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61db338c984ee874/Desktop/PROFESSSIONAL/Blossom Academy/Power BI/"/>
    </mc:Choice>
  </mc:AlternateContent>
  <xr:revisionPtr revIDLastSave="2" documentId="13_ncr:1_{8601BE41-4606-4A70-BBE3-371DF1EABAE0}" xr6:coauthVersionLast="47" xr6:coauthVersionMax="47" xr10:uidLastSave="{3822491A-D6E6-4231-B21F-68397CF6FB15}"/>
  <bookViews>
    <workbookView xWindow="-108" yWindow="-108" windowWidth="23256" windowHeight="12456" activeTab="4" xr2:uid="{00000000-000D-0000-FFFF-FFFF00000000}"/>
  </bookViews>
  <sheets>
    <sheet name="Health Dataset" sheetId="1" r:id="rId1"/>
    <sheet name="Clean data" sheetId="2" r:id="rId2"/>
    <sheet name="Pivot Tables" sheetId="3" r:id="rId3"/>
    <sheet name="Home" sheetId="5" r:id="rId4"/>
    <sheet name="Global STD Analysis Dashboard " sheetId="4" r:id="rId5"/>
  </sheets>
  <definedNames>
    <definedName name="_xlchart.v5.0" hidden="1">'Pivot Tables'!$D$15</definedName>
    <definedName name="_xlchart.v5.1" hidden="1">'Pivot Tables'!$D$16:$D$29</definedName>
    <definedName name="_xlchart.v5.2" hidden="1">'Pivot Tables'!$E$15</definedName>
    <definedName name="_xlchart.v5.3" hidden="1">'Pivot Tables'!$E$16:$E$29</definedName>
    <definedName name="_xlchart.v5.4" hidden="1">'Pivot Tables'!$D$15</definedName>
    <definedName name="_xlchart.v5.5" hidden="1">'Pivot Tables'!$D$16:$D$29</definedName>
    <definedName name="_xlchart.v5.6" hidden="1">'Pivot Tables'!$E$15</definedName>
    <definedName name="_xlchart.v5.7" hidden="1">'Pivot Tables'!$E$16:$E$29</definedName>
    <definedName name="Slicer_Age_Group">#N/A</definedName>
    <definedName name="Slicer_Disease">#N/A</definedName>
    <definedName name="Slicer_Gender">#N/A</definedName>
    <definedName name="Slicer_Region">#N/A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3" l="1"/>
  <c r="E3" i="3"/>
  <c r="B74" i="3"/>
  <c r="B62" i="3"/>
  <c r="B58" i="3"/>
  <c r="B54" i="3"/>
  <c r="B50" i="3"/>
  <c r="A86" i="3"/>
  <c r="A83" i="3"/>
  <c r="A77" i="3"/>
  <c r="A66" i="3"/>
  <c r="A80" i="3"/>
</calcChain>
</file>

<file path=xl/sharedStrings.xml><?xml version="1.0" encoding="utf-8"?>
<sst xmlns="http://schemas.openxmlformats.org/spreadsheetml/2006/main" count="9147" uniqueCount="891">
  <si>
    <t>Year</t>
  </si>
  <si>
    <t>Country</t>
  </si>
  <si>
    <t>Region</t>
  </si>
  <si>
    <t>Disease</t>
  </si>
  <si>
    <t>Age_Group</t>
  </si>
  <si>
    <t>Gender</t>
  </si>
  <si>
    <t>Population</t>
  </si>
  <si>
    <t>Total_Cases</t>
  </si>
  <si>
    <t>New_Cases</t>
  </si>
  <si>
    <t>Deaths</t>
  </si>
  <si>
    <t>Prevalence_Rate</t>
  </si>
  <si>
    <t>Incidence_Rate</t>
  </si>
  <si>
    <t>Tested_Population</t>
  </si>
  <si>
    <t>Vaccinated_Population</t>
  </si>
  <si>
    <t>Treatment_Coverage</t>
  </si>
  <si>
    <t>Nigeria</t>
  </si>
  <si>
    <t>Africa</t>
  </si>
  <si>
    <t>HIV/AIDs</t>
  </si>
  <si>
    <t>25-49</t>
  </si>
  <si>
    <t>Female</t>
  </si>
  <si>
    <t>USA</t>
  </si>
  <si>
    <t>Americas</t>
  </si>
  <si>
    <t>HPV</t>
  </si>
  <si>
    <t>15-24</t>
  </si>
  <si>
    <t>India</t>
  </si>
  <si>
    <t>Asia</t>
  </si>
  <si>
    <t>Hepatitis B</t>
  </si>
  <si>
    <t>Male</t>
  </si>
  <si>
    <t>UK</t>
  </si>
  <si>
    <t>Europe</t>
  </si>
  <si>
    <t>Syphilis</t>
  </si>
  <si>
    <t>Brazil</t>
  </si>
  <si>
    <t>Kenya</t>
  </si>
  <si>
    <t>China</t>
  </si>
  <si>
    <t>Germany</t>
  </si>
  <si>
    <t>Australia</t>
  </si>
  <si>
    <t>Oceania</t>
  </si>
  <si>
    <t>Ghana</t>
  </si>
  <si>
    <t>France</t>
  </si>
  <si>
    <t>Canada</t>
  </si>
  <si>
    <t>South Africa</t>
  </si>
  <si>
    <t>Japan</t>
  </si>
  <si>
    <t>50+</t>
  </si>
  <si>
    <t>Row Labels</t>
  </si>
  <si>
    <t>Grand Total</t>
  </si>
  <si>
    <t>Count of Gender</t>
  </si>
  <si>
    <t>Age Group</t>
  </si>
  <si>
    <t>ID</t>
  </si>
  <si>
    <t>HI-1</t>
  </si>
  <si>
    <t>HI-2</t>
  </si>
  <si>
    <t>HI-3</t>
  </si>
  <si>
    <t>HI-4</t>
  </si>
  <si>
    <t>HI-5</t>
  </si>
  <si>
    <t>HI-6</t>
  </si>
  <si>
    <t>HI-7</t>
  </si>
  <si>
    <t>HI-8</t>
  </si>
  <si>
    <t>HI-9</t>
  </si>
  <si>
    <t>HI-10</t>
  </si>
  <si>
    <t>HI-11</t>
  </si>
  <si>
    <t>HI-12</t>
  </si>
  <si>
    <t>HI-13</t>
  </si>
  <si>
    <t>HI-14</t>
  </si>
  <si>
    <t>HI-15</t>
  </si>
  <si>
    <t>HI-16</t>
  </si>
  <si>
    <t>HI-17</t>
  </si>
  <si>
    <t>HI-18</t>
  </si>
  <si>
    <t>HI-19</t>
  </si>
  <si>
    <t>HI-20</t>
  </si>
  <si>
    <t>HI-21</t>
  </si>
  <si>
    <t>HI-22</t>
  </si>
  <si>
    <t>HI-23</t>
  </si>
  <si>
    <t>HI-24</t>
  </si>
  <si>
    <t>HI-25</t>
  </si>
  <si>
    <t>HI-26</t>
  </si>
  <si>
    <t>HI-27</t>
  </si>
  <si>
    <t>HI-28</t>
  </si>
  <si>
    <t>HI-29</t>
  </si>
  <si>
    <t>HI-30</t>
  </si>
  <si>
    <t>HI-31</t>
  </si>
  <si>
    <t>HI-32</t>
  </si>
  <si>
    <t>HI-33</t>
  </si>
  <si>
    <t>HI-34</t>
  </si>
  <si>
    <t>HI-35</t>
  </si>
  <si>
    <t>HI-36</t>
  </si>
  <si>
    <t>HI-37</t>
  </si>
  <si>
    <t>HI-38</t>
  </si>
  <si>
    <t>HI-39</t>
  </si>
  <si>
    <t>HI-40</t>
  </si>
  <si>
    <t>HI-41</t>
  </si>
  <si>
    <t>HI-42</t>
  </si>
  <si>
    <t>HI-43</t>
  </si>
  <si>
    <t>HI-44</t>
  </si>
  <si>
    <t>HI-45</t>
  </si>
  <si>
    <t>HI-46</t>
  </si>
  <si>
    <t>HI-47</t>
  </si>
  <si>
    <t>HI-48</t>
  </si>
  <si>
    <t>HI-49</t>
  </si>
  <si>
    <t>HI-50</t>
  </si>
  <si>
    <t>HI-51</t>
  </si>
  <si>
    <t>HI-52</t>
  </si>
  <si>
    <t>HI-53</t>
  </si>
  <si>
    <t>HI-54</t>
  </si>
  <si>
    <t>HI-55</t>
  </si>
  <si>
    <t>HI-56</t>
  </si>
  <si>
    <t>HI-57</t>
  </si>
  <si>
    <t>HI-58</t>
  </si>
  <si>
    <t>HI-59</t>
  </si>
  <si>
    <t>HI-60</t>
  </si>
  <si>
    <t>HI-61</t>
  </si>
  <si>
    <t>HI-62</t>
  </si>
  <si>
    <t>HI-63</t>
  </si>
  <si>
    <t>HI-64</t>
  </si>
  <si>
    <t>HI-65</t>
  </si>
  <si>
    <t>HI-66</t>
  </si>
  <si>
    <t>HI-67</t>
  </si>
  <si>
    <t>HI-68</t>
  </si>
  <si>
    <t>HI-69</t>
  </si>
  <si>
    <t>HI-70</t>
  </si>
  <si>
    <t>HI-71</t>
  </si>
  <si>
    <t>HI-72</t>
  </si>
  <si>
    <t>HI-73</t>
  </si>
  <si>
    <t>HI-74</t>
  </si>
  <si>
    <t>HI-75</t>
  </si>
  <si>
    <t>HI-76</t>
  </si>
  <si>
    <t>HI-77</t>
  </si>
  <si>
    <t>HI-78</t>
  </si>
  <si>
    <t>HI-79</t>
  </si>
  <si>
    <t>HI-80</t>
  </si>
  <si>
    <t>HI-81</t>
  </si>
  <si>
    <t>HI-82</t>
  </si>
  <si>
    <t>HI-83</t>
  </si>
  <si>
    <t>HI-84</t>
  </si>
  <si>
    <t>HI-85</t>
  </si>
  <si>
    <t>HI-86</t>
  </si>
  <si>
    <t>HI-87</t>
  </si>
  <si>
    <t>HI-88</t>
  </si>
  <si>
    <t>HI-89</t>
  </si>
  <si>
    <t>HI-90</t>
  </si>
  <si>
    <t>HI-91</t>
  </si>
  <si>
    <t>HI-92</t>
  </si>
  <si>
    <t>HI-93</t>
  </si>
  <si>
    <t>HI-94</t>
  </si>
  <si>
    <t>HI-95</t>
  </si>
  <si>
    <t>HI-96</t>
  </si>
  <si>
    <t>HI-97</t>
  </si>
  <si>
    <t>HI-98</t>
  </si>
  <si>
    <t>HI-99</t>
  </si>
  <si>
    <t>HI-100</t>
  </si>
  <si>
    <t>HI-101</t>
  </si>
  <si>
    <t>HI-102</t>
  </si>
  <si>
    <t>HI-103</t>
  </si>
  <si>
    <t>HI-104</t>
  </si>
  <si>
    <t>HI-105</t>
  </si>
  <si>
    <t>HI-106</t>
  </si>
  <si>
    <t>HI-107</t>
  </si>
  <si>
    <t>HI-108</t>
  </si>
  <si>
    <t>HI-109</t>
  </si>
  <si>
    <t>HI-110</t>
  </si>
  <si>
    <t>HI-111</t>
  </si>
  <si>
    <t>HI-112</t>
  </si>
  <si>
    <t>HI-113</t>
  </si>
  <si>
    <t>HI-114</t>
  </si>
  <si>
    <t>HI-115</t>
  </si>
  <si>
    <t>HI-116</t>
  </si>
  <si>
    <t>HI-117</t>
  </si>
  <si>
    <t>HI-118</t>
  </si>
  <si>
    <t>HI-119</t>
  </si>
  <si>
    <t>HI-120</t>
  </si>
  <si>
    <t>HI-121</t>
  </si>
  <si>
    <t>HI-122</t>
  </si>
  <si>
    <t>HI-123</t>
  </si>
  <si>
    <t>HI-124</t>
  </si>
  <si>
    <t>HI-125</t>
  </si>
  <si>
    <t>HI-126</t>
  </si>
  <si>
    <t>HI-127</t>
  </si>
  <si>
    <t>HI-128</t>
  </si>
  <si>
    <t>HI-129</t>
  </si>
  <si>
    <t>HI-130</t>
  </si>
  <si>
    <t>HI-131</t>
  </si>
  <si>
    <t>HI-132</t>
  </si>
  <si>
    <t>HI-133</t>
  </si>
  <si>
    <t>HI-134</t>
  </si>
  <si>
    <t>HI-135</t>
  </si>
  <si>
    <t>HI-136</t>
  </si>
  <si>
    <t>HI-137</t>
  </si>
  <si>
    <t>HI-138</t>
  </si>
  <si>
    <t>HI-139</t>
  </si>
  <si>
    <t>HI-140</t>
  </si>
  <si>
    <t>HI-141</t>
  </si>
  <si>
    <t>HI-142</t>
  </si>
  <si>
    <t>HI-143</t>
  </si>
  <si>
    <t>HI-144</t>
  </si>
  <si>
    <t>HI-145</t>
  </si>
  <si>
    <t>HI-146</t>
  </si>
  <si>
    <t>HI-147</t>
  </si>
  <si>
    <t>HI-148</t>
  </si>
  <si>
    <t>HI-149</t>
  </si>
  <si>
    <t>HI-150</t>
  </si>
  <si>
    <t>HI-151</t>
  </si>
  <si>
    <t>HI-152</t>
  </si>
  <si>
    <t>HI-153</t>
  </si>
  <si>
    <t>HI-154</t>
  </si>
  <si>
    <t>HI-155</t>
  </si>
  <si>
    <t>HI-156</t>
  </si>
  <si>
    <t>HI-157</t>
  </si>
  <si>
    <t>HI-158</t>
  </si>
  <si>
    <t>HI-159</t>
  </si>
  <si>
    <t>HI-160</t>
  </si>
  <si>
    <t>HI-161</t>
  </si>
  <si>
    <t>HI-162</t>
  </si>
  <si>
    <t>HI-163</t>
  </si>
  <si>
    <t>HI-164</t>
  </si>
  <si>
    <t>HI-165</t>
  </si>
  <si>
    <t>HI-166</t>
  </si>
  <si>
    <t>HI-167</t>
  </si>
  <si>
    <t>HI-168</t>
  </si>
  <si>
    <t>HI-169</t>
  </si>
  <si>
    <t>HI-170</t>
  </si>
  <si>
    <t>HI-171</t>
  </si>
  <si>
    <t>HI-172</t>
  </si>
  <si>
    <t>HI-173</t>
  </si>
  <si>
    <t>HI-174</t>
  </si>
  <si>
    <t>HI-175</t>
  </si>
  <si>
    <t>HI-176</t>
  </si>
  <si>
    <t>HI-177</t>
  </si>
  <si>
    <t>HI-178</t>
  </si>
  <si>
    <t>HI-179</t>
  </si>
  <si>
    <t>HI-180</t>
  </si>
  <si>
    <t>HI-181</t>
  </si>
  <si>
    <t>HI-182</t>
  </si>
  <si>
    <t>HI-183</t>
  </si>
  <si>
    <t>HI-184</t>
  </si>
  <si>
    <t>HI-185</t>
  </si>
  <si>
    <t>HI-186</t>
  </si>
  <si>
    <t>HI-187</t>
  </si>
  <si>
    <t>HI-188</t>
  </si>
  <si>
    <t>HI-189</t>
  </si>
  <si>
    <t>HI-190</t>
  </si>
  <si>
    <t>HI-191</t>
  </si>
  <si>
    <t>HI-192</t>
  </si>
  <si>
    <t>HI-193</t>
  </si>
  <si>
    <t>HI-194</t>
  </si>
  <si>
    <t>HI-195</t>
  </si>
  <si>
    <t>HI-196</t>
  </si>
  <si>
    <t>HI-197</t>
  </si>
  <si>
    <t>HI-198</t>
  </si>
  <si>
    <t>HI-199</t>
  </si>
  <si>
    <t>HI-200</t>
  </si>
  <si>
    <t>HI-201</t>
  </si>
  <si>
    <t>HI-202</t>
  </si>
  <si>
    <t>HI-203</t>
  </si>
  <si>
    <t>HI-204</t>
  </si>
  <si>
    <t>HI-205</t>
  </si>
  <si>
    <t>HI-206</t>
  </si>
  <si>
    <t>HI-207</t>
  </si>
  <si>
    <t>HI-208</t>
  </si>
  <si>
    <t>HI-209</t>
  </si>
  <si>
    <t>HI-210</t>
  </si>
  <si>
    <t>HI-211</t>
  </si>
  <si>
    <t>HI-212</t>
  </si>
  <si>
    <t>HI-213</t>
  </si>
  <si>
    <t>HI-214</t>
  </si>
  <si>
    <t>HI-215</t>
  </si>
  <si>
    <t>HI-216</t>
  </si>
  <si>
    <t>HI-217</t>
  </si>
  <si>
    <t>HI-218</t>
  </si>
  <si>
    <t>HI-219</t>
  </si>
  <si>
    <t>HI-220</t>
  </si>
  <si>
    <t>HI-221</t>
  </si>
  <si>
    <t>HI-222</t>
  </si>
  <si>
    <t>HI-223</t>
  </si>
  <si>
    <t>HI-224</t>
  </si>
  <si>
    <t>HI-225</t>
  </si>
  <si>
    <t>HI-226</t>
  </si>
  <si>
    <t>HI-227</t>
  </si>
  <si>
    <t>HI-228</t>
  </si>
  <si>
    <t>HI-229</t>
  </si>
  <si>
    <t>HI-230</t>
  </si>
  <si>
    <t>HI-231</t>
  </si>
  <si>
    <t>HI-232</t>
  </si>
  <si>
    <t>HI-233</t>
  </si>
  <si>
    <t>HI-234</t>
  </si>
  <si>
    <t>HI-235</t>
  </si>
  <si>
    <t>HI-236</t>
  </si>
  <si>
    <t>HI-237</t>
  </si>
  <si>
    <t>HI-238</t>
  </si>
  <si>
    <t>HI-239</t>
  </si>
  <si>
    <t>HI-240</t>
  </si>
  <si>
    <t>HI-241</t>
  </si>
  <si>
    <t>HI-242</t>
  </si>
  <si>
    <t>HI-243</t>
  </si>
  <si>
    <t>HI-244</t>
  </si>
  <si>
    <t>HI-245</t>
  </si>
  <si>
    <t>HI-246</t>
  </si>
  <si>
    <t>HI-247</t>
  </si>
  <si>
    <t>HI-248</t>
  </si>
  <si>
    <t>HI-249</t>
  </si>
  <si>
    <t>HI-250</t>
  </si>
  <si>
    <t>HI-251</t>
  </si>
  <si>
    <t>HI-252</t>
  </si>
  <si>
    <t>HI-253</t>
  </si>
  <si>
    <t>HI-254</t>
  </si>
  <si>
    <t>HI-255</t>
  </si>
  <si>
    <t>HI-256</t>
  </si>
  <si>
    <t>HI-257</t>
  </si>
  <si>
    <t>HI-258</t>
  </si>
  <si>
    <t>HI-259</t>
  </si>
  <si>
    <t>HI-260</t>
  </si>
  <si>
    <t>HI-261</t>
  </si>
  <si>
    <t>HI-262</t>
  </si>
  <si>
    <t>HI-263</t>
  </si>
  <si>
    <t>HI-264</t>
  </si>
  <si>
    <t>HI-265</t>
  </si>
  <si>
    <t>HI-266</t>
  </si>
  <si>
    <t>HI-267</t>
  </si>
  <si>
    <t>HI-268</t>
  </si>
  <si>
    <t>HI-269</t>
  </si>
  <si>
    <t>HI-270</t>
  </si>
  <si>
    <t>HI-271</t>
  </si>
  <si>
    <t>HI-272</t>
  </si>
  <si>
    <t>HI-273</t>
  </si>
  <si>
    <t>HI-274</t>
  </si>
  <si>
    <t>HI-275</t>
  </si>
  <si>
    <t>HI-276</t>
  </si>
  <si>
    <t>HI-277</t>
  </si>
  <si>
    <t>HI-278</t>
  </si>
  <si>
    <t>HI-279</t>
  </si>
  <si>
    <t>HI-280</t>
  </si>
  <si>
    <t>HI-281</t>
  </si>
  <si>
    <t>HI-282</t>
  </si>
  <si>
    <t>HI-283</t>
  </si>
  <si>
    <t>HI-284</t>
  </si>
  <si>
    <t>HI-285</t>
  </si>
  <si>
    <t>HI-286</t>
  </si>
  <si>
    <t>HI-287</t>
  </si>
  <si>
    <t>HI-288</t>
  </si>
  <si>
    <t>HI-289</t>
  </si>
  <si>
    <t>HI-290</t>
  </si>
  <si>
    <t>HI-291</t>
  </si>
  <si>
    <t>HI-292</t>
  </si>
  <si>
    <t>HI-293</t>
  </si>
  <si>
    <t>HI-294</t>
  </si>
  <si>
    <t>HI-295</t>
  </si>
  <si>
    <t>HI-296</t>
  </si>
  <si>
    <t>HI-297</t>
  </si>
  <si>
    <t>HI-298</t>
  </si>
  <si>
    <t>HI-299</t>
  </si>
  <si>
    <t>HI-300</t>
  </si>
  <si>
    <t>HI-301</t>
  </si>
  <si>
    <t>HI-302</t>
  </si>
  <si>
    <t>HI-303</t>
  </si>
  <si>
    <t>HI-304</t>
  </si>
  <si>
    <t>HI-305</t>
  </si>
  <si>
    <t>HI-306</t>
  </si>
  <si>
    <t>HI-307</t>
  </si>
  <si>
    <t>HI-308</t>
  </si>
  <si>
    <t>HI-309</t>
  </si>
  <si>
    <t>HI-310</t>
  </si>
  <si>
    <t>HI-311</t>
  </si>
  <si>
    <t>HI-312</t>
  </si>
  <si>
    <t>HI-313</t>
  </si>
  <si>
    <t>HI-314</t>
  </si>
  <si>
    <t>HI-315</t>
  </si>
  <si>
    <t>HI-316</t>
  </si>
  <si>
    <t>HI-317</t>
  </si>
  <si>
    <t>HI-318</t>
  </si>
  <si>
    <t>HI-319</t>
  </si>
  <si>
    <t>HI-320</t>
  </si>
  <si>
    <t>HI-321</t>
  </si>
  <si>
    <t>HI-322</t>
  </si>
  <si>
    <t>HI-323</t>
  </si>
  <si>
    <t>HI-324</t>
  </si>
  <si>
    <t>HI-325</t>
  </si>
  <si>
    <t>HI-326</t>
  </si>
  <si>
    <t>HI-327</t>
  </si>
  <si>
    <t>HI-328</t>
  </si>
  <si>
    <t>HI-329</t>
  </si>
  <si>
    <t>HI-330</t>
  </si>
  <si>
    <t>HI-331</t>
  </si>
  <si>
    <t>HI-332</t>
  </si>
  <si>
    <t>HI-333</t>
  </si>
  <si>
    <t>HI-334</t>
  </si>
  <si>
    <t>HI-335</t>
  </si>
  <si>
    <t>HI-336</t>
  </si>
  <si>
    <t>HI-337</t>
  </si>
  <si>
    <t>HI-338</t>
  </si>
  <si>
    <t>HI-339</t>
  </si>
  <si>
    <t>HI-340</t>
  </si>
  <si>
    <t>HI-341</t>
  </si>
  <si>
    <t>HI-342</t>
  </si>
  <si>
    <t>HI-343</t>
  </si>
  <si>
    <t>HI-344</t>
  </si>
  <si>
    <t>HI-345</t>
  </si>
  <si>
    <t>HI-346</t>
  </si>
  <si>
    <t>HI-347</t>
  </si>
  <si>
    <t>HI-348</t>
  </si>
  <si>
    <t>HI-349</t>
  </si>
  <si>
    <t>HI-350</t>
  </si>
  <si>
    <t>HI-351</t>
  </si>
  <si>
    <t>HI-352</t>
  </si>
  <si>
    <t>HI-353</t>
  </si>
  <si>
    <t>HI-354</t>
  </si>
  <si>
    <t>HI-355</t>
  </si>
  <si>
    <t>HI-356</t>
  </si>
  <si>
    <t>HI-357</t>
  </si>
  <si>
    <t>HI-358</t>
  </si>
  <si>
    <t>HI-359</t>
  </si>
  <si>
    <t>HI-360</t>
  </si>
  <si>
    <t>HI-361</t>
  </si>
  <si>
    <t>HI-362</t>
  </si>
  <si>
    <t>HI-363</t>
  </si>
  <si>
    <t>HI-364</t>
  </si>
  <si>
    <t>HI-365</t>
  </si>
  <si>
    <t>HI-366</t>
  </si>
  <si>
    <t>HI-367</t>
  </si>
  <si>
    <t>HI-368</t>
  </si>
  <si>
    <t>HI-369</t>
  </si>
  <si>
    <t>HI-370</t>
  </si>
  <si>
    <t>HI-371</t>
  </si>
  <si>
    <t>HI-372</t>
  </si>
  <si>
    <t>HI-373</t>
  </si>
  <si>
    <t>HI-374</t>
  </si>
  <si>
    <t>HI-375</t>
  </si>
  <si>
    <t>HI-376</t>
  </si>
  <si>
    <t>HI-377</t>
  </si>
  <si>
    <t>HI-378</t>
  </si>
  <si>
    <t>HI-379</t>
  </si>
  <si>
    <t>HI-380</t>
  </si>
  <si>
    <t>HI-381</t>
  </si>
  <si>
    <t>HI-382</t>
  </si>
  <si>
    <t>HI-383</t>
  </si>
  <si>
    <t>HI-384</t>
  </si>
  <si>
    <t>HI-385</t>
  </si>
  <si>
    <t>HI-386</t>
  </si>
  <si>
    <t>HI-387</t>
  </si>
  <si>
    <t>HI-388</t>
  </si>
  <si>
    <t>HI-389</t>
  </si>
  <si>
    <t>HI-390</t>
  </si>
  <si>
    <t>HI-391</t>
  </si>
  <si>
    <t>HI-392</t>
  </si>
  <si>
    <t>HI-393</t>
  </si>
  <si>
    <t>HI-394</t>
  </si>
  <si>
    <t>HI-395</t>
  </si>
  <si>
    <t>HI-396</t>
  </si>
  <si>
    <t>HI-397</t>
  </si>
  <si>
    <t>HI-398</t>
  </si>
  <si>
    <t>HI-399</t>
  </si>
  <si>
    <t>HI-400</t>
  </si>
  <si>
    <t>HI-401</t>
  </si>
  <si>
    <t>HI-402</t>
  </si>
  <si>
    <t>HI-403</t>
  </si>
  <si>
    <t>HI-404</t>
  </si>
  <si>
    <t>HI-405</t>
  </si>
  <si>
    <t>HI-406</t>
  </si>
  <si>
    <t>HI-407</t>
  </si>
  <si>
    <t>HI-408</t>
  </si>
  <si>
    <t>HI-409</t>
  </si>
  <si>
    <t>HI-410</t>
  </si>
  <si>
    <t>HI-411</t>
  </si>
  <si>
    <t>HI-412</t>
  </si>
  <si>
    <t>HI-413</t>
  </si>
  <si>
    <t>HI-414</t>
  </si>
  <si>
    <t>HI-415</t>
  </si>
  <si>
    <t>HI-416</t>
  </si>
  <si>
    <t>HI-417</t>
  </si>
  <si>
    <t>HI-418</t>
  </si>
  <si>
    <t>HI-419</t>
  </si>
  <si>
    <t>HI-420</t>
  </si>
  <si>
    <t>HI-421</t>
  </si>
  <si>
    <t>HI-422</t>
  </si>
  <si>
    <t>HI-423</t>
  </si>
  <si>
    <t>HI-424</t>
  </si>
  <si>
    <t>HI-425</t>
  </si>
  <si>
    <t>HI-426</t>
  </si>
  <si>
    <t>HI-427</t>
  </si>
  <si>
    <t>HI-428</t>
  </si>
  <si>
    <t>HI-429</t>
  </si>
  <si>
    <t>HI-430</t>
  </si>
  <si>
    <t>HI-431</t>
  </si>
  <si>
    <t>HI-432</t>
  </si>
  <si>
    <t>HI-433</t>
  </si>
  <si>
    <t>HI-434</t>
  </si>
  <si>
    <t>HI-435</t>
  </si>
  <si>
    <t>HI-436</t>
  </si>
  <si>
    <t>HI-437</t>
  </si>
  <si>
    <t>HI-438</t>
  </si>
  <si>
    <t>HI-439</t>
  </si>
  <si>
    <t>HI-440</t>
  </si>
  <si>
    <t>HI-441</t>
  </si>
  <si>
    <t>HI-442</t>
  </si>
  <si>
    <t>HI-443</t>
  </si>
  <si>
    <t>HI-444</t>
  </si>
  <si>
    <t>HI-445</t>
  </si>
  <si>
    <t>HI-446</t>
  </si>
  <si>
    <t>HI-447</t>
  </si>
  <si>
    <t>HI-448</t>
  </si>
  <si>
    <t>HI-449</t>
  </si>
  <si>
    <t>HI-450</t>
  </si>
  <si>
    <t>HI-451</t>
  </si>
  <si>
    <t>HI-452</t>
  </si>
  <si>
    <t>HI-453</t>
  </si>
  <si>
    <t>HI-454</t>
  </si>
  <si>
    <t>HI-455</t>
  </si>
  <si>
    <t>HI-456</t>
  </si>
  <si>
    <t>HI-457</t>
  </si>
  <si>
    <t>HI-458</t>
  </si>
  <si>
    <t>HI-459</t>
  </si>
  <si>
    <t>HI-460</t>
  </si>
  <si>
    <t>HI-461</t>
  </si>
  <si>
    <t>HI-462</t>
  </si>
  <si>
    <t>HI-463</t>
  </si>
  <si>
    <t>HI-464</t>
  </si>
  <si>
    <t>HI-465</t>
  </si>
  <si>
    <t>HI-466</t>
  </si>
  <si>
    <t>HI-467</t>
  </si>
  <si>
    <t>HI-468</t>
  </si>
  <si>
    <t>HI-469</t>
  </si>
  <si>
    <t>HI-470</t>
  </si>
  <si>
    <t>HI-471</t>
  </si>
  <si>
    <t>HI-472</t>
  </si>
  <si>
    <t>HI-473</t>
  </si>
  <si>
    <t>HI-474</t>
  </si>
  <si>
    <t>HI-475</t>
  </si>
  <si>
    <t>HI-476</t>
  </si>
  <si>
    <t>HI-477</t>
  </si>
  <si>
    <t>HI-478</t>
  </si>
  <si>
    <t>HI-479</t>
  </si>
  <si>
    <t>HI-480</t>
  </si>
  <si>
    <t>HI-481</t>
  </si>
  <si>
    <t>HI-482</t>
  </si>
  <si>
    <t>HI-483</t>
  </si>
  <si>
    <t>HI-484</t>
  </si>
  <si>
    <t>HI-485</t>
  </si>
  <si>
    <t>HI-486</t>
  </si>
  <si>
    <t>HI-487</t>
  </si>
  <si>
    <t>HI-488</t>
  </si>
  <si>
    <t>HI-489</t>
  </si>
  <si>
    <t>HI-490</t>
  </si>
  <si>
    <t>HI-491</t>
  </si>
  <si>
    <t>HI-492</t>
  </si>
  <si>
    <t>HI-493</t>
  </si>
  <si>
    <t>HI-494</t>
  </si>
  <si>
    <t>HI-495</t>
  </si>
  <si>
    <t>HI-496</t>
  </si>
  <si>
    <t>HI-497</t>
  </si>
  <si>
    <t>HI-498</t>
  </si>
  <si>
    <t>HI-499</t>
  </si>
  <si>
    <t>HI-500</t>
  </si>
  <si>
    <t>HI-501</t>
  </si>
  <si>
    <t>HI-502</t>
  </si>
  <si>
    <t>HI-503</t>
  </si>
  <si>
    <t>HI-504</t>
  </si>
  <si>
    <t>HI-505</t>
  </si>
  <si>
    <t>HI-506</t>
  </si>
  <si>
    <t>HI-507</t>
  </si>
  <si>
    <t>HI-508</t>
  </si>
  <si>
    <t>HI-509</t>
  </si>
  <si>
    <t>HI-510</t>
  </si>
  <si>
    <t>HI-511</t>
  </si>
  <si>
    <t>HI-512</t>
  </si>
  <si>
    <t>HI-513</t>
  </si>
  <si>
    <t>HI-514</t>
  </si>
  <si>
    <t>HI-515</t>
  </si>
  <si>
    <t>HI-516</t>
  </si>
  <si>
    <t>HI-517</t>
  </si>
  <si>
    <t>HI-518</t>
  </si>
  <si>
    <t>HI-519</t>
  </si>
  <si>
    <t>HI-520</t>
  </si>
  <si>
    <t>HI-521</t>
  </si>
  <si>
    <t>HI-522</t>
  </si>
  <si>
    <t>HI-523</t>
  </si>
  <si>
    <t>HI-524</t>
  </si>
  <si>
    <t>HI-525</t>
  </si>
  <si>
    <t>HI-526</t>
  </si>
  <si>
    <t>HI-527</t>
  </si>
  <si>
    <t>HI-528</t>
  </si>
  <si>
    <t>HI-529</t>
  </si>
  <si>
    <t>HI-530</t>
  </si>
  <si>
    <t>HI-531</t>
  </si>
  <si>
    <t>HI-532</t>
  </si>
  <si>
    <t>HI-533</t>
  </si>
  <si>
    <t>HI-534</t>
  </si>
  <si>
    <t>HI-535</t>
  </si>
  <si>
    <t>HI-536</t>
  </si>
  <si>
    <t>HI-537</t>
  </si>
  <si>
    <t>HI-538</t>
  </si>
  <si>
    <t>HI-539</t>
  </si>
  <si>
    <t>HI-540</t>
  </si>
  <si>
    <t>HI-541</t>
  </si>
  <si>
    <t>HI-542</t>
  </si>
  <si>
    <t>HI-543</t>
  </si>
  <si>
    <t>HI-544</t>
  </si>
  <si>
    <t>HI-545</t>
  </si>
  <si>
    <t>HI-546</t>
  </si>
  <si>
    <t>HI-547</t>
  </si>
  <si>
    <t>HI-548</t>
  </si>
  <si>
    <t>HI-549</t>
  </si>
  <si>
    <t>HI-550</t>
  </si>
  <si>
    <t>HI-551</t>
  </si>
  <si>
    <t>HI-552</t>
  </si>
  <si>
    <t>HI-553</t>
  </si>
  <si>
    <t>HI-554</t>
  </si>
  <si>
    <t>HI-555</t>
  </si>
  <si>
    <t>HI-556</t>
  </si>
  <si>
    <t>HI-557</t>
  </si>
  <si>
    <t>HI-558</t>
  </si>
  <si>
    <t>HI-559</t>
  </si>
  <si>
    <t>HI-560</t>
  </si>
  <si>
    <t>HI-561</t>
  </si>
  <si>
    <t>HI-562</t>
  </si>
  <si>
    <t>HI-563</t>
  </si>
  <si>
    <t>HI-564</t>
  </si>
  <si>
    <t>HI-565</t>
  </si>
  <si>
    <t>HI-566</t>
  </si>
  <si>
    <t>HI-567</t>
  </si>
  <si>
    <t>HI-568</t>
  </si>
  <si>
    <t>HI-569</t>
  </si>
  <si>
    <t>HI-570</t>
  </si>
  <si>
    <t>HI-571</t>
  </si>
  <si>
    <t>HI-572</t>
  </si>
  <si>
    <t>HI-573</t>
  </si>
  <si>
    <t>HI-574</t>
  </si>
  <si>
    <t>HI-575</t>
  </si>
  <si>
    <t>HI-576</t>
  </si>
  <si>
    <t>HI-577</t>
  </si>
  <si>
    <t>HI-578</t>
  </si>
  <si>
    <t>HI-579</t>
  </si>
  <si>
    <t>HI-580</t>
  </si>
  <si>
    <t>HI-581</t>
  </si>
  <si>
    <t>HI-582</t>
  </si>
  <si>
    <t>HI-583</t>
  </si>
  <si>
    <t>HI-584</t>
  </si>
  <si>
    <t>HI-585</t>
  </si>
  <si>
    <t>HI-586</t>
  </si>
  <si>
    <t>HI-587</t>
  </si>
  <si>
    <t>HI-588</t>
  </si>
  <si>
    <t>HI-589</t>
  </si>
  <si>
    <t>HI-590</t>
  </si>
  <si>
    <t>HI-591</t>
  </si>
  <si>
    <t>HI-592</t>
  </si>
  <si>
    <t>HI-593</t>
  </si>
  <si>
    <t>HI-594</t>
  </si>
  <si>
    <t>HI-595</t>
  </si>
  <si>
    <t>HI-596</t>
  </si>
  <si>
    <t>HI-597</t>
  </si>
  <si>
    <t>HI-598</t>
  </si>
  <si>
    <t>HI-599</t>
  </si>
  <si>
    <t>HI-600</t>
  </si>
  <si>
    <t>HI-601</t>
  </si>
  <si>
    <t>HI-602</t>
  </si>
  <si>
    <t>HI-603</t>
  </si>
  <si>
    <t>HI-604</t>
  </si>
  <si>
    <t>HI-605</t>
  </si>
  <si>
    <t>HI-606</t>
  </si>
  <si>
    <t>HI-607</t>
  </si>
  <si>
    <t>HI-608</t>
  </si>
  <si>
    <t>HI-609</t>
  </si>
  <si>
    <t>HI-610</t>
  </si>
  <si>
    <t>HI-611</t>
  </si>
  <si>
    <t>HI-612</t>
  </si>
  <si>
    <t>HI-613</t>
  </si>
  <si>
    <t>HI-614</t>
  </si>
  <si>
    <t>HI-615</t>
  </si>
  <si>
    <t>HI-616</t>
  </si>
  <si>
    <t>HI-617</t>
  </si>
  <si>
    <t>HI-618</t>
  </si>
  <si>
    <t>HI-619</t>
  </si>
  <si>
    <t>HI-620</t>
  </si>
  <si>
    <t>HI-621</t>
  </si>
  <si>
    <t>HI-622</t>
  </si>
  <si>
    <t>HI-623</t>
  </si>
  <si>
    <t>HI-624</t>
  </si>
  <si>
    <t>HI-625</t>
  </si>
  <si>
    <t>HI-626</t>
  </si>
  <si>
    <t>HI-627</t>
  </si>
  <si>
    <t>HI-628</t>
  </si>
  <si>
    <t>HI-629</t>
  </si>
  <si>
    <t>HI-630</t>
  </si>
  <si>
    <t>HI-631</t>
  </si>
  <si>
    <t>HI-632</t>
  </si>
  <si>
    <t>HI-633</t>
  </si>
  <si>
    <t>HI-634</t>
  </si>
  <si>
    <t>HI-635</t>
  </si>
  <si>
    <t>HI-636</t>
  </si>
  <si>
    <t>HI-637</t>
  </si>
  <si>
    <t>HI-638</t>
  </si>
  <si>
    <t>HI-639</t>
  </si>
  <si>
    <t>HI-640</t>
  </si>
  <si>
    <t>HI-641</t>
  </si>
  <si>
    <t>HI-642</t>
  </si>
  <si>
    <t>HI-643</t>
  </si>
  <si>
    <t>HI-644</t>
  </si>
  <si>
    <t>HI-645</t>
  </si>
  <si>
    <t>HI-646</t>
  </si>
  <si>
    <t>HI-647</t>
  </si>
  <si>
    <t>HI-648</t>
  </si>
  <si>
    <t>HI-649</t>
  </si>
  <si>
    <t>HI-650</t>
  </si>
  <si>
    <t>HI-651</t>
  </si>
  <si>
    <t>HI-652</t>
  </si>
  <si>
    <t>HI-653</t>
  </si>
  <si>
    <t>HI-654</t>
  </si>
  <si>
    <t>HI-655</t>
  </si>
  <si>
    <t>HI-656</t>
  </si>
  <si>
    <t>HI-657</t>
  </si>
  <si>
    <t>HI-658</t>
  </si>
  <si>
    <t>HI-659</t>
  </si>
  <si>
    <t>HI-660</t>
  </si>
  <si>
    <t>HI-661</t>
  </si>
  <si>
    <t>HI-662</t>
  </si>
  <si>
    <t>HI-663</t>
  </si>
  <si>
    <t>HI-664</t>
  </si>
  <si>
    <t>HI-665</t>
  </si>
  <si>
    <t>HI-666</t>
  </si>
  <si>
    <t>HI-667</t>
  </si>
  <si>
    <t>HI-668</t>
  </si>
  <si>
    <t>HI-669</t>
  </si>
  <si>
    <t>HI-670</t>
  </si>
  <si>
    <t>HI-671</t>
  </si>
  <si>
    <t>HI-672</t>
  </si>
  <si>
    <t>HI-673</t>
  </si>
  <si>
    <t>HI-674</t>
  </si>
  <si>
    <t>HI-675</t>
  </si>
  <si>
    <t>HI-676</t>
  </si>
  <si>
    <t>HI-677</t>
  </si>
  <si>
    <t>HI-678</t>
  </si>
  <si>
    <t>HI-679</t>
  </si>
  <si>
    <t>HI-680</t>
  </si>
  <si>
    <t>HI-681</t>
  </si>
  <si>
    <t>HI-682</t>
  </si>
  <si>
    <t>HI-683</t>
  </si>
  <si>
    <t>HI-684</t>
  </si>
  <si>
    <t>HI-685</t>
  </si>
  <si>
    <t>HI-686</t>
  </si>
  <si>
    <t>HI-687</t>
  </si>
  <si>
    <t>HI-688</t>
  </si>
  <si>
    <t>HI-689</t>
  </si>
  <si>
    <t>HI-690</t>
  </si>
  <si>
    <t>HI-691</t>
  </si>
  <si>
    <t>HI-692</t>
  </si>
  <si>
    <t>HI-693</t>
  </si>
  <si>
    <t>HI-694</t>
  </si>
  <si>
    <t>HI-695</t>
  </si>
  <si>
    <t>HI-696</t>
  </si>
  <si>
    <t>HI-697</t>
  </si>
  <si>
    <t>HI-698</t>
  </si>
  <si>
    <t>HI-699</t>
  </si>
  <si>
    <t>HI-700</t>
  </si>
  <si>
    <t>HI-701</t>
  </si>
  <si>
    <t>HI-702</t>
  </si>
  <si>
    <t>HI-703</t>
  </si>
  <si>
    <t>HI-704</t>
  </si>
  <si>
    <t>HI-705</t>
  </si>
  <si>
    <t>HI-706</t>
  </si>
  <si>
    <t>HI-707</t>
  </si>
  <si>
    <t>HI-708</t>
  </si>
  <si>
    <t>HI-709</t>
  </si>
  <si>
    <t>HI-710</t>
  </si>
  <si>
    <t>HI-711</t>
  </si>
  <si>
    <t>HI-712</t>
  </si>
  <si>
    <t>HI-713</t>
  </si>
  <si>
    <t>HI-714</t>
  </si>
  <si>
    <t>HI-715</t>
  </si>
  <si>
    <t>HI-716</t>
  </si>
  <si>
    <t>HI-717</t>
  </si>
  <si>
    <t>HI-718</t>
  </si>
  <si>
    <t>HI-719</t>
  </si>
  <si>
    <t>HI-720</t>
  </si>
  <si>
    <t>HI-721</t>
  </si>
  <si>
    <t>HI-722</t>
  </si>
  <si>
    <t>HI-723</t>
  </si>
  <si>
    <t>HI-724</t>
  </si>
  <si>
    <t>HI-725</t>
  </si>
  <si>
    <t>HI-726</t>
  </si>
  <si>
    <t>HI-727</t>
  </si>
  <si>
    <t>HI-728</t>
  </si>
  <si>
    <t>HI-729</t>
  </si>
  <si>
    <t>HI-730</t>
  </si>
  <si>
    <t>HI-731</t>
  </si>
  <si>
    <t>HI-732</t>
  </si>
  <si>
    <t>HI-733</t>
  </si>
  <si>
    <t>HI-734</t>
  </si>
  <si>
    <t>HI-735</t>
  </si>
  <si>
    <t>HI-736</t>
  </si>
  <si>
    <t>HI-737</t>
  </si>
  <si>
    <t>HI-738</t>
  </si>
  <si>
    <t>HI-739</t>
  </si>
  <si>
    <t>HI-740</t>
  </si>
  <si>
    <t>HI-741</t>
  </si>
  <si>
    <t>HI-742</t>
  </si>
  <si>
    <t>HI-743</t>
  </si>
  <si>
    <t>HI-744</t>
  </si>
  <si>
    <t>HI-745</t>
  </si>
  <si>
    <t>HI-746</t>
  </si>
  <si>
    <t>HI-747</t>
  </si>
  <si>
    <t>HI-748</t>
  </si>
  <si>
    <t>HI-749</t>
  </si>
  <si>
    <t>HI-750</t>
  </si>
  <si>
    <t>HI-751</t>
  </si>
  <si>
    <t>HI-752</t>
  </si>
  <si>
    <t>HI-753</t>
  </si>
  <si>
    <t>HI-754</t>
  </si>
  <si>
    <t>HI-755</t>
  </si>
  <si>
    <t>HI-756</t>
  </si>
  <si>
    <t>HI-757</t>
  </si>
  <si>
    <t>HI-758</t>
  </si>
  <si>
    <t>HI-759</t>
  </si>
  <si>
    <t>HI-760</t>
  </si>
  <si>
    <t>HI-761</t>
  </si>
  <si>
    <t>HI-762</t>
  </si>
  <si>
    <t>HI-763</t>
  </si>
  <si>
    <t>HI-764</t>
  </si>
  <si>
    <t>HI-765</t>
  </si>
  <si>
    <t>HI-766</t>
  </si>
  <si>
    <t>HI-767</t>
  </si>
  <si>
    <t>HI-768</t>
  </si>
  <si>
    <t>HI-769</t>
  </si>
  <si>
    <t>HI-770</t>
  </si>
  <si>
    <t>HI-771</t>
  </si>
  <si>
    <t>HI-772</t>
  </si>
  <si>
    <t>HI-773</t>
  </si>
  <si>
    <t>HI-774</t>
  </si>
  <si>
    <t>HI-775</t>
  </si>
  <si>
    <t>HI-776</t>
  </si>
  <si>
    <t>HI-777</t>
  </si>
  <si>
    <t>HI-778</t>
  </si>
  <si>
    <t>HI-779</t>
  </si>
  <si>
    <t>HI-780</t>
  </si>
  <si>
    <t>HI-781</t>
  </si>
  <si>
    <t>HI-782</t>
  </si>
  <si>
    <t>HI-783</t>
  </si>
  <si>
    <t>HI-784</t>
  </si>
  <si>
    <t>HI-785</t>
  </si>
  <si>
    <t>HI-786</t>
  </si>
  <si>
    <t>HI-787</t>
  </si>
  <si>
    <t>HI-788</t>
  </si>
  <si>
    <t>HI-789</t>
  </si>
  <si>
    <t>HI-790</t>
  </si>
  <si>
    <t>HI-791</t>
  </si>
  <si>
    <t>HI-792</t>
  </si>
  <si>
    <t>HI-793</t>
  </si>
  <si>
    <t>HI-794</t>
  </si>
  <si>
    <t>HI-795</t>
  </si>
  <si>
    <t>HI-796</t>
  </si>
  <si>
    <t>HI-797</t>
  </si>
  <si>
    <t>HI-798</t>
  </si>
  <si>
    <t>HI-799</t>
  </si>
  <si>
    <t>HI-800</t>
  </si>
  <si>
    <t>HI-801</t>
  </si>
  <si>
    <t>HI-802</t>
  </si>
  <si>
    <t>HI-803</t>
  </si>
  <si>
    <t>HI-804</t>
  </si>
  <si>
    <t>HI-805</t>
  </si>
  <si>
    <t>HI-806</t>
  </si>
  <si>
    <t>HI-807</t>
  </si>
  <si>
    <t>HI-808</t>
  </si>
  <si>
    <t>HI-809</t>
  </si>
  <si>
    <t>HI-810</t>
  </si>
  <si>
    <t>HI-811</t>
  </si>
  <si>
    <t>HI-812</t>
  </si>
  <si>
    <t>HI-813</t>
  </si>
  <si>
    <t>HI-814</t>
  </si>
  <si>
    <t>HI-815</t>
  </si>
  <si>
    <t>HI-816</t>
  </si>
  <si>
    <t>HI-817</t>
  </si>
  <si>
    <t>HI-818</t>
  </si>
  <si>
    <t>HI-819</t>
  </si>
  <si>
    <t>Count of ID</t>
  </si>
  <si>
    <t>Total Cases</t>
  </si>
  <si>
    <t>Total Deaths</t>
  </si>
  <si>
    <t>Sum of Deaths</t>
  </si>
  <si>
    <t>Mortality Rate</t>
  </si>
  <si>
    <t>Sum of Total_Cases</t>
  </si>
  <si>
    <t>Total Tested Populaton</t>
  </si>
  <si>
    <t>Sum of Tested_Population</t>
  </si>
  <si>
    <t>Total Vaccinated Populaton</t>
  </si>
  <si>
    <t>Sum of Vaccinated_Population</t>
  </si>
  <si>
    <t>Incident Rate</t>
  </si>
  <si>
    <t>New Cases</t>
  </si>
  <si>
    <t>Sum of New_Cases</t>
  </si>
  <si>
    <t>Sum of Population</t>
  </si>
  <si>
    <t>Total Population</t>
  </si>
  <si>
    <t>Prevalence Rate</t>
  </si>
  <si>
    <t>Vaccination Rate</t>
  </si>
  <si>
    <t>Testing Coverage</t>
  </si>
  <si>
    <t>Cases by Disease</t>
  </si>
  <si>
    <t>Vaccination vs Cases</t>
  </si>
  <si>
    <t xml:space="preserve">  </t>
  </si>
  <si>
    <t xml:space="preserve">Filled </t>
  </si>
  <si>
    <t>full</t>
  </si>
  <si>
    <t>top 3 countries by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</si>
</sst>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 #,##0.00_-;_-* &quot;-&quot;??_-;_-@_-"/>
    <numFmt numFmtId="165" formatCode="#,##0_ ;\-#,##0\ "/>
    <numFmt numFmtId="166" formatCode="0.0%"/>
    <numFmt numFmtId="167" formatCode="0.0"/>
    <numFmt numFmtId="168" formatCode="#,###,,&quot;M&quot;"/>
    <numFmt numFmtId="169" formatCode="#,###.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10" fontId="0" fillId="0" borderId="0" xfId="0" applyNumberFormat="1"/>
    <xf numFmtId="9"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33" borderId="0" xfId="0" applyFill="1" applyAlignment="1">
      <alignment horizontal="left"/>
    </xf>
    <xf numFmtId="9" fontId="0" fillId="0" borderId="0" xfId="1" applyFont="1"/>
    <xf numFmtId="164" fontId="0" fillId="0" borderId="0" xfId="0" applyNumberFormat="1"/>
    <xf numFmtId="165" fontId="0" fillId="0" borderId="0" xfId="0" applyNumberFormat="1"/>
    <xf numFmtId="166" fontId="0" fillId="0" borderId="0" xfId="1" applyNumberFormat="1" applyFont="1"/>
    <xf numFmtId="167" fontId="0" fillId="0" borderId="0" xfId="0" applyNumberFormat="1"/>
    <xf numFmtId="0" fontId="0" fillId="34" borderId="0" xfId="0" applyFill="1"/>
    <xf numFmtId="1" fontId="0" fillId="0" borderId="0" xfId="1" applyNumberFormat="1" applyFont="1"/>
    <xf numFmtId="168" fontId="0" fillId="0" borderId="0" xfId="0" applyNumberFormat="1"/>
    <xf numFmtId="169"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8">
    <dxf>
      <numFmt numFmtId="168" formatCode="#,###,,&quot;M&quot;"/>
    </dxf>
    <dxf>
      <numFmt numFmtId="164" formatCode="_-* #,##0.00_-;\-* #,##0.00_-;_-* &quot;-&quot;??_-;_-@_-"/>
    </dxf>
    <dxf>
      <numFmt numFmtId="164" formatCode="_-* #,##0.00_-;\-* #,##0.00_-;_-* &quot;-&quot;??_-;_-@_-"/>
    </dxf>
    <dxf>
      <numFmt numFmtId="168" formatCode="#,###,,&quot;M&quot;"/>
    </dxf>
    <dxf>
      <numFmt numFmtId="164" formatCode="_-* #,##0.00_-;\-* #,##0.00_-;_-* &quot;-&quot;??_-;_-@_-"/>
    </dxf>
    <dxf>
      <numFmt numFmtId="164" formatCode="_-* #,##0.00_-;\-* #,##0.00_-;_-* &quot;-&quot;??_-;_-@_-"/>
    </dxf>
    <dxf>
      <numFmt numFmtId="168" formatCode="#,###,,&quot;M&quot;"/>
    </dxf>
    <dxf>
      <numFmt numFmtId="164" formatCode="_-* #,##0.00_-;\-* #,##0.00_-;_-* &quot;-&quot;??_-;_-@_-"/>
    </dxf>
    <dxf>
      <numFmt numFmtId="164" formatCode="_-* #,##0.00_-;\-* #,##0.00_-;_-* &quot;-&quot;??_-;_-@_-"/>
    </dxf>
    <dxf>
      <numFmt numFmtId="168" formatCode="#,###,,&quot;M&quot;"/>
    </dxf>
    <dxf>
      <numFmt numFmtId="164" formatCode="_-* #,##0.00_-;\-* #,##0.00_-;_-* &quot;-&quot;??_-;_-@_-"/>
    </dxf>
    <dxf>
      <numFmt numFmtId="164" formatCode="_-* #,##0.00_-;\-* #,##0.00_-;_-* &quot;-&quot;??_-;_-@_-"/>
    </dxf>
    <dxf>
      <numFmt numFmtId="168" formatCode="#,###,,&quot;M&quot;"/>
    </dxf>
    <dxf>
      <numFmt numFmtId="168" formatCode="#,###,,&quot;M&quot;"/>
    </dxf>
    <dxf>
      <numFmt numFmtId="164" formatCode="_-* #,##0.00_-;\-* #,##0.00_-;_-* &quot;-&quot;??_-;_-@_-"/>
    </dxf>
    <dxf>
      <numFmt numFmtId="164" formatCode="_-* #,##0.00_-;\-* #,##0.00_-;_-* &quot;-&quot;??_-;_-@_-"/>
    </dxf>
    <dxf>
      <numFmt numFmtId="167" formatCode="0.0"/>
    </dxf>
    <dxf>
      <numFmt numFmtId="164" formatCode="_-* #,##0.00_-;\-* #,##0.00_-;_-* &quot;-&quot;??_-;_-@_-"/>
    </dxf>
    <dxf>
      <numFmt numFmtId="164" formatCode="_-* #,##0.00_-;\-* #,##0.00_-;_-* &quot;-&quot;??_-;_-@_-"/>
    </dxf>
    <dxf>
      <numFmt numFmtId="168" formatCode="#,###,,&quot;M&quot;"/>
    </dxf>
    <dxf>
      <numFmt numFmtId="168" formatCode="#,###,,&quot;M&quot;"/>
    </dxf>
    <dxf>
      <numFmt numFmtId="164" formatCode="_-* #,##0.00_-;\-* #,##0.00_-;_-* &quot;-&quot;??_-;_-@_-"/>
    </dxf>
    <dxf>
      <numFmt numFmtId="164" formatCode="_-* #,##0.00_-;\-* #,##0.00_-;_-* &quot;-&quot;??_-;_-@_-"/>
    </dxf>
    <dxf>
      <numFmt numFmtId="168" formatCode="#,###,,&quot;M&quot;"/>
    </dxf>
    <dxf>
      <numFmt numFmtId="164" formatCode="_-* #,##0.00_-;\-* #,##0.00_-;_-* &quot;-&quot;??_-;_-@_-"/>
    </dxf>
    <dxf>
      <numFmt numFmtId="164" formatCode="_-* #,##0.00_-;\-* #,##0.00_-;_-* &quot;-&quot;??_-;_-@_-"/>
    </dxf>
    <dxf>
      <font>
        <b/>
        <color theme="1"/>
      </font>
      <fill>
        <patternFill>
          <bgColor rgb="FF3AB54A"/>
        </patternFill>
      </fill>
      <border>
        <bottom style="thin">
          <color theme="4"/>
        </bottom>
        <vertical/>
        <horizontal/>
      </border>
    </dxf>
    <dxf>
      <font>
        <color rgb="FFD9FFED"/>
      </font>
      <fill>
        <patternFill patternType="solid">
          <fgColor auto="1"/>
          <bgColor rgb="FF3AB54A"/>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ti" pivot="0" table="0" count="10" xr9:uid="{C85FA065-B692-415A-8CA3-09D6ED5A36A0}">
      <tableStyleElement type="wholeTable" dxfId="27"/>
      <tableStyleElement type="headerRow" dxfId="26"/>
    </tableStyle>
  </tableStyles>
  <colors>
    <mruColors>
      <color rgb="FFD9FFED"/>
      <color rgb="FF3AB54A"/>
      <color rgb="FF990000"/>
      <color rgb="FFF3FFF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D9FFE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ti">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9.png"/><Relationship Id="rId2" Type="http://schemas.microsoft.com/office/2011/relationships/chartColorStyle" Target="colors5.xml"/><Relationship Id="rId1" Type="http://schemas.microsoft.com/office/2011/relationships/chartStyle" Target="style5.xml"/><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image" Target="../media/image9.png"/><Relationship Id="rId2" Type="http://schemas.microsoft.com/office/2011/relationships/chartColorStyle" Target="colors11.xml"/><Relationship Id="rId1" Type="http://schemas.microsoft.com/office/2011/relationships/chartStyle" Target="style11.xml"/><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Group 1.xlsx]Pivot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of Total Cases Over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821332713381556E-2"/>
          <c:y val="0.24746047210378208"/>
          <c:w val="0.90210476301181863"/>
          <c:h val="0.56842617699423625"/>
        </c:manualLayout>
      </c:layout>
      <c:lineChart>
        <c:grouping val="standard"/>
        <c:varyColors val="0"/>
        <c:ser>
          <c:idx val="0"/>
          <c:order val="0"/>
          <c:tx>
            <c:strRef>
              <c:f>'Pivot Tables'!$B$33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Tables'!$A$34:$A$45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Tables'!$B$34:$B$45</c:f>
              <c:numCache>
                <c:formatCode>#,###,,"M"</c:formatCode>
                <c:ptCount val="11"/>
                <c:pt idx="0">
                  <c:v>30259000</c:v>
                </c:pt>
                <c:pt idx="1">
                  <c:v>37687000</c:v>
                </c:pt>
                <c:pt idx="2">
                  <c:v>30112500</c:v>
                </c:pt>
                <c:pt idx="3">
                  <c:v>30655500</c:v>
                </c:pt>
                <c:pt idx="4">
                  <c:v>31483700</c:v>
                </c:pt>
                <c:pt idx="5">
                  <c:v>24784200</c:v>
                </c:pt>
                <c:pt idx="6">
                  <c:v>25608000</c:v>
                </c:pt>
                <c:pt idx="7">
                  <c:v>38941500</c:v>
                </c:pt>
                <c:pt idx="8">
                  <c:v>25716000</c:v>
                </c:pt>
                <c:pt idx="9">
                  <c:v>37378800</c:v>
                </c:pt>
                <c:pt idx="10">
                  <c:v>24259000</c:v>
                </c:pt>
              </c:numCache>
            </c:numRef>
          </c:val>
          <c:smooth val="0"/>
          <c:extLst>
            <c:ext xmlns:c16="http://schemas.microsoft.com/office/drawing/2014/chart" uri="{C3380CC4-5D6E-409C-BE32-E72D297353CC}">
              <c16:uniqueId val="{00000000-853F-4185-8A88-B1FB438CD58C}"/>
            </c:ext>
          </c:extLst>
        </c:ser>
        <c:dLbls>
          <c:showLegendKey val="0"/>
          <c:showVal val="0"/>
          <c:showCatName val="0"/>
          <c:showSerName val="0"/>
          <c:showPercent val="0"/>
          <c:showBubbleSize val="0"/>
        </c:dLbls>
        <c:marker val="1"/>
        <c:smooth val="0"/>
        <c:axId val="841857327"/>
        <c:axId val="841854415"/>
      </c:lineChart>
      <c:catAx>
        <c:axId val="841857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841854415"/>
        <c:crosses val="autoZero"/>
        <c:auto val="1"/>
        <c:lblAlgn val="ctr"/>
        <c:lblOffset val="100"/>
        <c:noMultiLvlLbl val="0"/>
      </c:catAx>
      <c:valAx>
        <c:axId val="841854415"/>
        <c:scaling>
          <c:orientation val="minMax"/>
        </c:scaling>
        <c:delete val="1"/>
        <c:axPos val="l"/>
        <c:numFmt formatCode="#,###,,&quot;M&quot;" sourceLinked="1"/>
        <c:majorTickMark val="out"/>
        <c:minorTickMark val="none"/>
        <c:tickLblPos val="nextTo"/>
        <c:crossAx val="8418573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Group 1.xlsx]Pivot 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Cases</a:t>
            </a:r>
            <a:r>
              <a:rPr lang="en-US" baseline="0"/>
              <a:t> by Disease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Tables'!$A$92:$A$96</c:f>
              <c:strCache>
                <c:ptCount val="4"/>
                <c:pt idx="0">
                  <c:v>Syphilis</c:v>
                </c:pt>
                <c:pt idx="1">
                  <c:v>HPV</c:v>
                </c:pt>
                <c:pt idx="2">
                  <c:v>Hepatitis B</c:v>
                </c:pt>
                <c:pt idx="3">
                  <c:v>HIV/AIDs</c:v>
                </c:pt>
              </c:strCache>
            </c:strRef>
          </c:cat>
          <c:val>
            <c:numRef>
              <c:f>'Pivot Tables'!$B$92:$B$96</c:f>
              <c:numCache>
                <c:formatCode>#,###,,"M"</c:formatCode>
                <c:ptCount val="4"/>
                <c:pt idx="0">
                  <c:v>52777600</c:v>
                </c:pt>
                <c:pt idx="1">
                  <c:v>85227500</c:v>
                </c:pt>
                <c:pt idx="2">
                  <c:v>95971000</c:v>
                </c:pt>
                <c:pt idx="3">
                  <c:v>102909100</c:v>
                </c:pt>
              </c:numCache>
            </c:numRef>
          </c:val>
          <c:extLst>
            <c:ext xmlns:c16="http://schemas.microsoft.com/office/drawing/2014/chart" uri="{C3380CC4-5D6E-409C-BE32-E72D297353CC}">
              <c16:uniqueId val="{00000000-4154-44F8-9071-1AA87D7EDD49}"/>
            </c:ext>
          </c:extLst>
        </c:ser>
        <c:dLbls>
          <c:dLblPos val="outEnd"/>
          <c:showLegendKey val="0"/>
          <c:showVal val="1"/>
          <c:showCatName val="0"/>
          <c:showSerName val="0"/>
          <c:showPercent val="0"/>
          <c:showBubbleSize val="0"/>
        </c:dLbls>
        <c:gapWidth val="219"/>
        <c:overlap val="-27"/>
        <c:axId val="567038783"/>
        <c:axId val="567040447"/>
      </c:barChart>
      <c:catAx>
        <c:axId val="56703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567040447"/>
        <c:crosses val="autoZero"/>
        <c:auto val="1"/>
        <c:lblAlgn val="ctr"/>
        <c:lblOffset val="100"/>
        <c:noMultiLvlLbl val="0"/>
      </c:catAx>
      <c:valAx>
        <c:axId val="567040447"/>
        <c:scaling>
          <c:orientation val="minMax"/>
        </c:scaling>
        <c:delete val="1"/>
        <c:axPos val="l"/>
        <c:numFmt formatCode="#,###,,&quot;M&quot;" sourceLinked="1"/>
        <c:majorTickMark val="none"/>
        <c:minorTickMark val="none"/>
        <c:tickLblPos val="nextTo"/>
        <c:crossAx val="56703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Group 1.xlsx]Pivot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Cases</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'Pivot Tables'!$B$8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5E2-41D0-B355-A353D98C28A3}"/>
              </c:ext>
            </c:extLst>
          </c:dPt>
          <c:dPt>
            <c:idx val="1"/>
            <c:bubble3D val="0"/>
            <c:spPr>
              <a:solidFill>
                <a:schemeClr val="accent2"/>
              </a:solidFill>
              <a:ln>
                <a:noFill/>
              </a:ln>
              <a:effectLst/>
            </c:spPr>
            <c:extLst>
              <c:ext xmlns:c16="http://schemas.microsoft.com/office/drawing/2014/chart" uri="{C3380CC4-5D6E-409C-BE32-E72D297353CC}">
                <c16:uniqueId val="{00000003-05E2-41D0-B355-A353D98C28A3}"/>
              </c:ext>
            </c:extLst>
          </c:dPt>
          <c:dPt>
            <c:idx val="2"/>
            <c:bubble3D val="0"/>
            <c:spPr>
              <a:solidFill>
                <a:schemeClr val="accent3"/>
              </a:solidFill>
              <a:ln>
                <a:noFill/>
              </a:ln>
              <a:effectLst/>
            </c:spPr>
            <c:extLst>
              <c:ext xmlns:c16="http://schemas.microsoft.com/office/drawing/2014/chart" uri="{C3380CC4-5D6E-409C-BE32-E72D297353CC}">
                <c16:uniqueId val="{00000005-05E2-41D0-B355-A353D98C28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Tables'!$A$9:$A$12</c:f>
              <c:strCache>
                <c:ptCount val="3"/>
                <c:pt idx="0">
                  <c:v>50+</c:v>
                </c:pt>
                <c:pt idx="1">
                  <c:v>15-24</c:v>
                </c:pt>
                <c:pt idx="2">
                  <c:v>25-49</c:v>
                </c:pt>
              </c:strCache>
            </c:strRef>
          </c:cat>
          <c:val>
            <c:numRef>
              <c:f>'Pivot Tables'!$B$9:$B$12</c:f>
              <c:numCache>
                <c:formatCode>General</c:formatCode>
                <c:ptCount val="3"/>
                <c:pt idx="0">
                  <c:v>61</c:v>
                </c:pt>
                <c:pt idx="1">
                  <c:v>229</c:v>
                </c:pt>
                <c:pt idx="2">
                  <c:v>529</c:v>
                </c:pt>
              </c:numCache>
            </c:numRef>
          </c:val>
          <c:extLst>
            <c:ext xmlns:c16="http://schemas.microsoft.com/office/drawing/2014/chart" uri="{C3380CC4-5D6E-409C-BE32-E72D297353CC}">
              <c16:uniqueId val="{00000000-A317-46C5-BA41-54AA28627C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Group 1.xlsx]Pivot Tables!PivotTable12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Tables'!$B$103</c:f>
              <c:strCache>
                <c:ptCount val="1"/>
                <c:pt idx="0">
                  <c:v>Total</c:v>
                </c:pt>
              </c:strCache>
            </c:strRef>
          </c:tx>
          <c:spPr>
            <a:solidFill>
              <a:schemeClr val="accent1"/>
            </a:solidFill>
            <a:ln>
              <a:noFill/>
            </a:ln>
            <a:effectLst/>
          </c:spPr>
          <c:invertIfNegative val="0"/>
          <c:cat>
            <c:strRef>
              <c:f>'Pivot Tables'!$A$104:$A$118</c:f>
              <c:strCache>
                <c:ptCount val="14"/>
                <c:pt idx="0">
                  <c:v>China</c:v>
                </c:pt>
                <c:pt idx="1">
                  <c:v>India</c:v>
                </c:pt>
                <c:pt idx="2">
                  <c:v>USA</c:v>
                </c:pt>
                <c:pt idx="3">
                  <c:v>Brazil</c:v>
                </c:pt>
                <c:pt idx="4">
                  <c:v>Nigeria</c:v>
                </c:pt>
                <c:pt idx="5">
                  <c:v>South Africa</c:v>
                </c:pt>
                <c:pt idx="6">
                  <c:v>Germany</c:v>
                </c:pt>
                <c:pt idx="7">
                  <c:v>France</c:v>
                </c:pt>
                <c:pt idx="8">
                  <c:v>Kenya</c:v>
                </c:pt>
                <c:pt idx="9">
                  <c:v>UK</c:v>
                </c:pt>
                <c:pt idx="10">
                  <c:v>Japan</c:v>
                </c:pt>
                <c:pt idx="11">
                  <c:v>Australia</c:v>
                </c:pt>
                <c:pt idx="12">
                  <c:v>Canada</c:v>
                </c:pt>
                <c:pt idx="13">
                  <c:v>Ghana</c:v>
                </c:pt>
              </c:strCache>
            </c:strRef>
          </c:cat>
          <c:val>
            <c:numRef>
              <c:f>'Pivot Tables'!$B$104:$B$118</c:f>
              <c:numCache>
                <c:formatCode>0.0</c:formatCode>
                <c:ptCount val="14"/>
                <c:pt idx="0">
                  <c:v>2297670</c:v>
                </c:pt>
                <c:pt idx="1">
                  <c:v>2248110</c:v>
                </c:pt>
                <c:pt idx="2">
                  <c:v>1901230</c:v>
                </c:pt>
                <c:pt idx="3">
                  <c:v>1540730</c:v>
                </c:pt>
                <c:pt idx="4">
                  <c:v>1485030</c:v>
                </c:pt>
                <c:pt idx="5">
                  <c:v>918140</c:v>
                </c:pt>
                <c:pt idx="6">
                  <c:v>892180</c:v>
                </c:pt>
                <c:pt idx="7">
                  <c:v>833670</c:v>
                </c:pt>
                <c:pt idx="8">
                  <c:v>793045</c:v>
                </c:pt>
                <c:pt idx="9">
                  <c:v>735710</c:v>
                </c:pt>
                <c:pt idx="10">
                  <c:v>545844</c:v>
                </c:pt>
                <c:pt idx="11">
                  <c:v>538620</c:v>
                </c:pt>
                <c:pt idx="12">
                  <c:v>535420</c:v>
                </c:pt>
                <c:pt idx="13">
                  <c:v>482420</c:v>
                </c:pt>
              </c:numCache>
            </c:numRef>
          </c:val>
          <c:extLst>
            <c:ext xmlns:c16="http://schemas.microsoft.com/office/drawing/2014/chart" uri="{C3380CC4-5D6E-409C-BE32-E72D297353CC}">
              <c16:uniqueId val="{00000000-04B4-46A6-A7A9-F3393555B387}"/>
            </c:ext>
          </c:extLst>
        </c:ser>
        <c:dLbls>
          <c:showLegendKey val="0"/>
          <c:showVal val="0"/>
          <c:showCatName val="0"/>
          <c:showSerName val="0"/>
          <c:showPercent val="0"/>
          <c:showBubbleSize val="0"/>
        </c:dLbls>
        <c:gapWidth val="219"/>
        <c:overlap val="-27"/>
        <c:axId val="1687476367"/>
        <c:axId val="1687487183"/>
      </c:barChart>
      <c:catAx>
        <c:axId val="1687476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687487183"/>
        <c:crosses val="autoZero"/>
        <c:auto val="1"/>
        <c:lblAlgn val="ctr"/>
        <c:lblOffset val="100"/>
        <c:noMultiLvlLbl val="0"/>
      </c:catAx>
      <c:valAx>
        <c:axId val="1687487183"/>
        <c:scaling>
          <c:orientation val="minMax"/>
        </c:scaling>
        <c:delete val="1"/>
        <c:axPos val="l"/>
        <c:numFmt formatCode="0.0" sourceLinked="1"/>
        <c:majorTickMark val="none"/>
        <c:minorTickMark val="none"/>
        <c:tickLblPos val="nextTo"/>
        <c:crossAx val="168747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pictureOptions>
              <c:pictureFormat val="stackScale"/>
            </c:pictureOptions>
            <c:extLst>
              <c:ext xmlns:c16="http://schemas.microsoft.com/office/drawing/2014/chart" uri="{C3380CC4-5D6E-409C-BE32-E72D297353CC}">
                <c16:uniqueId val="{00000005-1346-4032-AB91-CADD8A306D27}"/>
              </c:ext>
            </c:extLst>
          </c:dPt>
          <c:dPt>
            <c:idx val="1"/>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4-1346-4032-AB91-CADD8A306D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Tables'!$H$2:$I$2</c:f>
              <c:strCache>
                <c:ptCount val="2"/>
                <c:pt idx="0">
                  <c:v>Female</c:v>
                </c:pt>
                <c:pt idx="1">
                  <c:v>Male</c:v>
                </c:pt>
              </c:strCache>
            </c:strRef>
          </c:cat>
          <c:val>
            <c:numRef>
              <c:f>'Pivot Tables'!$H$3:$I$3</c:f>
              <c:numCache>
                <c:formatCode>0%</c:formatCode>
                <c:ptCount val="2"/>
                <c:pt idx="0">
                  <c:v>0.57299999999999995</c:v>
                </c:pt>
                <c:pt idx="1">
                  <c:v>0.43</c:v>
                </c:pt>
              </c:numCache>
            </c:numRef>
          </c:val>
          <c:extLst>
            <c:ext xmlns:c16="http://schemas.microsoft.com/office/drawing/2014/chart" uri="{C3380CC4-5D6E-409C-BE32-E72D297353CC}">
              <c16:uniqueId val="{00000000-1346-4032-AB91-CADD8A306D27}"/>
            </c:ext>
          </c:extLst>
        </c:ser>
        <c:ser>
          <c:idx val="1"/>
          <c:order val="1"/>
          <c:spPr>
            <a:solidFill>
              <a:schemeClr val="accent2"/>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6-1346-4032-AB91-CADD8A306D27}"/>
              </c:ext>
            </c:extLst>
          </c:dPt>
          <c:dPt>
            <c:idx val="1"/>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3-1346-4032-AB91-CADD8A306D27}"/>
              </c:ext>
            </c:extLst>
          </c:dPt>
          <c:cat>
            <c:strRef>
              <c:f>'Pivot Tables'!$H$2:$I$2</c:f>
              <c:strCache>
                <c:ptCount val="2"/>
                <c:pt idx="0">
                  <c:v>Female</c:v>
                </c:pt>
                <c:pt idx="1">
                  <c:v>Male</c:v>
                </c:pt>
              </c:strCache>
            </c:strRef>
          </c:cat>
          <c:val>
            <c:numRef>
              <c:f>'Pivot Tables'!$H$4:$I$4</c:f>
              <c:numCache>
                <c:formatCode>0%</c:formatCode>
                <c:ptCount val="2"/>
                <c:pt idx="0">
                  <c:v>1</c:v>
                </c:pt>
                <c:pt idx="1">
                  <c:v>1</c:v>
                </c:pt>
              </c:numCache>
            </c:numRef>
          </c:val>
          <c:extLst>
            <c:ext xmlns:c16="http://schemas.microsoft.com/office/drawing/2014/chart" uri="{C3380CC4-5D6E-409C-BE32-E72D297353CC}">
              <c16:uniqueId val="{00000001-1346-4032-AB91-CADD8A306D27}"/>
            </c:ext>
          </c:extLst>
        </c:ser>
        <c:dLbls>
          <c:showLegendKey val="0"/>
          <c:showVal val="0"/>
          <c:showCatName val="0"/>
          <c:showSerName val="0"/>
          <c:showPercent val="0"/>
          <c:showBubbleSize val="0"/>
        </c:dLbls>
        <c:gapWidth val="0"/>
        <c:overlap val="100"/>
        <c:axId val="1513624815"/>
        <c:axId val="1513628559"/>
      </c:barChart>
      <c:catAx>
        <c:axId val="151362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513628559"/>
        <c:crosses val="autoZero"/>
        <c:auto val="1"/>
        <c:lblAlgn val="ctr"/>
        <c:lblOffset val="100"/>
        <c:noMultiLvlLbl val="0"/>
      </c:catAx>
      <c:valAx>
        <c:axId val="1513628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513624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Group 1.xlsx]Pivot Tables!PivotTable13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Tables'!$B$122</c:f>
              <c:strCache>
                <c:ptCount val="1"/>
                <c:pt idx="0">
                  <c:v>Total</c:v>
                </c:pt>
              </c:strCache>
            </c:strRef>
          </c:tx>
          <c:spPr>
            <a:solidFill>
              <a:schemeClr val="accent1"/>
            </a:solidFill>
            <a:ln>
              <a:noFill/>
            </a:ln>
            <a:effectLst/>
          </c:spPr>
          <c:invertIfNegative val="0"/>
          <c:cat>
            <c:strRef>
              <c:f>'Pivot Tables'!$A$123:$A$127</c:f>
              <c:strCache>
                <c:ptCount val="4"/>
                <c:pt idx="0">
                  <c:v>Brazil</c:v>
                </c:pt>
                <c:pt idx="1">
                  <c:v>USA</c:v>
                </c:pt>
                <c:pt idx="2">
                  <c:v>India</c:v>
                </c:pt>
                <c:pt idx="3">
                  <c:v>China</c:v>
                </c:pt>
              </c:strCache>
            </c:strRef>
          </c:cat>
          <c:val>
            <c:numRef>
              <c:f>'Pivot Tables'!$B$123:$B$127</c:f>
              <c:numCache>
                <c:formatCode>#,###,,"M"</c:formatCode>
                <c:ptCount val="4"/>
                <c:pt idx="0">
                  <c:v>32674000</c:v>
                </c:pt>
                <c:pt idx="1">
                  <c:v>40466000</c:v>
                </c:pt>
                <c:pt idx="2">
                  <c:v>47722000</c:v>
                </c:pt>
                <c:pt idx="3">
                  <c:v>49237000</c:v>
                </c:pt>
              </c:numCache>
            </c:numRef>
          </c:val>
          <c:extLst>
            <c:ext xmlns:c16="http://schemas.microsoft.com/office/drawing/2014/chart" uri="{C3380CC4-5D6E-409C-BE32-E72D297353CC}">
              <c16:uniqueId val="{00000000-33C7-4795-A9E2-D953E386FC0B}"/>
            </c:ext>
          </c:extLst>
        </c:ser>
        <c:dLbls>
          <c:showLegendKey val="0"/>
          <c:showVal val="0"/>
          <c:showCatName val="0"/>
          <c:showSerName val="0"/>
          <c:showPercent val="0"/>
          <c:showBubbleSize val="0"/>
        </c:dLbls>
        <c:gapWidth val="182"/>
        <c:axId val="1209234672"/>
        <c:axId val="1209240080"/>
      </c:barChart>
      <c:catAx>
        <c:axId val="1209234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209240080"/>
        <c:crosses val="autoZero"/>
        <c:auto val="1"/>
        <c:lblAlgn val="ctr"/>
        <c:lblOffset val="100"/>
        <c:noMultiLvlLbl val="0"/>
      </c:catAx>
      <c:valAx>
        <c:axId val="1209240080"/>
        <c:scaling>
          <c:orientation val="minMax"/>
        </c:scaling>
        <c:delete val="1"/>
        <c:axPos val="b"/>
        <c:numFmt formatCode="#,###,,&quot;M&quot;" sourceLinked="1"/>
        <c:majorTickMark val="none"/>
        <c:minorTickMark val="none"/>
        <c:tickLblPos val="nextTo"/>
        <c:crossAx val="120923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Group 1.xlsx]Pivot Tables!PivotTable11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B5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s>
    <c:plotArea>
      <c:layout/>
      <c:barChart>
        <c:barDir val="col"/>
        <c:grouping val="clustered"/>
        <c:varyColors val="0"/>
        <c:ser>
          <c:idx val="0"/>
          <c:order val="0"/>
          <c:tx>
            <c:strRef>
              <c:f>'Pivot Tables'!$B$91</c:f>
              <c:strCache>
                <c:ptCount val="1"/>
                <c:pt idx="0">
                  <c:v>Total</c:v>
                </c:pt>
              </c:strCache>
            </c:strRef>
          </c:tx>
          <c:spPr>
            <a:solidFill>
              <a:srgbClr val="3AB54A"/>
            </a:solidFill>
            <a:ln>
              <a:noFill/>
            </a:ln>
            <a:effectLst/>
          </c:spPr>
          <c:invertIfNegative val="0"/>
          <c:dPt>
            <c:idx val="3"/>
            <c:invertIfNegative val="0"/>
            <c:bubble3D val="0"/>
            <c:spPr>
              <a:solidFill>
                <a:srgbClr val="FFC000"/>
              </a:solidFill>
              <a:ln>
                <a:noFill/>
              </a:ln>
              <a:effectLst/>
            </c:spPr>
            <c:extLst>
              <c:ext xmlns:c16="http://schemas.microsoft.com/office/drawing/2014/chart" uri="{C3380CC4-5D6E-409C-BE32-E72D297353CC}">
                <c16:uniqueId val="{00000002-FF6A-4F8D-9459-E40891E9B7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Tables'!$A$92:$A$96</c:f>
              <c:strCache>
                <c:ptCount val="4"/>
                <c:pt idx="0">
                  <c:v>Syphilis</c:v>
                </c:pt>
                <c:pt idx="1">
                  <c:v>HPV</c:v>
                </c:pt>
                <c:pt idx="2">
                  <c:v>Hepatitis B</c:v>
                </c:pt>
                <c:pt idx="3">
                  <c:v>HIV/AIDs</c:v>
                </c:pt>
              </c:strCache>
            </c:strRef>
          </c:cat>
          <c:val>
            <c:numRef>
              <c:f>'Pivot Tables'!$B$92:$B$96</c:f>
              <c:numCache>
                <c:formatCode>#,###,,"M"</c:formatCode>
                <c:ptCount val="4"/>
                <c:pt idx="0">
                  <c:v>52777600</c:v>
                </c:pt>
                <c:pt idx="1">
                  <c:v>85227500</c:v>
                </c:pt>
                <c:pt idx="2">
                  <c:v>95971000</c:v>
                </c:pt>
                <c:pt idx="3">
                  <c:v>102909100</c:v>
                </c:pt>
              </c:numCache>
            </c:numRef>
          </c:val>
          <c:extLst>
            <c:ext xmlns:c16="http://schemas.microsoft.com/office/drawing/2014/chart" uri="{C3380CC4-5D6E-409C-BE32-E72D297353CC}">
              <c16:uniqueId val="{00000000-FF6A-4F8D-9459-E40891E9B796}"/>
            </c:ext>
          </c:extLst>
        </c:ser>
        <c:dLbls>
          <c:dLblPos val="outEnd"/>
          <c:showLegendKey val="0"/>
          <c:showVal val="1"/>
          <c:showCatName val="0"/>
          <c:showSerName val="0"/>
          <c:showPercent val="0"/>
          <c:showBubbleSize val="0"/>
        </c:dLbls>
        <c:gapWidth val="219"/>
        <c:overlap val="-27"/>
        <c:axId val="567038783"/>
        <c:axId val="567040447"/>
      </c:barChart>
      <c:catAx>
        <c:axId val="56703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567040447"/>
        <c:crosses val="autoZero"/>
        <c:auto val="1"/>
        <c:lblAlgn val="ctr"/>
        <c:lblOffset val="100"/>
        <c:noMultiLvlLbl val="0"/>
      </c:catAx>
      <c:valAx>
        <c:axId val="567040447"/>
        <c:scaling>
          <c:orientation val="minMax"/>
        </c:scaling>
        <c:delete val="1"/>
        <c:axPos val="l"/>
        <c:numFmt formatCode="#,###,,&quot;M&quot;" sourceLinked="1"/>
        <c:majorTickMark val="none"/>
        <c:minorTickMark val="none"/>
        <c:tickLblPos val="nextTo"/>
        <c:crossAx val="56703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Group 1.xlsx]Pivot Tables!PivotTable4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a:solidFill>
                  <a:schemeClr val="tx1"/>
                </a:solidFill>
              </a:rPr>
              <a:t>Trend</a:t>
            </a:r>
            <a:r>
              <a:rPr lang="en-US" sz="1100" b="1" i="0" baseline="0">
                <a:solidFill>
                  <a:schemeClr val="tx1"/>
                </a:solidFill>
              </a:rPr>
              <a:t> of Total Cases Over Time</a:t>
            </a:r>
          </a:p>
          <a:p>
            <a:pPr>
              <a:defRPr/>
            </a:pPr>
            <a:endParaRPr lang="en-US" sz="1100" b="1" i="0">
              <a:solidFill>
                <a:schemeClr val="tx1"/>
              </a:solidFill>
            </a:endParaRPr>
          </a:p>
        </c:rich>
      </c:tx>
      <c:layout>
        <c:manualLayout>
          <c:xMode val="edge"/>
          <c:yMode val="edge"/>
          <c:x val="0.19088419539666032"/>
          <c:y val="4.5890881910216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AB54A"/>
            </a:solidFill>
            <a:round/>
          </a:ln>
          <a:effectLst/>
        </c:spPr>
        <c:marker>
          <c:symbol val="circle"/>
          <c:size val="5"/>
          <c:spPr>
            <a:solidFill>
              <a:srgbClr val="FFC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821332713381556E-2"/>
          <c:y val="0.24746047210378208"/>
          <c:w val="0.90210476301181863"/>
          <c:h val="0.56842617699423625"/>
        </c:manualLayout>
      </c:layout>
      <c:lineChart>
        <c:grouping val="standard"/>
        <c:varyColors val="0"/>
        <c:ser>
          <c:idx val="0"/>
          <c:order val="0"/>
          <c:tx>
            <c:strRef>
              <c:f>'Pivot Tables'!$B$33</c:f>
              <c:strCache>
                <c:ptCount val="1"/>
                <c:pt idx="0">
                  <c:v>Total</c:v>
                </c:pt>
              </c:strCache>
            </c:strRef>
          </c:tx>
          <c:spPr>
            <a:ln w="28575" cap="rnd">
              <a:solidFill>
                <a:srgbClr val="3AB54A"/>
              </a:solidFill>
              <a:round/>
            </a:ln>
            <a:effectLst/>
          </c:spPr>
          <c:marker>
            <c:symbol val="circle"/>
            <c:size val="5"/>
            <c:spPr>
              <a:solidFill>
                <a:srgbClr val="FFC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Tables'!$A$34:$A$45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Tables'!$B$34:$B$45</c:f>
              <c:numCache>
                <c:formatCode>#,###,,"M"</c:formatCode>
                <c:ptCount val="11"/>
                <c:pt idx="0">
                  <c:v>30259000</c:v>
                </c:pt>
                <c:pt idx="1">
                  <c:v>37687000</c:v>
                </c:pt>
                <c:pt idx="2">
                  <c:v>30112500</c:v>
                </c:pt>
                <c:pt idx="3">
                  <c:v>30655500</c:v>
                </c:pt>
                <c:pt idx="4">
                  <c:v>31483700</c:v>
                </c:pt>
                <c:pt idx="5">
                  <c:v>24784200</c:v>
                </c:pt>
                <c:pt idx="6">
                  <c:v>25608000</c:v>
                </c:pt>
                <c:pt idx="7">
                  <c:v>38941500</c:v>
                </c:pt>
                <c:pt idx="8">
                  <c:v>25716000</c:v>
                </c:pt>
                <c:pt idx="9">
                  <c:v>37378800</c:v>
                </c:pt>
                <c:pt idx="10">
                  <c:v>24259000</c:v>
                </c:pt>
              </c:numCache>
            </c:numRef>
          </c:val>
          <c:smooth val="0"/>
          <c:extLst>
            <c:ext xmlns:c16="http://schemas.microsoft.com/office/drawing/2014/chart" uri="{C3380CC4-5D6E-409C-BE32-E72D297353CC}">
              <c16:uniqueId val="{00000000-1A3C-495C-9A11-9EBFB2ACFABE}"/>
            </c:ext>
          </c:extLst>
        </c:ser>
        <c:dLbls>
          <c:showLegendKey val="0"/>
          <c:showVal val="0"/>
          <c:showCatName val="0"/>
          <c:showSerName val="0"/>
          <c:showPercent val="0"/>
          <c:showBubbleSize val="0"/>
        </c:dLbls>
        <c:marker val="1"/>
        <c:smooth val="0"/>
        <c:axId val="841857327"/>
        <c:axId val="841854415"/>
      </c:lineChart>
      <c:catAx>
        <c:axId val="841857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841854415"/>
        <c:crosses val="autoZero"/>
        <c:auto val="1"/>
        <c:lblAlgn val="ctr"/>
        <c:lblOffset val="100"/>
        <c:noMultiLvlLbl val="0"/>
      </c:catAx>
      <c:valAx>
        <c:axId val="841854415"/>
        <c:scaling>
          <c:orientation val="minMax"/>
        </c:scaling>
        <c:delete val="1"/>
        <c:axPos val="l"/>
        <c:numFmt formatCode="#,###,,&quot;M&quot;" sourceLinked="1"/>
        <c:majorTickMark val="out"/>
        <c:minorTickMark val="none"/>
        <c:tickLblPos val="nextTo"/>
        <c:crossAx val="8418573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Group 1.xlsx]Pivot Tables!PivotTable2</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Cases</a:t>
            </a:r>
            <a:r>
              <a:rPr lang="en-US" sz="1100" b="1" baseline="0">
                <a:solidFill>
                  <a:schemeClr val="tx1"/>
                </a:solidFill>
              </a:rPr>
              <a:t> by Age Group</a:t>
            </a:r>
            <a:endParaRPr lang="en-US" sz="1100" b="1">
              <a:solidFill>
                <a:schemeClr val="tx1"/>
              </a:solidFill>
            </a:endParaRPr>
          </a:p>
        </c:rich>
      </c:tx>
      <c:layout>
        <c:manualLayout>
          <c:xMode val="edge"/>
          <c:yMode val="edge"/>
          <c:x val="0.34152601465561794"/>
          <c:y val="6.8757058946996671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rgbClr val="3AB5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pivotFmt>
      <c:pivotFmt>
        <c:idx val="7"/>
        <c:spPr>
          <a:solidFill>
            <a:srgbClr val="3AB54A"/>
          </a:solidFill>
          <a:ln>
            <a:noFill/>
          </a:ln>
          <a:effectLst/>
        </c:spPr>
      </c:pivotFmt>
      <c:pivotFmt>
        <c:idx val="8"/>
        <c:spPr>
          <a:solidFill>
            <a:srgbClr val="FFC000"/>
          </a:solidFill>
          <a:ln>
            <a:noFill/>
          </a:ln>
          <a:effectLst/>
        </c:spPr>
      </c:pivotFmt>
    </c:pivotFmts>
    <c:plotArea>
      <c:layout/>
      <c:pieChart>
        <c:varyColors val="1"/>
        <c:ser>
          <c:idx val="0"/>
          <c:order val="0"/>
          <c:tx>
            <c:strRef>
              <c:f>'Pivot Tables'!$B$8</c:f>
              <c:strCache>
                <c:ptCount val="1"/>
                <c:pt idx="0">
                  <c:v>Total</c:v>
                </c:pt>
              </c:strCache>
            </c:strRef>
          </c:tx>
          <c:spPr>
            <a:solidFill>
              <a:srgbClr val="3AB54A"/>
            </a:solidFill>
          </c:spPr>
          <c:dPt>
            <c:idx val="0"/>
            <c:bubble3D val="0"/>
            <c:spPr>
              <a:solidFill>
                <a:srgbClr val="92D050"/>
              </a:solidFill>
              <a:ln>
                <a:noFill/>
              </a:ln>
              <a:effectLst/>
            </c:spPr>
            <c:extLst>
              <c:ext xmlns:c16="http://schemas.microsoft.com/office/drawing/2014/chart" uri="{C3380CC4-5D6E-409C-BE32-E72D297353CC}">
                <c16:uniqueId val="{00000001-8A84-4B87-BE49-C1FF377A1218}"/>
              </c:ext>
            </c:extLst>
          </c:dPt>
          <c:dPt>
            <c:idx val="1"/>
            <c:bubble3D val="0"/>
            <c:spPr>
              <a:solidFill>
                <a:srgbClr val="3AB54A"/>
              </a:solidFill>
              <a:ln>
                <a:noFill/>
              </a:ln>
              <a:effectLst/>
            </c:spPr>
            <c:extLst>
              <c:ext xmlns:c16="http://schemas.microsoft.com/office/drawing/2014/chart" uri="{C3380CC4-5D6E-409C-BE32-E72D297353CC}">
                <c16:uniqueId val="{00000003-8A84-4B87-BE49-C1FF377A1218}"/>
              </c:ext>
            </c:extLst>
          </c:dPt>
          <c:dPt>
            <c:idx val="2"/>
            <c:bubble3D val="0"/>
            <c:spPr>
              <a:solidFill>
                <a:srgbClr val="FFC000"/>
              </a:solidFill>
              <a:ln>
                <a:noFill/>
              </a:ln>
              <a:effectLst/>
            </c:spPr>
            <c:extLst>
              <c:ext xmlns:c16="http://schemas.microsoft.com/office/drawing/2014/chart" uri="{C3380CC4-5D6E-409C-BE32-E72D297353CC}">
                <c16:uniqueId val="{00000005-8A84-4B87-BE49-C1FF377A12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Tables'!$A$9:$A$12</c:f>
              <c:strCache>
                <c:ptCount val="3"/>
                <c:pt idx="0">
                  <c:v>50+</c:v>
                </c:pt>
                <c:pt idx="1">
                  <c:v>15-24</c:v>
                </c:pt>
                <c:pt idx="2">
                  <c:v>25-49</c:v>
                </c:pt>
              </c:strCache>
            </c:strRef>
          </c:cat>
          <c:val>
            <c:numRef>
              <c:f>'Pivot Tables'!$B$9:$B$12</c:f>
              <c:numCache>
                <c:formatCode>General</c:formatCode>
                <c:ptCount val="3"/>
                <c:pt idx="0">
                  <c:v>61</c:v>
                </c:pt>
                <c:pt idx="1">
                  <c:v>229</c:v>
                </c:pt>
                <c:pt idx="2">
                  <c:v>529</c:v>
                </c:pt>
              </c:numCache>
            </c:numRef>
          </c:val>
          <c:extLst>
            <c:ext xmlns:c16="http://schemas.microsoft.com/office/drawing/2014/chart" uri="{C3380CC4-5D6E-409C-BE32-E72D297353CC}">
              <c16:uniqueId val="{00000008-04C1-440C-A38E-60C3B4F789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092384021617556"/>
          <c:y val="0.4021809433298788"/>
          <c:w val="0.14669380647745925"/>
          <c:h val="0.414957858267716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Gender</a:t>
            </a:r>
          </a:p>
        </c:rich>
      </c:tx>
      <c:layout>
        <c:manualLayout>
          <c:xMode val="edge"/>
          <c:yMode val="edge"/>
          <c:x val="0.4313814747400615"/>
          <c:y val="0.1584563261275101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pictureOptions>
              <c:pictureFormat val="stackScale"/>
            </c:pictureOptions>
            <c:extLst>
              <c:ext xmlns:c16="http://schemas.microsoft.com/office/drawing/2014/chart" uri="{C3380CC4-5D6E-409C-BE32-E72D297353CC}">
                <c16:uniqueId val="{00000001-5D52-41E8-97ED-117638AEF233}"/>
              </c:ext>
            </c:extLst>
          </c:dPt>
          <c:dPt>
            <c:idx val="1"/>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3-5D52-41E8-97ED-117638AEF2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Tables'!$H$2:$I$2</c:f>
              <c:strCache>
                <c:ptCount val="2"/>
                <c:pt idx="0">
                  <c:v>Female</c:v>
                </c:pt>
                <c:pt idx="1">
                  <c:v>Male</c:v>
                </c:pt>
              </c:strCache>
            </c:strRef>
          </c:cat>
          <c:val>
            <c:numRef>
              <c:f>'Pivot Tables'!$H$3:$I$3</c:f>
              <c:numCache>
                <c:formatCode>0%</c:formatCode>
                <c:ptCount val="2"/>
                <c:pt idx="0">
                  <c:v>0.57299999999999995</c:v>
                </c:pt>
                <c:pt idx="1">
                  <c:v>0.43</c:v>
                </c:pt>
              </c:numCache>
            </c:numRef>
          </c:val>
          <c:extLst>
            <c:ext xmlns:c16="http://schemas.microsoft.com/office/drawing/2014/chart" uri="{C3380CC4-5D6E-409C-BE32-E72D297353CC}">
              <c16:uniqueId val="{00000004-5D52-41E8-97ED-117638AEF233}"/>
            </c:ext>
          </c:extLst>
        </c:ser>
        <c:ser>
          <c:idx val="1"/>
          <c:order val="1"/>
          <c:spPr>
            <a:solidFill>
              <a:schemeClr val="accent2"/>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6-5D52-41E8-97ED-117638AEF233}"/>
              </c:ext>
            </c:extLst>
          </c:dPt>
          <c:dPt>
            <c:idx val="1"/>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8-5D52-41E8-97ED-117638AEF233}"/>
              </c:ext>
            </c:extLst>
          </c:dPt>
          <c:cat>
            <c:strRef>
              <c:f>'Pivot Tables'!$H$2:$I$2</c:f>
              <c:strCache>
                <c:ptCount val="2"/>
                <c:pt idx="0">
                  <c:v>Female</c:v>
                </c:pt>
                <c:pt idx="1">
                  <c:v>Male</c:v>
                </c:pt>
              </c:strCache>
            </c:strRef>
          </c:cat>
          <c:val>
            <c:numRef>
              <c:f>'Pivot Tables'!$H$4:$I$4</c:f>
              <c:numCache>
                <c:formatCode>0%</c:formatCode>
                <c:ptCount val="2"/>
                <c:pt idx="0">
                  <c:v>1</c:v>
                </c:pt>
                <c:pt idx="1">
                  <c:v>1</c:v>
                </c:pt>
              </c:numCache>
            </c:numRef>
          </c:val>
          <c:extLst>
            <c:ext xmlns:c16="http://schemas.microsoft.com/office/drawing/2014/chart" uri="{C3380CC4-5D6E-409C-BE32-E72D297353CC}">
              <c16:uniqueId val="{00000009-5D52-41E8-97ED-117638AEF233}"/>
            </c:ext>
          </c:extLst>
        </c:ser>
        <c:dLbls>
          <c:showLegendKey val="0"/>
          <c:showVal val="0"/>
          <c:showCatName val="0"/>
          <c:showSerName val="0"/>
          <c:showPercent val="0"/>
          <c:showBubbleSize val="0"/>
        </c:dLbls>
        <c:gapWidth val="0"/>
        <c:overlap val="100"/>
        <c:axId val="1513624815"/>
        <c:axId val="1513628559"/>
      </c:barChart>
      <c:catAx>
        <c:axId val="1513624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513628559"/>
        <c:crosses val="autoZero"/>
        <c:auto val="1"/>
        <c:lblAlgn val="ctr"/>
        <c:lblOffset val="100"/>
        <c:noMultiLvlLbl val="0"/>
      </c:catAx>
      <c:valAx>
        <c:axId val="1513628559"/>
        <c:scaling>
          <c:orientation val="minMax"/>
        </c:scaling>
        <c:delete val="1"/>
        <c:axPos val="l"/>
        <c:numFmt formatCode="0%" sourceLinked="1"/>
        <c:majorTickMark val="none"/>
        <c:minorTickMark val="none"/>
        <c:tickLblPos val="nextTo"/>
        <c:crossAx val="15136248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GH"/>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Group 1.xlsx]Pivot Tables!PivotTable13</c:name>
    <c:fmtId val="5"/>
  </c:pivotSource>
  <c:chart>
    <c:title>
      <c:tx>
        <c:rich>
          <a:bodyPr rot="0" spcFirstLastPara="1" vertOverflow="ellipsis" vert="horz" wrap="square" anchor="ctr" anchorCtr="1"/>
          <a:lstStyle/>
          <a:p>
            <a:pPr algn="ctr" rtl="0">
              <a:defRPr lang="en-US" sz="1100" b="1" i="0" u="none" strike="noStrike" kern="1200" spc="0" baseline="0">
                <a:solidFill>
                  <a:schemeClr val="tx1"/>
                </a:solidFill>
                <a:latin typeface="+mn-lt"/>
                <a:ea typeface="+mn-ea"/>
                <a:cs typeface="+mn-cs"/>
              </a:defRPr>
            </a:pPr>
            <a:r>
              <a:rPr lang="en-US" sz="1100" b="1" i="0" u="none" strike="noStrike" kern="1200" spc="0" baseline="0">
                <a:solidFill>
                  <a:schemeClr val="tx1"/>
                </a:solidFill>
                <a:latin typeface="+mn-lt"/>
                <a:ea typeface="+mn-ea"/>
                <a:cs typeface="+mn-cs"/>
              </a:rPr>
              <a:t>Top 4 Countries by Cases</a:t>
            </a:r>
          </a:p>
        </c:rich>
      </c:tx>
      <c:layout>
        <c:manualLayout>
          <c:xMode val="edge"/>
          <c:yMode val="edge"/>
          <c:x val="0.24805891237466932"/>
          <c:y val="5.6949140381873133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chemeClr val="tx1"/>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AB5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s>
    <c:plotArea>
      <c:layout/>
      <c:barChart>
        <c:barDir val="bar"/>
        <c:grouping val="clustered"/>
        <c:varyColors val="0"/>
        <c:ser>
          <c:idx val="0"/>
          <c:order val="0"/>
          <c:tx>
            <c:strRef>
              <c:f>'Pivot Tables'!$B$122</c:f>
              <c:strCache>
                <c:ptCount val="1"/>
                <c:pt idx="0">
                  <c:v>Total</c:v>
                </c:pt>
              </c:strCache>
            </c:strRef>
          </c:tx>
          <c:spPr>
            <a:solidFill>
              <a:srgbClr val="3AB54A"/>
            </a:solidFill>
            <a:ln>
              <a:noFill/>
            </a:ln>
            <a:effectLst/>
          </c:spPr>
          <c:invertIfNegative val="0"/>
          <c:dPt>
            <c:idx val="3"/>
            <c:invertIfNegative val="0"/>
            <c:bubble3D val="0"/>
            <c:spPr>
              <a:solidFill>
                <a:srgbClr val="FFC000"/>
              </a:solidFill>
              <a:ln>
                <a:noFill/>
              </a:ln>
              <a:effectLst/>
            </c:spPr>
            <c:extLst>
              <c:ext xmlns:c16="http://schemas.microsoft.com/office/drawing/2014/chart" uri="{C3380CC4-5D6E-409C-BE32-E72D297353CC}">
                <c16:uniqueId val="{00000002-C5D4-4029-8B59-A7697EAA4504}"/>
              </c:ext>
            </c:extLst>
          </c:dPt>
          <c:cat>
            <c:strRef>
              <c:f>'Pivot Tables'!$A$123:$A$127</c:f>
              <c:strCache>
                <c:ptCount val="4"/>
                <c:pt idx="0">
                  <c:v>Brazil</c:v>
                </c:pt>
                <c:pt idx="1">
                  <c:v>USA</c:v>
                </c:pt>
                <c:pt idx="2">
                  <c:v>India</c:v>
                </c:pt>
                <c:pt idx="3">
                  <c:v>China</c:v>
                </c:pt>
              </c:strCache>
            </c:strRef>
          </c:cat>
          <c:val>
            <c:numRef>
              <c:f>'Pivot Tables'!$B$123:$B$127</c:f>
              <c:numCache>
                <c:formatCode>#,###,,"M"</c:formatCode>
                <c:ptCount val="4"/>
                <c:pt idx="0">
                  <c:v>32674000</c:v>
                </c:pt>
                <c:pt idx="1">
                  <c:v>40466000</c:v>
                </c:pt>
                <c:pt idx="2">
                  <c:v>47722000</c:v>
                </c:pt>
                <c:pt idx="3">
                  <c:v>49237000</c:v>
                </c:pt>
              </c:numCache>
            </c:numRef>
          </c:val>
          <c:extLst>
            <c:ext xmlns:c16="http://schemas.microsoft.com/office/drawing/2014/chart" uri="{C3380CC4-5D6E-409C-BE32-E72D297353CC}">
              <c16:uniqueId val="{00000000-C5D4-4029-8B59-A7697EAA4504}"/>
            </c:ext>
          </c:extLst>
        </c:ser>
        <c:dLbls>
          <c:showLegendKey val="0"/>
          <c:showVal val="0"/>
          <c:showCatName val="0"/>
          <c:showSerName val="0"/>
          <c:showPercent val="0"/>
          <c:showBubbleSize val="0"/>
        </c:dLbls>
        <c:gapWidth val="182"/>
        <c:axId val="1209234672"/>
        <c:axId val="1209240080"/>
      </c:barChart>
      <c:catAx>
        <c:axId val="1209234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209240080"/>
        <c:crosses val="autoZero"/>
        <c:auto val="1"/>
        <c:lblAlgn val="ctr"/>
        <c:lblOffset val="100"/>
        <c:noMultiLvlLbl val="0"/>
      </c:catAx>
      <c:valAx>
        <c:axId val="1209240080"/>
        <c:scaling>
          <c:orientation val="minMax"/>
        </c:scaling>
        <c:delete val="1"/>
        <c:axPos val="b"/>
        <c:numFmt formatCode="#,###,,&quot;M&quot;" sourceLinked="1"/>
        <c:majorTickMark val="none"/>
        <c:minorTickMark val="none"/>
        <c:tickLblPos val="nextTo"/>
        <c:crossAx val="120923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31DA7F3B-1468-4F4D-89F8-47ECE6409F43}">
          <cx:dataId val="0"/>
          <cx:layoutPr>
            <cx:geography cultureLanguage="en-US" cultureRegion="GH" attribution="Powered by Bing">
              <cx:geoCache provider="{E9337A44-BEBE-4D9F-B70C-5C5E7DAFC167}">
                <cx:binary>7Fxnj6xGuv4r1vl8OaaqgILV+kpbQOcwiTPhC+pJ5Jz59fdlgre7hm28tiX7w50jrbXdwzz15lj8
86n9x1P4csh/aqMwLv7x1P7yzS3L9B8//1w8uS/RofgeeU95UiSv5fenJPo5eX31nl5+fs4PjRc7
P2MRST8/uYe8fGm//e8/4a85L8kmeTqUXhJfVi95d/VSVGFZnPlu9KufnpIqLofHHfhLv3ybv+TR
Ie6+/fQSl17Z3XTpyy/fTn7n208/83/pC+pPIRysrJ7hWRl9FzWkqVQRtbcf+u2nMImdj6+R+J2o
oipSVRXfftAn9O4QweO/4Txvpzk8P+cvRfHTx3+PHjw5/NHnXpHo77TryXBQw3yj7OdT3v7vP7kP
gFbukyP284yZ+ornvu568eGTAX+c90T5LssaoUiT3nmvcbwn36lMiKSRT8x3pk8eY5zlH49xDP/4
lGe3vvvr2f2vqijzQ+j9iSwXsPydYlWUVIJGeU6k75ImIgpsH9P333SkcfYfPcqJ4OgbXgz/sv56
MbD80Hvhpwr+cbUXBqfy9iPiE4UXZPIdv3EdvNHbD3z/7ujeFX/6JOOs/3yO4/vnxzzT2dVfz3T9
EB+e/0TFV/B3mRJNVUT5V9Ye+XlBU74roopEVX6XwCCaY9ZPn2ec9Z/Pcaz//Jhnvf6vv571cxd4
/0n9H1d39btIRBGrhHw4HOlU6SEAQ2zF9CP+wi99Yn+E2KnjjDP+gwqO7x+f8myfL/56ts/yQ/z0
8kn7H+e7BBqNJVXU8GlKg79LskqootIPeXD8nj7HOMM/n+M4/vkxz/LZ38DJLOPnPzO4YvydyFhG
CqLvPgadaDrVvhOFKBKV5HfOK5/Cflf0ydOM8/3jMY7tH5/yXF/+DdKa1SE9xJ+k/3E9hyxSkSUk
yxR/KPQJ1xGh3zWqyAqWPzHf2T15jHF2fzzGsfvjU57dq4u/3q+sX+LuT3Tn6LskIU1RCQTIowBK
1O8SQUQD9X6XAjid4/g5eYpxbn88xnH741Oe2+u/QYm085yX/M90KhrkJaJIZOXDp4igxkd8B+WG
H4rUz68huh7z/TecZ5zzvz7I8f7Xz3nu7+Z/va5fJ1Xp/vSv19x7+hNVXsAqcFkhWKSnSg/FlKhS
JGGN4/pvPcc460+f5vh/+iUvhId//fVCsNafKvjHnTtURJpEwNl8Jo/qifYLkNXLoqxIn1k9n7Zb
sVe+PP+0hibVcxKdO9e4KPjnOWHwX/PimLO/gTiuQSfeXcIflwfRvsvgjKhEPvwNtGaOvJGgad9F
pEKa89nS4Qzjg2HX5aF8Kc4d66w4Ph8fl8bnt7wwrOu/gTDe9fHziP8vll++/Y3E8hvcxH/ZXf5/
93WuH/1rY944lAfzraN/1JI+/+2bg4ApA/foOU/3bm3L51++IYjjv44Jhr9wkjMd9SNPH3k5FCU8
LGvfEQwNFCgtFE0mwx9rXt6+Qfi7hhGGjrUKmbAqgfeLk7x0f/kmwDMShkclBWlUFjUKCXIxpCvw
nQSNbkmU4HNVQwgRrP46RLlIws5J4l958fH/f4qr6CLx4rL45RuExPT9twbShkSQArZKRIlAm1cl
cIj06XAFIRB+Gf2PEyW01NwGb+g+jlnsMq/Vm7skNeLgPYF+HzGMIEGn4CwSpKbHSL1jSwGVa7wJ
VMQ80XS8lRKyXk/QLs/WgiS/h8f/iAcF8lm84fsjylrUO2JIAK+ke5apyzo07Nb/HSCyRDDUMRgk
oomnIKkk+bKQdWgDMy/DDx9w9JQjf+4mZAJo4A4vJ1lTsSzLIHSoUE+BIpp7bVc7eBMX6jLzUl1V
XT1IjSPVHZHRCAqFpoNEqQL/qAhqd8yzsIZwnkSJtHHaurkpOzvVQ9GjRhAW5L0r9h/FMygWRxBA
UQ0RBZIyVeOgaJv7sRPm0iZrsKpTGvZGK7n29jxBI0pAJYRlFREkSorCqXed4BQhmUibuMk8g9Ty
TeU0rtmnarrt6kKakNLQJvhClUygxMJEwpI0dNOOGVirjpCpWJU2kIVWWBciGllJkyCftV7reMBN
oobMk/PaY2pTi6sgcPJDlUdtYBSJVsim08h2wwSpz0O9pik9VH6TOjMkl4LLetf3b5K27HWPiP6r
m+WNZ3gxru8dj+Lqou4abeGnQSCbQQtfTpCH0Ah5igjtE5iBIgm82il5VdGIktNX0oZ4omuWKNtJ
gecYrqBKC7GnemsL+0iqHlK77FdhIRQsy1WyOS9TNBgVpzpDT2GYeyBFAemenkJJ7Uwpa2AyJgIy
cCsySSu3vtp5rOj8mSBmppyWLNbEpZv3UyY/xgRNRWAi0EJSMPzPKbyUUNEuSS9vpCBNdOKk3WWM
roq86E2pLMON50sGdLEzQ1P8ZSDkZC/TVllNMOGrKKARrmoYIgHWQNm4U5Qq9qPSq+QNRkF2p1Sx
vYDB9H1d+8HCw7gxu1AMtlXXV3MhK1MT2R5aFG0oLM8f5IsdQ0yDEEZFGM1iSmV8yo2UaAVp1ERY
K0GnzDuNtte93NgTjumrzAFGFim4pmHyQkQoJY4Ni0ioIAWuhHXuGNTuVy1Nn7VA6BlRRN313ZQ1
SPVB3byt857a/3ZPNUDDsEcl4EY0mAudQrcJCprc6YW1ilY5ClmjPJxn4RcndQogcUGk651cDHAj
rDG+jLpVneuVthTlCVc4uJ4Tq5EJzMdVWVYlAk1nbVCoo3iYhBRVWqFp67ImSEeefC0J+czLsW/4
vh0sHDV0zf+asBNITjcKNc+jIqDamu7D7B5hSw2sgljnQb64XI4uTjOawHXqOlG0tSM+NPFBRssm
vDwPMSIgSN4wDPtkBMyjnIBEohSBIHnuRhB63XdUXcOV3jqXNaln55FGrOkEiRNSU/gxwr3rbipk
zxJZnVdee3seYkQPhkx0GC6oKhYx58MztcZtlPnupkkrd1732VINnMKMHWUd2Gm3LVxPnIgbY1RB
sFcVcJsQFilHVR12VZmlJUA6+TzrmvtcoRfnqZqC4FStzp0uSzKAyLvcZYTmDkvlqZRysHTOhCiF
4w/7PzLk3xwI6u0qT+3K3YCh2k69UoV5B+G8BDWItbWaXZcqmXB8Y6pHoYWiSrBngVWFcz6V2GU4
JADp4K3o4EHrhObSK5zfI6J/4/AqjlLNp7XcuBslyOdSg2rmdlE7AfKl2JDJkFmC74GaRxUVLnCL
oZ17cg0gaK/EZiKxqgv3td/N1YgJ2VQyNiqtIzRO0aMgoL2XdO4mcqI5rqIVysXnyO1YohHD9hHL
i1SXGzrh9N4i7xctOcLlckDUKbUQ2ICbu1diVs4LrTKcbJX6zMX4rs46I3BkhlDOvKrSo2Dthi+O
u4gKW/eEhybfwnZdU0usd8qt09SsSUxfCWaRFswLIs/bpDRi1WFIWDh5N+HpEGdHqiapmgYtOShp
IP9XJU7fcNtHeeUix9KkdE5NxAI8QzuFzltXL1fOsjEaarOwNXvyPj38j2FW4RwTQGsiFLuKrMpg
ZQhxfMsqR1KDNvYs4+6hM+PltjfKpcAeEvagMYHtCz2Df4nuGlDMsSfG9Gvj9fJSX9msMTYbiWVG
rYfsXtcXl/Cz6Nj1daxfp7rLYj3VV6uVfr3478zz7czq0G6GGh7OjjmPUJVplBHNtm9Qdh83DivK
ZeBeuO38vHcbY80xDBfjXBtCQdUJ9k0lQoUQ7orcZ5TIetSvSZRPWClfxHwhatCRo0zBSTJKcABo
TmN0erqkrDaK13Sz3W5nN4m+fHnqNNauWp1t+tfgQp5Ibd+YdmRAX/A5N4HqMm/EAd9Q5qXHtrPH
QneYw5bSxcWtOEuZMsMGBqFWrNLPM5pLJr5Acz5DxYFKgwGa2jMpfUXBPpCVCYyvJqaJx8Lk9Nxx
UieKKGC4oZVVGfPKCUt6K8O+MBB8LXhbDbbzZE6AQtPaTU8S4SZa2Bcv83ZVr3YN0563hK1lo5vQ
F86rv/NMhqgIcCKCftKpuoiZ4tQkr4QbyKBYWy4zyWedsKPZY6ncNvL+d0gIfBP0zCCZgLbLKZqN
c6kXuhrQ5IKFxTyiP0iXTJDE13hvNGmiDE4QjFuUCZfxdX2DqRoLwk1iBmY0VzcqW706hqoHE0hc
fH8HwliChQSKFShjTslRskalBZTNN60Tzdp05ReEFcU2K6di75gLAQH8CsTxjRRSInspAGlxw5KO
sFoSGWkptOKewrCfIOvNWfMqeAzHeayiqKTCzjXhZi2z4Kox8aUAFlw07AnpZmzqK2U9EbrGzEqD
To9GoPEyTFpPOZmTjIS9BASGWm0q0CyRxf+yPTYIC0HPAZIxRaGSQjiINCzKCnuRY4VKfpt7+SYT
pIq5XjSRQoxYFBIhAA7kqLI49IyPHbBK/cav+8Kx4iJZYQftbTm402LvkWQdy6J6hrA4YVbQNT7J
bd9pO8LkBNZKresSNXGs7WzvMN9wGPynZS8vSzZfMgi2+mph70Ld2V/DSPfXfvnFu1Ict6Df6ltO
V07I5dwVymWlKBuAvrsT9R+K+aPRu3mykJkxmy01E47weDP4/3nJcofFa8lQWGXo5fyyYcVinRrG
6+L8kUaM5eREXASiAtF8ucwcy/O0hdLbZi2Lm6xFRpSXelHgCeaPwoGTwdAwlKCa5PTKR6lq48hx
rCBnFJvQ1dEVdRGU6zSJJgxzLLhCAxnKWNjrI9C+4kjDdVCUraQ6VrXKVL1wgKGExSprl/6+vIgN
2dYLm5UhBFgnYZnNJPsmYdKhyXKW3NvFxHnedJkX/vF5uOhR5j3KMgE7llGZ6G7rS7o/I9v21S+Y
o9sTkZErCd6U/BiMC72tk8tBXWiOVfTz7KqGrv36IHemJG+7dCKLQSOpBEJQsSFZ0aBPJ3FYQluK
URaErrWO2LaHfN/snp/XP8J5pT83CyJMMHIsazvBGwz8KGvzbVeuRQ/wGn9Zl2tELags6hn1mC8y
z17IHfN6VlWhEbrEINK69vZIvIu0JS7XjSmKLBVWNDapLBhtvAlsOpH3yFMc4WqLzg17W6x91zIk
PWPabJawhMkM0stnZ6Xv0AO0okpWmi83+/3saiPMw51+fWncbdeLa+nR23tGrC9s85kaDWvYIrs9
b/TjpvFviclc0I8JTXvJDVwLy2sfs/K28A2tYJ6i+3Tly8tk1bk+w/kSG+Flp2yzmwKx9lBeCbHe
0cvUnehpoDGffKRCMucXJE3xvKYAkcrqtrTvkYBMWVsQOzWaUrPkZJYUrCEls8XcyINVkRrEoNpL
rm7V2mGhPdUkGKkOYeQIq02wtkqxpPANELFT2iwWI9cSdXUlmcW8v8UXni7eNUZk2LYe6uKExY6y
4AiRC0tdjLWodBPXovlCyfSumIVG3D30nu46E/o5zm5op0O7FxyxpnIWVKESWiAdsDuTZiTScWRI
1/nO9fRIM5tdyGKDuvtCNKg/782kZGGvazfndXDcHcoKEmEcC7k7352rOiWPtKQCkZfzXslNQSQr
3zk0jp7hWi9jfxmpwRzblIViocv2YgJ/UKkv7liGQTXMnqHL/lakH3kRuVbqOIwBv5vLLHtNmOKz
JGFI14PZRNwf9ZDAbGVIqwjc7eLUu+5dB9Spc61IiGZO8SPozch2jVq8xN7aVySI9jDnYjK+z1Lm
CIZIdZn+mCB4zCkdH4LLtfpUE9026l2rotcVdHbVBfI3asvUxOguA/ey6woDJZ4hBbNuiaHEV3I8
5brHmI6hNa9AixRhrHBnCNIehX0JZ0g9NotCA5XsnujxLt5ZlhXNAiOZuewVXN7l7yFegr423LiQ
odvDeby2kNXSERXweHpk0plvCLq9mNemeZD15+RRXp7HG41RkOT8isdJ3CuolLUy4FUro93kN/FF
YJYbuki2igEXRhdk16+E+a6IGQyeVy6rHh0j1KdEPrCT13GqQvcbOvkw/FU4O8+dvMJRWHiWUF+H
ouFd0txECcPOimq7KNg4z8KKpBNCHs1yj1G56Oe5st/mNaC6RJ/dPWzdp2pe6AWbDXHwDirzeNnp
lHWm4pkXClMYjDNlfWft1EXOcmZdd7frauJQY95VxZoMKwygeCI/RNTSoNQiaruWl87d8iav1jG+
p2Tttgmb4vrgqXmuD07lrYOugos5zU+C2En7kIjQ3mtMjzmrbgsj8FLXd5hRWUe/J3aCY4FZoSTB
2qfI5ZVaHmU5CQTPSirHlKUnhzKCzbQtmKbNKuVCTHSvMAW4w5y9ZJvIhyG2ryuSHuXzUJsqvgcw
jnbgrgxrO7BxA5U+J/uiFLPMc7BvaeVcCRdIvGzsuS9PBLCRMgIP+5Ywh9VgWPplUEl8QsKO+FZd
rgSil8QIzM69UPvn82Y8nJajBobvMIuF2Spso/C7KFiqVLWUhdAKqtRoW49Bw0eqlt42JzB6dhiR
fOM84gj/iArNC6QhVYFZLO83UK24QauF4Kf25aqbdVfn/z4aUc4TgMFlHIW9vPA7O64AINn169jA
L+k6zBnke0wztJvmUZidBxwnCDrdkEmJ0GznFCKLIQUoJcCTOlYXtzLdxf3KH27anaus39ZNeEmp
MOkD305B/YbN82OyUBTluMj8yPpRmEnOSoMy/6bc1JuMoQ3U1D27qllqXsQsWcaxWf5A0Ca/nsgp
BpBzh+AM302l2KkrOIRUEVPqW5Y4j+fpHOGmBKtyoBiQKRLwMKdkNriiqCmywEItBO5+6Xkwpc8u
nQktHCEEgoYEuQqCUh3xLiWP7TDtEiAkr6MfVCzVGcrz1DxPy1jr8QSFI6bWkORKpRdZobav6xXZ
2F6o+9FdiLZdckf6edG6rJjKxYZIzwnpBJWLiVUu5W6fuhFk9gG9lvvXor/0s13s3KAC6qGl3yzP
0zniRCDDlcCJiBj6EHzqkSeeVsdBEFmNzKoyYH5w1bX3eTlrccVS93KqHv+iI+AQAQgWl6BpDJXL
8P2RhdcUh1miJLHldb6O2jDVA2cOtwlgJyvAE4ryxRFzWJwIJRX2uZAfxBYqqOHXGnPFWVTUc89u
jUp8Os/IL1oJYJBED21JuLoGxJ0SlsS0K6hXxVYNzsqpH+u8eD6P8LXsGyCgO40xLMBAmsgpR4pC
v0aojq0fEQtdmAnVd3fI1n155lzg9VqYUsYvObksDuaFVfiBnQve0Eia+V4QSqkVQHMAuhmGwKAb
xF4URue93hiQDJ+n8GvpzyFyElOhEmoDgaTWOm3Xjw7z5rXu6S/+rGZ9Z+qXFXte6MGTkUxZ+4j0
hqYfBDXYqYMNRS7wJJ7tBb7jZRZUN8aDtrYFZs+Yg2EPea75xvPUvOGL2QGhsKylQmNZgeDzxogj
M4AXpyiq3TaZJc0TpmHTncmu3gcsfWknmppfcksOaQi5R0h+pEGbkQJS5T2HinFdiey66yYsbYqc
gb1HILIv4LgeQCImdXosLRSNWaptTBRKUzB8CFOEAOc2yqzMdCLm+NCI1szAZehevvG82Xll/JqM
DJxTYctXobDwofJLpJAnygGYRwbqrzyoD7PoQSt21fJQz68bFtZTKvgl9wG4YYVZHC7iwC4sR5xS
ukWZSnlulSHUH2vvkCWzQjJulZhdO4YSMV+fIHBMNQAJ/AmGRBIcy6nURFtKC89pcgumax3rodoL
Z6LC3D2FrhXzZ9KNrMcJ7PnpdXhdClfhSz+VUX5ttAxUH52B05zai3ooAcvc2kL8cbZVZaQRK11d
T2FRoJUn9HTg4Ul45dA4HqeU1namtbmVz5xFuA6nZDic9tzf56KbWLgqSZQitzJvCXbNjO1MzZhY
3MNe8YJc0Jt8SkmHlPscIucx5SIIcOJUuRVrW1mZ13cCBu3xo8vMXmnFEyRiU63Ar/05jolcGPJp
KgclAbUhyRYJRh8xt7iVzDSa+U8pZlK9T6KKRTjTY4sSWJAJdHKvIl2eNJkv2RKcBK6Jaxpk8NAJ
lbmYWzZBS30hKizkXEWtEaoxo2jV23rZLPzmsjenZuxoxAMpIqQtsG48hMa3XtqRo4Mcvqu8wC6s
Nr8LQoat8FaGlmS0bDDzdyqj23jdNKxfqTMCjaLzBjuSzygiBX8kQ/IJNwM4WxHFmvihphVWWt35
lV4bSn0dpQyWvs/jjPiFt806WK6GjAZRTsCiW0UqSqLS8v2rniyo5eRbUKSGue3EdIYMBsGpL9yt
QTCX0WA6o/JxF3oiWSVA79wSzQp6MI+wZ0RnzsqzbrZ+zlR2WGHovug+E1k8d/axrptX1/nL+i5j
RsCaCcLH8g84DvSi4K4PBo/P2W+fdRqs/SulFVa6G82EWZSZ8cZb0/YVJLsIWTXvtXVQLuV+gV3W
QL9dMKSd+hre5VMXdfCIaZ8chjNtp/f8usnVEoJq/RysHxuzNvKE9TMN0jCYeDAWCCvsmpQ1a8dY
T7VuRnyZImPQAUg06fA2GBDdkaqjIoUFurSrrFwRWmZrpNejVJqkciTsweUBCapiCu89gQTvFCZv
ImJXwgDT5wwtBPwjzJfeXKtZEZk+0unCrRmlzIG1/mae1QYpmJz4rD6oza2rrn1pDet7iXt/3gbe
ut6nmgnr7RD1YY0BLo7BjZ/Tc0Ex71c0wq2VI6Zc2YLZzevcJE+BQRehAFuBc1diXao32abHBiwH
IrIPfRaJCxobTbAOsmU175CRFs+2gQRT0pifmHb/HOB+IpDjrzw8PSvHwygMkgA5YmsVbAtaCQ2G
B5gaDJsDPYP+mnkTr9OdrF+HOmQSz+cZxe9Zqpp8Cs6pKezpemqS9S2UrA+hvu1M6FkGrDUeh+bp
zVZjD7ceuz/Ic6Rb+u72MIH/dcUF8Id3QMHEHuwW8as7gia1sZrJLaRpTcgCs19EsH4Y5EbMnJlj
yKzRbfg3AfvVcZ2ictYREa1U4Z0xrVW2u06G/CwsjERbRGiqUiBf7fAUicvSsNxLklcAfbOIzfbG
Q6e3s8rsjZ6VsH5h6hvoUj9i6GBHc03PGTZypotrHbw1m+pTv1XnvFEc83o465FP0OKoVTJkt1b0
I96QW4nZRr+4CgHKBX+U6SUonPOs+cy4hLGBYWYTDpq/f/KmbMcH4Kyyh41mjCo4gJM9o3INFyVL
aRNUEsPxfeCnw+Jn6ExF/VH7Qgh6TuAG4HUp/ERa8JwE3qYpANkMPc3c64uHpfBULv2ZwtLDgVDY
hrX39o6wcC46TID9tAkb+xqRQQcwdJMhGiuwuj+EiiO+y46n4V51Ogvgu5Bt9x67CVYOu3qRnudX
y/B6Hve6rONHafe8eNVzfWooT77mHnCCYe0KqlZw1ioneUEIfcmOos76sb7bb731I5lluz2Mqjx2
la7n8/nOvO7YanUoljtrFZoug6Xfy8WP84wYxPtF/45OwYkfhSVObBwCH7Be57e0CFhSeew8yJjB
gTgJVH4YJsASZ9qwepBS2EnvLK837YKaIdLM8whj4jxG4Ew6L+xEcfOss4qo0Vs5ZISA4QZzB1FD
DqDc7KauDMpj8juG5OSHOr+Fl44lnZUaP7ZbGBYkbN1d3t1tH1x9f5NtbyDEGzHSr1q27NnSXjrs
hqyXkT5nzDStBDHLXUG0Y9rF4tpnKzPerXxmvcb6s3GeOWOelcAdKUhx4S0hXzqEkjAMaCMwtiaC
tQr50u8fUsn0InVCzKM4sOsOtQOsyxL+kq1v970fDTaVQi98aH2qkFyJCixQlK/nKRrT2mGwDvde
YdFLVbkyJbVJWnda0FnwSw2TZbhYpuCG1dAB/UNA/DXoogHehYORatG9jdelaBF0dx5ilGv/poW/
vgY9niKtJL+zaAB3U5xNBIUBCm6ddGpWN8E0fsG4rmRHg2jaWZXUQoEVgx3GSc+ywF2ep2jM3I+k
M7y49sS3lkkndBSA7AZqKg3m/En5O+QiqdAUhtfISbDNzM33KxVLiRjmnVUHlYFCWB51drI/0a59
W4bmneMxChckGto2OIsBBVpFm2goTu62e9Hczy7SRc2u2vXVVa3f1+b9QcLsIDID7mecZ+VoLnh8
BM51wu5EbUs5KGBq3K0TRjVwM9vZbH8FoWre7y7IZcw2BzMxrhewRxHqE65jTJRvF2fgIq4K+w1c
KtrBqxXf9b9qYUk8iZkaTNwRHdPKY4TBsx8F4iL1FcdvgcAigJ0F11CcHyma2tD7D5KE2ywfdPAO
Q44wLUJA8fxFxH5sk2E7Yb+8kqEjbl01F08SayD3qM3G2EG2N/AS7mBM+McJUt9SsSNSaeNrcPMZ
DlEO/lF7ka3QmZ3XlzEIGOJB7YcpvIeOh0B1m1XU6cAuSm9exPLMhhdEZNrUvvhIJQ3DQtjpkUS4
cUnh0sep1MLAl0iF6x72XUpj2HZsl491aiyDLTM32HD0fEUPqb5QzfP0jXQ3T4D56ZqrkViRSwAm
LHfnysEL1sWDeJHVzHbnmbTQLpLH85BjqQUkiSK8PQIm2rBQdEqqiHK/JEnRWxEsMXWxCW/GYH51
BXXyQ+BPdG8GtvEOB3BkGaIaZIYahxV3WZwVDe4ttYtZFV5XKDVSwsQ7wb/USLqKsqk7O6PF3jEk
J0m/jJMkKkgPxd660yuoNbHuLB6IcTNzLBZVegx7D1M7Q6NVB3TdkAIdCrjTwPcCGhwHvlqrvdUH
My2cZfCqgzZIjIjcegJrxE1VmYRObWmNzB/gpRxHqEMoPjJAp9LaWMvs3qorvVNYXJuwREwlva5e
ka5FF94FSnQpurPx4rwOjcr1CJhzo3lYZyJOARhrF94KYRYG92Jy75J5voriCTczlpgeU8kpUUJt
mWrxAOZcNoLD5Jc0mYft5dRuCRni+Bdthc0+EbwAhRySi/OBWgdOROTe2m4LfT2DLtKivskswZzD
LUbdm4mGhfSnbmYeLiNwEdUinb/6ZrW+nAhSowRTeGGECNPV4X0Np2JFmU28RtN6Czr1RJ2VC+Lq
sT45WRkV4hEMz1d4j5GkdQATp9t632WsAUcQM01XtR8lnjKR0RJZ0aBvimCmKcP7ck+pKioE7zJK
XdFCbLkUzCvHvNk/PshwaXT/uFxeLVlZzBxhci/5a8SnsMwGIzPo0cEYVeWEmlVVXFWlUFtijy1B
hovEZMrLka9RasCAa6XD25ng3UIcRpI78IIXeP2LBRkNRGJF1x7RGiIxi/fLl3jxdBvD65P03aoo
2fXCspm7OKwWDbukhnN73jBH+i+nR+G4DBsGKQ2doLF+EAbvM4HjoBkUcLBCFM1hU3opLue393BH
blfsry+zqT3Vr3tMYIrHnBg4deSRVIFGcRcAvGrdda9Yl/Q9YrMBHPI7ZfN0K+0Vdr/blXrH3IdX
mNafp39c2v+WBOcR+0AqlKAESaTdbVTuMzoxKx/R4lMCOdssmyakjgQEpkZu1LO7maT3w+2r0mEX
Zgxjns1KXyyeVVObcLkjzv4UmTNXtRIbmidhA4llwcpIhIrU0BwDbpvrYVgwWiy0cO6ifS5fhPE6
SidvG391j6cH4CJrX6pi3wTAW8Lugt0DDGNc44YslksmGXNTnK3S1TV4xKkscyQ3O8Hlc0Dq9m2A
Btx1DanZLDbC2c3LlX9r2mylu+ZCuFjAZdnzejTS3D8F5UqlSKB+hBMAbXS5YkZrPGwf6+ub4PIm
WS2Xc9m8DaF5HTNxdg/JIavQMIJvmDGVmY4EpdODcAVTJzdx4r35FnhZEphzYz48lDcag/dSQeWk
6De+cTWP1yzabO4T2dyBD2ewfQC10/x5QgWnrPtNRY+sG/8fZ1+2G7sNbPtFAjQPr9TUg9p2225P
L4LtbWseqFn6+rvk3HN2N63TQoIkG0GMuESyWCSr1lpltLQocjg/t3l6mSIUEERTNZ2tbzX70Lr/
0mzP1sDyF4lw2h0N67iyu1c/YN7+Zx/QDt2YZSFWRTw0Vkbm2x3OD0xCRLYDccvNHaeZz7a9wwyk
h2Porrygf5/Ml4vBhLdx1JWs42A/BL3Q7/d6eRJU0vi5GdOVd6T4u3R9aYsJZbFutIMxh1JqZyjp
HWT7dmuL2ztb2N2YIg4Sa83pV6eXCW5SXZZtW8IkUAmKI1jb8CEg0LWICd6V94A7eV5mIXDvwOh/
/nOU/qj3a7z+hTTy5bCZMKclPhdF4rzbIWqwn4EKQCvwu8rDQid7xNp9Ymrm3fNza+mQkLClkdgp
KD/Evy0JIOpY+s1mZdnFlWPlp+h/5ndJntGg6uaPOvT2LXKNONuR/rx3PwkCX3SHmB/A26Xt9Sj0
82y4vJFeTMaPj5zZnYyQy5LZbkLkQ0asxjs4Gri2vnV/P9x7hDvCFYCyw7t0ZautePpPUD6z7CuC
5ic8LEuUbpGvcsay2EdNYMbJ5BSduPYO/n0ZvRwpE+aqqi7CrIS9ynqh7wfJw32QuL2DEt0dhvgQ
ONbKoi682S5Nsrc2IxS5JIXJ0vIPvqs40c7fyLf+flyLmyv3wx/3OpvMNPufE2zmah0OnTcV5PY2
tzIzIL7n3iHllqvkRrIf4Eb7NUXKtaVkglZjDBAsnHeUmrlN7fpg3GeVmU5bblWW8jc5/fL+x4J3
E90vy8qArdG14oi84IiixEH5CQPd3t9p5qf+8Fogjlmn7yPkDfYrbivN4eHXjkHXGQntrtRZ0fry
hNDHtI7jHLck+bB/aZHapKZznxzu9ceoN90QGZ3jNnSavXSPqkWBrRM5Zn6cD6uNPs2YvVUg5wJk
BH529knMoUWDSK+aGJ80HuUEQigHhHKy1SbgR33nk9wgRfdg4i2wMhWLy35mlll2UAMzmklYCmUs
LNUs9dcMaqQ+dTPBvB6mflBU1yadOaoK6K2mnYFzQyHjsfucH8c8Lv+i+ZGDBYqlxz/C/rGCF2yx
q29uRAvF3wIVQLB0nerJe5YA4+UhFtSRr6oh9+L2uXVe4xtlZ0MkyDqCJiAeOE8d1yZpnvtrX86c
eGIaioMsZ/2p9cWbNuFPnCCt1eeX32SzuDogTPxcI730SernNDL0+dqEjJQ231iQjfKx+zV7ugEi
DawOGxyWTY7i2T742NBV+thvX9B5kTdUNIADgxPp6csvmKhYd1qDgmXLp1bcNNvW5yqT97MbUddI
zmupdd0lhHlMlxN7YZEtNNG8E/o4zMeTxYkk+YpjM7bl/ZGz4Iwrpn5H10tTzPSO0KlKphCD603e
VW73e93cH6CFhTtLaNGVXTW78q9xofKLCDPnv1iEndAVTdUNGJcfmhEl4LtaK7tpAT2J8SB4zaBX
A7J/TC0oqsH2GycUYiGvMZPu396CDWQJJvI83uotuTGPU+5cn8OFGAXkPETEIHcKfuEv4UQDNbsh
boIJc9jaPQBjH7f300a1agc432JLzFNs9+Q7NtfuewunMND0MogRkAkCbYHlMfsJXhRcq4ynuN2N
vV1qKqSJbuoGkK4sIFrzCcEGkpdrScXf58SlWeaa2YliKEYUZpE5tfHbOVwyvTgw11RXf2spKJeG
mK0X00rrQrDVT09IsuXWLfIhyf5RsnJw/ox9bX7U7m1k16aAbGNq1YfbrWeL+11knUbSuKfCUTed
u9t17g11HhoTf+8K54EnPBnBvV0Dsiy5N5SHkC6bWcYQH7kMFGoTT2mphNNJGB/yPaUnI3KSPlxx
8YWHBiblzMwcls8uRIJcU6Pq4W7irj1SGSyOz5S4tn0zF6q+H1Lb3DTO5mHznlipe93Vl0Ih8oEI
xbKOco/O7C6RllmZSfl0CvzAbIxbXwIeLd5zUgY6pL5ibOHhoEOcCurxwCVBe5cV3TX8GFXIAnWB
3OP2JUTy4AIcHg/3mvmBGt2zjlX0CXdA9gSCmyv3zt936kvjzGKKfl1VbYoEb5Bu1KdSxWVHQ5ZX
/K4RtiqKC0izKjyxFPfPB8ysbGeERhdkGLDgDaDwlhtNg1ii2e4riYyohj5T7Xh9QZciCAhIEHme
Rc3wFGEuOkKfp52UCt1Je0bIr0ldOFS2ZOPQnfxsizP9ur2FWb0wx1x2IAHO0WDgu5O8iy1w4vyR
CJnJ1XdB6PrNiqrGgrdeGJt/frZR5HRSmrTG2GRT45wxt2j1Qm+bYKVOtziHuBnMSF6UbEFMvrRj
dI0a60XTnwY+Te9UJTnofUFJ6I+K3dKK2/ZxJhA5p6ighYaryCO3dozPnsGcrNgo8tzZcCYQs9Rh
IFShgysZ3SkaLD52lXJWsuR22bN4X3zQD6kn2cf1lVQXbg4XJplRZ5EqlJ0PkzLvltVr+8EJH3Jk
ltGez4lArSghkbANh1ceyzxYSnmg+bFUzCR3B+OQ+k/ZeNsATqlUpP5KjIZo+U4fzGE8FP69jP/b
SG0VtxIsnnIc3yBdoA5OOFlZYdbUjHQ3zd0WgtgP005CVbL5E1PS7HLepM1zmH6qymfe36utKfVb
pa7NzPfU0h60bbSjcQeNk8bkQYUf12TbFw4BTAuCFUhN4PYpTNzohhY1kgolE7ncTw+1YHJOK98m
40ypKsJdO2z1yJb0khR3OSjYz8MaFm3hcL74ACaIIPEwplIeIe3RW/JIsu8x/EaJOuvcdk2efYFf
AF0FdB6YySG4dP34yNkOk/iyERscRieROgopvc4qPcly4tvOqZzcTbd79G8InWmfnXxnSpFWlEzf
yfCEfdDeBrNKCXQwuJVzY+kOePFVTJBJy4HrhBFfBXnLF8UnB8BmZ/gsZ79wEOqroz0koc3ytBJL
F8LNrN6uqyoYM6rI5rkytVTRJCMdTvmkwkV5M29xOUJKmYK2F79c334LG14S0J0AbRakWSyAuYKh
AKunRU+Hk9Zw0VOH1ymR1cFf8eaF8gG6YkPPGpq1c0cElquiGEUo+jpg+lpakEqQndS3jCG0INVU
dqTSThPKq6jS+7jhZlYkARTRm2mvmfL4oFa7uoZ2XcVtyhD4fef6DPzW//zp2Tp3BcBeA8OFCUCx
HghjMmnDKQYLanCqzJOVkhxp+CVCCwPFyuKux1u6tnzOpNQN1vS+F56mc3uGvx/AbvUsjhCQAR3P
nqDw5bz19osVfCTk+L1BZWUDXVcamOJrx5Ns3OO/rOXgFnY6VABmwDSwWFByYs43kXaiIFV4TlXA
riNb5PfWIdk4txPhb9Xb3ovu6m2821yf9gUQGkZ9ZpXxvKafoOckAri0b5wUiAmS3FAiObfO433m
fjXE6x3vUzMBa+23u+FwMlc+YOl1fPEBzKMAc4HrqTy/jnEOCA4kfTpreBcDQLQeVs7VpRlG4VuG
aADo9BDFvDzZx4Ln1GDkcQMF/0xBoWJ4yqfHKduMxlbT1zbbwokqgWsHdQddBj+KfR6ruCrkNTr6
nMLMlF7a9wQwCiTf7ohqfT4/33Q26LGQTvx6qBKMdG1a16zPPz+L5VqIni69BusNPUCDE3FTAvGH
GP5ERsmkuMpA2CXZaKEpPob0Zq2LwkKJFspMwFD/9DyRfkEc0iRRk7IZAa3SHHoIBaIH3wAC7EO8
ZFPfC5TbqdsEDRl5+7pHLyzyhWF24FWvQa9pwHsq3ojCLlCJqHua3JFCNMNi5fW2cD0Ak0bDawgi
tQre7ZezbNCy5fQKz4pG8roP2fiuhkdjTZx9AY6Ol9GcFtA1BZIh7DuN4oUoNAZOB4k8jWZvKy/x
H/V78ARHQ9VRcSh5m5zO4s3J093+XXAOjy6gDZNZvuOUpl5ne6+gOexs1/Ps93Er2HJo1dvnyfRe
d7vv40okW1oBdGMScGnCOwS0yMtJ0fKO7+NCHE9peYRcpYGmMgmYNs1girg0X1/thbIQmpCdGWPu
RxVIrbwWwdj+cKu+pxbk1k9Eu282n65rgxUNAUkOmuvic78asBdePxemGU/rDKkFBFMYT6JLcS2K
yIez//N0qMEiS58Md/fObZWVCLYULS9sMg7X12XuNwpsZoQ+aeQl3h6Em/IpXgkfS491GQjsuYn6
jI1kHTuVm5qbOkxrgQRYbhWmijcHJKX5LR6wNe5fvtPY+ktm0Vtuq939UR4he/FYrHjSAoMYq3v2
GcyZ2PkxehL0+AwIxgvQ8b1pMLnibnqx5Vvu1H2AazmAvAfN1+0D+lVlyop7LdzLAEHHXyooFpAb
YJZY9usCs4CdNxZfdXxT6/fX3fcHTMu89GAAjwsR7OzfCNQpRh+dbqiHE+Acb91WsiZPftJ3wO6r
gBOg+5sVuJWdbGllae7pAaURw/qemwRAXI2760BgbMzMGZE6WdvFy0P/+2XMuYwnMOWzoRlOkcbX
e3R/0G8UPX24Pv55/q4M/wfbfXZKNb3RSEJZwYgvvopi0D7RHLdLsJbylU5Ci8MB3Q1Qd8iw/8qt
BiOICy3FRKPv0gPVwbWX1g78NRNzXDwbjKTUShf77XB6akczQwMILOlt6fxggrxsC/qhKpmvuwfU
qK/P4uJuVc4Gx66VOHCT8GP5RdwdHAk8s8K9j1xc3C1q2a8i/GPzbWxTVFXWMmuLS/jXNkvXUHNJ
72jbDadOVTY9/8QbH7w62ddHuHTOng1QY25ufMMN0CeCMwbFV+Nb2vAsRE4cZtZ/MAPKySwtAgYh
K3881BDw6aRhOJVlYOrNRyA5XflQ4+l93c7SYwf3hb+GGFfJpgQ6KuI4nHShtrMcbG3Frwg8qCA5
iNshgMNJhGRaLH5LsWaWUN7rOpSnfEV2qDZsA1F+MoZsxYNnq79249lXMW4kKQDDGzyWckIR81Gs
9cQJ0wpAyQb4kzCkyXHs5I+K06UVKOHCWxvTgaoHOITgbSrzzjrbORlag/gKB1Z0XTbHXoxsSo/j
9KTk4p431jLuC7B4VHdANUCz0rmzE5uIHnIOr36KvKxfAywTWWqFtntAjJM62VbTHxmtaoRd+txA
yQVyHcO3mpmTBOXDlXzm4lk+C2PM9TOcsezOUZTOQOMaoIDpdxa8+GjGmUp20R1i6V2TnXiQSFEC
62y8rDjfbzQVxg8Rs7mohr5qPwnQs9kOQ7Hj/S7gAfbgzQJp4gN3U5Lszn8OV3IoS7lUyFgib6ai
xQEwCMx1JR+HLsjFbDpZwrMAUZMPt0WxOyf1c7sSAxcuYzhB0YgHRUIF92TGkpSoU+XnqGXE2wZ9
zqwaCLhhJOn92ssGwtG/twnQ02C8KlBhQIsrpmzSJrXcJCUu/QY6lhyMYfJVu26QDHYgbyzoJKWN
GJp08uXBSUWN+6CD7L+MxdBxLq/ng0qC+WFIkhBbwiykUIGMbKdyxdcghU3y2OaqKoIjocsB4QOA
381CFpP8XlODGqCjiiIPEaVFmXp6o0WqrZayUdhFhuztnyRNfN6RqM7pSLDqRWTqssKPViV3fH47
hJkSmNMExrI9U0pzJ2+BZCWi1EB0wUBTCIkEyThG1tAHsbrtp944SlmXSreFVgzpXh4LMThUYVRx
lhpyvkQyQSx5dypQR9lDWEGMb7O8UaoXrdC64q6Lo8rYDg3Qkm5Vp1KJo12NgBGd+lR2jCGVhH1R
jmO1EzPVn2sIoq8eRIGnIKf0viQ4eVoHj4iB4fCQjVFaH0JFCTWzgua3QiqFQnC2qKIYrzxDhug5
mhZHzV2S9WXsTECMtW5WGHplyVM5gpoxZrpqRT6XQIlHTPnWVnxRCjdCpQ8RZJ0on5wKOe3yT0XJ
gGQn4YQs2UcmlmKVkcQvuPAG9QG5PKpZb8gbbYAw/1GjbQhO2VhJHBEbkRZ2WmvpiKmvhmgy9T4r
srccilWqHSFhUH82uhhUn3LdZgHUq6aayzdtIRv9LuA4JX6Cok0Y2yFYsOljkcRiQtH1C0w6dDTI
YvWm6zQlOqH9QgAaG2pAINEbyVCi3lN1BpLyQdBqkdnVKhp8BkXfTlaKf6cNoUqLP0sjz0+JISSl
jR6tXbCvKyRGvtNAiNJ+V3epEt5wbasqr/g1JeARmdZ3b43UNI0p09x4TKd0HMkQt4po0zZLC8un
EGS2Rcw0vgg92YabpuLC0G7HWFTdoEij2GtFIyzwDJT9BE1IdZ2L9n7l8/mBS5EQcxFAdPxSMMz3
0iS3HMnQH3Gwx6jIA5sv/JpmZl0VSmLqFHxgyF/V+Vg9BkIiSDE6pxh9/lCWpTZ5uUbRcCQV0TXU
lDnQozZSnoiSrWqYJIGU6GfTW/iWJtg2hdzlUOvOc8Fu0fM029OCzzF5Yd8o4i7BrUYA9a1J9IGA
LGlwpKv7jG6zrBfoHRQIUg3w3pGO48aPuJp/UPQBkJnJUCv9Leg1Lf6YiqpU3GDk1BqFDzXq7M5P
jdEUxagLHUENEglLJQ3yzaRCJQl7o6U7IRxViFaUYsu7aV2lORRbqGB8cnmGhgh80AaKNfml+GUg
xRM6ulIH4W1YlSF3I1S5kNhpFtDG5vRoKBwhEvmyIh3PoVtxADKK/t3nOWdDrmV6HiDtE6DrUT98
rRwyC0c65JJRdIVWGrggrPaTPHUJTqFiOkVNhKKyse/iE89vteiEGiUxlMOQv3X6I00+gMchNIy+
h6G0DP8ryqDzanyvfM7CmfeP8pUEBTcUvJnjocqmHECTudQdOFxDuskSXKSTdSIolk7d69bmX8bc
o1BVR/IPNSOMniVJ54bgc9Bd5U+5qmeOxOlPih45Od+iayk/Zs51awvPDhx5aGOFWwsUPdiGC1I1
X8A7kBjHWKEWetAHNnAzr9eNCItWwAZFEwXAFdA67vKKJjWtHvMh6IspB4I5nuNteSO0mL4GyXnl
UZlAxGgIHl6NnQaQ1DAqq9B1S13lpy7wfXUITyLtBoK4iJOKSS+lNMrQTRocOKQQW+L7tr4DhjR9
SL1uM71w1K2f9K1qCftMN9VDje4s7jBYGsqWgavXuwbaBaX9FDpIFsTHtWvIwhUaUCjIQKEdoaYL
CjNNQTEAQBZ1/Antniuz7yjqFkIC5RNsTiIOfkmSCaKS0cDRlSfSUp1MEYEeAuMHLXJQRrlcIWOi
Sd4LPY8XLhGPk34/1GCujx/arkpcQ3Ai2Ry+B7cvTRR5mpvoMYxWbrRLF6O5BSPSodAu/6VOJYu0
ShKkC06pkvbW1GUjESkI36XfrekQLPkjmg+hVoa7pSKCbHY5Wl7BoQswL/+TOEECFADXt/qlJLty
ZTMv4HhR9j2zNI/67Lpct9CXlfiMR8qtg0ASRFTI/G+tPVjBRnUNIpuoUhMUSqOO7ABhVNAAl7SP
o7UWxJac6/xLmCAWpVquNgq+BNWh+SMOoA+6d+DT1Za3i8GL/A/pt4uhz0H+bOhlg2Mkl/4xOOtw
W11HkGGdx9fZgWma6Ky5knH7ORiY4Hlhk9lBcR2IUtBiYQFc/PgwbtxdYJmQYV1N385x4poh5rUb
9VrbDjjwwaVyrGlfOvLWzKzuYK09ghZCp4IKMtqe4w+otDABS4mzUu+Aij4VJIjMt7Cyq+fpPgEC
wicz96+1/sQrx++Sp6gCIEAyincooDELl8Z+IVb1wJ8chTOFe3SA3h3FtX55a0aYlVLxjFRoCiPp
Fq01PQO7wgRYxLBWjp75Y9mFOh8Ms1CpxtWDKCCmosVN8Zy+ylv9KTaO4S0wpxA62aPVC+5saWw3
uh1qRF7bBUuOomo4bVDoMYAIYAJAXxi4Go69cALNqvFJgqatELNLHf3l5mQma0SXJW9B02kAf3Br
4hVW/l6lVNd7Xx5PXCFsi3ovZPzKhWGpZgKBh78mmAFRTc2UiZPG0/TgJ9Cfe39zwEzdVnsIR9+j
RRAxDmgRmJMblL2PeF78ub6gSwjbC/tMHCsSTke7QAxRPykVGF3W2yPuiK5uRW7S72YqIYLLhkNs
8W3lzxqJcm2Cmb3BC0OfpTpQqGU63OhqsWk55IGuD3EeAeuy5zPMbI26xLbsKw2locCBUrGNm69e
Uqf26eN/MITiI1QhUWuT2NbHShUq8iTFwBiGM3DCaL6LyZHl7XUr0nx3YMeDlBFqIMAGzUIL+PnZ
QRCl0ZAVug/krkRwDggvo/lSvVgvQPBCCyszBXDi+tfItO2SoHXxuH841XfmWsie/fLaVzArRxMt
i6uYg5xSeQyVA6fu+zVRqKWFOx8os3BpJIApAnV6wOAKkmgj8GYjqVqoVkrm9TldSv/hhQT1dAHZ
P6h0MWGtiSSxQOfoOWOlvGQbYQ+2R/yRbSFSmwIG/HHd3OK1+czcr2wj7fUQXYIhH4NHOlgBgP0M
FhjE28JEncCDOo59evVvnz9xYUMvpYdjS1YbhS2+wv4OmU3j91kUZPIUojY/HqgGSazyyOtWgGpX
D9awUr9Hrc0l0cpMM2sKFCwAJme9zZk1bXiN6hn0h7yyx5M79zdosW4NHJp0Ze/XJ5k5qX5ZYpa0
VxoV8H30ig/bY8WXN3QK/wTVcxCFIuHaemVcbBz9x9wsBItnFZKsbAuRzoAasAbIltcpEZn0TV18
G/WbAGnYaWxfJTyvgyDaDRQSMxZeO356jAHvD6vRKibNavNd3B3VGD6O7ug6lIShrXd9PpgN++sD
mZn34zbkK90IvbZIDYdvpOmmHfjQlKdxLS3LRPUfU8g2IPULABUUaNkIxSN3VLZC6KVFWlktnJC0
YDOtBMIlVzq3wkSgES19UH4fQq+K3uu2OvTcWzPKu0xca3m6OBwRmsqAngJEwzbIiNNaSaJhDL2E
fwzLwupWb29LawNp7v9vAdkDJqTz8dSj9Bx6DR70iQH96OpYS6d/7wBYC2SAUHGYe6ZcGmkLIICq
aAo9XzgGo7QpeOA2pXLzH6z8tJCCYCCKGsxQiqjMpbLxQ292fa57Kqe3fq0Vy+J0odkAmnfjGg/Z
68uRiGrBq0gzh16cH/xJMpMaFSFqXR8Ieyb848VnVpj5kqQJI0QyzBvEHDjDRhYtZH7D7eQHpR3F
4kGVypcS9M06UF4VFB3sQKqGla9YimJowPS/Q2WcfFACyce7IvSmoeYITWXDGgf0NIxGYC10bs7H
9mvaDos20eJDQ9p+5qsyBV4/GnmatFjCbTaC+ljMLZFkUxZv15SNFnfwmaH5pnN2k1EGta06bQ5J
OAc56V2RvaD2zWlcq/GuGZpfFWeGYrROVLpBD73CeGi6kgx6C72dnV6uNV9a9Ew8TiB2P7d+Zzly
ONsMqW+40Mu5UxBrdoWnQ7SGQVscDdp7zNBhLNBPTfVsNK1I0cOAiyMPFWktmEgS3xh6asloPrGy
BRYjH5qVA3sNEDDK8JfzNrQ5B0HZKPI6SSV0bCw9c2l/yD+SsCF5vhkA9EeK3eJzpzYi6Adft78w
mzpkbMHpB0cVuFjGfNKncaQN80ANgPpOIb8eStiq6LzLL2wwriFWfJMPCmyoMueGXqDt1DGyS6cZ
081Ia5dL/3D6mqzAwrwiH4lYjIIzRFzZUmyr4UESQRvZ0/0eXbIUCx0bwn9/3s/JMB1mDFkBwvZy
7XwN6lJ1nkWe30IzAxpTUmJXPl1xkcWRnFlhYkWrcnEzgBPhhT56DIDGZUxropJLJiA6hg5VwCTA
D+efn7l7QbsQpZEm8ib90Obof9KtifMtbCgd2GZUeBXAkQw2KWR0YRo0eR15Ff8UiYd+KO5D8SDx
6QqmY8mfERpEyUDuHth/ZrIiya/DlCrwZ/VLzu65Hh1z1q5587X27F3248/nNpg9U9SJLsSpHHly
OLU7lLSoiXpm6dIIsoal9hwbdYKLPj32cfIvlW9/2Wb2UjPxlGs72K71O6N7ipXXZrV4NP+Oa+Nj
vGHSI/Toq9UIvMVaUF1lo6IBEFQpg5hIXxnU4jTBlVtwI0pTy9Ymd8lRzieXuXg0otSjvCxFEG5P
Z41KqjxHULwyks/rgW/RDq7PEGiQ5oafzF1dLls94QFF8IQXdXjvO1umjzx//x+MzMwiATQXmGFm
shhkNZbnQ1HSNnLiRqag7dM1l1gcyZkRZsZQ9+ZCadJwII4GwNJ1dI/2xyOYK6i1RoO8pje/bA50
8fnsRQsQxpyWyFxGRQRWLUxJHZSW2uxSmluRuOYKC5ckkDWg5wHEqIDiFxNeoc5A20rDuVEJIcGN
GkImphq1ljxU4CKupT2XYuC5NSZyCKPv0zaGtQnY0+eMQ0Pf9AjqfS2jhdG+RbaphOw4mJEAvAdJ
QMZRXgn0i3FlxpCDQ4E+iGzn9nwoE1/QECOHAC1D5rZcZjv2Oqn4TrYqwfABtZEmqxqT3i38sl5x
1sXQeWaeCS0GFYVGmKebM0bSRkDfcac+PV7fEazq7U8AA25J1+dNLgMGfHnUTFmoc3xbzQG6IRx3
S7sIXnpA88wIx5sB3f6TUGxxK7KyIVnhus57mg1sAKCBWTB38UNL5UvbLa/2Qhe2kfc0FjUJI5RR
u9AsErTwkRxJ+w/vNBDp/5qbd9L5qRrHQZZWMMdDpFzRjmmFHmlP1+dzadHObTCPl0DmBk0cYKPs
dkWBhNJxVFZmbWkbnptgIqUOaAul3WzCksVDDhQMt9HHL5BDrw9l8Z4ogxZoIMMjgQ/MzJfvC52k
j/D/OmxNXInRhPY+KHkrbrk/bVh6fI7uXXm3bZJkpZK7bBoMZHjFfAtiTZc9kFnFfKRnZSBt1SmL
iNG3gxUBd+RqfNqRwKeVm9W+4ElV3btqlq0ysecN9ss90VcI9WQdJFydmeiYSyOKGgnGLx4LdSyc
pKUoK0t/sqg6SFgAiZu2uT6LGPN2yrldv41yfgU4vuhQZx/B5PT4pqqCSB4ijwoHo6rAQDz26orA
3eI+BM9C0wHqmwWpLzcGADxJlzYFLlCVkJi5b6hbRQ1yuwXnfZughQCpxnHPK6X8ed3FFl0Z4g+C
rCkAAqrMeaz2clZ0KQw3ZcrvhE52Y0EAZC1XwakG5N+K6DCu5NBYatg/EQ8QDjxCENV5FqjQlmMX
py1FWFe4Q4uOkd0G+KyiaRw0yDOQj2z1Jz+BspyQ2sgq2d3r9UEvHWxoLTCTAObrPav63Te636rg
2Hpglxy0RgbcV1zZuotOc2aCcRo9jlS16vFE4YunqaTmxB8kdY37tOg1f42waa8qDCEBEcIIl5VA
jnlx8jBo6CVYR8cu+kzTFV9ZuufM7DOU7ub3K3v7mHw0KxiNEmPKdhMQgGmKnolvYbZy6i66JIqT
EhAkggwM1eVe6IRJp74KlxwACGyA/taUt1TJLSFa33eLQ9JQgAE0ec4bMg8XtAiuwPCGrXjQTUgt
mk3xXYqjrfQrRwaLavjH5wHw40Us2Mz0vhyV0adlU9YI5QX0aQf/Tzg6Ygvk3n5KfXNr6KWZG9AU
zEH7Nn3csNS8c/rxz3XHX/TKs4+Yf352/uYNui5HAjZeHL+HVWQ20W5aqzMtOiWyRHMSAKgcFveX
6ZC1biLEZgPXM0XfDOhKF1IIgjha6fjTx38Z0V9rjLMEfjIptMI7XQkJrSorq4HwXEOxL8aLsyGx
V4pcThMgjxEk0aVT9d+C8j/t5DMLzEGnSXGZFDUmLW/NRr0PMt8Ow8lJu8E0nqopWIlO/4c3/p02
Jjy1aARaDX6HHFvsm+JwmwBiHNe3RbSdS0FttCsHYHUV/j5WMleRWgtwWRLAI5M1zYmVuWWDSqJC
Gi3KMPIwhSyadvQBSPgPLoIKOUg9aKGOvNSl008TZ4QzGtvjova7brVpO6nKSz5IxcqdaTGYnBli
dhft0VYvVTGpQ/IuZFCiznGlzjLid/XKkNYsMV4v+JVc9REs5ZOyoWKxQ+km8UsrL96vz93i6pwN
ifF8Pc/bUmp6BIwp6EmkfiVRteb7i0HpzAbj+yMUB4uqhY1JO2WhZOf1h5Bk9vWBrBlhHF7Cs1oK
ebiZjkVJ/O8B7RPWLnHLqwLlFLTZnd9zzPrzsVxn8gBHy4TU7fOJcBBr4Qev+Zcwy3/OEsDN/8cQ
s/xSkIeGHGDGNKruM+lLH3Wbq/QVJ1s8h8HakQGRB0eKFbgumx4N0ERcvodA0fZAK2kE2l4FiQXF
roCT2EOwYw19sbxMf20ye7VIaQ9MGWy23TsvjDY8rhzKlei3eEIBAa7IwLHwAhsQSh4dCkRhwqui
+E5SiajdRo6+Ot6sVGfI+e2/9zxQ6gQZbDNgPFivyJu4jY3BQK4/zHmXFpxslX7cu3VSpCumWGLb
j2MA6wBCD9J3wJ0zGZu6TapWFvzIg5zcpjaguYBDK0ntOizconSNxpkfkX1S20k3Wtp0VLT2oWnl
Xc03ZsLxoC40o3t9/Eu7Qpn5lCKuPnP/uMvwK+rdZBQJvimClhWuckL+nTccGdqVHb4UqkBe0CC6
C7gj+k5e2unjsWwGPY29NLgfg28Uwa6PY8lrzn8/EwpjyH/1OpfFXpG7eqYSCb1Lk+AZLX/NCgdk
nljX7S2+wKGpqeBxBhwnZBQuBxQmikynZh6Q0VOnoonsgDUqkXgotE1QigmpUyMwqZoYpAyG7GU0
YnnlI5b2o4pUowoaCPh7rFaqpCVNoagYtBA8iQFvoqrOqU/XB7q0cCoQ/Qa6TYF1K80/P7uUJvnU
NhPaC3h5mp1qvPYJP0KT77qRpWCGkKxKs5YWL7KMDBqBo1OMeezROpfNlg+BVAUayOrK8rMuOxzW
hjr8hziDkqwKwjky6gZbcENeuBr5Yoy9kT8E9alTUjMpXgU/M7PsMIIcfn2I8xHGJksAGgU+Aa8Z
SMcxOYQoNf4faVe24zauRL9IgPblVZuXtntLL0lehE7SEUVt1C7x6+9RX8zEpgUL6QEG8xKgy6SK
xWLVqXPQoyAdPdjUeoGwlNp9o+p2LLbJGN0r7B7vzxXvWLQ4qzRC6AWkOiIkotTkBMMgJj30TYCc
p7QLvFumFtOKMUqmEKGuxq+VYYfX1ynOOSDKYfYDU6uzaN1cTBSjnAHWSjLGaFT8tEIdjB/5Dagh
uh/ROyo0I8SexkM1bfTB6+V9n+45Jq8I4C3xajn+0nPxQ/CcApUQMFiyWJ4ayJRnLK7IwZkOnewr
xYoDLZSGYQACWlDSwgjtxaTLROQKeMwOIKABT442gXywVEf35lTtZOMZM1tTAZHRuvI0KbqdOnPF
oy5DHsyjM6lAcV6DVPAcHU5OZgX+2Ynwhhxw12AstHYHdOR7pfbaoNW/oa+4Yu/ykOrQj0XLwcF1
iRk+7dxeZrGiLrqcHCqr8ZL+O3h4vX74mZkhyenmuhct2cKgDkBD6IbjahZOS8aknJQxYCBazzC5
+IU/SZgdlDB3qP91/VBH29UGagzsYZgKEi4mpyMWSUskAJL+O6VIorK9sgpxvDyKOvrugCWpYE+b
Y/X51uUKaON4jlJQm6A9kj9XI/Wct8l8k4p39dUZVpoWC54xT5qhdIZbfe4rn5urofRuNBN6FiVE
xCNJ8rXoVY9CNd3ZpYOE6tf1j7V0EM7sqef2JCBSkqLBM18xs5BFitczY5cRa2Mr/YvWxG48/ubt
d2mXJe0qcnahXjlv7p/VCptbE3sc7AllE4lIWwuzoCUHXb3F9k2yp2l0dDojaJi9jYY2VOXSZ73h
4Q2wcjoWEgL8jLlBhGFKGbzls0ufHEdLjuzSmCsrpjPuMGfs6fL3ib5MGdQgs8bTtG9TB4kSbe3u
vEwCcChnimDUp+e8UrAb5bISO2WGMGdidM7pXbRw0OdeQ+kuFCUwzgewoyzP3WHs+Pn6UK5NjClr
ATubfskbIvuMTF6qg3FSV9wpd5+NnbkBaVghuRiLuO5hC+EAYRbFd0uz0YkT+RfnAFFNcYKqlfVT
AVdvRp/q+t2h95T+vG5p6TOemZqP8slntK1Ot6UBpqrhjU7vpXGLeUbXjB8tvtHNfWSHZfm6YnM+
H+e5Afzmz/LEKovOLYWhmYLzCr2s5pYY26S8odFm/NHWj5ggcPGf7qCCtlkxPIdR0TBaSKi6oOiJ
R7aQ/cdRje0ecXRIdtD7d7l6S98bWfPitAO/ypNux2EurT3254h6YVTXkHTZYKfHY+B8h6NSqbtp
xPt4rIO5sBvZDoYwOdjHVsKgOIQ4pyKqeWJJyF3ttOFqPNfRct55lD5JzWtRqwGeXJrzs1a8Usq8
Sb4hjNyrar4hzmM0jX8N8MFvmHFKmDfBOf3wtxN/GpuIU3lebS9JildLA3MjCwARU6NrbHeLRxRv
Eiwb8Ap4lLCzU9RwkitTcohHiGlq7TZjdyDCNaxtpevQ5bFfFJ15mQWGHj0P5i6hmqUHQnlQq9HK
g2zhysO6//wWYe8xfUa1rkRfrkDJkIHAJXLeUqt2Qazj8g6qziTxVqvbS7Hw1KiQEjkk7ufnPGKw
kj47zPaHwgrt4f36sVlcmvPBOQ8YHV4t5w7cMNPopszBceXKtrY3Wuf4bWv6tl6/U9vnuubRTt5e
N7qQzeJphPYO5naRaood37LoO1MmCmovGcYkeqZLXq5pa8NXS2fz1IpwmailFNvVgOKLKmWblqjb
rnrQBhQe1nAAi4YUBG5Q6qJ7LgtpVz4afRd1EtwDhbQAcD62KQ3rt44DGCpNbK9keYu7h2QZPD6Q
jUC95/yTtdywh6rUyUGdgJDhD1PZ+de/z+KCZsYepMegMhALSWnXAEkJPbBDXjmeZhwVuQykeL9a
XVy8oOZu2D+GhJ3rJqng42xIIcbByklQERVUqf0OXQJfaXrTTfgYyg79ibLDt/+2SME9Rs2I63a+
h02+pTyssntWUleJ17QdFj8X3lUoSaEPDPmF88+FWTwUdAxMziCf8jCso+VrjGULKTJmKyBZMj+e
wAUgXPNaVg8ZRkUw+aAWPpqkETJlU/matUnI0G62xpWrdikyYZZDwXfD/yzxMa5lFZhQLEwO0DaY
TEBityA6uP5x1kwIjjFJWk85gYmpfaQ9KJZiSBFNdMXKop+fLET4NJoBog6pxCTA8LvEEizrAeMc
nL1dX8v8V8Qc4XS7hMSEIdkdW461jGrtplkVVBDTG2/BauMxGly3tbYiwRVyp0BDGLDyQ8eao02n
fUnex+pVpfXjJwxZkEpG0RBy8x/PqJNUoEtBlN7KOD0VGJ/06kWZtGMj+yP4OK4bWvSEE0PCBQUY
V23E83OzUUCpMynzC9AxvkPcyVi5lRa/k4XeHSYPZprM+SCfLKnOmeIUKb5T3ibepO1TdAmfWoq2
ml6S39dXtXhkT2zNqz6xpQA4OnIKXIilN/xuKCJ5k0/2XWsp73VjJZsin36YMi9XTu6ie4CuaiZJ
m7nZ538/NduouU46gBAsuQXbaoxZkbKIvhS6QcGLQ9fQsYuhz0E5woKwDUKfsMqGy5NeGTCXWai1
GmWKyx4zhis+v+QhqFzbeKtquIXFBxW42JjFWPZ/qB/OcKs9rEfxNSPCwUpSO+/tGWWTKntwjrml
czTLNUKKpf2aBydmXhW8u8X6dMRAjgQGAPi6pVVflL6qXEOiq0y3S45+akb4LDTu9HYqRty6jlNu
C1qBxFPJvmc1zcMscyhQxcrkxzUH74jTmeBRS2W/h4ChD7Y4M+h5mrtDZmpbhSQOkl8e7zE0vjYF
91HZEePm6c8UnHWMVfP/IKBa9UpwAlMMt48xdDs0Y2vr+y660SDCjNdeu1rjWv7aAG2BTdzGiJiw
Q5CCzxwnQUerCcwisKeweL5+/pc/wR8Dwto0I5O1hKPKhITnBhBDO6j1IrCMPkd5h9zpPFk5+Yup
1pyfzupLH5Xe86M/TGjZxROyYYMxJwCXeOnnAwbPpWJIg1QFMXzVxYVX2HjUsbZk32qjXKsyL24r
IgEyPtD2XFA0QvTT7Eik4nZSvmN20qG1S9If13d2KbKiWg/uAICMLSjen6+ziFN1UKMUTUDLl9V9
pTW+hJd/8R2IhbhZwWEs++iJNdFRnNKUCw2xB8xnoRV58jQhU54e0AQK+paFUv091yYkZV1gq83u
+lIXwwUIbEAzpoD13xaW6igJI4WOmFT0m9r2xs+E75mP6J+/Lywu6iecDQl/f4xyX1FLlydryfEc
Ni/O+IkJ4RxII5cma8ANoVdDmKpJqCo3zdRtqfxUai/G6K4mr4sn78Ti/O8nV2BrDFTSOBZF9Z/Z
COpKh6Q+S1O/mcg7VcLrn2jR40+sCblfLkuqPXB4IwV4mVf13XxpdHH9icIM7nQdjLaoyuBonS8q
Uuxeph/TC+lbRX9Quv/MRIiO8DEXoQDmQkNMbGNkTtrVE0IWB5tD+vZU2H7VPI36Sk6+eKTwUgIg
fC4DI3E4X0sHGEVGZBS6MtrdtGXp0fyJmwDstqabWbprawPoFAhKFEm3AcnmWnF46ZOhkIfu7Uwl
CKm6c/uKWelJOeA1b6i/MyCd0ETpYPq6XyxEKfx1fCpkLeirif0uTcsTuShhpO7RUtOg2NZtMqr5
KFr4JYHcfLESKxYOGgzirQY0Cm4AMUkCbGSyIgVdaUDgPBrRO13GjarKQTw5L4aR7Dt531prbdv5
+ArHeyaah7KlDbmni4Z7LZl11ZkVPdQOanemKT01SXpspSryZ/XTv38qIFgB0g5AKDg4RHbCUk/H
TB/TD1xGhhYlU46DvVKHXQgfZzbUc+8waIEhgIjSQ4sG5aRHexC3uGQ8Dt1Lndj+J7xk7lMoYPmD
IoDw9olAUatpcU8POv/o4+czsapOQjWSs7CUhzdI4pV435vv1+0uHAHgaf/YFS6WVrczbkuMHiTw
sMZH2X6DDNrfm8CywNyHth4Yr4TAX+KNJTvZQA/OYB/jqL1BxbwfV6DQCxckXgQQscAEAEqNInFf
Y/ad7MQwYqlA6byXUKC5vool/8ZwAQZenRk/LsbdUWkMDEha9DBniaBoSEITCMwierxuZsnpTs0I
m9VoRYSHG9APSbYZyyxU7Z26TercXxUHW4pLp5aE2xFlt0qrJyzImkKprws3k+Wvo1Gh2ae4hR1k
2t+PNILq6WQLhXBb6OgiyLJOD5rzZlhHMwn6ikDB5xMB99TMHB9Prn3HmtoG2SI9xMpOH3QX+e9h
LvakL2lVuxmrV+Lt0hE6sSe2SmgPhnsr0uDfHF1aK2q8xta3cpf/vu4aS9cl9g+NRAwuoRwnAvF4
ajhpIUVAxhRAaFn5N1UDi/5Q39Ky/Vn1YS+/1+8GQUmQl6Dfvm590V2AbAAGFbzyAB2c72od9XXU
aBKQajZAfhCM8U2lwBg+zVxmYViNH2ry87+ZFGKiwiArNeQwOSjKXdYhFylYoFAweTTNTs9YQOLy
EzF/xm/8s0ohHPJOL1ivpukhNanHiBlDMU4DLeagSG5Nsm0+9OmKyUX3QTaHlAvoIyCGzzeW8azR
6hlErGZBhzY7RXmyMVcaCYtGMIM9D0dhxldkBRulhmFQBW0YvXsDZpN0z6tty0UHwbNznn8CYZIp
nO6MEZr1Ml58yaB66YThMvlHxPDqBKxR3arRSjxePg0n9oRjnkolKYoK9lhCH+JqcDnb2/wIBY9e
bQI5Ut1c26XZN7b2vl7cyz+GxbE6R6pkEDloKFgru1lWwzTtAM3/++vOv2wF0ML5ysR5E7bTbvOo
SUYT2BvUw61yX2cgR9Y3140s3ZqqDFZduDyuTnFw3kIykrQ5jFBDOaR1dtPr0UpJfGkdM6AOxVbQ
nlgXs4AqGVB1gYkUGPmpeNOdZ2kNOLRoAwRKwPvjF180qwsjLzsjAR08bfcSJv3yqXYpqu/XN2sp
AwDe+F8ryvlBteMeXDUgzD849UOh8WCEtrOS7w3JWLlQRG7gGQAwI5v/tSTEWnPMojgvW1yUJK53
oLKHXgiAZNsW5MRBnbDaj7XWepAlGzpsem7eUzV7aIbhmwXidleK+bgplThxmW6XPpmSypV5B3lT
IoPQtLZfbTPGmH2JyfpGi51dRRPM9yUZ2Vhj2x1aQPc9GuMh1McQT7y+icufyoIYC4Q7AMcTnpYR
00BFg/rzgVPqWVkbIHNPrLXLSpQ///8OYrwW71eMOAP7d/6ttIjjPRYD5mxkIeDOe0ebIFmRz3Mg
ZjCp9FnNvqj6jHoGyqt+ICZ9UWjl9ea9VvzoKPH5UO6a4daRd7n9AFB9KKvPsQRZvCJos1spAVsQ
nDq8vjkLUHt8eCSxkCtFqxyp0vnPzikYJmSCbNxkN3TIH5Ie6F5e7gxCfXnih4mSY5sDI15UxHF7
AoWfsttUDcThrMRXLW0/JWoQVZP8mc928sOEezHVTMoaA5Bts4P6MmVusm/0aHt9+Yu+cWJk/vfT
xG2kjpZpwGw3WeJJL9X4Xtgr1ZPFgIfJZKC1Z7oicWASGg4V/KVGbjg+Uod6srwS7haDxIkBYQ2k
qZpJSmBgyHwV8+Wxq6pf0vjl+k4tvRJAUv/vMuZfcbJTJe3LoqF4bI/2ruj3w7gHp0N2S9sVh1y6
00/tCG+EWrEdOBMCkWrcWpI/An3taH4tOegb/IIHXl/VUuEaeGAQAwB2hAMgfp2O26llVPAypEKa
yr3BwvzsmAPw9Ng0Pq2VGzzye2ntwTAHA7F0cWpW+GZlJCklH1AwqUlgg8ZSR0LrMj56CnifG83x
TMjqdAr0AK+vd/ErnixX+IrJkNhZOhcxtOhOBvIJC1MwEGc4QY2M+hO2MGE9D/HM5IzC5TU1mDSZ
DHzJ3tpnbQq+aQVT+Vm/baIEBd81hcN5yy629MSccINRaMn0eg0HdeI39JVANPBc5g/Xl7SYAWIQ
wgJNKV79wJOfnwKnznWjHDGboEaj6SmM7LntKfwtwsR1DhaXuN2wXHqh06ao6fN144vf7o9t8R4r
eJX34wDbQ3YfTc221RsPSCCX2e9O8plq18lCPwS4T4476aW6ZBZmPiS8gvAsycpNB9jsQ5Fy0Ppe
X9jil8P4wcfEEzqtwhWkK6SsywGFqBtmVJ7Kpo0tjyu9lMXNO7Eh3Ca8A7sgxG4Q6OUO+h62N+Vv
Zg2dJpu6aPf9twXNCz7ZPByHqawmVIZyi70qUhJEhvUL0qT+dTPLwQvT1uBUAcsAlB3O7ZhdFbek
xkga02p3MrI7Fhk3LN/3ZbmTUn7Lij1zvPzHitn54F6cNIxtQr4JGSPgDOdmxw7SQjmH2Spq/BKq
fjl7BsdW2z+NLHO1vnQ1tAA3vFrD3C1epegSoMCMdyXGyc4NS0hgKOfI5FQltzwrGcfdEMnN5vr6
1qwIy4sUzDnX6mwFfLWeZLHJj1KEr+tWFp0eSBBAiVHeQHJ6vhagPrtsrHHxQKjc6QKn67ycr4DB
5+9/8aFObAh+qFeYbshHPFI0StS5Nm94PJNxyU3EGzGT9B+XJLhjizqbaTZYkhbtbag3+2m6NvK6
vCIQaaHTPOuyzMf85GSl3WgQbYIJ2fJG7bcBorL2iRb5J1xgLsQDT4eeNuRvzs1Mpm4lw4C7JGsh
NVXvJqIHf//5Ty0ITqbGVEtVtcFrwfpZNkA8RHdVtZrdLLkyEKNAUQEjA+5l4bqSoM6TSQOu+7rZ
YxJ5jH2bpj5au76O19jkjdlRybeSXIdF/JgXtwW0O6+vcynuYsQNzSHQkIIoR3DzKeU9qTk+mA4H
NzBp5nadHkCUzS8S0+dG+nzd3tKxOrUnunzmtE6bw56U2zvMrntax45SOa28G5ZGaTC6p0F5EkS/
SBuFR2UVZ0mWj3g4dD3za+voDJPLqj2KamAC7EGkSGw3x/tNK3xpBD35U6f5n1npn18g+GhCZdYX
E36BXbx0tRHy3PFsusbJu+hBJ+sU/LRME+iSt7BiGmFiuba8ci8vf68/qxDufo1xqL0V8z7Wt5j+
xx05SMWKDy6vAZg00GYYKHIIPtirvWSkLZ64dqT9ILFpe4Qp/FOf448RwfEoWBmKaB7MRUEoqdS9
bfxso2LF7ZZ3648RIcKmRlNoA59z3IRto9j22ahsVxHni1Y+UGKgZwQfwvxEOwmyEGGjpS0j9yvN
CqwfHSj0oKY4ulyS1iTfFsMDhuoBVgQWHLnfuSmmQDMzpjBFFDOwvkpT6o7l1hjiQP/U3gFwBWeG
EDseJeemMlIaKGvxuUcte0X8fYadN/lK0XvpfppRXf8YEQ6lpreQWpWR+TlqYroKH+iGDJMVanpe
gBsMCo/Xg8Di/kHDFcS+KqBPIgNYYtk15IhluLYpKShAttTDBA0JJSWt/cLR0TJJhnylMrM0uKxh
Uvpfq8K1opOc8bZG+4k30DttuAe1y82kgNqqLALeOztr6n31Te+dcEycX4qu3VpGfDDpPU/pXpMe
ZrTSzChzfTMW/RYzsOg3AH+qiPVrQAEqlTs20m5U31JrU+vQvkbH9L9ZERZvZE0zGZWDG03GWw+d
UufZnNaq5It+BJwBqC9mPRzx4h7iQs6R6aaHUrV9sD9GMqjXoLbJ+xWHXd6zfwxB7e78VEQlhoQm
SaIftfK01/ey1bplXn4mOv67HsBSzs3gESnTpsd6mDP6auxsTT31s1WK4aXi0QzP+P+2Ydj83Ize
UGkGvoAdIVJDNGTvMTbv0MTr2uM8MIiZj09cX6CVBN8D2AowyipcX3mUUllKcd6JfDs+KjnW9Al3
O7UgXF5sGEjFZYQtMnwh/H3qj12yVrtecgJMjwC8o2IcB+3e821TS5baILtGMlrQLSn1LeasqUFW
fGDp4wCbifljJO4zucO5FUmymrhLaXpIGgjCj2OQAgGAboYiFZ5UcZfSlY+zFBwNvBHwSlVAUK7P
yz65xzRM+2o8alPM/0Dnr+im6FfMEwvCu73tMQfSAmqkfCYiA9cFPZJ5HAdc5edGozFz7H7I04Ou
f2VFiMt0I70YxEvqNT3Hxf08sSR4hjEU9VjEdXqI+iGcZ1BJFNZ2D/oKxDynGuKtrK1547JNPL8w
iYYBfZEEp68GtdT4kB66CphpNGbLDWu1bMedFCJI6SgHeLwHSUrNlSr6Yq0DtDX/WhbC7lRGIytA
L3qY6gkjvtDpqrrp2EFtaVA8oMMIdLM7v6Y/gOxeue+WjgeSk7mGCWIoDCCff9Iiw2isCsVmqByk
r2MxTTt9Sr8mkxmvBOPFRWLuzgHRiglxMlEEbaqIDY1pZKrawIIyQspNvD4tQ+NHo5k3PXuBWLff
2L+u32hL5+TEqkghoU6R3ec6UtdSOZL2pmASkMZfxngPoObKVi7da6emhHsgH1SQYc5dhByQkQaQ
tqo+NkmMpuDz9TUpa5aEq0DCmuR0RmfVpVskWVAlABiN+TsAbpA/dzWrD1M5c/UJfcho+NrlGzru
y+GNl/3tsHZU56MoFmKgA4JhJrTV0R8UbtnOinOLlCjdmjXzoW815iy8vt4lHz21IGxsgtYYyGRg
AZyjfpdaATZ29WGw7J+YA0SbELnmxRCTHFnIKZMROTQxNhkm0ksZw0TIOaPIH3jvltqoum3X3UjZ
2sj2opOemBYOoV0rSRlxvBTqLFQQv+PRdfIa5PGtN5ir1DzzB7n8YH8WKtxVtpUbSOWRVxPnGfhV
z4yTsG1S4gJwuGn0zTCC0NKR71oqrdz3i66CYUt0TjXIq1wAhCNqqbExQ7viNzv6HccrB2PxXJz8
fSGOsgSqNGkNRBz0b1hd31nFxiBlAHbolYUsGwLtLdYxd96Fi5BOqTNmEyruuloGY8YhWKdseBFK
wONf9/1F10AGBsaomS1OxHsYOkVmOaPv2lz25kaubRMoh9tBpRl+vTYCsnjSTqwJjki0JkWDEhso
OcfIBvIDXPrmCo324t4hdUGLCbpBWNn5jcNVp2h6cJsedPqllX1N+07B0LLiCfMfufDxf42gf3Bu
xIayDmESnkvwNAk05GBCVk3wTLyjI7iVNOpm41qnZ4lnAlyF6HfPCGBLEceVaVSQetAilHvGp8G4
l7Tan6nIAfAONQ61b0MeIetnscAoNcsjrZcXVcDAdbln+d8rQcEtQQSDcQCoBkCh9nz9kUSVtG3w
WxJwwrc8OZYfkQwEgvZnGhenpoRwwqahS7sUb0Yqk00j126jKJtPHAK8esEJh6fvBVgSfNZkMEe8
sLTmqBLo1eN5XZncyxLqrlLdLZ444AcxYoBhK+RE51vn2F0vtQzG6oa8jOa+1etQiruNBN4kBv2Y
60tbPHEftD3wSZB1CFc5hOL7NsUgDWq6D5GVenWxzyBcd93IYtyF3CKQ8ABFAnF9vqR6YE1qWEmK
+Vzpu0Gt6V4GZcDddSNL5xpAIQx+YKIKRPWCH2DkvDJSjaUHmRcuzY8oU7WAPGEko+hWTC1tGkj7
AH83gYBDhe18PY3DI0YpXgf6XoG2wvc1Kp4lFzj9+8KbcTByJtGhSg+W4stc2xQZ8e1s2jOU1SA9
Fl7fuOXVoIJrmwDc4T13vhqnynqj6BCrRtl0c8isatTx+mLtebOY4FioHv1jR3C1Qp5iCTAFNH6y
A4isXQI+Uat5rYBsA99hqNi1O7L3Jl0LjIuOgRoCejUQLwDB2vn6+izLWUsQiwCtaQbw/FWvJP+V
cepf38clL7f+2PlY/8mTuO6lsjViBKIiv6uTu2ZNvHTxO2FCHiyKYD4A0OR8HXYaA4ye4I0PBkOW
1gHGm4izpmy36HonRgTX7gm6EmqFo5oW6MwCFJR9UVKzAep+P7RrqhmixvgHrm+WS/9nSYKjR3kx
DN00xzoM6qI3QQwQL8ee8o01G7NUDxO37zL5i5lxLx4eSAuEY1PtMAXLieon8fe8fsi7HWBFjoLk
5BFDsd1cYxsr4/H6t126zzHFA11NDZRGUHE63/ukUCKz0bH3ReY50nfVlAKj/QVhXYjx7PDAij8D
Iz81KOyMPTR6YnZArst15LcO82cceTGtgCkWv/bJsoSjgUaaNSYyrLTdewEpESndys6TQf2MrSld
Lp6OmdxY18B0gnL8+Q5qwK1K44Tw3FvRTyfd9s348/o3WjwfJxbmX3By/mg0Kq1doYoxsDJgaP+D
cJB5tDWS4LqhxYCC8UYT1IaoEYlzjiRv7KRRUfty6PcIFVDI0Q8RqL3WKhaLX+fEjnDg5TIZYkPC
NYOa+9gPEPG5GZMbUAhtWN0HU+ZF2Q+iPndd4U3jjTOwo0XjByhIbItpRK+nWdngtd8jHIK6AgF4
a2KDwdFM6HYwrC+l1LhV1W3iNlmD8S1+TiR2KPcBKYC09vxzphhQMaW+xJFzMJNS7eseAuBrVAVL
NbcZYY6qIspCuJvOjUAR2Bn4yFNABYavFdEftKQJ0TE1Sx9VuJACT7+SCy3RVGo22N/RecDiwNx1
bpKnGAc3wcRwiG3NG6Rtn+8jiG9baOFXN2ZZ+roO2jvMonWeaX37e89FGmajSYcKw8XbpxycKZey
Arale4n3O6cEMUPWeYW8Jgy3dEb+WLp4AEGztJFqGV9P4dWeFFII9YHBMe7xcnH/y5ow9XK+nyh5
tZZpwpKTteCVmO4AFDxKeefJaK+vfLwlnzxdleCTTprmCZHAVpfwzIWsd23fj8XbJ9bzUQDGjCWg
Z6INBdWsPMcpa4eNrpObuDmmZeVlvFnJVxZR9faJJe1854xakmJZ7XGeJ9tD6ckB7DxwIl/CfKLS
mL/iYToCR7Vx8vx+oqqXW8WDlZX3M1WfwuVt89Z02XNK+zCOFbQdrE06fCMD305y47gY6N0RqeUu
wMF4AspraZ34LYCRQzKJMjgmXnTQ3wnRsRr7TItBuYrKcdgyiABzvxnblT26SFpFK0LMwwxgxUwJ
VnT6WliPA0pyIXzby7TvaKQ7Vu5po7HiZWKcnW3iP+B6QLwz02affxed2FOvxrBppSF1fqLPbbW3
ABs6ubZydsTwB0vgVMdDEwVHJP4XNXEl1zXWVOMB7Ij1U4SyxE10V++d++suvfCpZvJJyGmBRhkD
0UI1pFXsyUmblB8YlbFn3R1zDjxZG+i5ABCj/Q9os22ZKuCuNt6Z5/vWsbYdB075wSrvysf6wLCq
nG1BT5jId6PttlKP77ZWf7iY8vgwC8VkvGs0BRhiwUWsQeVWCuzuwT5K7l2xa0M5KAPU5FwpeO9C
jXjTQQnWQMSXnw6LPbEqXCMmHmoDM2C10Q1PLW8K6uojtMOfYkzitMn2+he8wGSJixT2FtUe9G5a
mONpGJGjXiP+1U/9sI8e02zTWVKga4GkT9uJjG7R//hv5kUPilNTGoo254f2p42SoEfLrWSF29ar
N3HYjm4ieepa5/byGJ7tsAhUbCsOjGpR8EORMNAof63M1+kr2q/eMPy+vrxlS6jm6oC+A+EihDId
YXSABBHcpPtCpWc5+k7q31r0Xsor5335M6LOg7cwKLdg8PyIgJi5Sxj42g+0s3wMigVphdf3dJDG
Axr4YVV6LMr8XsIwpPTAvvdts1JPvugdfTgSmn1wF+h/oy1+/gt4xgFCbzN+ILsyaAk4M7YMjLRB
9IU8OvvI+9J9KR7Ie/p6fYtn/zwtyP7frANEMNBJoMYRzKq53IJQAP47mWCzcDt1o/BQ1wFXzzB7
vVcfr5tbuDfgPKBY/8eeEBTUvGvz2kYsgq6DxL80b6WnfdVkQIZszKLsRrVfuTSWNxYbigcWSI1R
AzvfWGZpeWmxkh8wOR6awbG+Sz2IxHrJTncj9xeGo9x45XZcjEEnJoWgYHfa2MQD4wfZU25039ob
O8tdq1Cq6tKn+2NFbPDVVpxiNA5WuqC4U70n7hKPb+8ef/Tut9hXvGKjedmm9BNf835d/4yzV1x4
zYlp4Sa2JhnDNRBQPbS88hK9Amlr7araHVmVu7y8IuEvJ5bmTTh5vIIdu1VA28Vn5JOuxigxc9/g
aKM+ldnXInpiBIJK/UaVY48xZQcAtzc1u7b7cX3B8/m/tmAhJaybwm5GB07kRN8S50c6rpyLxUh3
skwx/nCNthDGnb9lzh7t6CXT7tTKB4H75vpCPiZ2xJUABK5/cL6AAEDY0KI2oiar4TVjSDz9hW9H
l23BRe1b4V3hanvFQyAIiz34E5vXVevzPl2zLuzjEHdNL1FYN/dGaHqVl3skTI711goSb/TwA7zI
q339SI/STr9RcWpW5hM+xqUufgKKnsgjMQVhikoAeREpJQZ+4bthE0h3Y2gHcWj4TcB20DlXfHPw
WszDOWDfDge3KL0ouP4JLqCMc8zVVEsHbBAg5Ivx19TQJuDSen4oX9rOSx/rp+JefbN6v7gdXtWb
1tO8Pijc4ma4W3tlf7BfX67+j23B0Swjswtd7vgBpK3utFE39a6+H3fR7/7QQJ/ch8CWq21i7+0b
814M1/I779fk0uB5c/v8bLuJ53iPmfsWe982T427S9zGldzGC94OsTcGh9v6Vg0Nr918eR5uzMe1
nHIp7pzu3BwtTqJBxzNLLXPsHGjTD+1NfshWybpm/7/YIIDqEFlQYgJ6+9wEa4psyhqO2B1nR6Mk
uddqjY15BTkLmMqlYz50jauhVwoKRxZkVlnt8rqjgTzGWnjdU5aiDmix8QIxFQXNG+FybuVegXKG
yg9J9dMid8Wa5tll1MEigYAGQASFDwyDna81k20l0olhH1BAvge+6oAm198W62a27VltCGwu0KFH
GnhuI1EbPbMGGh3s5+pFDkhYenglhqMnh+pu8k03IG4WDK/Xd24hzM0srcBOAXaAURCxtWaAb61o
1Do6hIwE/DWv3F3/Q39CSgW1jw1zgad6nVpXjny0gKX7ceVlt3A5wz6IIDAzNpOEiITwUh5rQ5e3
0eHGyTxzr75It+n34tfoqjvnu3Mc/PKpum83dNtsDU+7l2/XmCkvcxDgAD8AorOi4sXUkk2UKGKq
GR3iPPVtCXWAe0O6p6mLsfphbexWny/881Nzbk04NUoLpmHMhUaHwQMVyl3yBpG60LlTN0MAQNkj
NEHCdGP6wPO7ifv0aPqxe3/7arqvt4qX3w+7MZB9New3sktdHqiIO9f94fIkAWQKGChwDageocB4
7oUO4alVpnF0IEXl6u2um1Yu8At1hw9W+RMLQkqUyAyM5aPkHPSNFBpfm035zAIIl706z/Vt+aXY
KPdkjVN8IZs+X5ZwmUd5HpXJiGU1j+0N38DTg8JDP8RjK/u3EClQDkF7TUcVQUaZ9Hz/QKFK8tHG
+2dUE7erbvNASx90yK23m+sfaungzsOlODTAXc7q0ueWorIdWoso0iGf3OhI7vuddpN9KY9MdvWd
vIu25HY6GM/6TXwX/Y+wK1uOG8eWX8QI7ssrSNYiqVTWYkn2C8O2bIAEQJAgCIL8+pvV83Db5Q4r
osM9MZ4pkljPyZMn8967Gz8ID64/NIWULLpbUfAvUE78w4ogkKl14xB5d6AWENq+QyeJCLUSHaHx
efzgY//rYQgCgNLhW+FzdbVmGn8NU7V19GSmY/8Jt8tB0o3k/Vix7YOK1vVxcPmufz/qaqWYVetw
EJyeoqY5tg5sE2/0duMEoI5CyLADSuCjKf/vk3mdXF4/9CracysdNKh69KSfz3lXtaf0yHHaYol+
//uD/gjq/vckaGyifxxQ9zXPG1Bk1A/Mw3oQxN6F5bATVVfp2z1uaAQtKYGgDFE7eS4+TYcPnn05
O/599l0/+zLL/wpK0mmOu3nGs4vIQQn1Od32y3Kgp/bohl90g6d2+/73R/7nuELgqohTkPXQavn7
E1cVNtnkYVwDsw+TanQ+8d86iHBkzeN6zNoP9sR/jy4OzUuPEXZmdJXPKr6EYuNYPFsrnmD5Xo0W
LPqJAlY7Rp+ZfArbz7QhLr8d1bkTDzCjKye7tz0jaL60w89waz9YWn+gi/+M+v+/03UzpAic9tMC
Y1BAW+/knZub+cQ/rwtOCXSw3HX34n4+DqfWJ95Hw/FfewmMWqgjIkC6YKq/Dz8zSz8zPtBTQgJ9
gpPHa/NlOM/7rKR37mZD5xrUie6izxAcPH5kvfePCML1avv3w6/mPlhAQc8HPHyskSvW7tacoSpQ
qpKfLkbuJYLz9dbW/tO998l6ZPmIrnI5f6+ej7YvVOpQ54X2anoVgqsYx+O8QEOT9ns5g83xAIfM
EGWOvy/xjx5zdQ1E/bIG44zHTL/szVZ+cBpehwNYPBfZ3+xCeI0D4H2/zyDYUm2PAAkHb26/NK0+
oknkA0DvH/jleqAiaI1daD1oRE6vDncGChvybMtO3THfD7v8ZqvkzXRKDievTt+nk2oJWsaq7TQ8
dKQ5N0BpDgeUG3amEqeiKo5/H9D/2jComfz/+4S/f7Po83FOg5mdJv1ic1A1fAKbHbP+0F/y8fM6
VVg8eoEX9vt0x2eCfuJWfoaN7gcT+x+b57fXuBr6HC0wXhtiWETTECgfkiJ6iL2KzzcR33fJB08L
Lz93NQtQkUZPDLrz0gRp/+9frSXLoCjr2tNFgrjkZfBqegLW6cZIG5NNEkOGOj67GoDDr/XWr9hI
1C3ELQ8fDP91hIwlhxcBvIsKN+CXayWVJRNrxNKlPRXuCTo0fXS/wFkEehKEHfgZ4Ocp+SgF+ANo
uDwTIVSCBAwpHjCf3z8+cLAldsXanuR0l+1Gp0i209lNF+/aB3jbRsUuHqu0eRbtOwTlCcvvkA+p
j7zQ/wDXr1/jshv/dUF6QvKFpiC7RvTbEkzlAKWcZjrLT418W9ztPDyHQzX0dYoCv5e8/n3g/+Ou
vDCTMrAS/xEdvjovnWYUR3XWnXj6mkPoqEnKJIAu0FeVdaQNmrqH1sbfH/nPBfDbooNlB44WCDaD
SY0U++qCgB/GOMAWx50kUQBIpjItJ5KWYW0/peX2hv/66/dPX9aKY0Fu5BUeOhUjBvjJUGJlIlr5
6ZWWvG7lVtYNOcykqCBtTcrKR3B/S6sBQFkHaOyjfOIabEWqjCo+ipEXlQGw56/eexsgiD4XkzvZ
4bmFTNOgy4R9sBH+OHovz0CED10G9HnD2/X3xSAYs7RR1p3mDMYXU0949xFKhKZg/Mj1BADbAyMZ
TAF8x9VDZuMtomBsPa3l19OtrQ7lm662H3NND0A9w/K7I68t+Soxgm9xTc67vtqnx4Ss5fn5XJCA
kOPX5+MPtJdVr5bo+unhISLVzZ0tv/yS5GbZwauZfAI0hARWlIe6XMh9sMd/1NUvW377NdecJESU
S/krPcck3EHfnbzbXYL/b6l3TzlxZU74UZB7gGzJGRD9/i7avy7Vl558vhOknsu/r8k/tgGG/d8j
chXC5RqEhmWlGJH9Nj0nXuX/cFCqnHwo0B+L/gOI8592/b9MwHVdEvykZY4zPO729PXklxUnL4oc
T+9fj/vHU3U6H3WNf+7qm5tv+7ufev92+GAPxpcp/tsbXF2/Eh1D0F7CG6RfTaXv0vL49bz7udt9
qqsaZz55qi3Zp2RP6kN9f1e+HO5qQj6RG7L/VuXlR0vysnP+9jZXly+atWOabXgbmJLUb1n5EWfl
zxD99/m9bgG1LG27YsEDjD4y8BVwyf2af3o/0rlWkvRY9Metnm7js2gfvIH4Vf8W0w8u2z9DjKuX
uGzLfx30U563gRzxEmr45Iu92GUk5FD6hSMFSddn9u41t3DhJZN3S1PSo3TMezJ/xF2LPxrsqxC1
t01D+xivsXvpsalPb2dF/PKWk1OBHf5MsPlKrIG33e7R4P6/29efbvZ3T69RWd5+fsAOfP9o+v+8
iS/9ESDSpRdgGbITV/PfWFusA2QuTzIEP+Y4TZ8n1Vfj17Z/DXBJTF0l/TvaVv16WuC5MlUjQGYD
2GyqCkhP//0s+IdTerUaC7T4oKoOsj9MvK/2RuZl3ZJ4mzi9ecRWlTnSW0jG3Iuzq/qcJIcONxPc
Cvf6kB8xQGYP8fIGh2UFI/hq3P3qTuZz/5E3y3+MUYisAnEaenwv0qBXYwQ8op+Cnk2ntoekA1Mj
PeEy4lUzNP6+CBtThwkd98HqYKGuN/Mj7sPi2BdK3vNMiEqsPdv1edjWPeh8+2VS3gn9RrTeWv8j
v88/b0q8K1jzOVx/YqBVVyvdhXAFVmE3nQb1ZYYhj5VPnfvIUeDPI+zyEMwUxNsAEV1Tg8esYKMt
8BBYRwf8udggeF6iTg4S5gcL4n+dcb8vCdQXsCZgtgj+A1br71vXqVBBJ99zz4hqWAyX6jjZyNy0
4UM80+AbjW33Y2NO+CVMCewJtuXm57rmKXxIZdwwsqyyv9MLmmkqyPgHX3U/BvcrNEJ/KcHTBDK8
S4HUOHLzTgwIx5dCNecNUN+L7peBEr4kPCQW5iE9/vQsPUQoquwXL6RuH8xb/8zmqEvKLmUuInCz
AtEm8Tn8UjasJdI45QVHkVjxOtol7ysRacdIt8TmHXbu+YtWI4uOQ+9FcxkY23aQkRXbiw9R2YmX
2SjVOsBIanIwBujbwO9+sShrKEW/eVNklrhuWradipNeHdu5kOsOBmpL2BE2z933dYbaT8mjSJuq
S+yGSKJdYTWRUrNBpHnlUauBg/AYehApS8dKoGEhuY9VruRxKvokIsHQDpw00TwvVZqIrSnXrXOc
cDtFfm0jRDtlNMK0bR9u6dwe8Cqg33hUmXdDsXoI9WIlSlR3g9MsfFDi8gw/TGyXmleVNw6bOjFt
ehsv3nbq5RSwIwt69zgKriWZVTLAZzo1trJDMD046dNX+PmZ7zqWoV+qRSensOOFAYtpy59GdHyM
+873lUfEGpulClabVHDEs7ykw9RNezegNQNeu4v+6QL0uldJprSoYCAz4oKK1q7brW3EG+R+fnIc
jAx/jknReHs4QHmoP/cer1uVu23XZ5fpdtGcJSQX0rBymj1D9zCHkc9N5kPyLWwTGqJDh2mvMm02
bUBs+RKXpoCqSX3RyT2JqcA5tmg+nPueiafECCUIjduo3Uk9NIZsq9APqmmD7nZjscY3Dczs22Vo
Lm7UfrgesrEwt4vz16B0eUB/8lS13jFSjQSqqk0IkvRmsCpW5SfvndKZImZRoqhDD5q/RDs/etDR
0nQls0njDrOes5nocfKDqog5+6FkPv8oIrt4pPMmM5I5cRTK/H1uXrwpsB1x6Yb5otTMfknTULfA
3Ta4rEGZft6qNLYFkOqY68+cw7KYjCj9rZUnpxaKtkVKLVksEEIYIwVrua62NfC789mvpJcpLX29
JvuhY0FQRl6m8EgfRKi8xWzsVCCVrOYWelck2oJ5vVlaPXunTCMDPU1eMs910LcKCEayxWGJSgzk
3xZdPLvGTx8WDOPD7JtiL3qNZ/dwQX23dJ3QgtkCIi8Df0MtrlUmetnitvssPQZYMUlZQ0JXAMua
LZxjiGqwxOCiNaevvlwyzGiQjT+jlfXIkXS03dCuxdY3uP04iQwq8USj51KUW6PUpQdmAG8+mwQ6
rUK38Jdg5oaXwKr1d9dD3THw5NoSKhN222esuLSCWlqUAdoeDk4V8LfHKMLzKnMrxwLxZUjmfICO
1Bj1+hB0M4y7s6Zrtmpr4P/rj/pyw0MI6rR2AcAHcKXHz8OQyPnO5qHAaPHWw5FWhGi+MssI5Zh5
xou2Wyry0iQygEr00Ia0jJVfrGBr5s1zlvkjCiKNpwaI2yXI1eAZnrwnulmmql9YgY9OU2jdLI0O
PmdRq9YKEET6XWcGcd82Kb6V0Ennz30r3bcBTXWsnIcuGw6SXSYVBtqoSWaQwyZy0Sy6LDIcCEVo
9I3XwEiR8D7FgWVCAa3wLdv8CBZnmn+f3VCg+4c2flJHAZrY7kCAnW58vjao3SAfXMjiRzwo43jF
RNilWNI6gN1FUoFKuiBPjjczlH4jo7c0MCouNZzKLSn06hd1D6UNTVo0Wj/MXY8Ys+N0PvYp616Y
HDNvn829fC36yNPHvJjUfvPdPOxlMipIVTWbx3dCySI/MVbATwEG6TSsvEmGM0EhZrl1M+0u+FDY
Iu0TqThN26jSPSydzVMxcO8ekDAXT0voQUbR82cVgCkYR/sojyhMV3Dqv6EgDV2+KNjM92nOClMD
Imi/OdBSn6CcN0UktHnyMM+ZGcu8z/QzhNtRFYkGlyRlMcSRrAws6O0+R9C41aKYgSi31M3yGMfN
lGAm6NDvvVaklnR0VM+ao/B+CNLZS/dTsjZnF+CmKVNu8dFeLLPvbupHft6S0aK7WaC/9slPNKoV
cdSMw8lNQ34a0qGTOIkyxapIiZCXSz6auQqXhK63nlkYq5gfwMB6WqO+r3tq0FwmGrx9GWB9DmUK
BhOGsetE82l2TfaMSGMJiMCBsd1KNqL3JtZxvhIRGjqUQQgUuWSRnr6ACJ09oquHfUHOtnS4oIMI
7qpF6/TdtDTjfODScw8cJM1uN7Y+YiCRwKiQuG31at+fDd8Nl4dVmuUh9jg6848hNcNSRmHnFy8b
jTYPFjyhpVXS69mSHAz8rxQeS45AtcNmxPeW+FtkBy8q+zyLTsxCaGvHeuC4EHzwG3dMRl3YEuXB
tkWEPq/0CTB8wSs5T2wpYZXhgy/jVCpu6IqexAfbFlhFA9yUTGkHHwI59MLOhqOwSkBy8jOGxr4e
i7tsiml4yWnqDyWfnAeKNHo1un1sBlho+lTTXy7hbqhll2RnEIouyEmULVCzWjxhyJQuIzZoC7ZY
1QAM1ZW3qHC+ONZ46CWlEZ6ynykUzknoIaRxWjNzg7nwz17arc3tFMySHZIZf7t3TWHTvQ2Uec7a
vO9K2wyTvxtTycdbmIt7t15Dh/e+S8TjmtjVVYYJ0ApSOsxtXVCz5EAVVTwdiy2O5Z3y1lzsYtpn
EBjnDtCnikIb7KgL7IOIjaVPKoJj0TkfJkafE2PCz9KovCATamfTbWrCFR1OeoUEW7nR0W9feuPQ
0bjEDcpMiDxw3BgH6eMq9hCllqvZDIgdZphf4Wfj/9qsGNAIlsThcgArFf1YCNyLYNeYUSDWQwwK
Jo+MLEOWrFK7m3nQwhDX74taZWM+ENObJTnQMBzp49YXIXqOh7FHrsbnQDw1rgkoXAua7rPxM7VU
1G9EfJfZDI202zQPdL8xrcAAjfGTRyQ0SIIDx23/zaNFRp8a7CGJdknQwqplzhd0Z/cc8ROihTxb
1ifFlQ3ve7yVqmzmoleD1fE1bNJg2DUb/liYofJBtUgxSQE671sUeI5BhDRUjxNcMn4kxoc4RdDk
8kGicnijbI5cxbaCP9Em6cajnqX/GLkcReDLpYuwUoT5OwAF9hWFrnV9hOZYTne9pCPCBwh/sp3P
+m2A+TsMc8tkULQr2/5ic6UQMZwK6rsfsbB5TpZ2GouKm7YB2S7VmEONSyxCkxCOAhBRqHxnDXyB
d/A20b+kUM3nMbPBVI84GkUZtUluSJTzNkO1SVPIWsssYsRuEmXetbdyh4PMn8q2y+h9B7YRAhd/
DD/hDkkF4fnaf1ErwhwQ+iySirVdsI8c37aVSIpRJjmkCwvkH8KuPwOTdQ8Bb7aj3Yz8UeBUa+px
sjgY225k0yXUKF7DPkkRdXhpP6O1IFpP8NVlyF38aJN12OE2QFt18TC7TL5AK7PZ8z5ERccrkj2H
X8crur3lnfV6++Brv2lKETdBXEdWB18L5gO5YfPYYTpMHld+l8T8kEcMRm+RmlN4l1B/NDUbZ9ff
hLM/2LpNIEhNHLxPEPWsOo6rKTZ6uccQIf5ucw1YXRTaQ7VpHLwbmiAxrhPHx5cmnAGCsxxhPtlE
UCTEY25xZDJh7mrjeJFBME0xpHfQgYfcfNLEbZXMyocDGI+3HqH7hkIRAHVPAkhkAyu9LivGn+sC
OUYSTZTNpYYIdLe3XTEZHFu4fk5Iv5Te6y6Rx4Tqlh8iz8ZhFfp6mB4ycDMlNibuLLGPqWe7Kl6d
3U2ZiMSlI687KxsDSvHpJdIII4EYzXfQFi0zjUSaqCB3LcHdmb7NfZ+8RgbiT2SIl3AkkB4ZwY8x
drn3Zl1AAznlPEENAFQ78P2t0+WqKPxmFB22OsFJDaEvjYI7SVnSA35fxomSNIzmW5pk4igTia8q
4kXdhXMrC0RWQX4ztrMDUzIF0ZZcbAc3wv3CodjYZm80bOG0NfXrDOKtW2VQJnFfnF2k4oGIkaYo
TM0JT0k8Sc7LXLShQ0w0rz8amgkfUueF6CpmUgsfUTX0D4pz793PZ1jipIWVa2WNFn05p3kP7xSs
J1UWbcueXKLjh0ksJq/jSWfoT/Woo0TLMDt5rIDg0BqjUAK7FQ/1kdG0iEQX0Nh/aZRu4KAc2/h2
xN9tpW8h+44eM6TtMuLypw0Xfh9whkbpfNDYkl3aw8RUIGqi0ALhUVZReEGihwJekwVJYguhC591
Gm4zOGhwoozZM1Yee7ILxMgI/o56FUxTFaiBfajPDv41uhYbG13lFAYAv6GWT5LGflfTkcPXR9sc
Kp9byEXpp0O/lOky9/dziuICDbpkwY8igEUa62xCmF18RhCBm1cIyXWPGcQQgTO1CIfRmumrvUQx
MSRs8Efo02A3tKSJAwyWDAf+s5M68HdxQnEMMpsXa12kG/uxztP2aNolXi/91ViBTdx1txhZTREN
pupeJkhaMeqZ97SGIv4WqEj5ta+7tKumAN4zVQjOAcwxLN1ecFo7WXHacXNoMrbCHBaZ3ZdcNLFf
L10qz7LdXFoXnmBfVmSrgIXmxCRkHBAOEcFEft7Wqbc7T6w4dUPttcXjksyR2sctZ6JCK4w/1wsc
peoYmoT2IFHABLNeKxEQuKXQL1AnsP0NkgkVICScgVu2OfpxCYiVW4g8TIyqztaABjWNUn4Ylm7N
6mUR7AekM+QnBTyaHcKRR+NhlNM4PA0FFbisZ39S5WJ7kEjEKCV9VkGv213ONhNXueLSHk0g9Zvj
KsfNOCXFC5WQfy0vV2hGYvRMIg32B6QsVMYD1IiFG/ke2nUm2gUM8W7eukCUilrYQSE0D5Jy8mCu
B1crnNyu96ezDmGGUgvuhdj3EncsaZQXsjulAz3fJnpGwogWQdRHQJCFdoUHAP/QrD7bykkH8+Wk
hJp+NbAYJoXMyGggKZYgoHYHY+QK9keDrSbm4rzULfKACtjwC37O7dFsA8SJ0WR+3XKlXGlGrZCM
eShVnqXnT0BgDOAoUjh0d9xESeBaRFRG51UATwb0dGElhGUApdmATBx9CSTLukkRivR5xAk1hf1t
2sFRtYKhqriPClkMBMkRTrvN72M0V0c07sooo+C784miubVRGy+IgfAR+JnNOgc4+tqohncF3576
RSGW7C9NLWSNGm+EpESKGgIQdhTuc6QnP/1NeV+2MTHBLkV0bXBp8jgiDdY6ZGbS2RTngdGiAdjP
s/OgKSQFW+2CHtElx2eoiLXostU0zA8iSuTXIhi3l9ALV3R8WM/9CuUGcxqAdwFHHzhE4PJmbR6L
0cOKX0KO+y+DxRclMxgFr16XW+QXCQf8VQCyGrGT+3U35DiikbzPl1NvQ58lDGdxxZepiGFEOAeJ
bfbzKjJBvLDFGTtzzGgtOq9DjX7N5qlcOufn8BpOfVcyl5ov0dQ7VbOO6pggvQbaw5Z5+5Yvc/Te
r1EK+KZPwic7rtNC2ITYqMz6GJsZxq0qIivas3GHFpH8YXla9GV6ifABDmqJA3yi0YWOoSBjYEyA
bgABe1niLy2Sp0ZCQBd5l83Q4RNydW6WNd/q3HcDrUQno+gcuMZBVwrHwU8x8MInNvbVSek+AjTY
quk1DBIBDR1/M6c8H1VbQe8SSjctm/z+hJbulB3SzE7BLlyXKNx1nkU9mHHZY5MFTWR3qPUsqkR/
g3F3PNQ+rTwbRN3B4mz/VCSd8CooUgNgApSUteW4Jao9J6vXtbdL1PX0okjVerVe1BASvuZtXK7j
bH5EzARDlQBagTh7CEJoOQSyzWGjGoffoQ+aYW42PtqyRbQT1ltEJ11aHS6vuc3svVwV/MT8cFBz
GdJRf/Vmr0D0Os3JXNleJAgAWAfJtiUY0rcluUCQDkzIoyo8tRwH5bOxHNYgUrXXz8mhAJqzVhJt
ATCMpTI4ZDMSkLoohGz3/SplTlD6gZ/GQr38fjReMZORIapSxDocDVWGdhD0h664sL0V+Azc0sXj
KLkAZLyoNNt3JmJF2SGwygks6p0G3A9Zwx1D6xNkI7s4b8pAUh/gskRldVeMGsjwiLyMVYIW6Ggb
Ew9+75mUwPQ0i2+neMz0gdJLajFyhy3W4IoA2R2AJvhymdSmDEYHe+y5D93XDqtMlVAE4gh6hxxW
SUPBhmqxYXfjzan0QJbxIoAwGER+M3HcgAiz4uFWWQ4oxwEsvYf7+aLLAlnbQUPoZKq4cnDkXrlU
d4bBBB3UixmEghR0LLJtqv2RsxxnIF39F4A6fIWS9wpPma1H0ydCmVF1pEC7pSnDBlEbkCKT/wra
ItXEU3by9+GQ4WrtVlD9q22DQcwBgYhUsLPi2E+YLkQFa8yyfbYCF36bI918Q0QGHxLWuZZJMoxD
OB2UC9oWwK4vvZsu6Mdlt1n8C97AIWpweTSP4W7DNVHUpplywELrvGYV2P253iXw2XviY8BvFipS
tBkP8ZgISD/j9KLW8eHBE5YGPlk2vw1J3hXwdHEcBOrRuXVFyWpubrsNqEoJfCVKiC+U3aAfCOFZ
aInY5G1tHSIkpbrlkaayeUvYlvwYm27r33iPMPPThCskeQ5xaa/HreEB+4S3dHD286cEV1tTDOGt
nzRh83VResOE9eNwFwyLtCUERGC2jf1locUYZSOvqIvoF43GKSyGuM+fxyVHu0DjW4ngxHdN/wSl
mgXHmpQTMNZwWmm+lMIoyfdDPqVG4H+cx+q8xG5SRxoaFQiCtHrsn8TqQQkhG2zannnXdV6VIMzF
TGvVPgqhWrCwkC3Zd9F3JgdAjmIB0nyQPGR6p6M+cWiw3ny5axrmwXZicgusymab0PkGkphZiAO7
Z17lIVpdbqzZgs9Ax81pzJDA7TmiCFZTbbvktG6L/k4FPNDQEN7H5j4ScB2sIMUjgWAjW0TqXagc
VXr8kjxKbu14MKlzopqnzNkbi2oVjmkvEC0it2A+yUmvw8u0pqIF8qBStO8CgUfn5zTEBwHzInkw
VoGfTJLcmWYPYi8P6rFr8gC6wtB8uxn4humCxJ3/BbFu2pEu574u41wmqAcF0XZ5pxjTtQy+p0up
FrzeLNPsFoDdNNWITBNb5f2cTiQOINJ88EJAHiU3Nh0eNXIkUbc5ztEqotCS3CVdQJs9+kOiz3GG
KAXDlrde1RqxfmVhUiCGnIemsfUGDpnZB4sV3dEUU9zfuiCf04p1WddVKTeyfV02HInHrkF40wDj
WwMWEFwTJvkZ+akPVt0WpEdDY5OSQkX5F3T5Bm8SZr3re2ug3vUDSJ3LHnC9RkhC1v7CTNQSQRIL
xpstVipD7aoViGJ7IDUI7Zl3mOJYAejSTN0FXQNoC1UBkBVXB3BMx8V2wEmlfQjY92r9pa3a5K2X
MLns2JD156kNRtDivC1ClKanbb4bmA5F2Y5Dvz1yxCEvXocAr1zTVDyjiI5STgkv3tW7KdrC5q+D
CLe9GDfEElu4BeK4bpiecsh9OVR08lW2T+WiknOxBG2GGjafvgdtlIKRuy6CkyGI/fSQz8Kcs2Xq
UrJOJqjTLt5OTdj2YT00CPnqSMGgySlfp4Q2BeiRMTze3kPG/exk1Tj7wKIAhCFITeENhwNnYjdR
ZLV+TFToLo660keDZccR7FIuY0DSLpdAOE3OkIqE6KqAot12DMe8e2aom4Ev76Wgf85WmMdxVuuj
RXTdHkFpALzQ425MyTAoZESs8cMXDGb+CRmGO3EDRVJbYLKIipndZ+3W5CRL5fRlSwoTEZkIhFxs
TCOKVZCNIOkPrQFAuuj0IQCOKYEXpBm6PsYxdwQgwKpIsKTeMwfk7hGwOBsc932Du2AB6g8t3mHN
JEDpNtZ4G4VulAx3NHbRGK51htP6eVmH/psGfPepswZxGFyHYEC4bcmxFcCe6mFFpldCkhPv1MZC
j5WMrf+rl0FkSDyMwZtgnvpGQ+7NZLBOPsYIsOJqRtLt6inUF/EeGTUkgnLR6yx6hGpQDk2gw7aO
rlSXABP1i5S/sHRDUi5ThlJPGrLmhYspAdPhAtQbJN61A+mhRSw7dkvFnG2XynKRFtgPsX4qUIMG
RmWg/11OAFL6cmJD8bYyMCuPAsH//YYmwifaWtTwmmD0IFK8WEj+eBoQdLAy+402GcJ91goQNwIg
ZzdT3/F0twR9d2ymBSYoaJDaoFEBKBPziEQea9SLiwNKQAkCmg7+uyswgBdcDtEP8HxQGcpRDUeN
rdniZ6/D7Y6MaR5eIgykIKiLaU4gmeOtgNzb8Fs6T/n9JMYBFYxgHHnp5cbiEItC/WIKv3kIYugv
5GYrnte84T5KO3b1SNBqAP1iFkDsXBvoB7S1JV2N0/H/ODqz5TiRLAw/ERHsyy3Upn2zLEs3hC27
WTOBBDITnn6+mrue7gm7pILMc/6VqURUVfSx+qZuzlNi63NNM3iTK3ioe0sRE39/tzW3gc0W2JmB
zF5VxEyANzYLxZDvsDN/qwQOJAf8FO9x5UmAMEDDV6IgpDki/Z+zohs2NzjUXj0HRdQzRLND6JJv
ut6C26QXVZtPttHflPHgo+RSBqj1IjOZCzOkDgHpobIL3PIC0mwMbXsa59J9nsrJTXJCnfk208Hy
/a6ha5azGgcgiqXBE2SNL+CS6cF573TZ/mfGbJJFJZcEFqld4h9kAw7B/Ux3+0/YfvI9M8MOXMi5
T4czP7X/WNUh1Q2zabIz7V88YRy3GJ9F07yqaacSZeoWHqqw2ViBxUQ7Mi/5NlzGqe2hNraye6un
eSf4qM6sPEarjJmtgy393tsA49lKkPkrAoHuWfAxn9YqMjwR85XVYClefg3OMtwDDFR/N01rbDEz
tf1epmB/EJ0PhJNu8a3wrt4VvWTRW1DXEY4N2cf/SUsk8VG3ayzfbADVxjO4jTfrwmOl3ND/YLe4
QuY6QWOmKzncTWvdzwBu/sw85Po3db+VyXEOog0lWtzVv7PeLi/dCK6QL2zL2wl80pa01wT2txNK
KU/bqsZfqCSYetIqauIDY6UTIQ9Y51vjUzeTG1PpCRiymaabTmxmPLWMvG8JlcbTJ5LT1cEsFlGv
dg4cNLSEQznTybGVmu7WOYNpjoPt+pS1k94vsfHr8AJf4dfQ5a4QN+uoN3mysQ2Cc704u39p+0x8
tLxqIUitioI/YLGL946pNlCfzJYV6gpDig/8d1CffKcdvIKD2/sEgJfxebFz4x77wSz8ApUloFFP
/NWA+QniMroMSG5AAr1Ezy66AMbBpiRULtqZZA8+jPBnLKHGDyVnlHuUfRcimYDeR0rO9tFc2MtK
U6TWlNlp3xeSmUKqSeJz1nr9hL9smwApEjP8SzMIKJC3dvmZsJSlPO0xv0iNcLEreCGW7z5NhUAc
vmNnylbjeLcTs706BWIFBM9FO8l3whjr4TvlPyd3Y+M6TaHGIOPiREGwQkdUIjjsVIc7Tb5BfSQH
tfMH3nOmhdndWM7tO60wE/jYWibPEZ17/620SJfHJfVGL6+2JvlKpYf5f3BXFzYYJv4UR61jLm2N
TwQ5NAspYia3a2+2OdQdlOkyABmkdefMx8hYDlnrAE+esCfH85HHDlQArjpER7dvEkO9dnhR5eaI
54BQUQJRowFsNAY9QQkRoq65ZW4NV4hT+idy3YQoiEquXFH0UdjIIlD+xuQ6pdGb62W7hjTeWCWj
eerg7UUyGZa9rAZKC9yuPyGDwSW/hUiOYD0TCVW3pt5753tXnqMnY+fGbqZMcjo8Yo9zO4uWoq8z
lp+ViT7NnQSI1GRwvAVwfPqH99giGhnXBUbSLnN1IMAj3d79TnHjp8IszhHp1NjeKvrDeTD3GlpM
I6OIjzpmay04UJMVl1S1BYdwrRt+QVtL/08n/MA+VWb2YHgV/Nx+dOgr3I/rKLb62aoqJtVohoF6
jgKEfzXnqU7WZwOaZg4yGvb6dhi16J5U7NbuWYe9b24yZYDrxUxrzjOSKltfmrjPEtZNKx/SeagW
hnAn0+07AF5HiZQ7quE1UFvjbjA+4dj88Mqoy27SIYF0WXsnivgNAzN/VJS6TWfpCTD6bHfNj4D1
LM5rT20yt3099we7UdN3zsohAb9rHdzngzPav2jFgMPcoKUTAplf45xBK4Ph1HV7Op/KDbJ1CDfz
RwfOup48p5TDQQ7pZgtnV2VdmHBAoLfxuSBY2O6eRa3X6qIpi+d+kqa0dwjvFlGg0QMvqiMNHOEC
QYFcCiOzYg2SOC2YPww+JOHjkxPLDiKbLmocXytRg9Rz0Roi7boI38TUZFdhkWvi7dxN6fLJllO9
JLaCD/ETcj+LGR3DBPJB/NZx6aR+UPD8+0k4U1URosBg8avVyYJDrxnT8sSXjBBO9rC/ucCisRxG
AkozVBUUagF9yHIiSLRuujxMA9MeG5oP6TdcAouoTE2D/dUjVaT1UPmz/rnzUw4vc4ky77hGIqhf
9Qp7/qtKnS5EhFY2wzHyhp6Z2/ZCPylsAw+TI5rlw/N3+hQHZHm8bZrLtyinJrCHypu7pRgrWjyy
vNzGtnkTAoamKEPsBcDAkLuAWvVePmxyCKGLkoS2BniMWN6glbThrZyR2R4BrBt7GtcML6imjMo7
MaGm8REQR14bbLq9vNmaSj05kFjDZcPO0r6tVPokP910rP1bydVT/11lki533oZtOW+JELaXzXTx
vTckS32uSiv2QtYbrWhzjBDlgVYgPNqoKsmqWvcddK520p19G1KheXfcJJjvfQRq2eOSOen6GY5B
y9MVVsa/3Zlz4gNsn1KF4ocVh30xLXQkgpGVXKje49bqyiS9J10pyc6rhV+89P2SdWClMdNcscy8
P2eY4HnNA0HA9om40XY70o9QZjxlS4IgI5rD+lamhqfSILKy52lwY/nPm9y9Qa8VIHRbxiwTcGLz
YJ33NOxEdGxXp2zPqDRsd3Ai7Y1PnMr98yg8rsHBS0bz3PPjZRfKivryp1wdq19dErb56FxX5UNn
SsZbK3T17Tn4su+9LuFkjsGonTvYwxUmDryXkIax9tq/xsb+dMcnCNSxskMIewoOX960DcAAio3d
wkhxcNv+uFvTeyeXs3n54UDpLFfaBr6PeTNFkwhIXdY3a+VX3yARRjo5optgO0i1lXGu4fD6mxUm
ADaZohH/5MjMMafIjXoWAb9Nq9uYMG3/HO3e/iORZbNfHBIo67PW8N/5rMLyu4sr5DkrrvMeloRr
e8jBYgB2kbywbLAfr9isEmdcDzDjqPEdvcRcHxmXNeI05V+lJHOyXJxhddQdrzlChnQXYfdH9uxj
+eZPXnQ0mfbjQ6jXCJjI88eY2DQrW5JaE32XTS0r4LY4xDIt4U7ipbatB3gtQqc50biIYCSIhjAs
/DlC8cstybXqjhtrAd3S+nvqYGHPA9pjmwuGHpW7Ol2cg5Ay6NEl+zXMNqAPNAYCLRw2GdTnsZVT
3H52w+J+yXDSE5iDQoeH7iJTuTJJ8glDHCbnKB28N/YjMo62qQ05+tp5ah4hTYQ5WwnVc9PK4Pou
Ly7pn2UrbAxtFVuuaRXGUzF1SkV3zu665MRKHOC3TuX4PAR7BLjtR1275yOx2PFJrX5AhV4lvfRG
YgDYLs4+tFCyomIgc+h6vU4QM7so9usoO8gS2QRrYJ8SR7TuVZg34zz/JwZ//6+K2zY+CriVl32I
QWuyVbrYgMtk/8nJgdNoYg99CTLI0DM92fbdODUG/2yQ8yuA/viUpVNTsgLN21tDoIc5N5NU+6ln
ud9RE07BP8nTFOXAPEw2jRdsIZTpHkMuxsZDXZSly3+RM2/hpYpXjx+ezI8OdGij8WFPIuc3JMrS
oLob49d5g2kr1qxVoijlgqJMVa5+ICNDk77ChOJdvC3LyCpctm3KO7vUH26T+Z9sZ+OjFmi889Vk
bldo1MbeRUG7/XX8sB0RjsdCFe4WddUB3nXGU5i008PgbRXGqrpF5LNBHLwnCAGHS7KhEfqjgLtX
pIEJjy36cdHcAlOEBMgGQrv5aocUVVnFM39EM2YoJHR9HrhOTVRn1HNs/yW63yc8cfPonJZKo6qw
9eztZ5Rk7r3m7ekOMosMIyzfBcxTFDC8qrnxzwSAZkgDZCr8owzA1g4rkl3umTDYmkvpUkUP/NAt
8iyHhuw/Xlec1Ul8bdbs0tq92YPU4d5Mgl4T15BGd66boVNUY9WX3AVcWigMbF2d4rVN/UL7DB28
YLMcj4vrI0e0MQQuK9ZVPxj7q8WaNqBbglUw3nZwuT2wZOqNhYfZyLUXGrX1Y41SXALFMUEQhtWS
hKGAls2R0bi9OFnmjQ9Q6NmPDP6/Pybh6qCTn0UcFatDWcZNixzV3sIc8DY4dLd7R0FydwX/OEl0
rC2wUBE31SQY4hP7nsbsRwUop1edTdzD4XdzppqjikXoFe6uXVg+sU6vqnUZNKIklZ8mjkYktZsu
44u/pnxmZefHYOnSf9HQOm9IcpJnXSq0BuOM2u+WDwP+ZVu/74sxNhq1+ZSS5cQasH0vyRTJX1aN
hPImcvMJ3Y/bKnqGrAhqgvSEI3xoloq2iJsejo7HDnLZQ4WP1vio3Dna3+sU+DYHgWq23FkCUk67
cFz70xzv0aPHt5MVQ6Sa6f6qpfkNJC56StinZi4COVSvZauY6AVP1i1ECc9+ELFTnmQzz2/1EGHN
iDbIxPOyVA5o5+yWvzjv9/TECLqXB1GOQHNq5g0vkl127oNMgu0S7HOF1nZbJKN2swAv85N3zq8k
2RWbJ9UGzVGbICy/FpigC8r2NUKowSO8nSNXzGj8VWffHCdctkKnQB5fcgkU+8o4EcBHjq3j3Vcx
JzFQRre9CFqJ0XjFqucXOeIrOQWer+yt4Ij7AQ+TfqsIdeNNn87rF82IWX2YopC3y0dfbC6NSgQW
6WTe9Msw42G+9+ttrj+S0NTmxO9WcgwugfNTz1NCfVDFOVxM/RLZWzNUpUrQdoTBvcHNoRFjqQCL
YxMlWQ6KsOtT0pVZfNJNN1xhmS77SkYv/SNXn+6hYZfBD0eo+Vc40et5mCCm2qOMy3UrKMFMX+ax
a7lvOWnUqY9bz8HAXpExhYBjhJ6VaReUjwgym/mw6JSoMsaOaHqDTYnJ2BsYRIvExJXDbTeCaC+b
cL/WUNfP7VwHXj4FG1Bj37OuPfrZPqrDWNGofvCMM9FbJJfUP1ydHhMIhlU/fSP9qUAfUv4wpoQ1
VXXTVFwJHGRHNmNxJ5Il5VILK1Bo5ioMGMDJ/Yd0x+Uv83NnaSlVYDaJ0Wt6dJQ/1DcN38K/JRq7
7it0sYOASXHyHPRqQCsCpbhCs9HZ7WGOqno5xvVcdb/5Amuk2Wyo68FigSf9lttYHOIg7H6PXI9P
rnHtFxrcLirSPUK/NHk6mot9duPfFD5P0Wnh5GxYDOPJefe6q0sO6plbWg5ltv0J8DA8dSNasz9K
tZaCCVTR7gG9XjPdteQK7m97BZVZNHELqgDLCx5MuVQnKIsEypr/MgaF7mlJY+vfdtbK8cnxlOJc
s7sJch0Y+JFIqcBD6eCVXXC3bNFcHhAIrjH5OIsOX6PRhsR6tBwCl517QRdpZRq0eKOv67PaZ9Od
6nCe+ks008B3q7minRswYghQb5jg4WMvXLwDt2Ptnio/gh+vWMbAPNJqeW3mjG3djcLpp6nHmIL3
OIXx9dBMvcXZ0ngHLkOK7gIfWzvSiho6dBHpxOG+x+PjuDloyWO4J31Cgu3xqcsNWbxfDxaB3R5w
aECGa3melDOE9zyOSXW0C3t8UXkA4fmE0yI8cw7uayHwzzqXzKXLtFhQhfHr7ca1qFzjfBHiML31
alHrSzb3QXgcjFv+iWcUJ00f9XTzybL+W9mwDPJqCZrmwSabAyCDJau+94lE/gOykf3RQ3KtRbRu
lL72bPv0I0oUbd25gy5DYgxTuL6V+J+QYtRiZvyMIsu7uCele5qbZatvTIT8l3PKrc3BVcG0nXoz
p+W965Y+N5dJ/fE5TPq6Oaxqvur32jiZ06/QYVfgIe23DzMsnXf2PIXgPS3HzLvX8Q77Y+W+BQ9l
iADm5CX+zqDheb6mK0xisphWFD49AjdQMGnH+hw1WzQiaBi8ETwgjOguYBLc+JscRMZSZKHz4HnA
shVvrxdhQ4aIHn8IKEd5EgACezHNpc/ZkInub8Pzhp4S7jRh/fGW9Sgc2Tncc4Nm+XBbE/xOumDG
DJTR3XkfRWAr5FfM9Q7+zCxmjFZ/Rniwf9kWSkyEPsGGr7SNyKrOaWHrgTHGTf3o2sXNGMId3xnu
FmpPOKL6avxQmN4gj7Q7fO6j1T+Uu63Ba2Yrii2GcZW/fCXWsNBiMW4eSenFvzxQEZSjDWre3K+t
4AHczQSU2DJM+YWx0UbrWkoQBl6dZB9OdpvtnR/SaZEjU9vrJwNS5bEyNyA0KynEw3c47gDHSzos
/UQWlwjEcTbp/nOrs/RZYFZSzMt+mzy4wJWURoTlUt1rv27TIyqupnsIXSWrFxvIPVCMT1kjUDIw
Xm0IKAebvmxInPU7xLj3ObswREcyPJz+WC9oXTim64SLFnzB5JVcyQ2RXlT/IG2u0xftobKG5rFW
PAWlf/Xb4LkzLIB0rR7L3uHWKPu6/YZYd4H3EA2s2XOsCIt761MCI6mymLlfkFenn8vcih9dAseD
k0bQMynZX73T3GUxT1NZL36BEHa5h/ple52HUDyif75aq+3sm9z3tuhTJe4unuE/mZ4sQcvVIfFm
8QVuRQ28hItE+7NGA84JD+Bdx23W5tHexHgm5FXg7DaeSe/RI0C19Wsyo45iCeuLqmu6jHt5hPsv
I/7rf8C/VXUTgyINpyZGqsTUgdCeU2zxpgPGT088lF5f08zLxIsIJu01osjeDYR5qpgYmxuTtPt6
dl2pvlrYa6JX92DT7P2ebvKkrad/NrLxV+1OI8eE9Nqi1Wn3PJQm/eVhBflKnFYhRKw8zIVeks7R
Qa4D9lDlDd2XMqvj3TWRh08CKXujj3SAzzedWaI0L9HKRffBYpr1V6uitcx5hRMvR75ZqkMSNyic
19BB/TtmAYn8rewDuPDJph+M1YPKY0wJpDyVFb40FP/oIbNys3xDyVraq2djq3N+9cxbuluiqcD+
vbgM6ZHaDuMsPPO5zgHwYC8GW13ScAzxjGZX5x1kEgN94UAh0Sg5bPjLfETcL5HSwQNoxbKCsfbL
t7Rpgt8mAgkFbsJGs/9jXrI/LWTbeqrGkXH0VCXoZyVts705+HHdk/LGfsfyHXaWNpWmTIjjnAbp
H8paYbOQYS3ehoySxmv3WKyKRbcTsf0eJV7oNUr5gm+Thy3ztXvLoF6mB9eZ6jcaDkLnbveFpw6t
XcvtcY5rweyrxiw8ZID8FSNYzFnFS4G4Qylv+Yiqdo6LNYHxK4mqoco1TO1H2ay1+aB8BjBa+XGz
Iu26Pqam6sJ/wDV8Dy3+y/LiruvE7M1rzbdk98AvIA8jvslQqzN0zsZDN4UOWRvmCnCU+3VUmqoA
p+6cwWoiqG/cu63JsLb7ogl/TNU0ldiBfIQ4cVXN4GmV46yHbV/XHxC/Ek1OjwcB/L+hfDbxlblb
kCADi/KbfGI7757ipcRSBBI1iCIaVrMe0711db5Slovk2HGhdBvsnmEOrenfgY2sX7rztMmtbrcH
wdJHbXhXlvYs9VWyCQvtvliXX8qjXmAsbqDV9EhI4Cy/Ec+PrOlRJB/5BbYWlA5tKzRIE6iTl3UD
PIMOPQxGyBrxSAy7ep6ddewPVT+w8TsZH+IYhSr9HQQrdgOgUFToIvRXRvGK8Nn7uNvxfPM6iAl1
wlXaaRzB+uim0sW+i0iwANbMPuIki/9Itx3436DaH0vvuvessc1eDLBOP6uSkbkIzU6Rz7iW3cuM
ic3LU1SLoLyAc3QYga2hd4/Q/I7AzN+cvlN1QkmPZZCvxAYn25TWy6OAitcDRetEgTMtrclDs7vL
c9U423Pte9I9QFGL6RyLzP4nJhwpeRst8IcpK+o7PMb4jgWJayoN+i66eDMq/DsFc/ktuhLXwt4F
OjrWcd29EquqWfmnYH2MRmj6qxyAa9jOk3gLrer9IylpKCer3ba3Zb8aHHnSJdclHqOE5d8LSik5
gpsxe+AMdhB/lZGfoiXwnGb8CtEjkYCDy2dufzcoIhEs8kRQTx86kzmoKMowjlT0Lby4Lnv4czjJ
VN1ydun/SB0Ip3sWrbU+TyKSH7atnAh9VzvMP9oxHJxTI/v0sQGf5G5tXL5YfhBEddoFGiFKIECK
MLYhhB5r6hLeeXgiJ+xOvQ3NUUiQzJ+7iKpnYyH27oE63dfOTXt112YxqPYSjEHzaJI5UnelDK7C
7JVK9GNvmd4xInX7NzZi+CP2HAYb1kCIZ4ji6jOdmZ34f5TRf0ECrsu3Ww9J7vHXQO0uiA4vajdp
VtCCXj6RcdWsR22z+cU41gtuIthi71epyuBHuLTz7z30zIROaR3rPOxHVlYEC9mSIKAQnVPnlKA6
1SVJyni7UW7v7ne4YYb0BX/19hbIDkGEbSds99fBbLmdx6S2fI09Nj/cHrBptm9T59COiprrvaFK
9ui7gssCIVV5gSrQ74svgw+gl7bNUUK1BKvPlGoVVV2prz1NA0Te2t3cHNNH81vt2fKZMcnxAtoQ
O4pFfPrXZ0KCRpzBcQrk0VZ/GKej1rRcORVPMD9BeD97lr0YT9Fy32N+xSKXVRxHLPHdIdsGG+ZV
KpBMa4CIgTthhyJcg9DFNUE6ZnwKXeb8l8yYLHtOcA2h8ktM9eqAGuonG5uMcIaA1UaCujsIbjF0
lsRSORJRjcCkuhTuNKjgEgY1SrSOnSI5bBB7WTGF1fxDdpHGP7diE4L5TcqjDgM3vJnmYYSyqRP1
OSpnns9a9HhZ63XtD55q4pjTu5QT6vxy/mLccj9Hvbvw0XIcAFzbQFw88N6rjU2JI8hENPP+2F0U
uvXZ49bQry+m57C4xQ9fom9vOsf8YtoRxC5BdjWPHQKa5R9rnCREoy8JB8rBSPuEe73eHkdcBD+N
vyCelQuzRE43lJneNtLc0PPtaEr5uGnU/2QmXZsbsr30367GoJQjWJo4H8Yk+Iyksz127sZDODTD
2J30tI7vtrXiLWn6HUjCTNvXymX9VyNTia9GqfVZ1o0zHsjo3nzU/S6q3iS10VtUbmgII5UGH309
Xo+CLSlFgemOnkWLGHVDB4i2Mm+mhSSdJUQWdsj4nEm+cRb9jMiaQHGlmurnUtZd8xag54L/51zt
3ybf1u+dSO2GVnFZn0GH1cijuGOmWSs31RcIIYD4qFpEdHI97Lr5CAD5L9mYMw8zpcmPy1bi0MVx
NqN4wRr3oyeDrkSj6xPdsopow2SzNf3Xso8phkvjIFflavzt8nqrAyJS+ZWAv5M+hRdRHzBzkGMg
jZsUUNTmg4S4LcSL2LZP5PVn3Y1OXcc9L4yYD2gj6g/USCjqo3FviVcluuMDi5dWJyKKq+lconqq
EIrP3fR75x5nBnO74I09M60LEUi0/W4zqxe0J7a5RbdU8a9jY+VNTLjMcL/3Yr1Mu1I8JVBKDc9u
GCOEhhj4ILmfryCZF/3Y7UP4pXxEp3niVishusoAdTsZhh4ERTGqKaDh+UfIkv6N00MsZ1Eq7z9y
Oyb/aOl+ohUIjn7KK11dv43Vb1DYE2q2rzB87h5hFhlHCN5p9IegSLpxIz6dH8B5TNQ+/AQgg/qp
SiM/OHTlo2UmcAtw2pRpaW5WOq7DuvnmBFi9HFOYze43UisgjP02uwUvDqILUljRvYakAmh+zAE0
UK1LypiYdeYhCVFnceSNpIg2EyNV3nQ9B47uozl+1+Sy1b+xrVT1Wca6vUc+FWTgiyQb8dCizRgB
LO0FcGWaLnO9EqsQtYgoi9hv6dTaQjfxi31MDN6ASGZ/rwqrBw2L4J73OTURA/u0qbsrlvy7IbCi
Q6KQBO9d5Gdg59bU6dPgmXl6ha3CYybSa7SB03SeeuwDuXTHNZHRr6WtNkKHmc6eSpgnZnmET79G
b8PUon25Q5o7zSYLt99YkTPdaRiAoeolyNFVuwEKz4PAqzBhcXS1Yt5Pps17lPNePZHcQ6+4F+PD
zjngVPcmsO1lj3FipMeUtrQ4vws3dB3PfSSEhTWCGsUpKimWYxGb/+widikkB71FLpuLNEyMPa1m
0c76ghzfm7zndFvxV5292m8Enh78gKJ6zTYSFqa7NEAZzKbIvhVUxxhHfZRgUMEd3tzEfZw6PcCq
1zvMqaqefsdjvLtsgKieDl2jR4zpMk7KU1NSnyMPg/J9YknblOmbBCjtyv/GuZpQZsJaG/PgDFmY
vaFR39OjPxjD5OU2xCgEw5KU+Rp427+A7Jbhdi8ZOKAYwlH+ME0pxtuakzA6rLRPfGWEN7nPM3z+
1a3NIZ/+dbQw1bOfbBnMTep3GQmVtunXm84RyX6WgVnk8ZonAvBiKlH93rdYiZttNHVwWcA8q4fM
EP55S+ofZ6Y/77U4GLdN7NvCO12iKKMLEW8GiQg/p9Vv97s57aLyAYcRfiufBRUXF5woYgiPt3/x
cwR52LJyydsVMbdiITmCfCjnFfAE647tIHBvHSI2bU4hKQ1q7U5GATlGPeKcask2/liodJ2zeZsr
0Dc14dEIiSSOMvVnQnw7lPWr9XasxBk0AbqL9j3SKv7tY6LhvhhN9uqNu5wPow/kuUEwYhbqRctk
w70jWcSzMsq7pNyewzIK9RMEFXcYb2T4Pgep2POKd/xRO1oTeMDXnd06kcq+bT1Vfzp+AfuxRhju
AjSA7BxXFc/fojaMjyZsAEITAYtUBoY/syl3g3Mu9PfPca+c8uJ3o6MukHj2p5aJOUlKYecz1fZW
P0qriF5JURW86QygD/EETuCLLUdcp6T/GJ6VpCP9VPMEPu4DN+xdnSAAQjzJ6UBgUFseobvVZRf7
Mh2HZRpet+3/913g2fcpgIo7KL+Gy8RAI+Oi5u9NitpkngUpjzq8JtMa2ks5dPUHoSMNW8Mqsnvs
rCSemLAfjn3oRUmO3gKtahMhRs8BcNfhwvE+cmaFmvSfva5fALs8lbO2A9fNLhvYFbjyguOME/MN
Ih+COph652mra4BbVQms66XO1v+MiRfWU16g8diiqmBVBy8eAAnxpT1WWERLgh8Gb72xYCh36b4g
nbaDRHIxk+Hj363BmCK2rmYUFC4E7cQLJWx7rINx5kerymW/9xPAUMzpqtSFmcGmSRfxdhaSmfjh
514Ftjmnc1pfbVrT5N77GncBBIIDbjcqq+3BFWxcBfuvi4Jia1FkJcOMoaTSBC3Ay7V5NfvBcPC7
yvxDQM/uVyI7JSSzTtbwPMxJhZGE+/o8EC26H0kHi17ricyEA8kd+sU1KUT3WpYsTqj0eM56VG/v
SzmFUMbZPB+SEMQZAZ2rXgiAacCzMC6o+4SgsZ/bYGz5OHi81Km7qUPn+6v+3AKIb9D0LWuZe2Ht
eb9ha7HLEgiKylHpLIfccWVBKCYBL14LFHlEeYLSNSBiANkFq5mHY1NFH+N17TmUETnBfOJ4FDdZ
uJfvyk1wPUPfRm/J6G4HrOX6adKqP+3IXSvU9DFF13hYoV61BoUnp49lYwf8dY9s8e4TcTPZ1a8M
W5qDQHY41rFwe0cHlxPRHaiRURKinMBcOu7Q7b5Q/UcnTF/epX3vWJTevXsQbUxcQOal/HM2RqSc
mcjsDxNL+/eA2QCrumPa13pXkY+VDnNMjg55DWArURifWg+en+csm+8G1yt9mk8yJV/HsAJHka6c
/5OeHv8MQMN8AiVTlnQQg+2PjoRKjmk22ScBtGXyRpZB9i92HYikAIb+XHldRn3T5i1vhEjEI87x
VLAVLaMU6AWm4NaGCiZlllFd3QzxnO6HDCJqPKarT69Oivb+zrsGDR23odZPHKy6O0I3oUXzOA6c
87W5LXgcxbqZO/wA2CYMCSTezdTgEMtYqlEDuvP8J06SzN7jG8niZ/DrLMQdi7Hjf6SdV4/b2LKF
fxEB5vBKUrEV2+34QjhSTBIzJf76+7HPxRlpS1e8MwMDtgHDXdypdu2qVWtZZwdCqVZKOXL0Gh6k
eG5mDa1gkW4dvtM3EIMLrpyu3h7Cs1mtteY8oNNaJVrr9FActkmTZfpaboMzZRMaWqJkCprBZuN2
CY2BCj3APyNywN8dOi92oIfAfBNQtBY0QQ4dj/xdPa0tGhykBa+WVqU7uD6lk4Ja1AlGCBppSEpE
INXcgFhK8hw0xpJpmfJw4mRF1Aa9qNQk1TfTwA6WeDmYPA1NGqBEkOvBRtP2XbMDlg+RORs/t6E0
CXtwf7VnRHqjbcOKmsHBpZ846rjUDnRolJ6Cs85eyQH1dGgiPWZMu9oJT3PHSGhPpOTWaNMebk79
5dJRehsywSqbl+vX52naH7woVepfXVNou0yH1xrt94Ysz/qC8B9UVEdTDnCZ4aUuXoDaZPoXBUIJ
SsGGJHV7UlSH8hOYyQMN1RZYAt2PAb2AiVEpEpIbhFfl+CmyWvNniqMBA6JRo7D6Vqfq05mQPwJs
s1K/KwGjgwmn/DrN8qQOFmlnttYMrp6ymjkdAQsXIkgOx5PjMslBPJsOjJrnMm6Wp2NGT/KhLbX1
+RzKoUOW+qBoP/qjXq7UI9n9LxawLmVXA0CUvbK/1PZrnNdFsHJolSR7kUsSPOk9ZmYFbbfSF0Wv
2lPlws8Rfkgt8v1zpygp6dMDowLCo0k80TNfDcJiX0v1UV005BZsKJhU9UOsRiFU8LJKcF0kHfge
5M2BhVGMkJfEvGG8OIec2PmBVXmtS4VXplPWUA1kln34xgPzXM2gzWx2rWoV1STqzKYFrFxL4YLO
4lD28vZ0oaeLVgRFerFJ3kPaFTiHYB8kufozzqWwWOR2kdvg0x1eITT4mt9wKTX8QjUlO9icQrtN
SDZYmk0JrQIYU3w59VyAOV102SFZHg6xXH+zZeJtcgP0wU9O0aXQNgbsdIf5KQaPADEa7FGuQSIP
geA0DpPPELV04YDUNeTXU1Hlpy0awEhMlJpeVbvKKQC99SyZvKBbKCRmVyVDK970JjcpVDcVSY+2
g/HNz6qDnu1Im5/PS80E/CO1mkk/gKWfAprZmlYnUjwb3RrS6f6XbrdGBDi3jn8859JUBupPkUnT
lsGSGLLK9asK5KpJmyk2+Kd6DXq4iT6oaTbJQOJhEIiT7PZS+Bb26bQ5KQt7XnseKzXCvqw8Yie1
VUBGMuIgqIQIn1CYRys/O3wCqnYX6K7DCUQiPuiQdbZAsMILp6PqAgM5692oNdUYKL01WhYFQlSJ
YbWpFTbrLi0uk7ZEAaUEiEVVuENekG4CoBUOXi05F81UQsD9SOPaQm4P6jakUSEYobi9k49QVAdM
qS5TOIdCVWQyNxrYdA6nU7Om/DFpL/M4++2EX6DpGlnse6rhwQ5k70w23D+2MNN9pzQqHUrN2t6f
67eTdzkvrLUhTWrPUt6i47r0tXCWQcfgnVBz3GZjUiQPVvrGvsCZSwLkoMKxQAfqd17UeY2iqTGh
qe/yy1h3UwDmcyonB2V6cEYmWHk4cpKYDurYKmMXR25FSPHJdYP+Su71zaaHNYPHTijPYCBwuCiN
nL6CPzw7STtP8gF4XC8u2h+1k6b5KRnZ8vfzQAJOloflHpSmNeFrypo2zxbmsjXVnW1YTCmhrePi
9flqPzSiIN7A/rZMRdxU1Gi1c0obw1rRsz2IvheteY31D//ACE9VygBEZqooPZ4cQ6029aBdQ2b7
yTGV3/Su7+2DNqKAIo6FY0EIQlOg5ZBXNGzhvJqSU8m2kcOlFH0ulVfV+mgXIybEHYIJRQZiApuw
QcyoCJprSt46KIur8RY0al5PSppKzXmZzsFYPJ8y8bCLhoTFJ4Q2apuobBvn+zp5TYI/qvOjbLbP
rTyYsZvhCEctQrOgT0sl3lblDzX6ZTvbfkyka2zGBL0O45Ck1CqZsVT3qmarcXldJsDAzXLEb4yN
RVj9XDoHh3OkxVsr+hgYm0D/pZ/mz6drbFGGT7jigoeK7aw7LdPVBTsj3LAocvx6qf7maRGXXpB3
ObQarVYyVmAS9FIFsgz7i27unw9lbLaGZbsaSkS3gA4MNN5qNKAk0m9IBGm/HNlew5RfX6D/GQmB
pabIKidHGAn4gFzKZTPeDlxkLoWzpVzTjvt8JA8XxaYYb3ApmmDdbkfCQw5UM4Io20O+tWGUjaEc
VaJfZZePGLq7HobhqAYORrNIpGiacFqs9qjIh0uSbqN6RXYjqlZ2A50zKMI+/3oxyNpR54Ilc9qr
28D6kkDwrWW2d6YycwCB6UAG9nzoIpm6+EHC2TrXvX6RAj7o0KuTFBK0yFAp9YZ+KeU01iGm8vm5
wUdzfT0DwhlDAiMwK5JC29aZqd+P8EtmNnXN0ZkW5efEgQkHrbcKkqZFmG4TWEwzkMv024EOgvTN
mUGq59CAmZynFh0Qz8f3viPFHWtrFreepgD2FndsYyeKTHdIunWO0pb2SXB1Oyj26AeAvk/6kLxa
P3gptqtsaa4ySJtIg4/pjDyaY1u3qckNwZ5uCnMcawejuYDg2+b+oZkcJLRU6O83jmNDHW6Qu6Ea
iqnSZ2Cg7CPM8UWxA6CHdbot6ldSvi6caSmPNOVr4Fp7fQqtFoC+1BuZYFGzxVJRbiKcMWUCLFM1
BZeQAPEqSTBddip0HjLv2ApuCASa4/bV7N6U0wuJwZiETWPNbPXHuUh3w1oAgLlAEpbPyXpMjTYb
+aq7O0r4KMEZ1lF0OUP8dtk1tF9ezm8RdAgOBGMN2QvlNH0+BXdOcTBGbK1Br+OoaGfc+qscDlAj
C5gBK3wl8+OW5e+/b8Dk5w/SUNAwiS8lUpZAjIz8suuo4mkaRN3S1+cW3sOcm73DGK5NCGOQ2rNh
8zS/7IiHXNNeHfRfjHmjJ5MO8m7K4guIQNrCGVmn/8MuLzHLMgjAHOFskPOFAfHYXnbJcdPmXyFF
9KWhec/ZSjZkSD/ODaSTY+pudweSwTKNFgqBCJ0Qwt4uWEVDS0FNv99JUErXGQ0SnEmQK2v9MHIm
H1lCGlvhtYlEBsIht5bsIgjKLizknR5CwA6xVBAvYA8HKDWiYD1mSJxH53hO9DCVdw0cAxvYfiXS
lfDncnDTRX1xbP/5hnloz1LJz78/Zmzhjr6gj8CL+Czv1Cpx0/qDQ/wER36RLZ7bubsQVXPIEeiq
SnrUUlVhqYwQbBK4F5k2eGtbG8msLt7CooRYSac8o+7ak/zhuUX13ndg0iK2ISvBo0N0aBkd7pXe
XeSddYJdNdWlH1Vg2h+znlJPBuvXi6Frp2VF2W6pV73yi2xfMdfJgvowxlabLKak1St0CbtBGGcv
5xqsOxxuxhI+Ebep8281fS80aBv1vIWewq0pfXhSJ20y24gXMHsevtJofhg5aY8mUqMXBlosdrxq
CDsRMM2JNhRV3indh+PXOMEPen3r1+UmH9mKD840b1uYIsmz4A4VUYiVcox0qnKH4wV3eJIr09w0
J1G/1Oyzl8Oxc6ZTp+thd+ovk+drd790gxtB09zGSVoEdrfH7VQlKrId535nmdIUDgQ4QKRpmy0P
4Ncq7dtzY+9iiLc+89aaMKU0+yvcfG2/K38CTK+/9r+UD/LSmcbTwNcX6qIN4UF0ne/ZKnxr3vJl
OX3+Ae9yN3cfoPL85t1qGOa7wNxVyK9LEPgARu133TJ8pZzwgliktDFeTb+f5Z820S5D29VZVPN4
DSJrxPhdtKEyel2zkRQ3+E0dPMSV8QRyJBDCVr8LKyic6LB6OZjGXI+zL0pG7Re2Zxji6h9oUczo
HPNrrf/yT77AIdHKvlY1kgS3X3BWDdDwsI/sqkricJWfyNsugrPfxcaCdvVvNEuDxTftxG2Ia58b
f7TTiHiQ3jaUgZtV8EtNFPZxRdV/px2rN3tZWZ5zPH7I+j92PvtXlt534dU8H6i6075ivu/pk6vT
OU89fpn16ULq6HOyj5+e27v37EPaiDcBiU6D61FY16MG7MlJQnnHCJeNGUyhgoYZIn+12xFLDx0F
6V+6frmMufwFUySdD70uZ/ikbWGeaPz4GVdv6MLFtLxJQe4WqTwpTtaYf3o4wiuzwr6BYVDLkhKz
klVNy3YW1SUNLPk6jYO3IFDBlE8OYbUO8xKmaB+ur0bqlpGTTHKy8+WY/PgQlYuHmNuGDKVlQNFm
CjvprJ7aEyyt8u7YpdHMac9/kBvq5ucEmoDnK/toz/ICMmRHQcjIEHdSph4N0KyMW6f+lvTQNM8B
TubdR4Me5uem3lOZ4qiubQnZrr4854WeJvKuMxq6vlCW8Sg/z3Xp+BFQxaZTNcmL9fOqL8o9Ra2X
rNc/ZGm/iuG08uCZjidVBhjagGTftRw4u46KRkuXvA0hiz709T6MFFgMpbL3T2QQYbigMBMovw62
MVOBN3qFGkzMtgOUrVYjjv+ueIIis8UlatqOrJL9dITBWUUcAT8tCUpUA15jrd40SfNZNvrYy9Jj
7oGf/AEh8uJU6N+oDa4j+7BMy5NKH7E2B5fdj9zt9w8QvkfjBiBZioiwIwRjhJ5kwING3tXEEm5n
qLEHtlYfsfLguNoECAbqNxrPPXKVt/42bxz0thJJ2Z1ceF2X3ezUTeIteOC4mEJ993wH3R/SW2PC
Y7akk1/StFDd2SX9E7m6yqxNj8QayG15/tzU44EhHGBSF9Jk1REcggYVpJbT0LOjL6Qzp7FvfTts
oOOiYf7j+R8NzNAcVZUJnh1ZGBiA6D5qyEhzMniPwql4gD8VoAGtOM+Hde9YmEFCWDy5Q8VLjPig
Fkp784KhvqlgbVGLflajbjULT1o4EqU/NGXKbEIH2hRTHYLPqztKUi5Z3vAA2pXUv//QMhZ5YdQd
f5qR+fP5oO59GIMangNA/VRHtsWlgpbacEIsHQFkANnw0nYJnCKDSeuUjpQGlCGAu3ViGHPganZM
W+EhIrjmJNWTCtkSFdBEDiUwqDvrI+JSc916q61vGSCCKPpEFySEq/OEPk/tMCLPfn+wKZubvEJw
1zYlQmGvHA90EBYdQiH2BSg7IU5GtT0z/8FG4RVn6YQyCthNwQoUZwql6U7dEdTLIGN08ITq0VNf
ny/doxN9bUa47fWShnykm9XdKcUJLqVoD6srWLDnVpT7uJQ5G0IYRsS+F2u8edXnUgAl3S7Wfl/A
RkrJWw2h6jGbJ+lvAEuunqGuDsZ7/9zwozNwbVeYxUtO/l2zLuoupICrZ/qL1c2VvJ4+t6KoD/bk
tRlhFjUz17o+U9Td8QSzgR1o/gktsklVkv0fUKEoetTtgldQuYHMO1pCQJmtEyuJVhcoCka+ZjAm
HBAk6x1d5+7hWhAlxPX6SNt/F1q7C8gdcg28fGHZccPS0iZQEDeT54MfzptgzrF4mztcP6ysaC6g
jGImOiSAbfxNg1WcXJkXnvdqzo6t6ewJm5dDUY2cwXujjkzDvaHbJuk9nhl81JVvo5WmpY0tsXZR
ocylo9t/SLVdd1FWSfxqm0vHHLH3YIVhrNAdQkGNhyz3+q1BLYjPYCo7Z6cqzaSAAaSK9kWygMgd
SrrSLVpgJ81HXVM8i55fnMfILD941wJStmnJHDwfcemwBa9G7NBCY8f65bDPmu+Gs6Vl1dXjmQIk
Ljl7DfCeMyyMTDkqB1K2B7/YX9YWXVMQQhWQhzVmhjDlL8coRnJOj2bGsnmVOBpCorx5hb1/onMa
KI8S7BJaboBSyRXx4xJgegsw/oCyKokhmo2/mNNoTK75Dq0yXASQgivDS5t4ShRrb3utBnkbhvuu
UT/l5SJPvLqZkmCEBX9tNeeJA0FrKUFC5fSzU7Y2op0izcOoGjlyDy4lABwE8TzOCFmIRG9Xh+4b
mqSUJNzTM+lrxie5J6tSfjj9VMFurAHwyqfQg2vH7/KvVjhy/d5nkW6NCxd9fjTqFu6McJ8c7Wlx
geYc0gVH/wbpu5eD+lOCMdXfYbffnnkmG7J9jftJhnFcOA0RYia0k2nhHgonGg8jUG3QSTpzSFPG
6jQPTvoQXHDsQBbqllinQb+rv1gXK9yba8gl9WhxPG+sznFTM5mciq+SPXLQxuwJQ9NjtFSQagv3
eTMUo2CXOa4ahPro5vehEn3uO+/TmhrAE7BGJGt4bxPl3u4bsHyqCQ9KvO8vm3Ce6otLuNbjPy0L
mMRvjU6VHV78fHoxw03akUL2lPPP2IebSfJUaeZILxWkyAE8qkUueUU3o1PwAKN5GkdjD427Nb/9
VE14zyCpCD9/0sT706fDVxbc3hW/i4/nSbNIl6DRPgZA1Uem5y7SEkwKXr5DPBb1wi7eV91XDUnv
5vfz6b+7KYWfL/hUyOWsygz4+XoL6YhdeDQKF9H3tvn69+3YqkmW1+R+1MSQ1W7L+njpL/G+7j7r
ZbWxc1xSZl72UdhJI+t0F4szJlvnvBA4ci/LwjIdC6OrpSRgTFZ2nMnnUwoFacEbuM9P8+rStAv6
PkeirPu3mgYciGgDd4A3JkV/u43lCw9TCOT6deOhZTLpZuzOBb0P0Shs7e54YonkqjY8qEnQiGFx
ZtCoGLWhvCZj7Z8X0iby7Kk8j0ZutfudcWtGuNQujnXIYgm162Z59pM54FV17H17v7kHEw5FDVAV
Q/x0O2dOZGWypEfyul6QnfZpXnIr/2e485ZQTq1+/d0deGNMrAyRr0Q3r2fakvnBdzx1pSyeG7jf
drcGhKOaDvHRRX5fl25y8OwV8IGRNVHvPdCtDeG4FrIDRVJ3kNfWB/pCMppa6L95Pa+Yvs/BNvIC
Rtb50Y6k96b76ewDt1vQgzK1Vs3IIbu7cd934X/XztZu165G+rfIulheVxOHuoLjOcvIt0bGe/9o
EqwMO+gq5OvorqkgGmWH+N0E1rqp7es/XdUllzUynsen6q/xCJcexGdZ08aMh/6zl9iXPGuvziV/
zMxDP3G1523hWEFhTLfxkRWsJqB5fBKC+Inj93Y2th2VsRUSPBK8GHAJt1gK9s68mQyHmP6SffIx
f3E26kLziqn6Ge0vx9dGLq2xkyBEYwjYw6OmYln1Dl7+ok3C8XkcG53gO/qiTQr6ueR1P3Wm2Xmu
/SD89o4vuqt40JV65sbZQdjqNH44Or7H25KMJgEZYFailtttWRxjPTIO6bAtm0mwTH11UfjgSKZo
P414lfvHxXAErmwJbkVVA4QIEWxYD4t4mSRzax74x/lhrk1Ofjp57sMe+pcrY4J/ORq21g+NU+vF
63zshhz+703ELAxE8BglSatCAwqwbtmJ0SRj33f+eeLxLvejz8/H8fiYmaYFeoQkAJWw2xWCDyeT
pGMhgyFP5jC2TPKXZJevAy8e8RujlgQXpUsw0h80LA0HrHIDH/6v5XEZeGOnatSS4KIUyI7lYhhT
N2kXlRtNiAd9fVXOTiMA14e+8GryBB+Vo02Thpd88FFnX/eG69Ja1v9+6kQPdWwuJ9tgQLAjLs6L
2K9d5Y8Hodfrv9wNgkOCD8RRYo0BlVN4HNzKdTaJp3ioS43shrGZE7xSg+j9MUgYUcOtmNI0Qgzo
1Xt5ZEAPnd9fCyQWVoJcajTTYTxnf7h81QVFfG/M8zzw4qACCdgVnBy1bGF1gOpTHqXBGSMHL8bI
ZZX9g2N6Y0NYmD7WESCz37c0PEO+W7vuaSEtxm7dB/N1Y0ZYltxBAItGk2FZUO71ZC4/NClG1v6+
/AbQ7mrCTOFWCOFAiPoIBe/CpX3fq1fojPoxvjqCfpxmktSzx0xq9z71xqRwOSDSpUM3xcC0rbkf
/KrkHWGSdxtf9pd/xvzCo3uPcrDD64acB6gxYR4VuAHjU2sN9955kX/NX86cIut75KPaNzK0+2zf
MJt/2RLR1h3ao1Zev9vKNi3Mza8d3qgiHYGW2Er9EGwV7/RLddOl/BK8jjrbwW0Lt9WNeWFmkegr
6Y18Nz+49dQHPvp+mosp2gzegXfeiJMafuKdRcCOIDWZX6DB/PtVrKsqppJC0cfkRi795S/5RHfP
HpLvHhzHIx7+4V7ltQoulASioRvCRV9XpN/rKlHWWUaT9YGyvrk3eIJ96bu9ES6rbK+CUNLekMh1
O1q+LckcG++DB+bwYP7vJwx7+2q8yqGIErhmFa4z1Ut9Z3P8QYN19zWYU1f17I20CrzTD1kesfve
QijO87Vd4cLuz4YEJQZ2q4m0hVm89CPf9vpVt+FeXamfIi+DQhvxOj/Y1t/hpPKrsQLeg2uCwplj
8u6lFHqXDYH7hbkH68nb2kDb1z+8Ra/R6+BlUVyaZiu021AeO7weN6Wb+GOO6uHRujIvXh9SlZJw
Q3p0fVgZ29pflyt9Wa+i+XSqbGaI835H1e1Pz9Y7zkb2+KNTZTimTosnzQ38Kay50Z1U+VKx5vtm
Ysyr9YE7P5gPbkR11Zfxd8J7Tu5uta8sCi5LNttLqEW1soZbD53iSedZH7rZENIc55V3mfCwJGED
a9XLedHNhodsMO89B0L3nygrpm4xHX8fqQ9CYaAu/50GQ7gpYimiubhnGpy5sbX3VPf3zbKfogJD
sIVM/fFH9RMp+lnuoWvBg77gYTGyEg8i/ZtPEPxbF0Qx3Gh8wtlPfbQJ/NM62KmL3ovnxzXC1J70
NhZQPHrK3NgUnA7PtcqU0MdmGfLcTeba+0ObnnkfuEr3wZmPjHGYxidrLyINrFIzOs0ulfU37eVA
XH5mk+We448aGltPwaXUaMVnqczANI7TaVN5kgcnrAc5Suejpb0YGdfIKTKEh0AJGUvQD+PqJsO7
PiDIyJYtw8t2Af4i/EeP0JuVE14EvLOsMouHleOwDM/Q86ryrNfj/OKDTR+Lokc3ihB6DvowuhSw
OQ+r1s82CBq9r17nw0W0zMcuhLHpFJzSuR5Y4y1cRMNF1C5oU0ONza99uKom6iKYBzgBaW8QYuee
xeZBI5xc1+iqPrwUrpyC4KnsEBqD0mRVUeR9zwvBMuW128FZ6T7U1161G/yA40ujyTxtuGufnBQx
dDVRLkT7ifW198Gy2OAKJyhtbsLPtQ9MmlnfkubbAnmbO+jKuu0y/WSWfu+hVd+61rLx0026QcD1
H+YAr/eeKXgqZNJtx2jZDKfJp2pSkePczYy97I5diw+jW1DDjmLS70FYLWxyuuyTuEk6ZW2u+5/W
u8dArXiCRsh8NJH7KNi7tiXs8FJqOrOC/eQ9Dah8OE+7WbtATRf/f5yHu9q1ZulmuBZjDjSUMe5z
FzJs6fv1/muowpaHO7xB6QDzzRIeTI/EMZdePAZoHRuksKNjUwsiqN7xUx6Ru3fcRvvBLSJjsP1H
L6GrCRWvVHy9At88tqi6k1dt3wK/HW5Plk919X/22ANmScsCEFnAZcKuTLWUBNNF+c9pjVf2Gtp4
/AWLt2g5D/b0MHm+ZA+jNkJGEz4GHU5LU1izrLPC7Iiw4xrxxD9nX/2k1Yu3wldmxUq6TKBbmufr
0/SwPvHQlGbGWMz6aDHxTlBDWCrEfOIENxdokDL01NYOJ8Nmh4J79eDK8onSx14njy7ua1vC5BaN
Lac13FPry4wX+9rxzq+1e1z+P95BwzkTD8K1JSEkgRTwXOkxo7K2kMV/b9+secyFaq/qP+X346aY
6hQBAu/y+nwx72EbQ1Pe1WwKjx/8DKS5LSNEHHR/2rTEpMZL4Jd/rGXoab9lt4ZpZMTmwxUERzeg
opD1FJ18EARKUhqNyj0nue32tAwnrOKMPmn55Z84GOfKlrCCChQyUdHX7Jb5UAyNflcLAO0jQeyj
G/PaiLB4rWGUSgIh4fuZH1wnYf3MIMB7PnFjZoS1MsqqGxRhhnlLyL23S9jgXVDcIwf84f1zPZwh
Trl6EJeXXKVg3aoUdttttddewsmJTFU70z9HI/3yY0MSIsha7VSrR8T7vYaMtHblo5fMbh9bodEx
CXdqxB1nU45XuVOHeD+cDG757AWusi4+P1+mR/lxeqz+2t/CnZqglXlSQgZV+jTbbKLJgfLCYU7w
9i83hOCJT8cepqVhc0PXvxpyUoPfZ1BjbnBYhTvndDUg4f48nZTKHBQluaWHOy2Z698vm+GRCpmi
D7O+359mzq9/N4uW8DbV2kCpqwNGh5KrTGIm8/olDH5eMOKP3tvAhOFB1SJrpKptZAFEzLSVwYCc
6heVMmG3SeaAGVaa/7MGBdD59IZ//8hBmxQfPoT+fj82tQ8CoBvbwhJWEGtmNEao65cv+U6dJC+9
Cye313oYNjzYayfZNJ2Nze3gKZ6NWFjQ2iq0XD0z4n5F2Re+XJL3yOCsst15YxJkam8ji/kgx3Y9
TDHTU0Fspxopw7TcteKHL/l0u9hN8k21+zj/NTKnD3zKjS3B5cc9+Gc9ZnDNBM1YHmzJKnabuTFy
+B7FQTd2BK/vnM8RfLyM6Qvk4V9lTwIW0C8WvwH6ul+/qlPYNhH3Y7uOQdX0B6unvIN8TAukvwjz
rKKkVp1zwWTqzSYryo9JmsxGFuzBHa0qoJd0uhXodtOHb7i6AyJwP4p2qYYj/5+yS7LOX+rNUKUf
BVc8Hs9ftoRLAIZvDZrlwZb3noI9uFBfD5HdkHqiJus70ugj69GGBKs6AKUd8H6yML4mupRNo5Tq
OjYrWiAnkvzVyv6Y1ijpxCNDqgw0FtSkNtCq3U5kkzVJpsS6utZnLS95qpgk1xavoGMn6pRcoy9z
hY8s3iOncm1TGJyR6CjApNhUtsE+e20+HRfyRPPfEEzyysnxU7rJ3uqNNunmzw0/Wshru8JC8hQ5
SSgNqWtYRhFsmFbG7+cGHoWr9AX9NZvCNY5iTGjpCRYkuBgHPmTLD/IXOUCa5TQ5tpuqnZX5j+Yo
LXLjs134JRLAY/jzR/7l+huE6x0CTeVY02Gwlr1gmbz8SCbhRF4P9xPknbjRzqeMgewmaJOxk/8I
S3MzfuG6aNUGUblWU9cIxk6STbvQVgotza3buqkLh/DFN6fapPRwd28jUz+2qYQ7Q1dylSaC4ab6
sf4BMa379jqb7SgMnGcfOnesCvWoOnI90nfve+WAshMbCW0Znl6eOev9H4W7/Zb6CzhRuBxNbuZy
eE+/dO6vfzvJ7592ZfpQw0ytXJhkxJyo00puv9i+zXZDFuQ7+kkkb/djaYORPfWeqL8yqZeqdaZ8
OrjbDpPxFGJRsu1jL4h7Qid4SGHbGDgAaDXSRKZDq5QidKKMYf+gJBGv2ul2uo3c37/LSTlBqul7
6P0Z2TfDNSjGGtcmhWtSq+FBj0Jmk1ot8IrTsiDNUy/LV3Oee6MVrYcu6GqAgrtFEK1uDgUDPBzI
SE/Xb+H70VC/yD+NpeTn/vPRjZkb/v1q3VRdsqIswpyRnNxe3uineMTC+23+bP4Ep+q0MaoTwf/u
Rt3TJ9Hk5LFewwlI56X3Bx2iEZsPjzpdrA5yazrNBYKHk0ixwBtgquvjlxBdwtbPPwO7LbQJEsLP
5+/hvr+yJPizpDl1jlZgSUObpvdMg5xHxJ34s/kVjV3FD2/iK1uCA5PNsiwhBeZ2gv199dpB1zzy
mh2ZN/HJUlVhr9PSqa6R16TZ55K4sAQ5bgin55iTGpk4kbjTiMLUsA7W8J6NMrdaIwiRX1wt9C5z
dCmfL9KjBy1uwzYdB2JO5a6xWUshJj4ZsbbO4mDaHlZ0FDntcRr0J0ThfjnRxpZrX8uz6YjdR8+U
a7vC1jer7uhkNnargrq4CXt36BV0tU9tfpGy3qIxM7L1H5V8VHCxMu1ldNDB5Hd7og20dXIlOWjr
7jLJ5h03jU7UVP1E31qH+mDtfB0z+XApYbd9b5yiZUnYl1VclHoTJ9oaAns7dWHSPhpu9OvyFiM8
NLaUj+J6eGfAihpE8HQJ3w7vFFV22hxzbd38CV+zeTuXNtrm/Cl5S6a6NWLs4cD+a4tmiFtbSBH3
BkqaTKUBzb+rvJmIyL6Fv06+/eP5Thkc0p2PvLIkPPmkUIfHqcMScl1GO61+nv/kqIyqYxty2HDP
7Ki3I0r0EhbwwQ7iruvoG88URIIQ72u9ZHeZlx+rHxZ6mK758fnwxiZS2JNVKQd2r2XI6mReHB3R
QPiNal5tL4rDSopfitPnf2dPuNUOqi7nQcowkciEA17Opxb4j138Wi6l3b8zJRxxOXLS4hyzHweq
wYRMcIBW/RutU6fJvzM03A5XN3UgtbIS1qf3MdmflM9giaCik/ZK6Cl/P+nMwxysInwl5JXoRby1
dej6JB14KNbn2vbiBH2sNJ+o+TaN0G0ukAQuxjbmvackd6WDsaNFHVTce/rzanRJEee2Alfl2kBM
VCophwb24qhYbndp/CPnzjou0bpxpThxlRISNAlxVz0aOfD3x+P2K4TjQStVE576LFhb6u9LMjsd
t4U1e76MYyaEoyCpFspOlzRYoxc3jdOF0y07fezx8dAIcFMIVmUIIkSGM9qcL3BTtMG6Ciu3zXd1
sWqcv52lshQuVdUYeqcVuGJv94huXCQl7fvDxk6Wxhdlm2sTOf5VOdv0aLpVOfJoHU7sreO6tSY4
yMup7KltK4dNqIWO12SIdkoVGhLPF+fB83ToAaacRC6VIYlpvkNHq1ZuRSjL9cdFdvoA31ZKWS51
L8UF6cVPWRm6KHJO0O8r+0WnFcht5YMc2RaFrUlsUiW9jD2thoN9O/TbbxKGXqi5VCddGG9i3VkW
xw9a5yzCdN8ex3b/fecx/egDbYmsW+R66Mm4XdK0oblM75J4Y0e1X1if8+PJOxBkhpSDwAkcNmrk
nn87xogLfQAtsxWAmkN7Bv3UjiGMUAPrWyMsmm4AxMwuXjZxQcT48TSchRPFlyaVb/uAgNxyhjiM
f3CjmTlN/Hr6Ufllb57vAO3BbN98i+ACeieuY7ttgWGoKMnsegCEgNdMDVL55qVVfijJ0Tv+0oxZ
bKMSSLqGDlkpnSPJrkpfAJwm39CsspsXSZp09FnFn1NYww5o/9A9ti1RIC+2qBKm37QSCjPPlj87
qCE/H8P9WYGKdiCe0WToG+kVvV3GGFoItSjNdFOkp182bKg6AmTPTdw7mFsTwoodcjq569QCqgLn
7ImeA9O/lGOF8vs74daIsBS61YYoZ2BEnhk/m1lfu0hDwkGrrfsJ0nvoiKj55DIW9I0NTXDQWhsZ
F/WCVUPyE/mliiaqOvLMelDMw8lo1P95nfJCFX2n3IWhEVTVaSOVxbSyoCX6oNP8jmIoGnp+aizQ
93G7Kpkdxujj7wPNW8vCwgXdudH6U32Ci/LDN+0EARoYB7Zvp45swgdvrltLwupVEAoe87A5bRAh
tSiZ2JMidiOIIe1Zvb643WEkhHg4MuD0VMBgKcaV3O76XMuy2EG8bJPpX6W6dFtLYn98LdAIi9Sx
AOmBl9AJkf5rTPCU8lnPUJbPGRwCN0g6as136zRDbmTkNScEzjYHwDI0c7jFUVEB6XA7KG1gRUuM
9Piq234m9+6BMMyY9MlSQdkufVNfnx9rMT0t2hOTlkGa92DJsScpyJh/N9FPgnKlP07qfI4wXht4
bbRAB8/TSgoB+xqIdz55/g1iWWr4BhojBt0YGs/h7hUWMquQt0RN8PhqFrVrrMoL0oHfg3CtNG/Z
6aXJf1b5DxTJ7T9nZV+f7MnxBKIPagNE5l7gDXHTMEOqRx7ZXmLm8X8/i6UgrIIsSqT1aso0iWzd
4bMyXwpXUChnX5XvGnqNrvwj/IBuWTlD7WRRTdVVP8Yp9mAfMCcQNtKHN5CCCGmmuE6VwjLj06vS
OG7d0yyZXWZnkjJBsirS9ViJQNje/xkr8CjH4lKGlVrwEscG2rJSk46vB/34lryq9urSZx/DfLRK
Jxzad0OQilGlM0yA/O/dFVdhf1WVNcJ56em1q7/rOlyqwUtH+3qfTb7+KSbOnyhYp/ZbZays6OTW
vBRHglgxS4+zgBVueG/wzoHpT2RY/R/Srmy5bSTWfhGruC+vzUW7LFvykrywHDvmvu/8+nvouXdC
tXjVNTMvyUNSAhsNoNFo4JyhkfhArXj5CeQw++wYb+RH9VHchhtvq2/GR+On/9RdlJXryHi4Nzb/
tFXlRj5l7Ire90WiCvJTime8tjoHKA9N9UrcfLz2pAUiLugPxpCCJJD1yvYN4DpLLG9kU0GszL20
lzWsXTTTTe5E22RV79J1vQ6dftevg5W3AVbe2ntQNuKjdIqczBHX4ipesQpI9Fnx15fgtgL0Fx13
cxpvsSv40ec8aEEVDnL+LotbiQOJBr9RwL6XPdVghuuZ2e50ANHLNwyQ3qJUBqIbei6qUPO8L4JC
eVKI+AUw5xTEVN4eWL7o/c4eYsa9jz7zwU8AHhrwAwBo4rsnlnJhftDVqhE59ektfvB+yqnZoPjy
kB/AcjyCCZqRx944loTHERkgQtPrN1JqKgeMgI0eeXFkPImGDZwOUO8WsjkQTmLCBC9K0oGriKMK
q6M9qGqLqmyy2Hhq1+2ufU3PxUH84TrdXl9HD+Gqsv19+luuGOkFSyrlN9EQi6rhQurgf7mPXPcF
UlxSrzSficE8/dKVmUyanK2P8pKkKYF/XEGTOToMs1ePw7hNoZLmqeT3vWwaw4vo//QVGea6Bvt2
hJvp/QORKspPhgMcFEGQAeyDAgn95OXmIBAepN59alBVRetXZHre6sgq0S0s80rK5C2zSCzEbp50
Y+c+JcR5ZV2rJ2ujdHj141ROrTdgQeUH/HhzxOVHe7h0JxevPngArVluRl0a/tKWhlCOgTAJgKnU
Ooo4FHuuk9wn/pEvCfdhOOnZ/YFBVYUAx8h9NU4j4/pKP3BNIuFjKv7SBVy6vmcCZqpzgVUiN4rg
nQEHtgtAI78zDBsIzs65WfO/yoN+zF4Vi9W+cxs0IRb2gKYMQL6gVkGtVOkKMPnKvn9O5AmdtTI7
8L2DtVcipY1bBeOkXLBC1HlEQ0bAnJDJKIcrSnCwdmngnwFhtdIS0kmkenATwv+8b+03qQd2Dpkf
qovgwkDgojJeNYvSYOSi6OyBd6D/zNrzwKGRpmaBp9LFDjwCIZeCiKnwAJoDmcpxSvDiFF7lx2cv
JvpK/V2iwPHqv3I4DfaB4/9WPnvGte9GhZREasN6kG4Cu9+Lz8JHCpra13Ewq30agTiS3NfhTXCk
BFHuJnd9AfpPLA005j1RnrSKiNL6voybeEHJoErsg9hqMUDq4nN7Mmzm6yBzdyhz62tZL0KAXJz9
yzQGhnnOY6SumzcLhOAcMkEi1KwgRZVNbgyCCvStK7leNUJkZ//qnmOAOVvKo63XQKD4fHQlRqC6
yegp/U17OAsaBt+OGLWAtALmB1y2U9g4yPbGA9BWNOf+Xi3JApou8lzwQqBzglKmIDagX6pE7FVG
wATLJaT4GBpTX3Md6uoM47tVI1pQIQSPdEDZuyHL8XsJdLRe1J11zg8fmhBUvmKh8YyL8a2JIzRM
QMF4dpzwuyhf8vmaKzo/lc9RYrWKreBSuKuz0yg/3lfdrZlDDq57OE2Qtd202aHKHcchaMrPWrQX
UN4Dv1Cg/7gv4zY1lK+FUPuTABu9KLpePr9F7zAHDDA78Wv6on607yw6sNsLz7cszL1gbgI7RMdx
EJQDKkAAGHvt9NFP+SeIw3GxNqSPBLA/0Wbibo+jXZeYqgggxkcRj/HlS1VuDIWoDan2MQspZ3En
USr6vw+i3K5TRiEcYkE+Fy/JYGc52AHkfYenT17a3NczPS0MD4eegbQMklRYJogtr30OEOBNxUeK
fN515hvaGtY/ZXtqV/5rKPJHdXl//xrIuSGsctFt5L8WPDnozNk9UOFGtS/JZ/05Uoluhe/exmcE
ZPrhn1odGgCuhYDWbNTQ3gYhh/ycb365m2hlbMEPsgrtgBFRbgtFV6q8mdrSZNkPBGS957Zc8ygM
PWhPkkdWpN4Ge5V4p/aouhbH0uOyp/y9gzduD6pwY+RDKDJ6kS6iKZuBLTxqB+7AW6yr+WR3Vzkr
tULqEDXyIhZCRIWzVTxu2heO8aB1mzVSv08doJrQN2ALh92Lj4CfC/GucRoAND6aoOq2K3hlYklb
9QMUOsxnziU14jAwALAL2AjUsih7zCWu673UV87lHogUO3df2+4D7GRV7QbGOceS9Z3Gzmw/NLKk
UBVXPvOrfg9kmo+Tgh7ebN+z0vAFJ5sv6vtDZoIAlTbKXKAhVJ/LiyOBMHzH/5BP6W4a8dAxZVc+
+zYo4rgTiMPvR5aFdGXCcvlbod++OZPdFr00yIkhn0vf9nbu6UTGFfdTWY1fGO4DDyJLIGutlHEW
vuFFUQmlKmR0eLtdG6sJ4IKxqtuj/HpVlImivj0kRc/J584MN+mpOHjgVbRKKBTDVM/+tnmtGEFs
4TC40iN1EmqqWqZuAcPUVxnZ97Z9f0U3CwI71jeNIQ9eIzzyTmqdbZMc1b3Uh7J69jW0EeSvXszy
6invuIoak4TpqXo6Z6YT9loCukGAZSxJ2jl/4780B69+ms1VZHDAyNLbkeWz+uhuLEGZIPcB0c6j
TiHh1fZaYBlkShJIgnepgPJ/KTOUCks4t5n6WujoZdma4FaSn1rDZwXjmwA5SUauN/WZAbxPoqzD
lzD3PCa9d9GyjY6bboHUtWs+7+/Y7S33WwpKw+g0wDWX5l50Xc/PwxDrUwrfkQK71ANSV6YersDN
tlG1yIpXQu0xotaSVgGXjKarqYNUoP1ZqtO8BpmId0kUTG2pBxB9AP46JJm/EsIPiflke2P3wK5B
fWeqfyIcA3H3ehdrSfJLaRD9y7DlbW/rbQS7Y1zglzQJAWD1Bdk2XvnpjsuE6wMjaGX/4m/kbb/v
d+qm2stOaA9rxp4tWMaVJMoJXKkYtEhW/EvpcGtujaHubXEo15GZ28Akegw2wjbcgtyAIfbW96DE
2QIpJUZ8GDTdCLHd1j8Fa9lMT8Ljj/BYbHTQpDGE3ZS0ph2bCaOsP/WbkePAO3uJjhcPfbLn0YQu
D8WaxWB9m9dRkqiYWIi850YulsWt9ZXmeFv3ExeerWDza//AMRK7RUOcLWva2lmE7BJd8tHAAxyl
44Pwmr5nDms9U25xHSEnxQlIGRG1EDeo3COVjFiJeMm/ANrNVrfeGpCjK/cBdRDGDi34sD7R108t
ELi+0faOon+mRmoZXDJ7QgQaAc+j7NqdakUA55GAB5FZgYPBj/ULQ/CtaQCWaSLKUXWUawFNda3D
JjNUzc3F8Nv8vScFLynxl7aSd8xBdJYkarfkXii9GNz2lxqDCSNxndx+lexqx+o9/H6Hu9606yVN
ZjMzC7/LAnecliTh2nT82Z4+ACCsHAbHf/J+4GGMdYyyFkadavkQjlwOCnrEw34PCGG7cRoLFVUm
VsyiIHTJoeVJRUuGQgkK4kQugNUaXlDWxPO6JRz1B8H2SXGWn+6bBQ05rU/Q3FND3v+Jogw/C0Yt
1gU1vBR2uY+dAhPBP1snIQkwXPs1uvnBsPygPxQbxeTX2mZ46j8+i5Qwp4Un87vZyz/fcdMelOBU
L2p8R7eNNwI8o97rj3j/4gHilTqe7a2CTec0b9EmfgmPxkoyaxMtHBumUU3Wee9DqAqsrxc6Mkx8
SA6MoIqMQHt6ql8/foSkPJSrwHFt8ACwoFRuA5wMpnBUwXjkPeB0plwmSkDHp3SwrNZBd4O0981x
N7qmbvEPxb5+35rhY46JeoFFkM6SS3kQaOOmYhbkeu/yVtiJAt6TWWimt6H1em2UMfe5H+hoCZu8
BjNf5JdquWcwhDr3DXnJfsAIAI4UwJZOHXvXsYATg3qoahkuo+yr8DQony4GRe7LEKcfoW1jLoQ6
XnNXyMtmgBB+JW/dFb/tvt/kKydAg0WzclfVqlwL29HW0AuYWZnTrVnlokkE/Ql410HNTwbHmkij
GA1GDby7uIovajqQXmoJ+vXur/L2hJo4h/5IoGwibsKwCMUyvrR6RIYcPVmp2Q42FxGpfZKAS39f
HN3d+h2BQJmkTJaPxm76xSgUtbCpFDm6VNJj35g1Bzof2+ueOGkvp4KtoAXBTfgNEDpWpeKE1UBS
ubGy8rHP96qfkZxFrL5kSrhBAAIVLzF4rKNMqRSTBq4oQsVu3lior45WEseRHbXlO2PtUzChdxPP
4NPFjAdOJ41j3Y26nqldnlyar+oo7BJz722KD+E5PAgnhqglwwHDE+il8TQIdjfx2kEAflXnAG1J
LmM8DqI5ZF7+W+6agDMbn8t+a3WdaZav1eMePGDV2wAgA9WMPbc7qEKdiUTnjBAXnYqLPypFbYoV
4/uWfGv+fZTWARU6eF5RJ5co2/XpsDcwSgCe1o3HB5YYf2Y4E2QlJYNXWNKz36MRo2NU1Rc1NDVA
TgRYuL1Op/IsnVD4gOtAcJtccl3ZAlT6jF5u1gPfggxQeILABB3F+tSmfi0jT5LGQx04ueh8nq/Q
ZeSZRtYajGC4lBmBMwywfZjFB6WWQp0nE2GnrIxJevkLLktAOqtvVADNpcTY4sF7rTI6O25rTQi9
4PmRQQCG7o4b2pJUSGROFNL0MiEwA7vcNsyT/Z6v1tqJlWAu6VBCnj5VttCDaEz/Pt8nrS3y2s3Q
A2aeWPXVZc3NfpxKkw2319KhzNOLWzXdg8GV4psyhOUjlzeN6U87SwS+VXUi9ho4xsW8EnwigqRN
MnsVNYFVrScCyNPyuBZN1zcqVkfp7VuJgiv5RE2Fd7OJYZX6wtrVBi/XtfbCA0YX/SV+GYAcaXws
vN916HRohzKeOuAcisGZ8w1SNL41VBev8c0BuA+uJXG2IaHPodiXPcOJv833Op7h21DFwms5ehEN
mcom+ZEvYpUruwtXrAtvwhb81fAI0eHTRE/ojushrexIwcih5gRcsHFb9G0JJE0wwZOZyVtvvNXc
Hm0rWeyoiu0n69j/agK05z7ojWzjfzflASxMQRsQY8yJ35sqWt2z3OZQ0eLxqJe/cTIQEg5FXlm8
+5Hyme0fg98JEAyiX2r4ZnSkkhPGGXZ7ZE5wrxNVmwzYX2AuX1skgmgdtoLSXYBmmJJUbVWbb2Le
kcPgq5KL3m5F/bNtuMi+HzS/T3tK3yiGAgBjKgehrked1ULgqkHN62gG7F9dpd/0vJN5myx9GrIn
PjhJGgncF6N/CTjkyz7JDcHOH6Rf6kbktsmeP4eaFWK4Lzz2g5l7piI8+BU6OTfyTtYdRbWEwxBo
ltA/aoOd28FJNBwtrEkOeIJDpq7awCykZ+O3yJqov223RTqARnT4uA6GYZA8Xms0VapOc0uuu/CR
jwbfhpTygyGvK9XU5JUP1qIiJyoYaR4VU90p3lnVDkUJUuRwpR8Tn/gRq9eVHsGYwujVF1Gm3Zdy
Hw2+211ajFALTlc4UXGKMMPqgczaSFaDuh88C68i2V7dqP57++L6YOY7KbyZ1G9ca2mZ6eprGONh
8O1Rs8TkkMo4Vi0BjcsuaEILWI451IBJrn3W6X+TaIDAUABewERgi9Fz+r0j6qK8H8U+uijEcgd7
6HFztc8DUU4+4y5zkz1RkqYvmUXnSNQCIEx00SV0OWXTKwIIW8ZetzrgcjLc7uZmMYmS0bmIRw5Q
j9HM0BjGa+NiHDFlS8CX7rQm2mTKgbDuyDfnzSQGgNao+eJtCoNr1yuq9CaM0YENMUbWmMiQQAio
16xT7btmfOXLEIPQgW0CgSySECoBEgwxTzSxyi5V2XPr1JPB3J3zgRutBNDUK2Dh1PiAxABHWo1x
0wA3Xo4D3eyiIcJcQcGj94kbAz03U1FXBjN1B8w5u77WofcrD6pwFTaAJDwGHAeI1z7vOaBiS654
LnLJgGkqaHA3QdlWxSRvxmGitow6RNnSNVCQ8tXuPTY4DKo3Y+pL5phy7c8gCwvO5MtB4xiB7fYY
hjIkdKWiToX+tRs2Ul4u0y4xhPjSO/WmOEpWtfKdAE904fEdvB49aRi2dJvAUBKpXVbbph2B2Bhf
aiffHwJpm3RmsEGAG53aBEjkE7O/+CbjnY5KSQaZO+wKnb70qTGUUS6hIQr3jGPtdJWD7mIwxzdO
1dp1+iLvqk8fowzIg++fGrc1dwieKD9EdG4KgkHzOwu57g5CkCSXygZ97fYA6PRNbQ8X676c6fCh
DPpKDKXRWPOHpG6QTzdm8vzj/MVqKGOugzr9KiP3Yy+HAHel7WqyB/ZSSMx/3tJIqYs6i3itHfO8
mtZhF8CQaU2dHH00ZJj31bVkgVf6ok4YJRjdykiwLWiCcbAkx/GIvNGJB3qekAwsK1g4EjDnBe6k
aaoU8wZUGt2WvF4GmE9Cmbaz6434u7JI+1IS9fXz/sJusqNJfzNBVMLq92M4dHmQXIDoNu48MoHv
MUzt9jlikoFLG4I0Cuuw6usYjRwJjztDBhmA3vHIZh/tz4/MuuySx86lUB4b6kVhCDykoOwgEEdY
Y/IUrSXPz7n59fjPlYbOILSA4qIDPmbKGHpBj2Ih8NIL55O3rDe1VeiR9fq+kIUDFNW9ieQdD6YG
0vZrrWXgQClkqcFNirg/pYd00xK+XrHhg6ZbLR0J5nKoo61B6gu6Lsh5G11iHABXgenV7VlnsbAv
WdpcDmXSWSz1khFAjvs4kS2oD3hQsRmmNkWte2uhrFku/KbJ1Tq97FyFYK7rs2fSaCx55nwZVFzj
Kg0lgaaCuuKNuAIEos39lMwz6+l10sa9ldBxbawl8CZhJeFG3TrlXiGpvtHKJzklZ/+ZVTxdOg3m
i6IMWhBawRgqLArTCO/APTK/GBuzkHjOjZmeko9RLFRLFTf3eiNb4Zbx64vRefb99DRQnsrgpJfw
8+rWzYliq+RYmuvPAURwTKhbhgHQJVGtVL229Iv0MoB4SSPJFszHVrIXMCvDrAsyfNOgfNPo+Ra0
3eW0L0gEHBGI9E4ATF2GtTFcky7ahJ3ac+UIYwNe2blFOCu/0cXvx7PbBkAcA/NNopwzi/uhGyIo
rvgKHXnz29htMJSp2NEZAE67iYHm5b5E1rKoHKcLOcXLBwi0gqffyX4L9oj7AhhuY1CxIHNj3pXA
C3h5k01hLX/EJutFgSWBCgNdXnDNyMMx9cNudHqCyzbL9xnnDH2Y+bI3xpGCze9M0SxWpb3FFZ0w
TszFHODP5t/Mrw9NDByTqp0seTDbfUGGz87ZrsF1s/m8vymMYCDT9AAlEMmSUoLTTNx5xuPefuZ5
0hH5tfIJ4LYZvrOY6M5XRp3TjVR5As9Noc2xFB29wfl7ApaS3GSpcCnBmQuigoEneoLr5d/BQCEt
aIJKUKUo63InY8DXBFMZQ4/3Ax2meK4TEK/S5ayUJveJCFh8Qku19s/RA8uJ7p/ZGOu9FlODHryr
B+gPZUN5U214smYs5H4UBbzvtQS+43sxKGF7uKjWZx0MzaZt6horZ2eJoaJBmlc1KCKwEP6LkMoZ
TSChDIQRcm6Hyq+iKBjPrxfTppKQDirSqM7EM6duogP4wQe8pEza9xT3U+2r2XOr1GZd6JYj0dSr
iEoVhgAoJUZe2XuoTiB626V1qEgSkJf7+7QciP5IoPSXKEHH81mcXoRz9gQWp62Eh9pwdV8IaxmU
+oRC6QAtBiGwaZTinbV0+m8CqFSKV/sAVRMISEbg06ZE/wif70v4fyLO34qi2zGMBuMywwARh063
VHM82lJqb83hH7cMf5vaHzlTgJhVC12/RV6VRilqBPxLaOkPz7HN8E3GnqtU8ISt6XJRw6o60wDq
bPva29v8wBBy21BOLYSKnGHeKkOphQgxjg5AoNHhSLSqrPAYr1nuOX3wbd7+R2dU0Iy7MpGSGlfD
cL8DzZ6jg1DC/DEeUnPNqootB84/oqjAKRR124VKgFe97VtA1DNjKbfdR5TWKI9PjSoQygZ7I1Rb
jQiiJQDT8Mgd8XZDEqckdozup6enCOjvWk9EZFeMgLBs6BKKxzqQutDJS0UEUWmV3G+mx0Qimv1G
AAcWmo06IMyzzrrJAm62bSaJCguY9mziXMGbrPi78MwSJR0fsO+7/pCba1bCMJnAPVlUhADPSJwE
LVY1YOzFM7v9u2nH6+3Xi4QsRWTY/mQEd4TRkAWojXUoB0OYv/HPoJ2/H4oWo+kftclUhNALI3MR
INLLy8/RJ0/Jx/n+7y+GB5RCJ8iFqfhObUuBrmAgQCD9BY6ylayH5zAhTBK66UduVDQTQu1Hnhdl
LvTIc/QVDtLVM2Y+GObFkPCNZjYLpCWHESTfQ4rtv41EhmnVK57F8b640X9WIVFbIeXN/2a9TysW
Y8fiLs9+mgrS4hCgj7OCgsQXUCVtJ04vxj6zJEzuOVNQXoMmGsOtCGXoravts/vEcDqWACosu+hy
Q48MBMSnidTTZl6hl2PVTElUNFZ5uRt8DaYKoJ2nX5l56ix+X5qMdbAsiYrJsVEC+kmGlOHx7Zfx
jgzz877HsQRMipzthG9wtdCIEOBfxnW02mdOubovYfrEO+5Gj58MQ51kCp6QLvHGe+ZJwCw3L95b
ZjtB+bOe5VwRT/ckefVSWtJO96eYETC5fBkLoUOrJndjGBVwi+LokeiSMklPFvYC7UaKIqFpA4gz
EmVSSeHiQlFLGdIW3Mwzc3BI6rEsaik5upJCmVSOkXIDf+Bp05acXwLZRJseTzUDK71fcMErOZRl
CVmR9vy0Gtz/N5PCBpbtLmyIguYmtNADOAeg3ZS+IllKfbTYZbiJO2KMdta+YATypRrWlQhKWSN4
wnSBgwj3J/iMXx5yp3rObd4SXszo0ycMb184/q6kUSoz8kwY61zNLm/uweELUwaCRovsp/x93yVZ
ciZDnDl9KepdHVeTHPSY90Q6mu6RdfFiyaC8EmcIp6gtNDeRW7iPEzMCeudLUlzur2XaZCq8zHVG
V5qjWuuAlws5FrB/s5ZZTFiILoqAHtypMRTtdDylK6PuBIEboavgZaKt0DfBhkjIF9nuv1TIuhJF
qczlOuC3iRClYApWw6XF8c3EhAX49kD4V1bBZ3GH/qzs+4SbWUEVSmBGnFamgByLA+XIMXK+GMfL
crSZCaHSFFH2+qbpISQi4WY32OMRdZLnx/s2wJRCZSyDUhuaz0NKYcurQ7QrTO9Z+HoeXhmCWCqj
8pY+HyO0SXyrrHkX1urZTn9+3V/LbbcVYGfQec1jUFMHviH9FJx1Qld2mjxdkd1DdMw3wzY5uiuQ
rAaH4IBWiP2P/mXYZxb6IOz7sr9/m3KmK9lURPXQrsz3KmQnvhl/luClqnK7tUp/ldievG7KXVZg
kr/sQJKHVvAKbCeSyduDCcyQ/keWTFghwQ5jGvJXstXsYis54GDRS5Ic9IO4jWTi/S4iUoYk+VVK
RAZLxVu3Tz3Lc9eNl5jSIU4MIqz5d1dfcTFquHpk+v07ug6D8lKPqxZ0cfGmBtmsx8CSXTh8gWox
wVRjbAE9P1O1b+YNbZrmKBoIuP0KVr4bFfIcWNZ99bJEUL7QarjaSkY31cRF01H372fW4MVSVnq1
CsoRJE5UB7Hm0wtg7d8KcGxLHgHVgvz6yJrtXYpWV6IoX2hqOdPVEqup7HCTx+Yb0BBLs4jN6d1F
2ySMs3Ehzl+Jk6/3x/CBVu4lELfjf6MVSvhxf2+WQsjV71OmD1jruB7RMXoZH/DKr6GjyzdTsn7J
1uLTfVELidGVJCqnKNC5IHkCJA0r0TxUK/1j/d8EUGmEHCllKKnj9IjEm7/UU8lYwEIUvFoAdST2
QpWlaQhXQWl4I9tlTN7XX4ztZvnK9A0zdyy6QOyaCIYcYObOGQD7La1Z9ab7G4GuwWsZZeSWaqZB
RvN1yFaylb+4jE78+5oCT8K1hEgaa93lsRPuc0baS2cQM7NMxhnLWgbl824Btja9wDJ2LQr1z90/
xSRD58ufwHgzgRMLVS8VPF5TMnIISGg9GXbEmsRgLYFy7gZNql5fDaj78HiUjK3CahmdsAt3hatV
UO7tcqnaCfEUPoIt+oQdkdV2zgggIA+/3us+CirRdSGB2/FbkI+VFqC0eufZs1izr/d9Q+Up/+ZR
ox8rDTtSFCBwBTX4QIo1M74vPG9daYzy8jwD7HRUY0/ecLcSccprZrHXXraMlOp+XFdpoBmMoGVS
KmMxl01NWJcQhqboFBfHvWyEMX6cby1nJMnv4FAXzGIyQ1PfljGLVVmSyFXnIx52puT8nOYqVRKc
QtZ1lxFMvp/cZ2JcWfMVN4OBKcRx+LP5mdmMoLsoARDigPv4C7v82oQxrQ58hFaCk2jopspGojyS
7pORBS31VmMu448UKrRXKdgcPEOEo6w1YlXxGqjvgwPSeVDBJxlx8bjdrng0FWdILKKjulrXGMVv
Xr/sd/5hy6qjLoaeP19Dmwhy8UDieKw5ItnPwvqB/mqGVheNcCaBOgQyMcu8woWEugbNFncCoWOx
vn/iL0a3mQjqCMAwZJ6KKUS8YNtUSMlccl8CaxFUthficYiTa9h4XFpOQPS9r5LcZJgGw/6+G9Fn
Fh6D1lDsOghRiN+SCjcP48HBWEx2ub8YlhzqMJAbvQqKGuoazJ/l6IAxdjRt5fm+EJbGqPOg7PWg
UrErl125d9CbaJUvLDIalu1SB0HQdn2UdRChPTjtLlyzIhvLrKYlzvajUrXMKCrsBwaNe6sGuPD5
vo5YAqhQYKQj3rUR/y/j+U15ahxmX/ViaP7jGN+X7dkK5LD3o2SCqAf2/sYgb9GxJ3jWjLeec38l
jK34HhScCWp6CQO9HASlHxl5gKcHnwwf/2ZyoC7n87j5jV04E1FxTaM2Ana7sGtLcHhTwbtSanJ4
aA4wU9qWpvZol+T8yWqGZ1jy9yT+TLAi+800AzkpUbCqkLxuO6J83tcfwyVpjPBhLPIhLyAj3HS2
/vIhrLTV+Pu/xReaAKTXGyNPNQjpTCUD7JYlmD/K438UQvm95BZDDNgV+H3xggB2TDYYujJZ7TlL
QzlX1kD5Pg7Yemgng7N6Y4Vx2Nbc1JfiDRyHv3bymiXuFm1hugXMHIkKBWHltl1bwfje2r2g2sH+
cMEU4inqMV3cb6UX0+x7C+sUIvsL06P/srIx+wAqVIB2LVYABDAZ4cFbe1v5rJOzZrHYnRh2SD/d
ym3fpf50WL/xq93w3aSCScLs131rX67T/FkN/Xo7+lqaFy52r8fRgD64z3fXTFcMn1p6vZhv2ncm
NnNcHsFi0HzoDL2kna34lqtP5LN4WPLBCk9yRA8WdgxzZVSiELiBhuE4KNCqwfsUknfU0QJnDfKT
/6hC+fpw8ruwGOQAKsStNHkOVq/vqamdWBU1Ruyj3+RinnO1RFC+W3574m1am3/6jwuhAgbGKftE
6SHikKwdJ/xMK8eM3+4LWVwGBhmnzhodzKiU++qBUfRlpiNTAKjzjwzgceo6+DeBbyaD8tA8ClTw
/UFGKVqRCSrxrfw27FhF1EUH/SPl5kQvFAUP1uqUu4U/pEf04U/NvhpjLcu3+ZkYKmlXdaBPaMjf
LtZg+ieDyGZNhG19XN/fl++OlptDfSZHvLZiMDfooOyEnChfabb20yUT6hgxbWBobrbH6rILN5yj
byui4UaUA6gXE9WMK/hyKXf2EZTPZsAKVfNgWqyY7bxHEAipZ5whrz7hVonFOkuWQ8RMHOW5o+9i
4HWAoewOIqZlLaGdmmTEFWtZi8nfTA6V5gdJ1iVZpU1XO7xMkLfW8rbj19f9HWR41jeFzizGlkkb
Bx4PIRhDK152YkdwM8Iwyn0pUwy4ZybUaR/0hu8CvBktOQAaIh2oaP5Vrj9TFhUhhjTxh6KdDFEl
soXh5s//tgIqOgRijfGmDr/fYxbkmDLbGiZHuaMh+uDGEPgwRAo09P1M6/zy7GBjvoc2Cw1habIB
MA9/h1L66PY7EVUxDguZ+hpE82Ek6PpNn0pm/z/DsujTu+1VN3M9rCghAH42G+I/vjQYEuYe/FO+
KflVi1dhC28tl/s7xYiw9Ow7p3fp9Aw93cKNM/fQXoAX4Ki+xTDpxeUBpGPq9UOTOa1HzJ+ViK8G
gk7zUu+izXNkMaP4YgSYyaCi6wC6RK4DP/dlp67SPb8VrJ4Mkvn+7+6ZOuZ3gVcJ6Cga/QCwWVHg
BUGGvXqJLwBcfvFIAMwUHE33N2fxnjkTRMU0tU2aquDDSZAGPhdMB7LajJcNfCaCyke8VBhB2xtN
bUgCstPBrszfvYmz3PIJq8q8aGszWVRc6+t+AMcW9NZG5hGofrhBBJbByhmWT5yZGCq4GaM+5loI
MW+jNe5P6kOzf8wYZb5lvRk88AMMWDPoCq6P8qodBxBBpFOrQ+tk79078lKzsoaMyI5oMU1uykBu
At4fcdpk+7ODpwpBF8bxeYbL7OgML0ApJKfRdN8Em3HCLWtvJonKhQojNdpQgSTe9M0H35LBy5Rg
QSxjWLTtmRzKW/s+bTgJ1JEXC9QLHM45jvHGv7gSDR0aIASZRtTpR/6mk9uoS0qYG9AkVXPKO6Zy
M7uTfem8nguiVJa6bq8mbj25aXQMwJjVlla9/9WTwhI/YBHVvrjU5r/ZqLlUSoE8V7vyOECBEhnf
Etwra4DMt6gJsQRNP0Tb3lwQlTD2Qsv1Q9JkFw11wfiHbFbkKSWjXR7zLaNEuOhWc1lUthiHvJfW
BfasdpDBDbYweZVTWTmiBYu0YikczWVR0VUZGhihim1rJ7TcNSY5Mgtw/db9GC6wrGP695nrapVk
5KoPMTneOyfUYeCaPoCpAibfmrUNFjIPYZAJC8cSSwVb9MgKWm1UU4AanXIDkENLfpdt9C7Xdnzs
fwov6jo1GWtdcuq5SqnQG8VoX46AZwhPAFN28zLYmqM5xlv37ptgSieabvKKnZyYo0ZMw6HicdBK
va6UWG4JLWOAzcx3gJABdmy+YoJRTEb4/zvEDbOKlMSqGMuT4TjihJy+d4S9aiaKTYYzy3qWkpo/
Gr0hVsE1O+RqjMnASONP0fbIR2c1G3fHuj4tHTBzOVQ06bq8q9UYcoBC9Cuxfed3badHESQSzJya
tSQqnhhjlHtdBlGjI+P5HwRDeNhO0fXITG6mX7q3UVQ0UThZ5P0CG6XpIVG61pGk34P8aODxMeWt
Enl1aantuqtXRvNe5O0/hq1GHRWEqfI3jhrQnimjjLUgKP1qmJouNbwJSThM7Rw3fpbfLbvd33K+
T8JZiEHGrXBe8y2n+tk5gp2u/kX/KGAzgZAFAHUdeJPUUjhd5kDw3k92iNnHac+4g/LOZjFcskNw
vmp4q+dFjIVREcTrDK7ygHULtALedFJYx0lZPUfOJyNSLR1qcznUehShGvxWgxzg6H+AapcEm8Ex
VgIenz2LNYX/vQG0Ic6k0RvUB7KcuCKkgVSY/Op3H+PLloWW9P1qck8IlYaMblcW/hSWOlDUJUT6
wHXOUgcCLCPr4Wm0HNxeT95Glu3+K1xvjQ2LrWXxmWK+TCqIxAEvJi2PLxjbrZLtnneP3rEhPDl2
G6RdOuO0WTrh5tKoOOKO/0Pady3Hbixb/tBFBLx5LZhGe7K7aV8Q5OYmvPf4+lngzBWbRZyuGJ1Q
SAqFpE5UVVZmVpq12ljjJkhTgDqAREb73Lzd1pKle3UtgbIfgzwOUFI4Ff8NvXVdYGrr2wJ+cy7D
QlxLoGIQTRz5RqmxhsoSZ1CbycrQB64RZZ2S571/H5oJ6Z072beGB9t622TmJ8tKLj3Nrz+Bik9a
TjMmX5lDLuANxEjkiuSThe3OkkEFI1qYgstlDrXax3VhN/abb7GWsZjXvF4HZTnKOmtGXflSBw3s
pxd0Edue1aHb5IHfGne3D461IMp8BAkv5OlsPqSjM4sZzBGFj9sy5t+4cZ/p5Hfj5149NvCTSASJ
bzJJQd0GbgVGhMHQcbqWLY6TGA4hpPRQO4A7T4F5+PzvFkKZhUweap3jsFlWiGCXxOZkxuiYYvUV
LtoD4EXqKqALZYV+khtRIeR5x+eXV8mZ1vGd7N5exhI6A0BR/xFAP8ILDmTOYTlhHVlgO+pGNQeA
QEREzEkFr37IKpNJlzabmF9KcCWTMuqRlPiRVsLvAhHezImKYe05ulWtzuQdszz+t2ukzkos86KK
U2wi4nfZ5ECKKD4kTmyql858C2xuzc8Drt2KoYXLHhLQ96KIOyxJtLJ3fSEBbFNA2mHVWdFLbQY8
yS+baGDWP5bCT0Db/iOJ2lFOhjEaJUhSRGh84yhkP+TWtGpF5jgRSxS1mb2m5oMQiLOHciIr3u82
gNBnV2Hnn/mtI98rohwhwHNDPZVwZnXsIl0M7meZyH8E2+wnh6UfLFmUS0RAmxVRgiVNTgfE8SgA
pJxk1sf7ECMqrBzRYk37+qwo91j3SpYCSROjPkBgkux0Z1RIBDSr+VWClsFt7qJcZgar2xd90fBe
aQjlEYHKOuR8B6mSvqrrx6K905uV8sAnD3zrpDy5LW2x+oh0Jfi+gLmM5Di1pXGh8RwfS3ilHNcO
2u36/W5A99i/qdhei6H2EhR4BaAN5fltbpBWJsK2eFXfWfd4vj2/dfF7MdTexQ2g4wUfi0FPX0mC
53kYdOcR7RHohrf3bfmUviVRMUULyt+pNvDo4e3U/puQ3fyEZMWYzMOZA4Grp1VlFK1fzodjJbt9
ZgFhH55eslnXatl3fS+Gjic8TebUAGKyO8sZrNauH8o1fx7eehKZldUy0tfzV984Jbp+xiWgnMg9
3OLnKSPFoUB3Z8bEmPqy2b+kyOAwBwjpTDM9m8ervRM4gI8GJTRuhtITnOfQMh/b0IxdyQ0c8YLO
/HV3SmyPpYSLmnEll7LwaH+Q1SKB3AoVjdfy4a68u7+te4v7dyWBMuwFuhgjpYaErbfH8KEJu844
IdYaKJs+gvQe5TJIAOtK6vqHwQM83LGvXb//N9O7SJF/nxNlgJSs8seShywM8FnCiSfZ6p41bThb
l5+6ABBvGTPiAjivtF8Td7LsN0luyO3FWrPc7Px5t37653HfPtjf0fDPz6QOVpnaMfAnqQWiSu2k
+94xWQVX1kZQB9sDArr3ZWzE++mO1ZfK+m3qINWhSdVWw2+nJpMnbOF99XNraP/hG1wLMO32Ilmn
2gJcj73z4XzPH+fH22ewMDPwUxLlQwpYQq6btygma6AW92QLg3FWLeKY51O22r5auG+2ZWP00GbM
cH0Vom8pE+VVPExUxlUHBdg7r/1D+KDbqfkX4NN7qzueAgt072vTDc+22Vpn95Banuk7xvrj9g6w
zpFyOmCNjfiuwkc4J+RGGX7zt6v5ubuUq2k7feRHHT8+kL+sW76Qhr/+8V9TdnqrKLXvK+3lMba5
Q7oq3hMCDPfoweJYDGq3rz09bvffbDj4Ln96KlHwpkoR5w2/Yxwl6yup615yteeFJXT5v/7lWfKV
d+2mVjK82VQBO5rV2HlbAVUatnHk+DTsR3y1QghhZMUX8pQ/dYS63lmcNqEx6wjQ70+1YYv5w31y
ahyklK3dx64Fbui43UmPjWJq++A9GEi0i1hQ/F8N9P/5ov+aq+sFb9T0+Y6BzNqUSAzWRWc357Vr
krml8/wwkpVrf/6X6kDd7FHTso7jsbEDMRk/LbFUjbrYQ4HGz1jFb+NRFpckvs9XG/u4G8nJtO5b
snPfzI9zuzVX1ozttpEiq2TFsYxPoPLct+/kb7ol/YeefIXmVwoeBgLGOSasZ/vaElS4I8vZe+uK
iMT+CxaA29LAs3czjFC/TNuVuF40Jq1PoJYlWVsGWQ8W9x6Tjxgl09rlyLpyMFaYkrwksmzFhz0a
ZJQ1Z68DZ7sekd4WfSK9H5XDc5OZrbi9DAD1B1tuau8VwvuktP3Cdie3XT3Xq6PO29If9V4Au9tK
BoXvythJ4NMjgU5CkE8OmxLIFkTfCyegghA/QFtqsm4T0typnwK6KNeAX8B/MFnhdgBTJ6i/Vsnu
6VOKUKLXD5UlnOvMiu46DxQep2xXNHb+qDm52eBzuT/6mxJ9dUREGelXkgNu0drMdx6SS+lKAN/H
/i6f8dL+7vl146wK569BFEy4rlExM/lNae97CA1jd7CiFjVtpDSUd96etsOxJN35qNuBiUQ2mMhU
M7AKJ9LJ87okIJiGN8vN4YgeXodryNpRVtBUIwXAqWACNlgib7uVCyyIk7YKbVuzkZHeG/f+tshQ
xrjXN6kNaM/eKVA6T94VMOhNZLQGwTT+altxLTdESVHxPdwFVj6QtRrOfVPqFgm6+wb0mr1nfSiY
ztBJ2Zu7N/49XW2eyu2htJTHo9jZHTmDPi2zUuA9SWvOuvc2xYN2UQoCxFVAGoM0yOYQGq8AOCyg
rqEeut4aXd5et5uH/D2tTWUVWKbeAjcmdLQDfJ/dmFoBJC/MtaFFAzoCMoF4QvbOW9uFe+6JBEzc
7POjt8Sj+/HQPykSIcHGUjfjWj9h4GKDblmXVH/Vnqw2KpR/4kizN0mGyMOUYbr+gKLpoknEqUBd
Ef3VTGMdHdDqciT2uSKJXVqxBaSvDhzHT53ZgcdpE1ufrQAYKLci6420N6f7Q+jwRDhVDwEs4AWB
L86jOxzW+J+dnhQDNg2Zqw7fYvkmdt9VPw4KOoNMHT+KneDM58DK3qeVA3T2DP8o2NuUOOBaeuJQ
7P/w7Py9B8R1guZcmfRWWNhGYh/cJzP5K6+O+fbQmlgpACU0lIRXIfhRLsXKuBOEbUJaK374Cy83
QvN33g7gscX+A4OiRC7IB++KpHYnzdmskk1OTsaHn5HgM7TGZ8950O5AWV08tKi5bnKMHFu4aDwZ
bOTrXSKtNmsuszwfWhnYrZntUfBemcrHW2wCPVY6zbA/m9aqa5O4CcHW/kEmlFsfkoaMx3qb2FVM
iLu2S4DEGxZmpn1bvOMQ78THgrij6WFvPmGrgEdKmu3Dx3N6fEyd4T7YR29WNjiTy+MytMl+o2L9
tw3akptVAGQka7IkY8iXNp9qEGkcF3odenAlB1d/IK/hYW7ISKwmJfpRdUL0kxprHNUmRN83wx0x
5VMxlTDVUpXIRgf4SCE1hW14uTgh8PRbB71Dd/m6QOQs3Rkwo9me8YL4Whvl3H+snYq61DSI+EyH
7HIkrxcDKAah6RFkKd3bm7zQ3IMJhKtNnh3ildPgeV/DODjXXZ6t0N4D9UY6lM+4LArofDV2jet3
du2nOOoN5utNMqkVzrQoyNOL8BiRreDgArCWtRD/YVkSKFUkUVIBUfdzWWLRBWLn+f3FIKj2Z7wD
C4lR+vwOve4R8LDKOyaC3EIFYF7bt0xqK+MyalNfh0wgu2cB3CC4XULns2esjRWi/Fza7eNn/Rb1
yYOUi1FXIEKxToyv/J3++Rn7UAcd+LVQgc5tDsANEtvKQQFwf09yhhiRJYeKxQFBlnN1AjnPDgDV
CNkfOfN1f/FtuDrigmzpcWvz5PzoskjXFjTsKh+kftXari6OH9elkM6vFxSzWK8XViRMD0Bp+lD0
3Px8edx2jhNYlwh9JBl5uiAAcU7EtdfKavMYEBNQ8R+jufEtVrvMVw84ZYF+rI8Kxj1ZTMpmwPqe
LWt/+jge3ZK8ILR0tjlJbTRROg70PDe33dazQDUF/DefWBOKo+bn6n4w7bO9kbdnuAZyF1qnTzjr
9eav+/fAw0M9SWS/DxCCubp9W6PF2wkwcIn+vPmc0dUAbEAULDhHz9qv91aPT311FLfGswHDaqkj
kR0YDPMjq4LPuE1f74ErlYgmAWTUc9onNW2Wusm/S3E/LhQ9T632QTaU82PCuvhkv553emXa7xe0
xAQEYVpmtZb1EeItOCKnM0drimUitFIJnk6M3O4XjP8N5RB/2qD/kQo14WIRHwPeBWv9fHry7+X1
82pvrUtTv2uI7a5McsbfMTmDtgLVtvGB5so9g2QTMBkuS1sZl5GuQHGBpqvdfOhAVGS54nkt9FoN
pP8lkKViZOKXKwlGP21SkObiwVIJCIP6Z93FmChn1VvWKS9Zs2tZlD1WAvSVAdKug9UM7c7945Hz
fJa3r8hScAGq6u8VUbZ59MI0HlQFCE/mPj69p2byhmkGJgL8AgQAvOGVHMo2G4le54YCORoefL39
Kr1XoAQB2m0G4HIOLflgOSX2w2fl3F4gaxepFGhbR6jwJl+7yNv+qwbfc9Z6wmqKY4nRf1qaIDLG
KSywPCvxiJQS708KpUhwA28vZzHTg0EdcIiKxhf54k9BSqDFuTfoiNH2Aoa34A8ql8OLM0BzUIVX
RGr5Tu9q6+TvjLBQMi77kkG9lk7ddaGQijEsZ+nt6VSvM/vj9vIWU67XAiilH5O6EmoJAoTUSUcr
12zRM1/8NV/bxuPoWTg6FnHRf5AJfEhN1ARwnVNnx09ezI0GLvXeADyRuomQGG/syTazh3+1um9J
lB/lwNbaShFWZ3mP0WTVFh6vsdW6PA6MY2QmF1NA86zf/1sW7fwAIZ5VXYhlFZZCenBOCsRb85hU
AoS/BlQiwljcklO6lvezcvU/sTxMfipgccnL5CqHlSmiEBts/PNtOUtPMViS73XRTzEvqD05xHMI
iZTclS2pczi72KKVQtymIOhK9h7iCrzrNxFq6Oqh1AjLqCyF9z++gboHAdhf6mA+yBEJo9huXH0n
2Ofy/b/eVOo+eBHHYTodhziCQwfzI6DScR70w7+Y5J/N8/emUm4gEsXS6MavBc0odimAFnoH7For
5orm2/TbhX5LohxBqOrymAxY0cwXagA6q8N4OqbnDvP0nIdYKUKeIsRAJVMyS0EpV5DxXGUYwnzP
HUBX3qkWt/IhUbi7raDLruB7gZQ5ieQg4wIfT78UMyPxKgHm8lvI7Cb6Cqtu7SNlS1pJN0C5hBOT
73tkVMH5awJAGAXGAoGtYXpOCKjRVQfruUn23No/1i6rn49xlHTjRcLVqejJ8K2jWT+0LTBjVL+w
1MDuvM//7z0Fvq0qiyICL4DcUkeX9mNR5RwW2znPNUDCKkwenFm+dTn/cSWFOjm1NabJBxv45dEg
gRkPZABiq09qS0STTGKHjn8e35lSZ1tBHeSPtVEHKaeJJKcy1LJzvmJKvFUFG7lIZ8Nk3lg4sCtR
v2Z9ak8M/XK+eynhMRur2KJ1ZrXgfrEi/Of1/BryEVS19H2APGK4wthmLxnyZI0r2+W9cZruE30e
YUa/m1kgUMndz+pedHew3hnZPCBHalkYQbWAXmPxrsFssl+KQn9sAO078nTMsvmEsde8bpamgV6e
d29397fYPhXoACSqOxJuPXqoot1W4SWfoQhoBjVkDM+A/p2SnSm8H0cR7MJoYhbQ2+3eCmZ4+DXh
/mvzr4RQjintox79oBBS2unBOMjH9sHfqOtypdjhfYyZ3tknHjLb3Q5IhX+2aMj6zO45pNDJiEEL
VvJi6XnxY9GU/zJiZShrDd9TOXvR5mWyGuzu0KBBizVeztxfyoWlnFa0ag1RljfXYWJgID+cjRfW
i2nBvP9YEeW/ePTbJkoAMft3f3OnQ2V6otq3dWXxnl6dImXuxLbkS3mEjOLO21W27NzjDc8I5Vnr
oIxdrAqRzzfIvu6ju9D+w60qPMH+jc/9sVuUccMYjxhVPFZS2rWd262NJmy495RNqLwUxl+Lohva
E18YFDje/oIZZaJtpa2Pktshd5qHYs9a11LS44cwKtg1JvRCyxx2TzgKzzwMyX6tofopWA6GDV/l
zbj3N4mlwp5YL+3azN4UNzc5c2dLMoFp84hZrjfBXkIdCkUw23MOG7d7ua1FS+mvHx9JW5ygE4tk
3hF9wLDCUyih+IVZZ6138s4N1FUrkVyywmoFzPhIOIYjmRQzmMyKN5PU9iIUj9A4PxZ2FFjRtKmK
+7pc8QUroJ8/44bN0iibFWEn1aZB2YE3vY3y5G+Hr8rnyua3AAh2I2Jig94/SgCihM4jY4+Wr5qq
SRiykMFeQx3koKqjkgc4yNHs355Rq+xJg4J5ZoWbfp/oqO9NZjERO7zIR3iuFv82Jv3WsAqL8SWL
5RBwwKoIc3TxF10mL3KSz4FZEoFx1CFRLqAMjurt33J9N7ghRpleUHs7R0TeYgrOYg01LVvq7+IP
T1nqTKo8I+jwrJJaM/4L4tF0jUt6Zqxy0epcSaGMtB8XqpD52G7erD44M35BVp6Fi7vsCa6EUCY6
ASSUqEcQgkjiUcWQTojXYH/hyf3tI1vIhlzXy2g065Yv+UouIAeYwyfxLOEF6N6WsGzUrpZCWemp
SvW0mdUTTq07/n1J3NxixNbM7aJstKRgtLfKIGMEc4bgFttuU3+Y0YrFg7B41b7X8vUdVylxP+hQ
M/vSMGj3sOZOqtMhR3V7x5aNnqJJsooEmYwc7c8EWSjzYdYWcY+0KbBFvEcjNqUtekUQVutO4pov
83tMRHeWjCyB8litPhgqvhxkXn0BpeNykPjNJAX95XnICKAE/U23NdC5MI/VRYTfZnv9ABxKMC9n
K+ZrYtGYXgmndH80JJkbYggfWgxprzPi7WzS2TbDaC+1taL/WVMVGcSnhiFTiwyjoJUCpepxx2R0
KnQhzhRgGuaQgYttH7rypiTKZDVPbUTqC1gEt0UJs8VHAItUn+Iz/uoWrK6xRety9VHU4lHq0SY1
6RA3gbMpiU358gDA//rptootXxhdkDDgIsiS8MVFc63Iip6FCQhELuNmQiXpxXxgFhrm7fvlE3W4
AZ5XMW1AU517IEUYAm+YV5I9q69b+T45quvhNKQkA1fv6z2rkXYpn6BgJF7CcSIPJGvUgeaYX1c4
L+kv4Wf8OPPOzpnl0Nw5T38OqOL4RNsL9xP6bs7BqogIY0tnH0+vF6CiqEPooqpIEhXxjjmfDxGf
9jClI+YrqktsA7Nyx4O8dVidWZPKwmwEbomjzGqYC0Wox2UPuBlwQ5QHZwCEv4fuK5NbKSw4tK9a
3y9pIngVFE3DdaGxe/ys6stMh75U1uBElyY1fc1UIS1xbXP38jIhGMxfeExEfzC2dUmNxCvJVHTT
eJOXh13d/19YfHRU7ebMBihwP0RHJCUyfAyXuHQDrwVSIac/Sl7OtVhq4JG9tEuIkhDeaVhGfsnK
QVUNSdNmrVEpdeniaUoqAIijm00nEugAy8ys5fu0AIcx/zbojsoZJkbtTANYT/nBS15Szh21tygQ
SVdscgHtjVnXETV3hQDD/DzjAxdm/RS0WH9/IKVgtZiHUjHfJlwlzYk3PvH3fz1AZrz4Ju8mJRv2
cykYuZZIeXE1yjpJ97HzEpDvyk1SwyrX0tyFyHnPqro+THsDBaHA7BDjA4+CiWq7FL+KsIm8oaqG
omrUBwQhJ2ljhA9QgFe5OxkYKhjMA8fM4y5bqm9B+pznvTK/el+NUzPr2COQ3TEU9RwT2Tac7CwA
u3wjQxOsw5u4Lcw2I9HGuGv2rBzXUhUOx/vPWulXg9SJXcyX+ITtjGferfu/5b54yrbTKl2/YYoU
9PauHdlutPIOrETSUhglyqqK6UpBE38B4k6JJyZJMeJJXc5ZM/T6MftZFobDob5XMqizlPUEPXg5
ZOybuyw251zKBoHL6gF5SYIWGs5ipTyWb8y3SLpc5Qll0Y/91KMQrWxTvMLmZln7DoDtwZ6zhHX5
ziz8LTqdK5GUdfS8uBi9CE7WmmnN6nswdgNzDKPG0Bo2GMyiNEUCSaqiyoasU3vKT0kHlhIZLn3t
hLyZWYA/Uo/9rnmNNiMjubP4mkOu/H+F0S7Ha1Pgp9QQ9qgh14LasAD6JhHARAkrElzMml+LonZR
DZMYWLVif/FWzQcApIKDqK3r3MEfpR2gHDc8KKsJace+ZVRalkqcYM/9XiXlbYw2GdU+hejG0cgx
Eu2mIeiTSO4b9GSgK5wVJC1GftcC5zO+Mj1pVqYx+ErmHFMkIMUIAweYNcKhdfHfeG5FnQn9JF0T
VSqUjfEmG1NDmQNAQJmgnWp+QwzmH9FyA5vdV7D40ESgIIt4g+FPhdJOKVY5Dgg0sCqDhEZgveW6
ifBVPB3VFBzIpGtzo7GKVAMIaeeVYUmapBIqECHqrWp7rdh8Spwm/Lm9DdIs9lfohJFbfWZJNsSv
lr+rDeenmMuFPh4uCZ5ssim0z6O4SSQytD0xgtzRgSmTvPIAYBUwWaOfoulPG5NSuk9QIkqelTcj
QU+7Ur4nwr2YEXF8QurOrqt9Ln2mYmkmaMsU3+OCxDwaw0mcmWq1Gus1oBo0lVGRXzTcAMhBlA1M
KINeS65EvNZL0XAB5WCk/u3OWQ5Y0rf4LD3c3rXlw/yWRBfmSk3wK1GEpGhtAP4bkxj++zhsYnBh
4fRew2AVIavVrxliFwqsCqpz/7vAr3HEq8OaozUf4GQDRh0F9NihTieZm4aZ6V+KdGbaZLRqGOBn
1ajYKhqkiedQQ76EIDKdDvUdKxf29dqgte5aAnUZdInLY4zPDBctR78q5xF1tEe7yjAOEm6m3WCQ
bp0dC9lUnsVgnQQrr8BcC8hZQtIOLuDZalOULF4CtWi/55FPi6CtkzkWa91fcRuQQHbqIdGttnAN
5lNqKTaGTZR4SRbQUaXQRlHq+Tgt4EgrK/3cd5yprgvwrdhm8bfbs8O+Ja2+FkeZxCmT+4qT+9kG
zy+3/SUDJJhmP811Ed3+PCNpykxyLGnAtUwqxzN6ylCjU70HbzryiEeggeXgd1HXKcA7drGVW4j9
XIUFybMYeF6LpZ7IWdGm4TRBbA4sa+BBHAGhAFNE5B7RvWzNkRHv9mhoLLf5trKifW6jyslILy1Z
xDnpgh4wVQN9OKWbudJ6qV7zc3vBe2Jp9mS+JSvWvMViDutKCp2ryyI84vxS6nGVS/J+5AhKKCao
+hrSnONdtNVK1ojFYgB4LZKKI/JGTAARhYWNtvx3uljOq9XtZMu/61ayG/8JbIa1WorHruVR92Tg
Mh6dnJC3L8CvFBbm3+kQg+gbBZn5ffbBSn8uvcUVIDkJAi4mD2Lun7FDw8VFOnYIyeTOS6xAwwt1
CJvE5CbAN95e27KOfIuinsf96PGi0OpIea+k51ohpWZpGNLiAOYrOpPMkLbobhRAHMoawKN1tND8
XJnfqKEXyFiZhdC2PuUbz4J7OanbiNkfuLyJ36Io2992Iyf0EcKiEWybw3osiWehuwAltMy26jO3
RtMAS1GWHrbXy6NuHF9OQ4gG5/lhy5vtwbf/tNaE1omMWb6XZx2gHc+VKPoRVJV9LXESRCUp9KIx
BTmwEtUU0Ic1beLWKrLETj6GdJ/nodm2VmP303OkT6QHBlm2keS90Vu9hwzhJqzXiu9Dlc2qdbzW
NF5b45LkW0+1u+RPEzzXxd4IPiYAmGTuGDsBMMZ8O8fLq/KUXS8f+foQDa6XMOhMF9+W6LTUBM1Q
ZAkoQT+1BYljXU+Awnx53r7yqpmjo9M27w3rs8D4nMVsUvqKOug9vZZHHZ/HS3ndSd4AbO4RXZAG
sEceUdqz1qf1STPv7KcXbSSmYibuplkBnwTUyf4Rswgft+/kV9D16zvQ+4E2O1FSNJn6jjwG3W2m
9+Pl+Rk5iwkAqsD1m1y0KgwYGyE7Yr9F6CboVufCLFafYBZHLXJ7f/srFp9M89tel0Rd13Bhf+6+
Urd6bkQeMheoWvukPQSYlREdHzOD1f2w+rwtbml4ZQ5B/hFHGdmGn/hMLSGun/HeBrJXMTSJbj9b
MoVHfmeLL4cKxJIVMXeaaT/MI1IkdWILvSi3v+Sri5fe/usvoeKUPM8zpR/xwNnrmvWq/43vDQc4
NCet2JoPn83buMNgK6tPgClV/rndRtI2XVpAquWfMG9duzO8p2gHCCU/iRSZYgd8mmCvMZ4ay6HK
1b7PdvQqFO8SpSp5gLNcxgcJGHfcWt1wIYl1c0DSk3/O7waAP700j81nOfomRotDx7hM8lN0UBM0
51TR++3tX/RIV99DOT+MbwZxXWMfAOWakRXv6Kj+FCwqFXnezluHTHmi2uDVuqsgprPiyczW/EZr
iX94BJlXZ8+EE8qxR/X8NPuOiWim9hqu0r34fOCd1YvxBjy2FVozzO6Td3rr8MI7knnPgrZdTCLM
L2yQLaiioqqUJnpJGscZ78/PpA5jUwATtztUAHwmICtTEqV9oQcWoWKEpMmx8BjEzFN815ixw0pW
LHrIqxVR2qbJYAz1onC4tBV57dbFViZ1SNDc7rLmLJhLohRJGuu2UBIsSd3Hh/bQ7qeDsULnHmJg
cltlv5ztb2X6PidKmSpVTY2owqoKi1NsT+NJ53dkENeChiH38xC4WUmKTZqaQ0VKjOGra+DfVxs/
crTcYXzM8hZj8Ah5ZxVtKtTHGBniSnHOzxS7vT4By7I+CegH2d/BeeXOp+6iSQZpi221713rtuz/
4DO+ZVMeW51aXpNLbMRQWfrb0G6ru0o2S2AX2uolv1ecJnBksftXYlVRMwRR4EWergkOsSp1dYwo
No7d2r/XmnP0kfrSSkrtrEMH604J/kiJKSvFume4ycVH7ZVoasV6kYWVPM5uyzhw4J0DEsVoGcp2
LCwhYqxzWZYqYvhEl3nUFH6aasVHtmjocLKN025AqdCQcp1aH7fPkCWEcvuy4YGvpsKCxBmeAzAE
mLdOGQtZvpvq90ooZx+3ea5Os/VFghS+bYjN5iiPqybdjONOyx90n3FF58v+64ZeCaQs6WRUQBls
sarSLj6kjWBKrNh/KaUFE/3P4cg/D6eZDLFKGkhQiFWe0CAMGwrAhVXMuN/Lr98rQZQJ9QqplhMJ
gvSVImLgbwTuSma+iJhiaa32ac6lMLPZ88f/3j6U6wDJq6EiQZ1XCjDSGHwvc3AGckXvUwlJ8BLb
d8lbVmxTi1kqmG3ULXnUcY0BH3tdAHmN8qFq/UPxmk1m92A05fm2ti9bLPV7ZdSxBYYsxVkX4I3x
7g8ENCGyhdap3q3dgVGDYK2JOjcjQyeMHhkI8JSnEBTwJ8+s//+5fxAuXK2G9nlAM5SbOWDgP+OH
AHTzIE9rt77FfTC2bdHJXAminEwaVWIzjdi28PMZRtZZl2j/RNloazEELV4rDYxjAj8rnkataMT8
lJd5+exa44PvHjXzKb1g7PS2mMXGC2j2P2Ko9XSSLzeRDjGtQvTAVBK0teQr9fIUfzR2+lxzRN3t
5mwskrKfRkDKrceA4FuMe6++gHIk3VSJfqXgCyI8f9B4UTvCSidAjL+90sV63/VKqccl5gqKRi+L
eUMDM3K8O92S1y/Jfe8KDIVnrIh2V0DdjSSvhqTc9g+BefLcGDBWrOcaSwrlr6Y8iaK2ghTpHFxU
VDBLi3eYDJiLfUBX20ZbQD7wogIMLsPF+ysdwfGzSv8aNpiGHe4+sYs9is+Mc5pN3C8T+K0POmUC
87SofTWFwG6uWOb7xvVX0uaAkZj1lkXtw9pDygjyMd8LrQ9ZhhuDsmggir2Tn1mIzywplAFUQh29
IPNVFvdciyZAn/Bnba8DQv721s2/Q++cClxXJE55UKCp1E3qhaaW5DEeLw3fSXbMe5XVgbZw1RW9
wTqlpWhJlVFyBIw1emroSl2mTF3CBynqP8TfdnfF0SisCM072kqwc+SPiIrOqa3umcHrv3rgXMmm
a3eohMqynEC2kxyDoxfcdXb7xM9pTY9V51pU/2tZ1C1T1DGsjQKy2nwrT68YXU8ANdWuE1v3rJi/
U2szideYf8Ptk1e3z5MpnIo+Gk/LEqNGkS3/9PZbSzX7FZoMQREy2A2mhIx7hrylYPF6sdTVG/ko
6TBsN8xdeL79HNqcya+V+2ybeMhHoS/rM/dMFibNYlynzo2V6GrkebyhoNZXiZhS98I2SmYXdNo7
4YQe2ZNKws7E5N35k2PckcUI/Foa5VdDKY0FELCgXG6NhwLzXisfCY3NNLJCkiU7di2I8qxV7kex
qmZIqkqTVdkiAWyT++nZgP5iXcZZD35d/KsdpC4+eKYrIayxpudsp4GTUH6TUtTaOpulIKw1zZbu
6qhiNQxgZSBoC9aa7knbhuvm1QWASstsJFkymlfb9wXwciUq831hLEaI8h/9EpSKnMVsk1ss4V3L
oC73WAdJmPSQ8dibz9v48CphOMkKH0BZB6i7M5Jhj7dv2GKm/VoidaMnXwfpWgdzsj3WZmy/vwN8
EsjDUmBfZCsa7XZn8tuzb7nmsDfB13evrD+YteFFP/GtLjREixekseQJ8ynuCyf2TX89IL3vur7z
4XasaYPFuOt6yZSPrcpKqtoJSx7NZ7CiHVVLJTPtlsZkmmOpDGVIFC9p+LKEpJhY4QF1UeAsfbB6
CxdI3fHS0OamCgxQIB1BGRC9L5KkrATca/mtOSai3b507wBq3OEBepIw6Oha5/p4Nvstkk8OeroI
9pWVTlw8wquPoIxLM1RCrgX4iEdrX+2CO8FxwGiHnovTE5JtPotLYvG1eL1oysLEeVfVWgR5hfUI
ok4AIP45mOY9a12LUYUuATIeM8CKQu9tOo61VKQK9haBhd2vAdnFGk5ddjdXMqitK+IoHPNklpG+
pRpggwxbtXbCwwa4T/scORnGa2Ax465eCaT2zmiMauBDCORfXzUibmIfvWqn02kipelv0tVxfQms
0reKTfl/SPuy5rZxJtpfxCou4PbKRaJEeZEdO05eWEnG4Qbu4Prr76G/eycSzBIqc2ermpoaNdFo
NBrdp08//w7O1c8z8Gvui4uxbYMfo3PCfT7D94kMeV3np0vj4rM4X05zqzFoQ3BpGPspnA+3Pd1m
xfti1R/38IX/pkmlm0WNn1dbJ96T5+MxOJ/Pgtt888T/WcOH77kQUgym0rQWhHhF4xKvBQErrPL2
Slb/xOsJPSbAkSjGiifh9CS3itYjaQfTT560XPFqYMRuS9gKu1DrBeQB9IuI3TmPEld5TbKpmL+U
Y7are6B7QVcbY1xr+7eRgimjnow55khmmXgiKDonaixjWvTpkJ/KcXnJwD3bp/t2/qXg6W/pbifl
Ya+Te72wwiRmjqxogtI2t9T/yTc1HaslBsZCcIevr/p6BPIvP8VFlO+VzDIOQ1Vor9qiNPetVNf+
bdVyfvL/ygPYXsPoT922uSsBnaRThjdMfkpp13lE7o0dKwsGCpBGDW6L4iPL/8nCxB2gXw20JZnc
3T4Ys6ZlEmRV0eMg1fvFtCq3ovWzaZhH2ZqR3G19I8JU0qIT+ZhrG/0kmgvcWcKmem6U/EQVu3JN
fTBRxVTr/e0VbipzRdoCnqMqwNxeR3/qkmQ6pjflJx2NaqP0vWd3Moi8bgvZshDMDNLwp77ys3AW
ukSy1XRVlJ/akh0WszwkeRvkfQ8qaUVUA+aO9ofa7PW9rCuygRwvF5pUudY1ZinlJ0nNn83JctWq
E4ENt5R2KYOzQJVJpZGM63rizk2nO7aUXil6bGwqDalx4BWIjKYLTojVFGqhUzs/TWza0fh7XUtu
kva7LDMF27OpsgtJ3PbMNrZCjyxI0n5bJdKsw+/b+7+prwsBnJHVDYnyJIa+Unkvaa2ToxFgrAWP
M5G+uCu5T8wsMk2sgkl3Gt7vVns3Y7izXO7+w2KAIIFPB9sRMNrXJ0YfK8bkGoux23NVUKedX5bs
9baMzR25kMHdT1Fs5TNNYMSl9DJ0qQtnINjzTW2hjxXFAgOtjx8I9ItbduiAY7eKnJ6avPLbju2Z
dm5y5sdG6t9eCx+crScS0wA14KBtFPpw414rDB3LcVPaPVxMl46OmpS9C9D96Cn6YCtOr8Z5OMSR
7Ca0RXtyxN60ObrradaG+pCnXiVLhW/qAGhZkvH79rdtGObVp3GGaUrTlM1dmp8wqsUdpyOjhjNa
gmBjWwE6ZqaZFsIB+L9rBUjxUPRTL2UnWQG8qSJBFr+MEuD6sVNFry3Y2qajZA4OiQHLN44jC7NR
dhJ1Eez51moxE2FtnlIVPHO4p3FqKoNsVkl+MltpxyTfRtSjVS9/r9JLIer1Yucytkg2QMhcdU6q
zT46Th1myoKbecN+CXJLQFhhFJWJ8OJaDE2mFPWVAm4+A2daib5dzHqAKWvgur69oC1JmJetGQoB
IwdGgV9Ligq9aw0JkvAdfiMlXtLXO8UMdVCO3Za0fvNFVPpxUDCW27RNzcKkNd6zoI1bYxJjkGRp
qacycsSkEUxzlbpvukIqd0jrWHA4t0ziUiTnaOzaKJiu1OtuZU4dzU+UZF6cKd7tlW3qEMACMNiv
CH0+jMpbJS4XZcZujeroDEPSBw24WPoHXadEEHlvLgm1BhnoCRWQw/VbLjxbNI9WE2fwz2R+YQHV
v2QCC99wzrqsmCgYgm6BqHwVTykH2usspieaGOAiRT7dnexW1Oy7sYwrKZyBy7RuZAUN94iZdlO/
9uj0LptEdEibUrArGlru0YLOo7P1pm0UZcnoKVLOCVuemvbOYo0gkl1vRM6u8fj/I4RbikoTjGuN
C9w1lTn6y5g/y2Ore0nGMCmFVNRnUm+Baif7cdvqthcH7DmmCQNLw+fEALntl8GmFH53Sj25ARUT
G0fP7P/+AYT1/ZHDeQgq2XFqDFAixqoGdvmagK7VribXHAROb8NBQJAly3B9OmB03GlFbyNZ0ral
J0AbgggjmDyV3KtUDQZJUZw5Tw7/QYEAtyMhBlYRjDm/Pkqa3beJ2Zb0xAp1R1J42P53R02BefDQ
6NXv6Wjbgb825HVSARdR0TpZVDDg0tM4obqfo0udUeqbuXyXKBiZ3Ef3o/VzzMy3mEUuW46JMezy
DKi+L7biS139YpWilW84rKtP4lau2wkyjxh3eJpaf8CTKC+D9R4b+lQAWd3c0j9r1+VrFSsVRrnN
Q0dPQ/QyRSRQutE1zMrFZJGiF5Zl1sv300nUAbVX8VTH04LzjYnaMai2pqdqlthrX9Ds0IwK0v4K
UV2pKMqzVVv9U6nFg79keeZZCqaWjyQ7N0Npv/0H6zKA6yOaTcCzwR0bo1BolS2wLlVXv0hygwvI
lL0yF6IEtjYTiAskYmBpuBO4zbQWwDtsjEg4RQsFB/bk9nA8mJjpkPrcqtFOzrp9RPr9QDQ3kvck
/10U5yh/zul5SgTGvuWTLr6Fr3Nqy5DTSYVhZR1edS3Y56YK7QeCkHPLqi6lcJGeDqatai6xz3L+
VcIQcOIMZK/p34SF/a278FIQF+1VU5GMsd7QU+70AEa2+/e6c2fV0agzP5u100fe70jg1gXb+UEG
eXHBE60rwJUNdyHXGCc9Nvsi69ymeBkoFQRkfMLzwzMpuDkMa3W7AIZdn06WGXYsyditoTmbHToX
Voe06EclO6idl0jPkunnKHwMz7ePxlbeCQ+GP4I5vdbaiPs0HaHXCaiM4Tj2/gLSlmlnsL1RqScZ
ab6hod5tsZvGeSGVSznVfUvjxOrhHjLDkYbOAVeA+D20KUW30MeKpye4vzmlxl0xd8MCm6FL5cWd
5djjiySCsm6eANA0Ec2Q8ezkaTmGrpVaI8eZ75XvidbuQYeF98hSS85ERXMI+XLYh5kAMA2SL80A
PdQHa9SFRYJbt8Cw07I4WaT3maocRmMK4mXHjGdbPkQjUv6NrzffM/YfNgy4ELzlVExlMHhCmBTx
e2ymXXGK6vsx7l3QoDpUJGRLlasEUzcw3hx/XR8CvVUKozPt4tSaxj/9KH/p6mE3FeqXeh1Vl4pC
0k/RIhy1sd4IaKmT0ejJ3VHzhEyzlMXopqWuDriCrOwSxL+dEsYa2cfdJNDhljwsDZcM0NZIta0u
7mLzQDRHQYYxjaHa29WvEqRwLlKLMVoVk2w3lOilR+gcVFm3CB4qn80GKzUtrBHpe+TN+bSo3BjR
1MrjGLLeyB4LPcmfgP7+mpLFDso8f5C15p+eyeoJk6qHU2LoxsHWSlXg5D5tL74Cvg0Q+/W44E19
vf6x7OaeSckUFiDGtJTvZYmObrvZ23UoZ7kg3Pnku/F+lkHugKe0hSvf5pTdDnpex7mJzZ3utSHz
c6LflfIcpKUhKqduiEJJAs9NcLYgUcC/pmkZJzlmdU4heyMgtZQwlS59iV/yO/KY3UvHFsP+up/z
020Pui0UGVvkWJAh/nS9S8tUtJhdFM5F6swjmJis3Fel3CkSEeplSxSMhgA6vx5+/p07L53VVwWb
wykHbyaoj1ji1Mpdmb/eXtK6JVcxI9wbJvNqxgooVT7ReJlFZShz1s+hmn2Nm7dMlOfeOga6iWwH
MvYYNvzJe9p0agstt+awatOdZL5mCiY3AsWTVeXJoqWXlIjya9Nd1LfRsPZ/vzobfyAARYYHj/pr
69fkfqFVak8hHvuqyzDnxi1oMwnO2MZegWQECUAkO5GT4ENdNilpm7N5CjtZ9w0mn9tUvqu6FmMp
kLq6vaINf4Zhv8iLwTRA1sdTqKjqUi5NF0OdRj14bDAaD2DB1isrtfiZmql8QhVXDhBEyf5tyZ8u
dlNek+J4WBCMaVH19csuPGmygLxlRqU/rOngJKClgjk2huCxvSnERBVJ1pB9wbm+FiKDpEKhajKH
QNU7XaO7EKKqfxtiriuxDdzoaMDBznErmRUma3mfzmFP3/MckxrwOLFHV9RjveF6kRRD1Y1YBpwh
n0mq1Ji0IL2eQ2r8MqWdjqoYpUdiY3zsIGoaWQ2ZO8Y4Wuszi5io4fNVU12TWJSydAlRWNgXdfxl
WNCgov3OZNVVVVdpX3pjOv+9QaDnV0XwoACbxI+YmcZSavApcMGghI7IubSoh1yJwOC3tAh3C5JB
FMl0wh9he4z6pErNOaxt5AQwFKXT3ulc3/e1GY60FBj5hjtcy4qypVsWssE833Ylk7bN22UJy7Rv
360C0C/HoIv19xeJYZoGuAXg3bFrXJDcTdSoMqLPYZp0xKsNGz4D7CcPQw5vXylM/X57q7a8Bog3
bfyNCgFKBNfHSmNktCNTW0KlLAK5DrVE+jWgMdTMd12z7Do9FUQ/G/aIWGDNysky6k88QKLLetvM
SSKHi878RAGTQd6hJPJqdPtC9SfwihS5QOSGF4ZINNYREPXBRa3//cI/sT7rpCKDyKRJdswufAkT
BZt3rRHocsMgAf0AT50sKwgEjNWFXciZFxNJLKOXw6hTaieaM/K9ArJrVxuJtZcooQ8YvtTs/3oD
1zKICpGYgQLL5IQaetqVprqE6XS2OnAf0DBXMHky0vFsTNDfH9yWt6XMS3mcwdR4gxO9hMGgfarw
lwjoZeGA9y1FXspQuTXN1GqjiizhoB9MdHUwjM5R9wa9qxkVqG/jWgEKYq3vKCi4IzV2LarUdbOs
5mIOrTnbS13r28Xgt6OoMWZDa3hCwRuiyIOA3+S0xqaGlTOp53CelMxJI5APyH7WDyGrRbXNLVGW
QmQZmDug5z+qkhdWiG7rNi2LEndY7eYsf5FIAebnTvUsPRZE9VvKuxTFHazKnFWtVyCK6k9Krji4
WaJF4BA3bAH8vCjDoZ0ehXf+WYgGYVlm2TSHRg/WI/JAfvUD8BCmU4vyhRseHq4dBQM4CjShEs7q
Cqwg0XO4XnQnOlI7+OryfvvsfE7v4MmI4MxAzpvAEPjDKrFEVSaiYDFxfa7SxygOLPallg/tiKGH
DSbnYsC3/OW21K1dskHficZOxBwyf0/CJpeiSFRcKbqEaS/pEmhanjpx3J//gyBMewEazQJdJ3+W
Mi3DKBYTq4M5xFHjZS1e8nbm35ayrUQdItbHK+RwR9YywIhqSNinusq8WfqdRz/GXfqADtLDIN3P
IpTMxg2JkgviW1jGeitz4liMhJwp0SUEwsGL5WPUFA64A/eZemzn+ZhokmCBGwcYAvFqsGQwbgMH
dO2SIrlaEtrVS0gmvduByeMlTQCYiICx2NWL+kugzvWdzwWINhBuoJZDIIrd48TZapyY/dQtYdOQ
8aiZY46mf1N2zXwcgxqMDs5MssZJ28QK83TSAg2U8w+GCUpwJ51tFubFIgKabxxFlN4RBGmIW5Eu
5I6iqizSrDKGYKtPZMSoduYOTd06t5e+cTAgBRa0jthC4Zi7OpE+RmdC0y/heJTP8z+R4Oc3Ih0b
IRxmXOiAlgNuer2PTLZiIlcjQqvI3LfR4mhPFv1FzfwAyiLZyWOWH7SpEpz2DX+JthtEIODexmuG
r92tbNSpYc5QHfhnog4D5+anosRV0C1ev/y8rcGtN/ylNL6MNba9SopygK0ezbfmdUoxo9Py5jer
d6uDKpK2qVHkdPAXnAw86bVGo6mBDXfQaGuysFblwNK0oImML3P/i9IHPXqhS3andZ65eE0dNrKv
jtmpKRD0xW6hPxVyIgepJmpi2zqwSF0Cwo+HFtJcqzVf3LjJYizdMMGONO2JqHfZiKkly31WiJa/
Lu/6pIJIjQBOj38ABctTHcZWqwEAC09kjC/EfjZRs2/oXdX+1hX2mqXEteyHCMw30d+/ISEY5TqC
9YGNg5/8ERdLn5t6g13ufmJwohMjvLUG19Df2++J7iSdCDj6eaNXCgzEXkhlqMhxryf3QqOzbEw0
b1oEmXJ5Dx+JAmyPHaxPPWjcm/GQ1croUX0WPBQ+O4RV7IogWQMBVKWvxY72MpYmgys06FdJ2zP7
eUkF7vbzbbLCU+BrZRNvVhCCXYtoe5qnagIRVenPM9oPR80h9ivm6QJ+We2iv8b5oud8LbWCOhRJ
LsxQvpbXm7STdAJ3IFNVDSqCyi9eMMl3TAQQJGg+l/M/RNkYuWEg8pQ/PbPmhUy4Spaw/lU25b6Q
wORAulPLJoc1iTcOeFLGZSDbSTh19yNrzsVyMgh1qx5EMzOw8oQqgh3dMiQYLFjadYDw8Mf18nMk
k5QE9KChUnwbFoAKdj1qoioIVk4Mica/jofxrsURBQp9hb3wNNRL3FhGZshLGFX3o/TbpsdeBCr8
fDNei+AWhPJLG+VEgZLHr8PyU/v795CCjh3gMggaJJCy5KIBVqDNsVnfykCg7zC5Akcv6V8lMxWg
drfOASqdcJpIWYLgUL3eGNYTi+Rxijc50M2YzQWcyaFu76d9bJxv31GfL0Ss6ELSGv9c+JLFAjGf
1kCSimkImdLvbDv1YksL5zjxIltgcKJ1cXcBQfZQmQdIy6Tju8rcWHP12a+l/e1FbXkqAMwUdc1r
qCgBXi+qnfVCZ9ZqBmXmRbT2apT/JsxxvC3mcyEcZxqoAdSIcOmuBdVrOVOtt4hhkF2Q4DLAmzZq
mKGYzKUzJY03Jv+UdvusTPXDmKOxHyxNqbA5fd0e/tK7/ALO4HF2ywjhDK4Clu2kpDutXtOO7SNI
HPGKoTJ7pWm9SyNPpX7O3EkWQU43da0pNvQM6JXCv0CjviPjwKADub63gDWo9JPEHm4relMGAdBz
zdXijl392IWR6tJAazYg42GMP8rlKe7ECfQtz4F9BJoB9oKqC3cORrlkDPcEohRvCNqX29//OQSC
nVz8OGf2BVG7eLHw40w65tVTndwthlsO/m0pm0cZkDSk2BADISFwrSU1RrmyTiPEtm0QVa4uhSOY
6Vu3H3e3BW1dG3i/Ys9xZ65I42tB8mxGCqshCHWdOylZHmiUv4PQ6lVTgwijw1S87h2zEuQPt4wA
aQ4ca/irtV50LTWT6JCDzRqzo/LOzdo7SX0ogY//D0u7EMLpUJcz4GjAzR5Og/1ax71fTcNOBiti
bamulat+a5q7osoFDmvLL+IdB/gigkgTq7teWwoiu6QaG/j79othPhoNmiDJAzSbZXgvtF9vL3JL
kx9DBdfSHsrOnNNQMTAExgppNpvAexOH0tSdCik73BazZfWXYrhFlXbCmiap5TAtfX1wiyzMSuSz
X29L2TJGAAU+uihwV/I+OLZzDRXnFuMhA6rcqw3o2XeDH0leuY9FpN+bilufq6iMAvfOI1rmhhjN
qOL60lXkjpPYV7KvNq6X2yva1JttIMIH7GBtQ7k2Brsvmw6tEXJopcGMLq1BezBRaRtyAR3R1mrs
dSkAHuCJz6fb2kiLs7YbEMzASWBQuaNAYUomeJdtreZSCmdsbakVTZ+Mcjie++5dMd+kea/+dd8O
LmJE1njXIxOKmQPcsQVzNh1oJcshBkLMIJnD8NB+n/YCha2K5y9bGBjqMujZQxF0VejFNSRh9+t5
1mR0jt6XWAPpMeIudu1h9sWVyfWTOWEY6AN40TrWBwUaLtQsJxAB6pM0hMuCkJlNOfiAy3Z6vm1r
H9/8WQysDVf3CpvgNIdvl9tsjoawKcLGfBvLXVSFZX2y1G+S8to2XoSBNO/kccQIyDJMOwdjVk7W
cyodk6BCY1IOtifyU+u9ju5uf9pGJnMdafTn0zh1y3PX2RO6SMPqx3Cg3tOyn3ffQPT4TSBnvThu
qWC14IttzXIbU8AxVhOAo3283I1xhjFhnmn7pXZIMGD+25ifiRYkL0J/wk80QaH0eoncUc+x9do4
QHRbHVL5oEV7HSMiY0dVjnoXFNlXglmvb1KCQXjRLirc9EslPda7cji2EnUwQ91AtjU+5cFCfNV+
Z+q+NU7tchfjf67A5Jy8ZE917JSsCTrpWFqe1C5OVAoc1kfC4ZYGOVu1zHFoNQzzDDvqjOmxzV6s
SHHU8YUphpOj0mKaToZ8U5/sltFN5vfqriuqXSw9pdk+B4I8qw7W9KbXyYGEevymNI9l6ekEEzNr
go44jy65q/dOab1k0u9uxBDXpheOy/yoQN5axnrVXBiCkUym3UzxGJLyEcXBqfYWzXCMOCglTEp2
Brd6SX4VTnswwWkPf4mRYvmDXrnghgVbHAVGJglS8x6TbOOvs+UN9oENiZdnrxXotY2QPaTn6RAf
VZ9kwJL1PpTmYFvao1I8Y0DSozS56vxAzpZ9LrKXXLqf5D1m1T5Pr43ipPnDcG/kTqU6E9r+AHaN
HuzCq23fTgRB0EbeEmYJZJOGUATJHv6ZW8+W1E1IOYS5hjpSMhedb7TNciiaKnatqVTDrKIYcqIZ
D3QuwOPc9WCTmGZRo/kHaPl6RzDRT0dXKaqCa3sHdz4UOjT9MKZjuMBcgMF0FR2DfJHvRmbVXVoW
Wu+NSZwWQIqqUXxqG74mH+z5e67bTjZq/gSKbeRYmCNRDAcac79gUrAme2mCYRay0/SSy/a90QbW
mtlHn6xVhKwzAtkQhK/CtXCHRO0rtantBLhG6TgnrvmmBxKORfWA4eQYcBlbwOD60xTYvZcWBsIL
ZItRmqwOufKQPWimQ6Qg9dNhX+VupHpD9U+1S45IMJraueodXBeO/tcRHNQP9BmCHRRbcBldH4ik
roZRM4ox/E4Oj9rjX/vd61/nFJJqCR6VFL8eMRCEyO2uUPfMAm69ctdqhqTc28Pis7n41munro7x
aEpEuVuekx4eeP0IAKbQXQhT4+8/K2sxabTPRiBK5gdJlh4pDLsak8cq148lOLpqtQV4GW6sQsFg
Vj25caOI7jEi9am3ludkmH8hf3eXtFbp0KG7G5ooQNXmKYoLbKqbKpoXo3dR2tmTEpTL6DNtp1mh
2T+NJeDQJkZSS4Lz+znkwpqABCNrgQWgHO5Cq2VtKKhVjmGbFcBAZl5VDCh2+BFqHrf3kJ99+D/1
XYjiLKRuFdK0cTsidjCeWow6NCZgVirjbBfFi6ZjrnEpAfdterI23w0jfRtyDLF9Ysk77ZhTSDQY
LNnptR9je9QK4qr6tFeLQPCVn2MpKGRFGCDIQWFU54KcKB6sqkuWMYxpau5madiVpdJ5RWwYXimx
7FRJ0T0w4/D5OfF7SW88RobMk7rZdhpaKu7SSQQHr+93DQAlOwIailMSlyCfmMrST0H4DS9ZIM+y
GHgyMmPXqYQ93V4GPz/gf8pGLA00PdwzOCOujyMaH8DIYXdjWJF2Z6r9Xuqn2pEq/UCWYd/pB8va
T/MPIrl2ctfY2c7C7Hpl3FnKfKgRyYz5D7VZBJf/KpRz0UDXoIiHIgh6Ck3OAoDfU1bVjuFoRU+l
vWfVWYnJru+KALDUZgiThQkiw43thEj0ga6lSYSs3MNyatBvbIPQMhzz1l2yY5eLaPk3F4Xpx7YB
QBveFmvIeBEJ1MwcJUaBfi8RACTJnqn3pkrdbthT1Jz7YyWa0bhq6ZMWLwRyFooWyVKvKggcJ19L
nZVjXN/Puj+ITuzG3a4CvYnZBzgIqMrxWOzWliYMM4PyFDPIqixAjHWn38fyfferfR1otIsVgZNY
/fjntf2RyL0AI2pFxRJDYpoFnVv9At780IvgjptCELIAYGsC286Tt/YxyS0D0wFDq46cYv5uR9Iu
LZ60ZDj0xfdBVAjYNJALcZyBlKRY6irBmugBQ90M13roDhj8WB47AWB/w5erAKX8uy7OMGaVzE2O
QVjhkL2oVYFo9B9TOtFSyDm+5qo/7dKFIO611XfUKEwLPlJ7K/b9e/StcLXfBP2djpDCet3wW6K4
+4mqC0MPOURlj+2jJjuS3+8Kz9hhWkIpnIUsUiDnnxbkXWtzgrDZLZ7Qxj8+gEVC4JjX3b61IC6S
yTTUFsx21d0DKFoxFu3n8LX3kqO86w8AtPVfBfJECuQugjzR265CLBGyHZoDmpdir+3lE0aPHjDn
FFCK2+I+54ngMf5YBl+3K5vJrog5j6gxBEN/302wRRFIYOtuuxLCOYl06Jmdyji/PXWa1C2CMnHK
xVtCFQNojnh5J6G0t3ayg+FlfvJdcMo2lwibQy0HQHA0AWODL/y9NKVlKUVwv+hGwLRsePpJcUpR
IyHPLbhe4Gim+iOGs0U7K4pUknCY43DRvOqdVd6ETMOwG8adncQuJphZWeKD38oVhECiBXIWakqq
kmXrlUly38r2ib63lllgJx+UNZ+OATLKqIaBaApN0NdarIs+ztig4rlQHgjGy2thRUF0nj20zDF6
pwKVsDw40pm0goB3+1Jbe8bktYkbhCTXkhnYVXLwh8BEkQ0Z1CXo32wdgxnL0MpHp5fRdVR/A2ea
O5JIEP98YM75Va8ENuhwXLtL+DcqXVhXs0jH9dYkZ0L3nfHVpBhTWJ4W+UHXQCQe/2yJQzKwYal3
Spp6JA77bj+2X+b14+xvsr2LSRDn578/t+AoQOEF/UPAA3FeIkqroc/RVx3W6VM9/paW7/P4elvE
ZxIfWPQfGZ9AYpmaJgy4mynMTroRgFtvR8Pk3nCmAHRTZ+PZGQ/a/rbMLVNeZybq68h1pEe5G1GW
SjOuFSxrnn506v1U7Ykp0NxWMHEpYv2EC3dgYqR706MDK4xeiLsEzLHvp2MiCsW2YohLKZzR6iCV
wuMjn+Dynk07d4xM2i8YZ0yMfSsfOhYIycB4GuAPB4S6BZ4OyPkbYB+5Xphaj0UJVokpBFmGXwWx
j/KCed/c6UfbbYPhOB3Nx/TnsjP28YNowvq6HP6cXMrmvINZlJa+LCV6yvYDqifozjsaL7dNg6cR
/9/6UPVfEUQY08LX0QokgBTSQUbrAW8dWId0j9HxexMz9MiTtCt2lqAksBrbp0VdCOTiwELOycRq
CBxBqS9iPtrU2MWPc5beacVoZqyAxooRLe7NgzL9TKThHjsoOFMf6KNb6+AsfmqjOZoGrEN63jVP
9ZfOj3+AY+kwONZhCdJj4+VH49Acpj0N1Lfs3vwW3c9h9yjAvWyebcBqQKtiooObR7apWUSYmmPF
unqa76mkO0pdiq6prWgN/TUAfIHPH76Ru4Ut4BFrbd0ze5e+sGdytPw8GIL01N53h37YCWxy/blP
qr0Qx129WmbkGDdYo8vxdxfYzwwnT9ulvhLWwfg4viX39Mcz8r+CC3/Tdi6kcs4/LxeaGvZqmJnt
jj7gkm7RfMl7QRJPIOajhnPhKQt5KkEZCzGDFUjt87A8LOR+FvF4b6WZAMv4d8t4oNq8oM9CMyuI
aYIChO/7+mA0jlN6lmd4yrF7xtBXECg+6n7jaufhqByt/z998rHNHFegVusb6NN4k6d9kihO3k4O
JYJwYvMEIEKU114YAE5WhV8oFN2isl11bAqbZQ8QKerYs6ghddNnXYjg7L8wZ7mLkOAPJ8wbT7p7
BaoU2Pzqyz/b/J9VcDZfpfWQzRZWUZzHxim/6RijXN6VwxNQc++GjK5RIOYFQtWtFyxQuP+qjjN5
w4wNhTKsC9nz2NF+Lqf5h7VvA7Dg7cw7+RcCXuNXFhy1b3hOSLUjomjYgIMhGPr3A4Ayv947wvop
t7sWHzA/dI5x7FzjH1I73YhkjoPO9x+9iN3ztrUgI3Ytce7aQU5r6BmUEJa0T1O/Y4Ibbtt9wRQV
TOkFJxG3lUUsGaTV4b4sdHQYr0X83DyCa9gR1vA3g3ic4n8lcfsnRxh4HHU4YvnreAQb7k491EGE
0aDgKflPThnBl4n+2JXEmLvvom5JZKPv4VBU70EbnKVytLfxfvlqxxgDZR7HfwwMQftVeXjplrHo
ubJ5A11I5w55HCUlkUxYala4puJVv22k/A7xe646yDJaz80/XSks5mw+VEDW8++auXOftrXaDID8
AKeOyqYdn2TN0zAm8mHSZNeirWPN59I+xPRrYvy0k8Sx8100HlL2K4/Lr3H5kk3DPZu1YBY1EW1G
whdfxtlYA/KtitTrbrRfiSqBJ8lfwB//q0zPMXXz//ZSvVQFZ2pVCk7uRRlgapGvNZ6CW7lxDyjD
47pEpccpg1NdeOkX+/BfHOOflfK5FCUi2bJEWGnWHOhjO8dopftqtLt4+NIq/zT0+6Ag5LLOTIg1
2I6NL0RzvqKXbDRKZdh++RzdGefONX3brf3Rw7BSbzq2jirwHJv3zIXA9ZK4uMqYrcsYOitPYWxV
itdIE7oSI0kTpG42I5ALKVwEnqoKndVsxLKyoFUdBW8LOz8S4Ut3Vc+nK+1CDheM63OV53G/ulow
RxzU4VshP/QKcbLI0WpjLctX0oM2D4JbbTX9W2I5R4WYh8gzxfLAm5S79n20s4IZU0G/3jbMrYsE
PdkGELwrgyffF1VEbZJRtkxhNaeuMWGQFqJGEQ3MphC0q6B5DwxXkHRtEJOkVGXWaXi5q0e7VtyG
nVVd1BwjEsJ5uaQCnYoeqXjiaq9xbzmycWDl021tbVk2Ru/+uxDOX2U1GeJOhQwreo6yn1IqolLf
coiXAjj/NLYj+iQUCAC+ypox/BNUL77RHNAoMlVoVhNcSJvrQe4KDY4ogqNp8XpjsrpTeqWCuPog
uSJqiM0NufhxbkOmRM/yqseP5wFKgm+S4AWymYJam4X+38dzm7FmI6epwe+rd4Vznh4mj9ZOc85+
KOf4C3N/4192t7d/05VeiuS3x7KskZkKXpDpC3iAAMyLjsxs3L7QPasDQ1T3Drqzcn6umxYQQRns
qhhwMcffBN+xqo5zDmhDWReOJJ+NXu/rfWujGCMtTYIDRdPCdAddq39YVpocM3WmsU8ohro56SgD
VKZQuXiOkpqAvSJTlOmQt6YdDOhTpp5EGjkHLVthHXW9nE5Mt/sYMLFahOPf+t61pxS7BV/zqQfK
yiwqsXE16w5twmVfSL+qpqH/h7TrWG4cWbZfxAhYAthWwdBTEtlyG0R3S4L3Hl//DnjnjshqDCvu
vOiNesNEVmWlz5OO5BkDTV3V32qjzBsGmSU6aRtJRosHRrxvD6mXsJIGiO+IqNofUvfTqNZFriDu
+ciV0/37mJH0aY4cEcCU5RdYhItW1Py4i0Ep6mXFVAp/uQqlMqMIDAyO1M8wBewuoKYD8BaxL3vz
npwvGkVAV21WUKGIMM857vLOdBf7YZmc77M1Y4LQ7IpmEqRKpjEGRtoHo1TcSnHReN8KL8i8otXK
OEwjeXJ2EMLRBJDG432KMzYdI1a6gX0VaLY1WGDsFpUijLeLAiYZDM9OxggbD90qWDeAgKuw38T5
F+Smg0RCGWOzbGzvp3qadSm6hw1AZsookixqxYkE/dPTSp55mrk4zCVNsywyRtj/QF0N9ETr0cgh
bpXMBXhwSf1+pBEm2ZfKeC5rXslp7u5EAOmhYQS9ppjTvxX+Ive1ZY2GdmApjXYwrOqqNMwgXFi6
p20qLX0tluLn/36aE8ALThJ95QAIvSXZap4guIkubKMvOZG/krrAuonfoqR+/Qs6uDI0nYiYhWdz
vXVQan7ZNeI2jX6kSkQxqF6LpKoKjnGcedVQHYh8AQwsTt2Qt/yIUqGmUd0CaDHzXzUjt7tRNQF/
yhHCmXbnaXoY47XAbJARlTJXlVVRtURDkriVFvn4qKpJbSaIwmyxF3tLN1rNGvq6+tSNcAGY3NZb
t6rOQ32ckU5MV13AsNQJ7oWxpY0U9V6AWuFWR3tqHbV2rOe27nn72pAsP/q4f4NzEf8NOUaziIqf
KVhfIW61UKA5ipK5VphK/wsq1IgjZwkDtFQ82qdYsWoUPBzb6dcZ6wnqwPlHiyN6GxUmIOoH0S1S
4LFuMzEjmguTN7pOZ+hol97nuRMLyke8yDlDsDMPEvYaWDfT3A0W8jBEdUWuKkCRidsk9c9aRNOX
tJXXC+GcYSG1vMw5XadzF6qirxEAFiD4x5o5XUx912jRsAtgJzMN0Vzu5rugiOyk8kqkpVxOAn+O
PTiumPKdlgwJLIqtFI2SkC0Taev5dBRQCUU7oFfsWw/I0eUuRAPLfRGa5Q9rVDAWBiB2VGFvH2c9
DM0yQ815m40NmYCPjZ0aB6sEXdmJxAPnmjFLmMj5mxib7F6OXa8XWiVtmxazP61YYKAJQW0SBP5D
3Va/77M245QDehQjj5g4XgKAlQmf/WUsRZpSSJjGANwYYho0zGMZgflvqAAKA1IJI89qHSGq3EaL
SmlbdTVaL4Pl1zINEp5um9OhkL7JjVABO8w2EmN4ZWxqpcE1lXqbk7IOx4dUKIcHpKIqCzEbMk2J
anm5XiJHUGEjRgZM8rAPR8vvYZR9r5A3uTAuCUxLz1Hwc30L2ByAVTwTnC/wSRmtpwf9WBZSJ219
fwS2G5JwvuFES2PdiamZxFtXTX42QbOtykdBd9ICi6DH5zJxdMT8mcYBCpiTaEAsYrUzXElsxWEk
Gu0hYbJQoSDQat9UP40EaJiZ4w5IXkccUnMShs56XUTjAh4tiwXre6NaZdJC3AIEoVlFkDVseMa4
8n0Jm2uxXqKehwd6CdEuAdxVHihOyzxpGw8ilmApQzZKyqpz/Xal9jjeQE+FpxFhjJnp3kvm4p5V
TIs5GKVeYz/Weaksm3Wjd71dDppoiRgptHtp9GjZtTJV8MsYcXUxpZNiTZJex5I9dG5mVq6IvdU6
JpQMeVyuWjVXSZoWoll3i2dVjpK134oujlV4rZpesaMm8a37fM+pQn0Jz2uJYECCA3armgoti9pu
VKRt4Yb+qtEFd6vkefRb8au3LkG9bCmWutnHpcxxjGYJo7o5zeeiDUdlJMiPDDmrPUPajgv01AED
O/VTO6/KowZIYdkbNlksnu7zOidJaMXFMOE0igkslFteFwB97H0llrc+PF7iBZu+wojDfRqz3gKA
QWAiL84z6/AVqpJPiLxQv6kzVHbh+M/VmzECL44gXf+LmxWZa9cCguQ3QYYrLDQTG8kFQTT4EbTz
i78AWRz/XJ4wWS//9B482WxcktkcPqefZf0SDHBrUzs1qLNNGkoeaWLZatK2w3ZF34yP0X65axVb
aIh4UB3juXkoeWjmcykNgK3qCrQOvA/owtsbrFKl7wF8gUfaNBRTcCFWjHWWKrzoodVvMF5jINx7
DoUFicMvzDtxeJ4zrdiDC38MHVQy2qluyfeZC9ehc6XtYqGPGAFRyhc3LrSRKliRs06yvLNbYTla
KASjT9lbFHbhadkm8xTdVI3ilC6wH2Up1pHVBWm5q7iDknMWDA4UMGIAKD8huN1+YGAssA1mEcpb
MdfHpwwTT5Yk16qTyR2vGWPu/X6T+gNnJxqG1JBjT0aPoIU15HSprA3JxeBltoZTsJMyjgswV7fE
3tD/8oYQ45a3LhqWpRSBt0bJN0PR7odEsLtFcUDQZodIYOTSVpRje7EcqN8VtEx/3r/+WY4viALT
Wh2DbbfH6FEL+xzIyAvpGeBwqtdcEExJG9/zJXCGw9Fz0oDbcjojc1M+Q0Vn+gSBo0xXfmWXloLb
L7wQgWogb6Jed1zVo8ogHYzxo37xHosa5bF+72n5VtJ0c8SHFFrnDMAg5j+/GfHCe4cRhg8CyDB2
5tv1DDf1R6QFtGmKRD271WJbBEsaWHF7GBqBSLmwEfIjduWWydMydR88/V1wPY7pmHE+pqWn8DqA
fo/RDeZIfM2rYlnpxAmiBzcN9eNaw+hixvQzAi7M/Vu/ZN6uFB2ypBOG1TR7jkYcVWPh0aYmu2qp
dsN5/0teOgHRMBH0+ZRQ3zYs5cFxqHUSXr7K9+g3SsCh9YXpCDK21gfnOy7e573vYOS/qf22Kdp+
OL+a+4wU5BhtAqzgIviUhUCJQ0ty8smAf1/xHsX81to+3j8K1gXFUaB7FH4x9gRPELysAe3Cpd9i
yWN3XvgET3zT7pJpSjTfBrvaMpweOLLSaiA6x6YyIfAfZCe7fvUE3GXZjp0KsipxcQH6eodNGZbB
O+DpZ24PGNwB9h8gW0D2BkT0LRmxq0rZbYbuvHRUgbho87cwmXQaTTmmBjF+hQ9IYSo036WGucSe
q5/e7xSvrCIKQsfnsOcEqazC+w/bV9/DeEiLeqwFYOH15ywy1NbMtMJYi43afeVCPjVsiFqfkVIs
irMxtPpB6GQtIELXSAHwujMtJR1g/XhbylmEsL++CuhgiPmg9VmHMdFCyUUGtjtjpQ1ZGCTalAKR
D9KxMg9fKf3R7k/hPnu5L3mM6v2DKGP3gQDWLl1N7M6SU/yobPd40kxjdZ/GnJQBVkeawM9AkH3n
cDu6xRK6E1I2WJHlm6qDXnfCEzPWQbzwck2HeccxVr9VRQ462AloB8+jXb6Ih2Sdk5p2HIflYhxY
kb6mxXj3IpZohAYW953RqrI7Gwk5FhRZJNOPLHn9CvWx2XoEK0Nos9VpbS43UmIOVva0BiqJGf4c
LcUeqRXsDCt0Te2x2w1ENTUTMB97k2vp5t7f9ccyl4y2JCUeIN+QrHhdWPuzbmqWtF6STe64lPPa
5yTqmtj0MVc6pRRGNUbLzXTbr3jh+58p5TI0ne6902fslBuiErBQcPrTPXdWRT2rXml0sV9scsqD
+eKJ7+RHXDFUaEPhd93l9DJyrLeubXnm/zjn9YfsTpb5iohbLDNUC0Ck2IsO1db/40TjX7+PKWcV
uTI0RjMnFnuACR+SBWb1ydH7tH5+Vdvnf/PKvykwx9RU/WKIelAAWIUVmvlKJ4npmVw1OQnrn3f/
TYc5KST8sKhXdyFf9vE1pq8ZsfW39jmxNY4g/4M++abEmC20aakl9mJNHB0DJzQTmpJVSrsVr7+V
jb7+uB3GIFUCcKeMApQqKzwXwJooOqKcloTmNHQ8s9jyMIbYagNLka2KDkWSq6GBU3yuHgv6OdJD
cvRMjnsxa2iRU/uv1LHp4NBXotZYej10wWj/8k3hzd2J9EeAu4o4hozLEaORg2XqC+50WwlpLDRY
Dx+Hhdms/t3JAcVzSmMiK8sGK0th4VWqFPTn3Hz3HmGfgfZKFmYkEI1TK2BbG/5zSVekGFUKgACt
iMQLqVeN2Bn1X1wTOH8Hb00BIYr9fhxLPS/yVxQZNYEKlOTlqd+fw3Vv/or2/WakPvHsx4ZjQGeV
6hUhRltowF6uFAwnnQvrFTl0Epkx5U2cTJrgD01xRYPVFIu2DEIj6s8dfY3xmuIN57h4TDAKQs2k
UnMxSXDGGPC4akm0PsBHt+7r1Qvayj02GOUgyqPaLBocVfpa2gN990/7irbwEjQzIYgKqbgGKI2Z
kXw9EulDedPokii2bltvywZ/VObwEK036hq4Ofc/beLvzpexBZEGULno34C07JXNSDxnMAH4wNEh
lz2k94gwXp3R102dKCDy3KZk/+7SGD6LapbmXn9wFbOnWApvHTZPxLACRzib6WfscB8956bZFoFS
C9w4Mi6KzCDCfo8kZ0Ty1VuyPvwAlndgL594nvkMSUVFrwCAK5ZYFsQ2XmP8rAoFr+nOr6Nt+7Re
VWZ24jRPzmkYZQJMg0MAmDyB5UvrgYjhyjADCRFt0cztdgtbQBdObPnky6Uf9wWGHUCbNBpSjCCG
XCI2VbEY5UWExuchhSxvqyVNEHLu7Yy0JhxSDzOatkhRpXT0p6QmwtN90pdyLiNHN6QZ+7CQ0kBN
sa75XHy15oIUtN/poTl9wau/hy4vaEAWh4LgD9/UaGdLD8qppz+jU39QtpRmu42xniTPs2NHe+B4
T+wA9B8nw/joktqWapLgZIAVRUWEDhG+RrXQj9zYJ/1gHdyDuhbX9w+F7Qn/iypA1pYw0wAOZSxM
qlZlkQbQYDIoNpZGooMdm54lh1gMqBBtc+oAarAwVZIjYuNJw/Trf17JN3XG2qgJAu0SBb2z4EjO
XrLEFbx4pJtzor2nTvbyv05oXNjFCrMJ0QOjGqj744OuvOzIzdvGVcCuChQv0QTem1UTdQMwO9g4
XtwgTTaMZQ+5dNTCJxgeCN8ttTJu+jZCBy9s3F7b2rZsSxsgPh3LbUCxbNHJLWv1mDo+sejbQPwf
XFd5Or87H8CyC6cy82sRH1Aj9hThOSROvo32WUcOm7QgckeWh4ajr+d8PgV5VQNbJlGQB1jrLdc9
MOn8XNb7swksRoy62UjsHR5csvF+c4R3xvzcUGJedAUkkDCQ3f4crXrSODFM4GgXBMAVAIij3hnw
bA8jfQgsa/EeUs+UPJKQkK60s/iQcaz0nPt58zHM+1UHYUiVthzOhtv3mzSXo3clKhSSF60PICYt
oK6e+KhiJKWDOqCycruItzuVHYG6yPf12TPPGUn+oAXMOp7zKTTWcUrrlrQKbe0GGHqq7b5pA9VR
SaD5c2JOe+EAqmYKUGotR7HMKvrrL2GedoNyc9w0Wn9GR89ip/Q0kx0tW6FPa2kK/WYf+nQYDpqH
8ZJtTCVHoMMvTTbvS8hcSu3mUhgvs8QwaYNZYTgokESMCrYW2bkmzoQut/AgHntOW+aczb7mmvE4
06RUQj0F17WZwSN6eWudgfCY4ok943WmyNciKgBTgJ/HuLgkAiOwtYJ1pdEhJkkSYb/Gg2i8NMZH
2NrL4CmozyinoNs+URtOcX8md45tfFevndFxEQqYapxOrx0jVGjAHhv6HhzC9T5dh+vyw7M0K9fM
YK05jZmSN9WRTEtPqMnLb8yLPkrDaGbAXDs2F9+qnYVbC64aeMP5uX991/fvtm8aP2PnYBJ4w5NH
HJi8JOC8eF3RZN587oZaK4SgKTyqUCziaR+sFEtOyINvYnwf13MokY7ipQvmXGKglHzzyjzzRTf8
JdYa8F60arUwVtpJS99rw1F6sylt9JK1rYOB94gW8VZPgThHSumHLG4AUiQnL8Cq9ysbU5iAltVy
bBis91i3k5fUO91/gTMhmILCDroQYG6nitLtrVQYsivaIhjOsq1Q4JJtDrwsDY8C8xrGvGqBaOUP
52QVmgaND9T4uM/DnBm/5oERcVFoBkMoJx6I/Iv2Dk+MZpXG32eELuvbM3JDrBCoB3Bgjjik/FiT
N+r+us/DXIZJxeSfIEhTewbw2m6JxAVqMwgEhnO1kRzFUkHpKdoZ9HNJXNI+cl2PmWu5ocdoXnT0
qJjkAz3jNGXjkR0HaLu5XHsOoG4czREA5fMhn+9zOaMZsYQcKx+AEw9beHmv1+6dKA9qOaCQ10iP
6aICyOpBKUXS1KvUQ36d11w5c3E35BjRwzrhzJiW751lPMOFDoTO9LHRdRqin9RIXlyjoXnwfJ/F
OffqhigjjZ5YLP24gJ+Rm9lz4zT7BKHh72on/whMXuph0iOM/3hNi50yGBZ1gj5cFGh9rzxHmW+W
g7+6zw+PBOMtKs0gDVIMEkkT0LT8Fcbrf0EAYx9A14fsQzZuBd/QssprJpnQ0bWjaRmpeP0TM142
Wnm/KTBWQF9gfXSABr2zRzIHm3w4T5f389MJXgl1LOuN3ANh7BxI7wspMg0Y2kDjPdi593rNBKMf
qkWTe9p0D2ocmjqQjSU3onVqUCP+rVYcr4FtCZz81JsjY7RDLMZaMCbicN5u95eSO3Le5/j3OaNk
TX7vWmsX7chbZx4wjbY5lfuUpvsP5IzJfdngHS1jndyF1GchNtKchbEllfy7a1V0n/DiwFkRv5IP
Rk1UsZoui1gYzgpQswgqMXa/lDhCclk98MdTvSLCqIXQCJohQwxyxoHa3RNWv5jeBFtEwtPTk1wh
HtqlZENOQUqS4+lLf/raGueP7eDcP9G5MOjqZoGuciutGgCN2j6BtAqP/kO/Tp7ao7hKPjwkyTPO
7c2eK7r3NR2xNfw+6ZaUEiQNQIBwe26ZEl3+8AFCfZ+by/bKP071igTztNVQD5bJABJwqVCU3x/H
9Tm1z/0WuT/HsXadmROJ1AjhT8b664Oj62fF84o68/L9qCvUEE2bZ6N8VYsXAM0mvNGnWYuJ00MC
EPNUAEK4PcN+CNU+aIPxLEnDbwlNf43RU6+vPppCqC0RSwcqt/sfF8n95/Wj3QydZti9Bq/klqiC
VZr9GESYdyr2bnQo6wdxwUMDmT27KxoMY01Wi0FWxeM51H9lWEZuSBs0e3EkkEeEeXSKEWNVpRFC
dZUtleV1m4tWAff/vhTO+m4YywZUBVBhdIA6357XqOVjI47ZeKmibbEsm4hkQV07JQsnMwfCq83M
Ja4AMYycILC/EUmxg4xITAya3ucjPN59izSOQdpdeZaefx2zRxtoATutJG/lU/JQkmF9Sunq8T7H
8+/u6gMY+4CJ3rpI4mo8b1+xNNODJ/cwWPtfuW0n9CmghWk1Zl7Q9Ke1kUzM0JHgiKIsL6fDLsf4
j6BefQYjqJUyeksZi97Pz8/7fPdekV9DRj3iLKhDMErzcMD+NycyfYJZBYQFnOc/+zavqDMirI+L
Rd8I5Xhu80fFO3VpsRPyH66aW1ILp9YVLc6pT6f6h7a7IsiIcy8Y6Ievwe4WrRuD9X407F/Vvifr
z4A6VogcdEmz0+lxYT7yLLE8+5S+abPLaNQGHfiSMdHevurOe/jxrvwY4U+tiWO1AKl42/w8bbrV
10Yg9K21rB8h4RVDZu0JMMfEaeUdVq8w6rZWOs9PhhTnLX1mi6dSOd8/X97vT0dw5ch5Qacs8hbP
OEzeI/3HcsEp5sz9PqY8p6kRxHkGW1spQ6kSAT0+nrVl9ir75auR8UZl5m5Jxg5Q0EAzH8COblno
onYcC18Yz24REGNYN+pzNpj3j2kuq4Lz/yYy8Xl1TqNiVGEIqMDzs2ovqTBBiJan80simd5DbXU2
ujGbhGhnDtlJi7LSL2MhPMr62E+GgY1bsoIWJlLWwNZ3Yb8IaWcMA/qKPKPOiNIphYv97VXg0kSG
Mt4uB8PYB6GoxaTu0blJmiCP7SLORh569mWsgfku7L7AJhhsnMJkJvtdARZ6p2ihEKH9FxL10cJl
F/tkfx5RSVj8QMk1JBsD8C3lZrVqVs+r//1YMDYsi2gaUvEHCzov60GSeOEons3XvUInJEC45F+P
HF0313hwTYYFxin0qAQ8JLgsrISgpyd5Ly3vjd9pM+mwP07zmx32kbhqDKD+DnQWK/hz++Ovnjxp
dHQsKDdyelzxbMic8Z4GgJRJr+BlXtaCXEmzjB3aQ1uo4hltoxnxj2sHynQn2NaG46z+aS40SAeW
q2KXNtAvBebZ6PFSKoImQhrJrsjwtgMyPs8RmZz328O7JcFoMFcf0r4rYzj3m3FLrN3mcOKCCE8B
/z0ajOn3imBcFBrYqFEZBigT2Q2mxTmqmSTKLSPMW5cCuBd+DUa2C6K8HdBCQE20uPCs2kw0dEuH
MeHYJ6Ig/wA6z3vZhL/ytOUoS96lMybbHeosb8rp0qvH4fW0fPr//f6FwSvpxf4taPwMv18hlEwJ
duWcOPplMhl37vuiGK4oBHKLjoAWFLApm4Z2QP3VavXBuwnOObF9Dl4+JkWr4iKin8bPwP565JzT
TCPFzU1fZsmu2PDDRVKP6ApG/K2uMgdHtYFUDeRxxaF0cUPuHZiCA72ipIYZ8tEKKI3H/WtDX1/f
fbo6ZvTXcW/ntkd64GMe4aVxfHLem2EzyELulZU6PX7x9f2hJWRnWSH5wXmZf6rn6RgxBYElJ6gW
sJun0nBZB26ZYSQEzRhQzAgwyPh2X+Qum0L/PMFvIsyjGY1CWlRietGUP56O59DsV09P3r6pzafd
YzSaRk48tK4iq8uhzGFPYbIjfhsJbimBsr9rntDzsqsKgFNOIMU6jlR82pEXK1tbEvmBPlPt7csb
zQZDHzL3PcyUy24OmgU/yBeYhC4FHPSz/uN5D4thr8mDRnel9WIdKE9o/0ER/n3k7DB7pVeG56cg
VxSobqAUt300OQ9j/ol/k5gUzdW76JVl2QtTYtwsAOFHX2hKQ4VzgTNl7dtjYx6fUevSsqtxgXvT
tu1P6cF52FmU0seQPiccf557R4y57TVf04Ych4ac3mgfbRGXBDxTgBOiZpOjA1S3eANBfzr4t/wx
1rcV4rLLUUM5j9vGpsb5vvz/g5b8viPG7qptKqfYJgeOXqPD/ljRM0qzxF/lB5Pbh/JnNHvLCmN7
I/TWhVKG0zP3vRmi+QVDD5RYpwAdZobJMwAzhfBbcoxSyUKlcgUFkrHdJsTc47rW64eWOp/16gne
5cY08I+fwp5xnG/ossM1wPLFLNICbCYeVd83EEUdjWLViiOMnNfFdvVkExS/K4JMmRFhvTyaq47X
2CDNu35/S4c6RWhXL3hIhqA0/EnezVe7ouhmRa5laRLLoqfcWT1ygw4eU4zKUAcfs69FMZyXP1RE
mfY6oZ+K6WAI7o3+oLwj5F4Vozyw67fWMhUikmIvt+ntq9fNyTMfHzlXNdNKeCsSjN4QfWxt9CY6
EEPoDNQB0BnrWNRaGWsDBoUTu/HsKYshEmrFaAhYKn1+TtCge7El50/yG/lxxFR05ZnmB0ePzAci
35LC6BHDV5Rg6YFiRPZmt69s2JSjySHCMdYqo0BCF6nYJod0vJroYTsToBE7hNLNZrUFYjzHsszk
XG8vjdEfVVRJnaiDpS3IvYOebz+RT9d2rBT9gXjXX48fHwIHonVW3UvYegNoMIDMXILXqxeHIaoK
/j0kRcN6lleXcLy5+Rd99fuMJObdAFS/Fi9aJs+YYHh/P66R0FMImoF0HOVqxRFFFrIBGVuc4hVB
xn71wDYQkfjHE0P5S6MvU2BPbd1q3+4Lx/RU/3Ahr+gwAhgDi1FtGxyculLM7uX+j89kwG65YCQv
X5aJtogvx2bqPzEKvRM3Mt2sjIeOcF3BWSV4xQojeI02VMt2kaB8HSNtgCIhLzExr4++KbBtBF7j
LTItBDs5ckhHqPXPSR0heZBSru6b1QxXtCYbcyXRrTygCdLFxRh2eMyx3S7xyeMHz7ngvBsWigQw
M39dv3wKHNW5f/0z1Y+b67/o2ysevEpom3hylp+3/+lofY9W9rlw1g4S8buRdqZ1OCRmYq8Q5fFY
m8k33lJnrJSmD3UtGTjBLZqWx3UsYgq9xPC7XVNa/XJptfpYnX4IW+5I0PRm7rwpdkQxiQF/2EzB
UdjQ2H2rSTkcW+ywljlKjyPwF018dbwGtjlHXgZNqx31tYqsKcf+zvvtVzLIKIdSHBdRnU0naKKW
AS/3iNiqRiGjM+lmWPHqFjx1cZGnK4bKNhW8KAK92tYwzmD/R8malko35r/KAlzxxmgL1UgVLdWh
LaBgLexjdt7o5vGx5qjX+Xjxmww7nliqipZH0xEGPREgCh3WzGMGXtI4ZpdnMNgJxc4o/hK6rSlY
6srdHIvXH+07xpi4Fn7Wvb3iiXFv+0DMxKSYxCIhzwWpd7a6g1ehIR2cE2pFrxtu2D395J0nxSaf
h7h2AfeN20JWipgVwWKkk7EX0OzCGwWbj4yvuGPURlVIQD8O8aoQ/UzBz2dEKzgvFl19bR95iALz
SbAraoxjIejhKKkuGDNRK9jbiYXWofVTZTpvG2szkNMK4cn2g6OXp3Dgz9NEbQjI3/oElX5rW6S2
X9a5iOhVJgY55qfzGvGJtCYWrm+FseCvr+6S8eOQnTc232QZucl9eZHr0oXs6+txSTMqtRaceqoe
JqeefqGPN0efubBCWYZXVJypX0zm4Js6EyMFaOKPpbJGWYzWu/D8vl+TnoL++XBI/527+E2LkaFQ
jmpPHUFr+7ytzakzLCD2k1Oj1ADdacHxvn+0/yC03wQZMSo8IF+XU/A8RZxQmw/TPiEH+a/H5YFD
az5KujpIxjWVE6NaLrXJqgvOK2b69pMz7NovjnX4acEbtswVh7vpF+/JK2OHWr0NsbJj4m4PlEqI
DFo3nJ+ls+Kqtnk9832OjMNaJEKV5wuotuf6t0ZkvI61k65GePovO1TXqGJT1Nbus/cPZvabKGOK
NL/6K5laWbW59dGhou+Ig1nXhtIPdf3omR/PvI4wznNAnf1WB9S1r7TG5MuWpvkq0L22OqKPujJ7
p+Hw9w9m/b/8aexyH8kHFlQyxTLvxtE110RBzp1eImpeo5k8HdU/S4omMCqmDjpAHfhT8Gna5nFy
0Z8Sxw6270hyIgMD/nY7ayVSelqZjx/bVWA+xj94KbT57ODfLwRb5W/PFipdS0ptMpB4+/Y5IMjH
kHGD/AH3bOdt8ffZMpqmXWgLWSsngQUyAQYt0xUCbP3AsRgX5LR758roF1325K7sQEaPiIGlh2ir
ofLvhNRmHOB/0+grBtYqsk51fMb6t+Ps3jYbxEUnyyLYgOSav3+/YIDlFf2wxmO2ox8ugubNxkL4
3GS8cH0+QXV1AYyKWizdKnSn7Lb52pr5GlPO2MDHdSHnQ7Tvs2fUUoApzN6dkg7Arg/o4l2w6eOK
B+o1aZx7J89oJE1MgSc6hdDjujBdsvpyLY76ua9dsZbtVlpbT6qlqgcbEUHy8PEVvSrrs28+YcqM
1HiqB4sGDxRtSo9b3nK/f/Ba/z5Ctiwb5qprCFOEuAfVihqW8JtuvJpwWLyv1rWLvFwFFpFeRWE/
5aSekUmEjwVv1WnJDgnZkp4ACsEr4XBUusaWabOhR+QbIuW2fS+mUWw4WE8PSyA4SeRrI5HNKXTu
s8gTebZu2+Q92pkutcDlxu2I+Ag9oHaIN8z/JyFG49S+kA/1FFYDzPcN5n7VrVbcrY88FcoWaUOh
j3S5h2A8b3NgoBgH4S04xfTx4hve5+gSj995YhdMuyvpaBeSF6iLSTqe93sRJj/BDlQHkOYr1IZP
dCW/aTwB4dipi8m8IhmpeicaKQ5x66Oll1amd+bWuTnv+pLNuqLhxWFYRwnY2pvBCqmPY/L6VbzE
1gkhxQfPn5AnZXfvEBkt4tdyl4opJL63zfct5ib3x/P6Kdh/nuPjE3qTBpl8fhJCK7SYA0nM2G1P
0WlYrXgny3GFsS7iVp2FFaLTdHp6pbl9fT/a54c2wT0ixaStY8pxhnnP7pI4vjrkQQ7GuJjYXqzs
3CfuSrZoN+HM3JdRjhVg83RqEHpY04jnIJNlayp7PSdjbAq8t80jwzoujftXwcW21RUK6QZ9IvTn
BjV8vD2eyHDewCU0vjq60fuvItnuUekGRPCexw5HJtlEXFsjy1Mt8coGx0RC6bgO7Xr7G1p/GnTg
9Xrfj26BPnord32cq6PeQxKCzSdGxT/uC8A/5J7/tpSXsu3Vaal5InvFVEM30b49mRO0jzvWdDOo
vD1ziPEOjnE6/D7uYC3BC5AI3s/Im7q73aXMsU1+8WIung9wGRK+4mzIjUDOJ9luElMAujmWDamr
uN/FxgkrDZV9oThp/TRg4I23Lowj7mxyLm0jUWhFsLntvqS38vDFebUz883XOQeNTco1TRCH6eQ2
Jz/36D6PqLO294pjQxSfPAflZ3KwMMjUkS80WHGkn0uciYXyBXqfywrcZdYryhXnd9vcKnuxMDs6
5pbbPOpHOryYj6uvU7wPM6it7f9TO7Jpu7oJl6OOTgmoLdPbJPCS0e4R4x+H139Is/79Oi5zelcy
VKay2FfKdJPBT7SRaVR6RdcahwpPXJggCFFdiOXJENQCSNIrrEo8D7yecY5OlBklMviaHggR2lYQ
lQcbzVnxtBQv7r/Y8auTElMjVL0KFF73yUGg7yRHTopQzVmsOUqEoxDZFrhGxrqw5QQk0tHS7Hce
iZwn5+FQPqFyzyHFiYIvaYErpryoiboO5uRsmt1y2qBdkp/IZPocJ5sjAArjWsSLoqmDERwhmMwA
a4tgReHUdDjZtT+W+cgLIdfjAUnSjgLYxjz6mM8hn4inCaZID+GlDaF6gQfHeavzIQuWeQE4H0N0
WEV1a78kT3Sx8QrSbaye7cg6L81PJGosVO2nbAm/p3jWPb2ix7wmYJb7VZjizlSy7VfGj+jXfaGY
r/9dEWDeUo3RiBgT5pB0TAHZ778Q9KHqGBPydkCt7HH776TwiuBkVa+kMJW1SG/c6QTJeu24Nrqm
CGDHn+7zNfusrqgwtlnPk7THXnK49aMJnDiOGMxr0qufZ/14L46xomp6SsvHwInJpSTAUaQ8WWN9
9LgW/goWXrdA6Zqa4z8Rju9oSVcnZIZ4PE1u6x+xyTdPrJPejbLud1N23N/9wtVoJS23S2C5GKb4
VvEqcbMq/IoYY3ZVwUgl6T/EzH1sC79XJo+fWXV3RYJx0+NlZBjBJcupUPHpBVl+BKg89/wS9t47
NUYhNHFbJYGMU4vNd8dzPnvAXxHA86CFx8ut+0LNJcZog8LrhkHWQcx8fS13Cdl22IlDU1t5E/Rj
sV5Vjc2hOH3+PfZY9VCkEmD0QDECUn7mEGSHCQomK3XNk3bedTF6ActI4EpPDb0oomNQ5/9Iu67e
xplk+4sIMIfXZhAlWU5ykP1CjMdj5ijmX39P695d0z1c9cW3u1jswwAuVbH6dHWFU2iJ2mgoOd+g
WIJnKbYzYfD15bp2PCdkQEJA80hRtvQUY08qlr3cTNySE89+DFAosVX1FnXCYhsfsOfOHtE//EWD
uwT/47j8eo7m2+XZUL2bR722LEh7OSCvDxOCQ9Z5BAEW/ovKE2VYwFqBjogoSV835XqJdiGaft4F
rKdyKiSTBUdpQFNKiUoN5EkH2zpiiwWZ7n9jo8tu3imHMEUI7fvXpa9PKyyks3CS1mWf037V/Xv+
5+xp8NAH033h0WasJzIWchhMUecplMsZBlZIAEr723wg8s3OP8a8ZOx6gmYhicGVWG6tIVGpbx5o
eyCY5FOchR3qaj6P92X91byQxcCKmiu5JkaIARrn1Lkoc+FibglWUWBMDiUgzrfinLq/ovcyjCyV
Qr+D1sePEIHb9hGFELQOVPaei8+r5YeFbgysaLoWCO0EaZ19qEnoSpvI5Z279TzsQggDJAYU6mqa
Oe922Q3WHnwpey3H8kUwgtnP/hc3huIpxaDK2AWiGBuQd5mezhzrnbdnmxcXslH8nCpUKYjw7nIX
Sa6e/EaLr0lukep98JWn607B8Ql2PgUEMoWpBFShQ+ZItwXRH7kZFE5IyA6ldPEwyS01GrrsyOMf
OorgolvZfWg4lyZPEAMSpW6dDaOCoINA9G3MYdPh/XUGGKpEkRWTJqz3OvhMz9vrH4KHpOyapEy2
quIs48939rBzsF29Jb/nXb2197wQnR6Kv0ML7OLWVGwhs9jvEWvokKoTvOHMP51jlw52OQgcrKGH
+5oI5ksEgi6XZgERHvbs3mdE5sILTwnma5xnzPvmAaIWtDwfDt174iggbHidSLE5nu/QDYV8EecL
rQdK33Zj0No006FRJoiU3zNH3d7cu287m3Ohrr89VBErXVW0jGGV58/rXJrNSOqrjsZ9OZnsA+Ix
9Mu0BPNPmAPENcSJH1YBYCGPCR+kQclbOur4NP/OMLij7ICbHLvxRDAxgtL0cd1bPf1U4BNAG9kd
ZiW2yDYi34aLNeVVI9ajMez3wXo97KOXWC4y7Typ5UzpQTs7J/GZzD6lE6FR2XvkmPE++L07YkYj
9oqDkuwfeA1sq665EM84/6QHRd9FEH8XPiBE+Qo5h2s9CbMQwPi+EOkmtmpSZlIS3Rwi+85LnO55
Sx7FT3QCjpsjhq+yZ14KZv3tvRDL+D+MbYTTrI9PozOT/DneoM/23CKq5ei36i8LOfrPI1BYoyDm
pgYm+hcDX810prv6leOTqxf5QgYTndAWw9aoocveCcBYhPYXlL21t0+OGPol/sLBhRjqKovgPD6X
DfZ1QpX6McaylsdLDyNKVseJpxA9RNckUaMuJKFcNWRGDoWSHpxk7dkmXvon3ITalve0upSK/rMo
me3NworoqNZnuN8eTaH6n1QG37Uab5oQ2fMyItjcQlm+I0+8/XQejASz2XuN4yLrgd+/DSuzTVtF
3J7PkwTDOk5WEYIGv4IUj8cjd90Ox+tltmerAhdLagUqtK36PSpnObDDN7YPHE9ZjS4WCjGgMSTZ
IKRgBXtKMi8sQnLuM5KAxrffqiKRpF3sKPo+aE/PwnzfKt5gbjk/4Lqr/s1robTRXCT0qx6wJP7t
HN9m4B+ZDOQIA9eoeO/W9ba7hcIMmswoGDaSBbuq8dYUCyKldreRfzcvnWKLKolrMm528ue4n10t
Oum8d95qhLIQz4CMNRiBPqggVM6/sPIyvt+FvKt8/SW5EMFgTIjt9MY5gY9irhg0T+keVznBEhtj
90txjw53KIunEgM2qVaEopHRL+gMv2oqy0XmYXQb4tscYLvUc69hAAM3fYilOWYMWS8O3fNQutj9
4pS3h/duts0jKbc3N5Xbefqd1oC8IHV4iQeOrpdTu4C7uNFBsn2G9xRO+3Hr4hq6fhx4CrI9WV1e
V4OV0kvodAp229gFfnvyFoU7muJwSn/v73TPtx1uqoN63hXTss1ZI8iu45IeDOdQfW5H8tT9CYlX
+YFqg1rb156ua7r+8Ph2U7Y1y0wTdBiNF3klGdwIezHSG90rkCbjSLp+sctsDaeKtcZUKcbRuGyy
9c14U/m/M0I7bm9/lQ6syYlu1/NGC+UYlClLvazUGMe8dF/Ur3ZXZWTHneW6HvDJl+zxwhkzKz53
6oyADxPwwm/VHndYl24+Xrce54K44OlCyNibc5XQ0+09fl3/y+stDgsjMcBRdUNWV3SdQeN0hjPF
dvpoqJsmcPuaVC/WAU1RnV/yePC4jsdgiFkLZdG3MFsUIcgjG8AVer+Q2OMNzXBOFFvP6ZRmHFP6
fdJfyXH+5V83HweK2PKNUuixIk74MIdg4xlezoFajnOxvVWmkdaxSq2Evr8Uhf03kLJdV4DjWewc
pDZhqXdVQoFgi+mPM2cLLOc1BgLUn5Gp1Hf9ZAz0dJwOw452Y7c3ReydMxuEkmg1fTjatvt2+7ip
NB7grL7Yvx2b7bDCGiLZ0loKOLuT+YCXUjU4n7xZ2PUn+0IKdb/FyVSrHuNfORQEy7LkvVOCgw1I
lVE+wb4bm9tBSO115X643FwLcaAOiYc4pfbMnKYltkxgR2SLUZjkhtk8AzLIIAkh5rAEIEPXkNOp
zI+Vn7zMwTHivfl4QM22WaWC3jYdhbfGOx8CJDuaDZ+I4vqrT2bLNLJUBqFCt6VMWLT0Wh/qntgP
fDGcI8v2VRXjWTY7GW+xYXfQbfM+tXvU7zDPNTmw3F655/a38t5DLHetmCpilqsQafjIGLsE0wy+
HXqfvLYt3l3B9kxZmphIZ3qkBs0psUb39vipfaKgRuuE/+WbiG2b0gZFnOsW3peioBW/9NjK1zs9
VolN4HhriNnuXNG7joWXGOTK6boQqC5OVxqnZRhkkKl0IA95zMjvFlRNoB7i3Boc0GWLMWWnyKqQ
YKmS1ZI4IGceqP+H9xW6SLCpxbRUdsqnjvu+kC0sTQFbiFN4wmN6eLOx9213jD2Hy7+4XrYAqee/
xDEo3xml2WHDOy0k0InCh3T/ZG7V3zFWFVqOv0uIf/QfOFfjf/hY30KZ6K6rRMnK6VKS+W7vbT3B
nh+xzP6Li/D08f23U3zLYRD+POW90gvUlnuQc95tAwct45SRqsG2NvDocQWuZ3O+BTJPxxZUllUU
QGCDdkg6/4YBTUqgSSNl3Cu4VjBO73Bcfz2Q+RbKgL2ImaROMeGSL3uI9A7DgF2b98FRdkTQ6dsP
9Z63OfQ/oP63SCYErMW6jQYRHxAEM2di3t9QqjuQfHE0W78y/y2GfS1GYNSbG/rweMluDpM9e8gX
lYcppmuGueOgHGe56LxAEOssKJqcCHQ5mOe9F0/qrzQlgfer7FyOXrxDxz4Vw1RsC5WuqMLcULjX
PA+j5/6W7NBrcHy+7bYKIgNee896MP1tS6r+Qj2hkgLVLOElueEEWD8dxRyteMjFPhONAKunjZ5C
CXatyuSkblDZfRnMje4hne5wbhmebzAYUlppOKD4BiDeY9Qvfr3uepe7/gp0sG/DPlDCItUuEOWc
5B22aGPJ6Ael3BoxcRLbLcbLb/Itensy0G852QZzn9d/AteeDJhUrVrF6QgNq5v89qNwgCHnm5vX
G1wHPq+tdvWJbxgmtlyaWHTKBvs11qzKVZWgP/QM/jJsUvBAaYIM8HWVVgOshRTmm2XjoOaDDI5M
obUzza1LV8MSsGSbVPu85bjjaqO6pisYmdBkbFljWfrBRFBH+kSn5R1gVP9R2qAvA/5bt3905x7t
yaHX7UNPv/0MQXhqupzPt3beluKZu6fQahN1LojHDtUSnVnRn+u2XK0mLQUw7iEF8QSycVQA9wfv
w/ujb1ufNvSitFnAGT9fBO+6wNWM+lIgc89IRl7oQ456IHiK9qpb+fG9v3+5LmTNQ5YymItlHFvV
EmPIOJ08ZwQ/VVJzXs2r6YuFCJZKP22bIVHoh9kfqmPyWv9Gf0Z4tj+5S5HX7uWlIPpIWyBu30m9
GVO6BowpBLvAuUeDUEZuaEzq6y7HcNSdWLxaCqORyUKYOXajEo8QdnYxru3ybo/Vhwr21Gsg/pdQ
32azJVLYSaCdFmmbg4GJbKklJojXGujyIFQEoxccfdYcYSmP0aeX0cY9xJCnxCR5zUj0UIAX9bqz
rR6hpRDmTgylZhh7GUIa77RHtNa578Vb7MpvZ4vE21ZD0n+Abl9+INrJpuYSQ1xuEfarLX8AveQW
X20I21jXhBkgkSK/cvioNwTPQGlDZtf3pfvr6nK/IQO/50HQUNiAuhDmHhxwu+tPNHk3QUsO+q2G
+IYqo7Ys6YYim0w/hCJLwlwP9PtBsZP0fyCY3JLplYcZl+f/X1ZcyGIO2oQBgzw4Q9bL3iDee3Vv
+MndiFqc04CuzTkGLpoAj7bugScQlxo3j7xu2MUPYJw1TTFBN0j4Ac7pPQAPIl4YPqJhgxfzrB3y
pVEZf9XDvFTyCnL24H6pXsPjdQdZPXMLNRhvLFNhDMYGfz7DO0ncdo7rN1yO57VczlIHxgm7qCxB
piHBVuj2et+SeNPbqnPzWmCa1u6ItB04geJq6mMpkVp1ccjmsCzroIREmo44eZ7gnj1yPHJnoHia
MRfyGKuDjA0xlOIJ894WpNg79fH6J1q9vZbKMJewakyjlCFvTaMajGxiIb1K5FcOMK6GnkspzDU8
VNIcooEAUip0J89wh9wu9hv3eeeHHg8q6On46/giRkPTlGliTIgRppcF5qw0BcJaukTDlVD49AGI
HMtRx7oihk0iWoGVqKKkQgztZzqNjnGrEnSXozb3j8z3rRGbSDyPmRaYs0E18g6Fg1p4Y9/bJEJI
/Tn+P/ry19F2IZABoDCSU1kLZTrehRGy04fiqE6GztMvnmqrbevGQhIDQXkmJlaawoo4Ssg2RPdn
sBrMaCHZ34uoXANf46O4h9xP3eUdZI6jsHnF0qzOZlDroNh3gvt5c3Pc+V/a1rR5n4/eF9c8hYEo
MNBb6dxDzn7YWR5GAl7nB8l+0NCyeN0n1wOQhTUZaIpjOT3XFqz5kiJPjwY7b8Q8o2VvNptbnLWv
B5/HYM51FQalKr0txzqFqziNo10a+0ZPceRt8SI7O54lVyFxoR+DVkokh2bU4iA4PeUxUG7Lk6AB
5bkN3rzDzWCIOut1kZjAeBFJh34r3Gb78+/brwG5y5q7JYf32VQmuOkFqUryETas35VXzH2pCmld
8uxuKgT4LagwfFPdPCDRDqipuRni1Wv626hs73c1JmosNZD+cnaxUjy89Q7dRskJdk7ND2/i68ML
r/N4/dZZiGTwJQAlaCFifTBtHQNoPr4BNb+wBuKF+yE5Z1xl8CXLMStanzWY1qX0rlVLBFd99T+v
H7y1p9kCxVT1Z0iAlkihDAacu1rZxO1GwDzlVny12sN1MavxGvq1sXAMmxw1kTneCIxNc5ZNdB5v
5lufPxq6bqzvv8+c5bQVZb3X8fdr1wF/NF2W0XmTgznU63qsB7gLRZhzHIOEog8sCEKTu+2kj+Eu
PMyirXekOTyg8n+rPY2ctv3/AFTfyjFH2uibLJEUyNRAvk1EF4ucUYT+bZJdVJPPTy6rwKpP6Arc
WJRgN5MxpopFzn1APa9BZPpR3OXPGuYqWqRi2+fKDkFjzR+5pDr8ddPolmmiox+5twtB2iI0lTGW
0FoB9ouCTAH83wLR/Eiy5e3YYEHORFLPf8hsWbQ5n5O69zWxzHGOmrm3YjmZEanijEmJ/fps+93e
V7jArNHzek0Uc56VFrt45ASiHP29JIpXOFg+4j1iSOL1Dwqs9+7r2+RJdkCed7sdOk5P9GmDEAbV
r89PcLnZt294Sz0AaDh377p/LWzPYECIhH9qlvhlB8XXgGi3WKAIugxp+18am4kmOhE0ayL9xlDt
UB5khYRbu7K/lPtyr7scYav34EIpBnEGtddrOYNSiDxP2HqEZMKtBANmNi89vUqKiJVt//Zd5rwE
c9Sb+kRFgQXH3JwU7KQIUze48Smzj+/bILdtiT5g0B+j/jQuxGIpjHd0e7zHufmpVahd/BoWoYwo
1DIRS3NPzvu8VzrPsi/Xf/SshoQ7sXQJNa+5NQNOrWC0kqxAHK3Szk7kbR+30Z1Z2MiKxYnjAxQD
25T9CqwUcOPjjm6cenjhRcSrocC31mwuUxyUSEpj+BY+weC+n7EhLLhRNpiuR32T7vH6/GfPqIVI
GjwvIGs+J+aUTdA8SIlX78SECIhBNm6MbR2+9tZxuwk4X9ZgwCoMIozbCBC4VzcIPqQcNZeduI+x
gQp8FZ+8bNJ6umChIINYaoJNoXNP5aFNPjlOd74PMk8O+nCA32DAJ63isdQMCEEBNQeFKMq03Pwz
B3oNBniQqpeTrg3pmuK9Z3maaLu4yMD7yuPE4EGpwaBOJ+DuFM7Q5gXxKHaqjCQEDz8deueY7ZJm
vnLu2N3Y+WD06O4NaOfAYCc3BuaSgDrI2Eq3Iqi7z9uvB5RyAlt3uZEp59I0GITRgu4sCg3MmWJZ
hxM/KI907hLjJ3YhkP8Oxg0GXhJVD3GwqayG7E8HubDFzwoldqwwJZrzz96E3y7PJmuromiNIqWX
9Pt5kz6HBxAwHkHfNBDhhpftWQ+z/n1tmAx+xEWUV0MJyDoAs7yPAi/eYg+O0/jo7/9hhLzQjAEP
zOROqQB2HdrEGN3NeFLDgrzBMZ7/mwxkjKMlm2VIYdhJH0YDdRE0SDrIF/C2T3AlMbjRDbIpdw38
HyNWlzQj+I9uUCzYc3GeWubKSTMZ9DDSMFUSNZpRUELvDKipKAk34hZezwwPb00GPOSiyoREga/v
T+dDTwq/IuAjkrnzzKtdF4uAhQ3wA7UsiryH7aZNVBIEY7EruIZlBzdFS6rJqRqik/MNoqXPfRTf
Wr19/VRfmvmumZRBEMGwyiCZ4CZI9mBEVLeVPTYpZ07sgkZtG9R2ALJjb0BjqBy7oW36uFFDxBL0
vcNnSuL6EgMynSTnqV7j1E87z6tta8KqeHArC1tUSLBV8bry6ynl75PIbjBOZ2kuFRH+hATlAQuj
tmB4Pjy+mgS7y6ztJ0cadRrW1KaKNRi6YmIP9+VBu4hS6k7W+tnIEA4qTnlQMCi48eO7wv5MDp94
5nCkrZ2VpTTGhWck8cregjRM1ZDCie3XCdEJ94W6lpdcimEi7jkre3Sl5JegQSAp+CD96YNXY1p1
i6UUxkuLqIiLQbvEP2jwj8HhBnJ6VLO4BfLVBuylJMYBpzqR0j6APg3Kg+2MlW+Ya7dpoyPeD194
s1hYN8r7VmsvpIXQy49aeEamFcEUafRbnZxehH43EeVJxAPpk+eEPFHMVaeZcwGKFYiiyd2TYyF9
MZDzSc0h7eUzO/13XshOHBgSshcN/XDBJjoqM9Fz1HVptSHh8XesdkctjchceA1Y0EPzDM2mTY0R
sr2HyWITmy/Q6xgSzXJqdNHb4p6KN7YGWoyDS9KXyy+zGg8ufwhzH6aR3EctPXnOwWlbAulYU47/
fCFngATs5wsnAF1tgjFV08LrTtPRTcecjigXtFiozgiqMUENb/0X0xLnW9Lf/Td+fYthjkZotZ1g
9gXwC7NdGLgHXd4zLefwojGOHPY0qNIstSY9gniHhA8h1hXFIDskMNx1hVYv34XdLh9yceyMCA0B
oQKFcO96lGlp9EfwwCObR+8cpAX2vBzv6hznUiRF7YXISsMeKzODSDQ2g8rm/aB4+U47dFsRlbgY
96pzXcfVrtilQOZUKH0vmMNAdczuatAo+w/ThiOC973ovy90GiZ1zrqugk6n+SatifWQIFqifaPO
J2+LkLR+if7bCdkxnEzVU1Hs4esvJ0CWo6MjAPRGPpgXOFpRb77i7ZfJ9YVWmimGuhzX9P3oiPZd
ZJc1aXz1ydh9HY03uhf2/7EZlqcdc5sKmqyDxwlC57sX7HOgKebEqfbpTfoEXhVe6+MqZ9TSORjg
CNsyLjKJeuPJ649J4CDMw8ou1IRfP7++uMT96yHJ97djAEQ8h6hAqxBH+UhODmJN37CHJy6ArMYk
piKDEd1CvCUyDjmd81FvVBOpZLCXDQ+aq+3sRPayDff9varRQhLzIOnkVA1NKAUDaq8JBqgwPCVs
wVPAgaq1YpeGDlhJxaIXycSqyp9nTI7yog1aFcdY3TxVH9bj8NbUaBvahx/X/X6tjvhDEhMgjI0u
CIWpQdL+dOd9PLWvj5b75zfBSx8k9pk9EI0bGa+cNcy8SaJkWjotrjAfLBCjsi5Da37Skat5EUhp
14NtgkzXrZ3nY3WoNv83y/nJA6+1eA81MJADyIaiimgk/GnYeJpyKVVLEYDsBbsnut6avE3O7S9s
AeFy+10mmhhQ+SGNgf+wKppsGjvxkqItsZIMJ/yX5Z3JR0gS7xE8Ntll5+Dbr+bW9DDyV9ngX/H3
eGpd/8xrTx9dhuIyWCgkQ7+4wQLe4l6rumKIRFTP9gfZrVUUwhFVi5Dof1lbuoiJI5GCCaP7D4nM
R27FKR5HrO54yu5RGDYM8K0iHYyep+n1AXH1Cz/RshLr/pDInM6pF5JwDhKRliIPihM8UeYzpFu4
y43XIokfkiiuL6xZZPkMkt8UXtQjP3s3z478+erbnW89feIelCnBoI1uUd4tpa5cGLosyRaqw6B4
ggv/FNyUsoJnXgaH0sjo9XDi+QZ0Oi5W3RsEN2Ri0+oosjKYFKg35puJroCP7NXa2MloD3sfy25A
iW1HL9Wjnd8dnZ6XNlxref/xC5mP0Ef50GAlFn5ht0NhAqsqDvC3udm0LrgCYRqb2OZNrhKN7to0
P8DI2PP63tfg88ePYL5PnappHokwE+isNYLhXdQkPJMk3HCL2vsvJ198D+YCT5LQKhurgLZ4dfdH
+S1/cp+/6g/e836t0vVDI+bqHuYZoV0Ejbqd4/hWC+JxVGuDh8NeIwqJMNhYeenBwlQBItoNVjgf
sKcEDiG8GKlvc6vGa4+eH7+HudvlFDex3tPP7Dgf6tv8oTvgYQHbZUt6jDzSnNE+sDgJnLU331Iq
2/QinAP5nElU6v4w3cYPcg1awMi5V7eb8GZEmgCbuSJ3Ilgcgfa98/4zdKZ998GDtlWg+f7qbPdL
YoTRaJn4GROKiMiCbBo/8EZsWbWweo0DozRgv+JhLOPeEJaZpWe1iPsZxz1InP7RR2KCO+i2jmkL
pZiXg9xFaiN0F0Ee0uKZQqQQafHRFjDOgYEOG8qFBXfX2MVY1xRkIC0FGZNY9hUULMnkprvSnv2Q
fNx5UUU0tN7cZhkpHQSp1ea4Gzf2LTib7C4GHRZFWPqoR8netNPXf1K8+uFtDJRV53K2Ih1nDnh6
QvUKM17Yrce/tzggcgH9xW1iJGkIlglYPniYpIrkQUjM4Ct3wsSLyl9DQMLZERKCdRrWblLfOQ62
EtP+0JKBsLKy1F4MYH8ko0RbiD31U43RJTqXHu/ccG4vlQExDBxmhWTQT+3QxaFuiGn9G/qc6/xo
w4NM+rv/8itF0UXLlGTNYBufhE7ozoMBq2aTZ5FsuNWDX+LeMNx/Yr+FHMZ+xigFsB7kvHhOkBBk
SUT0DlO/5AhaRYKFIMZ6gzIOVnRuqPXoBZ/uOu8twm1wXcxady3Cw2+7MciOjGGrBQHEdHbreNOt
sg9A7nhDfm9xsxTEbw+XzEV24CZLVj3xWzI7apuoZtj3HSSPWIv2+ifwws+EzKOdAYC4+/lWD91C
GPMQ6HRwYUgWhTvZPdsx7q0AMIPlSUduNX/lfbq06CVaWZzvrOojrFeBXgo57CU0smvuW7PhJTB4
1mPwWzMCTVMrSBHuEF29YRoa/S5ov7Cv+8daSuuHNixeWw0YYKm/64btyH8CB3zaaoUp5W4rOP4n
bXWJ7x4eOFJXr9zF52Kw2JSLOhtiasPezu7Mm86TT+2tUz1/Cc5ntOGur14rQfxQkwkhczOXmsqA
QJASSM750HXk+NV9AKu4a8elVVxcKMdAyPlciGauUVlYSvVeE28bkgxcb0dufnCNgPGHWgyIiHOC
IYQcoiqn9eiW07i2MVhsEd1OXeExj/ez3Tx8zc/+sdh8GbR1iHMLUAlXcPniX4vTgC1DkWVR/6Hv
0NLWf7/wOtDWHvlLJS//vhBhgoUjr1uI6OzLBmC8toUZo+1fPvgz7U8e1c166IS8k4mXtShJJnMk
8lQTzgNmVZ70XVOR4VD+SQ/58+/I37Wpc+zu8Obd04Imx5JrLbG6vJDLHIrR6BKpaiE3utmfmick
pJQdEhn2EU2EnAO4krL5IYo5DmI4NvFZgKiUZE/SLcr9x0/OEV9F5IU2zClIg7CpTBMiKudw178a
Lkbljn624eUL15+oC0HMGTBrMdM6dUJk0PhITOYk/UJVCHN7tIdQdhuTSI+N2znpk+tWmEH3hIcB
z3zyzOtpXjsKiqSLWJ+GAhJSMzgqCz+NjUgMNH2myagqtZWaOLwgaDXvo8gyXmMS/k9ll2Kd0zQ8
i61JT5v3GPRugKbeZmN/PQxoQsEIMOcbrgVdS3GMaRWtTKaphLiUOO/vM7nbgH06I7fPPrdjaPUJ
upTFBCrCJOASP1PV8AY+nO6ePNBdbwJfBcMJkufc+Gv1a32bkn18Zkj8mlr2v6bU7TFHMISX9lO4
GV1QrH4+RLxcyuVtx0LlQkP2nZkpwYy3gYHzHRPlI513guTG2NW+M/c7d4Pxvj/kJiC3O0JZhnR9
9+AglfepP4IW7VcIdhKH83XXQGD5e2gIsvBX2WyEWqIWF3O3Oe83m8cI/L2/3+wJrZBfdit7/2iI
V1/KZMIaYVISLTvDBvvTKUKSmLze7mQ/uOWETzzVGAg3FSFv6gxicPo7Caut4vGhlX+Fgi02G8u4
uW5Jnu+yjP2GoochOuxw8p9CQhehuVZibzcbghZwPPUKO/kDDK+5PD1rkYYioyFFkmgyWGes2aMW
ib0hAR4rApiVyQmkc5h2LEcy1jZKMzyHWYtJl+IYq+Y9bqfzGeIQRPU3Y2Invv0QYIxte92e60fz
Wy3mIgyMsuzP1DGNxyMaFDExev3vr960S0WY608OshiEWwIUcUbZjo7SRj/t1A/svffDO+5w12qM
vRTHXIVhK+uJSaEGS3Ezx6lUf/JC2528t3q7a9997vj4GtMijtm3BRngzpPBxIgEFEShunCw/gc7
iChl5Oae7g6waXV8IKbbEd3l2XbtebQUzeD4JKehbGaR9PQybXAdY3ljOhCd5/ocF2Hb1JvSPCtl
BZO2x8EBOQUaDDgQsvpyXihiUEUX8Fifh2qaseYFAQylqgTBuU2HKR/NG5BHYDffryNWNX9yv91a
zX/57djudKWPp7E0QxjQ6VwBXw5Zuw0vbF8rHv+QwkBHMcta0xfwkBfnPUsI9jSH9yJ5Fgl6J0KH
bsfihbf0L/59/f3bJ9ky4WiOldJYsGfXEIkE2zmnvRqoIKDm+sX5eKslAwV7M1BXUdFZw1L1JHOj
16OWS0/dZDvis0TrVbflvW16PPq+tW5TfSmKAZO+beVetzKJXmmOGG5jDE263d1uklxuq9kqAi/U
YpDElLMW+zMK+MbJSd3GV2wHvGWcx8Fq1LcQwoCHPoyDfO4gxDFrIv7W/WP+ygFgelP85QsLEQxI
9Go1Z2mDzzPAF/zQfTqT2ja3xrtk71qdS/2y7u3f8li4qCtRbgYT3wj1NGUv+dV9ldtVXbmC5UT5
fpzdfiCNZ6UOiPXlCpObSuKW3f11tS/h+RW1WUgpCuzMUJA0fdqfXYy6Vz1QhU5MdyF5CTaYcSDF
x+MjislO4mmgl9Kf4hNmyLY7t97qJem2iPK5PTmrgL2wDRMG6nlRddqUSE+VSdLBn2cbqaaJfOk5
51rnnRSDwRyr1nBUBHyFQnYiC2OlfvTg7553dUW43HvUg66ZmolVtKwz8niCqWle5HDYJiA768nm
5uZtt+OyNK718C0xgB2MiYU5RyoX0g5jTLDrMrHVU/DKo5BbzUwomqEgNwFuC11mT2YXtkqXlDg2
dnirOPUm2CqPhT8+qnTpboNHLeplqJ8onynRn6877/p9uBDOnNk46fVALWoJUQzojQ93un2HaPex
RW6rcUebVud9R338R9fGt1iWZKPKpLrFNizpSav8wr+1x9BW92iroMtF/lEBeGHgS8VyceePgdQq
gQQDo5Hl0Hslwfotq3eQ/99zyc9WPVRXkWQCPx6adhh7agrIJ4KpofeGJ7u6jQfv42+CdWK74xeI
Uq9/vfUL8Vsaa8ZYDqoun84Skku0KBfuxg86oppWDvoIOLJWL5CFLCZysnKrmjUFmh0OSejog6vK
aKKtvef2/ZhiLcyGd2Ot50UWEhkMS5qg0OYG2imk9wrZvtmB3tYdXdlC8cb5nI/XNeR8OoUBsqSp
gnJWBunJGzaFr3pHkbNdm/u5GPiK83QWsgESGsGZ7lvwy6bYoLPd86YG1zF5YTnmrVVEiap0BSzn
IE0XuygSYwwS3fJ8cnQKTn8h8kISEye1Z3AXaOdRQjLp5NCX6pNEnurn0t6aN5tftp3e+cfMPSL6
5PXZrOPmQjQbNnXakMpDCyX374d372mqCTYpEjvzIyLSXv0HnwdbvDPAQPWc5lWgttAWdtUkW6xJ
/Fzs6fT/cWrJMdl1H+XHda9cLTyAFeJfiMJul48kI1IqCzLFDV7oaE8b3PhgNbawsc/VLrP5SbTV
ePRbIptE65ShMCINbvoC8p7IRr/8vKm35w+T96y8HKkr3sMmz5LmX/bUSrBSoMLhUXR+6d/QlXQo
POtRe/zz+IStkt3z6AsRGoTKrT6gesV731I3vfZDGKiRy1ZtRon6ElgdmrvMK0Dpd7p8VEpxil4O
zlflnBuWv8QIm6bMEpzQFp373nu7tcgZafv9gEjD2+kfqNJxJK6+1BZflQGfrOliSxk7elKlOyy4
ni4taOrT3HBf2QrPnAz+yOfIEs0Zsmq38ehSiFNxM9kmuJlLgiE6aQMSt7fRdV83KiiFMFuDhbgo
/ViOs+cZmufMDEBpsqrrUYjjU9xQH/s42/pdgwPLfTFSna65EANHElrg88CCziCyVzegTQTrWvJa
4Y4sXPu/9VcGiNpAkgrFgLAksw9776PW7KramLcOulITO/4nDNv6AoRUJqwpKXejLsJd94gO8a6L
iWXjhvQDZJuu++kl3L1iR3ZDZnWeVK2M6Y3y4pS76O6cYOpru70rnNoWNNJubASJ+8yODmDczA6f
3K7Yy4aNa7+AiXTCPEh0vZtwTXuHPba+HO7O9kdM0t2WksK7mb+riOy9PR+5U2ecEERjYCjMR7Po
Q8DQwUE/7vmVd4Gt0awsv+Pl3xehcNBLWN0q9fiOvXdAr5riVV75PFiu5aJzCq+24/BR2Ha/2aEF
dPO7t+8f7/NNh47U5wgcPmDo2Mwb8e62d7HxPLP9l3HYjJwH9WpmFWtYdfoaQiM/2xUUn1tDqCeR
IpXgY4A5247OOXW02BMyMmytl12Ddev7B15+abUmvRTMHOGxj6xWCi+CxQeNFDHBwMfpIE4gX9h1
b2J9wGg9LyW5GhUupTJnuQ4zS6pBNvSEzODp7pA/pqEt5eimUzlHazUsXEpiTnEetzqYkqgkC33u
ql20dg9b7hRXOhhv18/xah/oQhjbKQRe7U4tUwjbYwQprL30PbrTn/LI6bZ2aeDOqV0fK8Fy59a9
Vexd4fo42LpBePceLdCyp3n5O5jTLEZ4eJcNVbqJHOExm4hd7SiL0XV9V1/SSznM2ZXCoh5za4a+
GCO7u6vtR2y92hi2S3a42+h8dmLzSsdreLGUyTxZurbso3qGbmNnf3gJigFo2N5xOdJ5LnppxFnA
Rq2m/8Pady1HjivbfhEj6M0ryGIZqmSrS+aFIbW66b3n15+FmnOmKYhTuHv21TxORyUBJFYaZK78
XxX12idl+wrKwQfT5llq6oBcOyjGacjiOdBxWNhA6+54TNCLjYrd0KJlrZ/8N0t6HNekMX5B3BeV
HvqQ5tcE3fWHQ799Lw8PHO1bc/OWB8QgihX1bd4GknSSk73wiPfoObR9gdfxvdYgpC/FMBCidZbc
5ybVvTNKk+5QmrR/JPfPG1ArgVHI4xNS886KQZJ5lOImTulZea3jaCB++IH66rvKDTXU33KzKmu+
62J9bBHGOKQpOsAhDixKlpt7aJHAvBkUR1y/w6tPiLqOriddU2VJY30PadZCSQGD4amYdwZN48b2
/DGEzo8DnvBj+B7cDM6ap7yUyKBTKxVCWEgKvEavRhGxgIIFBJPIhD08CJwH7VVdXCyOBagynLtu
oEqCXVRzW8Mmnq9v4CoeLUQweFTrvYBpA7J0EjpSHbVnMO50doSBt//Kki0EUf1cAFI+i2kc9VjL
YDvpfWHXNaF9tB6XlW3Nq1+eDwNKbRAavR/hfLzeJ/CyD7eY7pzcPTxR9iDuS9Cqni+WxYCSoAht
PAoqbJXxs3yVMBAik5xEdJA84fIm8jSPgaYw7FvVuKiD577dzaSCOuAFGfQG3OiBtywGniqxsEBw
gE0sHbAUzU6xNX4IB8AE74GQ3pZvoL7YPwaWRBBEF2ar0YzhsT9JjwfZ+UEt73UtX808LZRCZ2rC
ijKqzSiHGCSU1e3L8e3tbo82DIw6vdngRfKH7YXb6yJ5yMQyQPaJkPdiAs0AA+SxRigrb8LajW+9
MiYIhv7LjdQZrBjMulMsEeLOLwJR96guQMXG9SVx4IgtcwmNamylGCLCmAy/RFRN2L3M04h1y4gX
Y4P2VBuaxSBSMGGQTALGX0RU/ha2ce/uf91H9haGEeRLNgaS8vNnqx7nQiYDTpjgqLZhoOMWo/3r
rb+ZbgVQ/PN8v4vT9V3Z/yyNgaaxHeWwaqgYtG6C1m8mpYvh2shV+TavuIaCwTVZDDBl9dCbGaKH
E8j4pUefHLhB37o6/FkNA0eRXGtSWBkU+hCbvByrzXEMQeqrHNWX7K7c/t7xvZh1cP8jk8ElzDiq
wV+PVSHd+FLLpA2JsUnfg5I8IV/NsY3rePtHGINNs9zqYZtigVTYMdpfv02raWL9b6XTRQaTxm6I
40TBWgz3A6XUj4/7fEez4aj7KzDfzeaIW3WfF+IYv6U01cGfNYgT4E28DJvyKfXqM7hcHI6gNUg3
8DhKyZFVFG8yeiEOYZ5OqMZAG6/jv95nDhL76FvkSFmzUEspjCaM6CJIsg5S8JRgIamvko2ywTw8
zmpWawqXchgliNNqUKYKci5zZEA2ctqjHhb9vu/vGKTOKwZdLU5diGMNVSLPoOHPIA7cO44bwJ84
uXcG6VDDcpweUKxgkDvaykAem9fpvtTI/Wa6qTE0FS3Bu/z4UD2D7+j6Vq8mWZbfxGhOhpHQVdjQ
Ax2d4wkd9gTjYFE0BEQGGemndcO5d+oadi0FMrZMG41EwRu7DO9D3iYTUd/gHWS/8cIwbI53JDo+
FnbqnvaPj6DTH+34jByfZoOhPbNQyLqRNpuc3Np4O+Ox9K0hwvLDGNtUaqMg1wU+7FyjDMTi8w2u
4dtSAGOIprwrurGkW+0eGzsVibL9i9lQeuVZo9X0x1IWY416a8wbkd5TFK2icRAZkNzZn0B4K77+
jJ91UuxLtNufK59XgsbbRfr/F6GA2g6j1lMdVzBz3rpNN9f1dTUbuVwYA0BylobNdDkl7+UtxPDn
R2NzA22NMWmem5ZYs4KGYVmyhWl0YA9gdtFoJXEa4bKc6u4APifZbemhmcmNaXCc2FWPcimK2bde
7NopR0vMyQPH4Ntb7oDVZmNtMwedyxx45a2K2UJQD4ejlkOUuD0fP9RT4nJwdbVUZ7kYBr9nrUXb
eQoJ5VO/QWcBJZTg6MG6ifhzNAx0W5Sg3wggwqG4gYGtexTo8GtgV4OLxVLYqrZxLlUltnqqz647
HU/h3S/yk1Y4oWf197TbxVve8fwDJP+9NLaCbQYH0CjOHazSy9EF5yKwcHsPF5k27vEyHqvvO8v1
MXDsy2avjxLWB2KMU/EQkOCQhiiuJ3gL3GLcov1UVuQ3iM+Fe1rN/MnRxdVc5lI+g7q0yyeeZcif
tqhYACiiWBVRAM/2UnVgPealGAZ7Da01/LmFuqDvpSHBsaXvJRyd/AfQ/XNwDFykJtgm4gprQRoE
U7NJ0oFUMiaZ65Tb1j78Rhvdw+8I0wE4d2HN+1sujsGOEr563RWQC3UBxpuv/U78aD54Ynh7yODG
NP4f9HqO+fBikWP33u7UFlVpMU4NzMNbWj3DWdta9LZcGwMlmTSGqRxhbRh6cMSwv4KE77yF8faP
wRJd95OypMayIOm9iheQS+MaTzvWHZ+/tYOla9bqOulMBSoIPdfc/UdyQNfAfAN3z7JxvcPH24Pd
eaone+iR4OwiZ4UsfbOeawIQH5DiuZIXHCy7ciPXA9UiR8669f+zRgZN8FQsd9KMnfTwkjm2ZBBo
EYWDXBYoND+yFq/h/HmMq50YCx1hiZxnaxRFq8PqKGsaao8uRIWYfYZ2jJ/325vXTbi5NGM03ECF
cyXYNlax1CY8TdN9HWfH3aO0EKwbT8I9re8HYzX3NZ53jgzCJMM8GYWC/UVpBubHKjvMYW9sVPm/
0lkNgYvKLsygvn6oPHvEUj2nslEiu4FFojcYNJCwtadfW1Dm3GzQks/b0lVppiSamqJKiGh1lXEg
rTgT/IQu8Ti7SBGh2oBUzrO2PWCFKLslnNWtbelS3rctbU01pQEQmPAOSB425ITScGdSiGbfiu7B
RqOihUIYXg5nzQtD97Mhawp1LjXp6zrltAz7CTOdobRu92agQL3kXfs17VyKYG6jFleRpDQStNNx
7j4G94kDzqvO0VIAa7xnK5C1FAKQ86JBBsoyED+j/2mDnhPMM+LIW0PQpThGNYSir1ohwpaZNekD
1Jr/4ghYrXFdSmCUodPCEe0fkIBXY7zcfZCMekAgEbyudFw5jMUGHVnvdz3kILJ/AXNmaJ+2xgNc
H/AXcETRT2Y9n+WSGKsdRlOKNNdlSQ6AMXWlLVjzcJV4GbXV0GwpiTHVXV2FmCs7U3BCtaDUgKJd
bSnyh+QAZl+Hz3a/5hwsJTKG2zT6okZSBcdVEfUEh45v0TjXlM3ZFG0ZJtoAER0t0IPvCG8cGetn
1Eg8/D5fPyuOfrOvCnlZKbERjdjAaRNGrinxB0Kvo93fqMO+JBRC1hSZjzPS2o1Yn5N4a4wkFOw6
sisJbJJG6shOOZ6uL4wDROzjQlFPVj7QTQRbRwxaqsPO5k1zWM3lLXSBtRtpjm5k3Cua8Xh50W0V
NJWAoptNdLrFVGautq8+ZSzlMVChdkli9hSMnBfpRfxdkHp/h0rVbKsO9oz2ot2hkMiPKiQPT5/c
q8Y7RgY/tGZW52Giwp0Bs5soYyMPN9ZcueX6WNwYqymVRWgKWieax8amY9Wy+9sdRsmiypmj+TxA
1Bns6Cd/ktOQasjLcQQ1o3syncctGbc/PjnuzGpyYrkwBjSaMsfUWgW3DOzuyq75qb1+Xtf2VX90
IYHNGcw9RiZgtjQWc4TdVXYRQXPw0yPtPEHZAir3tk8Dhq16vJddDtSziYNcG+dZirGJ0faBWwzJ
g3e2Z1ZS+qQSO/z62dF+euEe+Wq8RvYnVbPTFHR3SPNwX9X+wRv8G6/YdrYw9U1NCC42BXkxjDQB
EexHsHkFZ8v7xm72PMvMgWC2gVYB9fhoxNSjqe+j+ycenzQPpdgmtkQy6hSFOlTPC/gXySbbNeRI
ooAoAVF78MV3CZwA3m3m7iMDGGWSjAooIahKYsr1vAsdOrj7HcOGdw+o3PkvrzM78Ensx0yfS9wA
+DdHV3JOFeYNa5gUvgdUffKgimOj2RlPvjZoVSxf7pvmHt/Cz+AhuU9OxR5Y9f/hIjAAUupykFUj
FefASXw5nsXti+XGkh0UxH/Eg1iEqZPXIYV3+djkgVH7MyhiL2iMzIt797hVT9vN4XBp0OMyvXHM
C5suqMxImXIDKxxQVPNyPPp4Zi42OyvePPDmX3BcA5OJUaqsbWdVuZydf1/cID3Ae9dZfZlfwDGb
HujNAiUHNAwCWzyCZTCqv+Jt6wnPBTzbsppNXYpiIpQkq8pJzXHNUNMFYjLE5kjfBhiCem/eEHLz
ijkpmNaDWT10MBCPSogHLuzwJ1QTh4EsYaEghHBTp95tt/YGFVKIYGhlBSeIuTAnX4ks2LxAr8W9
lkwQ19lIVCM1jgnRI0GL5f2WPN/k7/C7nqbnp/ShpMz83I6zVRKH5WYzHkqaGfpoGJCfkBwVOKrj
R+Q3ggDOOnkOg8n4JmCdiQRBodiJt/VsE6LWnpee5uoogymTLhiYskR1FCHGvFO2P1A54nCNOM81
Yec5SUh1RlIFObX7guIRxJ2nFC/RvvO4b4nqEDyu2ht7lwg2LxnBUxeLSXj04BydEwWiX2gdjvux
xxA0WIVxRyfLbscH393qZMTMlBv7Fo0PpPGEm890INyMz9rT0UJvLAZywEmX1Gl/0Rvks/o92pD2
J5pkAn/F662GXiSqrhwA54SqbOWToEilJRcQGu5bx4kO9e8DSOuvC+G47BaDPqOpq7FCL4Tz9ry7
/tOr7zTLTWPCHak1osSnqR73OO7vAtSgoVzL33DE8CDMYvyUXpD9xtIg5nzUkFK6GxHE/by/AckT
Kowdzn7x8lcWgyCtP9e1QQ/FQxDnvh2Hx7v9I7pWhe1ta49bMC9x1IB7/xgsmcxET6pLxgzdufV+
dvCGjZoTUu42qDXuN4r9AwQDlJOMc370dl0Ba4sBmFkVp0SsqW70Tv88Q8kHPlXmdSEGW/Xk6/+3
Oi+9gQV0T7jdYIV4vP/5PLm2LbxyDe6qp4JuXOC8iXQxm88wm7EDDY0AUGnxgNmQu0ewMG0RaJWE
jqcGv9uZV/6+rqMLmUzWs5uG3PdjXz7le3He3k43r+Bl2BROc0fdsacn8PvwKrnX4+OFTOZqR+kw
KlYHmU64P5a9PRP1UzoUYPulwwYpUyZHX1bxaiGQue/+0GHTZ4u6gIFKZDw8+xjDZ1+XshqwLoQw
tz0OFHBoyRCi2uK9//ivopDFzzPX2yj0PDZ1/Dxll3ISENCcxo8pvqEMmT/s+gedqXF9QaskOOZC
JHO/lSETolaBSPTWpqSbX37adn409uBgsevSfeBqI13Dt3u9EMjc68Tq6lCOAgWT2j93v8//quJ+
sSA2l2HMU62KERTPg7vQYKJoYW9fZQcp5J3DU4d19/nPYtgERp0EIgZA4jYnZLAx6AZlS3fIt+oo
Er6HX/L+DrEHOueMV+rPu9NsciMUwkYRJEj2XlAHR+uK9vfkxiSvAZosecRg69H4Yp0MgqAXrxk1
EYcGFlqQfmIWMobw3eunbYt2OAwyDT64W7sKzQuRDIDUtQLCP1HHAj009d/1T6nTbENHjomEiBX8
JAl9QHRQzvKvTN5CMoMktVkoKd75ZLAEnY/H8P6Y7Fy4nKjXcbY3xvbGlmwZM0x3vLQA52YYDLgE
SaIXSYar+HGiCbj2eP2qcw+RQRc1aus0p6bniNJJ1wUtwvae0KcvjDHkeSrr7tdiExlcMcwsCvIB
GuO9NQ+WXdxjUimPk+AfLgG8RLC5Wap4qVFb1O7NUSzFipQoWNEb4scZSrm/hy09xJh59IDZjDxX
fD3sUf9IZM5IasDeMVGJXrp/6/dog4Lj1R/p6xQvDbDu7C1kMedVRx14B1rIQpuI84aclPsIZPkJ
AtF0g+bxh0+Oy7XKRIY+h7+3kzkzX5XyoNJjQLPz0T2ipyfrnAAcbNWIESx7Iu/JDRk379HLYfeE
Z/vfIUkfaOixm+8TAhvFiWOpuO+W4s/nMJbCGkpVShqs30l200Cyffbk8LI5/6Cnfwu5XJqFCrVV
7qOkGGsukl35rNUu2aE99YxaiOu3j7OYiyov5GCcttHOBRajfWDwHx0doXFwa7U9e3F8F31aiCjV
OsiCLFSQ777TY9rJe3AGsgOJHUdR1hMZfxTl8tS0kJSleTiXOTYNNQf4D/X7iLGkwXF43sm6t/zn
dFSoyEJQj4nxcVhCkCc8hU9+B27rXfD0EImEN8HhH0z5H1EM6pdjKidRTJX/eClsn2wsCykxcfOW
/Ui94ISs0IB+iPQWpSsxD5vpQq7ouszgytCZmS82Eb16L+6buwdpDY0kCUr7D5R6j1Kz8vRl3Zn9
s2IGX3ojaGaDyuzss35oUEd2gLsi3Huf3FaZf7A9f2Qx0FJMXRUnJXTTo+XCroDa1P0W1HsbBJCY
gcBZGu+yMcgxVEM1xRakOaFPpIf2vPvNc8B4wMFyp2mS2ckB2AFOHq3DQU0v5gyWXgq6FpWHHVxZ
TCZKK8R5HCV6s4+ubtcxxgEHrnDixVA8e3qZLL+4blPr66V+OSUMjte3x7cPckIf+Ovr4ICLi3dK
3GUxXqU15VmoJ1TpJbh4JmJD1C7Roojr0LtKyLIAxkuib7GszgrTXLwYkpdjuX/7EAhifDh06Nba
onMET3NgJyltyvjFyzmv+nSaiQmYoiaCn5FZoqYAjxW1UBAgNJsZJSUcs0I1+RtuLH6fAUhdGZWs
mVI45hYiEHCOtET8nHh9R+sZ5YUYBhxVYLCv0WWc4QwbRyTKEVxfP6XVhgJzIYOBwN6M/CaxsBSM
LHHp2ykK93rPjDCjIT6G29Lh9gyuAuBCIgOAYxL4mHOf08ORt62DdyorQUL30qzKs2T0IK4dFAOA
UddiBpiVKchj1w49qfGmTjEJdQcaGt5O0p26JouBP3MOskFVsZMd5Dhu6Oh4OkWYxrOZHOW7aM3i
XsmYvzGrmG58ikunOT2hZJU3upaneBdPZCFCK3NjKDOIOOMpvfrRk3SyK9PlojnneC5QtZAjJ9Vg
xgHkTFvvRd++ZQdhJDmKRyrepq07T3+07uLGLURZZp0VvobTAREmZrNu4FUMhBYZc/N+qymxhSS6
6IWk1BeqrDMhqdq8OHcXnvJLl/kGHq7tnXmvsOvmYyGPQYm58WepL7GJymUY9BEtLo+Gfd9iPsgr
uhcwwI+X9Fv1DxcSGcxIqnlsMQhIOUVnXUDzHQqnHqxT9pyQf2cbF6IYsChSTHNoFGxmQj1eA9PZ
UDmKFh68wqD1kI4r5+DhqhOzEMggRlX40SToEChu9TfveOfiwWu+bX5imO//Q43A9500QVgiqxYG
1ciyysZBvW/5GvrO4c5kyW52DaI+hJXTy4c2c8xnztK+A8dXYYw/M9S92ktJhVsNevTRQWIHczGs
B7yZ4I9jIVcy0V+F0ZUvboEl9FWGeWYQRukD55s6JKGzR2VT09EnIZ647+D7VRxj8atGrft5gLim
vmmdyZYPFR1+7RjHm8hGGeNI5/M41zeUJ5O56IGaT0kc1crJkm6yfFOoEhnEp8riiOFuJXPBwzzK
0hFkYyghRGQ0WJip10wuuLcw33EWuG7vd/z6upXM7ZZiwZKGDstCjZ2ok/xdROHg7vrW8VSRudZ5
3UfBkHfAyMFxwVaq3osYimjb16Ws5I2+LoW5zFON6Q2qgaWgk1q0E5xRgH6P6U7t7E6Cw8HTQqpl
X12Ar/IYF8Aw41YXGshzlLtjfUoEMh+RD+OiFEfz2ChomkGCVMuXI8p+1T94CvcdA78sg6XeLuFi
zHqF00HfNZoLRVxgeE4/QaunbrLw0eDIo4d9ZdfY+EdAn9Bc0l07nqP30B3ucx6oc87lwmi7AKM+
SBqp7LAgtM978UkdHF1w03OJxAKPUW7Fof66eQwqCFpkZLMJWeejI6Bmz9/3aO67TI7j7NuKm/ZV
FAMMRgh2CtPHxgkWwYi67j6EHF42aCU/+VUKgwdhVqhtYULK+fjSnd+mjUXm8tA5tU4Dx6eNrZNX
TGG5FV69oyfcHT3Hru4oR8vO+Reex9dvYXBDj4oBle9U8SOddNtfyV5JCRgJea8RK1m9r4IY5EjE
1OzmCYaZznx3hnhv2JZh5zpxuBUvHCxkqaI7KQ6aNuiRoySeU/bEvJl+JrweHJ4RUSnqL67A3Eiq
MgxULdHa6phbC/Mw705ku411lBqfOcD7Pcb7sn0sRXRe+2EiijinlzHYaKS+AXdlgPqujfbQh0f+
uwe9VFcg5EKpsVhdI6PBIyywh6ikDqvDDV5TDduR7i2013Fu3coDwde1Ma6GWMmNmNKdhFHx31Dr
BSpoMEk9bjFvZn+D2iCuteTZMZXBFKPz26AasDwHcHx3JNlx2Ntc15eDw+zotKCpTL+dIQWTWQ7Z
RJD0ajNChB/aFkiJhwYeLHM8DZVBlmaarLRXoCXz3dl8qPBU1XFTQSuB39fjYiCjDovWH4aGOvQv
zoyM1whOqWMSbq6rPG/zGMCYczloB4uiJOgivZzz6zyoZ6mcszKsxb7HKrJzoRPzEJV2Y+4xTrxw
rVdrd30tPGkso2KOyfGWVl/2rHfEs+XKn51M5F3DH8jGublsfyOGsRmWokAUHVyO5zZXPDZu9QpL
xksKrvTdf9EElqe5m+pIw9gD5aSjZuBFr8FYZZE7vHI1ZB8cxKc634zbCtcXrFUcz5AHGiyFc5Xr
jTKVsCcKnjmOGDKCeq4IEVF2NEDf0aGiXyY/7A4UYPmRA8Yc+6Ix4CHnSZdk1JSl7Uad7ZNgp6aj
zbxoiAdSGuONSD5c0q6GHErRMIcOwq/URc4SLhZnRRIFhitwrzHAITXzlCmYYYaKnfPRQk/so3Y7
vyHZFuDpjZtw4zkDLJuV3I+IZmkAhqKIY/lhkicqhfvKzVsVAyGmoWaZqEHMYJ9fjDvXkTdDt8Fj
1LzZ7FqNFxzRn7u2iUywUsvFlOg0ZD5rEvx7by6JuAUlxYhhafXOBlvDbmdwh8vy8JjtlAxSNesn
mW5m2JPSt0GQkji/0YHBsdPrgAzuQEUG/5jIFhkmxRjXQzLBOe4oiZLwoDY251b/w1r+yGAyKr0l
dVPYDhS8vPF5gxQH4XfYrd/fP0KYTEplZvU4+xDyQqtAG3uf2Sg6ukXF0SHHCGce9q+7bn/EMe6N
kQyK2EzwArwjJkYe7cahs6J5W8eTwoCSrueKPoNW7XQuReJj5hrHgjF3yRAN2ZB1U5dFy9Qs0NJ/
dXfzEa+RpS9LnhnURJNGN8unrVkmz4OuEXnYK37pRG26SeWOjJpnGIGTZ8HDWDf3Ud5uhKknnC+i
urC4bn99kSXrhoxufRDkM35IP+mIpARD8mqxOs/yj1D1CZKoT1afbbQJg7tGMyBWMO5b5VnOJY54
5jZcpGOalqXplJRPYRkougSzEaxRkLxeENxsOkhNssmHlEzDWbIery+VUVhGlnopbl4440pdhGZb
Q5bUHKZzm5NBJdazfqO3h6jZXpfFWp2/hFmWZIJ/C6Wm7BNCjKM30zKRPVXpidSDTExGF+XnQ1yf
0MVMBj046u1kT21o1/2m8h8mlUeryLgwl0/QMGxcwuhfWZbYxiFL7+JE7SzJMwKzdYRc9xErpoF7
faVsJ/FfYjBIVrJEWTEUNukjq2MkmkEke3nvb6XgQzK0k1JjMkpdbAwlPBRjDbpjp2+TvVjlxB+9
qpvdsix/h5O0tbTATofIjoLPIu/tcc72Uhlu+0rcx4HKwV7GtOBTFfQPGbJk6SLGGbLhX6qWimkm
jey1dTcA5DdV8CNqN42yF30nCoxf17dmRRwcN1PDn4FBCKxjp+ixINWYlOmVQW/Zw2RVpNZ2tVbY
UW9qdltPAdEHhWdAKRJ+vdGKZuoS9E5D3YHCTgOSrDAXMQ9a9tLA2uT6R+aXdmY5lhYfu+6gG+d4
/plWn2qwkTIlI0k7craZdUzoPuMLwHpuaLKmW2wDnhn6ljAIk+yN0RDbzVzs49K/6UT/92R+ZNLv
UIifgkHbG0Lzy49k0qW53Y895w5+v+/0K0wTYxctSzNZbAHzUh6oKvZB/5FpxiZUbXnK3C6W7c7S
dlXyMPGCLdbw/u/C/4hkfM28LoKsz1TZ04QO7FmJUrnGPCuPchsPGzC+ZY4aq/lno3aZW6dKikA2
MonQlSLHXDJ27NuHMHamQOF4BFCXPUuIBRfUV9X9ZM2pi+cIkRMurwAA9tlAobul4vrjxL/aNF2I
m77Qseg6VN1YVTOiq9E5tpy812yhuYusB00hxThuMBPP1ovbFPnnM2a46v5dNrrm+NPoyCTZcYFh
0wkpzGRz/R6yfvlfu7H4QmY3giBM2rqVQU1V+J9qiHra1lWsfjONxPfHQ5k+yZLqRuKzb+6z7KbG
8EPpNrJmOhie8ylMbuHbpzDmFt0emjXjU73OsI2nfnIl0e6V/dDv0srOSqeOec7g6jWwdAVtR5ao
iApzPGGZWq1hmbInKg0el4c7fSDzcFNjlmusSXvZ/KzicicV2xFz0/LWraXTFFXbNjRIW7lT4KGl
2ww4X8UW2F32AZ8jywqMBroYmK+q5LIqhDJVvKbr05M8Rc0mD/rREaf5WPuKcDdrcUTAvm48xn1j
AcBycYNhRg+Sb6ToltRfja4dHMvXTbsqwtSJLLPfhVbzjn/kWaUu3quy/ILGr+TQGmn+UCRydtu1
aeeMGBZkq3M27fuukf4F6FiKoZmyZeiydUlhLJwMavL1Hn1gXuXHQ09QBzQ9FBIm7JlqIdiFqd8r
VmDkpBAlixi9ZnKwd83mWJoK2aAeVMULf+1CvgpibVlBD4Kn96pT1XaoIC1TIqTPiTDppLaygOPC
sU0j9Ch1mH7VxFnKEs6Tuf+GYPhVmCtepncdAbN8/TSia9npojT8qaER+0ZR+ykmUZPkO1SvYbDM
rNwEiVTv5DSanLoOrPehbNGBHlXpL6vIMbgircIbofIVzv2jN52xjTD9KrxvCZxVhshERskYpHEl
9YonBhhDqMo9CatOdrox6Ww58gdOJed3FwzsWNBuUxYVCX0zDPDkYy/FXdurnoCZ0TQrVv3n6gbA
AHe+KYqX9/qve4/nyloN0kH1/LwhcVE5lWkSRX/QI98O0m6XotLs+TqEUYRitxCMSzootE1MTteZ
NRVZ0RtlG6veLMOMZooYH1M8yxIlNDHEsovjTdnppXtdKJv6uyiZacqqAVdKgk/DSNUBYq2aRppX
z8WLHqj7SglPfmTtMIbkruq9IBi3zRwdVL/lQNXKjTIkDXThkqGKuNKMeo9WjqnUval6Vi1b+1ad
w01c4OHe6kfdjRJBrwgGlfyq86DmHC7FQGanqdHSRAuDtOBGyl8P1zf0zvQxh8BLe4skRQZdPdcT
x3yvqChCP8PCZDQ0TViX7OQCMMxSKnxZEzUvqYV4E0wRGPOFipdEWttETFvSdRU1LKrCwv2YCUUc
T5rmiW3vDapiG+H76O/DINyUk++WzfzEURi6OezmIabEpETElrLBvk30gqR3bWlq3hg4wSMo10rg
jkjAbYQupSqz67ffWWNfF7pyNeAByfA1FU2hMcbXA4NVaLqyyHTPwiTXzBWTbTT32ynI7DzhjVxZ
k6VqYCSzMBPXQjLpqyx5rIKukBLdMzp5G+nCBn3xtmUKWyXPiBW+XF/Z2v27+He6qqqKgcmfX8V1
UlMJLTp8vFY4qvMB/Ft5tC0KJSRy8tB35o2lOlmRcDb0u9qooogd1eEjWLp1ibIXylmDyiPUJt/w
Mn/YBLnU272GeMFCklwc8VquZLFt1WPEsRLf7wTEYrq2AbeJEmczF6+xwrlAvGp6cp1MbinFuzqJ
gz1nS79f769SGGCZBNRdFWpuel0VvihBQmYpesQldHyzcJXGdyqhuh+elWCTWqHXgMWkDz/7ONqU
IwdovusSvgSYjoyUKJkWq0sYkBgLYheYXlmJmyw6igIpp47IFqj9As6RUqD+ei+/yqLu6uJIfaup
eh22wsNc6fvZHBGG6xslvSvTmQc6K0pLZakqdYg0mnf7KisdB7UCca3pSXRLhT56j5JmtMWkTJwu
qBM7x/vsIch0vL1ZhnHUq4RHfbOmSgrcMGS3ZBlPRsz79pgUk98PjekJYW8ScNqDEaJUVc4Brq5U
EU2Jko7quswSTTVDgNqYvDO9IH4ay5KEmUZS5S6rcnsUs23sV0A+04mjn9eVeO00kfRBMg35Bk1i
3U3Z6MeuDLDDRZVV+3kYxwctEI9GOIpHRR9Ezp1ZE6dqwFekziWkDBkUSoTGyvtkNi8WURDuhvot
ChG8SLwkytqxLQUxCGCNSjFV1WR6fVbaCJljsyLXd44ngbn9WhRN3ZBBggjOZOs88YY8rUGnpuBE
LHSnijJr/zDCpVaFVjS9UZiJ/9k/dHfKvG1LV+Nl1b4HmCpsrGYqqBaFaf/G+5glWjZ2gulZxauf
gzbc7gInnTZ2PpJBO/zn2wYVhycGb0wydAY+IrPGpqW6icJUv7XVwq/tUsIotetSVqAZHL6qbkiG
CWvHto33rd6Ndd0YXi78KEbRnkxM9Zg4S+EJYZS5TCw/FaPW8GI5JE2P6m/p+F8LYRVZ6XLTLzus
JA1subzVNcOJDE6Ys7ISuFqIAKFtiOjZzlsLnaK9PIWiN0XBbkh9L6oSu1Jr5/qprKg0oihADRK4
ovrNVa3lYdAiIRM9PYocKyjuyuAmUZ06VZ/nVCF6M3KGHK7AjQKf1YSTJQNyWEaqKZ+zGYgteqWx
1bWTYRcKXud5GZq13UONtaojeabI30KbXAzGbspm0YPv3O/MKHUwn81ww5H31rMmSAF60mDGQsaO
MYdGIIhiK2P/Yq14q/XKzkPrvq8HjjFaFaPrkgbiBRq4UORbWHgLWyoXPsQoCejujWMYP3Xaj/9c
FWB3Lvks6AKLbmGZiKVqNaKXVS2Zajfv+01f/urzZ7MlKWdBK+4RgM2E7tG0OmKhrwvKERSZlQE1
CG5b/9hWhVPpOpJ1h44Taq7YBEVFJ61MYQf5FKqPi52L5QAjloxW9AT9Q/V/DwXnnvJ+ny508fsg
kUvUcMDvz9OtWbz/u9+Hn0UTQnDbL17K4vcVDHJN9aoXvc6sGoBmnJDEqnfXj35NvZDfkkS00SHv
wXpUlZaFdRlLopcUv1IFzIxdZ0s5x69ZPfKFEAabfU0SmimUsZI+2lh+fwc9DrTwXRHfioGXQVuD
meWKGIyWmyBI+lYUvbZvtor8no/g19Mxo1zgKPIagAKiNXg2KhJGLOWdMoFhq8fReSrS7MRvzuP8
qEKk7ma83MWqqgFlYBWQ3BXZ6lEUBiJwbSxgdYMXwZnoCq/odm3XNBFNlPijvZTMEanaIM0I8UUv
z7J3uVUfxak6KDFJg8S9rnGrkoDQsD2igccdRlIoaLOBxk2sRXEzlWgVwlFS9A3HI1w7HYrOBtgr
dBkPU19vp5n0/0PadzXJjSPd/iJGEPR4Bcmy7FYbtdwLYyS1SNB79+vvQW/sbhWKtxjab1zMRE90
EkAikebkyTHO4fmcMYGZ9Y8d8RXkiMlgu6oao1i94Uuv3SNU3onjILbWkOK6FlfxNC51pBDOdqh8
SlCpxv/jl+n3+3snt/UicYcXTQfuAf6hBXyB9BrkCVUQG3FR4a8fimg689ScWVI4u848WbRnHY8Y
BsC8dGUUTGrmhcv/sK8W1F6FQUU1XHbmQi2ivCEpOWPyHzP6L6XzRFOImveN5ZXZ8/0Fr53ipTRJ
WRbRMx2mOTm3OaiSjcpvI3VkyKo50W5RZr/u9HLDW10zVkjJoLgtMjPgybw+SbVIs4Z0JtyUcG/w
hDnjsNfoe9Jk7mBMP/9+fTYGoKK0C9IyVWZiU9G5Pxipo57HCsc40XOPHIwTzV5Ss7KLmMmzjfNb
XR6lyIISgiysLNECzxaZSiiqlmNST56yoaiZnh+QdYaTuYWaWLsWjgBkiocY3qx0fo6VLCgVtuRc
8ZfKOmnhg5k83t/ClTIx3IkLGdJNzxdeUjNFnQpDV1llpbh+hts5n0dCvNnQmFEcUA8b+K9uq3Fx
bS+F7wd/xrSwo1I6Ai9qr7VjQ0Qab0FLXxn9Gi3FneY93M0Ns7m2k6DiMWwHLrsIDK/VksSD3s8R
ZFl16Iep+aWoK7dr8w3tXxdjIjmoaaZ24zThCTLnlPQo+pXPes9aKMiYVRtC1p4AKAMqlQTmGQmW
67UgD1krqMOQ8xjV7pjuI2VmjfO0TBsx4cqzaeBcKC6WAedWDm8Lq2oVQ8QCU5aC9APluoNWtpp/
XwFXViPMhEgWIWNkyFmbxSDzVBaTenb6fPIj3Wh9fSEYSjJ5kVMpGxZx5YAQ2yC5aMGrRTJX0vZy
LE09HuFLGclrYj8s7Uu17O8vaF2EbSBUg9dJ5Bc6RMDUhz1e6AxwMqZG1kMxt4Mb1+3G+WwJktYy
OW1a1Vjs2ar+9Pxcxc+zueGkr4pAJUYkDQ24t9KD2aHmrXGxlnkpmDOf8H6xYmvDVvXMofAB4TyZ
wOhc6zNo/hQejzE56yTsHvKZGkdUTb/eP5VVNUOYjooBzICqSps1hrlppqQi58wYO68KzdRVDDM8
dEvc/ubUmjcu6ZpdFd6mI5CMIoiSBC4tHc2yL8hZXer+OCrK4hngVneR6lGRK1Ji3+a5uUezMRR9
SOrdRLTKG5RxCwG1tnKRb1aRGVNB/y99SEc5fB4lgctRJizSHloafhkKdPf1L/e3eC3xi9DBAawD
QRcwV5JB10bVmou5Judl1wRLe+r0Q5yxffoZLuMWZ9zK42Hg6cfbIbJ9sOnXSjOhdDDYI2QB+cXM
6hDOcDBSwuyq2hnG2/2VrfhRAlEA9KJOHA0F2GthVTTOk9riLMv8nBdnxQmZYv1YMGbK0b/0zoaN
WpeG4hasuwZsoPj5ReSKLkyrjhssrcELnPsTKpKu8btuPGKx++taUw08Uv+RJN28rktg/HNIGghT
7J9V/mM0R9cq/gcrciFGdnqzkfJEGeE0tc7XwWpcNf4npxubJj5VKuWIJMW/lyLzXUbTOKYtOhDA
eeTsy2rf2/5jt7j97zHbWM2a5sHlVIEy1ZG9UqXjWahTD0DOw5XQK81z2qXwDZs3R7iovVvkVfRp
6eKtV/JmecBIwtsEdhZYGtQDJXVveaLaCTAQZ21ZmBZGxzEavnX9bqL0OBgV48vvMY2/3FePG+uP
NJMwy/AxAJlT5UkJasONoRk05azk5SelPiZq/kLNdssDFbfn6uiEGGBhBXJEBJxyyJBVuUKNUDln
ee0R+tn6bdSsnk8wV02063l9nIqNZOrKyvAUoJCrEjxqKE1cX7EiXZIFVao4SAFBStp9NyyMjhsq
uSVEMrwzjP9Qp1occPUYcz9KPd359tcndLUOaevCcND03ISI2GqZhSwdbnC14WbcPM8iUL7YK0n1
lJoiqBvnOLBOxa756zcDvx2gEtwmpJx1FFGuT2LgGX49CPuDsXhETp+ZX6n9PZt20XTqyj9RPrvO
8PdqLfL2AOJaKDQjAXUtsraMquzyJQ7mEehnCl60ynanYcNM3NhWsTDklSABCS74UNdSxihGKaiz
4gA+tquoKTAfLSP5aR7+3NeBG3t0LUgOo9TCAZ+CpsfBkIQIfr/mPAitfQOgtbqF8LrVaGSCbBtV
CPDlIaMuqcIUKnppNWYecFybGhW8LGL8r18L/OJLIdLxDKApIekCIUocnlQKCUq7y/O/vpyQ4qAb
AW6tg2BAWko4Y+TGkBh5sDj/GFPrFtmpiDdO5iNtdW3ZroVIS+mGOEW6UM8DOwJgKh/9Ibe9pkq/
zc7wgOmcIEMJG6b1hh/PQCHqTc9IVQfAKbpTU53tfCt9sXaAloh/DV2kXOVMaBx35TQUnAc0DirT
RplqXy/efX3ckCF30RvLbCQxiXkw0R+NSl1xh+t+K0+9JUWy4EYa07JtsJLGejPbiuXktdeaDf9o
S4hkwceinSsuhNDohauVS+bOM3m0YWBlCkpgF5EEB1QCGB9cLuQGr01Fq3FeNrmaB+2QsdSJDzO6
vVIQOBWu06cPal/5ZV8yq+ABKb9y613Pmt3Q5sBrp26avUN5DmprHDVesaUZN87z1pAhPkfZGV+I
/LkunydV47ECjqsMKqMFdNhW0l1PrNzlXd76s97z/X39ETdPujRX8qSTtdMqIqkdl0EN+JGxtF7Y
/x8lSMeaZn2MAeZpGYBnz7Wsd74VL9x6a9dbJj3LgxrOsWliCahnDn3DmgRylHdiPTel5SEt6lvT
xkO6tWvi5xdBQ5umCCmrrAz00vSI+TDY6saurVyGq3MRP7+QQMeyKfswKYOe7KeFnhfzZKb80/3D
XxViI3y0kQhQqRw1zyaPo2yqymBGTcVF4fbbUMGGhEXzfl/Q2n6J9x8hOi4cqurXq0m5Wmr2UpdB
Hi9mwSLOjUd0h22BoVYuD8pBcG6QCTIBipKuNmmB41Z6HEv+ooe263wbW/RajhsWZE0KnAwdE6mQ
RsOch+vFtF1Gew6vJkgVP6/U57pU/xjtEZj1LTDKyrbhZNA2Z8Nnc4DVvZZUjETPBqsoA7oU5Tm0
Ym1Hefvl/tmsKIEodxLkEOAcAfhyLURFh0hl5EYZJGrUHifSRD+VaUxYh/Tdlolf27pLWdLWjU6q
ITUMWXx5U+vmaJrfJ7zJRkG2EkK3YY6oqyKPBksKuIDMY9eJEdX6YOGG2iBWgkfgLmm/r5rG1fXM
G9TcLevoUxZbx7Z7ur+hK/boSrS0oUgq5THA3bhVqIoz6L7mZXBF49Lvst80aZitZEHP561q1+rm
ajoS7yacRWJLPjBJwxYDosoyaNnkPKPDPI4P9nC8v7hVbfmvEDlKDXUtHhBolYE6Ol5YvfVJ7LAC
84w3DnBN9ZFfQFofrcHI70ubCJyoaqCIAK3sYuOEGRCTN2cgoL+/GnGBpNcPKTT60RVqaKiOXOu+
5jRmaoRRBe8JdUElP092/4hM2C+OtlZGDW0j+l7dPTSDQB8x9seU86J62RuFbkM1HF4Wfjovpa9k
jbMr1VjbWNraBtqoW6MIYxEgciRb2Ka9aTV6WgW0Dvet1qLtNTR7YGTu7+DaigArgvEABBU9ErLS
9STHF5RV0DpPs1WDaBs8MPng35eyshgkDwT0Czgp2HfpnDqeOYted1VgqHsNfXNt/j/4XUiMwCWk
mmkh/pYsU9wlShY3Qx2kvHpyyuxcxsu7ocXvZqHv7y/mdstMlPnRGS4qcTC60mL6LE8LQnkeJMk/
SvkVUYFhP//fREiH3+X92A9lkgco9k0DZ2iyIMXbfRm3Zg7LQL8DErUAmkIFru/OEvNwaCzIyIb6
GFrnOn6rxwcnetGzvZq2YNG4L09sy/VdvZYnbZsVhiibaZBHka9QH2awJ76NzlHdYrdcOx54Q4YD
ZCvwZXLXpJbiD2Tw86BqKSsi65zxBwPkDPdXcysF7pAJNgj06n0Iut49JykjSymmPJgmw5/ml8Eo
vM1k0u0RQYijo5itwyuCF3EtpK5hPGsLwf1YL245gcx1RK/B8IfHk4tmy3LfltnGum4foWuRkt3u
Zq2z+wGRfmIqLhm/2EDpQSHGrbT96v5RoI8NkaIFHOF6aQAWcWtSNcgZQQGJDikKpoFNDO3KaoA8
AIAE/jHqmKZ0j+YKj1Bq2XmgVZlrhwRRWY6kgfq6eVS3Fg5W+kKSZEfnJVerzoQk2n/l0wMd843r
cysAiCwdhg29oSrSvtLBaI5CkFCaw3OdH4q03c18C553u1miHUmAP5GwB/hTMqFpEeukakt6VvrG
T5UvUb6gubs4FVq1sZbbtm6BxQJ4yUYXInwdueo7L6RqdL0OAaP4XXQeVb+g4LFb7JBpM1MW7TAo
JzQ7K878s0ImoeqCqDnqHffNrQaaWz1EPssSY6AMAU2XO/WqhPaLPizh2ZidMajsIfOXEWWChqr5
4b7JuAVUIXKCIgK/h2KVZctjMuMmAfY17ULUQrp95bx3ceLrXXmYFO005dmTVajI5LdsyH7yankr
teSv40WBGBM1CgqQKghtri/dqJddiyhHOVf64Gl6wKO3ItrKNd3aeSwTDeJwj/Dmowp4LWQqQaA0
dsiw1ka4oxYGrc4v0Ux3c/yj1/+5v6UrpwdFRSFE4AcshIzXshyzqfVqiHiQJsvPzP5RkOe0ML/c
F7Jy82BA8FTijfyg1r4WUrd5l9ZmGgV8qntvGWwNnCfGFk5lZdsoPFhg7QBVBB+DtBQt6+tlRnIa
aLsHsLI86u1jYjyTfDgZ88/7CxJW7/olRtSLCrctOmNhUySrqOUxyGtCBYk6Z/DyuD0iOR3q7Y6g
1p5Vf2prI7l/e0qQh6Z6cUq4YfKY9D6Gy7zElAdGOB+MeAnMSjlTEGncX5a8gyI7jfQEuraRqhYk
TdfnxI1pwazYHklOng/nulVqlJDyYqeWCnxnO23cBLvxl1cKrXdIvKDDALgf/FMmAs4T0I8hCk2C
tjgp5E2UlLo/99cl6x9EoBcWPVoEOWg0t0ia0YbcLjDTKA1iG+055RS9Rma+1aZ9u3kmgg1wDUHR
NRQwxRle5Ks4xibQdO7SIASEzQG2IrQ1fx7GXyUPWTJuabusEmJNABQZsEMqoI/ya8YHvVDNRksD
u0WKNmFIXnL7+/19k72nDxkO8gfIKUHV5ZqS3Ts8aeiUBkWBoTAVIDnlP9b0BC4DNvWf84YNzY+/
l4jOXrwlcDsRvEmZzCXXeF45aRZUDfnV9Hx5Skpj/OTAsHt12yTHOLTm/VSP7T6t2y1GLvlai/Xi
VTHxtFiCMUTSf3Uq1KZRkywwKPgrks45VL35rXNGrx+nvb6cNp2etR0GRtASe4xGX1to7oXSTE1n
cA1UY4GzaK2Hjl/dDcduZ6i1zTIlTVyMxyj9vFFDloMLZOO+33gRWDDicGCTYcaQy5PRs0qv9M5k
ZkWw9A6cVV43e5Nkg2vEyOra7Vjt1a6q/VSr+gOmYCcTi6aEHotp6nVWWMXsa6Y5vIDONTtzzBZ4
yXKVP91XiZXLi/58W6C1PzBhkq0dIjNMcp1kwZTZqZ8pRvMjM5VmIy9xw9v0sRVA0eEUQOOjySQL
oBErHFI7WRC+ldWf5BPwjuXe+hyyPnxINbea3OpdVw7317ZiMwSsHqBHuDO4YtJLT/XQ0RaC46/I
n2Z4jx815ZS/Jm/3payo9ZUUyS01ervMUe/JgrQ4R3COUkxYtj+DD6s2M6Zu0fxY0tv4r43875qk
K2zqnR1hUF0WdLk5uaPWROCuMVU/zPTFj0Cr7d1f3YohBFYE4zpwdUH6ItPwgkg+Ffw/WTCX+3nA
e3/KjY3nd+2YsCwwPQneFPy261tqZmnf4gZlQdlXsWuqCX1AUBSfCpLZT6WWLaxqtjzNtUMDSAXG
EG41st+STGSQeJfm0Mc+fPrgd2dk+RXXf5L3+9u3YoE02ADhMCHNCOTg9dpmJ65Vu0EY3g4Kmkqj
yHixLKt9qMKi9udRMY9It8aPc6n8BGp2qzS2Kp0i/hcxMxhGJGVRUnSngxYnD+op3cXZOLOq/m7X
wGc3/qA0r0sb/yjSDY1Z01A418g/UqTK4NBfL3k0xho4VguZhzBlovY5xc9h8+r493d2TTHxQqMW
A2deQ0/gtZiCm509NhCTdacWZDR69FBtlfzXNBOtkx+FXHQcyrCCUTf7cVaFDM7sA8ALE3Htho2b
E43WrLCBpC2cNWwd0NPXi+FDZIw0r4pgrp4450gLqW6jeEn7rKtMLcC3V+7yHpiCH03YMaX6VFIv
VKjfWBEbk4TFoQ6QdQe+/ol/asdvJD6EQ3yqwHD797t++aFixy5e1L7C5w9JWwS6homHwMEs+m5J
842zvVUhBDPgfbJFZxSwDdKtUft6HucUODFteEtfdMTcC8kOSRNuPUu3SoTkvCCxBMYVbCeyGejq
HmjGSi2CKS8ZAWeTQn7WfcLUpXQFJ4g5Ak/UxW8kfXVUBXE+hjJVCxt6cxcrv+9v7Yq7gPl9ALji
kUSG+CZYLEY0g81WCDxOs+sLP3zM6L5bfvP8BAdhB9bdQ75oKcgXzs70uzL5c6037mz9Gfnu/pfc
QBhwba++RNp/jEKpFE3Bl1i2Z8w+EE+fen/YDbvsGD85p+Gov5QDSwfWZruqfFxShv6L+99wAz+W
v0F6VisdeJAmUpBi9jAgNXZTn/Xfusetq/cBkrkMNmU5ko3kTacoeUdhI/3eJ7sh6I6GTz7TXXnC
W3dKn/lpOQ/n7mD7T2CP3Sl769Dscbf20ac/h/y1AW20cxj2pVf4+Y7v7A1zevtS4SwQ7+AuiPjN
kuxcPTVJDSLUIqjTtNml+oL779iNS7K+36tmovttbIU+JthuHcHKLYRkkSPREDPYcsilL1liaUlS
BClmLnXVvu7dJmNtd7x/0mtiwN4EUL3o+0LC89qk5ArcAnWqi0A1swyRz4LetvKhyWKXb6Vj1vbS
QvRhAuqLNhgi3ssL60Vhyx1awXpNDcj6TIBF+yHQwzOY1IDHqb+b6ZaBER8va5fwngRXLnoV5G6I
xclmQKjiIsjqo6nWO2V8t7Gw5EeIJvaQoKEcHPVtFJjkMG60fN/0LAjNvpAtZ2zQDBl2QMUWQbP8
ovG+JUhgR9+zuvNCzuryuZ9+lcMu6jciik25kvUIlypJkxJyqWPt7JF6eftUxkdyotCjUneXHvyP
84/S3ipJrllzBz0RIs1tYOmS55Fo5VIMc4OromB2bZwWCQrxyBmRttyqsa1pEsqzggYFrhV1JE2K
jXlEw6RRBNwEzS+NY2XfgyWH2eGIiRu0S/zEsjHcYCnqjesiTz/EFUF69L+iqZRuGfN6yYBjL4LI
Ml09Nd6o9aMbd4Qmu8HojqTDnCDDX8Cz+UpnD/HlOJ249nVqsofQavZz94RE/UF7smpEmfev8k0G
Wf426ehtg+s2eEdw9PSk2V5LDlGMNhXB5bWL5ifqT4hZ8HzRjdfio2gm3zNQBiJZAxoKE6WO65s9
Wl1N6wKbkr8gkXL8BA708ItVuu8NIy4yK6zDMHuNVezr98ht3NRDm4lbuXwX7cS/px78KT/ccGOE
Etx8FHJHyKYLULQ8AqNrOosq6QgDWux7Xrrl/GnJd2VW7GNWJ5Q1yxZN3O0NQKegOAQgVZHyk6vl
k7ZMWg/2tiDJFpPZTXQOqRoxJa4P90/61mhfCkLK/nq/k0ZvNSPtAOsbnHOY2l8j0Hk1huM26sYm
3rrGQpKAKQvuZ1TJriWpYT4iiwKgBu3jn8gu9e6Q5fHGI7uiuNdSJP1pe6uPO2sAssumcAI7V6ve
aV27iOjcuVxYbDY+6c9cV3yjdVpWmcZGbm716JD1hiOKYvcNrbtpjIsyiR216RsStQ15ULW3+4d2
a7SwSPQew17pyCDILy2vnbYI1bEMxme7O9VuZbIldsNvabxhB27jpmtB4kwv3llHq4vEBh4/6Cja
4j2l2g/WzvysNhvXflXOx30XGW6s6FrOnOpGnfQq9qzDyK3lK0leadu7vDk5IMK9v3mrGn8hS5zf
xZrisKudKoKsDuxAuj+T2I1qfzMZcmszsHUXYsRnXIhJ+kYxQmcCuMt2I4uhdRr4p8gfvajzJ213
f01b+ydFc06EGcH5TMrA4n+cOEFi8iVD/k+xNolutpYlPc0zBvIUVaYB1tWX6OYqHhJ7apimTUwD
2nkoduFMPs16tNEZtLVA8VkXu9mOWdFkFhbYLMZDFhoHOxk8czwgR8FsfQO3ub5GGF3bFjl2mb62
JVME/LQJYdOfkP82tY6ZOYMykpy79tNExg2VXF/dfwVKx1cswJfMNTaVmD+TkLVO7bbH0PhkvdxX
k3XrCHrVf69MOj1rgGsVg7guSHjQfzEV5/Pc+WPyY26G/TIeKPx2mvZHxOlokdrQ0Y82lOtXVNyI
/wqXzhD8vBlBDF4FgK4XjFctJlibKTL5DWCXLLLmbzaZUawABtP2MfscZJZ6zb+GlpV4Vp4UJ6dT
QPGpgMl7Y1vE03PzZRaYFxElIYsgT3PLIzoo4Qi0Xf7Iz7Wr2Jgclz71rxoGoj39L7JEzza4iQQT
h2TqTD1vKZ/xPMTOnhvf9JLp4eRar+3odup3zYGPU+3/J5kYRooBE4Zoj7y+PTTDK9KasEXdblZN
P6TfhvpVc/aW/qKMb9HyPtUbL5RYhbyjYHkDuBqpQ7SPSc9wRUgbDjmM7FIVTzGlDx2Z/furWrul
qH8B2yFyzjfcEaOagcCwcKDL9qGDGRjzc9yP7qg+5WHG4u5HbWyUYFevz6VI6Z7qC+jAkzzEPvbf
1G5ySRMiUiAV2BkxxCRXwQ/eegYFRz5/cdqXeA7/lt8OlFaCqPE/i5YuMI1q3nFDAdrf2OHpT1Mz
Bg9Uy1I7PyP36C1bfFDiNbw5SGDYkb0DNakpO6KGipoEEHVlYGSHfgjdOD+gGLPx/K89yWCyAA0r
GllQPhDB94V1n5aicKYBPQyT+VufzmEZuYvFInPrHgitkxfzsRCkYcBpIftN6hDFC2rPcEGjzHO0
b9TNSOkSk4EWWdtrP4fytcPoh/t6upIORBSL1AecAdGCLycr1NmoGmUxyiD6oignFPBzlnxWQahV
FJ6+n8nE6t8h39X1vp7dyfDafsvyCr2U1w34oEEBlRGZIO16f9XFqDAvwYa/ePpUY3Kg+Fvf0Y/5
nxoA/KfqH/6t/np/3WtOqiGqTaAcEhUhcegXh6r3kz4SG+Y+Q9TYZZ94b7CsKt2c7zX9oYrmjX1e
k4fIEaknZNigTJIS5WNrDkqkV4EzdW9l82aU/KHIvhVVDBw9PUxt93x/gWtXA81XeNM+apIyjI1U
ZlXSMq4DrXGGx1Gb+2M22qesmcnhvqQPVj/5AOHrixAU1V2gwq/3kqRoU2tsXgfi3KJDd4wO0aE5
jshzolIZ7otjdXRO0bk7pgfDDQ9N/BBlgepN/hjExsZGr2R0UfO/+Bppp0mzpIWDIQloavpeKokb
Ot+S8CEJ7X2L4dRVbZ6SooMHsfGmrF6kS7nS09kaziIaRGtAYaedkXtD7riYHx1ObzhjghEktQLO
z29RtiMvGKdllZ+aqHP7reu0cpsAkwGTMuhxQGUrE9UPVhIW1YjPSOnoga0maSZGwMenY06VUW74
oh8YKenokbcFrAk8PKgpyShjTALpDMVC++kZrPus/tIFcHxZsysPJv77x0/CENR6kR/v/vVn6r4P
7uLOHvFDFrmmq3rEnfwZyRGV6VvejFA86evAsGlQ5M7+xUl0rZjpPORzO2EvDKR7EbJhwDb/vpgA
v9jLUU1AEr48KA6IVtLZn83s0NX2xgatnAawqgLhCX8K+BvJq0yNrMidMW+DfnwRVz1izXyMyacE
HPf3b+GKgQH2APYFqFXB8yldQm7E6jLmQxuMzmOnTJ6ePbRq5xbLqZkOXXy8L23lTYQ0lEPxTpng
l5AuWWKPWjUMSxu0mGWzX7wlZ/lWEfD2Jgv2VbS/wfEFvAbZ7evjM9syTltM6A2y6IeWDV56cByX
YgBOptmM195QVY8h2bjHN46bEEo0eKLA6CG9JZ0YV9KCmt0YB2qqpv4yaEWgzGh6socmfShyrXTR
N5+6vd5+atOFb2TTb/QF/r1Iu4K0VxCSy5jEOAutpZwEzUCWJ8EIngA3NfLQp7XdnKIRoXo69/lG
hHHjDsMTFhkbAURDxUKuwCRTZThZAahqqaluHZLvUztstczdqKeQgeILsB1CSeX3NjTafgLrO0gn
Yr8wfZR0bboLd0b2I6o23qOVPbwSJX5++bSnjrM4FUgUoCqvXK+ZNT8B36TUxhMpXu7fgy1ZYtkX
skqtz3vdNOKgGDCH/VX7Fv0OB4SCG5d77SoAR4ykM0FAgcBfum9Dr86OWRDoRfK16S2kUB7tep+d
wQ+SnfNuOUzV+/2V3WKpxIldiJTes0gbFNCECK2ophcwogAd0Ll8Mj1r7kAZgfwX73Z9OD2rE6YA
2u5ivOdpur//Fav7e/ERwsu52N+h7RrbVLDu0vbKdpceMNdZeVI2rLT4LVfvhFgq3GDREEgRv0hL
HdpkqWYNGtPGM8vyxeX28wL6uvtruQ3QJDHSYua0KwqUDaGY7V4rG8xWKRnVlT3hz9x7IL1XlC/N
wkC7eV/wjbGW5Ep2tNTyUcGcMdw97T12Fn+ZDHfkLG+2Jg39f1YIOh6gj8FQII+qposadcUC7oPU
wXRGXmFiFCII7tKlfCUJ4S56xr6Tav5Vdjx39ZICkRoXn8Hiam28/WtrRoJTsLfidbohIEibeAKr
GNYM2OPJ5L7jDD4dF6ZsyJFVBzk4oP7wXmBCB5o8ZR7vwahiwMsT+qhmp25eTvURBKMbj8LN7ZeF
SIrT6vbiNHpMHw0T4AE9KLNDiwKC1mn7InmeMAM2/D0r1Zf7anNTYf0QK3pTKJjZAC+TjE4BtwpP
XEkfQbODLoxTSAElRxtec+zBLNHYuzEe9k3EvdH5vCF6dVsvREs3kuZlh1FADX1sQME+pW/Pk8bI
YfLinoXJvvCc37TLmDPsbLSemlvS5Uj8XwtHQxbIn7FuuU8T9UWnz2Kx3wTF1mJ8T/pd+6Brh2LJ
QGXoonVTj6K3djHc++v+CJUuLZGQbIjeI7Txmigua9f2zjKrruFFSx87zl4+xy5hpfvLdi3P8UBy
Cmd6OCh+xH5Akd3J5e6+efHmM8V09sKdD27q7O5/kPxsy98jqUBS5/oQie+x3kx0qPUYwWD5A7q6
iPbd2ALJfFAO3KweJKXg1weKAXW469VHvIUhcDpcJmf0Qw7qI27ua/XbGNJd08Su0+xC0HxFBAVA
wPGnmU36gz0BGJSboGvnntr/VpudjfmcQ/SrbPf23+KYP/ZDwADRI4B2KblbFJPd0siKF/pYWNZT
rMTw55vo5f6ey2/ehwwkgoQLilYR+TUqSda140zoI0XzO6ZWYaEvLYBQ9XHgW7mtm9mHH8LgLgGg
IIg0b2gTLLV0osjERWt1NyXHonmIxo45TslarQBypWKYZSkGgSkTU7TJdSww5S3P8ZT6rYNWTOdz
NG8lS2Tj/fFRIBoCwgJshiCQudYDI8MgVpuH9DHUd5Z5DpHZI9qRt93GdduSI07iwrvotaZdalWh
j0pvPLS8ONBYwwA+1m0RJm8JktxE3sQmSRoImiffpKzL93Hs5hvPhLCJN7fnYtfkyIWUeUXbOHy0
hvQfJ045m7r27b5urj5FSPH8+2jkZD1QRka6VFjJEqLJwaXGPoLevP2yEw8Qn9ne3Zf3EUjeLAqN
dCgKgdYD+cnrIzJBYJiROQ8fUY55VV3K4s+Tp7kt+3ycGNjQGQabsIwF9ulxeHz9fV/62k1EZCQI
4NGeiTD3WnhmTEaEcQ3ho41EdmGP4BVkevFVbTUWb1G/rb14l7IkS9u1M1GGvAgfu3FvGz/q/Lne
IuZdM+YY/gEkszBgN+2mvA2zkHZYTjy92ppHE8J65LP1I9ExVXvj5OQ4WtxhxA+QhKIaesMkbbRq
RCvV0oaPc64GcE5cO7M9JVbeLV74jaMF2vir2eK02RAq94h1KD9U1lyFj/1cMFLHB4ueQSfGKlqw
bslyNtvUjcH9seFhr8oFGaWJbCsebhkhEOJKlGkD4HDlGaeuwgVny+yGxGtPZn+4r5SrinIhS3ok
Qb1R5YmKjY2KP1X62QHLq7JhSVZvOdot/rMeYc8uDGMetpFiCCC0ieoNgMHHxjd0dLD+SNKHZPHL
yNzYwJvI4UNdLiRKplhHwwktNUi0wunT0D0Yic3Q/8nQRB6VL9X8UmJeikWCacTgcS3e2NObYPdf
4jFGAn0h6GCQm8Yw8rJa5hzinQQ4d2L5c/6zIv/o0TOtXkl+oJ3OVJ1l6Smdde9vswiS9I/juNju
ZUmyeay68HFUCKvVEv3d9sEevfwBDeQbb97aK4F6JP4C9lu06F0fbdIYRUqiBLDvGOlhb2tq2+pN
AAxVZCoAt5XfhxmGwOxNmDFQz7Su3bXexE3MnRrCPSYcTd+60kU1an//Stzk3j82UPxqRPGCZlLS
13aswf6UE2gP79wy31sGS5XDtHiipGPU6P7boeeHRz84ELi7pHTr+mtPtnBCNxgC+TMkJVbV0k6t
EZ+R9pgXn7Peel0qP/LnnbmfvLp0QwH/V1iNXVE2vMY14y7ga6iiI5MHT+76XFuHR1PJYdzn5NCl
31HfZzoAZFnDWuKWQIhsbLl4j+SHGd0+oAEXvjAG/F7LS2K7SEYVB40KrDtZ+duAkcbUNULLLYug
67ir6ggVkUOtbJOpxrHoNxq6VlcsRlyguQroARmyV1RzoioLjD0IUFyS7Gi1/3+kXdmSpLiS/SLM
WAW8ssQeRO7bC1aZlSV2EDt8/RxyZrojFNzAum+b1UuVdTiSXC5fzynI3meOLB+MJUDbOauLKsJf
wjg/xJDbptOkSdj43HUWLY81XcrTzBrBcyHy5Z4ayQiqXQGmHe6GX5ZOLH8kSuOV0mvop4AhoZs0
AAVwg+bfInOyfoknbNYMTkhVwJPEGOtVuQIMBFUSpLrvRV1sJ6o9UuZoCK/yrrD8dF+3qyb5NIpj
Bt5qGUMIwsttrZqzHmfy+fc7Qh4CE3rE94TSTSoEm33ywOxBXBVa+ygi+A+X+u1m7yx6uCcMTfRX
I+y83PNBjCKhlU3cm46s09jT5K+xfC39vZgna1/tYLp0J05sqf5kNHLrOD6i3XbpNs1lHODjwnVA
+QYZAM6AyTVGdEWQTMNsgph7eAyarcGAO2IgrYyJCwCwWjpKLUyJPBDJPN7e9Z8aP3eXUbiVcIuB
rYIJPu5NkI2OVbDpghcdwl/jql/lloB0Cw6A2aYXr41t6AqpK3erzGabpbhlzttAjeen8IEmBFQJ
Lo8AfTFVGcuqMKk9SWInCMFS9dC68ckEV47ryws5u/8gEFP3GINC4ZLP7/Q+QHLjRBa8ShftmoF6
urWa4dimlWX4a734I5qdDbifhW2eOWSs82+xk0E7e+alVALcYo5tzpPHXrqTm3gV6ygSo3k8ISuh
t+G3Vk653OMh4oevzhfc8zL6nQDPwHd1AVc3UMaiwZsvh8ipWGlnpaNbG9YQW/W+UWUL0Ky3Fzsp
7LVIkIEho45pIj50CnHVeqOEyEFAP4diRyB1UKi2bzCicVvSzDNgwGcDnxMwM4F/whnNOm86EgEV
yGtzY2sgS2GE+zQ1NgYJbUl51Ttj6bLOWClIRMkbzWNIEfI0lEXUV2xQZZhpQbVBvWkNmBzzrZ5s
QwMAjf69jJm+QUhcKadWgyEqHXhVKjI48KqdSH7L6KNMn5UlD2Du+QB6HWo2MCGI8wz+HlFQiytZ
JHhtErxDq7UMfw6RAsOFmE/KrGpo1hS1B4BKs3yJD3hyMPgTP5fOnYMmUdpUTSB4uo9qcFVl4M71
SGGxVssxy+r8i1MHFgjmGE2CoIszmGFSyp2B+UFP71dREEGt02YzKCHcjDhFJ09gISu/FBbN+M6A
O0Qpf6puIGHGhV5ZDagFnKfgyeEQoq0YFZuTWa9y/5T5hZWjv8CokDcLnKzK9zI7Zek+7xeeyFl1
R2Mm3CpgKeh8nV+Ju6QRwkzwerI2WL3SWejoOvAlDatUfsuLDekzjo8BUFWAogDfbaIivzRaFRmF
pEfGxytiIjpmkaE5VpAyp9Xzf9y6A/8Z7zvgXYARgfkqwvmUdS/6NKYVZCFXYUOXN0Ig9lsgoqeO
keRHagrAuE5ybdflwWAHEll6iGd3F7UOhC4AeEWt9XK1qPQnQxOIgudDc80EWYNglWX7xgRVXP0e
JK+3tXj2JYI0DH0DvR4AOtyTMJogifFTnGaV7v0odqo/KrG1WjuBIU7XYmCtW+I/RSCcdvlcJnei
sSiSRpEgE9gvBKPbhdu0Vp98+gtPwNxe/rAOo5MCXQX82rqybWtwjgleSfz3jOWrIlEjBwXO5KPC
EEC91IU/Jw9N0mjnReyJx256Bc+e1zyWUI2PcXaNbkd1uBZO1VpqZFtkT/0SiNmcJTiXxelJHIai
n0960vWjFTYMyaaFV2buAT2XwJlTlmG+rS4GwXsJatkldhUKrgA+2tsKOPeUoecTrwUSnMjUcTeO
lKSWUhOuFwHcVW9saP9k+NuCxZYkMTwgbnB/W+DssgAbjEZvVDZQc7g8JE3No6qORsHLRtOJBNOu
/dZLFHEtBqvbkuYM14SyOgGDIzjkGZFYIxUy+nVgTLSXjhwy/S3w/9wWMfvinsvgrhJLoI1oqIS5
ADak71Yvo7HR0ernbzMLNOXKt/ltLJXkFtbFz9v2Rp34YwuZpvwnaf4Y5qlo3xfWNecwnq2LN4NE
EZBIIVBvBTZITPYTAa7iif4G+eLym76O5RKv49yFwmAlwF+A7IWBVy59YbKuDhtDpCc96URnVECx
ir7rZsEkXZFrTLYPSVo00iBhAFgj7gVPQ5DRlUVheq3DrMBGhdEC5oZbuO/PhR2vxM2SxDl9Pxc4
/fuZUWKVX/iSkpkey8x1Krmt+dmWkl1LS1xWs0sj2DkwCqPbEa0Pl5KMIqgNIyQo1ZqNA/blVTj+
Yrtc9zL0eiTFLi6Pgbka8cgAzdIt/QOJ3tPxYUFz5rzA86/gHjQtDzB+HeimJ6ffDT36u/qtNJ8R
fthR3ltt6oorgTh97qErxJcP+BKhOYyx7t7+jrltJ5jTlSffENgC3MVM0FJIOrn3PVExQKKjo9hx
ZKMJ2KTF1qzJYvF+75ko/tkhdDRS4Dr7XjVQ11At0Mcau4xEm4hpp84EwqT8EAPSsjeko6Y+lM3C
3MfczSFTdQxnD9J6PpitoqLSsgzxTwU0YSGwgn7BGswcKS4mNApOEUrevGK1RM91Y8zoqTIjzJBQ
GAS8efFHwBDSVYtO4MzRActMF2Gz0XoBFLdLPU4KqaKNkgSn9I+6Gx3hlKB5PHXjY/+Qh5b/SLeG
E1nF0pDipBEXxwjacGzj1HQpAoaCrwDQIYkU1urBCSA8veJMXQdqZakYrguBh7pi3cLM4IK8H8/w
3DCAHLOrc8iTQIZUmh+BnFjCcDKrF5AJOmW2K6OFtMfVOWKFOpJ7WN80ZsHjFjRSTfPOV+mprRKX
ZeoGRCNJfM9M9dkXnH94/yZZ6BtCVxTBSV6RZrPi/2QFygNaZdYsB0+2LqwXe0autIUTxBl0o08b
GsUGPQFhi3UKOOFzVN9ki8VP/2JFCLegkOh7wiDwpVoayFCViBjoqW8VJ4rBmqXeRaO5zeXP24Ku
k7DTknAFAL6AegbizUtJCQgsgqwLghNJvbKLXCkaHCQ5HDXNd70S7pPECxTZakF7DB0R84/Ftc7p
5vkXcGudAMrzpo+DE/ovAK+1FdpdRcKtgamGuIqnyXhHot+3lz13kOCyAJw82p5QVOC8d10pqkQx
0wCYfZlTZ2+YnbWJv12sbc7LQeP0hD6MuzD9+9m9ays/b7S+CE4YGRPpN/iIrDx+CsyFh3DusiE8
/0sMZ8UiRtuA1BDT0sEtwsbSYs0C26RdMREk9QvKeR1HQmcQ1E0JbKAsoqx3uaqCFVqKKAzi6sGW
YMPeoxBor4FH0feoPQ/CWxxJzu0Tu+4PnIQCChixA0JYmU9FZMPA6mSApc5ddS1suvvoEGyDylPW
4Ou8LesqtptEAVEA1KLoVEeG/HJ9rKjbPpC64CSotR0cKC7C0Q+fBXkdLCniD3Uk/xJM6QdFQQcD
vGDu6KigGe0AGrbT/u1Dtyr3dJKsk2n9Xq1O29UqtU6rk/XgPmypZT08RM7q+4miSw/upPP07d49
fdx5r98YMLIO3mDtPPvdc+9G2wvc33/uX8zt/X6wN7rVWLuDZL9vHu9/b/Ttvf14b7u7hQOa1cGz
hXC+WJIXCI6mhVBPvautcqNagMa5fTDTxt/arMmUnF0nAEWFSpv3kEEj+D4EvengBFhyCq6gwvCK
AONvmoEGiTnmw7mwsQKleRnTBq+lFlkk/9WisziIp2maL0HcjWpoy2m/bgsXeTnWgaC5tAkdbDF+
KslD1hR2J+RW2ykOer7Wt3dgMobXO/D3p3GqCRAK9FsJJQzXTnKyXws5x9n9BZkqwmVMTmDe/3J/
idAnYSSNwQmwnyTG5HCxYKjmBGAsEVyTk4OHF/tSQNPFatvlJm5WAnrrlsFUBUPJnNubNGN1gbk1
FSAAjAUflbPuJI9V1MUNOHUP1p1mL0EyzenHxe/z+Rg/RD6vnn5fj+wxSC0jk1y9PqFgAEjF70J/
MiSHhC9CmnhA18McazFYcbEVpT8BYAX8f9MqiorZ+ZK5k2vrRmPGgI1t21Q9GYUmbRW/+7i9r3OG
HzUIVCKwPmCumJyUoM3aEEUuPNWAV5FZaoE+O7Ij5V6JLcAm2tESR/l1i/K0rjOJ3FXsdEVPJB8S
xy+0I1tPhvP0eboDp6Bd2W+CBfRK/G29ez28u73t/jbsnfVroywRFlwNnU5YZ+efwV27zhjrOFD8
4KTEB9HoEZjI1ohE5lRvYglBb/hRHSIn0TED3xh7SQnWfY0OVxBx/64xV62BU0F+D+hT159kNKdE
TgMg3SgIbVgJWKAF53vmAbv4XO6aRWnXtaBKgYKyvVGIToRWwkYskWN+zRNm+Wbu3taMGeN/IZDz
c8BRXImpiv1BiQ8YB75TiXvTDxwhX1DBGWcRgjDAjYqTgf4T7gVQOlBRBg1I/QbxnbVoycTcuDTg
SjmpQmxde9fGt9tLu67ZT2cPfcd43sQATDhropIyi8o8CU9K+SYZsOxS3aLCiCF5IbcF39wK6B83
hX5LwmdVEOymvhtlNAZ13eb2l8wYTwlOnj7x3yB5zxfOq7AUq5xi7b0uBaBHG3xgsRSVdVvK7FGe
SeF0p87EIasrGp7a6ENdR9q6CV7qzK3Kx9ty5k4SE9zYXMyxgO+V8xfCBjFJ3QzRqR7FXeXldOe3
WWxV7WeGmSQzNUcbcc9tmXP34lwmpz0+8UMhFSDThP8IYC5XdWlzzAPNTsgCSuKcKHTYYghRMjCP
y9N+EDaEiBDz6ATcrXZYARERnZoYCvTro7CYFpo1k6B9Q50QZR30GHALa9tWMv2mhrRUdAU1sIBn
i9pg9wSYKp9Kx7BlNmutktwLwYqhx6LMrMEMn/oIW951Hmu/O0H5Sj/VQ1XZZf9LNizgzTQoNPZw
fqJqG5CNLh3CehvJH5H6T1F/JvuKJkHsF7xuhA6c/QjJ2IxCxKJTONZrFMLQyAaE4lRi9uIw8dwt
Ahz1RDEM7Ep0Hl26IH4dxolgJtFJDn8jwRwtpenn9BqUG1N33k+ajPv9ioWDZsY4ChOOqdCO22g8
suTAAHmFnsSu7jBJtTTvOt1JzivEgIgOpAfUp+HwcO9ypFeNn49tdMoIRoYUEBFEOyRGF27P7M6d
SeHeYhUREWpCHXaOAOgvrY3fyNTHCy/J7PadCeFeWmxaBpyBBmj6+Z8+PWqmI2UvorEJSAwuifeo
e7ptEuZ8RR2NhVM7B9r+f+Kzs5BC6kDvFKrYOok6QXxIxMjSVWAmZ0sDmXN29VwQt7C61ypQK0CQ
rD+KWuVKOt7/U6hXq0x1bq9pVhTKUPCbphQq36toKmYfCmOF21SXjtw+mA0KvYJtli+R8H1b1FxY
LqOwho0DlQkyqJwZF2NTz0mMWEmm2l06gMekFC0kke59wBzE/ugomqWNtiE8h+FSH/fM2UG2jhgN
PsFECHN5ldVE7RJBhuxWeSiKTaZZKkw6Wd9e4sxuXkjhbBOhvWAikx+cGkPKrQKdp2CeUXrA+o7k
IVa3t6VdV1aQwpyWA14dlOnR13y5qEEO1QSZ9fDURLIIGMqEOWKiD3ZeZI1LxSRxta4b173ECqss
dH+vV2F0DIjurzBalaHMmecvA0gU1iCVCxc0a+Z2gsEXyX/Y6Cm+4gxNRajkwxWG+2VSgO9qR6TV
f9fgd+vTCIMdviNV9YdaSb9ub8qMfcNY7TTqgKQd8k3cnhAh0gu1x2Pa9cVTHKePmQ4AD9Cc3BYz
F98oiE6nmRXkZMD7c7n3mlzROtLj5ARSqmE9pCazmhHksxr1gO2iyjWFwwdIqxQJZkxGCAvyZ5YJ
zCfcIfSkQAP4V7AFM0DK0jY5lVFmxUBCex+7ZMG9u64iAxnkXMik7mcGLx51XajNJjl1A4jPrNRS
BSvzUmZFv3KnepVXwcKqZu4PBGJwGbOWKpCFuWcjErPQ9zEPcypLI3ahLOIR1BgmWuayADB3Fbuj
aqovLJMXivQkug8xUQsCAvgWfD0+IMBYDQFUe+rkFn28a516GprQGNHXkbKQNbnKoU/CML4CEA1J
BroT37WkCAEZawXCqPheNP0Kza0WyA/hYWW2cTJ1p5Xem9LpUhGUWJIdk4WiHK83k3wNrNoTwj7Q
PHgcj574Zp+VfnJSgPaGbHaPNpFY+zdCUNzEOeqA7uKbN1IUP0BWRdNTqVUW0YC9DND2MFo4t9ml
nEnhXkk6pvAN4jA9DajfdNi/fNSdeljCFL4K6qYtwx+0nk/BB47v8hb0aldFXS0lpziWVpXRC1aQ
PWPASfU30k6XAEKfbaXUWKlCbQVm5QFkQ10i7bsah/35CKCBoa8QgyQK3w0uSaXQNga2FB2MhlP7
wKhS7NpG97sl7B5///6Tnjp0dtw2cnM3w8SFgHsKCOIrkm+UVSk4YqAseR08iOMOiU7op7+SEjcH
UMptYbNXA+R6wMwjSN7jObvcZz2WA1EppyWOp6opnBbuFZJ+U5E8QVKiivttaAL1DTHJyJIN2E5S
kAHc/ojZFcsImwFOhuIgnzMAWZXPSj9ITyLeENvo8KxSuEfuoGP22C8q30ryPtzcFno1JYTDBS8U
Aj9k9TFZzBdJcsQ0fmdAqlZOr8ZHPm7kPn9PZNvsGksgu6RzSulBMT9FLXWsoY4wtIhHTVvImFyt
fiqjo/kJdS64FKgyXJ4AsGn9JECv6r2hCKIr+qJNGgoq22GkSFBpLcaE0mp9e/HTLT2PR4DQD5ds
IutGNzb6IjiTL2gBYJ8VM7zP6yFwqkAGAJcsjwsPy7VyTWIAN4L3EgyOV208ammAJ02FGA0sGt13
XTBbGaRVVocrUgCmoHtl9T4IW8+MvJB5dVIv2MSrTPDPQs++gPN+e3S0aV1thPck2WHg1RGGfRsf
NLV4RzWsaSUL5cWkT4Hi9NVjqAFzvbumGJ2SWLV8FPwNxmuWyBGvhphBmYm0A15a+Gc6urO5K1eM
QqsDJyi871Ip34Z51K3jRJJ2io8BbUZLxRqjSkJTq1RbcaeRY1zktVNXobwSyyi9UwNjmtWt6243
1hKgzGI/sYWiQvUXj7dTpPVLoKmfQlOkFjPDyA0CJMNuKxDv2U+4Q/h+1BdhNMCawyltkGUsGUhS
HxvJb9wMJLITwl2/jvqIOinor5a87lmBEzmnAaQxNAty74E2gu1AqFl9DFC+ytIHo36Q4R215UML
SDu9/Sg7aStk3dp/rbZdsG+0T5ivMdAXYuyfvND51ZlWDhwQNM2CyQtDk9yHAH43M7q8qo9gANxS
aVd3r0pml07DgM1NQ1dllaX5e7PVLQb2rbG9o4Hr3yXNJ9XaVUGPmUo2efmO2cMAf0Exx9NWp+GF
CNK6Gxbekitd+/laAKbhYxCpgNbr0rj0oDPP6qSvj0jp7HoADDXqdsJLG5LGNuonGjcgqvgmGDpB
eninZKNb1Zqjyk5KtmBGTMvS1lIvqDRAx3kY73jUhh5TuEvNuj8RL7+rmFX4adCCY89zIollWYuy
njTHRE/BdVR2WnGfSVUFmNoxaNBDRcVQdZISwMxWQ/VgLw8JODhZbzSWGKLSbWBkNrZMtZTDJ1ag
jdoijWrsIub3mdukpeRFcYMZT+ZHGbqiBCP9GiOK9vWCNtEXY1pHLckoiyO4YKKPIJ7oGTW5jHpH
zWpjXGVKDMxwuD/twhHxecjphEBRiDo9ur5B2MaFNKoa6qhzIutYqapV+KGjtX8y6aMG9lRZHoyl
SYnpYl5tNLBUgK86oYH+mOyz6EIah4ZQHeLQruUzaKqzsnDWt63D1ZrAdIyHEON56OqFoZienzMh
ROrHWgxy4UhD/5gmPrSv3OnauI+FIwgcEDv50uttkVf2ASJRUQQg2gQLgWD0UmQwUqVERVc4kmiH
Wu+2q489QsRQfb4th3858VYrOJBpZTo6HTQu0pUa2rYxNMeLbctYsC3Xa0A+CDNh8MdgVBHBX66h
6YHrRwZEQsJYWolRbkq201LDbYthwfnhvfjpWT6XxBVI06LLyioh1BuN0ZaFUbSErv4t1Mbd7d26
0jZODmd+kooB6FlEdD6qzQGOplNkdK/RFKPA0VdSLpUPppfzQrlh4OBESph5gnd3ReU9FGoMokps
YHGAM3PsfQfYKtozYoNWWt1e2bWKX4qa/v1MxVslV5qggSiANO66B4W5fnOM0w94ePAeFpR7SRjn
MQhSrqsoW2Ibs3BnjPDSR2oVKfBSFfSCVaPFqoWQeebgzneSz1ASCmKhsYVENX0MY1RIDN8ZAX+A
4duA/rm9lTNqfyGLU8aWNIIaFyb1QGrfhZ2ttocMkcZAFiztjNJfyOGUsQ8rvVUTyBnzd3QH2HEu
r6Qlyuir9A2u1oUUzhDBl+6BqQApnQASZ+O19dOXzJf38lNyz1RHoOGDnGEGThsbpyML0IXX1ulS
OGd4x7wwlVLyoZX6s9l9D+k/jFV+Fjc1/k74vkCW5bSe5L7fpaNAvcQEdEMvaeFjQ+TOplJZrFoG
Wj7W9EtZ5LlzA6gAuhrQbildJf3aVBiHLqwDr0vEzorQ2b5L9SHDkywuiZozIEifTM4dMihw0y9v
NYCrQwQFVeDV4HgB6w7GGJ00B9e9hflK7S6pUlratcDyfs1G1ri+SFvhn78CU7Sko60JuQ+M3l9+
Qwp2aIUOYezRrgvflNBEv37jAz67rwUwdpfVQiH0KqmKQwXNgomeKkz9oPbALTrXE3PszTr2+jaz
ZdlfNQD2ImVv07Jz4zFeR75vNyT0ZICu3b7687LRVIcpD3gK6Dq6XCyrBlUbNSn2wGuWvERmLq4H
hWV7fGds9+j+BlaEJLjMFN5qqescxnK6uf0NM8YVbjyykciaT5S53PJrvYhkoVdiLzdblq76cdQe
gXiLPiDDDHK2CogqJraSsSwEh10cLE3wzMnHMwlIanwGJiu58651PxNINkaeOCjqGljdyVprqvZZ
lCmGUBCf78VAqNc6SeWlMZsZy4vhF9R0J48bgFqcw8FGcZDipkm9upLoKQeC29qsSx/Io8aqLZm6
vr3Tc+IQ9eJyAdsA/FrcTg9RI1d6yTKPjmCbrxHO5mljM5hizBdJS6o1YwsxQwlaU5zPNE7J2aqs
FY2yC8bck2vD0WljdQnZ+mG4ieVjSkcbsEKdYFiNROxUEk4qas1VquwbfelJmDlgA7UR/Ie6EWIk
bpfjKqgDlbDCY8gwFTpABYJ8bcbGrij7xo6i5kEWQvf2Vl+V/XCpf1AsgP6CqjMo4S8vVjRlBiq5
YV6ZgyiU/hLYPUtfdf9kSnaFjgEtqjfh8EjleGHfZ6w1+uFBPofmeNTH+HqjMeQYO5cy5klq9ge8
4W6kgc+WRMnq9grn5KCTYqpYSGh05udQutiPWx/Eml4cw0KqSUos8uInGlmQM+MJIdswYYLgioAl
hlOjCAXnnik584YqdNMSk+TIy2mgv1WTJ0Vb8JdndNZAhmOiFsFQxhXGOQ0bX8A8NVJhNM3vJSHL
1hQImM7trZtbEtJ/5nTzMRHJxzA5utx93QxLr1BsRZM3xiCtWUSPbfXciUsdgleZ/GmEBhha6OEH
Lu5UnLzURCiqYHZmlHmmsW0qCyQIxm5oEAPWJ22duqT48MdDFpZWqn9E5pI6Xq8V0SBAEFBimq4C
Pz4hgnluIEpUeEmLGWr6ISoUOcgtHgPHDJeoKK+P71IY95o1cS4McREXXlZr4OBCi/8S8NBV9Rm7
OWGh4sUECC9OkBMhlGGd6q0Re4M9sQVLe+AsfWubys7RconO89aSgh1bqtZdW+5JKuoRKiboEPty
ljs2SKeUMqRKYuL2gJCKMfQVVT6YC4v728p5fa8vRSmX6tIIKC+jEz8GeF4VhY6hP8TJUjfTkozp
HM+CNxC1CiUgRRMMQ2aYqW+LMDlqYWo4JK/rl9vrmVHAi63jDgylnC4tRDP2UsqsMd+yBApo7EUl
t0djAQNrSRZ31ZBu17JQxzGJ9zm4D/uX+pPmhp2Ao+z2omainMtTmr7kbAc1tFYUUQpJmGzMR7sH
nouZIL84KMFjEJROITxOjAUoYlO0qHXSktM0u1K8qmgxRbMlEL0v5Zu13wQoPkAhu8zOaPkaVd1K
HAIroQj68+fby70OC5DOwmsGvUN6AUOil9JqfRhJL8aJl7BjlB2bYq3GTq1thPjoV/eq+Pu2uNnd
PZfHxfs6OAuHVIM8wJxaops5p4evwhpB9Z0tvNYzfsLF0lTOT5DHKjHLGENkNXXFfJ8Gf/p6DYAL
GyDXmI3GSGdtmUgPF327IHruCJEkRF/cdICYbrvc1LgcDGVU0IFf9oITWlT1DAM5z+wrXpr9nzWa
56K4exHETFfLHKL68XXERIDkA66lXfn5PoT6xsNa0R06dkA0LoDMw+zQX5Gqtypxqbnjikd5Mt/n
X8Ldm8BXx0YjOSzPlnmd2zqAeKydzm0eshNatN7psburXeCKiyEGEiw762108d9Wr1ltPtt4TpsN
NWZUwZSyp9I3vB/jGxDeADfVPKVfYraQkFiSxWmyn8A764wi8XS6zoICwyRoZ1kxZqW/gTGrtUto
JldV3Z8NnsaC0OmB2TAePWyCVvElvUm8UViNqwrzB8Jnil7BdNxI44PQ/FZ27XgMyUsK4pSxdIdm
RZbSkDNRLSwSYkk0Q4ESBz7PpWpXYhkOEcEOpwy4Net+n75hCDVFveL32Ft0Kac/Lw/mSQLbloE6
K/dmloIQp3qdpF5SlIpkIdjvqZWBYaG2adSCSqIjOqtRJWvyPymqHpWViCK6eFmps3/x3GHyBG7j
FFJfDVRWUd/XIoOCa2q1EtONjDs9gJQkP/VJv6DIk4W4TPdim89kcZeJiRFKGfg/PBSLaPWcgArE
XJjL5j26qXr9v4kBBb2hGDq8PMnGZCGpciM4aHFRrZtcBoKYujQOxQeIvBBuHVGaS5EyaGCnKONv
AozBLySykVOLbDEsHFI00YLpnb76fOP+V+BPSzdqqTC+3KqqWAl7Gasyxbt4eDd14DETu5Yfbxua
q8dlkoN0GuinEBBOuM+XcgyNEiMyu/CQt06gr8ESj3B314qNNTyOzBpkW7iTQSFxW+zcdiLERIkW
0JVo7eceFqqGWaaVPWhHxE3Qr8CBrn+i1CBOuGNLuDxz+nEui9OPrgl8NENBlpQjeZ3iz5LHvySB
Uw7q9/LQD5BgSpEloNcRRdLb+zUvQUVVe2q4Qksrd0pg75KTagwPwFNwhO3tH+fv6I8KwBj+/49z
qpa0Q4SxN6iAyEoAw35oWmFn1UJa+soA8lI4A4jcbIC5y2kJpTW+hm67+TJWiUuszX+3mmkrz9xe
US41QRRwGAF9VhuQYIrMMhTJvS1l6UA4BQYse5IN6hACCQVhZHOfqv/liXNa66skN6Ic2wX8GzsL
7itpydFZWgKntUpZ11gDltDouOcmeDvDhbT1nA2Twc2Gei9Imq56OgVJCmLZwFEwSbeZPLhZZLhm
9cGKhdOYNScTHSpg4BS0AnJLabW2Ulma4Yob6laLwhdTOVXKA8iGQNcoHdt4qTh75f7/aPOZxOmL
zrRslFWmFRQSgzsBNJlqYhWPyX5wAOIs2SSz2nzhPZi9pGcCOTuNpI8eEXCQHiT9mcapy8pjR5aE
XPm+07IwhDChZqB6Dhi4y2XFZVaVrBLDg3xPiCXt4V2rz9Ql68aN9+mHdq+uEqt7in7pu4haWxat
lma+rgKBn0+Q0eMM1xAFLL7nD/QpaS8DvOKQDKvufvxKHcIwB7kbi3stUQ+D8lKBlvQkfFH4qrri
3L7Xk6bwzy76G/+Szm1AFSS0GxQdtrD6pbSGHdYi4OiORvedDv/mYQJrDMgDp0l5DJlcbjYqFwFw
19XpihMTmBZd6qAbe6mkOnfN4YOBNBcDmHhtuehR8yda7UIJD0QNN6YZ7YZ/zP7yc2QQMB0YGpl4
hHqMOjZoljBg2gF9qOYr+kaGl75fyDpNGs4fjYaJM+AjEAyu8s3TnaGEGB7wIcVwUJwAX9iqVhsb
abykA07C0NpKkCzcutlX61zotLtn9zxWcM1VjDwe0uEDRNydL1rlWnsl0jc6WFakCbZ++3JbBefW
iQE0BEcIFjClyz3HtR9LxI/M8ACvSwA7L3XHg3GHste/WtxEOEsUOH5TqxG3OM038rwKooPe9+C2
w9CgrQOOgYBgWQhAGKRYEcCjuiXC26ue7UlfMHZsoDiNYA8LvZSbVxVDFg+XTMGrE6pVbDWpjMFj
VNwBYE294VWQTsxnO9m/H1Rb/ky3LVuV3xF5QtvUgit61X/68zWI+DHGaGigjeG+RjDMpMJ4UngY
3P5Rfcnujc9x1TzQ++6BbEGLvsHGOPGhvS9Dm36CnuD2cf+0yfN6jebbv+RzT0lo6KMpoNH3kOQW
2rAc7au/65Ft6e7RhRV+SOtxb7qCCwjoFhQi9rDPtsmGPN/+ilmlO/sI7nmRq6oKRQY9l7tnRoCv
DRS2crRLRIc62kkQjdKlvva5Rxuv9YRaj6EkBAGXWlAABSqUQd5xSEaw2ch2ozfHNnMYMO/oXfp5
e31zdv1cGOdOmWFnBjSGsGEXbqLHRsbVWiLBmo2lUMnE6JM+bSXvhoRS0wh5k0SHVqEYKwcuLKn/
UB8QB6qyK2J2N7mlihkfqf8eIu9xe4nz1wpjJRr6BJCA5y19XtDSBy471mjDPsb3eeRkj9EbZgG6
dXdX0lV4Ah/Te/4ovAvv3VLFan71GAZGGRUlXbAMX56nLjfSSDWklMk9BhJix3+JY4u9+XfIqWRv
vxcWO1nBq1uDagdcBEwtosvjUlpQFbHQ0yo6lHW/Ebv77mh8YShCzg30yT3X6Il1npuFjqvZSwJF
nci0kBPlC7Y6eISLzGyjQ/NL3zTPsZ0Dt8mu9kvjJbM340wOtzZAN2RFG3XRQdNezBH064aTmQdV
/SVs0Um9YH9mn7gpBv//VU07ffbEERlKG2aQVjt/wDP65DvAdwQ3FwY7Fs5s0oDrM8PtQMYNpXad
u4SYSjH9WMD+Ic+LesSKqZZmg/MpNFyybV96Beh2Vv5S6UcZvPf+0oT3XDiCHt6/xHOGPhPGzi8w
e31Y9Z/KGnm3z9vrm1ePv3+fM+SxbvqjFuL3ZQCZWCZJLTM76voTIp6CaBZbEPcfDu5veZzNjnqj
k+Ie25lVyncU6WvwTG3RH+rnxPa1rd97VLHkZCnYWjhFvhu6lXqAeKYQq6ziw464tzdx/jn8+5R4
TPw8CyO/YtjFdjW4/q96pYJtYVu9CG+mY6zpDmUssCwOX/67/qFKFiA0V4kGIJ317e9YWiV3K+S2
Lca2wmcALMQShY+2PZVsKScy55ujVgsiDxWkC1eN5f9D2nftyK0z3b7QESCJircKrU6TPMnjG2Fs
jxWonKWnP0sG/m01h2jC/jZ8t4GpJlksFatWrSWlMULmevUWLzq+mfvZ1U/dK3hWT81D8lj7qWBR
3MCysccEFlkrodCFuveZlkGuPSyYVbPbL2S80ee7UhXml+uf+3TfN+aYPdSlZoBgOsx5i+qkg5M/
aAGQsfUZjMt6dd+MgprJp2Gm36ncxiC5DGVVb6eyFmE/Rzf35wckEsf2/HNB033y24Ooh8C97xtr
zNugJMaAb8RvawAzuxrkXodfuvvruiNyo9bGyuqom/BMAGCerWZKz/neup897VTurxv41I9hd40J
y+inFkVMYKF/n07IxW/QDAHBcuqRgO7QafSmYAYhrnPd7O/JzGvewYTjJS/wLI7hHVoA9Q36TXMK
r/Vah/qhQ4+234Lr5Wn2Yu9VCuQ9eYvdOij38gmliL3uQW/JnXedwINEF5IJ4ctYG0Vm4UhDLYcd
3WzwNOlF3T2eFeQsAI7+zpN0JnC3VUxGBTwg5ySL3TisUGEQXHTu5gLiZYO9bZUXYSFeKPGgP5HY
eNrtBgn5n3Ycj3Uw/MyC7Dw9RqfibKOSA5qafXuugu5X+bUN8ifid35/6L3qNvpRBcLSznrf2RPf
/ihm3SQEF3E24UdJd81O9YEecTsn8eN33a1cbXfdv7jBYGONxceDBAIEpXhJ40OiQXgZNIPOj8LJ
3cLJgtkR8ef+buBdWRw7iLyo0KM3ciwOs3beuJ++/lR2mNv04rvxndzJfvd9eW38/KgHyj68q/DZ
Sm+Q7qjOuI+C7tlypr0U5DvR7f4Ns7j2u5ggnGRJT0IZv8uTb6Q76aC55EB6N8+cpnSWJ2Atj/ML
2RfvePQdjZMZOeZD7Jtu9QFBjRbP0KfoB3Hle/mcOhClETjqJ+jZGny2p8SE7HbJdamkOCXi2M5L
vf4z3bcFVdTjB/UELiFwQBaSYkVVVmspjMlHGzTyJNh9VRzNSf130VuQlz5sl8VEbV2PABxf71+m
ffTZPal+5aJSJTdub20wcbuX5FSj1urgiJqggwSLX+rEu3kXeZNLPVRvgpdfgh3kZRBbm0zQLkkD
gZAWNiNr3lWg6UyKBnI6WdBF874Kl6PUt/tk7B4m2t8BnH07jCFkRCYPAwIBgUJFpFjPSw/uSsHn
RLgbTOie5j612xm/zH6knu7MPtn3fh5kYHqV3MGXvPlrcaxEHrVWT6/dLiak9eNYx+OCc5aD5MsC
MYLkQfPyXe11glyRl2xsNp4FAQErEhpyj+WNUIhaTppjB6k/OiK1D67fYtgAQHtgwDHxfplttLSV
ZymP6JkmDUbrg9ws3VRIBcn1oj9Wfr9sNjmNNoStXkqgilKaQ5L+UqZ4b1p7G6+maR7upwQgFMN2
1aFyUyhKDGTcx4qbh7Pb5ZWTLfnTKJlO0XcBCcvdUnVo8ml7CgGtKG38ziR3ttzchHX2iLlrjO7W
/vVbsF4s5tAxDwqld9TT0XFi6wCVAjGjOu/is1YtbgUmMo3ELgTCivHhuiHeE28VZEY5CeDczy2C
vJu0aaJmfJa7el9a2V3b7BLq23Kg0ueeeO0AyUXINF83y3ECpA4msHuguFh5ZxgnmKHVZeRtco4U
3W2GeEcMZM/lIkBSC8yw9ao50mjb5x0Kn90xBp3nrMRuJ2f/sBgLw6DgtQe0H5Ppl4vBQfZKqqHw
1sJ//F7+ELZqOe5gbS2s69x4cy3ZZae1aKRmS3EaoXWFKftd08wvSy/vrp8M5+IA6Q4wPWghULln
ia3CZqmXWUVXWM18OgB6OyvEh9qX16f+ZLRZMMSWoOi1RnTG2WESQ/QY7Mf4EUsEnIxDiscr9m+c
/EKdnIaOftpDwt0u9sA7CKpRPJ/YWmNeqIrZgpizBBZBG73OeKfh91CUEYkWxCREWh5abS+pybkz
lwnMjqbtSbk9YIh++uj1GJRymiYq8nNtgpvRROKNCSIW4q7ETStJGVp9YLKU45tdb2I4bQfJsOvu
wflIoC/2xwzjiW2lVWpUondaN+oXKBLslCh0pW4VVlZ8aO8lK7ZHmkSIPu4FwLgXnhuIGGjrXF6A
TIUOt95CdmNJxx+TvgS2GnsjZN9cKotmPbg3ABVuoJUQfTGPdmnLKFt1rDssMVEOoCqR3Zq4YCOo
d2EVXN9MkSVmVZJmzKQt0JeByKkSPTeRo5Jz6s/dqRBY4nrHZk2MR1ogoSh7Bf1TWKKgicUAceGG
9HkM/yUWbgwxybYMzJVm0dVQKgdpeexAPZnXAjwpDxsBFPufI2Ii7lgPIA1bcESx1geJqu/K93gI
DOuskG9ZHhQm2mlG7ETt7LYibvf1b3+KViChxNgFWYcmWffQUsnQazQhyPKBYeipfr7uFKK/zziF
ScK2G0b8/Sj5pcvfhN8S3t/HWBiYhjBb+llLZ7Ba0567HF+rqn7PocJ0nFR7EHxFePd1a2T1/M0H
q9NzKDJW6e87BLwXjfEE0u6t/tf1veLFcgxMruBCFCA+tcO0uRsTQ6HJubFvKP1ooKN+3QDv3qCA
CAUS9MtBksSsY9attsh6bBZqV0YzB3IEzrgR0n75UUqFDwzu0WysMVlRTM0+tCgQOGk8Qh5WCcH4
M8cRaJmyznZorw5+LtPuCXp5D4vZDC7u9Xjb94XujUreemMxPlt0EQ3ZCX4Wy0hhLQ00icYV+5RE
kjtqsrajjdwIXIZ7lihYQVQUgC4UlS5dpoF+bjcYNQCbZHIRCsWHyft22RsLzM0a+mLquh4Wkkp7
LDO6k0AQk6gjSGIOw8q7ompHaET+tQdhyo6g6w9OcozYMkaVDoqkaOXiywVu126gp7at7vse6vRQ
gnHMWDTIzNnGC3tMpDetfKrrGvbgR048NBh3u5nrf/geX1hhwnwcZ3igKLBS2TfadAPNwSy56Q3B
i5S7FkRZzQagnQAudukS0AYkVK6R0xRWuM/09KA6smiGiOPc4GqArhKY56CnwXAOXT9rXkHw4o8x
mw8JVWJQDd+lNu3TXRElh1aKo/u2K/05TaArSItyV5rlLzpQek6NGrgzEr3ODVkO7QTyScHv4YQv
/J5VdAtze3hGMs5nQP1ZgxAdnll2diqM+ihH7xUNX5OE7uwYs7IVCvCkOCC9SUt8LwHTt7JdSdXA
pPQE4t43oOu/X/9R3N8ERBgGFTC4qLGjtCSyO7AbYI8kDPwsvn6qhydUrmJRKU5khwmmaQiBIBns
6ee4Ko9Dpu7lZXDqWD8opXJq0lJwzzlfPCQD/y2LfbHLmZHrYw/EkTU5gNkNoReGx1rEiCmywhxo
a5pVPsc40NyRw/uv1HwJyf76+fBNgHsWg8G/8a6Xl05J9S6cGuybCgXtcTqOXka+kuHhf7Oynt4m
QahjM6ZDBiuJ6UytC2A79YVRinu3weABZQhkauANZ4yATCvtF6DPagsMYemkm+5MhcwkaxRiEkKc
/B8rTJQCTsYqNAzvIwk5mhaYa1oShMt9C45yPdTdLhFkv3zH/mOPcWxittDILRM05fXulBrVM82+
Vdm9bLRAcf+tyBaK538Wp2L45XILc6XRUIsFqiklqqOYFFKWGEv72pd34Ax1heUobsTXwYWGsU3I
MbDBYeVDRWkIaxsrF9/J9m1Mn687nrZekU/HpetrBgwJc6A1Llc0aNZUNjVWZHcg6ktzs/YiKy7d
uaaSMw9F+tQXoJTRegpFxLSmu8iqv06kHTEBmWiOAiZSF9lLCh3I+tc8AWQVxTFxl2TIXdwd212m
8V3PWogbghM/jmfqmXkKAnDU+qADD+VDh84h0BtLMr/YfRW6gxJBOWeMFK8sQXhS1ZnlFPXQ+CiK
lK42GdNZibvyrMmF6SvRCCZorTGCeibk73MwROU/e8O4cmzVdKnSKD1X8ehVMQYTI4HzcqMLqEDX
gU8Mh1nrld3ce0Qdq0dZFtVs/UGJzmTeZ/IAPc3g+inzyppYyR87q6Nt7Bh9ZqYgykXWfsxtPwNV
r+6GGnLlY/JDOpBSsHHcSLMxty57Y65cUnQiTDhVfO/0gukz0ZYxDgs2gw7TjPjbJRCj2l1zXN6u
b5bIAHPqxtA1Rjljr6I09Bvy3IymG6n3U/ryv9lhAleREVJ1NeyE2bFrAhCFJu2NrAouuGA1LNFK
X/aykhNsV/jc31r3UE8RdPC58f7PWTMZ4/8zpQHqTEB6og2rgBtZdq1oH38fO98WbRg30m8sMekk
sAtEXXJYUrLdUjq95eNdBNoWudpfPxl+2P3vtrDyGmpEZrTOYchEX3ZKnCG+EbNMc1eDVoa+jqjK
kKG4vCNaO/Y4/fX4my82AFaSAYJlHVpsH0YpiDLc9azPdfyHOgdL0d9KUVEWUwHghxwg/XXIBBJc
EY6Mux7QlK7wB+ANWaGnDKO4UqLX6dkaPYLBv6I1wV4Sr3QftSFIl7g+h+InauSWvr5WLvfOrsMw
L0sUhdrcTxN/GnZA4JW5O8d+JcI4cWPZxtZ6wTaxDOX4MZV62LIaB8i0WHA2oj/PhDN1GfIQiiC4
PiBvALW4Znp9FAqCANcBNmtgQppUk7wxZayhmG47/UMvj1Uioi3jnj/URzF8jOcp4OWX+xShoYFX
KwpDqLjH4OpcMsVpstgpZVBeCM6f+z2DegG8DMBgFdk5Y6zqpX5B2nKGNo3mz8Nya461HERtoXjR
3CcgCChuNGvWvLmfIAdlKZUgevO2dG3ZYmB45SZiH+Op3oLD1iyxpcvPNHqa/mFGFOzgf/4+83Uw
rLgqaAO4dR11XkENxyy+10TgF7zZLwhm4rQICvuYS2YOjdQZdMsIOoLVeMrkunZRrT533f0EeuFc
rZ3CTFyzBIIFB0rzh7S3dqPeOZN+b/61isKaWyNTxOgVOJHWMHJ5pn2ZGuEU47eAoUnzUBOq3TLL
IMUtegrzjs5A/xDlDQP866y2R1vaoWplM+Z9FvVjCQvbJ4nUewnunX/9Q7IeEptcQxEOegUrhaDK
9nWTspviCoI257Ckz0PVn6v5rpAP8aK6bfu1xCjjkgv6ebzQiB1UUCNatS5ZWhZ96unUtBNekjTa
5fvGLhyoXc6R6oZz5ISdoFnJSy+25hg3jfOuVBtFQX0tMQ+KnT9lVQ6QgVI7jZwc/mE3/yyNRWQM
aglGgAFLs8qXHjNM8dg4hb040xeiPpB48WTR/AFvxAJc1Hgcofu1cnYxPll0dZIuCcYzi2kHRsZT
WQMn/8VSJt+ycydLvfhkJHc1hKSvL5X3VQBdHNjxgAtZWQIu70IBKekB3F2o1tRJ9Av1+M6VwH3/
DzFsa4VJQeTUXvB1w+r0Id1XICKO093Siaj+eC6ytcKkbXkGgtw+gxVTnb+prYMkDlrpkptoIpgL
72JjGscy8AgwUOZjvqUtnCPWZDyXQ5QL9m2ef8egsuwm8fQPPQAbQAYokiD0owfLuP1UW/kQrm8E
Y7E6P18opC3b+m+p09aIuLHCIgHUOTIloqFgI5EPDW9yUxc1dH7P2rERCsgTU4YSuw4RBuZwugLD
j6RDZ0qvfRto/25XPsvSbQ3WNHKyu49+Osw/MQ2vz1/BkeJmi5uXB7W9v+7uvNzBwkwkZk0xMvtJ
Q4osUt+ZdYUhYHpIxmgXgxIsuR2MeUdi0Xguzx0xdrh+bECbixh5ebUkE7T6VQNEB0iIg6F133KQ
jyWDIbjBvDi8McOeXaxYeWXKK67iuaeOMTrWT/ktTO+oaMhn/b3sCW4NMZd4GoheDz2+ZvRX8wZT
dHK+LJJvhJ5ovIB3vdBmRlQCv9j6kb7cOStp11QIsf6ueewPo+BLwvWBzV9neigNMAZZqOOv58C4
LPLZ1L/SBv0a/a0J99fdjbcQEFdi8F5Bsorn1+VCcikvY7pOaBdT88Wo9S9x2e11kcog1wo6DRiZ
03UNEluXVuYYf7UD39A571InQgltfDTnQeBm3B4Ler5AW8kq+hosoyvEyeV2ygCumRq/RtOC1L2n
20/UsNy8sJ1s3tt5YMQBWE4gsnmUZHN3fTN592mlnMM/yCWZrI4YhfyKOkCq52w2aY8hcXtXAZvl
0bxonEiK4r8u/6Dsimn03zP8mGpjdnXppTCvbDxluqkGXe3kKBCzXwsneiVINz4vDJbw4YLLg7PV
NNfz3Tz8lt42o7rB2BUegCvdNGhm5KTxJwwEhiIW4M++cmmL8cilVfq2SmErf4EY6oJj/FtxGrRi
sJpVphHj55DqYy5vbklV0ep4ntERaM9UIem+gIaSMxgJyEdNagV/6xaX9pjrvIB2VG+HHrgQCRMu
9i9S/MINEzKe8DdupbpFdoaPPpOgdU0dlQNUzM9Y3zuwq/dFm91KUSbiT+JgbFTwYwDfgmFQG306
JrcICyu3CsiioPhUOGoUuyaE8Qy8TeooRRrfOYad7rMWoyXte18dukpEL8lzx+0PYFYq5epoLNBH
Paf2MzQsoRpC/FEE1eMkvFgmXkXo/2Km2LaYr6NctJrU4lF9zhK/A9UhWqDxmHoRCPdIjREgLXYH
vXC0GoKeD9c9hneUG9NszluCfy9s11myArN4WQDwBlhbr5vgvHfR1laRtQEdAwEg9hOmmzi1auqw
ib3k683eeqswB49OB4hBvHj+Mc1eDXWxSPMITrSnIBsLj2muvgp+x+fs4PJ3MLfDyKqxblr8Dvry
0brGsfH08/fwLd5VL/ax3klH4z5/NJ8iT2B3jY6XycKlXea9X9ezMusFnCh6iQpIVLkrzqNy5EOl
HuXOx8xZIWId4NRqYBP1IJBeoF8FOMxlHJXtvBzDAjcnKjpM4WsuWCSBsfZXLJwRHvuhdgiEUBbB
Q5gzn3Bpl4nfRtMNS65gj0tHKp27wQhiT7uvn4HGRLbXfaktx4icGFLir/N3wT6v0fTTPusydMFX
Kj4MnV2uuUooaDgkRFtN0h25+WH3MRTHpkC1p10flzdpV9xnyU5VBiw8+6YXsygt/JxOYfWociC5
X5HELNVIUw1hncYy6kfzeAspqZ1qt9+RY73WrXTTDtqbYMVcz0IxFjBEqGoRVq+wX/J6sSECdG7k
0gPS/ZhIY+TMlfUFWjOp28qvzXTQIebjUFmw27zICN8yVh6EVa2A2WzwNaKp3atoYd7Bl4s7UviZ
oMnB3c2NCcaXTOQxIVRQEf1jz8qpUzTgnzIgJQqqfhFYcP25n3xnY4vJBXJjgdSFqaG43Vs/Oltz
EkX6cv20Pr8Z4Bw2qCiBOMF5sbX6uWgGFLvgHAuyQtJJPppP5QBeNeUjkW4sqXdK0ZeFF91Xwv+V
dx/kSGzFlhjLLMeLgWxKx/U3voHjSVF77/q6uMe0MbL+/03KljZltWiViQdzbpd+ahuRP9iys7Q0
dSqzi52mzmOBTa73YVLkNy8Gim7Md7lJLXw/cj09T+pLIYMKn76Y07cSIMS/X5sGliJQU0K9AY+w
y7UlII6r1AYXbMJKPKA0h/Mc6oOnLUPiqiP9CbYHRWCTG7vXxjR40Nbc41MOHMYDBKXxTR6NU/06
zfdGjIGEBGzdhQ0pkqNVP+Sm4K7xNlQDBhC8rXATeOflQmmRDgOxcJ1j0DFJbpiiBC3da6VIDIPn
LFs7jLMs1Jj0zICdYWq+y+VjS+PAfgV55W6WQtu5fnoa51JrKDivki6/E5DLRdVLVVKpS+jZfFVA
r1AJ/jwvn9j+ecY5SKWqUzHm9Fwv38Au7lTQfwTdeC8d1S525+nj+mp4l3lrjjmiCtkTwK8FxslG
3SnHBwtUbUKST16Q2hphzqe1u7jOmhUYONjgqboPx8xTpgd98mzLpxEgX0Ig/VpWZUPv1iRzlwup
m6amgMmoDIpmn0YvFOIWA2rMUvPatYGif00XTZD3cv194xpMyl2B2nLKu4yi8AE+LuULJnIcRblb
UMu5fmrcjAiFGxPCaFDXRSp26YR9q1JompcUtHFBY4B3rMucaIRePNKTu1lKgkQ3/Gks3YYeBhnq
yvnil486qMIW0KDLYS9I0XhuBEpI6BytA1bo5V7+nknJOl3SG3qe5RtTe8YTUTg+wNvc3yVFtNJU
VKeYJWuSrSVTptMzahKOMvzKcpBTtIajKqLd5bkrWmkogJloY4Ez73IxslrYUr0Y9FyCwjE+RINy
6iDsl61z38WRLPRpaL5dP1BeUEF/ALUJFHBBYM28IgaTzHJLNHpuyOSkeJMKAWicafGV/nZNFQBC
QzhmAkvT2OGY1GgKWtEdpu3dVLpZp0RH6MJ/W05KhekqgtYEXqSyD7WB/m/F29ayBd6hwL5h3mAd
+rvc1RqazFW+PgppbxW7uJKeCxvKvtf3keeHWyPMDdTiZI7Aj4dXYVjsSEOdxpxcMf+rwMzvj+0m
O4na2u4sgodQ1qqHaHpAbXIv9kOuFYAsIYRiYaKFze2qCtzyK+LnnC4Y1CgUAHDrQnmX7F5E78T7
6KCUhGFZkCSvg3aXZ1PZPRqfFjKfSsrcMbOD2EavXQPtsIMoFPRtJDtRFQvkq7k32gDxOIo+EFpm
peCiREeLSl7Tg+YwS+apxvBHj+Oq/2l50GkFIyRKS3DEy+URHFdTrMsD6H6fEnMPDi09xeMmIbu8
nF0tFqVb3KPbWGTus4yx2bjUkSPXdD6QOujn5SDrgvSKe2oQ8sOArgwafnZgS29qaGoP8A9qfMXs
TLvTw4MyvkCn0NEbQV+HG6DWztIq72AhLF5uYRdnTY62D0o6UK2/j3JVuitzSARev77cFUEpD/0j
BENYurQC6QgTKC3kVj2qjGv/Yx6d274Fh851O9zj2dhhHEJuTZrMFoboVf9NdgQxiOvWGCJZaUjx
mWJhdIMe9WUNEfNzp2LKUl1cTKI7yHvLXJBuEN6HCly/BG37dfzHYL0Mt3ZR8Wg5W+1ovXUS1b05
nGwX2Jn4GK7DqukSoWwQLee0TlUXxBqxo2m9caoGyUft3fDkLNf29aQ8x5JignRNzXaVnWYHZSaY
lQ8hFt82afuadJO+A0+F7FgJKqTlkn0Z8mZ0TNqjFBOr1d2Q4ndEU684xlwl+ykbE7c0ALmTS2P2
gf6hwVDm8SnCX3ZICnAUFHwNwdbzHgLgRUWwQixbWxiX/gOS59oq9YWeJ4k+zp32iFKG8ZBRknl1
FcVvsdToApPc7yoQzoBp4HFFPnUhm8iojIRMyEsg7+IpIEVx7VflyXylH/KP/KdiemnjAkF33YP5
K/3PKtuUTHKFyiSF1cor7fY4mW9R8yGR6DDqz9ct8W4+SN5tjFSi7QBChcs9pTrmvdsSe6rVABw2
Mn1qwlq0ibx0HW3j31QAIIZg80fUuBqlh7oYBqLU/dS9Uru5lwFPsqFEau/zYnTkrHb65On62jg9
N3zXNnaZfCHBX5UGG3kX5Lwh5CTT50VJ6rtKD+VTPkXFQ1REKcZeIF0/Wrp0CFXlaxEpxJvmvDoA
MhALzpX7Tt/8IpYi0AIKrpYwHnaeUZc6m98jZaf+GN5lpy89qxVY44Uq9N9UDIOjgg7208uzldpW
6foYxqIUI3vNIcsx/Jv7Pfb6+kbzDQHxgyIAWhFszyqJtZnaiLpnwwRjF4bCO+i1vMcf161wLwUw
i6D7MDA7y44ktnML9s8Gcch0voNQzj1mwXUD/Mu+saBebtjcN/1QAJiF7h5JQMrX7cFisif+z9iZ
PcmzwB/0P1pkYnymmzQdxgEkyuaPxkeRL9P6N6no9kq8B3QapcvZutGH0iHQBzAzZ4Aa0PWfwPso
r0jQ/9tVJqhmUa/P07qrIK/wQKd6oEHyFIs85HdZmX2xb82s3+xNTj1LdR6mLcxMiKKO7oRB7RgB
lLO+ocTv7NozBrYS7xV1QB9tAK8+RHeD//yx+CKoH2+9KLqhIY2EBk8VZr0DGUCJoob4qtaLm4I1
pwGbeFW/zJqftwZeZqVgg3nZyKoSpqJUtsI3mdwKZcJEU/I0wxgyFDFsOfmJAcvbnIrKZFw7EGjF
kxaFK9QOmB1uACMAwAR22oepOmrWAfSq132FY2KlFcauGWs5gK0ymu2SZXU5ZmfZ11+zUyxi3OXc
cAUZPASNAVyBYiPjJGh59VVSTtla99CAGtjXww0+r2r490dyYYc5klYbzMKwh+ycV7+AsQYdghCN
zgmJgJNgAh8LwSSwxlzsKKHUkow5O1eZuZuHm3VstZU/hAhr7pEYECReVXpxMkzdJI5sSc56IzuP
SqC3N2PqA4jzD6e+McGk7ZGVWVOTwgSQK21xhAlw4F83wevarxgvwGLUlT6KHbJAjbeTsh4YnDDQ
T+Eu3eFz7XTuvP/5LKr/8LKCC1tMlEcZfSBxC1tp+myORzKCFRwgUZuUjhx7heGBurop/TH7QrIf
ohIG4TrGZqWMYyRRX0j1ulIpduwfVubMp+h2OMvPyw4lWjc7fVf2nTedOj/Z9V7/mLrZvvbK5z4o
PHKad9q+8dFISFbi1kcwzQkjNSdZu9geJo4URlORfN2eF8WT/clZDiqsma7hNG7ovZb3MmheXmwn
9q/7ANeTNxvDXH6I7ixphfzsnI1h0Oj+KKuBteyuG+FGmI0R5uZPvR1lRgUjevWE9DqXvsjTq+LO
tsChf6OpmO/dxS6uP2TzvZsSq4Q4PAwpXu/Ut/1R2VkHwyV4P5Ru7KYHZQ+V2N3imSfDq13l9lt7
bA4xGPkC4oE63ZM9bQcKN7d/hPaXusseFHdx4/3sGNh54lAv2Yk5MdezZX/12mpcS8/4PrJVxMoO
51pdgaxlBALUefGu7z4PtQIoHz66KDNC55BNFONQ7s1MgphChYF+4iz5LqSYPO5e2syPaqfKHCjF
30FL+bpd3p3bmmXunGpIbaYnWJaZmrtuwrALndSzYvTvxhDngkVyEgys0QYSDdX7ldD98uQNuHFE
dKyRqsYhbQNU2ZQi2mV7W9+1piBl5fkz3qYo6iHDgFgEE5u1JAz1ap1LbZvGTeXihNq235YPiTyB
x/rvK1JA4/4xxgTOPINyQzgAtk3i+VY325uofzPMwUua2pEVuhs1kZgY9+Bs6FZh6hYeaTExwYpQ
86sKDF2lkFMGSKEG6bKBeaWi0RQnxWzI/h8cBRRJ4CGD4DceGZdnZ6egIrMHjCtFyuHbIU2Rr02V
e90G9/uDEgaaKejTopDExCA5mSK1XSeSKuVFrqrdgLKNmjyq9ddYO4z9IVKhBIzRX5N+1No+b16v
2+fF2a15Zo1zkcxLFlbQUAgNwHZLVK/C5TGqmy/X7XDKV2tPAIg/lJ1R7WEuXQXuowjIWox+kTdN
1k8k7fZN/qha77Vyn6W5P3Qimgn+0v6YZK5eBLQwACBATWFeovVAsfahdcD45UYtWBvv2m3Xxvhl
RHJpUXIc4Zw2QWfYXjUPD51VxS4xakeCxsD1vVx/OBuXt/YYl1kSKcRQ2OqXYDJKtC+99fO6AdHO
MU4hj72thKuB6knvY7cqHzVdEIRF/rDGzc0XsU4xojHU8LuihzxZBjrYHl85+R7Ee4Rm0FX6RYDx
ur4s7jkpGDHBVZahFsqc04zqpqQSgJCr+wlZTOTScU+J01Xv1+1wtw8FQpSD8TL6xGIY1jINlxXC
lrbm9zkcqBsq4c00iSg7uX5A8J5YSdzWmeTLPdTrTLeKboWrTc9Gv5f0x39YB+glZM2C5oLC8oYl
cV+iJAa80QiqqVwHcgW4UnkQ0Q7wGtyYjPpjZ/WVjS+E8kwlY0RvQ1JgKtzlFEyTGN7/hTJcMJoq
YDO15maN9Ybpqs4p2nudAtWtTucchxlhOvb6unnfGRXBGFVldUVdM75JpKme6bh2yFAr1A8o5y/U
sURCQHwryD4hYAYaPlYHSCKlLekLVg1kcFt97/Ak1MZ7jQpyT64zglru/8wwwSKPjLEDrRIaR2BM
nBKXTpgHykS4RZEVJmKYkzYXcYnFEMikeolkPPRJMThCrjxu2IC2KzwSZL/oG126Cu5BuCyIDJDG
Ce1TOtuWS/JJ92qaowXRj03Q2K11KNUacuSNaJXcC4f7bAEXC1E2Nr+ic07DqAZQbTjb34koPPFS
ReQB6P1iQo0A5ny5tjQGzoPkgIpl2ew3ZndI9M4d22GXV09qG5R/T0y29hH/2GM+yRDWtmpTgj2T
gJBBgkwTmolG9Xr9MvGC7tbKuqeby11WrVJA4RQffmPCCdk3S2vfGV13HOxqn9K/b10CHolxdk2z
1jlMJiRiasieU/w7N9oig1sgmlwyKcKXC+9VjBLeytaINBvd8stFVWAx6KA7jpavXu40eS+VXqO6
jTUGi1F4c5Z5GD33QHG0u76ZvJixtctc5gqKGBIwmRhgzG/tIejydmeDiA+du+t2eI6+tcNcMz2j
ilpClBxkxtC3HgV5NS9YbP86E18leyy6Yd09tc2cVHqXI9m3qCL42nOt4CuPgUHIvCns63Ks9LSe
dAmX1a6CEROsRq6J4W5c995YYS+RDSZkeQERvK68GJAo6VQg0zPZL+ePljxfPxWuLUiBI/SArAOT
spdeJ2FkTJvRlDsDmqU7RAdpO6GJ7KlNlAZIQMHmX9E2uG6Ut40grl4DLr7RCjvfERWhAjdDm17R
PtA/cjNI9v7TR0rDI2vVRbXXROByZSGWm1cWkImTptwOunwbdfrtNNv/kKhrGiaMwQ5lAoPCHNaQ
58Os0ho9oxnkn++mdi4iD/xxHv2Xt8fWErOgcQAORlKRP8DvDnHsQAH4H44F4z4Ax4HIGv59uWPR
SKa+6mCglvMVBw7dY8/+e54raBtsjDBfJCOT5F7ugTysWj+kfhkdzSJYBkEhgeth+KSCEkTF2D77
NCSDBpidPK7NIF+ub9O8cGN8za/vFy9y6hhxwBN77UnqTMyhSxlCBEgH6C72wfVph66tPVDVv26F
I5Kqopj1xwxzReW51VqTJOiJNBUEdIZldJtFeVPmUm6dJcR4r5TnACgYbexPYW+5fWdWbqkBuy93
4REApcol5lwEqTZKGOUybCdChcAbyALm9WkAa8pMlqfrv5p3AJsf/Ym0VqkqFF2wN+NwVuqALL5i
CL7LvNwGVIyYM5GRvGG85dJduyFNo6HBkygyTn3/DDrUO7UdHHtY9Sk+RtIIDoK7JKjnAiqDYhG+
0Jf2ajkqQRUOAGJud6k3dLp8IoAIO3aT6oIAyftWggP0P1PM0ppGS6cUTKnn1jf9v9fHgT+t5IUr
z5+MGdDLdSzZ2CuYfEdOKEdOm5tuDCkNexS8EbiXY2Nl/fBscrSGADWUabDSqoVn0eqoz5lr9++L
0T/+g6vBDQxsFwyyYxetqijVvEpbdsm7bj6g1ybsgXEXA0oCNI7AxAAY7OVijKyv56xDCqinzzMU
r02IvBr2gzB9Xs+VrcJADPQ/O8zHRLNbKqkLcrG8J75eJa4m1W4tgax9stx4hoQsdDqmWLCBPMwI
avIG0NFgfsA3mfmyzEmkt/OI5GnWKzfO7kaoz0SVOw3j3igSyKT9UCPThXSDyBW5fo53CWbj8GI1
PyFUSzWdyIhEIEtTtw5/2Rhb/wfn2FhYL/XGDTHCqzVxi8fdFD7/f9KuYzmOGFl+UUe0N9d2YzhD
I5KixAtChmzvfX/9SzBipR4IO3jS6qALI6YaQKEAVGVlgrOVKCChHT5ft8ENROBSA/LaQocfC76O
E9OczBRPOLvcyVCQlFxNCZwuTBdvFslI8u5rqIz/ssUsVQckx5JIsJXVNqjvJnfW70i0s3S09Rki
3nXu8gCOj0Qq6BHQzXc5ebEJJs5owRXKjmTZlYvyvqpyQRe/wvN5/DTePAA7IuYxRqzZbKe+TYEh
Mh4cIJSgPQsVhnC2v0lq0Fef9cdU9+T8hbRBurhGB/QfXHP2axDBZ2oZXl9L3vyCcAqbQUWCSmMf
zIPUr8uco31mlNEVWzyoY+UvDlI1xcMEZOR1Y7wTBRJDGnqYNIpfZoZeEbCjQ/ob7n+oZBDxOWcw
Xgg2AHd6sbEt0CRAUIh9vS6KU5MZJJanoZeOaYrm7SIP6lZ2sxHtRzYuDloBQKYhzQLDPOdBF4QK
NjHMI6o6l87Tm1mvNMAYnuSpfCyxZtOcHa7PH3exNiaYcJkNEBiSCPJQsu1BZvkRzfCp1kLbZfBm
SxMslsgYs/MKG4Q1koEMnpaH2VSfwDiptUkY6fMJ1LkCY7yQsp08JmxJw6x0KaGIc/CEGfnqm2DY
zacisMhtl6OrVRVeM7nOiAofClMfVIrUkTaRsqicFjjcDiXrDnkOt1yKavA6qcBdUo5V6aU0yzZ1
c7soS1ceFPQKpUrX+9VSqd/1orcaN4EyVw0mhHj4AZLB7r5YsiQFO8CShPUKvqCKtNNb5LQFiv0d
kZ/i2UoI7a0n90Ou2ASbe2yTs5Tls+CqyB8bSIVAGAJCOfbKg86HLBtqGmNy5IcUN+r3kyLK5HGN
6BAOAc4VPaA2440kWiN5QTrvJBFoS65oo21cWf923eW5uwotmDRFj9fNB8Bwu0pSXuLFgb40dSLJ
TWKtS1DNhkjph3ffQbyn9CoO7iMO4wupvQ6treCRhlaKYfJJEazGsVcE25c7FtDFWBBkRWnDYXZU
PHdgBrUQ/tbEdbzh6fpMcZfDkjFVNsi5HBa3BN7hLOnA23wynOcsvbXi1u1jwcnPHcHGBhPAZV2q
9DLBi7mbCqh+V6XkNond+ddHwkONosSEFA1A6ej3ZVODay9B3Zx269VrCFjvF/u8uFR9bt23oKPJ
Phl7MHp68rATYbd5MY+KPRk4OJD+ZBF/87LEi5mjky1PiiXooqHzcqtcD9K4VjfSJJ9UA5yJ10fL
W7etTfr3jYcrg1ymXQ9IdVNO4SrX5wKp666dBZPKHxrI/MD7qCpoKmPMJF3XThMQxbGu+cRO/SbV
fVUu751BdotWQGnFxaVAaALda7hcgIaBfs5mVKU8jXodAYa7Omg+vI01vzm2ZWBKx8Hc9V/2zj94
PzLJGvyGYpkdZhatuYyivEfSoKnu0dqMlKgRSGklWCveJKJ3AWBKtJDgvsRYqROtNIpRwloZ4HkC
yUNXgIfxZpSLU12JVKvpj7GPI4DN0X4FOg1aLLmcwmpN8JRcATYn6egjp9BPljv8PXcx3H1jhLm1
SKZJkG1RcV2qZi8dWxfcHCt0dwixfW14+HtXBwENLS0YdGMzPlgtaHCH4AO9bLa0eXpOWnecj/+b
Ecbz0srJJvDjQ1YUTK7pSnbJaPiGnAj2E391fo+FyY44Wl71aDwAZ+zgzvEOpESl4E4kssAcSmOx
Ll3U0pSSkXr1aODy2u0SEeeAzvWyX+NgE1dLZMyR1mC6bKPzxqFz21UAU+COg3JVY3vKKqLPpR8b
EzEqYtFNk4LL1/mephlofUX3fq4VE5QeIIOj4HBmPZSy6R1NwjgM+b1szxH4SfCAE9zxRUaYJamT
HLpcuY02ctpTbZyL5f/R/c+7jNi/R8I2bmd1QoV+6Yoox+ZbTm4UQPkE3su1YWngyUHbh4pr4uWa
pETHsV0As1/EL9rwXmq7KT41umDlRVaYCKYsdhLHU4ygrJxLv00VXKfvx1EQVfhWwEOCPnek+Ngm
yHbEC1ZN0Q6Abpa9Gh+z3gm1fOdU364HFrq4f8Rj4Az+Y4fx48hOIBFSZ/kJbSRQp/TkusMTBUJJ
Vuom2vccfKvCC5dobMwduxpQ6e6zArnwV0AchltIpmd6JPBqLlacNhmBY4Xee1hv6AtIGRqYCzB6
36+0oUxTXak75L33wQUmu53+Vq9PDaiwG00Prk8rb085qItZHwAO1IMvXVFfS7zSHUCHq5oqQTTt
2Uo+XzfBTfgh5wYgOvpLIQNAv2FzGzEzWemcFFW/WieQT5bznZ4st9bYBQUw6cvdYEQuQJF4kJWC
jcZ52AKUiwOWsoaiyM2cRlMla/kQIfit1VdwcU2Na0DzQgZ8xH+/PkiOqwC+pCBXRgklwIl5OcY1
VuJlnpv8lE7GHqk/fWjCPNuXoowc3w5GAqImtGKwiOZmleq0Udr8ZOvS86x338bJOpRLdKzwHBV4
Jsc3MKbftui3bNYtkqumyMo+P1n90UgCjCoeBTGKc6W7MMEskNpkxlJZGM7Y4AAskn50VS29b/Ps
IZsBMW5ENOWcAxfAQ0qpSOuOwI5cjqnQtKardPiiHL+s1uDaorImJ05dGGBGlNt5p8097o0rlMuH
oFGXXVQc7HuAOUOz7Xa6SL2WPyKklsFngnqByRis295QcpVeVCLzTVKNe3Q8Pf2DcwPvYYPnkmpR
M+fV7KyWNKPFGrctr/xZ9zeRs49qwV7ljgO8dWgzQt8P8EOXKzN3MmkkGQG+nIv9aBthLFKMEVmg
f9/48ypHDmkgnHWygVRD7aYnIjok7o7ZjIGJdMjNawXQyPnJVB8awHfy9ieKqf+wLSnMGmIXKEHB
jS+HYaTQzY5ynBeFdVN/H5yDqKWQN09bA8wozKledCgk5id0EBHNnTLB1Zq3RVDXQlcBKlyUEOBy
AHIrjzrKxBiAPFLejshbF2efq5ZrLQkghA/KIj8aarz/ey/emmU2yrz0+VQCfX+KyVnu3iQd+W/I
hUSiMhPvvMO78ff4mDN1RgoqNVWML6Waj6RUoTjag0RqNJL73LjLF+VuSZzXctJNFNNJIXj98w69
rXnmmhwp46CrNcy35G7Nn8Zpcld3WOpgMSqvIwJrvAMJHAZgmkZbNgprzLZNxi7Oaw3WdAgjrJ2r
6r6UH0tD1MfFtQNZCViAUOsfiiF4KSux7mD1gLFYhyPaHMv8CLXC6z7C28A4v1VAeD4SNczSSaA/
bKMVxzhMkOkBIxGWqkUmmOXJY6uzInpTALUFzp/MerGQdbdL0bnAn7BfQ2H5VjLLkSLZxtEK2Cyg
L8XkrU3o/FMwotxTlGAOi8Pu5RogQpBV56fefrYj20c4mmoR4QI3INGMIHCzIPvWmMuVskgtkXpM
mSZJpV80KIZIqVEL1p7uf+aFgYsifb1a2KFI1V2GpaUv1UqB6t+pU0wfi0/k+0Y5tsXoq6I+IN6A
8FpCDceSAdr5qFJuTqJCmkqr6JX85NRV66MRHjrEVbYI4izP0wCQhZYDoOmICMzWlFbVGBOCnt00
yWdXI19XNfFzB1yR1zcNz9MoTxaoEymIhAWl1WMPGpNcg0cD77PLIDmgeYkleGdyB4PU8Ec1gl6z
L1cnV6q2j1QVOxPXkPFzJ4NfQhDKeA4A4oD/mGBZShYtN+NexaoUyrFu0z3anM1op8iW52SiXCbP
A0BthksV/A2PPnY4WpI1qzEWp66JQjy8aNr5+qpwLSBPirVXgQtjqTlyVcKbOcZdhBKhS/Xilv8A
rlO1jQUmwVDU42xoH8/j7luXFcdyeJfz58jKBQc390DdGmL2fxxZiaqXGArAjiQ6LqmvPRjPyDMv
Y6gvPph9rk8dz9e29piNkw6aM7X0GkenjuI4WrCNCl4+vE2DNjF0Nagg7gNB/qU/29mwDOgSz08q
0XZSa7pZF4dr/0oqEZ8Y1xLEyoD2x/7U2Sd+U1StNSgI0Zr8uWruHWQVEtCBOIWI5Yc3beiERR/s
h1g4C1mLnZ7oig66A7wXu0Q7wBky4bHGc+utEWbjIApkddojqEWmgazBsetFCircYWjQaME/vHhY
VohUH8g4jLAwQaagR02yM96EbGgiI8y5qUWKZKoF5kpPCt8Z3ukGdabJ/3tHBtXsr6EwV95JH6Os
Aw/lqS6jys9H2/JmG2rYkBIWoUvovLOnp44DADV99Bwh6XLpz82il/FgIz6PX8z3/LFEw9FeSt2u
fREVm3hhGi3dhgL4DqXfplO7OTxzmThSuabFyWlX01/LdvrZRbXtxrEsPSxl+W00B1UQEbh7CFBM
yKlQ4Ta29AS1X/BA5VmBo5Sg9DmDqRSCUuXom9Pb9SXjWYLOjYpF05GoYJ/ziRRLTVWC2kgxTl1d
QhvrAcTT4IEV0BnyHBDQLqTq0XgHxC+zXvPU1qMTlQXkU0GQ9b21/8H1tr/PrFJdjpLdFhiHbN0M
1Qmw62gU4Cx4Lrc1wewh9GnNZW0UMBG/zNNN9q2aboDR9QbtDaUBT0gMTKeEdXF0/wIwCeEb0Nsz
5x1YaZdSs5sCe3ZxV1N3h3/A9uE2SFOlQMbgJsIcCmoHBb2oxYiyhrhD1gSl+SX5ChJ926o8McUO
92AF8IdCcNBTgDBxuZWKFTfPuqhgj3T3XRE/VCgRRDL0zFNTcuf8e1S+T0moQEf97718a5iZynYE
NVnRwXAXtztpXdwlGUNSPOQiYDDPzUFVS7sTQSP7Bz1SnxjQOHDg5tKws6ojGXb/UvKkanm/TDCe
DmGPde7QT4U+TkxW4i3DcYzer8+XaBiMq5uNlkazDMcAGRIIa/LkbP29iB2uiZthMGeFmcfEaW2Y
wEyhTwIzpf+9HjA1QdExyJRrWJBLd9OMNLbR01ighT5aQzzDFK/VrHdjUaLg+nzxQgPlccdWQj4e
qmGXliAZVyvlCEv23E/oyVBGPOQMIIqddpZB6x7154GYzX5teuV1HVVRYZ+7Xr/ts3CgOk/M1LAQ
Kkz5FetFsud/Wy/KtIvti6DB7t0+knJax8QWsmvPBnd2tXq6qDWAdxoBMvXLCLNPJXvCEWzZxSmJ
pl0Uzf40PiS2ei/kl+JO2MYQc8UHF7lsLoWBSFQGtAMNmRdLRPfFuziA9wn4byrgq7C4+jyDvFJj
ELAGxrLbtucOysqlLLmB4OjjJeBwRtByKDSN/kyJlatjdZL2MRZJhWaRGz/aTxDzFp5IvBFtLTGH
uNGbXWmPOk5ANfLj8pk073o+hn0HJv5R9Aqja80efxDRoNARtJ8Bc3i5pyYgvnUEWAzrHVTjK1ot
bjT/3h68hbj5q1kIrlw8zST0sP+2xwxuLJIxUVK4hLYOJ2s0wSfdVp5dmq7Zx8GC9gEgiufd5Lxl
XRbGk3rsB+OLo85ek4nowLkTTRvpcQMEBafBjF0m4wShl7g8DfJxirVw6IhnlTe98Ugm/XA9dnFs
4cpO+5WQUvsTdJkY82KjcxWMWrVj3jWLDKmUqChcaUJDltUVFaQ3qlwQMBWuVUDi6TUAtKkGswGN
wuoTLWqTE5pbPPK5MsLCdGfHbdQ78NQEjpbcK+k5l0Zwm77OEzLKyotSDUEPnotyCK9PASfsaCjP
IaMEDmdQ5TBhx5wcaTBG6HKqTh+WodHFrintkkbEZci3Q7NJOCJw9jH3n9IwYrlUoZM8k7QJ0XXT
uTp4+wP0Y017tLk1gshAXZbZQshdg1cDDyRk5Nj7nSR1E2IDpKaXAZ3qa0ZKf5gNVWCFE0svrDCz
B+ahxAI7TXLS0PlctmGchKWZC7yUawRMJBRRhq5Htogz1VYX6y10Rvu23FnqfVGDbzYRxADu+myM
UKfdPPXqosTz3h5RREFvaPpEtDfoumt/n4lBsp8S/qPrREFP/KURiOistWJhJKOqHTM5eFsXz24z
QXLx43Xwx9pvzDAhJFmMRV0JVKSjLPYy5ZiZd4ku7Wpj8aZefwTTPeT9HpTyeZHBdGl6Tjf7pOl8
Xb2FYpnbBs4Mvq9vy+Ja9r7V9tjLJynrDtWUAht/ZxyAng2GWgpId7ZFNzdedACQFC18oGUE9pK5
T43qBI1PBWKbeeW20k1zyL6Ob/U/oMiw639ZYVOWRaVGY6/DCq6guNt5WYY3Vq9714MLdyzIUwB4
iVYYmU3zzoWCKjO1UmoeQYFnhTLHPelfdOvpHwxZEL9E7z6ejaygkDJbkBceUAI0AKe+z+3oZ9sn
qr+SQtoZYCf37RrHyHWbvG2JI+qXTWbHrLE05d2AweHI8Mzi26wcExHvPW9XopseLVTIWxpo9bnc
MEY/T0jEgzcNxR+3L87gCKqsXRReH8kHsRy7YdCvhBMAeTgkSpmhKGleq1EBM02g78aTtAfXQumT
Q31fedOuhLata7kK5Zh0izAOs+Dr80vracfnMTD20T1ozFV3Oli70sPu8bJD5n+GzKCX7vLD+Cb4
Vk5c334qUzYcF6g3JRYI+ZISd6Hue6ztrhvggcS0rQVmA0rz2OUqwWRoZrZDPS40594d5adcbYK5
0IBjObbGgz76llW5pajBnUdwtDX/0TW+CcRkyqJSHzBA9cH6YiXusLrdK+CX2bN9N34jX/pv8y2I
suMHpPyuj5x3ZCIl8tH1jtIvm72O9HaU0xzUZFYToR89L2s/BtOuYNsonDs7fhzZMBxlaERhZRBM
UjY4sFtwGUmhkb5CfCYA5dC+HtzM1bvEBcOki4JgufjgW/ykT3vUIM1sDNHhGcWxvwiLHrwotf0g
ZpM5xQxR0ggdzRYIF1v0PcyKN6uWpxPknmbBYc4fPqWuwE77aM5ltnQcF3I8lHCvbvFqkvkrSPsy
8iW23Ww4a+fy+6yCtHsMIdEazmflk7yEkUJFIvJRBNHijnzzLcy+b9JFiioTK26avrX+mCQwJVb7
ynRrUJ1ddy5erwu6HsEVjoovWJpZbpBcQ33WmNBlT+SHMrXRs9O7mXKWmiNZrJBEiUt633Ke6iSY
6/1CmQ2nUZCJ5V69tx/B3NfMOkE1QEFLOV7w082IqOWtIKN0k8qNnvp3Z/aV19Rd0PDw1D2Jev94
B8bWOONnMfAvekHFgZao8Kk+omF6XSsIXzQ6/RHKkT3/kGN1gHu+dC8naZdmXjFCkPbj4quqR0q8
XHyXtdM4fgO0I7i+rrwTCn0owJpaNDvCkqIba106pYFlRSWqSVCZBOozqZD3ESETeBlUaB1BbZ0m
bfEsYG51UVoTCRA8sABmo1fGnxrF8mg1jyS154xo4kCUxiPx0/Xx8Rp8qMgqLjEogyCxyTxcCi1L
rSJGu+tcO2Gz5t6ah6T9OUHi75SlztlZn5VyPaaCqzKP6xP6LQCfmfSehmrI5UIqclxr+QQRJEf9
kaozColVYBiJO1U3ZRz5bawDy7W4fQTm/3V1zaTb440lyERwV3fzEYw3zaRM0s4AgYBsvQBx502g
KUDL5yEVSV/z3BYuBJgakKIK1vhytNpcGPagRhlG69t9uH6junWjl/ywsRcF7wPeOYeSAlpBKNsu
hNwubSmzCQ7O1cRTJzHeqrqdvFhKLcExxzvlLJyh6DpCEgN9aJdGumxaC5wpcBsjUOeHuAm0b1V8
Gmx3EBWDeVF8a4qJKwDAoU5bw9TkVZ+VU/5YAzUqCt/0e9m4sjXC7D69itcsm2AEFIuvw+TWBXQ0
0tVVUw9dsSJWd+7s2agKg3oJ/Jsfm2NzCbLSyk7tCNaIJR8WnZaf3fkhmhUwdIwu6QRuzovMUJe3
aLcWtjr7GrLsJKUYIQTNSUu8siFnJ8/fSUtEhz9vqSCRDbE7VFVBLsV4xWJGkZPJ4BvptXZvKKNf
FDcrmIlB4x3f5Mspako3MW9V5zMIhNspzGVz341evD5FigizxNsG0NNCXRdfhBOZCTBzNckt2K/A
eabV2cG2+jRIok4RbDbexsYmA4IWMtnoumAiSFmt2lLPOnSIR7KLcykoE8D14853IAHVl8euGR9S
qxYc9LwFRbOPCsYH3Cvw3+XuAxUOmj9QBDnFo+2B7cGqM1941PImcGuE/n3jpIpS6coEDP1pbR/q
9bMer4JN90EazW66rQVmichK+WkrTF7s3FXm4BM06htFdZRBKlFaq1tE9FldQAM2Lu7S7Czhxgql
kLTJdnXRT2hx01288iFIkADGad2mUxDla6hruw5M2Eq779XQSkT98jwn3341s+TZ0kponqZLDrGi
Kohm2yX5a5J7fSYKffx1Boc5lEUBZf9Dkhx8yVnl4JAEEwDwSlATRkoxV8LrdwDuQgMsj/IMbgFo
aLhc6BX8CWNGPvQIbQDNE0/KBEVa7jg2FpiFljplneceU1YpAKpOpmfHp6oUwZP4VqDyiUwMfegx
4xgiPS+GDrvCmi1/ROmH5rDmZXd9tnixGzIAv6wwYykS0sQgHwDX0XpWieE70xuKfiPk1FXVL+Xo
7wl4oXOOhmgg7yDOYzHeVk3LrBcOuEKS8hb5vGLOzgNYNoHUiwTbkTt9gFUhfQ1JN5S4L90gaUlW
dgQUypSKcsGNwZmexeKe9Hv/2PMbK8x4MNS1siizazzUQT4sD/ZIq6jHtRO993mhmaYYZQhgomav
0328iV+WmbW9RbBQOYSCS8AeGsMz8i9o1aj1LFDGABnS667BjQwbi9R1NhaT0oqkOMFG6qrRJ6oa
Lk4TufYY7as+fmmJqNTCdUUDyDKAJ4G9+GPFqqxoMkqbnJWtg+7l1tjPZncoy6x2mzxK/An+tMvn
VPRY4brKxjCziDGYMOekxDlv0hbz4azqb2i0+hd/hD4qJII0nnYaQHNkJWDLJY62AyI0QxalMx/+
YcnAHIYaLqKfybbARCTu0CuGmIECqDto6WF+ccYVp0q1czKRWjSvEAnJUtrkgLQq7W++dBC9JGPX
S4iDdp24sbLuwVfp4KU1oiKeuzH0T87ysXAhRJfvLDOwROz8nM0HpCgg3BgpXtBs8i2ONEkxcgh1
pxLS71pUf2niBpz2k+WRqBJcUrjGkGxFBxaS1rJN9+dmN1hDO+eZBMqXSV5Kf27z0av6QvNtEKcF
uJCKiJu49iChgq40up7shS/JbGMyph4UCLOGBtdRORZL58lrGahJ/OO623A2AJDWJkj1NFyqbTaj
XDS2WsvYfCiXo3sgymekldAc7+s1SQUvLZEpJqh0S5XGEqhzTgpBBiAZXGVO3VYR9avwErPwTMQS
SqkL5llmT09RUi8oL6C31vyUuGAQ97On7CC75K461d4YGkfJqw6S4MnACZkXVpkgjWtBKhUyvUlB
+8dy36xd5l9fKrqnmAMHij0omlCaO6o+c+mGUr6MxWChT7OdRtDPyHaIrvyv121wjhocaegO1h28
s6A1fmkjnqLSqg10TupNPLtgAbmRoyxYq0DrlKBKiq+gjuql9+tGeY4BZAiEsiFejd5/JpgsU55W
lWbjHoq+rKx9zZHHl0TrwzliUNxCBxqyNGiYYMG4hdlaaY8H1KmPOi9z1FCOPhnHGGqW0rOQ/Zbn
DED8IliA+QiigMw0FstgSvIKY1X5uYAoUPKqpcSd0sIDoO8fJg9dQEDMUx7WP1je6rqVQS+CcaWV
5kZEkncAYRVe3S6LwAG5o9qYYh5r0prjjVNjAycABcj96zR9Wuy7FnmSphYdzDxnR+MJgi2yWihe
MNm8YayHvJgwLCf6NJpAekLE5vrE8fKUOLoo26eN9A/6nC59Pc2m2Jo0nCHoInYjp8GddwGeZvGy
XHKTbt0lxU8DyW9H/oeeWMq1iKe8Du1vXOsuLWuSmU1RiubhWnO7r2Pj4Ul/fXC8I0QDKZCNgIHQ
/kdS0priFBk18GIt+VM+zG5VVcckdYJEVAbnbd6tJSbajnGyDKkJ2pmob2tPSczaTQmUWGwjlwX+
JzLFBEBttdO5qsBD0sTvdfE+tq+2fvyXeUMgx9ZFct5kNm5rFk5eWRiNrKdeBcESAGTLKgqTQXBc
8McC0Bh9EaPjl/Xvps7XtsZYpjkYq32Oy4sgMc13gd8WmKHYWh11OjztZC/ed2CGyM2/dLcAkfTb
hHrpx2QdmiGi9ElE/RpTmdVvq+jQE80TE3NApVLG4DIEd0B90EPDCZz99RXnBTUQ1FGSciqIxwYa
s15iZ0nA9gFViRayRaQ5Z+Qw2Q8/r9vhBbStHWY5Wi0b0qyEnRFCAuBXldJi9/cWQIqNBIuD7CjC
2uVq2MRwKmsGc1ar+MDDLNrn67//0bfMXkC2BpgLnFNPElR1Ka1C7nZaF6hBVXko0EV7a32ckve1
PKQovxdrMI21V7/04GhevSZ/XQrHTY9pdIDWeYw+VcHAeT4C4mm0jeK+B5gXM/Blkfq2s/Fdlg1G
WultjsRir7zlQzULBTSQjOCsZcLc1GizNVoOzr5yQdVVAa5YsF95BWfcvH6bYIZBIrVwKilC33CR
7iP1vKSTZ84+kPp3JAX6XCOyqwD0ODdPfWu7zWNW+cZi7Sol87X4k5HctLUI18K7NVFMC9wKKAA8
ti59atHqMRsHfFNkVWfVfIyXn0ra3Kildttq+gGCLSKYOh3lH04GeAt999BeM2aic3lVRxA6gi+i
uleUJqytnwPNSBc3ZvF83aF5+DOdguGxW1DCAwr/cnQ1WauqVsGeZZ/NY3mS9/ZZ8/vQuBn3qm88
ZF4RmI/Jub9bv4Om0Nfd2oNIOGA9vaf7RWjtZNcU9ajz6u/bj2Lr77NUKGaU4aOIik2kp3tcu73R
0feJbO+ypfN7kFDqw3ledM9Okoeym+/t3n4B0je8Pj/CT2FiFiojPel0HCHSXbGXoGZaHEmovJA9
eCdP6W44JI/XLdLFZRcfq46GTHS1gy2ZMaiTrFZnemYN6GaNJ1edX8YatOGfrpvhefXWDHNuFfB0
VYoxxfMITUYvqQIcwtke8akXWOJVpXUUN0Atjbwd7kk0dm1yB0qrj1pqoYY5NPqjY7Q/nai/0XOj
d9fkydb9LAtKwBpIa/lKawrONl5gxNMeDxG86BScCpfGu0Eq1AYcv6dM25HV8po+DudKhErn7VhA
swFlABASKUpmNiNt0QxI/wEsmo2umTYS0JglmmnRIlGP+o+4kwSlKq5B1GtB3A1PQefZ5bAAOej7
2cScxgf7YEAk12sfSlEagTt3GyPM3CnqFIGoWQdqELWaETSEjfOq2oIdxjtV0Gr4aySMd6zxCAC2
aSSn0BUs/Qc1A7uVtj/NxNGh7qyspj+9BLlfuNmNtktrINR0vz/Jb91Deb/eKF+0MD3oHl6L92BD
2Cnzc58cbRH0RKMLcu1bmJPNkVs8dhx8ixP70U38M/aMLwYUwGdUwvOAHLWTEuJgK8PpFPc38w6Y
ouxevym+zkF1R34Ud/1tFmbu/OwAbOBfjwXcW812omiw2OzQMV5lEkfwJoS3AKywiAdBBFa7YEm8
AknvY/3V6V0bDu0th+QwS7fTTyh39568twSPApFjM+eRpS5qslLHLpCiyj8nfnqIBbo8vAj7e7Q4
Zy9HK8l1H0OFCm7tD2czbM+C6bzu0ajBXf5+YuSVbEhYajkIIu/6Ul2fHvQLXP52qZOpMuhK4Vb5
o/JXT/Zrwfvv+q43WOySI2UEFzx8vmneyMVxMveKLSghimaI/n3jb5K5DlNO4cjSeMQedTtFpBoh
mqc/ogqJUcGh85S7owZeUKgn/MzA3oP8xvUV4RW+Qbj+nwCGWHU5GAXHXjTaMOWT6lb13gG0/Zr6
2a0aPEU303PSuG/gaFTD7F69WfCa3mVfxud8rwg8QzSnTIBJZaLrGSAhp9U+V5BzXmLR5Zz67X8P
Ybg8XA50VeSobQYcBzrw1lSbXfnc71DBvJMm17ord9fnVeSGTCCYoKamtTkO7vIUzi+DoJ7Brd5s
Vo1NPmhm3LURHUz/c7mVvPkx2+XIRC2u6tWPeNwl+7a+narzIroqcHPzW8tMeFDjtlqUBgOr3Np3
8N8pHd1or37tDs1h2jm3aGWbIBgn8FM6X1dW7wNKvtlz+hijNZTATVdwI9tulYSd4Y5+ubxr9mM8
CJxFZI25nzTWLEkgfE5OrY+uzS/jPjtEnuLFwf/kJCzaYY4lfU5UGkgkv4nrMNPyoDEF5wV3LFAP
QQ8QCn1oo7j0+9wanBqJN4wFR3d8BJpMC+LZK16WGxFtGt8tN7YY52jjMjajFPMmS0CizKrrrKo7
z9ZudACXaReIpHxRKjfOi4dksACEzncmxIRtsxjdPhMBwLkxZfM1zGljz2rcLzaOAisZU2+drU96
rQnR1vRX/vDMjRXGVyx9mYhMPZOcc38Nrb0caif7hOtGEo6hqKGdezJsrDFnj71os4lsMU7/xC3Q
83GwJr+2/uVSuzHCHD/VlCnOLNM9XirB0jwvhSTwfNHSMKfOoBt9Uziw4JSvxXRTySLEBf/ZthkD
c6CgCyk2pgEWJO1zOugBSQ9LOkDEOgCWJJmOSjz6FSQfbGQMr+9q0YZjDpoqN1O5ow5RvCfHYlcH
yo30rCPzc7hu57/stg+MI4XXsjGxTeZ2dqIBaFQ1A/9vORgm9NOHbEi8ei5KxbflajHwoMuWyYX4
8/SQKjYEhZvVWiE1U2n1flCVMtmRsjDRDdsnOA6dUhNRqdEB/7lDfn8ns0PiEVVeJEwQgUioz7iP
t7UbROr9PAlmhHs1xmuSKpagXeiPTLCyqqZG+4najHjosHHJEpKp8UfpTTD13E2/scQEOnlMNDta
IqC1u9xLTbTNOOdUepo/9ehkfNYhUGEiokFsS1Mer5vmjhEi24aOpzrIUhm/Njonl0qNCqyrhZuk
muKOthOYRDtinUX3de7KbYwxrqytcjUOM7pW4mR9XaZIO1jlTMtrsew1I1qlFuibhfbSihLC3D0E
vVxo26KMjQ78y0ML6qetEReACffku4PsaDLdLeopmsI2ukuBJgIo5fq0cke6MUg/aHO/yA1FIvEI
g0s37cB2DLzS7Qw2nFhBFckw/Hj9l3eKjTYLgH3QZ8Wu49pA+QPQHmze91Qrj4vSfTYV9ANdHxb3
uICuqqaD45iS8l0Oq0ogrGfPXXoKLWjqzTtoXqW6G4l4DLmVWIA16IKh0x4i35d2JuAFF6vCaEow
GqzoXFR/VMlukXJXae/RmOpWDaC0IkzqR58cG1kgPQP/QOMrSnDM8JIhrkYIptAOvvm07M1jvJvO
0ev0yZrc4aF4MA84hb+rkrve1PvyYQkrpH+Hx2Zw22ek3nei1xQ3JG8/iJmHfkrtLKIftHhW6ARZ
YHnVrr1Jw+xZD7M77Wv6sAqPOho/r80Cc5jG+aJNhMCojPGn99+J3wbSbvWU04/iXvSw4XnUdoRM
/LHAdGO10seUl+EbmsvcUnA3+BAIvDYeZvOvnW4kyQQTKDbdOlBpvnU674RM6416335q9rU37BGE
QuVIvkaH9jgc5Jfr24bvzxvHYsNBAeVYc8An5AfD13fZsXdbl+DVK3oC8ML5ZjrZhxxpVVJkDgyB
xqftH+r6CB5sCIZ9vj4g6ndXpvTjtrQJbwAWrlA7Q3hDolx2NU8EN9UEbsHeRcZobW2zxDi0u2Y/
BDOKMMSrv+pH17qtbvVDFKzHeac9Gt4ULn6yy0tXD8rvafh/pF3HcuTIkvwimEGLa0KVJFkkQXWB
sckmtNb59evgvJ2uSmIL9npnDjPWbVaBVJGREeHu9GayxpvwMDzjvzuRJL/CTW4qK5HBEsYLTYb/
egoW5hLTOEQOE9835U81Gv+OslmGJEohuWRGN7nFa798Y6/imXJ94hfj0HPDjIsam0DNwKMFF2UO
Jk9iU9vLRLeyrUj0lYOzdIedm2KcD837KsvKeS/Zyra+Q1rAnjOeKwNa20qMtwnkVoLWEqwcx8+7
ZDuShvR2jz31GzIbW+M2W8l1rI2KcTi90E5VFMJea6m24XTWPK41VYi1Y8i4HJkv9cjoYYQKhLuh
uwQ2rs/bd0PrtSPIuBQFvD8YBtDIgG8iK12CLt0sdqKtWspTectvu97sj/nN+FTAfXef75CAuf4F
i2MEqHMuy6JtSWK2h0EjPtYo7mijPgETa4xvjeRp3Uq6YdERgD4F8EIwAYNJ5TISmAB0CvysReO5
Qqq8MyHPFhsWDcxVRenlyxYAAUi/IuJAS+WlqQJMknkmASUgPWhgv9edAcgXPXoaBcHpddFECZZ0
wF5onQyeIYDnjkr2noGB5Pq8LhZZAdgDhBQAOki1zo+FM+ca85k6xj6GLLTmUH4GqlOVdg9ViZeI
f6tBpaTSkRhxZmfKgUq7tb7IJRoFCFmihxsxnjBzS13ah3NPdWWcu9NL2eySD3kaiQyuyHzYDF9Z
7AyQIh22wrgbjc+VoS+uNrjHZuAgek1ZxmdeDxW5DNFFLuo9gV8di9cIlAnAInHypuh4p81cFKFn
cD/CRrOVT3xbETqVZFZHWdPSmo/QjyOGjgPogoEhGhQblxORQ0FNKdMZi5bkOklr7qErjIeohZ6e
AUilHadxSAZ0f4NiK3ldmYql/DIA0/8aZ56ESVvWNVcCcQEhMiushUdZeu2DAzAuWxrLN00HxrQs
sIuv8C9UBGT0+qKCi35zBSSbl8NGliMo2g64HEi/tPox0g9DeTuusTUuTe4MYNFnLlycOGaX50VU
q61q4Hap+30Q5Tux7DCy6rEKRbyW2ndaCy8giPu4Pq9LO+zcLJM88BsKfBGFWdFtAUwIyszm/Jz4
WnVsp27lKC/dbWjax042QFeLbvrLmZxUiStbiplMyi+ICRbA264qRy3dZ+A9AtXqfGZF9mnbyGkY
ckh4YWcEZiG9IuqTi9xKYnvqwA5UCCtufzFjD0J21NqR/wVSgHGTvFgV/0BzSgWV0eY9qED+XzUk
r0/Gpks5pwxRZQJqmjdQQYg2lYjEbUttvdTfy5BfKZ4tTjGQNOB9geoBOkUup7jj+FTmQqynJNeE
E7xEAiJXW8PfLYZdYPNRkAgCMSLe15dmhikuxUTncCbA6yJtuzYhfKIBF9lbfWyDdEUuzSg3Ufu5
vl0Xhwe+lZlNF33q37Xqs7vAp1TJwjaGCl6vz3oLyqhag7+yTRdHB8YJBZJC2EfouL8cnSi0YiqV
HbrTo6jY6zkvmYnUhLbh8/G2pWLrIP8p7acSf1Tor9JQqfsO2faVXNQSyQe6r9BpO7fuoU+eiQXb
uo8NDhnHQz/dBYlVRwOBaiKRlI2m2QW1FU46Qiiqoo0V5OGrKG98+cghCVHMWtZtsPnvJ//8c5id
Dm1spQbgBq2mWrzpQPpCRy/n1vbWkiMEDyYg7KCMAGaecfSQEs6HocItkzWarRlv01jvCw3gYBUk
jk1wo4kVqYq/YFGe2Tf/tcq43zRV0ymBbOeh1L4ysTd1YJjokzZKJMsodIzXqM+XokUgIFEYBmU3
rhXmLp2aUYc0hYZoMfFAQezE8U6vQrPTT3+xZhCLADL+GyjLrFkQNX6gT/AHnPwVctBaQdzbimv1
hqVjaaB/C/B4aEsh/L08MAFqy23fAoxQNOlR6X6jSOUE9Pf1oSxdVedG5o84O/tTlVVVN2NGZK0x
p+qLhzKRfEczKx/qFQ8wfy8b6ZybYg4ex2XV2IwYDzy+pYPAs1gxsLjJzyaMWZa8SaKOj6GXrQ7S
sxBCz1nFq76Wt1pamiEvb3V/tKN41XEvbrszu8wN7I+FMQZAjR6Cxv9s0VyhROMnVbk95XFRXF+v
xZtxpiQHShvqOID7XC5YDZY2LdBhrG9tOTzxo8mrd3nm6P1tHrzrQkx0etS0kJTqMeBfAlQpCzwk
xnQt3b24Pc8+hHEpSmmIgzxjZcooNgXRE9WElNS9PtzFPQNZHg39/qKCpPPlaI0E4Mqgx/YUgsAC
0Q7KsOrKrllcvTMTzOpNtJ9UrseuCZrwplYVS6sbJ9Tkzwzcj9dHszhlZ6aYK9CvCnno59FEzRdf
Akgd/i7XqHKWbYBAGeJZ4DtkmU2VEqwT/AzjrPnc1LnftV4QBA1/M5A/Rpi1T402Kzuct4NOTxwC
Tr4/9tMaR86iawJY6X9HwtweQzZNcmTACDrUTaiiltyjgNZ/2qP9P3j9mwGhpIdXIQoCLA+JyPcT
kETYBLUA7GvtlZpM6r9BlcyaHAigoRSBEO9yM/dRNvThHAFpjT8Q0GL1G30sfKctE2NlUy/ugjNT
89+fufWhSAXBLzB3fv6Ud5k1VKcJ1B/XJ23xcAKYAMScCtgmC/ea6ijvfGkA3KvWvIHqv7lVFs3F
fIkBGWFQAc4SXd9NnmcDybRQlbNmQmyqBaAADPsbQc72eZZaQds5UdbetTimIMM7ciWqxL2t5kEE
pEtoJVJwGFR/JVW0OLFn38OsIQgdej9UAahp5s6Q4QRJmjJ5uj6vCx5pZvVGQkAGbz4oSy8Xr857
jLPDPsm7bjPyeuxCxLCwwlSbyMCvqRQupZkvzDEOsBSNog9GLGNWDk5ew10MvwTKezo/POeglAnT
baJtuUYiUpbZEG60orVOutkEExqgaRNMPGBXUgGKki5HzI2+rOZTj1AnrgnfZEThOrPmqR2KyV0M
fqy1lpSFrXthkFnGRA35Cao1wK9CqR3YFm2yZT/XV26vBQ92YYU5hY2UpXIuY1hT8aXHVukIijug
8F6utY0vpdMuLM1b6uyYIM7o4hY9MOCzvg/VUxkNVicd6SZR7qALZsnQD62PLWgEun7FCfwfpkFi
Nj+NISvNrB3UeHQ+aQArjdSHBLdzUII0CA9XNxEiWwepMmTvj/p0P6riDSLAFfML5xEDV0GZBcCz
8YObKx9jsCMkgJ/RPrOSdpcAdcql99cP5EJgiaZc8FuAqQDyLBJzb+tlCk4IHU0r0Re42OuTL+9T
JQSx3kFEtJepv6+b+0aF/zgOf+zJTIwHYeSg5nuwNIaZM+Tb8JBswlOXWt1wy9cJSUOiIREuPk7g
PRNAoQT6kOZTUG791MwVKwD92mgLt5wrrNF1rX4Zc/ED2Cy0iYKZQJMv2uSkV9/FVRZtwoPxUD6C
Yalz9ZMQ2pxB+MpMS6KENg+2Vj8zNzkJXo3t9alaPMdgdQYrCPAmsH6570eg641em/DClL9QHyj0
laVYPMHgv0GhXkTLscycYC7usPnCOfE1CvtweIogi42WROULTAkrNaMlJB6ALAjqgUECXRULMAHH
MlIkEV7LggA84fOQWYL8JLaUTDUkrrJHENlbqawd9CIwe9XJx9tQcaoaxSWE/6r6Nq5kvZY/SJE1
kN4h9YVOjMvJjfCh4Wjgg6C1YPSuWqLFGoSITiC+dfl9mu4rzUAnjwVpuUj2RKvs3qi8CSEgb2Rr
3eXsuwdaNYg0kExAitNAQMDK9KGMESSJoFMvu1GfAuTfnG6nIYnhxHTrk/AmnsslxiGpZ37W65uM
3fXftpGoFpCLBGQPauWXE6GlyGTEVcd7ffA+ig9F+hy1MgE+Q6bvoL9x6XAXNskuTOSHNuq3Mee7
lQ6JiJdOIU3Wor6zqXwra9+rEB0cwZdCKeFX2n/ZDoTvj4TgvYpGMpQRfpQ1QFmZiok8Uk8+HueG
1bc9AvPxY3TA2JQ+03vom+Y3gSkS8yGwTishC9t8wFpnewKmAHwATT5Rb2x23f2gkUx75jlnlE5R
Y6FNgFtZE/ba+TY4E118C6AYGPflmuSF3ve9oFLPH8mkxeYYGLYf+faU3EBJppfDI0QGdvxjJtog
plizzlw7/1ifwW1zNhw5LsZ6rPLo42k56nW7xn4ZHauYXLAXmjFm1+oHsqZSuri64FT41yATEwKQ
TkddCXhvrBRSSgFpQefZF5AttsZfXUKJnpo1qNjL/iMI3LK84XABSBaQvIHqDrJbR7bREXk0zCBc
eQwyPvKfuZDQqcVrEEuBnNTlSqhFzrVc1uLTBPKmp0SFBunh+glcNIG+QfgACTcwy9RVt35s1D0O
IMRXDEI3hjc+pd51G2xj1j/jODPCrCkaBLtWFWEE3JqWaBbm3AlbmK5qWg51ykO+VQ4OyPcC0cKG
al24gOoh3PH7/Bg53eb61yzvb6SokTJHCPojYysJZS8GWslDxlX+iLvIFpttPSQ2l37J/qM6ODH3
u4scTZhfktaK8dmznwUg31MxX3l4rUL8BuI/l0uqFYirJFrxAMGiA697QTzX8Ug0kSTddSMlSjqQ
MBcc0L5C0fYpjdeunqUFn4mNQEQIBl5FY7Z7l9JMh4wl7/nxQ6e+lOVJdbsnPTDD0JEf5QdpnMAG
z5tT40KShuZW291K3JrjZ+K+72nAlYyiF9C0IGkQL6cBV1KpRqnKI7dFJP6ueqoNK9o2wGTXVj39
d82V/zEGqTUob8xQZOYZpukNlYc0EDwBLQARzpEEzY01ZeV5D7MLi3P6rxEmkp0qFMriHkaMxh3V
J7y2gAPL+peV/TNfiFfMsBdm0leNKAOO4g3ICmnGa9s/ZfE+DE+6ckyBeh6K1c7yJY8MMXoDKQKk
/sGJfblWxagJXEpDwZNE27jpg7VAc+X32SG1SdWPSFmLnhQE6kQagHRP6A4tRSfgVXSGRQEFR0Me
5/RdGOrsgUMxEV2rfZBXVozCP9objB43kxxEkeEMU5naseKPKRmMClOSd4lxGKWiwQ0WCw1YjNsO
PJJUQAqY8HqVS6T0WxpCPp5LPscs7d5CFCcGMtYUN4LaKhSo0THT39tpoho0pqckBp/QIORoZuiH
1iwVUEcSyhk1WunKTLnle8Qmdial8lMh5ECFT1Aub0imRG3hlhMNnVilSkp8peJe6qEeR+dvtsmf
NWOB901fZEbWYc2sttkaRNtkLpi+egokHVnrAWWhyf+crzNjzGHmB2mquD4WvPogWE5j9la6pU60
0X87ogmyhXsUkG+mg+7wVrjvHmOSrqSO2G6qH1/AxNMdL0+qUs1blL/TOZvjSd/cKtKhSu2SQu1z
VjbQc91Ka4evXvBCsHo1t2T/NEFUpe3tXL8zVmkimdTLj49iMiFhoaDWrsIjpI0Nx8NTM/WfRVKt
3GdLDv3seLJBwtS0tJxKmAkmEkvQ0rB7w5X4nGTNykldjNZnxTaEZuhWQM7w0hMYVO3zVMBCK0QB
RzxKu/voqd92bgaHGpPqwB/wSiHiJt3Fp+FXaaYV2ZXuWlWdLXj/Z2b/fAczs0kZ5gXvZ4KX9RbS
lKU17vVDTokNUavnlZO06J0Q+KO2i9AfrAiXY+bDdOwmIJ88frJVNwDWFWyRgmWcgped/9HcltTM
HlaWdDFEAandv0aZKMGnFVL0aiF44RZRGZoz1HmKocfSWBCj8erSSdcSXYv3F4QuIROGBi6Ew5fj
FIPQV/S2FDz6IO7QgdKBD+i/hP78s25nNpjYIwjKJisF2OAkkz+puc3naLwvdDJNK2Ht4qqBoxu3
Fd5rP7A/WLNcadCm5ump66e/FKC/14jS5mvvx008l4/RAzU/oJkJaws6gENIEbyisCtwpEKiLABF
JeHvlHEbrbUsr1ljpm4Kgy6VClirfXeEjNotRJhkkrTmQ/kXjw4wsf47rtmtnSc8aZsEYg9LemqB
yjwP76rY7vtf8Vqj2pJ/nFk9EQ6D4wqsgJeGxHoKwhZhkxd9JQFx1BYSRPFrwY+AS/3NfXhuixkU
Oq7rIe9q0aO3PIIJA4TlwocEdlkDJa/beldGK7O4tAHPDc7reTaLahcpGvLgopfIPYnzjaS8pL+v
u6alLXFmgoXy6lToCwmQAa8z5cymh7d+nz/pgrWKlZ/vb3annxtiUoHlMPaTEsCQUtEtF+iQRXjy
RbDcv1OsWRXcjPIDYDQhsNiRur0+yMX0x7lxJrhAGS/o0yIXvdDYUR8Qb9Lk2CAkP+VmtEYXseh4
z60xN5xvjE3TixhqUztpaxbpNijvuGZXHqLinqIlIG3BHbhpSntlmMv7BXEloNkqD3H0y/0iN3KV
iWkjello0jm7Y+maFcgA7t+Oj6mj5NuxDdCEZ6XDTnXosPYuna8xdo01JPmhP4YnDNKkl/bFpuB8
nFEk4lqzbh/ymRlrNBVbKnZC7PLqoZG3o2wZd0a0wv7zLT55zTRzVDhxqtsWD1ZP+XCSjeLQLY5n
fQBMy0odhzP93KzMpDT9rXZCGzGqAztxL/JExL+cy7nygZpdiLTB9SVZuhD/zAgS4ZczEitNNojz
Z0kEAE6inLSVOV86vxAXhcQQWOChzcVEFgFXlaM/1II3ILPqlqE1lKBKN4NHJF1XAmS2Evl984Jk
AuBJpHqgN8ss71QobRog0+6llgBE2E1r7jacdfLNNXHGpUHh8gAzrwHhEQhEXM7aOIFuPRgEwfN9
e0j6jW8U1ig2YBBEQ2ANnHF7l5ar0nZLuxegYeAK595znU0allCr6adSx+N7kxEa3hiT3dwpTz7J
7uzkYV/s1yjgF0NQVJCBckTRCrhN5vbvJQlUlomBjlWyrw9HoETBmuuYgSXfX9+GbJ3+n6UD7wF4
czE4hc3QVWOdhGHlC140vQ3cb07bDsHnTKZvl24dmyia8Lxd12b0Gg/7aq1feHE9z6wz4+TkZjL8
YraOntHCld+r4DnRtwDegrsTBIbXB7v0wgA5MNJC6GVF9petz41Rg7+aItGb3AR9jBMUxkhFX6Tc
FvyONAnyRHZ9zJNN9tFU9oOconcUOeFyo2wFzkKXex6YuUlfr3/WwvZC07kC4SoUQyCmw1yADRUk
odCFyTPwiqdV5BhptzLypRN6YYO557op61Uxhw2ukZ2ByxyZkw9q4w1oVKiPcXAcOeAI9JkT3ymq
W6H+f38Bc3TzehI7mkiTV0x21PRuDWxq2sj2iOhM4PatH+z7SiIF2N6bYXRkA628zYqoyOJMoy1J
NQwN/Hps7UEX5GbsRn7yJql/G30IzcXxymJ+N10z9w0Iev/YYOJOXStKraKY6cmdXFSCt+G2sd9u
A4itBm5Lxnskl7byrUpedw8dWcsAL9UbYF6FKsbsIXGuLz1k3CnCmI7K5L0c334F0HblzMxtN4np
5sT2cO+SgTSb0D2tySAuXGjnhtk639TWUqYa8uR11G3UG617H/KXVF15ea1ZYc6KXtBi6GvsojYD
z6VRdXdNpm9ojJQb33HO9YP5f0wmmBAF6IzAETOnpgz/dzI7s7WOx9vcadzIpuSeYDZfofm2rZyH
02dpXbe7tE3xQAJ9DqQyAPNh13DklalXUJMT1F0S3IvqGnbp29Gxm/TMAhvcCwCy1chqoShLBmh1
H1UXBCXk9hGbMyXxE+QPj6PZko/MhDorgYyMJdrjNjQfUVb5/Uy4Xesq4ChCdt3kJDKs5e+/k77X
vo9ZZi5tlSCP8H0vBcIjDVm/FASAhVsc/Tt/m5mufePFduLUbuakNtK35kA4BxAL63R9KZZuYrwe
/10LjdkCmT4YcR1T6lnBRjZBhPOWW8URQOL4bzbbuSXGQapaLTSVgTpwhiE386RjyPo2tHpCsNsC
1CgfECUO+9xNzeuj/A4Gr833vCPP3pMJvAnElr5tvz1S2K5IRsJtRhB2ECz6SO4+OgdAQ9Jufh+e
Qd5NHpDqNdNjYDX7z7+6LFDAgfzCd3sQ23Epy40k+SGdMBf1Y5FsipNuDfWNLD1kgmBFTg7BxQS0
B9vr87D0HAS4849d5p2Uq0qntynsim5GhJfmt28QM3M2Kwd81c7s5s7mu48GaQgS2ElI6/A7S6HE
9AbyuTKcJW+pAekgoBSIOj5LJ9v7UiRW6sDDjPJxe/tYuduA8LFFn4oc98DGv1l5bS0el3OLzMBo
gDqPMMBiVd7loK2tZGBxkU4Es0F/CI+GcrMqFLM4mYjowMssgtnnh/AnhyaYSh5H3jv2FlJ/b1Hi
BltDJV1irqHeV20xL50IeWFdTCY82zpyfBl0C5q49GjZSr/yZP+uobBHElITqCjiFAiIVi63iB5O
vlENAu9ZvG52bqUdDJxCiPtsXXIfEEqcxjG/8iOUVFP3tJcen+SbJ8MqGrjCtVVdupC0OQ8587lD
Iod9rDaU5oKMUR/jl+CkmcLObF2gW8kXDv/KpmXZHeYXCVjp/xhjfP+gpf4Q1PNy7qnz681569zB
1XcOtu79vWH2JN3fPf62n+33ynyu3dFLzU1qG1bwsP7e/Fb1YFcB38IDoynpkF9gHMIw6klqgGPb
a3s5309JZtVGqmPNqWo3fh/uFLELLYOOxS0P0W1iQPV6n+Rq8RSpOb9VUJpzY55qN30BvLhGy8GV
qKzdNviHRF2w1le3GLLo4MPG2xjAR3z25bbhaBSWlPPnvILluxpPZIDReSveWLgbje2p+PXFWZu9
soUgobnW7TLHtj9my0DbAyo46PZg+d+rvNTDoUAGvqE2FX5JwuPEOUC0oJn0umdbMzRv2DP/qceZ
FPpI9nu95r3JHeCV/anEhJZrDc6L4Tx6Av8dEjOfsSoVGBLSKFpOrJc94pEOpV+7foWwu2Ijp6Io
YB/W96XJceRz83R9nCzc//swAOqPtznqJj+XM6t7I0gzmC/rwEy1oyL9lmMwDUSRKXNfPldDkMiU
e9COqaQBn0tgJzJ9vP4Ri3sK+QGwOqJqLYJ84HK227z0Uz1pBS8P3GRPifH+3DhASJM7F7S9rze7
3Ul7hdcR1tjthIULzJjPHgrYPLwCGwnrGSdpIHuZ27USckTaZbApyB3vaiSYTtJdR1bCvaXlNpB0
QdplnnQgmS+HOiZ6KkfzfO/BTFeM5Ln+ygk1S3JDUArJTcOq9rkpbZ82m+uTPMf0zNFBg/L80EB7
29wVfWm4GuF/pFrkvXxwwFNYBR/tcEh50hVEk2LIeq7VR+aRXDPIHCFFzBWQVkq8F38IxVETakvV
15r9Fo4pHtoCD4ERARwdbHIpE3lOLSrYyPrj1NvUjKiVt2v9t2tWmO0pqyDnCCNYoY0Z7G6jU7Lh
bYkIH6IRENlSN7gTN9nwxJf2ynZZOp5zJgEpOnByiLgmLlctUkMgnXp425nCPtAfDOFQgHojsdFY
Uo2dVXMVGX9rKpnA0N14xa/rm4bFRMM9wDmAhgMl8zlqZaGmUSkLWU9bEb2j4kn7mFsxEtsVtBv+
xY/IBl0Ije3bdKXLa6Eh4tIsc0qoHHK5XsAsYP3qFFhijqa6o+How6YG30WUEtCEGhY+IQvflXse
eQ4wWx36JyOxqnolOvnpI/AxEOTiMX7UtFkcQx8MTYK3rIjwDwxs4X6lvWshdXb5+8xBQQpdAgM3
xWC5lqjaVo5CE6lFU6H7vH6QVc7km6MRW9W0Leix7df22M+DemmfmWwkIcY+m8cnArj0PN41yqOf
WH52n/jv9D1Rb7XB1D4LAt2B1VaIn/1gl7aZo1VqUy9VCsaepiZqVn1TEq64G5+rZlOjT9qWm7VS
whxAX7olWATdJCDaIBBWWKrCTmyBd6uQa5eSNkW3Jt9Dh0rr0kg2tUGVHyDYzD90TdRbVU8pGL7y
UJFAv5IAEC9XPFoL+0yRJmes9GhPs6QsyRQO46+EDtN7wWf0s9CCKrOvH8SfLujyq5lnAZ2iVDRU
dAjVECPgG3UjoW87CffK2JixvqZ/u7AjoIo99+3OvZ7S9yPlLPoRhLbUCzB2epHyLFdbPX7MOuf6
gH5eRyBVAlgZrcuqgnuX2fRdqg8SgF1zD0yGbsYUEPNmy4WJpZVPUmoNaWaCgXHF6PyjzNrLGppX
wS+rqGiTYmZRMzqj62QZTSIJSD5Byfk+9iG3EjouxBRIqomoqQD+CBbJ7/fH2ezlg5wFfhSKntqg
vT/dNTWJ5GMXgg4u9Z2+r2LS1NTSZ5TiS526XXbKwDOhxB9rvVULxRd8iiSBKlNDRhoA48vrI2iS
Tk36TPT8Y/lYmZWl2NtoV+4by9YJtXOZSI/X13WhBA2Tc8c3+LJwabApAejYTB0PAidvOhWkQW44
gziRcDOaN4ml/EX8hiw08O6oQIJyCQt7OUA8mjQtGlI0EaS4idDGWH7y7yIURCJTF4gfku5FxR/e
D89rKPeFlxuqkZhZdBwBbA+2qkvTEcDhPofgwwsLEOHBd0Ybf9vutZsWydt9a+9+V1u03Xt4Om6v
z/GCCzu3/H17nm0wpUqzNBBLyRP6xORKlx9INqB106ap5a9xOq6Nk9Vg5UQ6FByHcfJfpVXdSNY2
2GUm6U3/trZlAg1RJBAhPgBqy7V62uJROpvj74fD2UhbncqZn8A2BGFaQMhy6LVITgj14dCe6W66
PeYX7O9r2sALaZiLxWWj5RYRfJdoMKwB2/Qum+mtMh4Uk39EgJHGKwHGsrWZYg6pQVVRWX6fvEVy
TTdGdKiM+xHMeQb5DBSnNCz0Rg/hO21WIEGLfsH4Y1Bn8i0iFQyI/fS4dtHAPxFQJImIYw8AsSm7
4fDuP+9SvEHWXu9L18q5VSaYRaJ7bKsRVsfsAA6CpnM79a9GBng0yJjg5JFLujyV3CCCHSmW0G8j
PkERfCsJ1GrBfaGIXiURndtmvP4m5F+N76SiI8Ybzt8MzcoVsHC5AXs6t5rOLAWQ57v8iDRMipKP
cskDvcY2/dVtAwfzSa57gSVPe26FXcSyGFMgE2FFPmZEfhutzhXeqpdiizL+WgJ/4d2K+x4PV+Ds
IEz3A9c0tbhmUvV7SFa2kVuE5OZ4rz9+DB/6hwdtBIGoe/FIbzNihY5UEvk+X3vtLfi9i2+Yg6Qz
bzA2VEkKBd+QAH5jmFF0J+38ggy/IPC+MrcLkcKFKWYbRSnYJbt5uLeUqJ9u4JJnIu2+Cuh9NmvF
qIVjAQQJmqbmqZ3TsZfD4urJj8fZ1lGxP1d3yfKv4w2nzkKRyPde/nonqkFhSIXk1U7+KJpOtrmP
3MbiHbt4xTaxViZuTiMwIRYG88fc/Dlna1QnGoQ/9XmNSO00X4OLxmpch/xtd3joNv0aDejyIZDn
fm70z4AanCmfKbpQlUneSR4oo8mw6yVb1I/xr+gkqRKR7/r6nqeHJl9jFGIhsPPDWAFR2IzJ1dFa
ITN7sYuRTBuSQfSsF3FH8VSJzZsQkmDDAxJHp7V+nYUmszlHhVsAMs1g5ZSZVWz1pJvCtkRjSWaX
vJUYpt+BOJ5PgWFM7CAF1tZPMQeHsozIUEKVRDoJGgKwcLD7yRPSPTjf00I0m2LTogmkPCSipYUP
A5RDa1N9k0I8Ly2+/0xRR1mjo1+cLAFVBmMucyPLzUxWWKJrelA60XuygA3vN9vE7Dc8nCNeeBXQ
p/fi3mo05IurtW7gBeweJu7MNHOQ46FSkizAnTOdxBOKfVZr+afeMkDFRKRnvrbtV+TeTDkir6/u
TX8EXfNm7Xqf9yB7JmY6eVTIgJvD0+DyTIwBQF0GeAiRMo+RxSlMXyCtCTzoafiLt/z85vjXFDPT
qh+hT5jC1JNlvci7CsJxHBGOPAK0zUZe6XaRlhzyzNkHtQ5QhYIA4XJgyL5pQZ3galVemnf+SduP
Vv8o3ST2o2a6B8E0TfAynWrv4UHyvJoQ+znfHAjyuQ+nwFnxPPMk/pjks29hFlobJymXOB3t2ACa
qqR0FBnLLa9lLJaGDHJcUD7OCgEqi/bqlUpLJp1KXqvcxwbJcjewR4SGuR0l3oovXQojzm0xF8PE
jaI/FTxctwVwjPEgm/RX5HH25Bzyd53sdiCP/zJXrC7l3kC7+2eEjEftUe1o4kGUvLkEALW2g79T
d/0jUa07+3CooZ72TqkZbhSz+bw+4KWrClyiyAqokO78QdkR+W1Ou0TFS0M3+z4gw0M8vF43sbRL
pG/oKhiGZxrRyx1bU/BWiw0Gl4JSODFqInWHONuFK0d+AVM2P1tA2Im89JxlYnaj2Aa6lnEYygA4
2fQUPAM6fNc4udVvCMkOH9igeBJ/9OQ3Z/+SGhJOrrAym+rSdJ5/AxOFNoocBkKkS16hFBxgTUmT
Km4uUePZqMLKa5NiegwERfut+obaWUXnAy0OOlPtOIIAX0LzU99mdjtM0E2q0mqSiJIgxIDGcML/
EjMZjTlFj6ISqSquUUwp4EIc99jPgbsVYnCR8IGSf6SgaUod1c80u+a6XxSQk5sp7Moe3MW0e0U/
Poh3hbGrrMzgFE8TG/WxKPP0TizqHimLVixB/jyNVWFKuSoFdoOOpgD/H06vcaHVyJUKZbnhQAYF
7LtmoOE8jPVjokjppkw1uglLNfgUFdR8TSg1FWaat7kAWY++3em5yG3TEtpoJBVKrTdLMe1ywOVT
frDBcKT4BFQCaJ3Ow/qdT4caAsvD0PkmgLrJrwxT1RDkJfj/ljrnO7r4s3Rgz7ncpkPUA9ipYfvE
j5WOJmflwZggh1cQbhvufdsInCBcyY0tlBrOtyyCxUubk642U46SqxceVDN8uI2t4CS4AnghUjt1
lZWDuFDzgzlUkAGgxmn/gRjQhzQ34tzH7rTDg9U7x2OyqdCYVJAX5bYgxXtRmnJlqalpcoVrrdwW
y6NVkdtETWWm72AOhyJH/qSOmezJ4NDlTrQ4JU8ygEJgmdpiT2mSq1vNsRtvprXeuPmX2YtK+mOZ
vUGCQsxKqkSyZ7xAUTshUu2KxaHo3aa/WwkHFj0AYgvQBsOnKmyLBzChWR2MuYwH94sxHbv/Ie26
liPXleQXMYIONK80zTZs2Wm5F4ZGI9GC3n/9JnX37nRDjEacszHzpoguAigUgKqszB6gAU71Yj3S
ndlQL92GlhCJJSJs1JvjAeQikvUrch4+g03o97bl7rePXxCmfTK479/VwQEyqUJwCHDU7/B39tIQ
lFmYpHBWT4cYZq4fE8vF5ccanf02c2PrkDrWleW3p5O7P0UAAF7//dVny4L3/O/HMzcnnYyJZpYw
YCRbqMkDWPhS9CjpqSjn6aU1K/dFp1lm4Q8t59L2fdu8NjbmaKp0CgesYLpwj8e32w3QWtYAGntr
5935frW7uYFwifMI5trQ4R2La7en82Ezu24MkzIJQbi6tB0cp683vEegnIIGod1DdvDKr+dX+utm
fwKC5H6LHMK/2vR/Z51FpQpSKSpDgqH3L5J/uzwAAudBt6fbxxboRy/heNFqkMGDDfd+PE8Bsmem
epyLRpJihFRwgQFdYFPitO70aw+enT+BzZnctbk9N8bMrTkOSThPBGkE1U33up09bKVXjtsuZwDr
O3BZRBQCYTpwyl9udvAPhm3QZSpSFZvyIG7s7f2fbcdJvqzmmvCkxxFEQC4li+wNFPvCIDoiZFzb
wdfmd2XlAc6F3+bhdvfau9GDUTs3tpJap/6UOo/Xx7h2QwTQDx1NIt74+ILLIUJhlCpVL6unRPtd
Te9T8YsK75PsXreyAojFDfvMDDNGQVHyTGsURK+XJWpGdn+XADFVWb9/hVaE/aBali/cG5CftVtb
S20KVOpkCY7p3HdWh4rD9Q9a9R5gQ4BOlYCoYM/DMpIrUZ509SS+CbfZ4GndrpAddFBonNr+uiEN
JJYmno1Y3sv51eVKAot7RE6tY2gb5bcYbPPc7dNtaX5dHxKr8/59iwLvB+j5TKjEmCyqUAhDoaQU
pgq3cXVLeJw3s2Jnu7fjJrbKRzTtfoZLcgpceffZl5tb6a/Z3tM7dCXHTriJTte/Z62agXozeJDA
cr9grZbc2dmJFVDBlMIIruUcB/tYQ3QYZX27fs4O1Cf7SLM7m7djWUXs7zk4t8kczwYJIqHNYBMX
DWQ/QL9lveGMedzAzSzvw/LdtrLdrWg9bu+dJ86AlwGx4QJNR4CvAO0E+CwTLppWXZgOEG+FxzIz
N0r2YkQPCmiCxtwF71kCaWyj8nD9EuDdvCT86hl7bp05Y9W4nwvVmJahH536znzWRbT+WkZif3WW
ueWMdQXJgGfeoke0UIkgG3m5uDMoxCUh1tQTRTtMu6u8sLbzSIcURo++cMMZE6eNPq4bXT3Lz40u
d6Qzj+riKW9KXG9xZ396CY6AclnH28bafQ53d3fPhe8r9o293dpPvHCxckECZwDwAbi/gyNWY3Zx
WiVBojWUnOQvkJQMSPM64KoZBe/6AFfueBdmmB1TqGGWtmOJYEHm0psTA3MqgFV8ClCBuG5qrc4J
aDdusqARlMC6sASus7kMtbQkc1+RE3KRlmQhBHt3nl1bkfUIPCtnayzecLEzcLjBGvYFWKVxyDCn
TDqL1ZCRcDjlRhY6UYeBdUPUcU6Zn4nXxYwuAryO6j8CO7MBB2TiSR0a/Wm8TW8kR9nSI9Lin6Dr
8mKbHJ/BFO80jtnfc4Zn/tgNjGFm7xGwVeZgtBlOoXYT1Afhsd0pdBdHG6Ba+/Zdl//QyY5szUfT
TbFJo81v8z1TXYrnufkqN43VOvShcuIj9Jq7XRo/g58ik+3Mj7w6sJoe3RmN0+Da7Ia/itsis3vf
PEnJs0HtyIEgWZ3djqUHiZgmBh3YtnzUqrtagu4hGtQEK9nm7xU4UBoTlJV456pbsCiP+xggUAhh
SM4gO9ROUaO0ciD8iOEOCuAocmulN+PSvX+sCLXQGIRieys8g80EeQHVjY7q76ThtrYvW+mHq5yt
IeOXZhCjGG3o/Ymgof+pqWyltaF9KIHMDx+j3xPBhViK8XB9O/w4pr8XEDUpKK2ipYJVtjHSaOr1
ZQGlTXSrI1cVQMiREzN5Npjo1Rco7tclbBxUD91v5UHm7el1N/w7Csb/x7GcjCrENqOT5eS3LaAK
TylcxKoOwfv1CftZU2dmjHH5Yapy0kuLLQvNgqTYKplL7m8Cq7Qku9oMB8l+NCmnXXF1CgGBWUR3
UVlhkwl00qqmFVMYbZtu0wVZZk1SOrrFsKspEEdjOz7lkchjrPqJC10Gu1DWo8cV0FSVmVhaJFTP
eyxdkryJM/rVZHTD3OSxtOCJG4hygnFy9LQ/seyXn+JtbThQvbPUjnOZ/JFLYT6DmXPgJqdczJNh
qfbnGwFl8BpDDtwY9ZzqlurK5voif1dLf2zGs3Ev63F2SCSkmNWxxXyr1aaNLGJaoORLdrXqtB8F
sfQ5tQrwpIe2dmfELgU/+rb4kD77wYFQ2uyKfySgCIvn61/FXQ3m6ddEcVfocba4XpFt0+6BQNv1
d1j+Mm1aWOquexliP8WU5FajOalwiCdOuPhZZ8NK6GBnwFUPonEorl5OTC7TpqMlGU6NdoghHYTu
rDtTsdsCIfeVQONs3JLcynYVcToXLSOgAn6Q4udR2UwQt0PzJ5pfCHK5g6UknjIcNXVHuDibtVC6
nIMLgSUu4Wz2f0J1TJVzDR9ZW9o+GbGA2n0OScPWC0cvi/cpeWvMO6I8chZo7bhHq/TClKHo4EJn
FkjBq7IRtHY8RQjc8UMzj1Bzmmyliu8S5W3URFD67Gt5IwWJK8T4OPOt5mlZsk8BE+xfqFSjV0/C
4wvPW8Z3UyHQG9KhyepF9V7gIQYUYV7xsPQKj3pxZwOpNm3TDdpAjsEDkFWOdswBJSHf/65PyBIe
zrbRj09h5kMApAxofkgJiIC1K+lgpeINwNwB5aF9mRVnDUnLAXG2XxVQMPSpAENQL0Dt588Y3BlV
aYHbziU1gaCjTQ9K14Is523qck60YKLTD+PMJS+M514tGlE8tcWv4j2gj7O4j/ttLDlSu4EK0PU5
ZY6CH9aWqTgbqiQKRitMWN4UxRztVzwMVvbYObS+pSmvt4N9W/0wxmz3IDPFsSBow8x3ohs2m0rc
Qh51BOFOgrZuJd8Sd+TSa3yvFus2wFuAWAGaAtC+YqxKcT3ps4zVRDm0NzzNMzcJ6LTN+wjoS+k3
j+FmdZQLpRFCBUj3AfO8nNIuEUGKCij+KVFdktmk3SY7U9lW0x0ukVH21ZhejRNXCj6uLyV7b/+e
XhyvItKGYKMBfvfS8JxWehJMaD9Tuih40rpp8EYZFbUiD8GtT6PpbYp7+iQYSrKDTMi0pcKENrys
eKVz/ZVKdPAaXS3uM2DhbudCBm5JJO/llBTb61+6tpFRCF+EyCAqZLJY55GKUZEF+NC42XQ4DSPJ
KxzF4MkKsemy7wlZbhpAkEBWBu3ylxPS90EzoJwBQtDaQZ3ITu7A0nlH7zU3+TN47Q40FC5xfX0T
76CkAUFqcVOhVAZy0/vUMXcQccV9Pd4IvAvmsoVZjzz/LtZDCkkOFAXfpcufGs22/aZtYndEWicM
3/QBzxgF+t8cq8xpAjAoAMdANgEMJIHynoXT6GKEzu54TvxRK2xCXs346fqqMoHrhwHmpEDxV8rN
EeIJQfPUGZM3VONOMfak+qhV43VUnjJUzq+bXCbqbCJ/mGROBCnBg7zsYTLPTmq8D5E1iTOFM3Fs
APmPFXQ6AmUAmh48vC/dCO+cQkqoAStlUrgZ1FHdFAnEjSxGKPyZLXTeYxBxhuKYOrEKtv5einvv
+khXJ1cnuCIBoYokAHMqUG2oBoimQjOkfFeeIZzggpctF1OrUWbb0O+vW2NOhf8dMZqq0VW9sOIz
p0IvKkFIA4x4UsktBDqcEYXkZtiSPt+nd6PY8qgVVp0T/Y3/NciErkAsolrBBoAM3REwAqsCj/T1
Ia1O4KLaC5pHdGOx6NoUTbgkNeLUV4TUSrJ3irRpY+e/tdQNQPwmoGH23xgELhtEB+B5ZPPIqFnh
TqdA7kLHDTUrVT8ZZ1dNMjekgp2g8Ux0IzW0rxv9TgH92BGLiACOHhwCLNN51SZRh2JZ6kftkDkV
lWJbH0vN6eQs8Gg3mpC1VWZHyHSvJmaylfWpfpjMMOb469rORAVLIoi8IApgqTKU3GzjtMN3UKuE
Uostc14vbBLz20XPDTCbMlSEQRoLrKfmKQ59D93Bk17oVt9EH61oeWAHSWZ38okXPQBloliVm94k
u7S0mtuMV7FjEgY/vmU5784uUbqYNZDVxrdAxUfzpEJ0JeWrJ8OG1vd19yYFfpRxgi17y/hhU7+0
Oc69kAcSJvg4oa/x5TjXzoTenNgZIGGGsBAt/68719omXRqvIJgA+USw+V+aHAKzVUcxg0xfqltR
9SVrr9cNsKXP/x3UXwtMPC9qQdHSZSI7O9qMu85pU1vylXgT7+Ot6SrbJrDiKeaMi2MW2dXLgbWT
2NVGk0J7ErSlav4uD+54ELv+NS96UFDeyhDdHp/C/BRmQMGCea7ROAF3fTkBoAPZPOSpoU13+Qlq
1eCIgXKfr7XlZ9rnpaVP0iZLcEVpx9tMz7ywdEgU20IILLm8l3OZcylbDR3ACIu4IWMFgM28/IQp
ycYybCB3K0jRU55QS0sQG2cwdWnyVq4h2CCPFsmRc07A1an+m3h5bp7xrqwXMQEGjgBk2m01KO2K
VJb8R4pUG9rOYu0oesI52VeD1NmIGXeTkoRUY7kcqt17HuvOInYeorPlulevnTzogV7wrgaKpOz1
Ic7bQpzwRvfDOVs6R10IWtXDixK+iYVPSbWBDDjvBbsWkUCsQ2DvGzW0bOWziJSmZkqiRkREAtis
UV7a0URN6SWmgTPnsw31tmCY72k/cM6ftRChoEALfJahgCOBsatHvVxNug7101SDfgCEnHgKbczb
4TtEgIIM5SMDOlIgYLgcWT9IU5MKCEKleVSExKLxUzeiNhl+XV+1xdvZg/TcDnvhiuQ2EkLo0ebq
6GRtENsKuKhtArpASCqEER5UyEBct7l27Tq3KV+ODZz2tWiUkA2d041RPY1/jOKtc+Qab/KeV+hc
WylcD4AxgTYIuhGYeQxrqohDAqHwrvgSgsrSyNv1waxtLkh94R/Acij6MYMxx7EWdPBq+/Nj0hyF
MXTituFMGAs7/o83IH9oLLSrIkZyOWOJmIehCaEqv41beRsHxuRMcdE6udkLdiMo0nYaQgF5wti0
lT7rHH1oJbsmFbFkoy7fsj69T03wJYVBYEf6sNyWptodC5BOBo0ALr8sVDh7ZG1ilnQiyoYgUwWp
xuU3p50SJbEo4GrUjnba7AzD0nqNMzOrRkDeD6A99ghh+0wF4Ej6OK0yfwZogULd7U1t764v8JoH
4cDCHlxoHcHcfzmOuAtUw4zizM8k6L70X3nBa2BZ2w8QrkMkQTccXJQ5kUBLXaqRiEFAHtEW8PYA
WtdutCPCdSdDHnrghM3VSTuzx3iTmuP9akAF0Q/l+5qqm74YbK4c69qgcPOH64KOE+gGZuNFpCe5
rDeZn8gg4EgRUqTZJeKIZEu96Ypkq6Lb5p+v1LlJZqVILzRF0teZX4bvkGYFdRe39W1xWjZcnptg
nNoUM9LWwZD5XdXrnlYPsh2L0XAwqyr08iW1URft7JWiXuyFuITeoAJ3oVEm3VetKfKQBmu+ef45
zHsymzOh0wlGHOG1l0KIZDA4N7a1U10HuwmoAVAYgETepfcTY1ArvWgzvy3ucfwEjpQcNb/wBWIH
HPDlmlviSmgs8l0aqmbM86LVjCCjfZn5pD/I8r0E3m9ZOF13kbVjFXlDYGJNFfQKLLNCGpG6DqRl
/dAj2ecDVFV2nWQ63D22Om84dAB50UFzwEa/rlbKqc/VzMcWQTlj9lTxLSFvUU72AeQMkat1o5T3
+F+9XuOYEJECwykBoP3lahmmLgilpGe+vFCyDuS+yAc7ztR9ofwa+tlVpmeqp7aeQBo8Ghxw3PEe
T2v3CTSpGCaaZIAQNJi7Jo6hPpDmYBk34ESLQrKlzTny3qOxn/TcFZrcub6kK4EG5RDgSL/JwQHS
uxwz5L+KQh4pRMiF2a6yA5rSe/V2mlNby95i3nG/Mj6IJ+K0UcGRBxYLJlYHeYe6f4Z1jWRfTp/z
8aN+L4ubmadmvWYHuAZ0yUBEVFNZUvc0T3Uon2uZP+QHNfBTjdxOTXMiHVpuZen9+hSuvYlwsYD+
F6RBgF1l4eKpCRhFv1hrAIC25l4qnbKZShdMICYU3c1fmUn7/ZDpQFmAugQMA+rgpVnNgzStbE8o
NKDDSQL4B9ccZi2rUqpFqaPUF+rK7suPuXMM3EY7nhLlyu4EvgjSMYoMskMU6y99ppWKNAf+gfq1
iiTnANJrY1ftFNOW0OSjfuYp7zq/upx/DbLv3qFockhYLQaB2ylciMrPz2K7l3jkNGxxZLkpotsQ
MDtE0kUVnDkDsdeDvg4wgw1wPLElf5V3AervkW2gVeUhRKrhefbGLy22CIgbE4cnf7u6gmf2mQOy
TGI6xgT2Ew1vB/FRKGNHMsGBkcycq9/avjfQB4dMP0b8Az+uhNIAlAXJ/CKAKFiySRM5R8k62gyF
uc2TiiJnLfM2ynKgMuc/2ABRXgDQ+5ut4dJx5FyIQiNoqa9LQ3IzNuKrFGipH5hBZFpDhrYco0zp
Box95KYLAcuTjTE/jWkOmspkmN1SkfD4vr57V85NKE0sLXuQK4KkNrPk6hDkshGk1M/Dnm5miNzZ
cYSApPegIbhuas2NcUn9Dn4ADn9jLc7e23Va1kmUmJmvz58atBx7cT84eMwBpmpywjoLCP725AUG
rqLLDpcClpi/lJRY6uOc+lJdDzd9pAfQJBAlcCFFoUtkKd4WkLN14wDxaJKGzkpxSrjj0JUumtEa
Vxry3onQrHYY53zciE1VcCZ+dTYgZgAtA6DAUDe5dIZWyak4TTWF4HhReKC1UDySR+YmLbTMndFF
dacGQb67vgRrG8wEORSaloCUhmDBpdGmjZW5nSrqz3p3E+rK3TS91JpYWCLYHq6bWn6KdXac5QBI
QvQDXWDM3U/K4jgccjh7We+BBckK3hZeGYsOVRqiSSJasHBZuhxLroRGO4dY4pI89PGDEFiDBDiY
ur0+jpV1Ag0RrpRglUQTNGGeIm0cIpEiTVinCOepcZMZ0GKFROskA4o8flw3tjJpYH/FrQ665wCz
s52CUk7NEFxk2I35bdIeac7j/VkzgLI3HtaI7oi0zKSNTZ5Cpw+jaYrScFNFEqy2aXXv+jDWlkZZ
GFrk5c2LKsvl0qQaIKp9ACtvRWGb1AoBMVWd6zbW1uXcBjMSLS/jsBqXkVAXkDgQN1IQ30QuF5G3
EiHB7vl3MMxGneDGUwYVDr9DyQAQe1saT0hgcrYLbzjM5UVs+okGBawInTeW+xr0l8ZuhiAyT52O
Z4i5vQSyVgmDCkPD5M2irXyVb8PkaLzduepoBKEGeRUNaYnl72fBvp8qkKflBvVNFeL0NR6JLqpo
MmfW1hyNIAIokAUBPk5lBtPQsStQri98sQneTQgMRPpmSI1tmJXedXdb8QJAQZFNhYaQohssm3Sr
1LGC1j6sT1nph1oFkFqPVLqN1VBxr5taGRQQCDAB+nfgTlmISlUbY5QLJvUNIXOm6lTSL6VJrL7m
JB/XHnwo9oJfHpUMKBUpzBYiNC/1tJSpv+QdHwT1qdN+17OfE9EahINho6VnaO8Ebj/AEjKZo8GA
OACCN9jlMEbmzhFBvgW3CwVUVUW7naLUVfsHMx8OgxRa2hgeC1Ijg3XQNR6oZG1m0X8mom8Jfa0q
S3oWdmaAEhaccnnhtqoCxpDXcbRE+fTPVxB5KxmaTEj0y+z7qxRqbUQzFvVDMBIOo1U0+24RJ+I4
yppPot0JneOI5D+PprABcKjs4tzP0CsyHM3xTYo4Zdt1E4AcoI8cyYgfOC0037SiTnN/FN5y/S2q
kSXK7q/P1kqoQG8IHpAETZYL5fBlqIjoaEQJJO2XYRCUERv6b5bjzAATwcEYNtZaUuV+bR4LNLsA
SlzVoGL4uj6ONe9aKljYUwChoNPlchxQ2i3zRClzv5KOxXCv6A5eaAEvEK1ZQQ4BXJroFAVsa1mx
s8Cai1Nfa1KS+1J/KA30YKS/+/AlLl7++WDQiYoXEuBBkPdjIqswyWJddV3ugxHOo24TYs7kFswV
nAjOIqyXmzrwu/9niMWRTnqa1gI6tP2xMy3FaF0YhOpEfI9LY9MflndPjCbqjPxKMjRqzqHmGw0U
H8Fa2H+K5q9/PGzAeb6vx8Ax4SJ2ObtklsqpjVA5y/M3tX8NtAdBu4vJPz9MLqwwh31YdgPkv1HI
zsxhb7okncAbJTrXh7IGyUIH26IkoCxeyQLHFVWVY11F9QqIi2LSrcHDXFaiCDTjnhBvBphcVnJO
28RKwIBRNLsi8gEVxXa7JmD2rxK5T/1Y9KKyshLhTmo5B9fKFjDBlIcsBbjXFiQns0g6tODybkp9
VZ2cHuwj09LppNdWkEacSVzcnDmqLkwxu82sDXGoDJiaxKOW9Ic4Q6eTuEPOyxbyz6jJt6HkXl+3
xcWumVxGf7bBAyUXGzSXAEEynionLw4gabAaMjvSxCN55Y2O8faonkVZ0GGqJG7wNFXFXaId8u6t
1u6q9DUwS85srqUKTSSYUemEZyycZZdjw6YI6kmaUe9s7gEBtmqw50xl5c6q4kzguEFzyVDYso4H
A62Mf14iuDDO1DvwRqWSXGIt5fwLAp6WpNxr3Z/ri7d2p7owwvim3kYkMoxlhMifJY72Lki2HiKZ
ZRmRZYpgk7fyzKuIzomjy++yXnM+s4yj4pEcTkOOwUH71+nLzgm1ijN/S1S6ZoJxzKmdg1AMgJdo
InvwAEDUbHQK7ngFft5IGKcEQB04sVBK/WG/GTnXmfXfxn0JL2AFKU7mVCug4lsEJmYJOVrZ5x0e
a2cZFv//fv67d/Ns6xaN1kvBUmnPdtNJ9egn3Zt29ggECwh994VgT2AsbqFFcd3pOKMymYtHQrum
HFRkEoW2bm6aMIBygAQ50OtWVs+T89Exm5eaTVZnFKNr0PDeOiP05gobqnMujxJ1LSwt+F3wMsrI
xbEMkEIutlKYEmRGjyj4CAcQiaMnFeV/ZF84U8czxZzEKNMoed3B1AAKKMUc7DAyHKlG2ll+adod
Gr7yiZcZ49lc/n7mJYI41XUD8kS/QC27HjYAtVl1smmmbpubh078NIXd9aVbdZC/E8rmsEI5EhCU
VYxS8tLWE3iIprV0K1DJuGjgIbKIXjHTGJVFE4BxKvV1kJv5D+Uh3Quu/rvwGutDqaz2Qdyqm9i5
Pqq1q8a5UWYejXwQul6HUZD4uQ8txzPWjmGwDSB1uSiTqexNUI7xchZUE2BD+RUqK+g232r0hMdP
lnAwImvXmXNLzOQFeiRJUQKsi145RTxavyvEVpVurs/WqtedjYeZLTywehwNwXIwjfYwlGgpOszN
IUxPEJe1gnrBWfCSWj/9DrnM5X6P9x3eooQZWS6HsSEQoF8aAB42kjTcg+iN5wYrl4rFCnKzUJ9Y
cDZM+NOmrBqVLMtQHhs1KxM2SW9XCvHkXrKa8GPqBisf40P/FBDOvvq5crCMNPp3MhUQdmZOcb/W
OiMH9qaXTGsjo2ICvR+eRDfHyDe86yxcaE0Z4z4NZIMqHwf0ROHp2oCUV+Xger4hlpfH+8Vg2OJf
NsZiNssA9mRoOSvCl6QD1XSauilgpXX7LFcnCVkTc/SnXwn1+hw9OIlUbieh5LTbrXoNMnqoyYMo
CMyul/HREGpFqykGrNEbBcVHMp+ubwWOAVZLWqFmXVZZARyHXllB/paM3nUDK0cl5hLO+A3xXMri
l0NIDaWjtY65lCN1mzagdGrucvHY53fJ1Fl1vs9G0QonHmfzsp9+LOGCO0faHScnG4YnYi43kBFm
M/D++PUfWbiD2K7biobDxS6uzqKGhAcgI8v2Y7bdmEh52o+LsQgyL8IdHtOcO+3PAI9ZXIovoLrE
k5KVCkgCIkdzBAtpBLlaYI47fWkC56UgeGaWgZ5tMCTQAPNczFBArMQS3Q/5cSLdvxrMglw10PaI
FOSllaRG61kXzKgh0cZCeihUP4WQc72VlicM6wDAPgAxhOwmoB/L38+GkmQoe6piiqHcgKMXTQ9m
g2fjTdJ5qvxGGsUOg9aOptSNkxBQdc6+Wg0h5+aZmUwBPI4Dio1lTDbe6DdUe5TBdWuIRyGTLAqN
z1K0aPdmJMRt5WqrF5FFBfSbaOXM2YI/j29FRDUbboPWLGAsl7+fzYTRFEZAVexA1avqjzCunVj6
TCh1+ZP+M519aYo55cYwI0JSYdRJnXtBtYnCmylONwXkmWnsFAbkaKEh8nE9xKztvvPxMRGmDLS2
nyaaLYlZcIsVPe/sXn7ghysha4ROAoho/0TT1GIhijPQgaKIFQSbePwQhicQumjQ7YRg4vXhrEUu
RQZzGVKBOhh1mOFks1jm6gRrcdhHG6nsQeU9CdC31pt0p3V6ZvXdeB/peub8vwyz2Bq9ViCmF8Iw
Xeod23BwMuljJB5JHyOgQK8bW120v6NkQ6ZRy2WipTA2xH8Megwmzu+vXRXOZpGFkycZgKQNXe4j
BSQu1VNIQmvKwavD679fDzSQq1jw2ag/sOgFXa8bXRz7zJ+QRRzaLxq2N2V0bD4KYS8rH4LiyUrg
inFp98pe42F1V70FFJ8i2FcBn2BL/wtqj3YdIraCXtZwh2SK9NA4rV0Nn9cXbDWKnBliokifCGqZ
EiA+6/GzVxdSpdxtOisLee1VPENMDEnoNHZzixElr2BymqzJidGEwnnSrB10AGMgbYpCpglpp8uY
KKP1vVRKjGakYMZ4i5tjHn1dn7BVD0TRcoHU4wBiFf2MIhpLk8q48bsCBIwksJFcN7A6UWcGmDH0
AMukowwD5U5yejRNxrbIuX9+t8f8CH1nNpijWhD1bCwU2Cj2mnVSrXQPoPb+znTL7WdtZXYAlsjG
re0/OV63tm3YL8qmcr/ULY94YnXBzj5kme2zQ0yckyxRJnyIQnZJeyMOG7F6vD6fLDkbnAGn15kN
xsXTsqiTpoCN2ofSVnOoDul79KF8NaM1urVbbnqb1Fb5IDwa28rpOAqg38QS1+aacfwuNSIqzTDf
uTpYOCd7tuh+oA4t7fmgWoKl28UGiLnQSp5KF3pv2Bi1I93GG8nL3+cn+Tf9LbnSTsZfrs/MapAB
BGehAQCEgeUC6GiqJJ2gIFi/Kw40LYgvbbWdHm//f2aYCdASMZTDCmbSbE+jozJ81TpYHLdK9Qeo
2n8TAc7GxByz8whB3mABlpMRlO7gYIcg5qBwyjOrXqujCx8c5IT8oMZTAzMTjA5G9OiEtj1LE56a
ut9cn7aVRDv89swK47cSRdt2IgOtrmNt4s7pgq2i+gN57fU3lF6rFrzYECIAbDXiFYVWgxwUatCw
CIA1qAYut6VSBHksBFiyWOpGL5wV1ZqMGtwztAYPVGUoPADwSvMtBrtQuUP2YDlvmainGmE7xCA0
9DN1droKnURW5qSdQ5TjUIKyFhT+NS775D4NUbxJgaJQOZ6zuhvOvoCJidKkAgjX4QtEeyDPdYr9
mHvZHuANPeFdBtfn9+9ombAHNc4BL4kAIWmWrDT6HNNHITCtPnm67kNrV1wQfUCHE928eDGxu0En
wPa1CShiX6JqV+hQynnO4+mOhLdy27pyJWyuG1xpyFeAcDCwmGgHA8Ka8ZxRhmROlkUAoJi1um9A
fmi1Spu4cd8PbhOn1FUDbd7giR/vuqmIXDTvCVsTDHS3Q1oqtlT05X5oA+FXYQbvuU47lMuRsSbV
BJ4G9JVaOYgd3J526C/KO2OfRrUKjNJoHg0pNg+AsYa762NaWyx1IfJZ+s9k9I5cboYsLIQGENLM
F4xmg2ysVbaxDeI8tzb+OZMJZg96lN89PnjlypemehIPqZah0YDgcJJrN4S2pyBy1mg1d7MgI5cu
H3DwsSQYS1Ng0EQILONH94be+sJDgXLEDXN+0nlygauT99cWKzRXtIkapzJ2FRLzebUnxZ5IO5Hw
UntrL1RAZHEnw3sOEH/G0UV11vRwwdXPoRzY8wDd59LoX9V8jm2zGN6TtMs2Up3Zqkr/UEAR3es+
spqiPfuAH+Ms+xZ9IUCZlw7SOOh/gV6a+dz/DntLGJz+32R0FhHaRfINq8jmWmSjUotQxHjBGwQE
6rQhJm9Eq1MKDDX4WNBWi7LYpS/GqlY21SAgRkFly/DmQwvWUvUYKffGc5pb/ev1GVy79i6Q7f+a
Y067ZMxi4LkRElGk/1NnJynovVAuXY2C/Jgny764A3snQ5cbenrAyKL9IDkY27asTR2rpQj2DPLH
j6wZbxJjR4zkFijVZ/CTcTbd6vDQJot6G7BNuI1ezuYU6FXfRD31U9o6YXUAz1pgogUE1b8o5Zxk
a9cT8GmhKQA7Atkh5iSru1QGkScw8EVVbyqhdMXC3Bcl78xeH9JfM4yD6DOyUjTpFjPoECoirwfP
CZBFjhzM+3g2Ws7DaHWPLYilpWkQfJEac0cQoyAng44uIbl4GsGnptJDnddbNQReXYTyTuGheBVV
L22jckyv3Q3OLTMzCvo0lFC1gvp96DQkc0TqELA+to2wh9uBefL++mZYW0HouUK+ANdLcE0pl94i
ZUIiVypaJ6TmPtdiO4+PcVFx3GRt/c6NMNOpjaKi6QHcJNO3USFZSVI4Q2ebKVSleZi+1QHh+FTR
q4dOA7ZbRdLqQu0iAsSvRlW7l6bcnoUYwBEi8oa1agqClUuPJ0ZgMnOnz42kd/0At1R67ZBI8+QU
orGTAdjn7OnFwdkogjaGpQMRLwEUai9XqVAmbZ7KAChfA9LzHURUoycRFGRp6f5zd4DTYyzwBUQt
ZkhQtALLt4KmiSndF+oCz4r/zVDOLDC+0HZ5a0wKgNJRcyxSt69tGuxyXvZ+bRudj2NZurPXfpKK
vYbiOvVjshHm1Bn6BxESYCcjyF2j639dn7XV5Tkb0/L3M2sRdM07fQG04yk4unOsoFGy0+2x1KON
quNBdd3cyuDgB9LCeo02GoDoL81pyUDyRMWZ0kSjNc37QftNgT9s93l1Q1NOgFgZG5L+wG8Cu4fU
NUvCZBZdUQ7dEpCq7dT46AePtMDujX/ueKjk4PQHvvI7Gl2OKUX7Q5gDVeaL6IYm0Njs9kTgbdiV
OHRhhJk4FBdGoizdAGnudrU99UejsPIKlCucKL5mCHU2DcRvoO9DdLgcjTKReTJT7FdUDqNQdYXx
TRMyC0LSQBtzvGFtgQCyBeAbxT0AphlXl+WJCkkgoAlF8oLUTYp9bzhzz7n38qz8D2lf1iS3zQT5
ixjB+3gl+56ekebSJ+mFIVkzIMGbBMHj129Cu7a6IWwjLIcd4YcJdxFXoVCVmSVNXdB6hTWssFJZ
J0gkQ/LM7h6pLthUgF/AH/VB6kRzXkyezDsejQ5aKX1RnysbRV3nJQyRsRpd3PpBc44G9+wM7wYA
ZyZq2cQN3wvT3Wf7FCWNzLpzal0RQJUZgZYM8BYQFxKiC9IzidULq10QGFGP2mZQYg5DwEiN/t5q
0P+GfHTRMDvajPwzieo4La232wdd1qsWCUWYBy4XOGDwsT3JWboGW2YyANBdF/m+TU/TdOyMuz4z
UPLjj7h1dmRYkJ8Zkn4ezcSrXyezixvjfvYhqnDnGW9psBuL/TQ+1MD0TtaJO281khqGfZfb+4od
Q53Oj0IiR3wzwAZgRqL3ktwXqa9MY8zWAdD9YFPmqJ345FBGbgKCDzrW/ai8uCXL1rDWJDB4jK/i
ZtzkD8V0b800HtZgj+fqh2nQvXjFXEl3KECyDur5oGVDKkp41Qsnbc4+x5sXIG3DbtANFUHyvnU7
pikbK04+BHHRLQNXqCB6iL9fWCGz22dRmwOQVp7MOTacb3gvRcFHXQlcwS8Hzh+JM/GOwWvUkQyN
Vjq4Xg+1heg5Q0fp7K+g/lJDGKeBtnFpbvppvZsH8iH6Rvs3Vr1lOX8e7T7G3ReYxQHUdE2Mp3AQ
ohACSjLAQ6B1Sd8zYSsEgJIDKWEVCSvH93G10QsleJpanRtXmYLCI/iwKJk5mITrOeZpvqZdPUDQ
KC82YXa0PRo3M02iWoeaUFvCwwaEHSzpb6JV7pqHbgvY/2cW7afuofU/Lzrgk6pqAMXOX0ak4A4l
XKOexg4wfzvclGmUGOV3A+LEHvEegvnHsKdQdXYXvgsd9pylwyZLD8zhO4J8MJYTSDDjzP49kM4B
tkJwocD7xt0vLSc1Qr9vVwAC1/6zle7y6eS3X2YdfU1xJq+sSGeyNluPgSMISsC+PWg2pPhC6byH
oq8WCI2iT7BMkfcsPqwsBcSWDScQQauTF9314d37bRctblfZCtQrQD3HHYFyu7R4C+SVUNuHAB3q
gOHaxsByxenTH9jAdRihtgRZcbkQ6PdA+keARmCDvHjruSJgAevoBKqdLtilf9uQbprFLKu062ED
yV0AJt2EFjucdahfRpvbo1GtObYVolcguoCrknYWHAVv/Qxg0Lx5cPM8HolOfUcRH4eXFqRdlUbA
71cVLCzrwZwBqIp2UIECbQDECE8nc62cONCyIdcCUit4NNfOyJl7TBwHTCh/8vLt4iKZeso0wbFq
K0NlAL8vst0Q+L22AVRPby8pbFifg/B79xSMrx0B41MTtSrn7cKMlNoMajw9g1Eg7b4aQHvGftoi
3fFiBk+DLkpQpMUQIwSivYWFiqCcYGnsmoRrDdx2XQ4fAnd4joj5UPqov4TUf7EMcw/uPggs1aw5
r4rlujIsRcsGlEHKvIXHscm8GVwb+X300fK92DV7jQNSjRFhrI2HJgJHaE1frxpx14AYHPqmK2LG
1TpG04/2Q0g30Ms3h6T07d3tg6UKCVA1+Meg/OpALmUsSoaQIG0666MXMLKjTl08kBkdsqt+pLu+
tBla4FhgT6RoUOYAdZJEc78kOYTA4onnfLcgYf9STWXug6Do1c3Ohkjkrqu6WQMNUCXZrj5XPjkQ
X3VCAgHWsHLOWfSaiT4jKVR307s8QguYdUcrshnnJQ69x9tTpdoFwvVgQwOUhXrL9dIUYCYWdoaZ
8vASZBb6NFjfQxPlVd/Q+G5bZEykCwLy2ILrgfZXSARIptK67oLWRrDiDJAY7rYhZfHsoW0zojBn
uHOqO4ImtqgJJkNY72kWW8Gu7v6q8wNLo43Z7iM/aWakjyFSvrCYRu1nB92Lbs+H6p1z8ZW/qXOy
ZSBl2ozgo1RbPnxBxixelg/cGdGuiKH1jfG/bFo/1/1x4A/OWHy8bV7heIBpFx0J8fZz8ES/Xg57
bY0uKxBmlUI57NFP0TKtTSy+xCR1NoC1/kd70s4r2wndViasCcvP4BjFzuQeSXRsWRVzFP+MPzIH
NB4U0lHD//novXgT5EYWzkWAyYVEaWyEr4YzxH4wxUY7bw37ZSSD5or9iS//bdP9FD4R9Hzc69cT
2sKZ1d4yYX9PqPryApREmseZw0694W9ayO2h+clSv/a0P5STucvTAD0uVzQgS4+p9VSt59ZxIIpM
P7Bm16D/nBN+ur3kqhPoIK2EQABFCk+mM4R+R4I+B43G5hz4DAPEfjtgu9Zetv7qLBq6ncoVY+rF
9CPUBgblej6yNhjtBu0SzkXTbN3SidFwMPbBKXPIx27w4mGw39baP9weoyI2FGsOgDISZ6KWcG2V
sRpqTEAIQzjpxQjqeJ0Pwfr5tg3lPIK2K/hdwMbLCZPG7MDH7xB/BvQbY75gNAip0lzXoUFlBw8B
SMIJnAjAgtdjSSvS/18RWZue2miJTYck9bjziS6dpfIFl4Ykf2nYg1MTH4HokI27qiMvc/jY9jvu
sv3cp1tnIPvbM6gIrqBphVQLuOoCgC/tDYBbGs5+on/T15m497V7b/KkDYMTWpBr/KzSllCzEFUD
9MOTouzGnDhhFugYYe5C430atw3kStvogRX5oQZ4TGNPecciCfGPQWkL9ikrl8oHnjqvfqzGrszc
V8v8jo4NmwaNkMjjSt1NimMONeI/mFUfJUghR4EmJuJavPB5dRnxYR5BkXLrTRm7TrKg46XuKaGC
zkZ4fSGZA84d9EqltYMUszdQF1DPPojIgRsCFj906yZYRxflpdDY135a3tVFR+58v5u3NOSPmUWi
57yzvXsL2gga16s6854Jfhb0N6B1LScMh4BnUVdOwMoP4FhE72H/OKPH7u3JVS4rynUimYX/gPB2
PbsdC3w+OhYQRO70MDXprpmDjcerk0V8/Jft7TzaDIZ78sbHgq07jXlVTIPCMtJ7IbA3iGquzder
UwfzFOChQMoq9lKbb7olL7dmm+HxOHU8getjiVvUaJ88ziE4T3OdMB8PVz62xtlcba6ZEuW8A8OG
HJOPHLj8qjSruSlzT+DIxjIuaBCvy9di1Klcq84vVja0RPtAM5QbPIVRPYzNJERHh26zAvyxNWkb
xWk+0n03Vg9D9Xh7qlUGkeTCPhIyrrjJr2c68iFWzDn4eAP176vpi2WC+nzvrv3Jz4vjbVuKh7nA
oP9jS9pUa+Sn8yqIVkOGDHFrp2hbu7iB5lJU7l10rQeWEe9/vJrFTXPhGdDsupxIhDNLo67dQbCG
brMsTHfQhPM2wTKhBaM5LltntuqtX66RFdd12p+XsPL3twesumoEJQr9A1B1wnpef4nT9IvPwcM+
u2sLHV4OwCGBMPaOk2JOSidjaGEQvUw54xonobpMEQZCAAtc2ACvkGvDNekyl6aYae6890jYR+79
MNJN+AeYZ+S/0HjVRW7C/60TRGsXw+ymGCAgQwhyQrc4oE7QbdhCdA965ZCQafMBNTShEin5+4Xj
Ehha3GyeA3hvz+4LJ4uz4h3Pf433UZ10JEsBRRLtqeD1ryfPbd10GgRhoeqfQNKPc3T5stGn+fbe
UFoRkQ7gH4AzyohlUMohFMtRY20Qpd/jufDKnCw4rBFJNXe0auYQIyKXbf+E5ElH3G6yiHghCqxU
uPMuDpqHufzLyzTPbeWALsxIp3tZa56XISQeUcG183cyeXGkq7orhyKqACj+oNGAzDwC0L9gP/GL
Uf+Ype0GsntBVcZZ9e0PFueXHfm9iGJd3Yc1rr986BPLfs3Q/KMtNN5B5Q7xZEcZV8ige7JKHRxT
W+AigTu0HEglVZsUm+32ONTz9cuE+PuFK5wWozZYDRBmm+7rNNy49kcQCc0/AJHjYfDLjLhkLsyE
iP96u8dISiAtrNcxOvbp2+2R6CZLcqVz348NAaPsbKF1utF1CTF1fS6VG/hiFNK5T4FMMdxOSGNb
AbQc+2wTgmwG3fg/cTBoNCnK6egYibKvNF29FZEghaHRLXaO/c0pwI8J329PmGrpUR6EvhkUHZH2
EBN6sSaNn9WkmACJwnGMgq+Dh1adc7uZKdNsYzEtcipAqI7h8RsBKS27y9xvl3SNIBDoIzIsH3P+
Dfz6Bp1GMuN//Uy21vyvQxbgwIGIAnAO//6GR+gKoDyCCYezmEHxWD6u4RCbBFh+uzhO/Zd/O40g
roFz81OyEskjaa2KuYPgSA28wFA/NO370pzb6SuBVtZtM+JnricRks5IVQh9YQurJTlPo7TX1e6R
oLL3+Rabe9turaTUnKHfVwpGEM6DBoEeNq6M/jaboIqiHoiRCfoevrkJzWrX8xYX3ALZIz/BDRJ7
xnK4PTRFPCbkqqHkCFnWANlj6Vx5zrRMVYZUPKRrab73nHdnSmkMcFtiQAKncIt4zpukWJezmWoC
od/PNGwj8QjfhKkFa/v6FOSliSxQiUoNLtdj60AmekLPaUd3Bn4/bNdmJD/rNjlzw1Y8RrshphUa
KiMBZz354e72XApH+ts2uRiO5Gh9r7PqFSTsczhV26ID/Ha6nxyWzMvLZOrahKrnTnQ7xIZB7CBF
XFa3UmpMGSKu+kNZfrAGBhUEjQKdcksCxgDwJuK6SM7SVSm0FdB7ChFy82CvQn7Y+EaNbVMly4ur
K7arB/TLmLQRF7Nf29AiuA2p+eR0URyy7t6edMlRzZjkfjhVHzah22BMqRdDSHuFjtgE7E4CnbS+
SSaicR2aUflSeNdxI61ME6Py8TAth/vWevSDH7f3nWp/475CeycXWD2E39fHaPQDc8qgN3826cH8
NnyNRgKVwrf/ZkRaHjZMLi8dGKnAFPanJ6tCYw+3SLQFYtUC+Sikoi6Dwhka2V2PpsNwWi4kRYS6
g18cZ2CI+NtkeafAgPpHZSdlVWkckWoGgfVGRsMG0guv7WubVu8H6HCJ50tAzRhhUhuSXc7pBs2f
bs+iajtcGpJchONP9mRXAzKAQ5kUeM3nP1A60oxGaQR4hEA0vUbvG+m6itCzPvCEETtDK9jqjdl7
bayvsIGe3chAAe4E/WE5MzE4IRqPDybopC5FweoEvGNc4ZV5e7oU64LO5tBnhXoJYhiZrNdPeQkl
FiBrIVD16M/NJhxCQLm/aGVm3N9dt2ihDpgp4GFQqZI2XcrDsTYCQEPZOIvhoGinCcQUl4NANULL
Bg9yKDZK5wfivz2dWkCSgbQvoBmF4DUp8/suIrtB1xxHtTj/2BJTd72d58UvODWxOMjDbie6Za6r
76ykNoLJQvsOG0hF8feLEJaUmcXTFpHl4AfsjP5a5c7ouYnMJye729tAaQq3EDBkyIGBt3Ztitag
7tm8rIUSKmPVBk+YvNe9xlRGkNWESpko1UGI59pIDukth9VQAyb5I+vQYo6xGOiif51YQNXLRfoQ
pRSAq+Rr2yWVn+Fiq8/IVB++W7oknnIQaBYgRI1N8LakQfBo6se2gQB0n20t7z6o965O9V5nQrrR
WEDdpRAS0JDAdVEULk/h+P7v1xuS7QCGoH4GUr3kJQtqmGbrwETeromBruOV6HWk4/KpnIsnspAI
ngCll2tntLYQ4CDrhxelv5lyB6jYRzSqD2j+J2uONBIKFHjvoQfj9c7yy74NBmLV56XZIteHReG1
JiWi8i6Qnv/bhKxsFvChc8vCrs8ReYJayQDNNiFKbIIiiE5k29vLo5o4MWt4V2KbQanwejxlAIZ2
0EfQmc7rI3VpgvNoNfUmW3XEF5VbvrQk9uKFjxkto13J6EOhO/4y/cHdcvnbYpQXv5371eqiMlyf
gdsykIHNtkN1P/eauVIsjC1YyqhLYO1BE7q2AmUvNK1sQW5cy68QJjla9WE180NVepB80+T4FOty
ZUs6Nubih0ZmwNZ0cpd8w8xkQLNM3W5WWcE9hmoE7mU0o5FG1NuD0aA5JqgarCZxZ0DAhXV/rXha
bgKzSjXzp8CTw1demJMGtS40KwLBiDO/DhmaCw9PQ9XvXORhWb93uxdv/oFivrPEFd2FBBpVaHUw
TOcIBWq4EXBkD4ZuBsSuk955V58kxdsVaWhFI8xAxu8g675OHzIddkCx8WEC7bRQbkfMIFf41rJ3
ojUUDMSligvyZPWvt8+wegy/DEgBT1OiX3wmDAQB3sTOse4/TtHuv9mQ/EQHRahlMEAuHMNnTl6n
MI1xxG7bUOg5iP3xayBioBfH2BpdTqEbgZny/DFBOyr2DFF7IdI3k2QGY/SD0xJomvtog72WRYNe
lqa1y11WHNkclTHNbC8Za1483f4w3QpKx4RUJAwKMcFh+FwvPwz+/b/9vnQucpMtboq2ymcUybaR
N9yNWaF5/iv3SCiwutDuRfgjrd9qDIU/moiIZrbnz4Z10qQKlVOErB2ibrxVTLkOxoGKIkYh+i+g
bmxnp3nQnVSdBWkRuJPXQbqgrUcDvleVm2i3vL+9DMo5QjQPkLd4BslRsIPrifjGimY29Fs+n8z6
K4Tsb5sQH/mbu7kwIQ1icWa/XnqYGFtoubfJaO/M5wVp1dtmVHOFXCr0O5ALjH7TCnXNgdNuFJzJ
8ZvJvg5a6RXVVF0YkLVCl3ScLDPHYy5yWwgnj/eVb95TUrzfHofOjBSfDn5B6OTDjMuDmAX3FjSv
dcUIzVy59rXTWSbXMebVxlDIGFvhix3+uD0I1Zqj64MgMduis710ums+eiYXc1VP9gG8pjffeGgD
8M/ZqoP+K8cCHAdQztAo+K1BtFW7QZaZGMvQfpqhDN54usaI4j6UN7BQafnbgrQiRutFs+jwdE7X
7r1Gl5IYRLamG14C9/Nc3K9BprOoG5O0Pn3F1zGwxZjKIgZTuhx114745t/H5AhxWKjmQb3vegeM
FbU6ZwoEUb/km97K3iK736zF4MSOnxRAWEIolq7e58Zcjmb6B6lmcNlABgHTAewDGUlWL+26zFBF
QFjZIn2ZZaeOu6eg/rRO7r43Abe5vR/VE/rLnjh0F7csOmji/eTjluXeK23fONdcBcr9fjEeaToH
e1wb38Dv7+x39/MXza8rXYJoZIvMDpqGyoAlb0SDKmSs0J3L2Hlo9LOYd6W2e7w4kr/tCJGdgFax
aFAv7TmH4MHVBATc1YV+70qklkEG94dDabsbXcZXgfV30a8REHYQwZGbl6s2VjGSieXIiEwlBwHW
XQigy2Q9rOHCE8sz0sQEp/o5ZODGZU5Dd3ToHltKv/DQYAmoXdBGIISgJSyNDgVggqBct9CXjcZZ
94ZTTr6PCA1MdRHIS66s8tt+7BhqdOhEHw9v1BwxM8fb21NtA+heMSu4KqWIfC4bN+irGpEESdE7
WKB5vHjWiVwpNykSUH9bkd7xERudynZhpSUbNu1z92HtX8O//nwoAEjJaShqRdZS4jV9DtiJRWDe
PTOqMXFrHMKE5I9NKAgURMwW2A9okAjEawtxUV1K4taaCCvyeUAe1CAZrHTj96V95f3D2P9B8OX8
vwURJqRHjEcNJ5gmMRD7EbWcyDqt6/YPlgNdfR0gdm3QN6S5cuumoWHW1+c0TB9A7M+hz21mkInT
AZ+VixLhsQf2BUi0cgYHTIduNWo8Jye331lzHteZBUJKugX74/aQxDaVHZV4ugNMISAOcmxhUgZy
HoPvCBiIFmQXTpsw/WEsf00hPQCsswS6Oq/q9ri0KB3PMlymtR3Q+i40jbiIPqXaFsC6MUlHM+Tt
1FcGLBgAEPb8Ywd1bOafutCOh/7ssm1Bv9yeRZW7/+ltIKIGaJ0vubWSQE+uiHBOZxPvl3hpkjLc
oNNZ+nLbjmpfIMmODLsPwsRvG9CZmjVoO2zANTy09EN5N667otAYUS2QKP+DUI56PP65vt5Bl0Tn
m9WFZwveHApOPv2DY4QEGJTnccn7kQyqGUbLp0GLyxH9OKsvQdn1iR9U2ZnyUdcuVaE6B7w7YOEB
SkbAgsnEu8BhKTNWeAVvhfBV8zjU5o7QfGva59a0HlfRd8x7q0LdY1Pl8DA44IaQe0cnC/H3ixip
o03QDhnEIoJu2bY0S6L8ja4agQGFESikgDgJ7WsE63L5OsjoNNsZqCyBV/rPfUvmnTM786llPNXF
uIq4HQEucKoib+2ixHM9oDbvx4mIjm1Nnu66LP/gZEDH2myzdvs5OKXNjFDDnKC7+GpDcSKI+CNw
6XF9H6K3ISusKrajHKXoVCd1qzgTVx8mtvPFTPsThypiBKiMZUVfMnS1zwH58XN6oIHGVyooBthC
F3MgLSpb6iDzRpC3inHZoYd0l0Fx7HUM0WDR+WA5h7Q9+3O58fPtXFBcPzpCgXqoQLuibyQOkCwo
0XjcLFNkSnBXD/FC3u0Cchne0S4/33Yzyn2FUurfdiQXjXrhgo4XgAFV05J+YFNVHb18eYH4iE5d
TWkJenEQMMIJhY7i9eKF3mp4U4u2bg7IQ573NcugWjH7u9vjUUjJYOEuzEgujXdgfrQ2+P/+moC4
nyfINsRrne5Wi38vOMStvG4LvOo9J+6D2Uy7IGJ7157buDLXbUjGxJx0fb+UQ8fRhRsHK8aXVVJ7
31+7YMKByjmL7WOaFjHVKAYrriW4PJDNBLUVqHbpzK6l0SyodOPMmmF+gGrdBqpHr37fPVbm+GkO
Z11vTKVBMOsQHIlKXSSdxTmdugwvt+JMQBJtvI25xs2XsZg2hY67rXRHF5ako+h4iI39DpaW5cW2
XgxaxJZBYz9Esn/ZGZPmTlRllsGtgVgwEH/I7skjo0VEs040k5qouSZmV9Gt107ZpnRMkkBgPo3n
rmAbK0vnGKqf/Fhz0h3cFj2g1qz4nrZs3mR9G8a3d7ZyE4EaLeikULKRs7LhZM/cM/FZQ31CnTkW
La7s8fm/GZHnehnHzFoBmUNv7nQDMWgruW1A4ddAkcLxD0A5gfigVKiGADNvqQXiIl36aOMuj6PI
pJH2MUPNcnvbliK6+dkOGdUUVJUBTb32OHUK8zMUrACVc772PTtk4/DxtglFv0I8/AGrgVwLwB0w
c22DNpybQY0JY2t3RLP2OOV4dPvoGlMktQ2sT/epKT6tVRMDw/zFnmhC5nkToAAxWU1SLyhbMd03
KXbK1TdJLzBQ3FCoC0NoBBXO5zVfDyVAE26VJ52DVtrPle3FtcU3nD30/YDNbH6jdvPVha8s3FwT
TCjcxNW3SH6JpdReTAIcHOCE7hG8myA2i6U9BWObxiWUxXZztU7726uiXHgborXohQLvFEqLUudZ
O7EJi9J5dEjabMDrwzLX420rymm+sCJNs0nmNhwJUKxBto/oB3841umn2yZUMS0E3n6NRJq+KR+i
MmwxfdX0miOmshF7mf17SN5TM0x6sNazwDkYnY7HqTymkP4F+0w0hZOpFsVo9/UIFNbZNfd+dcr4
N/YK9QrN6NTr9MuKtE5tk3Xr6qKhk5F7NmAYM9uWZQ62UsssdKrm1ooO9lH/PzrR/tiOs/GA7Fax
NYyOJJaR0iSkwxg3NE014Z/uw6SlLSE2W08NmDnDln803m8PW71vfo1aWlN/HJYUThCwTbNGV+Ju
s8xv+b8nbsMvXSygGOFFqDy5hTP0ITbOSMiWkCAel/chA/kHPXRvD0e3VcRwLyyZNYuy2gCwdp13
xL5fD3w99M6/f/5cDUd8xIURNhQT2MvYj/N46qCC5KfHsNTJGit9FR5wDpBaQoVQCh2LsUOuW2B2
GU0Tb9zBXdLhe1Se6ubb7TlT7q9flmS4ll2xFYuPu9wKptM6PtHc/xPndGFBOlo+Qd5+seGcNrX5
YPGPjf96ewhiMqRsEjLe/0yWjFQgFaeUUUyWBUpZYZ2qDo3Igo/UfBGBiRApg2zJbZPq9QHNGro6
QIXKmXa/sVKaLcC3rlDv2a9DSh6HKt2TKI0rOCtE8SPVjFJ5Vj28glECiRCwSNPYwA1iQ+A10blf
Coj/+xRcDB0CUSEWg8N6YUVyN6sfLnM1+7hJpuzszklDN1NdxrNrgo87Q0HCHWJjHZ5HBKBT2Gfx
VAxxUePNwpHHjaphC/ngePJI4vbzxgEki3mbekyRaxmfA6vW6cYoInJ8ryjfgyoJJR1pVvjMBRoI
35u3WexDinJCuxvnVJqf2b0f6J7CyjXwESt6UI1CsV1yZTmjGMoo4vGwvzdxLe3ZaCedO0UaHJXO
kPj7hZPhwWyyqkHcBOhA4gWPAcNLgyyaXaw8+xfDkVxZZiM4K30MpzAPgNKPmthHRexxQepB4IOu
sRYMXY/CGIA8oz1G0dUnq6sTqz4W9ZhADBJns879DWHb56DWvQfVwxLSl8DRAuwsDu/F5DVl1Q6I
O8GVsh/dgNwHPNJcyspdhyTb3xakBEIZQHzABZv1PEZNPDtBbOfm15zcGehEitbw59nVBdJiH//m
4y4sShfCUqd5uwhqSpkZB6jXQceAbyGVhsiexEMWHfzpSC1zs2bl/4ZOlwG+PaNQG7+eUerapVkE
GG/v10ebVYem09yqyqv7n/F5ckEIwiMI/YTCYDc58biSj9An+cBcP3apjpugG4zk4sZsnKNCTGWO
es297tmq+3UppBoNZq7ovouBnOb94fatoz5QoFOgRx+KJ6iRXK8Dz41mWgt8etONSU/5njf+JlvW
I9TdPueNMyUopD730fic9dk5G3WofuXgIPmNnCrkJgM5rx1ORmBYghgzLOUQ26CrPNVdP3+/PUwV
4BL5a6AjICsrRMYlvxFBGM0pKdQJkPlMVlTL58rarB5ejcROGvQjb2KGdrvuyZ1ecrZuC27uwM49
sMKJAejaLVZ37KkFsbP8PGX+t9ufp5qEy6+TvGbL6ormM77ORAdlMoQgfn+6bUEV0KDvuikYiSEC
PcmBOSM677QduEBVeST9sKV5t+MTJI8OiA7wnueH2qWb2zZVEc2lTcmlFX5YN5CIwpyTbxTdEUkx
JlX7kmI6i+H9ti3lPobuArgOqGsKjWlpH7tlTwM0oEaH+U8VAIRVFx0bMn8puIceJf69y7dWD4nk
zPuaF40ueFPo3QI0fmFerPDFBRE2NKtCsvzsOAk1ymKP0j3oat2ed+Y9Y0/EyDazD+Buf9ehQlRP
GY+hf2mi6cEmG/sdQJy7CLHXmq6JWxuay0V191uCmBFCngmIbWn3WxmbssrD5FjLDrLU1UsxaKIL
5VseMneQZRItdXFJXk9AUfhO30R47TZdmZRplvDhyfKapCLm0xBaSZ+mW+hyp5DH1qy8WFn5Hru0
LHkwqxyg1WObcL7TGudQKMqmh5q9ze1bN785zhqbNRBm3Z2BsNJK3e2gcy7/n7GD3YfmKpAJlzUq
TZtAbguc3/NotknQPTZhLQC5CV/WZLWBWY+qE2F3fc413lt5wpABEgJmwLnJeXFWeRPnZMKkp/a5
8sCLQQvnsenjIBz2HeSSbk+1chtdmJM2OQAcZZ+LRtgleQLPf29kj5GWV6Ibk7RX17z3LXQ7QdrE
gTpkF9331jerOlURBAvQ/+z2iJTGwMH6qZMGWKLkNcJm6sCSw96x+yjJp23v0YSaX1sk8tZccwfp
bEmzBymesO5FPiivt3TAe274vhjxiNeP73at5lSogh8oXf8zMGkW22LGnSKMZRXfGcEJfbB2gPsm
Jc7C7SlUe94LU9Ll5eTcJKZhI7GAlh19c1fYd6kHmSWKxlrBd4SunAIr353blmsiPOV+hBAQEhqe
kCWTLK8GVKSjGk7XCrOEoTFm3iVTqzGivDnxOrNRlnYhsysZCcuosdiImYQKyD4kp4FWm4LDmac7
xl+QSoyZZSa351S5ehc2xVa6uE0CoMv8YoLNqD9W9lc05IzBUt5D8ODpDwxh6oApCHB//fRsF4ZA
egshatbhii7nZd8snCMMalcIuZIoZmOjeXMoFyxE4u7/lp9l0e+Mkb5jE+6hEqpp0LjhORQrdcnB
n7HcbxcCwKuIaV3EtL8x00zKGybaGE9RuWHhMB7TAOVYr7WSagwhwltCIxRC0+tfdCghVJjF3NpB
OPewQkFwCXWlLeViRrgabVC/McfSYvbMLMcxwi7tx4duqNY4bMbYddetQxEE3F5P1QSj3xXyOVDi
wvNY2qzEg95taovWqkCcwhTnr1x74oWjkuf30og0IIjIsSGfPbD/s3bT1+hKa2mGoXKVlxakyNGa
6GSzDGo1U1Mm9vjD4ns/c2KGOq8N8t/tOVOtD3STRcNr1B0Bpb0+bEuElzZB+AbwSZN0NaRA5+U4
ZJAExmm4bUq5PNCRciB5D4SzbV+bagEhQRAQQkbGp0lvb+oB6CodBVBnRLrTqgDCn5mPyfOi15oP
cZ5vSwhW/beRSJeZm1pTkDsBdC34KTSsxK/vjV53cpQb7WK6pJWpC5CB2h7TZU4JmkvrhEvFLvpt
HwPoLhpBIm6TG9GsI6VetIJZyP3uBenVpF+L13F0T7Nt7oem/YtkkWbalBsbWO2fIpPoLCuNiNvc
KBy8Rc953p09H9Aa55i3qBwC6Ywk5+01Uk4f5IMgBIvKOq4Tabc5btoNDHJvlslwF5vBtA+p02ru
KuV2QycRIVIJvpO8p3nl1JkxV+ANFlGdiMZ7ieuPFu7jqd7fHpDypEIXRihVWhDRkDJWs0EjrzdB
UYygJtS6n/qM7OaxiAOqkVZWj+kfQ3IdnwGxGqQNaG7tGMU9n7fR9FpohTc1w5HVJtDhCG+mFXJZ
XpCiK0D4vQ8/ZmW3rXyyvT1xqp2AnjKA2CG/CAk7+XG2NOXgQqn0TNgKxJXvjsVfYCboNpxqd7u4
2n9KQIIaI5kpueOOo4/bZ1r43WLgim1J+5aN1pOLnuWg0T7fHpZqAuGxoQEGqjtQxtIGhyARIZ0J
Fm3X90kdvlEb2RNj2NXT421DKtQMBvXLkuTuqgA0hMkcoGcIoZ3EXtDGIYgG73FwQ7SrMsMiaZee
HV1ScPAworfRT0kyOqYB7Z3oTI3OTwbocv/Bebj8KsmbGDnN+TzjPLTOpyD8YZnfUM7LqvEPTjia
iot2QZCqcFxp8PZUV2i4zeBH0JrRZydxm0xMpymk8saQqABOFzgvgeG+9lZ+GaIvug1CoN2gTUc4
bsjYfA1YdxpsY0tH5KRzS3MsVPsHZwIge2jrYhdJmYPeI6xGHRF6mOPqxBn/aDthYo2lGc+jzk3q
bElXPwBlLPQEXQxom891vh1LuiFICKTpurm9WVWnEGk+sPIB2LEhkXo9kYicGtNY0CzUsecz9axz
CnUrKGnty9LftWWhwcCo3kfAkqFnF0DQQHRLTtm1eretGEDQSwUpLX/0H4YZ3Ryiu8wTzev2+L9O
0exrPLSiuQNoT6KLHfhPkIqXX+5uVvqzkYFm62XIKmXsMc2HDzWSBFXo7B0PGdu1TqqG3pvddOev
aZxPwx+4nygCIhspNbSTkt2dvdB8sQPwcKOlO01d8L+KOklb8EPQ6apDyt2DzDVAy1haQL6u1xR7
smgsD+yGGop1czQ9BAAH8sW7D7Wxt8KU6NXrQskdultoAXRtqoZ2ZxQtAJqH9aewX5MenVm7OgBe
4PX2PlUawksQkG9IfIHFdm3ItloPbUSwgp11j7Z7H+vqvV5Ohh/8+0enZ4JpACER6OEj+X9txxvC
AmkxsChcwzwSwBorc9j/CWX6yop06jp3zoaQgznRIm1Fg8fcIzFt/iBkvbIieRFnZVmbCRYA58YH
Dkymbzzbxv8h7bx25Da3bf1EBJjDLclK3dWSqtWSJd0QsgJzznz6/bG991pdLJ4i5LO8YBiQXZN/
nmHMMZq5QJg1oesZzcbdv3bOsDjT+livb8BilYqx77WwmDt4DL21Ex1tnfiia59HiBvFYpdXuZ37
nV2Kf/nQzNGgc7q/S+Y3bOGka2wOUvrkrTnvi52fW5nQ9bnIOVcHu0h/E2j8G/KfKxuLcLPWqYzI
LTZSFXEo46KYqq39Ob/vzINJPYQsAG/OEt8RJgm1yAIym0j+bWSkIqpLBMvz/dlaO1MycloznSdD
WoJC26kUuzJP8vMUqvmhHfXC9lLlVyGW72HUqjZemlVrkoi2Dek3TtZi3lpUCjQECegN8adThQqT
X5YfWyVws2xLGnLlUdMgxOCqBR1Dh+hi44sapI2h6uezplLl2VN6ivRHoz8q0cYMru03mXeMbA0p
JGvZilKKclHonpCd9TLfZV7zQH74Ke6U5/sLtWVmcV0MEVKbshLn53oiUjoYqW317++bmE/m8uS8
HcliymSzHjJNifJz3yW21P1uyy0G2fVBwF5mgpQhApz3x5vsYVsH8Lu2DEIvP2NAtz6J3e/7g1jx
LuZe8P+YWBx/Y2jMKaQT9izRgIxwX1fZVjMBT9jF4fBoDKorlMWjkOqf79td8/jJ+dIjhD4dMNEl
XK7IcA4bQ4NkI6+Ug1Wg6V6ESmuHXpPxgphcvThah2GQtc+9YtCCXBhOnEUKYliGeqL0GTliMUJa
ef/D1s4crdiIQvBRc3vo9ZwXVR/0Flnbs1yOB2TACEam/ag85dNWXmwN/Q0ZPRx4s1vHEz0v/5vl
HRCbJCDgKEiRdhrNcj/FJ6U0d0ZvOWbjiJRS+9A6wvTj+B+sRtt7Ru+OefihNwdHrj7q6hZYam1L
Q0xg0AECPQDZ1OsvqkbYI/wwz89ZqZW2Wam+E6jen8tuECe/sbI4OFXfy3mnsOeGoa64PyvNkdF2
tE1vLPb3V3P1eeV9pYlQUU1a7Bb7W8lzOZSmLCcZ9NsoJacHZlaEc5GyF2Eweiyk4yA/jhlAb8s4
ofbyL65wsHmoftCCTQi9uMILP430NKtySpcPo/yQfkPvwN44w2vXBHEd4hDwr+BSLlZt7LMybdqS
VasFN0wOU+W5wbARhmwZWSyaNqRQRxgMJAfehv9ljqWNGs795Vo1QrKBpwjaTpL51/vPEr1aSYwB
I8GFnIBTVk9Z1/+LJQEPAwiUahPztXDArT6dclyegob8OreN5Knool+yRkdi8m/cBRBS6FsQXKM/
MV82b054HUFD1zRlgRI4iryZ8Pco/5DS8JHDe3/iVp5vXghV4VhRRTMM5drQGIkhvEsNcudq49lW
IeyFxn8wDUKLqHe19K/75lbW6crcfI+8GZfReCl5sDo/m+1oe/l3KabOlG9JNq9Z0YCbUGgyceyW
8FlvSEsx8ET2NZjgrKkP/jHU4o1XfK1XUzfpYZzXR6WTcf6KN2PxxIAdPRTFuRbMQ2+pHwL/U9GG
Tzrtq1NduHn+HSitk0WVXXvpAfCIg2DmxsZfuXgZ5avIOFQUADyuP4JGiiwJ27o4m3lxyqvqIduS
2VjZITT4QdsAtHO+jRZHi6pFm7RRUpwrpOtK712gHnwI9pU0sD3UMu/vj5XhkKzGraBOphgIlVwP
x0DhzTSSsSA1IimTy+4vv2lBQMh2387aoKiqo3BMfxags8Wl1KutN02jzH1hNQnCb3J20vss2neZ
KtleQZ+fOQXqRsi2Mjh8cSpMjA7ibHNxqFPqfn0HSdtZS4pdPIuG1ZH8L1rfmTqVpZrbIyHtuZ7B
RjI1wRqsgg4Myzw0hRA/hIElPKj5UG+cgJVJnFcJjWZiDENb8uRmldiS1KVeEvIv7AetUx7Usg1t
fdKVfZYhq2rkjfLh/sqtTSIGyaJB448A0GISh8ZqhdTLSuRFqu9CMEPULe9w38bK/QHonoZ3MnV0
Pi6bDEJPE6shUEuEt55MqDcqq4C5YosJa80KOTLzFWAJPmux12PNi7LciKqzAnuuMX2iJFwJuz8f
yVsbi8Mb+QMKh1FcnZNccQ4l/X9SvAHDWFsQkANEtXhLlr7MgDXdKNdmH1a8itHRnKpfafRvmrih
nqInDJgca7IMMpVG0qpWKSo6mfWDbwiuVPq7tvWO92dr3jvXgRmDQBuJOiChBYTG12cny6sa8RJi
2Un3z5X6TZcqu0obuwu3CDe3LC1PaVQkvO5BTuvFRyP6mnr02OnvY+Hr/QHdrg0D4h5gaQjWbtam
jgy9GZWO1/1vZIebrZB86+eXPiq8Tn6LR3QWYgQBDTeLdff/bwALlwsFntAPWgbQ72qnPd3/8dsD
SKgC3z3uFY8ObLnXyw1gYWwKnc+vvINhZXbTfDaDjTty1Qa5WrIG6JXdYN3FMiMx7BusQHUxw89Q
F6O5dH8Ya6vAHfIfE4u3TJOr2i8HnV1rjnbWfYaA7r6B280K6REX7nwseDCXx0LNxGBMVCk/xzWS
woEutudKKqjKF0XkDEI/bbyTry7F9Tm8Nrg4HcWAErsOFc256hxzPBSFW3/qyl3l74WHMHuSuo2N
sDXAxT72s0wdROqVZz33FMdUS+80pMLXTASYqlRptXFjzpv2dniwQNB+hS6hPC/oG8cx9YQga5WJ
4QlK72aoVdoqfoDUVzu5+1kqjTtIuWB7Y79xv90+2PO8zspvuFcI582b9Y3hzptCQ/GIkoDtpKgh
Zr6LJgAS7E4YX+7vmbUxzvWDmVOdBqol2zmtY1GbyThYllGdU9jvjPzBQ7vBTPcyej+5adj6llN3
exDoLoRSiFeCR1s3FvOax7mCkyPWZ0X51cwU2xtQ6pXpu/r9xfRlcmT0scLv90NI4uGdZ0f++zy0
Y3Nj8lb2Iw8d04YHAlZsSQUxU3RayiTXOPU/++QdewGZUPQutrzt1QHNZiDXxs9Zap+kaa0Z0+DV
50DXjoUBL8pLK+TOVHYPibZRF5wnZ7HpecIxhKNArLREOuTIPk2yGDa8raGdQ2ujBkQTX+/vulUj
6JDMec+Z62XhUlW5MPmmihGf+cqjz127T+rP922s7Gzk7f5rY+FSCRKcUq2fNBDKiI6ZRA8l4NYB
mYgxFHdB8UvpkbBq5HAjYlnd3KaByzvLuBG6XJ/dqlM9fRzTBvaR5yy79P1Wznh10xHNKvw8Obal
+lJi5jTT5XVzFssPyeCRoxlcbqRBlnf3J3BlJNSHDcqyc6YQFuPFSLJSVBBebc8hFA47BQHfU92E
1tYjMr/eiw0HroaYlco3CKjlq9UITeBZrdqex2xyEiv5nAfmUydJ+z5uUGPvn8c2fVan7EELD3r8
IJmf9e7b/ZHebhVgV8B7ZjZa4r7lRc/7SGVTVzq4U7xsF4As2EeCTFZY7j27kuNkF/iU5pE2OWnD
mJ7uW79dUKyTOETuXiKXtDzdTYFb2JRmd6bhzumsyU7EA8+7XegbIdntNXJtaHHvSp2Zeb5ndOc4
OmbJvi/2Pa09/pOgb63pfH6v15RKOw8X1Ua4inHSr7dOHXqVWetdf276qIwh8U7KB1HJzF0Gca4T
TjBYWlbqOaDPK7sYfGkviHV+uD+vs5Gbj6CbhoCXaIS64fVHhFKqRw07+JxOnjv4MEhEgy1U6saB
X1k+8rKgezgoFA2XCejB87JR66FjNPtd9KH251bJc1BkG2Zu9+gcu8MyimoEwY82f8Ybn6CmdpIY
cQWroFaKj4XSTk+BQK+T0iXfGwNWbn0U66OajB8BoisbDslrJu56LqFppTsHijlA4cZykMXUTeaQ
G9JZg7hoVBHDml6K5Cn52Udu/GhNz6Mc2WLneO1eix+aZ37oMHov3e9M/Rh7J1EPnS0Ottt5R0d+
ZsxCCIoc4jLLm8qZRkdxIJ/DoS52YyVWxsXKoq50tEDLacwrqOhsXIkrjUqQ60HkMzdMsNTL8nDX
yknXJBNyRkZnK7SepVZLe6NpQ2pqq6Xl5omxG6doV+l/fh1TtEUzhNZDEmF06V1vAF+KkrxOJOms
pAIqeLGuneuwKV/uH5qVWQUMBJKL8AFu02WuqEyqDvy7z6xmoXQSO70S7Jx2PLtVCLR7qAg2LqXb
U8obhj8IiGzmHl3mwcpoGkyjGOUz3ZUylH06XFp/J5VWpU/RkIfmxk5eiVmoflmvfGFU+G/Kf3lF
XSPKa+ks6m5aOqqBmptdKC70+Qi8We9S2nCGP77hr20uXBEx8rSqN3PplQyj6D+0bq6VDhzk99du
5YqAJZZdCRYPlhJTvt4hcUlQQaZPOhup2lXOpDVS6iR5lRG3JHGZO+B10Q0xi2Zy/WCiBS0VoG68
/xG3jwy+t/Sa04cD4obXGeEyUxiEjo8QJPlAjsl0BzjP9lJUGSdtCvd9q4Ybx3LN5uyDQ8pG/oRq
3PXAIcqfBuj1pPMwmudRD55GKoB2rlgVUh/i2beijUGuzTRoDQp+BvA5KO6uDSaCUqsNXIbnLOt/
BAHNirBNyikQS2gnj1kUO0Je22VcbezelcPCK8Dx53UFBrPE60pVIFfhwJ0HSlDYmUPffM/l1HKa
qO7GjUd85SaAwGOWbUfbFsjcPOlvHhwrTXE0UTOA48l/bjra2ONy1+pwEeGb3N8zt54mrxr1U9Iu
9BHckObGvVBUHYRwKAGowfdSr7q9LFTixuStWyFRDKiTc7/E5flamE8SN9AZXHVop2PRHuOi30KK
ry0R0Ts/xLagMDhP65tp6/sm7xMjUs5mkk5nUWl/q4HfOCVIyo1bZd3S3CoM9JbSyGKBCk5aHMWJ
cvYS7e+h1z6OWvNO6LZEvFfN8OrjfOCiw5l2PSDK0ZRPk1QBaCND4DP41mHOlhyLUpw2knDzE7bw
MhiLzvOKG87DPocKb+ZuCkRNqH1dhhM+eQAY5SjlX2UlOmn3QRGEA/+/v+9WhkZFjltDomvJUJdD
Kw1DDlo4D87t8DWbEtuiuU3eoo253XZUodlxIDDJXRrmYv5ENQk1CMJ1SJRRDreK8WukD/HGhbRq
BMQVhZZZysBcXEh5WLGfBx8jat2KblnmlP16szDDf2MIcnAOuUY1adkSY7VxkWdaqc/kmqUjZyl+
jz9lzc8/XRmWn3opUidc6/T9Xe8EcarUCJFPHUHUOhV3tWV05bEbcYHsNiul6PnPzbHvRGpxVEYI
rK/NtY1XwekWGOfEqFq7M7qPamAe9T+n6gB384/zMXeLKgszU1v2kFCHxjkQyvNsBRK2P07fWGA9
yayh1jMLyS92m5Wkep4IvnHumvATQYtHlc/4WSbmVife7fMwG4K19jVJyaV9PWVqRPnXM2ODouK3
OhZeciSOUiTKpa0EwZohjXo2LwOC5OZSIbXqW9ErAiic9dxy/B6GXp+2dhFm563luW/pRuqzB6Ip
tiLLA23WTm6+KWbh9i1smObW23rrsOCo/GdMCEBeT17QlBYBKZYU70nKq3dwMRVC/U7yS4LUjWzo
+qi4FJDag657GYv3Jcd4Kpk/OQoDJ/PlYF8V4Yc8zbPHzKw3Du7KRQS4bBZjBUVL7noxshbi9jYV
e7yGgMq8LUj+ZwOk84/753XVylwpw8/EA1t2XYexrHmZXMowE0VFaWeKXB0knL9f983cvg/QxL/C
tpk+fMvFHi8LqfGLFIL4xkgSN7Jo20kEUXFKXRp2902tjogWEKhX6AMBa3+9I/JQlrK+bvDs1LBz
4Aju4P8wzI2KxrqVWfyZ64ELfP7zNw8stLuTaQYdVBdRaj1DZhTt9Sww3ftjudndMPdyaSNWYYgk
EJcIS6GHiM+H9Ojcpr5deeozgnFurfCcG+pHJa83pu7GGccciCi8Bv57bqPFraoGCEBWedWck2Sv
lcdvY3zwjtB49OouTP7UKcYWwTEyAjRD4BHNO+bNBGr51Ayj17Swswl2wl1nZZaToju5dUPcrBRg
/ZkH2QI7+trAe23IG0CORpLcojzdfYZtPyVhJmypDr/enVcO12xl9odhncEBX27wVh6L3G/r6VzN
nMCOroyJD8NFp/6dQJPeuEipZMq7QTC75DGKovbZUgLTOsSdnhhPuZerGhhSxZxsfKugdWt10H8q
TaEVO08zwm8m3NwvuSdKpQ3UBdTxULfqO6Xv49YtBal8TqssRhOgyK3P+RAov/MxL39ojTy9TyIz
fsliubokzSjsEt9LI4J1pfjYQXRNjg1h6dwtprZ/jkgQv+/TaGpoG7GEdteRq/4hZ3n8dzp64Uvk
BUlma1mRX7x4UhOnmDT9SQHSH+yAQwecZ0hZvgSxzKPidb1IgSXox7081Z11AHSaaPu0y+PwRc2z
ILeVxBqfKrUS1H0QygLNzpryt+5FYmMH4GjEJ6kMk0uXIjbxLgsFYvBJHGHVC0qPakeS9sKLL4bx
l8no8m+9URunSCzHL5yoOLFFynG5o2SV+T2LEnpZ6zTvJFfw8oQu9K5tP/qkScT9YCqR5KaaVEZO
02QENEnQ1KldtrL+qZ6Uod3VWZR7NleN9T0IkW87tsMYWaToJuHSiRHd4G1YNrlr1YGEEkoZQZQ5
of/5Ncz8fDq1zJ1ua12vNKdx8NMtqu/XAHKx+Sjnk8zUiaHnvqLrLR7KUVDL/dCfkXzO0IwYO2Jm
Ndf7YC9OVp+4XmSIz20FM5SdJlb4sckbI2RClEy1uzZnKaTS6mpHGaX0u1ckA0CmOJIBdkdMuiZl
VcSskMpzZXTKul0imhp9pnqYGsBrjOYJ90VMwcTT/OR4Ci6mA8us+EQqNN0hhlX+AH1Wla4lTc0v
AZmS2M06E5plswfRtZNiOXjsC8v7aIRpKhzpMUvbvVF31XBorKodXYWWlcwGmGU8D3Uvii5dhX6y
64ZpzH1bq9FPs9tSMUInq8hLbbiCNw8/p3ruYuHdJ2eAX3s9v9HYFUGmk//u9WJukdCVYN+Vv4Rk
S6PoFmEJ/pkWJ7rDKEhRoVxEoqaQdQPko6TAI196hlVmsC1kI/ZjVIi7LIWbJ2wHUC1lZqK1KXBT
tJ4h7HMDiDHhrb/r1TLaYhRbuUHNuajCQ0TgBerievion8R6o6bDmUBl5OkRYNXS9d9/+tTRzcv0
outGpfEmKz+0bZ23oTqdCZ/3dK/Bt908tLWeQl32y4LE68/NkbMkQCELPevyXI9pmvROzSdfPOcg
Xt+3c6HeKNi8KcB+PLrJcJRwEDfe19t9xBM09w0BhoQka/lIJGZt9PUgTNC5RtYO1ZP0yHvbPmi1
mpPI1La4S+Y39PpemO2xZHj8RElLqHNXDzmLGojnIAoNx/fV4snqhM7Vxk7Y8IcWCQdzDpRAIBAt
zQebIsL1fFayJ6f8YX4Z1TQ9KJ6UIRghDI5mRCBm0kTad5VRfbKSdquKu8xDv5om9QAJPZhukg+L
MxMAYCNeEvNLaxW2Kjkd2VJzOvXhZdAOcRW5QKOdIi/2XbqFp1os6D+muaGY5DnpYSxMF4I5mWUT
5ZceEWKe3i4sLka+r4WN3bpwzG7szLP/xlmStVbONS/g2S33Svwpey+qAroRX8w0s4fu72arIrTw
O2/sLU58U5aqLyXYq3A9uuceCXLrISZlUBDU3z+Iiz36jykuV65Yni6YDa6HlhuxHzamlV1KOVRP
PAqy65vmu7FPml/3La1OokVegnoMDCvLZnSvS/ME+oD8onbnfNAck0dej4Knpv1BWf6vPHlfb2Ws
XpMEb07g6+hmmChVOi5zEjHXoxOsDgaRTsguUeBKxckPA9y876H60sutrSXRzk+PPKV7M3dyLyBG
3tFaph1Judqx8IBGTjDBvus21nkUkwe9G+wWZiDRfLk/NUueqv/9TkrNZIn0W/qBBl80ICrLL4Xr
17boyMjUVkhc2v5OPNVf6sKGKAriKtFuP943vbYq4GP+Y3nhuxgtDKieFueXrDHxJ/V9XcTuVMcH
wez3hVfucC4/U/baOFFrO5yojfoK7jqO+2KHm2UqBUqEI2vii9Rd6gTZ79D6oScvkfV8f4RrV+Mb
U0vUc0uar6pk5larlGoPsbKjSkn/ZOpD4YB5qnYojXUP5Jv6jaO1McZli9pg1Uom1Dl38pB9nPTW
HqVzURbuEH5J4p/3B7m6jDPh6Qy0Q4p0MZ+xkrU8qVV+CbzQLsr3+XSZ4veiGe2QKHvXJ09itZGN
eQ3kl2drbiqgG5AkCaKw12drBg0VOlnUyyQZlIia8phpKVxuCrQ/STCMj1ZHF4UZT8IhGKbh2ARB
vi8h6bN7Zcr2gx7+nHqLWKtUm6Mpdckx84ruKGeD60lB6t6foLWnApg1DjCZI95J5fprOxq2ZMSh
uMIHq3PSBP0vM5kgCc/J+w5BVe7v21u7Vw28SBI7JBc1dZE+6sypmFVfisuwPw3Oxmu/7BV8vS/e
/vri1E6440ro8euKWe+l/mOcfk009Lbea9H7SD60+ffO9N0ClsItSr3XzMpy2eE2nWHrtIqB9b6e
yLbIrJFDVFyaieA4fjSs4mOjWI4amrtSbj+28U+K0PrwMFTPZdLa1ocpeRy1hJqtgffcPwbiQYiP
TdI/dEnieMWDj+q7YGxcMDenHo1EiPbIs9JAR3Vzsd7iFOl5EAnFRTfGR6kGMOc9gUyqRfFY5tEL
BY4tXMv6olDcA7AMQQJlkuuZCdShBoY2MDOd3x2CamhOGTAHiLDAg0WVDCEP7549yEN5bDRtfCdH
Y3qgk9hy28yTt/bIvMNuForLgH5dALggsq4/R21LqY2Foriohb8rpWNNTsA/ZcYDbWHTs2KMxOLv
4h/3t/2SXfufnUlKSYb8SeF/i51J1D02k5kVFzEEC9XZABQe/J9JUNimr/2qiiF1ysH8Fmd7dB1s
wfSf+r530Mvj9Re++FOwU0v/WAi/SbPZJpx1979v7Z4kxlHBaOjEOfri8wpNAL4Bpc+lL/pveKqW
I9TeaKM03pzkokf1MDaTo9cJ6k5o83rjUljKWr/ODitBTABNzBxsXa9JY7aZYGZlcZHiCQBDOaR9
YUeI8X21gj4994j6+Q5MYJkrcJ6OXQeZiG11Sn1qokgu7NHwi0dRrf2/CvQhBNI0Q3ceZLXoHU2L
tZ2QKvHX+zO26t9DU8dZwo+igW2xj/RI9MtCFdlH8viQawOtx+CQM9xeSs7pR0V/DDyHMpfTT1u5
wyVK6Z/5IlbjnSFY5DK9ni8poe81HmTm60v8iPgBfykO+KyNXfH/GON/7SyezyYeYiOysKOnvw3v
KTB16Kmfk+LrVJnOCMWApduSWb+ztjz922eCU0K+kowvHAM3GeYyqSHUSTkuoekkYDSN4Cdowo0V
3DKyeIvMIbEGLea1kC/+lNvdS+09+b1pd1XhRtExTT4pXw2NTHBsQ4zv5jihwoa3MDsD15cR0SFZ
baB3dDPfLCQ9+p7ajD3PoZrslbR76cTktDHMBVaTzUIkCHRxbnAzSG0vNiotgWI3VGl5kcYAhbfS
RjWdrKF+CmEk9Gmom9u0xc+5tzG2Wz/v2u7852+iQzGI+0JSsKvrj1P1MEgH1TpEZDC2up/W1hHA
Hi36MwqU1MG1oTRXSFD5WXmptZlfK0D4RtCU0oFza6tzdOXkMSieea5DYFi3VLWDAHpOr8pL5tME
R3ND0SCVKCW24PNclQVazcKj7OWnyMo2gHTLLNw/C8nLhYcz4wTFxUKW3jSWQziWF8vXaU0pcDQM
MdAhRoxIv6vOUI45YLfIQLaqTnbZEFZ07fT1Ka+r4lQ0+VaO48aZmHcW1w8ZQUJXaZnioG2y08Ze
LC9KJn8U9OhZ7zLm3/iRa+MpU7OjMWyd2XktlweGpAbQARiCgA8svGtN7ryk6fPy0tXRzghSx9KL
09hfgvQC3YeLBpKti7ETo1acjQWNDVtk3mubjYbXV4ox6mdLTi6lbVLyyR2bTYc12Ut0G541PIeR
YG3j4M7reTPWN6bmT3lzgCLEiKZY6hlrPn0bBlqh/d9Q2f/2CwTvjcqplP4c6pYjqqM9xOljPStI
BAb+i3gYteNQbOWB18Zugnqj0Xju116S6bdxaZUxIt6XavJtERLADv7kTSD02rDnthFFwV2k+Lt4
3GKgjENLrueie92hLlByhy6yUIujVG5VFteO86xiZr7OMonexQOn0gERDu3cEugJuxJtArEzKUhV
iJ+QnZs6YA+5UDtZGT/pwf7++q7c/erMl87x0YHBLANw3TBzY7Ky6mJ5L7n+YzQ2PJSVeZy7aGcv
lxQgccn19ilkMRvEqa0uYuJCPm9b05OcPPnKxvuysimuzCyu+QBC00KTMFN9UVz1Q/tyf5ZWf35u
VHpNxUHSez2Kqh5BwrcTZUKEdsRkN8aA0AX3XxjB9USnfib2W265WkRmqSiH6jKplYPiuRO1yaGX
j/etrCw4jGP/tbLYbGXrm9LYYqVyVXvDVVtd7P/+9rJwIKIsDWctqxChZmAkgiMqv0v5uxn8m031
xs7SZ6KwWSY9dqbmZNIsLYDVsaJDEW/ds2uvHbMFzIQKAXf9MnUvZC2ynwjwXcwkRFiZDPNMAU01
T9irhM/j+1q2k+yA9xnQsW8e7q/V+nz+1/pi2yVhhnxHgvVxGhxFIcWoj8RdgutPf4jqnp91jWeU
Eh7/wMOyMJUNaugB/K/ZfLq4V0ohOQhyNxxVdJeSXirsKpRFNyY3+KRL/hYuZe18QWGli9xBZKGX
xZ/CMHIpl7P6MlbP3ljtky6yqV7u7k/nShKAQdJ2DXQNXDMImOtjLEhZTeG6qC9lKEVk4rp9rsh7
2nIfNbndW75wLtLjGJQnS2/daFL2miZsHL/XyH7xnvINJvI7Cn1YNLpcf4NsZAKsHFV9gbnsa2E+
aZ7hiIK4G2Fj0M3HloRLkQmu1su2bNSZXUrlWZiUY0C/c6e9SMFWMmZ17glwcFnBEVtLUGfg6WY+
AM+4hImN0pbdJYEdTBsJj3lUN6N+Y2Qx834+poogdfVFEKbDqEMKNr5Tqu+m/yyJJynZWOitISnX
c2wGkSwkeYO1prCVHurxUb+kMn3H9zfU2vmcY8P/m7r5rn3jGymJSLOXwNRBlqRmLxYQlUb+km1e
QytBDDGoOdfZFUDyy76oTizUoKXx6kKUhNyHvPODU+kldi2pu1HbmLz1Qf3X2GKDhmmupZqPsUz/
bVlfffOTNl0Uksf3525+Z5Y7gpYcCvl4WdQoFnf4UOY4DcPYXEriIzH70WlfOvBN/XAQ4xfZR+nt
y32Dt6ef4rI1J0osEjwISSySo6HSTbLmCzlee4mIUOYie2yXyIpMvB7IYJ6jtjxocWhrVea2G3Ho
zZacjeuA+yQIOEAtLoZrjr6Pnhm5rcT6hEMXVY1dd/Kfzil5VZiWoYjDnVQopV/vR78ZNXHSdRIW
7fNw8k+tvje8gyQ8KknnBuoG8mNlSFfWFp5EEgttPIpacRmli+S1Tq+Gdilv0j+smiHYsUzgD8h/
LGbOyCwv8iyzuJQCeRij1+lpMpBYRMzIJgZTP/RKpO4CAs1jCp3jQRYgIjeTVtlXY/PIa1napHh6
N5ir7fe31OqnWeBdifpBgSw9Nqs06zjovOISOGr8s5pe9C14yc3Jn1f0jYXFHI9JRP9ChIU6JJ4s
sj0tdacEmd1afFL8jeHcZtqurS39t7bU/KqtsZYUAeUD8aRGjROZlhPn5pOYI4VHdrEBKMXtUBrS
8f5s3nimC+uLhRYalJSaySguGjg0iEUmzwmNYgsuMJ+Bq3sHK3SZU/zh6gHzOK/pmzvbxMkxO48x
mulhKo6RduyE3u5PKaU/Y+M8rk4ozzycDTPbC8nEa2NKMUatNcTlRRv1hyoofxrVx7KXdkXsRL5b
GdKuHvtmrrntyki+3J/P27hyHqoOJgvJUEK8JQIjG4HDpRUTGsCuIOe/1VZ1c7V5oXH1MkTCU2eo
D0HvP+tTv7GTbt6QV8tUGQjUX1kKrsc95XkqabFfXppSPDRZvRe+V7V16OTwdH+MaycQUA1s6yD8
wObOH/JmNaOgGpOpIhEiJhVSBKWpOIGJYo9PNXFjTLfbk7NFIzDt5rR6w7R9baprx06lu7K8JFMy
OYNR6ngVjboxoC0ryrWVPBM0eir08jLIrifYZenen7CVLUl6kpobBI9cWJRZrg0IqAvwvhnlJXip
W6hXBtPuk0NovR+BqCKWNpSwsrxLhM/37b6STF+fO+yyEWGr4NUA735td2hUI5LqkFimksHKBLi9
2oDDFIqFcIgTSZ6bjSPaVePepQEYdKxgjkfLhHdP7JJPhspskO4snhU1GHYoor9McCke6a/LnV7s
030qlPvSE/GKVPE5V/3gKR4NZWcQKe56T+32YQUbMDK21cbGmL/8dmQccAquMJossTMTBCmmkgSk
UJRqF8HehmTWPm/c7gP5v7aBAERuu9396by9xebZ/D+bcKBdz6biQS6cTH51Ef5KP8XfrM+tnRIz
bNxfa5uRgrxFBzyDI2S5tqKV3RSbaUHaY4LBuBOn2GkmcUsA+jVjt5xAOtcAE4I3IS6aP+PNIRbg
tU3AYlQXWXv0UbEextoRMlTPa5vk0aEpIlenGR2+HVf0c7B607tgiuymFxwz/KHMMEhBstPcKcj2
xsn7oj9BYHVAkvvL/Vm/vdaoWs9tdgg84Isv38dYSQtK+zDCp/HHaXj0P3nKh0TaaE+8ffIxgkdC
mQSOENrjr2cDuMIwWUhQXmTvQ9lMZ8RjnDZQH8g4u1awQRh6e39iDM5fRM6QaYc8+tpY5lnZNMQV
6TkDYFNcHukix7XyNjbSqhnKhDQZzMWfZXEkaDigci1WlyY0a3fKzZCCj4Ko8ZjEh/trtDp9xLHU
1sFa3nRpV4pXUYaQqkstP4SW6A7ZMejpqPH/8rfYVtcOPhWfmRiCnhbIBa4nD22w0o9Go7q0ofAz
BRrmEzn3tlgB7ZDIlIvFX2LZboxv1SjFH5pRdP6+bFTLp9yHCZ2ckNEePG94jLrQDl8k0Pz4MKlx
iNuf9yf0FktEroSX9X8t0i9yPUxxEnNZyHQ25EE6JYL7l+Ko+3Efu53tubkzOEhr7qqD8tF0vI1r
bm0x35pebE+v15sinQQWU/CEj5pVfqeJwC0qugqMtM92qa+YGwWuVZMoSJEl4irCVbwebWWUfhbN
+ZkyPqm7hCu8kU5dfvDTbOPdWPHP8A0lAlFOICHhcv+ooSVRNiQpMg7fQpxtJ1L3Mk1MknYKTG1f
is8WnOYbq7l2p/8PaWfWGzeSROtfRID78sratJQk07bstl8IuxfuO5lcfv39qLmYUbF4i1BfoNEY
jGcclcnIyMiIE+fMjLPkfsQXUprL9UFWTRMtChvPUPbFz+q1eB1f4xf/XtpZh2E3/qFKe2uLUW/V
Jrg3xoAYI6dQf2nTDtVWU4qq8UBdALZp90r34/ay1k6FSch02E1Q1m9v/3dXSFYHBVy9Q0Oq+znO
fw7NXVrJrhMelFyDVinfIUS04ZtrV/Asp0R7iKIZTPeLRUkJsqy1Rt0sMB6sP+KiOymfU6feW4H2
jSfjxofbMre4i5sg7Szf1xtPRjrb7zVXVOpRTvJftfakqI+zPOrtLV01SGsV5SQY568QU2lQWFJX
Kg1dKWM6wgKA3H2IYnqS59md0w/tAfVW1fWTYPoXlxIZ4lyoobfK43qxs7UWN1AJsrNNNyekYXMM
LOR8i6BN97cXueaZyGExwYzWownX9KUpEVbDWPtR66XMhB3aXmWQJuDWuG1lLW94b2X+Fe+8U1Mm
JZGduPXMFIGr2Djo4ecgeNWrDxLFky+8qdYoM7bLIrIsnkNmKwyn9bvWq2XG5tGy18RrpHxnTmjD
OVb2TaUdMk9W6bj/MpuPSqdOWisUnspE3EFOuvzZ8oPkw0UzRlVBMUIUCCILAenLfROp34eBSFuP
OP8KBsibwugoG+HGlTr/NYv8c2bFhRqECSPorxZOkKW5U2ul1XoiypEFhHJJvGrK1ij7ysUCBhiK
eIgacIYruk1Z90cnyjovNEN1J3V5vCv75h8m+KxjpoXtuezNZiNorK6MwhnZ21yechYxKokzVamY
hPLC6HcbvmjZsxRtPOxWfJtLhN4uQ9IzP/bCxFiazWADePMamUZY2hvqXirBj3aJZewbIGkf9zwN
kMc80AcJD5NXlz4BfMgZ1dDovLxxquPYmtO9XBZbNFhrH4szxLAvjTH61guXMPzJ8pH27qgSTTvF
r8/FZOy0z0pVHu00/3w7PKy9yWEHIaRxkCgNL6+SphRyGERG7zmZMjyHbWbsHalWvWEEQSHxnt2F
ldMfzEpSj6kcqQ9CNcWxTgp1I1CtLZueFKQEJD8cicWyKz2mz23Fvae0Zn7SJXDxtTLszTb/qprJ
C6Lbm/mIen34dBiXgbLQ9+ZJu/AfpymbxtEl4ZlTxN0JQnVfK1EEhQnEjLYoi+euzeU9uYX0zH1T
PmaBQ8lCZmhEtqRk48Cs5BEXv2Zx9UgUkwbRm8IbWrnca4XfHoTpSLswc/L9kGjRQ1cizWt0Tfeg
iGALWbRy54IqIpkAbz1zCi7MO1UbFVmW9V7ORWvV9k+reWozcze1/0zVdIeKhbbxxVcX/M7i/Ofv
rqbSKSD4AenqpWFzKsSP6jXx67t5kkpzB+s8ht9v+/pKuKDsyvw8cEM6vcsLt2DiIPfNYvAm55cC
cakzwGxM7WfcWNdK5NOp0aGBYcK3eTVzx5itYdSxM3jxVB27KnXpyj3kyh+3V7NihVYuKhhAyqkN
Lt+1cJw1dar2o1cbsGxIwbAP9PQgtY1zuG1o5b7lttUpkRgy8s3m4mKX0XGdclgvvFiY0sNYWM2+
KtVqI/G6tjIDHRChJgIg1buMQ5XZj5XTGcKTogKAZu3qW3Cy6w3DwsygAHcTQNCllncVBlLAkH3v
NWN1cComIywr3kmVvHGOV0LqbIgcCFgBuZ08L/WdXyekpUIZ2t6TxydJC89VUTybU/x5bvSpbjn9
yMO//f7Prt9i5r12cLpU8ztkpmXmQly8dfQoVXU/bQZv+DNyDgLUU7dXtI1LcG0b52kik9I3H8xY
nFotEKFS1erg1WO1z+zWTRkKbu1/Pup0IBUoJrCJ/Afm9C73sBGSagVBM3ly8AK5O4yjv28buA53
uAKTKm9m5mfGpQFFiLg280D2aqvoD2Us69RQzOET6L59nsliX6pgAyAdyzZu3DXDM68nrzdQd1w8
l4atxlDSZIpkoP62W49HRsnNSdoN8i4SYBPSduP4rnwv+r98qVmDhafUYqGR7Se9LsLJq4bOlfs7
MxHuMJ5u7+b15T3LhvMGIFDMs2aLmzShREVMyCavGO+y5neo6btEfplL+sYW6e2Kk8OSxEooHOLk
V1JhZT708B5OTGog9ZKKz1Nv7vvWOFnSdH97VSsxCQFhztO8gdD8LlIS6sG1HclChuoidXZWJ4f7
uq62ZJ9XPhD9OcakObM86pc1fN9KIRtyBtkLsn6Xp94UVDsr3vhA81e+fGfMCHim6vH5mR1nERqS
qJZaX9Jkr8pgb32REnsXBSnSeCdNE7s28w+q/Ov27q18KFgCYQmH8A5RiOWHAgvuJ4khyV43GOEx
bjI4I+N+chOzum8TR974WCsuSEtV5kEIAoHwuzhXvlLpemVWipc910a+g/ru6CuPNnimIR+Pt5e2
Zst4o+KcnwOwI1ye4aJTnbLxTcWjEh9Fw76Bhj9KwpdSfey/3Db19nctv9ys1Aq83KGZqy3OL9Qf
XVynjeqVkn7yBziRg0PaI1ZWp6dS/j02bhDAzCspRz0vnlLhH+QwP0x9ed+FynMZiKPsO99v/6iV
GMaI1H9/k77wps5geLYYStVLyugwRfCfHiXzodVPmf3a6ZsCw/Nft9yC+WFAgCFSc7tdbvcA0RZt
3UT2JPMuDTLX175Gdbofq6OVPSfSK01eJjU3vvHK4ed6UJB5nRkEyH4ujUZFrfctKrxem40wDVpi
YGTW1063d3LFky6szIfoXa4w89haUxMr3ryuwmByS2ndHE3tQB1dLd6AzaxZo6DOPqoMF0ENcWkt
o+QVJpVQvEbJ3Lrcqf4TY8FDu8+aDQ9ZOfzzuwpOWgqvZEGL3VONpJT9QFe8qLYORiwSN6xi4XY6
ENY83Spnr/gjpROVaDNrilwN1VZGn/fG6Cue0zd73wye+3wXG18V8VORYH/vt9ANcyxZOOQMvYPE
843Cw1nsY19bSZqnoCZUCmqV+DoV/2h5u8uV8d4wDkMhHW3/d1ckZydxzsIfNpxmpS0y568Ucrls
yZiXV0ZstalpQ5PkJdlfYxx8H1E9qzL5XmrNh9LS3BEYUoImLZnTMVbkX80w7gJT3FeFZ1nSa3QM
z+VnJs5v+/L1jCdhlz2B323mzeT7X7pXl4qsqiyKB0VbQw2ETf1TbXtKf0ztH3EcHij92zSqkr87
B05N5syAaaevokStV/476vVzzIyZ72z9sJVux/zDAPkCLXSgg1p8rxRkQwBkjP3i8TLWyK4H4z6O
SteyukMAJ+qo57s6HU9Np298q5UwAjsP8BtyPtLyJdZQqfpUb+1e9brOcFxYXiqQ6dJWl2PtuDGQ
hdDILDcDxvBy5/seLijgS6qnV98GGOuNZqKUoR39vDzc/sgrIWT++wGGgw27jsVNHEGQpmWql0/a
PsmCPWgXV9YCN2pOZGT/yhpZMoxUCFy+PbXehccsGDT4TvhwWWxbx8rgWRMwCnscYGxzB0oW/0h9
mH88k7AQC3rTun1D3l9uZmSaSWhZowqo4puRW3vg0YdOeurb7mTmW1Wfa4oPDg2fbE6f5/fOkopE
r8OuDXxT9RRpOhTjRIyUUCTSDnCq7SFS2PlmeWdGz0H0yynjh67/C8HfXoOCZPygrCzpO/U3xuqg
IOX0ggS4XPhg9ko1qZOKMu6903zvxdfY+jLmd7c9aM1XwUw54IB4jcANdGlFEaODZrekenKcflLE
8ISwVXEy7Pa375hbYJVrzPu8Jp3cHVmh+YWyyB1GM0bziYjlZQ2V7/rkJEcQ4UejSR4GufkSRJ9z
8WfpHNpOdydHPqhpu0+hTwN1sreqrUnNlbVzQqE2Z3CZ0oC2CERT3g95nKe6V2QnZ+ghCcpcY/i6
yRd/PTwCTuy9ocUmB76h5emQYEh/hK7SzYJkP3ZSy5zkWcuTL6P9GV6TWrnPVecA+PFb1kjn2995
vuIXlyQkLiQa3Mu8bpYPz9gSUwmdgu5NiLIcorYQd34M13WhM05w29RKkH1vagmOUeokkqt40L0M
MnxpSL8mxVbtf+3LzbMp4P2Ab/LuvPTaSK/GMot03ZPz1vjcqLR4s76Q7odh7I/6dhdgzR6fkEoS
r0LmSxf28iyVjJ7T44kxP9RGuzet19LQ90G70eha27v3huYf8i7EKp2cxMQD9q6CISaP3H5LRGzN
ETjqYCWJcAwRzL/gnQW7q1OB+qfh0Qyqwk+OBWx6A7i0dsxpAPzPxmK7xrEpYTqsDQwMh7Hchc29
IyWPit8cR/m+VMEST+Wzk+674ZNjiIeufim7114+1gy93HbGtS/3/qcsNlQebRFloCe4IdNDoSLL
zqZGTnlwtm791Y0FTUEij9I4OLnLjR2NZuTNyMamKVxgOURQr2q8UZddGV2YJ5zJ6uhUz9wUCyOO
WVUQAFiG52dtmrqJ0pBnlgalTasWe2QKg7OqiM9Czyw0XUHZaj4jKUVnoQSth1tjBqubiwg9k7EI
qgClu1yy4eRakQvf8IbulHePojkbr5sOu2VkcQ/CXOePFaIuXqHqrjU9+uGn1I93/+77vVvMomQR
dWDsZOEYXp2Ubhb/1LWUDHEjm1l1kndGFhcglbQsSmp2zMxO6nAXhZ9FsvGsXAshtGD/+1EWB7zo
gjwIa9bBXjX6n729RaGz9kH44gYT0RCNoL1y+dV9B4iN7NSmFzp/1soEHPTHpHW8Wv/58NGlkfIW
3h14xJeUJj5kWSLSc+yEUFc1eV4cLMevD1DjVk+Mjm2ta624M1dL6UUx6gmSb+EBVtm0NcL3ptfL
P9QmcXXr2eof8yZ/TsNgZyrVLhnNT5F5ik03M6w7u70Xr3oCX9Ih39I0W9nkWR/gLTtB2GZZIuzg
3YxzON88n9dbVnyWan9v1c/OuDXrseIuF4YWx6urO7sE4IG7ILxJ59Wti4+nHjgKRRswRFTaly30
hAa+PPnzd1QHt4wpq4M58z//C2d5Z2Th9caMJw2DyvRq9TxaSBI9Qp3Sf3i6XDdwRV7UVL9msfGF
ldwUre2XnTkfX9r0LucXpvCNK2utZQUIgFcISogE++W4hijb0BipdXhVGo/n3vBfJfqae1EB9rLS
XH4KVAeaQV5L5b0ibPuUTIkM4tROtnQ+VsIV70o0F0DDAMq2Zi99lyxooHXHQqSWpzivljG5mnms
Nhtlq0YohgOBlGcCo/nP3xkZI0iZK6u1KLnfw/ekqY9+8+nj3sHAwX9NLNfRBWWiQOfMI5IKW6j8
6so/upTZF2VjvHXt2L43ND/Y360lVMKBYZrK8rT6RwLT/SReg84T3VYbeMvOMg+QfKY6ug47zf3U
G1+yYHwuo+hvIW8kpFsfZxHsjdxORe0XFh7PaOvgNqHthuE/tz/PhpFlHhH1feorRWl5sUyrmfFj
ET1k/v62kXlLLl9A1D5pAPMAooWDO19+GgvVFTMdHcqSliEfiHvqzkxG7VAXk7OLmNoI0RS/C+12
qx56vbqZPQREHgRZpO7L+uCktWnnFLnm1RTjw/jFou/cD98+vjpGWVFh45ECWecisdDiQbN8vdY8
u/9lgY/r6UREZ7QQ2/4gii0c43XdiaciNyQEAcgukIde7qXc1JWw1EHz6J0yfBlHB7VLm4MeWfvS
6B+nVmwkNdf+jkHiLf/Mb+klS6czDDXtKkXz+uEQd17NqEeePgROtLu9jde34Wxn1t6gRwsYaXGu
tABGX8iu+VYAoHY8mKEyC5Qt6P76av5nZXGoyqg3GOZQNXiChGs0p7nNMCDGko4b4WjN9egC07Of
uZGuti1tsiqO4TbzEJzdZbDTQszv+uaGlfXl/M/KIm8Khqoyspbl6IaBjO5zrQnXVFDNMTeeP1vL
WTi5FFLhKOB08PA+hJk+h9U32/r5cQ8wVYoLlEq48ZZZ5zROkdFqHKSGgs1jnEXiZeYA2vCztWBE
3QL+B4oKpAiLrKtwuj5Vp1b3OueLHbwYzNR+diBKKlXxJZC0yo3UYUsWcu3QAiucX2rEImQQLg+t
VpVdLFAl9mDaPdj133DnTRmc1WLcW5Z6vL2Naz7x3tgiQtgoiqRxKeET6lMZ/dDL+7De+caGQ6wt
ifGF+b0NBRc1zMslSaJtJ7OIdE/t42/GcJiceKeeFTO8a2m63F7Rmq23dgVytMynLT+ZllZRRwzS
mZeMxE+zyNxA+ytrxSEuN/ZuJQjherwFyTMRI1tKKKnIu+j2EJtegB7EfZ8OUKilSf3x9cxRjqEl
gGSEusWprRmCrLsgIe3KO3B3wvCEUu8KE+pfyY9/G1Hwx+0NXHEJsOhQP829c3oji49lTHpiAkS2
vJLTBwdUZuysynhMASbsjHFLfnHVGrjCN05xqp4LB2yTHlLnBmtja0DMJgL6uvvBSIduN6iT/dsE
QLIlcLNyqmcWYUScoGLjoC3ietdF2qhP3FJSxVC+tpsyV8rv0SR9Lvz4BSGxDUdZiYcoXgOJ572K
4NYScl1lCRSDjaF5vtLvzeJXFg67adjCjq/u5Dsri++Wa+2EwB9xQ53uNKG4yNzDtyDg5dm4R7aW
s9i+WB4SI2YSy1P0qTtmSvHL7FPagn61JWyx8tQHCcOngoSDGK/IC++otD4sujjQIVQfTvrkSWP0
qQrEY07RJ22fHW2njgWKqvldbQuIkV+0fi8FuzC8m7J0Z1TVFpBvXtsiO6UhAlCGKX14r5ejr7ma
1ejO+Rpw2KfW8f8ZU3UXPYfmafK9sqE7kPTB3cfPI2CKubUG3xJ1xcvgCfEKM2ZZScFSU11Lzo8i
+ZKNf4dwDd02tPJdKRNBZzeTDVPSWbyam3y05FaiYDRKz7bk0V8R5kaNYcVHL0zMP+HduyuexjJu
tJYawzRFJzs37ymTCiR9oMgg2hQbK1qJ0DOYeEY2oWrBLX5pLhA9zEK2z71TRMGjQzPC1XJ/i6Zq
bd+QQCV2wcZEPFmcB3tUhqgVieEFiNkEUUyLHmIVPPT251m52GgMkVXPWA3C5cJMY5LEjyKnI6Af
Ypgo0hwmHAnlS/1VHurTbWMrfj5PUjD4D2AJj1/sXAZ2OdXR2/Z8R5yY49r1Yt/Wv/PxtUkRYlKh
dv72Lyy+6Y7AbAiafpFqlU4foGKDxTFQX7UwTB66THtt6tbaMbDCHZRG4b0YJYlxZOi2bxufl/Pu
WDN6jI+8TXYyEcOtt3B9q+dA1Gosn2XDB45i5r9U8AenISJR0f1pes5Npd2lCpQFtw0ve45vlgG9
MzwNjRv4sEVtXpbyKChUbToPQ7VzKvUg2+Ku7xyvi4vdqMd7dfgq2mQ3afdR0QxuNDE4WPqxd/t3
vDG2LXZgvqBgxIVaElTl4ndQcG0c0ebKGc+TdzxF52DDYIUbD3l1COlWHrqyNneIYzF1OkXlzolF
c8yiLuH/MgQ09sTfVWTpu05p88esk6UnWZ6m17Zv+qMaZvUecER6n9eDc5dXYfklH6vWHfPRP+ZZ
XD3bQdF+ub2oxfGf95YbF2gNAW1+Jy6cWC4jtWzUTj5rA2UXtfrelpq+cSoXh3+2YeI79Ob5dtAl
L/atHKO6Q8NuOE9B2z6p6uDvKQlGvy21c+5uL+faFPUC2uDkgkySg/e/jGaZJqIi1Er1XCSV7jpG
O9412ZTt9KEdPnbFsyrWgx/MItJMdS5zQDk3i3hAL+7sGAez3zX+qf8gn9h/TNAdA3tDrUddzsUD
hArZVkc715BDPqptMx5kYZif80xrHtGAM12zM1s4R8xg50CUuzUuu+zR/d8fwAzy/M/cn77cztoh
vGm+pp2V4WgkPUO6Trzvk9+Sru+d8dDYJRlH45ZyfxSwWOTj/e3Puf4DaEByPzksd1m1tTPACBlD
N+daz2ixBoekG3YpdB2WPn1T5FeYBFEY0M6xZL/IFIpEtMVku+JRJKbAPLD/hgG83IKqw/4oFMJe
kYnXWtGLBwR8bX0X+j6FgdvrXVwp837zUOKDE+cAOS4xO71mxW2st/I5k7W6gB1kmnjO6PrRSpr+
Wy9F/qFRRXLMGR1GS8bZuqYXucd/7GszlRRAzjmXulysHQ6SjzfJZ9EozqMxRuKAlzeoGJrpzzyX
io3oc32nzG8LizKmDPsI5MeX9nxFkqcK2oJzlMfmnaXk+UPg2+nRDlTxKU18Zjv9Xn+Bz7faCOZL
6N68VPjkZrAjbQFGweeteJdmqalv97Zgqaka7vzC8cZ4/FZItRt3aBswlxsWsAnFxm6C2P32V15Z
NaZpfjPDxYde3qRRANuPLbHqSob83jB2vvhRxGfdTNzSKncA3m7b+3+s9X8GZx9/t1aUWwAjdxh0
qt6Vqh+JnRwbLXuxS8nV4+YhCqOHvKIL2VvKhu2V40OtjnYI66QCsGxETkmqhaaE3rCZ2dleTQJl
l2SAk3ikb7GkXF9llHAZJ8NvgbvB+Xq5yjGKwk6rcvV8nNytWYolBHV2l/d/+fIOi+iUDWi8queh
KJBdhcSneyA3f5r89C85ap7bEQmNpLovq+hzj6iI+rvvxffYaQ5w+s28c24oT+4U/6NW4yHozU+3
P/HKwWW0cn6r8y9q9IvkzEYouowHRJANLdwJs9hF1c8473fQ4Gw47xzyL5MgNuKdpYUvdVOQ+XmP
JSs8lNIeTnzpU5g+vv7/rWdxOuUiMmXQ1+o54ekji6fWbI++cV8CnvsXhhxUB4gG8yzJwmnMsnKa
wafTyuj1c1//jFumoXvDNZSN7tPaF+IChXWGnjxV7EWiZcTDMANu1HMap/vc/FWU5p2m9Qcp2SK/
XTsHb7KM9KlpUWuLoOr4FoOieqCdjbjN7wIreyWPEBuJ1srNzKg665lLDixnyTusJBKcyWminLUG
CZne7vr7JlUAX9cmUndFZEwH04SzpLYtdATKDqU70tCn3nbaV0e3xMb2Xi8anP4cyefXH63mxfa2
ocQsWp3I56ZRAYA3U3NSK5FseMt1NONNaYGOp6FNjWp5PycJ9DoaH/Kcifh+Mv2ntu3ug60mxPX9
QAJLqKTTBgXBFRFaO2YSTfBJOSdqc0Cr4FiVBrrN0+MoD7980PnaFvD/2jmB10Ocw4QnoFbi52Xo
zHSndwQo6bOe55OnlI3YJ4w0P9hmN52l3tyaCV/5WgBBICSi4g1/3pJqQ0Li1y6mmrSuVfPHsDCb
szBDhnNvH+5rM7TAaLIhKwKl6NWDLWYEU4/kQT8XmW7sWz0BSg7V1O6jVoD/IsRszFKo1IQWrpdK
dSLCBiuhDslBMjB4WXSZvWHl2vWwQo2LNzj9L+h2Lz/RhGiPP7SafrYHvzrzdFR+c/Ydr2oa7XB7
QdchHjfGGuxNJgQyy6ysyZQpitPYOEtlG5+MMuPGknMZ3R5VO42xGL+F0OR+OFHAKK987ll46JiP
ulzf4Ft+lhetcY5qXWT7sIvj0ZVFz/ys3hSB8WHXABZv4hL44MxevIj7RT525dRXxnnKKqRBBVXa
rmml4+2dXPtoIN+BsOF9VAwXrgHfg5gqaOrOFijKYnpxkuBOiT/IcEFuwvQJgyC8shFVVZc8zJle
toYKpcI5sqNmJ4Se3puIOtzZfhHeOS3y75Utgg0nWVkaFCxz7v7W4FmOvhS6OQin01FxMkuxt8Nw
eOSFiGKY4mxNGq/kr0zp0VnkAaayyuXH0kYjqXXfMc6AJ9NTkY3SY5on5h2d2e7cWTUqcwxz3I2S
CY1br8aP2cB044bHrNx4M5OJA6nOPOR2NWAdDSKQBeCvsyPnvAoG5hKDg57/MNOzmStuQec7MNGq
d7XsC8CZDfNr+819/h8Oc+oO85+/y+HL2pHpocnGOUysCB2icNjrIQOE5N5bozirpnhrq0xi2jNF
9aWpYIBQtOts82yboS0/Gloz9J/iERYA15HEoG0UvK+jNCSj8JsBSKeLd0XQkqVpWOmNZp6lwve/
1qnV/F0ONJA/ehRnK2QHCExBBLGkkWom6DYNSzbPao0iryoc7ZjCQh26UdJ0+9u2VldEnscUn0MI
XU4oQzJmpKmUWmenDZmopW7YF8e+cMwt1axVQ7Q856kaXlnLprFS2UbeCL4Ul3X+LfWt7A7dhXKj
Nf02n3OZ88+3G5yp9AGZW13OmjWxr1mFGflnI3CKP5wyc1w7bqSXuq9BvPeG/BgMk/KQD9J4iGFf
OCaxnJ2aLOs+V0oK43acoi3spwcrrvyTLQn9p9wm7fe4HMsXK2TOXtRt8pdVR1sVrGtX5sjoqEzz
KejWLsmirL7m6R81PijKwN8VAeVUMzO+GOlWdXwlRmEJ7+LuIr+nq355aDpryBMATf655fpSXEUO
wz9M7mrkwnIp+rMqzOorigeV2GumCPOjnfTFNzoiytaSl4NfXAfQPwDIoENNawKq28tfUqSMvEEl
ZJ99O473MFAMX2spdNq9HSTHKrb8O6FIPjN2pHV1L9WHdvSf58mClz7sk6c0sb/pYIYeUwL/xjN1
5XOQvpCPmSakbrx3Ln+arHTCaVHrOdudOX41g7BwiyxA0Zdiy0a+dJ3E8JpDPc3BcynHL8f2226u
cuVl8tQ72c7M/tTawK1RzShKx/XLDwcXuloUHWjKkLfz78t1jVrQoNNtZU+F/Ww6tatMrrmF5rne
u7nlQHWQKjpxalkMZinQCiZq8jTlRrLLBuUvXRHTzgyoWd0OX1evAY1SDRUU5llBGxCUL1ejJQxD
hEGRPvlcpi9pEs2lVzRaUt+IHzg6YiNLmh3yIrzwSqXpPz+/Icskll3aC2ULPFfVFk/wo+hfRsos
e6F3jMqF/d+T3xqoMLTTHv1u57MqD/mG9avXFtZJ3CnmEx/oTixW21U+GKlWFE8iCfSnOJ+mQwli
6dSE7d+JFEYvRSjXu9BJlC+3t/nKQ2fDJLqzHid3xZI2SqN3F0yZUzwNlXAAJGtBqSMx5wcKc9b0
i47Z1NZ/x+UwfvQUYpgARaWZt97cyL7c70iKG5ErYfnUTfnkDmSUB9wpgiOmbzcOxnVYnG0ZTOrT
8wUEvuQhjI08VlM4pp+Mqvf3eV0653YgTVMKRfk0hXL4jy1i/cFvhziFpjJSPykO9Ma3d3opg0tO
wa9gGoI5baqRtro4nz3D4aUZleXTpNTmFxCElisbg/zE/xJKMLWbnuJ+zI+yXHRfMqOb4fBpMnpj
0aIf5CRQUEiGdWx957cKZ9VxcsbjYDJk7idt+ev2b7065m8/dUbMz4JKjCtcfpwygu6yjOryKfGR
AElV+zknyz6Vua39vm3pKnnAEnF4ZpJiNpfu/6UlxmISxZSM4mlylGhfmSKFKBK55NtW5uNzebjn
04Wq4UyuM7cBL60wy+BXcP9rdED9NtlXAnyIa4N69dpGjvudmbdI/N62eb2HyP4BU54T2LmsoV7a
5C0+ppxq81zpUzB9QWRwCN08j6TqpRyKeDx81BzIs5lqB/gehJTyYolGp/VT26X2GXLFtNhbdG2R
FoH+x0AJIAyaLQGV6w83z1DDEcEB5hZb1rpKvW4qabStc6DC3uf6sh2LY246YbCRmV/vI6gi4KMQ
U1JVpsd5uY+4zFQneWSfB2AQO8O2wsjNiyT50vuh8UG88rx5F8YWtwAVvNDIBblBB57P5UVVuOYQ
2x+O9jzdTMhDuGrQB16m5nZThFMmJOscVUI9aehsEGwNiFEjPYzdvrdIFoxWL9xaM7fG2a4DPmno
TFE9a6zO8PbL7Wz8eKx7I3TOkz3sS+E/RkMEOqD5OgnlVElfb3vlipeACIP/F1IFhnyWtUqEk4o+
JkM8wxQ4Wu5oyIgXtraZbA35XHkJpIS8cSC7nJl0eO9cLku3K4U3SFmcZTO5iyzua7VTpIOjfvgJ
vDC0uKnNytb83CiKc2qKvZr/U/SeVUYbd8XVtmGEFyI4RBCl4IsXGBvfR3078ofiXJgtJCdF8TWX
u2wDO7BqhGtxLteAJbPnP3/3mK9DKZV82yrOnYiS1DWCLnqWgzzfmtdYtQP91xsRKQW9xacxnJSS
kWMX5yGI/Ps+Y8iAvvIWqnLp1/P85BvQzyAK0shdhFu4Xe2642n0aI67Ukl2HRosfnyorfE0BB8M
7diCIIppBQQeqDwty4S9OVpGafhgbeVPdjvsqr3VtvvbJ+cqXXgzAi8biAMKIMBILj/PmI5zpcIx
H+XYlFx0UOJvk27l3wRPoodqdII/Wt6qD1OV26dAm6KdrTX6d7kzA88coM/qJCZVaz1oHvIyrXdD
pv9ZgDptXDPWA3MjYVjmr/OPZRiRxzksb9d8yLzv/NiecvMx+GaVh6NxUg7iSfy4vSVvsen9NY4V
itykJfB0sv3LEkCpTWNtZ6mNqiQh0ocS7F4JIZGl51Of6AgOqELXsI0Plb2P7Sh5NptmOMEblAeU
BDv/oVDt6uBbRfhsNcjBW9Bxfq3lov2cZna578deOk1T6Mf7ugnkfdsqTueaY2cwimM1KmLQSiq2
SnrL3IRFOXOl27YseSYpXgQUre+zaZhQqNTTkYfhSVGbe6n7mVDfuL19W4YW+Wcpj+A6Gst+FNMj
0IadxvhjFr0k4tu/sMM1CuCKqjZNzUvHndS8bSMGxh4tA+j7ZB6cPPpZ6tVhmKzjbVMrh57n4f9M
LULLaHaFnIW2/dg63Sc/M79Z1bEdn1pDdlW134iXW8YWH0qykq5TC9aVsKxg/yTVn+/aLdzy2kdi
WJVmMOnONW++moJ5F2PsPKZiyne9luX3CPjYd/bYPevWqGx8q2Vsnp0P+Mcb7xw1A2eRXMlCC5kU
xFyPuAvkhXm3r1XI2m9/pjdE8sXBpfcwM4sr1gxRBSd+6RIJNa/Ysarw3KtRiUakEfjlQYSt+N4E
woLOzOrVX03fzLF0TEHdD83YdTt5UNsRjTyn+9rZcg5BZdBDB0hdnWkAdywSXWOcbJx+CzNLPTOH
AfyQJ7rqkz4FmvKnXNage+Wxq3t7PxMEDcdIDaqtrthV8IMJl9G2NznzGRm6OFiZhrCQERvSY3do
qldGqcw7WYEO8uQ3Gxt59ZIlFyDDhT4dxgoSx+UYe9mYTD/YXXC20YY5Vs+Vm/8e6/1D9rJJK3bl
GiazJVRzKJXx+Ob6vvxmaFlHvqUMwdmJweTMwulOdKfXBiKFueS2yk9RBftCi+mMZd8n/quY464j
yDVKW9jNq5N3+VOsxSMRZj9LKaI+OLfSQyYzkoSeaKqeLEbSLSk/3XbWdWMzCY4FrJJe6uW6+7YY
jbAdg3OUfo806SDGf0T4NS3SRzH8cdvUMmnla84zn/PEGlhqXomXpqQ20bqmmIKzEld7FX0oqJnG
8P9wdl27sePK9osEKIdXpQ6WYzvs7RfB3rYlUVTO+vq75DNndjdbtwkfDAYzgIEuFVksFiusxUGP
OfMowFBB1gPXC96/S0h5KsTSil4WCyMJ6sy87sLnUEo3Q5xhqzgzpWftSVAHkqALsHjhu0zGQfaW
FYZxNqKJDMyo2oI8rOCd0VZKcRgqZdqkYzF6VNIiX4+k9A7Il8CvwZS9PcRmvwmJCNSsQZiDQkJo
XSFyuQsR1t92ufJQ9JbxgAblIeKdqJXlsVD9Rzl7CbQRCJ8ujxrKepYMCQni0JbUnRQFo7ZDvTe7
s/ZS6mpvzUcYun54n3/imy/v//LbjFuEbLygF1RXvKMZ2Xoexo2EwkTQZci5OU0RAGNYWhjXgZ5V
cZpTzkqHUO9IGsbUTjWdErSwVwqkVeQD0A67pJxceVY3cDO+YWV2NV31qenmL/Cl1Jg5uq6KR3EY
7w1UA1EpZsRXBVorwGpLAglDumpVoCktRPlS6+0IpYpKHHEtaHea9juqX7pGdWOCDr3L671ytK3j
T2COQiEBsjfVdKz39BaRZ2Nq7VBw+1Z0FF6n1cqdgCcV0mfoJ0Xfx1k6eTTUEu9sEoTTdqi+xnC2
o/41azAIFT1paffDBBeuHeTLF1+NmWD0OS6aH73lBgyV0Vru4kBKgt7UHUA7uzl6wrXs/fISrtxA
kATu3OXdiFZ99llihkkkE0TQQe9rtuxU19SunFi3S7fhGOy5d0TWDG0LyMWjCQT1E0YnoRTNQgXE
fDrIy8SFnQlPGU8ICw6C5CakwAsvuRgk6diSLKgzZ1QQMds/eGMQ7nXnQVe9yBXc2uXBVJ+7mlNR
zCYRmrddTyGqKj4FwYnuc+uqrTkvsbNBlUWhBTsVTg0xF/gHT5dNJ1OTFHmTBPKmelB+iR5ohe3a
8O+rdzqiTzJ/umwRa9t0LI/ZprSaNJl0kFdIjUNLF4SdtjTx0pvnrvJUKzaC1KaGCA2kJLOXeD56
nCSvvrc+VU628fvtfuqTMYyCZyY8MgbRMMx4unwCSMbAUKMlmEV5MZTsDsSYm8KIH8w69csF2SJv
nFr9ZUXlaJttfTtPwlclVrbQbS+v64rDXEZWkMxCaID+cLadtkIYXRpZRgLjVrrVn80P3f1TuOK2
diL8c1nYmmkey1o2+ch/zONUWku7VdDk+1LGQJPxXlcdYDVSjgtesxac54UgAA4LmLWngmhSxRU1
BxLoAnFyYN90IDKKCCfmOSs/L4cAoxJI+GNCbXl5nIpZ2gGivJlJgILzPbnT9+gJzR6yh/5RCioH
7IopCKm2PC76tVVEsyQQ6NHSLyPleSo1VgshnlWVBJHY2QJilXIGz0+y73kM8atea+n3Ayw02sYw
BHoqycA7XoKZJsEvzdcne74a7qhDvWaHB9Dmsmms2uGxLObWLGcySlSArMGxbMt+bewXRAk2HiDO
D3lxv53xsSjGdzW1KLfIDidB42ne//TjaJxCRRkdOLi9TtdMlHo5jkLMODSkvSskzAAvgZl7ebXW
TAA9uf8KYTTA61DS57FGOKlFtl62t6VS2Kl1H9UmJ9w+f5+hoIUsPqbjAbGCtp1TdWS1Gi0r7UhA
jIzYgHO5FQVQnl9WZ/W6R/MVggqgJCKNz0jBUHNZ1xTndZL7cVPHEq5Ja9bcGg3CKE+YfybwLqBm
qlGvzUfLA38yD3LyPGpDjIwWPxUNFMCAZuNWPOdHHfVD+MFEi13BMq/qRh68WFS+AIypuaOKt8Vl
tde8FNAvUDFGTX4BQz9d23BW6zFMl4NMrA2SNfMWj19QywNlhrPAK/aC6AZtDujnA7sDWwbXS7Gr
hjxKA0n7KrB+CAmUtHZIwmsQXlHpRBCzkVHcdaVKBBJoMvXQo74PBy2gEg9Ia+WeXt6aGH+RljwP
6wKBf9H2gGRMg2SwKq8M82iwp9l6B1Jx46AYGdvEDCW7zc0hcuVy4LZArev59wOYrZuFpMbjBuj0
jSSCc1XcdKJ2SydhG4o6IIlN9YboyksVVdupayIbJU70T5KKOhnpYnekmWgnaBJ2f2xQKM+iMQvP
ATQgsAXovEAvXk7wVXGt2cZIPDo/GKXGyVCuGRPKbag6I62HJBHznqyIEnfoYVt0b64rcPoqt8As
3VpI1PxcHRAMIRWFzkw4bOb6SZCHSkSLQh0ws0sqxoON96b6cUkHuEHHUliH3SnGEIJZJeg8HT0Q
cf4kNZ8FZqyfLmuzmD4T8i3jBktbLYY3MId3etoHpbfIUM80EGQLSPmgxsOTdPAuC1mzy2MhjDKT
1pZqVIg0iKmjeKBD5URwa79vIF2HVBhmwBH+nCqRRbXSNFqJ66D5JdNnIm9r8nVZhTXzWhgGMDyN
zj5Upk5FSFUWSpJVQUR0k4UPY7rrQlfPdpelrO0GmmBx2aCpQAY+5KmUqgu1egSjQaAUc/mJ4bXG
0TTMOXMc79o7aUEx+FcOc1PXTVkAOzxOg/IXRTQoxHYo5XbYh6DKap26EjdhRve0rADMElAjvskl
lXNe127Xk29gNq1oaAdkZ3wDkmD5B6pW+qf5u7yqTTcuvPj+8sKu3KMYXkb+HT0O6D1gQ2+8CpNG
G0gaFEIwJdntSFtHb7ZDCuqKkjeatWKOSKAiVYByIC5RtjO/qxM1MoiUBtk4263+FQEFhRoa51Ct
WCRGeNA9u+CHKgDVPLWVXqjiIawn7KH5LtIWZRnfAid9yB1CX1UHyWBMh6FjTRcZz0ois6uaUcY1
3dW2XETOPO+nnNfzuGL6SxF1mX5aphsVRp2hypOGGAbcqqnDGiMHwID/w4ph61GzRu8OeBwZq6dD
Q6IWECVBVf9J5vseJPfTXNlpfbhsbGs7g8E8jE3D1BC4MQumkxA0lZoFVRAHAx3IVrFoCt2AwIdz
kNe2Bo5i6d3Egw8wD6c2gEJPPaKdlwZatmCsvFhFZBuEk4taU2fpPkLVH2W5M2C0tK/6MOsbCNET
OzI9K7qV4uuK8rpLlmVhriKUkpZOrqW+jQ5bRhlMlYxNBjlNCkLrJPXqOtmBU8xtMZxWRPu4M/cY
hNhc3qy1Jx7kYbIFZoEb/Wx6LOvqaR4kXE6BfI+JAXDpbfJbE+gqbvcBeqNJ5GzaeXp06Z/4K5Ax
j1IkGLBKF4GPsgcqx6fZyz0euvCakKU7baFpXqJ5JteQarOYZf1Eg1m6S0fbcOQS/X7+h1q+cNZv
iRDYbcOtiPwh+vyR72VOFSFmgdZFhWJYxc48M39IfZraxvP8GaXOxKtZrBnjsTTG4nOxrATkTWGM
PWC0s3c16uxebBx+cnT5pUt6LQ7rOC1URFKsCSpWsLuaDbodX3E15oPX6k6ROn16lRC/Kd2u2vOQ
khdXd0nycuqPJJe6omSjJWOq6bqMg9FrPprONt8v7xtPCHPa+gjgVpGBbRubzSt5S3/PhcMD0l5z
TxiExtMZwT9aVlgZIihwrIlmQdOSjwLDN82MaSa9cS+rwhOzqHq0XkIjjvEkZFlQNto2z+PdTKdX
QyW8sGlNDkLA72Z1vDLYYR+0uoVKPqdZMGAK2u4wXuMDSW0pNGi8bNrabYj7A01OaOnDCWYOFbpG
0AAl5VlgKUQHVzgGdXWDVxJaOUtouceLDH2kSAyxEcQY1ZY1zPARyC07sQYgATDpoDSKnjiOy1vL
LGMSGE4Po5JovWQnWkEiatLOHGlAun3XxLbW3sj0pSo2XYnOiz9iv5+S9yx6Q+m5kjRnannhxaqu
C4gPkjkLjg4TWZOwLhTQi9KgELcGHm1l4g9h4oCz7LItfts0c3jB1yVqCP/QuHaGxho3GZnxbxYU
tuKrzuy+Z/vR/rQV5K1zT3NSlFc4IleM5UQkYyxzGk2pOiQZqh7ghNwPnugldtzad9K+2o2b3NE4
ElcOAgRietzCYwg9H8sHHR04SSo0qxfhGkOabQrggaE6JcR3l9VacVDAZ1ERrH/vF4s81Okl5j7a
kAapomJ0dzNTyQGUbhs+Cw0nZb5yWSKsBXIHMKEXvvhF3yN92gr9OVqK05YD/MbuMzDHWBbJNtmk
jjsg3crbDDOY1wkmMP+HlcQsFpDVkJZFQoG5ppGskWVws2eBoQZ9/9kFpP95AwnGzdCvjho/7BLA
aafKKX1YlHEUx0HXvpdowxc1jEJ2+4X70kIh+vKmrVgGMrJoHEH/2zJexlzPwDBrdGGekmCOSyev
9k2kggqZ85hbOcuIDhFCo4EXz3E2L9ujM0xONRX1MHAbzZ0ral+6hZrGz7tHljmvv3IYs0iMGIGh
inKYoT3ooeF2whspHtDUzfEZK5YOH4+62+IaYYNMQAjKxbEG7V0SjBPxTDwY3ESTUJqXEHxm6evc
lxJnm1ZX8F+J6Bk+tQm1kZQScwdJUBrUUfH8l8lDXmW2LvIAIVcN4kgS43djWpJcykOUFJsQrVSD
CAX1t7EzOI8UnhzGB1pdNS6QgUmQVajgKSBKzPCM5AGDLGeFce4IZJA2AWaztWDjn64b5tfCVDNz
NFHU2rixpHTbKwPvmbouBJ2JGNZBVyK7OQAb1sSBIJuFKuysR19GOn1cPqUr/g5q/JXAbEofRWlH
JUhIxcaj6puS104tGltBugZugYunnXNZ4JpKeAmjKv/9xGcBEjqLYARYh0CUem9zICOIU/18WcS5
ASjLbYtGpqVFA4t3ujXA/AlHKYMPF0rTKeLUbtt3Lhv6+cItQgANh1wIzOksoG2MdO6QJw+KMvSp
pd0Q5SnR1at4HG/jrAVci7G9rNb5SUVrPy4I1HLhjOBTT9WqQ0G10MOdBRjStntcRONdZD725McO
4VQMc3zUzqKt0BVZgAkCqfWM7gakajqvS46nDHM7JGXYxnVe4p7VPUo1kKc1yDBmFbVr6/Pyup37
VCi0FJZQvQM4MxtAy5ZATQLKGXQE3YZJ+dwC26YcG6iFHtpYdy9LW7MLQA0ggY5AGgVQxvhCsRNQ
KEAkHRNU9hMkx4TxuQJFR1W3X5h34idlzsx9Ob0omSGaXYYUWfQ8ITLaUZzLLlApqd0GLZoukLqK
rdKNPKygFVGIHYDcgL4FBPDsMwG0v10xxVIfpEmoXmcj/TWSSPZnQ+NxWZy5CVzpaItYID6WUSY2
01iDLFWoqr4PUFJ1BaN0Y7q7vFFnOaZTCWxvRBZSvalL6ILTKthdJ3YeJNb+nKftFs17xBHEWvZV
rbHcMR2lp8viz5NNi3xc8aibLpjhLLJHbBZSjiC0D/o/Kjh9nZ1k2ABPQY8nkDOd2mk4+p4Z5rc8
JEzw5kJxh51zMrNCTysT+gLJvfiM0Q1VuGXnzsJPQxhGzmJDRxF0X4UxRj5lyBn9SKtsQ36M3Fq5
kblF+VVrNP5qxBw1pVOJHFrQCBZfPQNYdpd8guTVrr3EefoS3dTn7NmZJ2FUW/5+pFoUJXHVo4Ei
uJ7/3MWutP9x/9EiwASoOaYeNFwqjItHxB41Q4W1m/8UiTM7hex6l83uzO8yEhjvXpTIOGaLFTT6
FQWsadhogDYFQvKfy3LOn/mMIMbBY3q7kytNwfFKHkjjJvWdqtrtNgh7uwQT03P0MiqbVPvgwTxx
BS+e5WiTSq2KZhpBsHYrW6UtOoMfV87L4CviVtv/rt9Km7Omq3Z4tGvL348kzm2VSrGEXWvF51S5
VqNnqnBgX3giGFMvwkScEqJiNZW7fnwfzOtCeeXs2Fn2ltkxxrrRtzhn2WJ8aZy5gP2yYkf9VTZ2
6rYPVr4JZY6jWHPxQETEQDriZ7xJGZ1ikhAF2Kt9ICajLYa4jJWSI2Jt2Y5FMCo1McapSZQMASgC
h51+lXAue54Ki8892nkpNXLIgAoteZXbW9I/cPaEJ4B5D8aKJDSVGg9BiOxDucPgQBXfKG/DY39t
3ohXT8ktcej9ZaGcRWMh3mkboXXWiIaA5pVbgJ6yQH9irnP6tlalAG8DQIdLtsVc/n60dGUC7AGa
Y2vC0ZFtNALUnIfG2n0HkKl/BTDmBRCdgTbgawnyD/RuOER7bLJN33t1slF5pYhVp4MnGghvTBT7
AA5zqk2c01AGktAQTNKruMCQ+8hQ2bH9RR3TUV+xSRzt1qKXfwUuM9KMwD4d29pYBDql4oiJY7y3
QGkZ3HJGhoxj5utL+Y92EHZ2LXXpYJJiQCJz+rJse/x6+7k1AAgJb1zMYyA8ZmN0szMGDLPB5sr6
PiePNL6eyONls15R4kQEcyEVRVkaKcBOwWT8u6AfOK5Vcdtg/v9OKjjHduWSPRG1nOoj25a7ElPH
ldUHGW2Q6HhTzN+jKToSrz9vXQ6KvSjFAmRDY9zb4tyGXsEZgglYg+nkJhJ5ImaaLJ4FLL90ku1Y
sNPQoPdfSYyjWxAwpMnAYWoL4qQNROSClyqOEI62zlm9FZ8H0Ghwvavm0gPAMkhF4iRPZkkH9Lh3
dq7O9oDs12VbWF04Ga15yzMaeIaM89EkZW7TEgY9iPusinxAJtqqvlXHbHtZ0Nq6QQIqypiCQV2e
sQSzGrVBpd2IoX+w5I07Wr6Y+e8lvyZ1P4/vkR5Hv8TCH7H0gZwaHS3IkCRKMaJPvn9sBDuXvLJy
0G+S/rg1CcZwLIlRSiZFNIhqMwZgPAASlUJip6tz3kP6vCtoEYNWA/yLyiEC41OFAPcUGVrSj0Gr
OGUgemGxEYXtqNsz3VS7gjedu+YfjsXJp+IGMzMKYcRWxUp6pX8IcuQm04sceZK0QZcxZ8Bi5fo7
UY7ZrQl5SWtMoZzWExAxi3YW3vc87EPuEjI7VY/jYE1KOwJo8QbDZbpjWE5/I2bXcWMLvSdwMq/f
73/WTRyvIXOuhlDSh0HDGhZe7zcOuS2ejJvKDe3WltDIHtsfQJO9tjiHbOUuxFoi+bEQqOBEM2tZ
S2gAAMf2GEzVVRLWNpBrbLP6XQP9M/wAg4Ha8Up7K8ca9RPUNgAxB4x7dtR5ruqUdvkA03Sr69J+
2/Ou9xUfeCKA8bdA4OwFIRnHYFCuC3QL1+HP1+xEABOwKIVJRbWDBno6ekNKHFRfQ1B6ANyayiAG
tMuIN0q9YvLHItmEC9iY57QTIFKqcF1p1zHyY8jMX3a45/2MC3Lo361hn9BTREOrVHGwalfylV+K
374H2n761XqhDdTJl8vizrE4vsUhPY84doH+ZdaxrdU2UwdY/ODEd8Om3yHys1Vb2zRA/1DdxIuu
mg3I5YObeYQXw0DwLnML/+PyZ6wddGj938+w2HCQAH7aLJHvC1IC0ikwris6Eo6N13e6nRJXxO1j
zA7aFJ8vC15xmidyGR89UbFOox7q0135OHjh7y4oH3ici2vR9YkUxjWjXYsAnA8XjtkEtHEBJywP
yZLkfK26X0pSeOKo2YX1rqaaPfWmbYIJOf0pEi8ydCcfwXiZEO2EldZB1cc7hwd+wjGjMwb4sMhr
2dTx45GsYmTKvFZT2dXj6xaqEiC7AIVrNtwwe6hiTxkfgXvXlDZ6cqnliEh+dZu+8os+3KlpiZ7M
jTn7rXXTSCPndK37PXTPLiwNOgryp3ckuvX6qbVwhDtx04wuOvEaC0MMXsirSvIELX8/iqBrnZg1
piJwiv1BsHf7bqtxwqX/x6j+6sK4WGGUe/T84si0Ll6HOLWSb9iSG78Bey++d5EWcy6flfVDCpQW
NJ5gPAEcTqdKmVLUqRjvH4MEHdYjKChr9LZQlPoXytLR7sMb0vpd8mPAm8Vwj8QyLgp1w0nLYqzl
KB6sqLDpS6SG6BHm3Cjnw4YncvBMPFUvBiqSWKuQo1hvJt3QO6HfTE9p823B8e8+em3cslfsuZXx
38ThDbYtejDBhwFEVgQAaIOW8H+n8uVSiwjVsbxmAgq1RPCG8gvkhP4sNI6c9L4wPgkhz4qWU39J
KOMAaTcAVppCKNIZ96ZQOBpgW0ixB+CKpl1FvWPKz6pBdyLOa5x78VxwYq5zuIll2eHe0WRkICNg
MTGeNJvVIM8SXL+W5RulfeyU1GvD5lWqfFXsvc6YdtVQgVbYjVO0LdblFeBT+1hw5LjYpdFVPb8a
1nVHw30Wca6H8wFN5uPYgLAmkQBML/g1XfO1MHNb6y7sNsrohvU1EOrjB2nalcgJXz5qq9cSIJeX
9n6sDouUkmdFFqKRF2LBhzJHG7wgaBZd14L1No+aZ5oCJ3+xruiRRMYOlCmW67mDRO0gbB9D9FuN
e/mucq1dwgk51h3XkSj2NswSgLSPENVknuQ/YvbE1TY3Ht5FG3oThN7lpVz3WkfimHsvr8AHhorS
GAiSO82ONLtAh/8SMre8z514w5G28jLHfv3dOcaaY9NKEwAUjEGZa7t57rZR5YDr3NYCnWzi+LpR
JfzpWRHBcIe0QCTYdbrrZ1xH9Y+H1RbbRT8krAh3v6gyW6rPhlCUkYxP6TZyf63Jj6XCMZtzO8V8
IAB20PCDtmk8JU5dVtGUoxIV0hT8on7rwSPyAotznwgBGAtQAfO99GAxtjJPjZJMJQSA9OJRQFER
NblsBsCmB+5lJFd+y2XPiUVXdQKYJ+pYC4o0O0YWTmLfzpEyBcqvYbRH4gAm7K67JbwczvdEw6nr
hUpHgpj9kcVWFfGOnpb8gOy079FoK9vpWXElO9kb3uglu8b/rD1Dt0GnVrvW3fB+4KWx17UFPi/G
PXGZsC3vyGfqo1ZjgWUdXZ21o14JbsgJHM7PBBRdZulB/4LfY+HsrbBqcp3qUwAimxBJAoD3ScRt
uKAEq7ocyWHOXgro3LlWtSkgj6Ju5/VGwGzzSy3eA++No9I3PsrZ5h3JYi4GQaJJ2YrGFIx+apte
67euugEE0t50pht7djTPWv5xai/HxEK6KeHf9rm9x0ywjUCYG4GfP05P15iJbKvUKlIpM/E9eCpR
4od6Yxs8rZcFPFIaxor0BHjhltO40C8zQlRNSAuha5ODMAKVU/lIYl6sxwZh/4jARDwyjjrmH5kg
SAmtrIuGPjmACXSXXkX3lgdaCHA8e6KLG3crPLauxiuzMdH6f4Riuun7EADGmjGcpGgNPZWhF9FB
cCOhqyA2KJCUWvOhSdLXTOaBITMn4kwgYz1gKQF/CYBaDxEgLTMr2hP5vdZ/6WX/szTdP4IwDQTE
MPRqsKmlJqkpmCTG5JDgDer2eijYVNc7cKyJE+dIMBZ4JopZRCOmspAVEDXRwySYtmiFtpHxvCYb
qPxHDB4gS/YRzWRsfkTPonSc5TA59OInrp6NHrf3TaZcJ+Oe0nKH2qJc7QCJe5MaXNi+JVQ4s/8j
2cxtREOlllvDSg6q4czUSUy39KXOqcP3SriuQOCc7qLexlu+4hVqVwwGtxG8KDqKAH/PNiNHtZbo
Eqb8DqKBmLeaHix1tGyaS/dKBxb0y0HMyk5i9gnPHeT8UdlkhdGiFdIBeNIHwC6Cji8XHsBBk296
7jj9yrlb8CBU9A+JmMdkgWDzwaT4EOyldKt1h0r1EsVOai/jVX9WFQKbJxzKAjl7NhenGbECxPbk
ANy4rWA9pfSGmBKn854JVRbDXIbOkUwFkRXKC4z9d1GHEaGakoOagpszSNraFaQHIm0KTAWPZesq
Au/xtuKPT0QybiRVYjma8pgciq+hdECA8it3zd+f8odkOLotW0CwRKnrsnGwfV//6IkuTgRH4DFm
yeOkfEamJ87IYVac7Ku4yV5Vb9jMO90p012GByPngbi+rn/lLYfyKJUC2twKjAOQ13d766Wk9zGg
HXIHQLSythE+LmvHE8ZsYl5PQkuUkhxIbAH2QkYa2URuwzWEQ2bthtF0upjXNLXm0ha6l39XlNnG
XqtJRwk0jEJE0OpjJdpj6pbKgNrU6KXhZzT4dfNgaQPnduDuJXOhU7RIi+MEm5X+FB0yr5K5FZ6q
aDqQNujHCBeGAT67GNzzN13Tc8x33Xr/qr14h6ONVWlfiVmNtZ5UIfdo2QMSrKhy7/KOsu+//9gr
GjDR9wl0yDOs1Torp6InOTnkgaTiVBgbWuwS2W5irxbsAZhLnBOyakNHApm4PsOEWoMqNjnozrwF
aluBs7jgVL1wbJWl0jrTjLmOqvC7jxeCkufpqzwYV+Zn9tZF9uDRWymz/1Bb2f8O5MJG6j5/kJyf
toCefQB7NEV1JFML8ykmO3qY8H65HnzRH9zqsd0YO5ezk6tu/Ghh2cM5aPPcjxA3urHqvMqfd+pt
CXBSZ9wE1p1LPnnDYbydZA5mGbdalgownTq87tXY0Q7DpNoS2pKH+KF4BI6Qf1nFtWsePbV4h313
RLN1fUHqCyqo2NGhvBkHX8q/6GtdcISsL+NfIcyhr5SITFHRkAPoXzO/m/V35H4kJ5lG3hg8W8z6
x0AWLDUMw2PIhFnAPCV5U8G9HVqN2JKxn/xwpwRd86QByo38qert9FinxCajyIlG/5/D8Vc0oyVw
3rVcAefowRxvQ/qJdlGldZrKQbsE5uCvGtmtqz/6Y/dGOkdtnsGjbod/aDnZTXWvWS+q6ZOSV6Jf
396/38R4vCwbqtZKsBwRAWmaVqWdn4HvE2BY6kGYeVA13CVY3stHDrZIhywpjAKXWRP7tTogLqE9
Si7vkdbfAdwdF9tep05Z7sevmEi7wdyOkk/SLQhMS/Tvgvw4ye8VZdfRmHOW10/W35VY/n70aY0K
4kRt2R0xu5KB1jlmu962nqI7kQdRsDgFJmZHn/+/kli8Wq01Rk0vlkVAmsOepjpxGzXnMROt36RH
YhinX4AW2ywHKGRZT7LhpUFf2ymA+V3zhezjz8tugiWV+M+5QjfTQh6KzB4LyyHEndBGbY8rJvNE
6yacwGTaPxZKDQIav7Ke6I7UT0PjXJUfZnM1dT4Vdg0qRL8vf8e6hf39DhbHXLfSsUMnDe5WfVsg
6eF3+Uadr5HrwWm/zfQbnbhtiQoK4N3a1h5BFzKDPVY1grS5F8ItxhB19GI9cD6LSQSxy8O+K0g/
lwp4XRAy9vFvwfTzZjvFW1rd4rGG+ZJ7taucWS/3dblNrT8y+Q0o40R6qKYN2lo8cGTZcbgtJx/9
oxjt2VH5OsoKd66NK2WwqTl5WcKbOlh3lUdLyVzmA1UBXySPeD48Fa/0kN5X19kGrQ2P6kt8nx4E
HkPB6i1wJI+5u6kygVjIlMmhCqPZnxpzBJpzWDutMfB4Vr6J79kzCO+/jMHgHkCV/vS00wzU3JKB
w5ErkU2KzEmyaCf2D4rlluK2jWdH7B6V2ddbZzZ7O8we0QIgAYY+c5oFx621s4hjuqth4fE3Mb64
TGQNlNQV1tsUNs38WxXwWSRxC2H2lfZPSk277F9FsfMvG+fqRh8LZrzyoACsu2pxZuLoqsgPSkFs
Jbk1QAEw3xaJT3sn3A+lW4JWipeIXXtvH4tmvG45VIqBkX5yKEXhBVshkCjISsmOf5kyj95+ze8e
yfpe/yMPr5e1BZ4S7HkNKHRVTOyRd2TWbtNjCYzLBUCr1IAElRwyedrSSd5lVbOdC9kRjZiH8LX8
1pkFg5oIsFsLjTmbdYoSfSqRsCeHJvdwK3rCm+GUm9IZr/vrifN+WDfNI2GMK5hno62rfoAw0VOo
M3Rub5RXpRfKuFO6rTD/mvTE45jl6n4dCWX8Aeiu57pR4DNl4LVPpaO121p26kfr1pz2RQSaaGlj
dk5V3BvCc5NxTsWaNwIOyb/ru3zdkbXkY0MNuYH3Cyuz2ETICbnWqOLeGhDeczRdlu/SXi7fciQr
LvM6L+IlCiuu9NnJxGtJRK97dm0C7XcM+gFYGvVt4Zu8UGQ5XpcEM25QGo1xTicIjo3tqHxVSGFY
Duha2nCTGB/G42U91y7B4yVlHFwKiuq6xMv3kOQ3tZh7pBucSHkNe2SKohnRsHtZ3rp2gMZBxhBu
Xmesth8FWQBRHJz8Tqt28+D3qlMOmwzQzQel5uZi10/kX3GMvUYKurgH8H0eLBqUpRddSw+GA+oS
xBMW+tYOE+9ttnpAkEHE4DOarpFLPzWbus67rAYN8sGKBctWhmS2Zw1JhMuruFYAWaDW/hXDXA9g
7UH/TYJ7mdDbWAH7r29Ut123xwG1VUwBaZ9q6IPPRM9tjLLaiuwYOi8ttOpZj76BuSfG0qJgwsE3
AOMg2yhXkmSLn0XulM1L/aHclS7oDKn0aJb7RsjttuDlGFmioe8A7u8inIE6RHGfCLSTcDmL+zTf
R099bmvmU5e6ZrapSl9Nt236gHZ+8754ScuNJewTSmxzIk4vk01mJHYj3yXV78F8IBlvbIGzR8DG
OzWFnHZg+rXweZm4Qa2t727idgNMkjn1c2A4m/4c3gspxun6nSjMLpl79PNKHD+2er7/3SQALJ1+
xByOaj/IOtJnGyt2M+r09wfKGdtbTU2iM1QHEOk3hSxj9FSWu0qM5ORgXaUgXk/kyVOTj8wI8vaV
1J3dlZJbm57G44hbfU8dC2aOwTykwPUfpuQQps9d/JU93ggooIqtHU0fArG79/vL527N5JWFIAmw
mjKGrhhFy3aKswp0C4dJI5upvRWzpybSnJLw4u41N3IsiFEsoXMLCMwKtUaQw5TJ4Gjm82VV1gzj
WAJzesO+0owWOFiHVCsdGRwl8xCk9HYg71Xua/0Pe5W+zyoAVoDfKWEYErPgp3aYSYkqaMtOtRi1
q8rcDcFCmTWTGxoacYpOlVyF1P5lHb+HK9m7FADJgEwHUeRSrTqVSiTM1AsSSnGt2/4RDsXoaqF7
lyV2v63c9EPxHFDjbbnsN0v5+YJYhSlPp2M5i3MFsR1y83Z9G70qD6I/v4ovwv8S3h5pyDK0SEmW
DzqAvXARgAitv1IMtwUnpMUJE1ajTRUAE+hCBoMVHn2nK5kZk9pPypKuTjsRLxBhdBM5KZ7qpEZT
SF7fA5h1srOqsgJFou0dmpTJ7vJuLiZyvqp/P2E5nEcRmdWYipB1hByA46/WrR13uz6f7Ny84nKQ
rR2/BV4Z1XCUjwFVdSqqE9sxFyukgyLguO2zEjjeSH1xcczWziDowQHQijYJ0JUyp9xo+gIXOd4m
xnToo/1QPePcKfNX9Zn3D7p6L3WpnXzMmk/eQ9EdrC2I9IZb8/3yuq4pe/wVzCEpQJYJshW896JI
1Dd6UQ5+LlLu8OhaQG2ADApTCxa8JzsKO3d6HzYEwTtFc7chOGMve6DREwoQf424t52Fwjro24+R
m937Pues6RzLZkynncfBqC2Egfp4mycJyN+FPcBfdtn4JIv7XlyqkgQ8hGgU+5P01JkkP+2DSUCd
edc375Pm9mSrSWBn9GH/bhS+CSXZpRLZqknmRJmwI2PqJf3m8s6s3m+wDPS9Wt+Ykowd6jrNwb2A
aHnI/o+071qOG1m2/aGLCJiCey2YdiRoQFKUXhCkRAEoeG++/i5o7j7qrsZtxJ7zMlKEYjpRLisr
c+VaTth+FuL9PKt7gRI9oPNblBwgUWDWpatvXA7L717PF1TkiAn6aIWn5W5n02xExEh+ExFAbFJT
ORlKVO2g/6Bt+OjV3QfutP+Y4gIULR2Qbh5mlGvMtnOitpz3pSRtuK9lC98aD/cM6A1IH5utiGdr
Ke2TY1RPlhYmFAohfhB+BIPh6OD53Vi8tbfHwuv7n5EtIz/zV6AIAXApw+IBEn8IA9VSc2bpCp6r
XWyHSmFHdUS1GUwlVGRb0ghrK7jQ0wKnBHFDoDsvjafg0uwHtDP7ZBw7Ry7U3BWSSLATpuX/wi+D
J8cAxYFi4nLnxikAlV+YrbmkqjLaov4e9zaIWRyx15ww34jAVse1MAHBg4B0kneZyLBW2sSixFcg
p0cB65mseGhiu8vnrcfjlinOL5J8AqAlyxK/alNtl+A57CRJGLsiAHT09l5ZdVAAg/xnWDycVOwS
IZCZlvpQMU0VpzVqaCCEZqN3bh33c3UfzNKQTUdBRS7LEgeFlHSIh+ChGWZJRUObRGKn1ORY2Sss
SKRDNuthB6VceZRtOWb4e6jkSmV1gy5kT3pYxPVvSQTRi4VdOu6mQAV7rJrX2nQyBhn9LqE2NtW+
FsumtnoQDrdgxo8Kw8IxQkPzxvh5tPcSHgIYDHYRyEkT0NZxc21OGcSiZCVBxFQ5nzOt7K/GiulP
gE3RobKVdVyrjCAqXOjKoR6OE8o9zdCil+LAt6lfG78krT7quJMCEkRAVIi+UHw1JaORgNRzOkM+
ML8fYockL/kQuIPyNQp+oP4y4+bX7U2wEg0oSMX8YXQzVDjeyyObg8mhHcsw8wlE1SBmQnMxd7V0
cszSRWsELYfvtw2uvdtgEf4BsGnkSHkWLwSOZTMJceYDmCrR3O4Fi34pH/Nr52dbzaSrxiBli5Yg
ADahFcP5YNah83gwYQxXqp/tugr0OOnRyh7YcUv9cuXkAsPx1xTnkYoItuR+GVeK6zky9K+ojD5U
sOVtuL7VjXRuafmSMx+vDkEAmnBYmo5Dsu+KHSoRwfSqFIUdCPtCuM8dAY9h1QkyGr8Z4jd12LPe
ZuXrxlKubR54Q3PRNRQXTrbLD8mMvNTLrMr8sb4fZScZLbTrOOYQu6/ye/1cVU7+FOY2q2gmTjSN
n3OZRuNO3SKFWAnSF/jM/3wHd+/UejWzSigyP8taak62VJ1QIAa0JCz2t4e8LCJ3p19Y4vaTVubo
wjZhKXfjp80++bVq1MXPc3tID+NpygNMaDxZemGzeseSF5bS6ZR/VZ9FRPuvGZAES/w27fNXwxuw
8Fsx81rlFG8QMIUs/A0gD+LcYpuSSOm1FtsreKwPmuGVnTXaYkNB2l9/r3tLGn62b+F4BAFfozhF
91j1VNrp4Hf7kef27QlfS2jha0yEoxLcFNj/uD2Wz30qV/ia7oi+PmsOvvfCKTNQiJrKfSucgAmI
1O9Eexi71oWAAk2F+KhGG90ka6UxBTvsH/owA01wl5/RzsmIbqs+898k8jHnBTWgj633TqrSjNly
vw8knwjfE/IxKFsX1eqKaHgAAyOKjpMr6tqxCqraMEbs7+fumTgHcpg/q128yw76U++8mrvWEj9N
W/SKfXP6L0nS/9ySf41fJTzFqAeZJJkzvzQSIBWaUyZuQuuXReSP1fIWhc4KMMxQxbycXTWdGj1O
RGy5+aiVVkpciFEMd5FmqW/1qxnRVndqdSNL+Scjcssqlx5SG6Wua3EZmd3bg5PbcULRLPRArGCi
I+3s5FE4Ks73Q/ug3o0vu/y590Yv2kNHzUYF+Dn+vL3X/+Qzbn0Q9zSPNKI1RoEPgu7tsfko3c/I
AtXDr/sKHQe93Tmqb+4HK/iq9k/FycQ31ifh+Wdj6064M18NG1iBQ7sPoZj7HfHcTsL/N1N9170w
ukWjwDdH/rMvztaMdxNF1YZyj49NYyojrfYUa1bqt5Zgy98c6Vl1un3gid+6Q2ttOOHrawdIZgT/
CzIbRU8+xy03lc4ImWo/FVqqiAk1Ixcl4w7uCVm2AEnf2+uyjORyWSD2hpECUbyAxfjySqkkeV/V
Zesbrxhof/gJiGb9ltlb+deVfBdURBb5JLyg0BrHOxnw2RgZixMYig8RAAbdsynfDQOh+ljaQnKo
OjqpG9jw5Wjxg9PB8LFkK6VFJfzy6DVmD3r0omh9wtSTxCCEZka/6l5xe7n8fXsery9PcK+DSQHp
PDzxwRF0aSoYMxIbgFb5YSNCJJDgJRVvJC+uI4FLE9ymNNiQl9pUtb4+jG7alKjx7avKjg0JGJmN
O2FjOHw/UD4lWqfGsDW25DlME1cJtlDQWya4W0csNVZI3TKcqaZqiMb58NvtNbk+S1h8PNUX0mgR
PNichagJiqpXU6xJOQXQKuzsJjLsOS5sNS0cVg2/TbHeKN1s2eSudOBtiBgEWetnAbMUrTpMRkjz
7BH+hHY9sDZkf3uQa9MIJl8ohSkyATsAd70whek5yTGN6jxpzqQzldaa+H7byErebJnKv1a462QI
a5JWErZ3RZvXmUZ2cvct6Oh8tNTYHh9vW1ufw7/Gln8/ewPEbV7Mqpm3/mRNE40/zB/tRFXr7baV
6zfN5ZC445SZtWrqAayMbvQSvW3dwGun9e+MXdEaSANWIWzhe9SGOMLsQ+8CAZ6PTo2ObFz2a27u
3BS3z8FZAsDZvPjw5mcpZ7RJ3VehLf+VFTQ2Q5wBbYL8c1MiVdTE6L7051Gws3IXS4pbK+yz7Qx6
e2XWx/PX0rLlz9bfNCM2FnLb+kUOUYZADp/BfHEC7uhNqLZ4EFZ3AQSGEPyCDNvUuCtCbdsxYeqE
vQaZzzwCGk/6nBGU3R7R+vlZ9NVEaIQBP8qdUrBbzaU0w0xU34cNQNly7QhmfiiNmOqRI+uhFwWK
VYTKu1rOzhiO329/weo4l/AazFNQ9DK4AxyHGXhZcrH10+R7YWKY6R0UPez/nRHu4GpdodVZJGGU
puBGQ3RKheExE+INH7vylAS5N+JpKFFjH17xiQehKXQ6CbBBsq8AmSXRUKGOZ4lo6qwZbZOMpvOX
PBSo/YAxb3RYnzkdGAjHgj2oSQFaj8mq4pdyjva3J2AlcLz8Mm4GgFap4q7WceXgEWkLtR081wC6
/w5mJ/P0/SABFWzrYDdTe1f7ZfhG0FCV+Fvvmmvng89ATR1vXBliA3xDQ9eS3AjGHs19iWlF8uMo
S6c0O0J0WtU2i27LlXYZZS2ZarymAYpeCprcmAVBUKeGlN2CRp4hiJgd6uSjMB31R1h9ZPlMgfQU
si8h2+KNu776gHoCRwFoHxF3gRH90k8Y5ViCxR4tjJH+Q9VOdfJ5ezVXYlYY0FFUICjnoU15GfmZ
I6o7MhcpYb3fNkOvUbNMROm+h5yhepd1hhnv8HfzUxKMTrFBjz3rFFzp+l4WgNP6r48WOsBR61ve
BOgO5SvgYjKHiRFEo48ktRTb4LYU92zSxNIG5X6x8Si4dsAwBk1IeXkUSEC7X467EzIplKt89IU0
PZBsaqxSgs8Y2Yi3Y74VOl+7pkXXedFhX7SXIeB5aS0Y56IzQGnhA+YiHict0LwRtBcHqFmwjchi
1RSEccESivwsaEI5U7EmJjlY3nxhMgfILAjpXlYL5aQEaDa8vXlW51BToKwA/gU8PpZPOd87RtxX
USCPPoNwLA3lfZSUoBmbRqdTp3ljwVbS/RCNkJClBBRkabrg5hCV9wHRdDn54iiYj2aoNT0t1DCN
LDCMmrMV6lOZPOIcp1YShrWrZ61eH+NKTz9LiLWhh7oI0pHmutS/tEOWZm+3Z+P6qOL7kN/BW1OG
4hdPyll3XTHnaAn0A4CHT5lO8qWzS96Yhus5R/8+ISI2rwEkpMFd5voc6kKlCJNfoaHrhC786agJ
QnRoiyZ+Ecmwxca5MiqsLlR2gMFZWG4vYSm3Z+h6a+Lbz36LC+KQIJIDLSSTrz0pn8lB+3b751eq
BZe/z/kyTUZtVojx+3JkJT+SU+QfTJC0g7HxNUuXPzfsXV9Bl/a4tVAzpnSJAntmdJe2p7TZSd+Y
9mOsdyOwogZ5HgVHaql4KMEDiyIdHcanOvpVka0e/pX05uWXcN5sLjU1BGEOumtDR+lO2odW3stI
x1UfzK1yS8xVmu7M7uFjYwaW1b+8Fy/tch4A7PXCjNrN5Hfme1nZdbJvZjcLXNSqv4U/091tc2t7
X0FI9IdKHAkIzrUpvWTKWZPPfpzIqL4X8QRsdfBgxlVAe7nYoklf3U8KLl1EXyKYkHmKi7hp0wnX
4+x3CigH468kptVLcPg+S/uuN6zUiQ339gjXThsESFAUB7wHFwUXZ0ym1MTKIM54FmiNy0RWupPe
biWqll/hV+3cCjePVWpGwTj0s2/UhVVLwa4od909ev5pcDJMthHKrp0SDcR+ooqnO+537lSmbQqW
rNKcfdMIM0/EO4GmrV4dwN+v7BpS+D1jxeFfzOOZTe5k9lI9DHDSsCn2DCChctxB8szY/xsrKMEj
IbZwSV36xv+jIdZu9TZG9Vcm7X1qzO8DsEobRtY2Pd4tqoncB+I/3uGPiWnonYgSs9yO4X0o6a4c
KM+pbuT2FKtkY+LWXDQ8NPBWeMGp6Dq8vNKRvhSKoMxEf8YVRweja39imnNPzbtq4yZbCT1NMGVC
yhw1KrBBGdzGCHsykyYwZh+wR+UwjnmKUnpTWMQ0JitPxPCtb1F31Iey8Ko6nY76YGob0dLq7KrQ
Ckb0gj/4aGlpTJH0AbmLGXnTI0uMlsZKN9kJMidWNBu//sWOAQE53qdAaIHd7HJ650TORj0oRF/v
x8adM0mkYPMUrP/eCvoIdKAUAFWQFc6LqJkAfZkhEv1CH57yJKloZ3bP/zsbvA8xO0GPU+z9JBPA
Kta3odWbW7XMlVI5MGyIclR4RGS4NW4kOlREDMg8wwoy+Ed02zYn3ZjMQzBO7XMnIjGXGI3p1KEO
yhpSA18aThqVgnByKgC9HTUWTHdohppK1TTbnaDFL2FJUitKp3ijk2vt6IADBjUNtCMaqK9cri1K
6VVuZrII/GcQ2AmuJ79vQfjUsTTxb0/+uilThzgM9KKh8HlpSmByHjaJKfqN0E2WnEb9a9EY4Fae
gAS5bWrtRkLVEry7aAdGhY+L2UZVjeO0UbCXxC70ZsZmh8it+G9205kVzhW0daboMTy2LxsdcaOu
LA5a2pGN+GF12qC6SoDhWdJh3J415HTsEy2UfClj0471wA6Ws8w8pKS0jSO4UvfGzv1rS+XuhpIA
hMMEQ/QzZBRQATLqvL+TxqkY9qEyi91dP8UK+P+aua9txayyaa/EpthQSZ8blOxTtUOKLCUaFWO1
CWlbq2h9LghDo8LtFV6fFegwyOBsB/kV5/I76FEJrRSIaJBLyqPU6ur7JA7NU9AV5kbJZZlgPvCA
2AOAfHi/ACHN7VtA4vSyNcGxiofG6zirn3UlP0eqH0poAEH0vGBL2o2Qam14IJta7hiQSeo8qVAd
kbkaG9gc6jKiglp1VilEkQvwRLhhai3S+UPtiBIFhC34q3pCONBLRSn5EctpfGo1ewycvnHrYSMm
WDuU54aWfz97eAdBkMgMKnnYyPljFsVWGmYb3EgrFyOuJwA3kO/SZCRKLk0MZHlqL7sibMJj3jY7
BnYPqg4ZgC2vtzfgWpyNCi1cJph0FAiPcMOZ+joyxx7DETtQBMthb2ttRNwYgr+eQWrBamMIkrQ1
QWVfNe61zpi+ZYJSbszqSucH0iXg2EKsir0CBs3LMZcpeqfDkUmASWg0LNL7kaA3X36rjZSiycGq
jqQFwU8o20OJF/6keU3aOV3aP2RFcRBy0GzenpmV83LxQdz1V9aFKQzycl4iSyOxK6fFKcAsdNNA
k2Gi1XRHtkDAK3sLNkEIB4ZXGW8szhUbY0nEKG5gM8xswh7FfKtXfH1Ufy0ol9M84slltjUskDqC
QCwqeubod0P8Wvc1khnxUzkGd5U5bLxD1hJIFyPjttmMtG6Z1q3kT/kvLfkmeKGJDNI8vTCR7AoW
06K1yym2TAUsoqPuJQWNzS0puWX6OBeIEjfkkYF5XuTUuT2WzzliagE+AqgsBTiVUhisRFetfJAA
1swzJB+DI9NaN5Cg55IzBQLHWxTyy7a59Q3cttIb3CjmhHuwHpLuQxREvPzyvu++jT0ipZkE0GxI
etmes7zZcJGrbuVs+NwVrA1GLsXL8HV0IwgG9D0Vi+ifc7qVTF53Kn8t8RdwVVcsBGQZPtJPA8oY
FTwkr9lb9TI8kM8t3pSVWwbLClYslJ8UBEvcqamDOI56Vku+1t4RxRcal0wbvbMrt8uFCe7Y9L2c
ptNQwTtpPzEisAzK2UcIbatyi/1vfZH+DoY7KG02qIOm4aBkswWE0F41MlpoxUM67m77t7X4/mJM
3C2DmHMqQxGuoEN+tkoOdeZqDbEU8iWjTilEgy1JlsCUxznJ3NHYlT0WL7bBpe9OvfaNZMqXGou/
bn/Vqn86W8tles5uVwlvMylTMdGG9D2KbTEoKZmPQ/yjER5y6UGJNkLstYcw6vRIsYKiHvmtP/fS
mcG8g94jchSIG3rI2VA0hk7lh/Yrkxe5jrp8brZgsCu1Wrj4M4ucF8qKWZzGZd6bKIAWFqRoZ3NX
Jk/xFO6I8FEkd0Mn78pCLGjTv6nthitevWPOzHMOqMuqKdKCboFcmvUuMiRGm7Dakutei8ExSmCW
ZIiQAw/L7WO9GEGYl8OMZljy64Hg9M+g6LqTKbI1INewtp4xq0f0zCC3nVthiFEpw8Eh/UyntKad
ITuC9D0rI7ud329v01WXc2aM26Zh15bxbGINy6L80XRpbhlMkmiWpsnGY2b1QJxZ4nbLoE86BEdg
aVZbJ1OfEsOplX2j3ZmQWCxnC8moDYurHujMIrdBzGzI2KDDot7nOyPYT/17k6Fprndvz+HyO1c3
4Zkd7joitSyl6p8FqzMa+QPbgTqdhlDBTOLKlrIt0vmNNeMzhmisZ0mrYlyjdmj0mpIgp7O4Ebpv
GeGe7JlUxMEUYxfKg+kAiZOYMw3E19sz9/9xIf9zuPjsnSxEExuWaEp8aj5yu9o9B7/q/U/mVYkV
PN82trIdUOxX5CVvhpc7/xjJBlPpAkOU/KKu1TsT/RPPQaGKn9FYMzscTPW/zwouGAd0VuHtYwK6
fnkDEKYYbVTBXq/vJvU0gmdIkHN3EvT97YGtuf4LS1zcMJhiUSP9KIExxtHSQ2WipSa/Zzapvjfp
A4BuyGPT2zZXTjMykDpEdrTlPczzESxKo2OhTPAb+TwcxLpMnwERz12It2pO24nzs8qQbaUZIeM+
HIlyuG1/LTIDI7OMJmkwQRM05F3OrhxGrEW6CeHFG/tVNXR8Ub3hPXsU71ov33pCrRyGC2OclxT6
tNUKWPObuAT0vXbSNgHkrnU2BrVlh/ORmakXpVLADlAUthqFD11l2KExHyvlWLaSlYD6Tc1UgaI9
96EczIORJEcxSnYJnpPStNUFvLrIZ3PMOdAM8shhNKgYdji/hOQoFfN9nFRoUlZOcUogfik6Ams2
ZmH1nJ5Z5dwpS2KUrQpYHdLObbXQDcC2BO45t+2nDVMb8/3nYJ3FTKNQMBPKuBK4IWI6kPldb7yZ
gOtsY12XqJq7Ic73z5/NfGan79kAdTsMScx+Z/p7X6fHToLkmFSAUhgxayrsI1wZqDW5BSgFkJS3
tE2BtY3V/OOLzz5CbYq+QLlE8oWspPGgHo2x9gjTTmrbg+yzO6Rp7bTK1hyv+XgMHogLyKQAl8MD
PMIqIcjyC3AV30foVLa0h/7Esd/lTyUEKegmNcviV68n+6897rBWrNcqVKewqJEBlkS8jmM0KAFP
OpalhUMMAbeCZqpujYpoNeYWD9NawAgWfBmIoAVCeNWsZJqJ2la9Ifl5N1B9YvcDaH9EpffmRkN5
Y9gB1oLki3Zq5jvSJP7ECJ3jvSbMtFM2gP2ra372LcvGPFvzepTaUWLYeErqDiKzGtAD2/rkMBBL
g/Iu+TdX3tJHgFIttA/4tI8YClXaaFjqafwOEcphdiVC824j8JeX++xqhc/McKNqJKPJB72Q/Txt
0HCWxZndl3UbgceP9QJIfyBbZbEBvcQglwisTB1L2rTl4ChGYdqNMSdHkLkFO9CUjk4vT99jfaxO
utlAoqvLiDPLcwuxBOh8xw3pvTAD5cKGR+CGoOsKgDeAyqEfFdoXuMUuF0Zn1VwnXVt40QARYemg
RUcDyivtQnp4LwUI7R5r0ASARKvfSJ/z0cI/ptG9BiggOn5Rabo0bc54zBQACHvBfKjRmJ+9piKt
i13bvOriYx3cjVtosivdWowWfXvgJVQRfkEZgx9tk5SDEWmlF3/Mbv74KVjDI1EolMIomsRPVrdP
X3V7C53HJwaWkV6Y5a5TsYmNbmJ66U3dB/nKetmKghTVEqcR7uZir0FQE+yqO2LcDw9TYr4CjjGO
39HQp2nhxk3DU4ZdfQs36yi7t6TUlNIT9qKluMxNXuVDvBtPppOkVsus2JqtgIL0HeKwAwXBqCha
hlN8Aw3Gxt7jnMLVpyz/fuYUZmRLJnSVlB47zG7lFTPFg8/K970lvpv31R3b/97nlvBoONLGtl8G
eXZw/7EMjXMZMAQVeBhuEphcociS56VXlIU1qb2VTKGVjC6T93JYQkJvi95g1SDCQ8mA2BjCVc7g
MLVhBCRg6TXqO/qXwV9wz4LQZki6FwMakjemlgtd/owPVamFHl0D49SfHs6zma30WQimTi69bIq8
JMh3QlBR8Mmyztx4266dYkBG8IpBORXCAby02ayIYLaq48r70VAUiqGFm9PX8EHe8LV8f+Q/Q/pr
x+RKkKGmRNLMYKd305f2ZX6vsFvYg+BUdn8itoCmw/A+cg07cEfrAzz7fuQY+8zNd91n6JuHLWYt
Luvz/74HGBYgwgxUyvkzreUMziurPCgzWODNtkAjfft8rFmA0BgQJXCRAAxwCR+57NioKnnlNXEm
nUbdiBymd5F72wp/if0ZCOqJAI2AwGSBNV2eQrMoATCq2sorD7IFKW032YsOcfBQpHehBYS4kz6X
1utg67tXkKDbt82vD/Kvdc4joyRUlDnI87zSaKBok5fSoxzFm7EfF2BfDZJbLYJSX93VGKR8hD7e
e7zHG1ikzN5JFrkz3JjR4vtG4mJ1ZDIke3DccSx4TDYq5FnaJFPlJXNp19kJHOAbp5yvAf0zqjMT
3NKhB68y2mSsPHMvH9nPqaLBd82uneZOcoKT9hna2eft5Vq9QdUzk9x6zQ1oVooGo4oO6k/lHRP6
xuz6Mz/Fhymm5pE9G27kmPZ/S7/2z1jJwgOFlztCFW4F45DFTQRwJMBbBVUAcH9IA1tsd+YuB6ep
mFODVRsHcNW3gZLGkCF4vMCF+fnN0X6YNKzyIFpnyY77mHo1PW6l0dbnVCPL4VOWfh/uHkzHLhAU
FEM8hYJlZ5+6goNIKAqs5k6BDF53Un4NNKK/2RZ1Ho+0/WdS/1rm3511lk+ZNMOy+jDa9QEkZM/p
iTzM1odpd6ctpt2rQ0jwqkELEDo0EIFdMcOqZdGVTQ6XCfQ9oJp61O01dUqdmuj9hlu5Eo1E1+aF
Le7CjQLJZHmYVF42vmTs19f0I+qt1hba0wRgl0Eemiy0yqcgt8HSobYP7Af+nD7r8di/hodmctNQ
3tpOW+Pn1nmou1CqDHyTprxDNEjSDxEewdH3agagOqLQN012TLfDzBKm3TxYurTh6/lkFYi4zmfl
ij4B5FWjDo4hbOjhd7APgt8ZsInVw6wMNqDOqv5WzG9SZTq3ncZyNC+iLfBlAB6jkiX3gAiIO7pK
KbZxr3WdZ4DErdSeeuko67mVjgVtw1+3bV3NMfBHePAtyTjQdFwBTGOwi1WVptVelaXvZRK6eSmj
d717u21mcXPckFAb1VHhAjkJ+nyWzzgLsPJRHdR0hplmCp1C8WO13A0FXthbUpJr4zk3xPnbpMHU
Zh0MDar8worSMjLzfibFxrStjGchuwB9GfCrwOVyOWKdNKWagcnSa0qvHCNqRK966Rbo5rw9bytb
ARsBcQaCXFSxeC8ODtSEkWGqvemNpJRY9SPU7DrTvW1lZdIurHCHv9SG3igIeux1Mbca9hg7c65t
jOT6LKkLOw7cGAA2SP/yvMItS0vg3lnjSZow3Rd9paD6IdW9jXeNXQB0YyVNkFhlj0SlKYcVHRsh
cXo0O26Mdm1OgflFClxf/sN31YlZXw+lqlSeqEO1RiU7Mf6ZkNwK9NgmZrwx7mvPinHjykCqGx3s
6A7itgoUwgY5NcLam8vvc/izqGQbvMqKfCcwa75ThmIvlI9pEb2OpWv+GFqocmf2JHmRuFfBNUs6
S9M7WpQUSCNz3Mxx8h2dyGUs3wfYAtoMQTzIb+WkTvpcHIzK62pz3+a5pf2MoNKuKD+kI2us5KXU
aaTsBfGYJrFrKIdyvG8iHYU5ZyL3tUmj9O32dryKBJcvQjMiiGMBopT44lLXzUk7Gjpi3Kn6BlJc
q03IRrC5suOBnzXAmoCRywiRLv0Rij7RmA9V66FpGWx3xzGElpq24SRWNpqOdx5aLBU0XFwd3rhr
wG2VNK1XJEcJHK2maTNmQl4etC5KugFAXvFIF8a4M5wWoaTlWt16ao16d/cQlT/78ivWNiBMy89w
jhxrgmtpUQgycUNdTtygVCMAe0Xnae2noECi2AS6GtQPqnwvi69qlDi398L1cwuPAbAxIyOroHkS
G+LSoDKEpUK0AVToxk5pmSPhvrfV5r1tZaqYXnNA40CsO9PP4kU8JYfixexfzeSIneohU7tFRnG9
b1CaWppZwLUiGYQX40yzdBJSEnceoJet9mVkd0wvNjzGmg2kF9ETgUIdeJPlyxFHBFptmZJ3Xg2C
xTh8yAvkmfqNBPP13kTfK/IdWEQV+AgeHVHmotawruy82W3xPshR9nZicIhsPZev98ulnWWwZxc/
xNBBDwEgvIeuDsUVHYPtWLYDQMKoN470tddYLOFM422OJts/G+nMUqQMpIQ0TOd1ihZZrTQ+yHmx
5c1XhoPeSwkNygCJogOdc+ZNFYYzdBR6L7fdxOrx2iAbad5lP18eMJQfzixwq99plckiFRZUKrmV
VVjxwXCftprA5Gt3AXVcCPEuzT4iriXuWMW6WdSdwnovJdn98KINiODbg1lXVhS/ZtHT3JXvItTT
JuTW09mZgnvAF9xGA/xUccKXCLTSSkzTe6g3KJVfxMWdNqeuWVBhq/y/sq74Uh0BKrpHEQ5zHseY
OgmPk6r3AqMRDm3ax0BVT1+33QyP/v3T/H5uhVvYsq7Hupya3svm+y60cmKlEe5n8hE9kmy01Idw
yCtqFo+jmL+Vv7XIRS9EKKf729+xMlgwOeHcI7bEo4/HHvSFFpRG3kwek9GO33dU3RgoT0e3DBQW
FgVm0D4uxKmXB7LP0WFYZv2EhAQIHZX35Jm9dG/jXfvYWNlOs0Ei+xg/GpEdzU5zkOkvzbk9xOXE
cxscfA0IZpUlDAQV5uUHCFEyJEIjT14DjXItQwN3gebZLdWYlf2Nyx2PGwAacPX+icrOvIGWFoC5
jcHkSfm41wCqUwfdyvNv8lZC7rpYgQkFnlcG8R2g8gpZlvTM0tDmmtg29exN1myPB+VU+qEjH6Dl
aefOdAK/z2No/Wa72f/v5/Hc7jLPZ3bjLO5yUahm791+3Hp5L7udX6Pz315m9+y3icxamdX4bZOS
3Wd/amkKfqKnxN2SXV+Jji9nb7mnzixNtS4A9gNLk/WZ7Zhd3BtgSMz38655b+wPCOztBFfzkJWm
gwW2EWcLDblyIBCWo9SKagNqz1fEZjNYLfJqKGRvnIbEyiHxEgjfGITFyJcKmZrOEtra0qGgnD4X
6AZo3KKO3CQfHmJQm+hIUpbavO+Lu3lyZGMjFLi+bsDIDewTDq2IZyaPP6ijLNbkUCLeLKSzVcwS
QUeCBsnBsQRYlGSaK2hiBzJwRdvd3l3rlhEj68ikoxOEWxcdBVeFIHnp1TIQFqkM0YSMiuMuPBTN
OxjZNnbctd8DHglAA9T3CWJ/3iuhHYEJaC8jXlxr9xDQc1sh3oh4ViJJA+8wpNMWKSl0tnBDkiaI
feulSbw2cspHFqBqe5gNauyyr9TL7kpPFmgi0+GuBjsgcdskodKjhG52yUJx+vb0rtw3lx+zzP/Z
vmeBmWdJYBBvehIhb6KdJGLpiMJiKx4PTbc33Kx6md9G0Me2e9k1u8PGByyjvTzi+ADcA6DtRJ8o
guvLDyiMapjQi0G8iginqrAU6Sk+BXr+WjKZat0xje7l7pgYR1UCPtiwjNRl6ifrnofP219yXalC
Tz+RcMGDhgbpaj5rjKYsvdJmpnr6TyO1FeCt2+ckfBCs+FGNHzJwUQro374HLfAxOhKPPWkP9TF9
nr+kwJGp/E3S9zlS6XsFYHicEfv2513HY1DmU9Foid44kGDw7bRJ3chFyfB1U/uzg3Jvaz5lyu/f
pIfOr4Bn+bfb5q5rFJiNc3vc/SyA6m7QMtgb+51+HO488xjQ1w/P/7UxMGW5aPkdgLOGIeGKRJmA
C3nCLB1k9AernvIwpNRoaPs4zi64yEAO72o1OCMGA6QVz6H5fzn7st24kabZJyLAvcjbItmrREmt
3TeELMvc1+L+9H+UDs433SWiiRkMxuOxACdry8rKjIxwmpKGx/rFVjbqbf8+/yL9rbSZdU9tNzN5
MMxdIY1OBbr7eiNtY71ZOS0/QwbMydmX8pGcHZY2bdqemLnh51DxNOuBzvPB0FcwMAsJKlhBNoQ3
h2JSRP43NVLGkLDBgOytkzYz5N7wijjFqkFH0KtDx1nXQVCdppu1iEhEWiEm45YB7UBDL/ieDO1y
fDYgXlMu9YYf15/GERLOheIWzIVgojbt2vhuMlHVkE9zvDLkxXk9syv4AGMKlM5grQHP99LETwVW
vPpPawdUIFrKLB50CuF70w7SBESO4Xdxix6cdNdb7VYzxpXX35I7Q+H+f2aEzYxiYWTa42j4RmZs
jSEzHRACfTZIymY2yNHirFujC1y4IflFhZw51g5c+EL8peR1kAEjZPhZ9Z42x7jdsNQ4NbhXBine
RWB/ue4ZlkZoyiBzBjGcjl5JISYrzZRoc2gCLTsWVA9fDXXYJsFjUaZ0bNZ0p/nKi74BeXqQ+aHo
gdhIMJbHzRjLhmr40GQ0qTTbxCuLgqy4oIXoDxJwSDriKQ0Pixfp5cYHjsvoCjAe+SZ4iAsLomXp
Kc9edCOmsu6Z2ChgpJcp5Ip7ryDoqvidFpva3redY8UbW3tPALZqZYN2ubeaUFgMGMDjCxQ4Hslg
MBcmwejiuVNTU/eLJDu0tQUB4dyVsL4V2gVMUEqhX9UIJAcduaUzf2Q5gIBsmyuOpj2F9q4yXm2d
Bo92QvvuJovXUmMiYPHbbfDGWVQhQKcMmYTL2WumudUGtDL5CieY1RyV0aFhu8DtKvoRuA1YlY1T
fD9IljvJz2gj/w8b8sy8MD3AhusatjuC0zGvaRtNg4dOptplYQxSQsMENsKetJVTsLQxCcTgQOgM
8Aw0ZC7HLFctQUcKLq1AZWyLBBfQ8pOdbVaGxr9d3P/g58S9j1ck+CwFd0IqsLmng4ZY8QkRvufp
9GQ7N6eQbn7ZdPO5jemt7Ozxv8SXXMfzbg6v3hf9uPl4BtWhM9E/ET3sHr3tzftu97DbvT39fXh8
Kal7dEP/7XgInOPDGmRqyT+cf7JwSVbW0LcM4tt+O7fOmDyT6TiQetMrdwrgGtfnZzFKOTcm3FhB
Hs7MmnTd18zeq5oDAI8qedaLjfJbqje67uXP2sG6SapjAPXb68b5tr62NsKthcqOxpICa6Nl72jJ
xp53u7Wo75vT8ZoR4WyFgVxV7Uh0//hW0nEzOXj94H1fUnWb7QmtKRQzvJFaLnHuQ6q2B3aD5zFx
DXftibwUgILvDpueZ8I18ZSneqdpWYp7Jpx+leOu5/c0GCHmu5gdZWPToGv4+vwuHTHURMCOCO/P
++Evj1jdWrXUxIDa1YFMjfQQRis1hO+3hTi5SNLCdyl4YeANcmkBiIICMK7M9Df7veTsn2b6Zbo6
/SQecb4C9+s+dmrXpEA7R/RxR/bZ2wuIPel0+mM+Xx/r0jk//xLBh1nTqKtzz8dqHCc/0Aa8wH4B
CLFy0X0v0rURCxcdM8NoKghGDA3sQ07f3mz6++43VDloc/P2e/O0t9wvdLgBEWg795/DG1iBaUWR
YAYjwuYDEgpOunk4ll53fOkcY+Xrlg6UzTkcUQkAOYqI8p3ryCriqjP9PtBoNx16bQfY/cquWpzp
MyPCDEhG29iRykB9CV9hAWGJPooO3MDlx/UVXdy9Z3aEC4IRZIvbFoPpwrFwOsJ6WtTptJKvWJ4y
MHryiwhyBvwrzl4kcmMV9tyPpq8ZKh4K4HPZKdpakmApwuTcWMBdg8AZ6pKXRoa87MOoKEx/sgCZ
fGke9eqZQO5eRnKi/H192haX58yW4NBVOTD0JslN0CIc5085cau6cRS2FjQvOTM0AHyXnHF7ixww
St+BNjyqTb+CGlmi7RmTnSmq3XF8QDA1opho26frI1u4F7FOeN7iGre5YtrlLFpVkYRVppm+bUyQ
KlOi2mtjZQvWxFuGLJFTz/GKxYUtSBA7A+oKKiiOJ760aE86yUMJTkVrlFclQYanZ0/XB7WwXBcm
hCwBQfdRIXfwJ0qqUw2wXqi76SBfzEv3uqGFjQ5yIAhEYUD4VwTVZnMctqkCQ3X9B8iQqAb/8bjC
bbBmg//87DDNrUxC0sBGm/7CWDqyU8YVOPTifCGZqUMGCIsqoo9tc0Ir4ITtPWYQOO9B+2GaeOLr
EgM1KNo4rk/a0paDOh2Ae+imkfF0uByQGhZ5yebB9CW1jLw+KrneupXSgEXy1sjjaNuV0coB1vlD
WrhikCYG8xAB3ACK08JDu6uCqFNyGUPc5PSWUEJfku1LA22cEuEKyCudu5B+EW97ur9/v7fcE502
Bb1RHNV1BqrS3V/QytD/MBFn3yRMRC4BVJhlcJO13T618Wg5qdWhXRiFGN2eaG9U+orFpb10Pgvq
5dQnDeSkowqzYBWPWnNK1H0Wr1RoF03AnZiAQODVJVK9DcWYmxJq6r4+3w0h+AvR92GtnO8lFwKA
2f9sCE7LDlkjxa0OPzkPn2gG+5TK1XZNPhU/NsyZDeFGbjW56ZDJR0vFYTq8MA9vagcqXAi0oL+O
rdC8HS2nO7xBj3qDIPjpq3QkvrFSbC00L5TO6Wt/wvHZm2gIih2dxg5xuCIiftt46T55MRHDvPYO
21CZ7gz34b9sL9A28qSIATCKeKp7pk/gVCNYbCPUN2oI0U3Ifb5Vk7lXOzW/M9EzteIPlxwJMpFQ
wuGk7KBZvNxfiNNTZSAZ+O3J8wTucN0vk8RRyzXWhaVNhrwSyG4BUeN0HZd28gksT40SE4QxaGGQ
C4i/Zj2q7wOzhpUjs+St/jGFYumlqawwmtowJOxn1jwmev+ij+oriZWWmuFkOFE3rhEvfOd1xK2H
8rbCEV7fOc9Lk2FmwWacE/+tdTmQGr4K6Rw3cxK8s9Dt5WR3jEq037Su5Q3Om+opFCnpHYoB1x3U
4jSj0d9AV5/1s7GpMIx6BHUk8W3pIJkPsvxlI/a5bmNxfgFLgbAuiD8Btr0crERSY+rDkvh1NCcO
amD3rMQJMwzklMFtk2yvm1scEmfRR8ceZIFE3mKAC2Y1Dlri63nCOSFpaX208/N1I+riOUDFRoPe
FWCUIjMkmSJdiqeO+A1orKLhOKA9GPf29Hds72XobFkb20JzpHxfm8jQ6VsQ72XBkUvuFrtYOoGK
kaLOQUcJlCzBcBtGFQ0yl3X38hr0+GdXgoF+IxwiwE4B+EPX2OX8DyPoxqCJTfwgAouIpG2i9jjg
oRfu1dY1FMdEe4bDVPs/rANEzlBO4BhA8Mtemm0GDf2qmUZ8ZejxziHtgyQV+TZAsnGlsvldmRCP
07kpvgPPAqhmQJ8AeJLgLJx+M+IfMEc4k1NSpCvQogQU2anYj26O52ZN7xAGjDR1wpvem9G7mNH7
cPsVevQmxizQCMy3h4eHzrH/Q5RHAPsAohPYTnAyXn4kEuiFkRUK8ePZfEIQ9GQ2pHaCUZVXztt3
ePVjOhDsm4BRobIlIo2jOauyCZwMgFARmu1T2rvKZvIYvUMZa6e4dzH96ulnRm/KfUUt2nvI6aIF
CL6OYuDXT8r3++La1wgvK6UuqqgK8TUZKDz1zrXfpvKPhG7ydhsURzP3k4hBSAs5O4hAAlSpAH5f
0obtp9LTBxUcXOMmZhZVasCypSPIkoFbdivzODEoNx8tsE1aqdO2KdWMNyU65GNMu/SOdRsmOdWA
169jWlT2YxMVrJy5gxlQLdwbFRTN+7XBYg2vjZWHNWcbUUrGdpxHAq/Qo9kw9mq0bl6fziW/g1Ix
6tX8TYf87KUFlqYVznho+WS8b2cVurRPllY4Zbe5bmcpY4N2Hw3lFpxhADCEM4WiRRhHBZatwbkp
6VuOXUQQG6EmR3ErbSfHRu+f6WAznYKb0Pv6tOjnJ2TxaI2D1XqO/MnDn4la3kPqIhNBXWi5r2z1
hQwBAWoFVxfKh6AQE16afa22RIsSy9fCD3n6KEZG8/CjLj5so/agR+hdn5RvFacf63tmT7jKknqs
tbaCPWL9lsPbQNvU2c5kg08i3NpVTeXayQdoL7n2MU4Gxx43QbGPEBSa00OrppQ1kBlWPG3SsAGP
eJs7AbKm+SOr3Ux5n8DxEIROLtGqPmX9i9U/pgE15nSXSmudFYvXAp833sQBTIgI5Ry7oQxrI7f8
bG+N70GIZCOKTXt916fHWffXNN+WUubQx/rHnvAyiUgKkvEa9vq2deYyfzXsV1CeOuadUTqh/VBZ
NS0LG5QSnpk+aAoNjHkl0hN1pXjF6OIbRF8UgaiAdyP4Y3AnR05QPBIVADWI4SqubW/R/aHqD4hg
HI2AnsGJhtEj8occN6cm2lVRQJXVrl2+ZcQtxUljZBTeQTVAhGuylSO5iVNsqQHr72s1MkDlJwg/
TPOQhbs6WfEfS1V+1NlRQkX0Tni289KB1KwqpDKsLD830BbpGfcGsGc+5Mhqp80ZnesNW9MjWCok
ntsUa+DIsleQPikx7UBAl060iZxxJ3kg8qD3Fn0t4CcamkKWNvDRiO2usfn+bFvky/7PmMV8xGTW
LGLcvjFuWmYe+2oE8rJ30MZmsm0E+aOW3WkJ2omPuuqycq0xlPvKn2v8vzn/RqKcXQvdGCatMcB+
bVcHTXqzNIfIe1lD/2QUrezxxf2EyBf8LagPorpwub6JHhmTBRlZP5sUCIQkjs3cDBFpQo6Sea9q
tZOuFYuWXcmZTeHay7RKazQAd31N8/TtQECTjMlFIRjIB2q2r9WzEvy97oqXonzU3vE8BHU3+iKE
YVoGGJkla7D82JDdtniTgcYp06frRhbXDblaMCjKeIqqwrimplP0srGInyS5E6u7YMhcEnitzhwp
XOlf+X45/9gk2COAPyNDh1fv5cKZUg+8OoMjQPe3m+yTveygE5HONKQ6qkQhfbJxD0cq7uGSzq5E
f6MKtjNv7subwX3nGKmA5vub54H+yZwCoRzIUVBFUTfPf67PyuIOw1sOiQdMzI/3ciSZKmhs4MiN
qPAhWRbRKT2mnYtXyCadxl9pU9OweLtudOmmh/QNUMaAgwKRIYQjslJ2qIfDqMU0WkAAsL/Jt51t
O12JmERZed4t7q4za8Ja1G2TJrWBDW3CJVbqb139M+G1dn1Ii29IVDbR3gheP+xjYQ9Pdg52MCmC
65de8g7i7+bvnu274SkM37J2l7W0A7BPjnEb3SaFnyu70SAg/yiBBfmd2LcTJwroQPkzVV6jVa9t
2G6beFuBKXbYXf/WhZOACIHrxSEaVIHJvdycqa7N0TBh+kM2UXN814MTOgdBw33fJGuK8UvYUKR8
0JTBQWFo++arc+YuU5tMpZ1xF4ZAH3FJvYui7Ux2UwMS0zECRpnObeqmSNL1dJzxhyoNkydjWDn+
i36NYwMV1VSQZBO5+kJlbutK6i1fCb3I8MpyCw37xoH0FY0AjVZObO16Xtrm5xaFaIDkepgkEXdr
MWf8nKX3sEi9MoAwC/ls0uFtQEhyfWnXTAonqwtKaHRMMDmlqTfriOvbpzG7K9GlHGaDp0vGiqdb
M8h/fra8OYY3s37kBg8grmLxTRr8qcMTiU23iPvd9eEteStOuQXHijvxR6XS6FSNNcjg+LmJ5Edz
VKzdAB5CoBhLqlhv3Zr8zGJuDx3YwFAC1GUhRXo5vKEZCqAngFNTAZGxDiNeTeGuutc2Cnz2L92r
qXngNQmFPqUgT+rpE3NmgqevV2QrS8t3i3ClfCsvYtjobwVhy+WnKGE/gbkf+WFsZI+Ev9WK7Vpi
0XJY42Za8g9c4/H/WxLWNJOqDFwbsJQFv1q5ofwtpFidm6XIjkkrS7o4LCCmbXTv4fIXZzjsI9Al
9xHxUXxCBJVsdDWkzCwdRV7LDX8DnX5M4XeLBvAnKGmKvqjq57CuY8LRJ3GyRyPATPZm+Tm7vfSe
jl4aVW763Em0/T0pNzGbHPBAAA7T7bXxaTK3arpWkVzySmAkBHAQuSQ4ZRGbBcXXppByJI/BE4yi
53OjnHTLi8xflZTvSXmvheWLpr1eP0aLC3xmVHi9pagtmGMBo1BEpdL4BeSi25ZfHfpEUL9cuRn5
Efkx6bgQUXDFjY/M8eW+lSXNLOIOxuQ4V50sA4JQyuo1zo/FbXRmRTgd3Rxncj9XSMgpEM5FJQ7V
oB5d8ENK42kNMLH07gIvDO41rv4CpKdw2Q9aYre4upEGe2tl9zeouLUApDvJjXUKX7IVhNHi0DB1
OCN4cRPxwTErdQLdOYa0fvJutXDi+m/GXlVpDdSytFAmIjIAZ3gv9I8AGSJYWp9PxB+tp3j2rfbP
v991HGH7HQ9butgJ35A+aNEdQXxL6alRv48ggbCLlxoU1YPxcd0Wd1HipkOfDZ8utOL8aImvIbCa
JGhzQ0coiBQbCprGbEYN5oEhfb3mmZfSa4CO/s+aKQRUqIdkKvDTxC+YtdfKW7kEs1Ty3kh7pfiI
QKoVOI0BzxZlxySL3KpRwPEzH0ZQndoq4p/0dWSDI7O9Fb2QMaeBfRcMD1Hp9YEjGTQekeSOj2l9
UOQ9bwOe2QG8E/u48KweB/eEFmGwg9BCQudIcZOkwD1RKT+RMKbqmqjKwhV8MVYhZznJahCD/IL4
TI1OQ7u1TMkBJB6dVEe0/Az7VlkrOS3tSwsnjTOUAL4hlvQGRI9aiqqpn5PESQr51pKq/fXtsnTE
uMwwnp/ILkDZ8dJH2UHXTaCp5EIpuk77TLUdooEIADKvYG4NQ7Jy6WncQfzYn2AcR90V3XCWiIYi
oEvOuzYg/u2bQV1gXQDFfOEZ/rdft78T93eJ5Owbfg0pStIOz+uDkJduzczpn68PfaHlE/0y6JnC
YwyFZ1P0zxGU37VBxafoIwRXaU7c3Dym0c7s9vK878fUGfyWMdqD4xkkJxHeLRvE7mBJbFcpivkF
LE7L+WNBuCtsK9ZCxaotX6p3ZhvvpNoz8TiZTmUCAZst8h1F8jfQnAbvqy+QiUxrleql7NLFc0W4
R2plHDNtwnMlyn6VZMNYt+9j8MUZG2LQfnjgvR/zV5WlNC/34xoaY+kVydsH0B+J9CE2pBChWF3W
S2XfWr4KFRGtUTddPj/qwN202WOi3anBrRp6YfLZ5n8N7SkZ9tPnHEKUHtXG5F2OJ9ALU0VjtFEN
lCQhwab+ad/zx5F4K7tm4cSg9oWSN0pTsgmw5eWJ6XQp7MOaWX5gv+EdG+aB26PV0CqaW2PKHUtP
qZ0c89aJ7jW7cCoIH8wu+mdcZW3OFtyDDY4BghoxwicUDi6/pA+VPK4GBQ/vGVQkxSErV6Klpdse
FvA3gwzBtpB7vLQQhVpZmcyw/NbadsS1d1L7oBi3nE+mfqhMndbsGK8xQCwchQujwkYcupjVQaFb
vl08GfZvXuhqtc3KKi64IZsnw0BkZaPurfO5PXu9YZf0lVVKyATICUDKOeQV9FyvgU4onwu4J6eP
xmQzAnSMmi/0YEHT2NzKSWc9mESCOmVl/4fsKpwRl2DHZ4EDQ3h7MAjZ50qL1WylW6XeBveSccyQ
ws9P14e+ECAgDwhII0E2AHRGwvSytk50cIJbfoqkkIy4X02PHduhZBEimovWsg9Lq3luThjWpJRT
wBoNGa/4tlU/qvjWiNcARGtDEo6kLaVVN08YUtIh+19Sq9oojUbV2iM3yX+It9FgjmVSNM6zJAs7
x1LbDDoAkFXM0U6cKk9ahwKh9NapaxtiqZ/wwpLgEnXQW5VpUYAdR61eM/QATRktGn3Lgg0Z2LG0
Kak/WIennNuugZa/Lz/hQkLQDegSuofBXqgL0Y5Saszu4tr21a0+b9P0PiOnIoDemXqXKjYqe3uj
O7X2odKeJDD6Js8aGq273fW9uuRruYND3hpk7mjSuzyl+qRrMYPOmd+jp78FocdsoEzehA6zVrI5
fNeLw+V6blxAWAOjr2CpKNW4TWbJRkNS4RrhzQTZmDbZK/GDNbxcH9TSifjH1A82wiJpk9Huw8DP
5QMLQFCAlnEAA64bWQhu4NdUroTIQURwKZdTVwZxMkkJNk+cPdaGW2SO0b0pDA+C+DYc9hmQCPF+
yH8RCZCd2rPBi9htgX9rpR1ZgYz8XEWkOBREWfgPLhIx0ZEBaNf2Jk5MVsnvpVK/AeTSUYkMm0xj
a4/uhbwCOrzR/4tkJ6iu0WN2OXC5VoC4HBSspGI4YJeqGp50NRCiW3HlTNlGpnrlXZ/tn0sKm2i1
wQsSSvMQBry0OaTI9Y9tEvgtIsOw3XRq5Awr8KDlgZ0ZEa571qqTHFtRAMHKv0lysjdFQUGYae6b
+VPSZLeY197FP/0q5Im/NVcBS0DpUZhKNNJPcoASih9pgOAG72Vs+k2ob/voT1bcAJdyfRZFc+jC
5SwVKhSRkS5HXuxyFlPNrLqOpZlvp4OLUlVdhm5kWXRibjO+WxDS+ff2gM4FvI5Tk/2gmjJbWZ+L
vs7AxH8b8izNl2nuw/44mb8Ge8WT/XDmfHDYHUTjnVJAkwsv5TiKrXKSJRhjL1NCc5R+4EaTfgRr
l0JliRah6Ui14anz52SueLelmQXvP2fmAAYVrPyXM1tqTQFpwzT3JcAF8jy6lcJNTpB96FJHsjwU
Xv79zBIkq4HhQWM1RAAu7TWhpsWjMuZ+E8sHQzoq0H8NglOou6Sw4ci7tfcTd8/n7pvPLq4JTnaD
qdXEflI96+Ua0hG5n4LHJaFt8PA1Rfj9S8ieQm1NbXlpOsE2A/o8XBbAKwsbdSTdbMmhnYPPJaAh
+EXMkGYAwRgxtBaLxzIK7q/P5w92R4wPjP3furqIV0H1cTmhJAsVpWFS4c9z/GAGg9eVmj/Vz1p3
bLUnqJo8ZFZwO2gUjJiePAEAchP292Eu31YzkNu4AOb4U4oP3ev1D/sBRfn+MJSUcILgbYno2+2w
AtQnyEoA9ZN93BvHpq1/a3b1xyh2lhHRARvOAMBIZ/K2llSnae/wp2EEElwUpTdBYzpyM99LybZd
45D9QTDNvw24IEQP+DqO3L2cNM0EeNOEyJBPzC9wSN1BJpxaSIWBXCSUTkWSus2DOadu1wPtHux0
CyRBoEOW+v0cjJB0W8vCi/fg9/fgACJfhoQL5uvye5K80QNpCHNQoAWOoYPKQCfFbTwkqluFj9cX
hrtm4UCAb/ofW4LrbkAGagaznvkkdKVua8mGU2PiWebmZE0nfW1c/LicvaXyMM4sZpHMN7TI0ypv
Uh8lud0Uw8P1Mf24Ab8nECgvKAPAr4BJ6dJQAoZOEBrBjTWDui1SNEvJiPZjG5ibVHa6VHajTNvM
QeSSfA1EIV7x/882EkZQ90R7gPhsAtXblOR9nPshSqdlTPbp1DzbyDiujJG7YnHheCUdrGpo3oV/
uRyjkvYSYQHLfS1Obhs2enI83HThY0d+Z6HttiadTd0dgngXsuFD15+z1Zcod18/PgEQX7xCgbgG
aPLyE+qu0eY5KODeTD1zVKvEA9k2v1YGymOiH1YwRogVoUsYXKSXVtpsTCOjwUDj4q+Vhfs8yj1j
NP9MxXgwkDghMXGMsLgxBuPWkoEpH93rX7C0bXEh4lJEAQqaScIRUave0Ouszv0yhLVW34OTkIZm
BhnTacV/L20e7FnwWkIwGvRDwoWhFhoWa2hzP2KyQq3OBtU9s9EOEQAreX1Ui6bQk2kDeIAr6jul
c3YYGb8n46jjpgpvDJGsnBi7icco+0+GgPkDQJsgGSaMKQPJZBuTAeunQW2zfY4HPEPTf9mkxU8d
yFdA06nbUI0SIXeapEd5aSOQkNTB8nqi/hmaUgYYy1zL7i9terwWeBuLjs47sV0+yMtKrgJEEA3E
vGfroYzHlQlbiFEAOwG3ICB8CJ3FzLfR95Y91mXhN3NfAjEwtpAUDECqsq2kqQ32kaQp0NMOJjtx
JTR6b3FRyWvY34XtgWIzWHzQKmOh8U04dbWWTE3U9oWfpCi32hu0sNjIbF/fg0tRAfhbAVUAMNMC
yltw1HmZRZZZQ+MK0mCvttdzoD4YFvznV29C49lLB5GlNRzSd6ghOJRzoyK4x66sXE9yGE1Z49a2
UyNhD/m5CS13TbJvbWfsXTvxAn1XpeBJOkjSmjLJQlwIMh3gitChgt4IcXL7MkN7m5YWftrI5obE
0GVuKn2k+WACxq1VmwbNEptZq/518h7nBGTGEDJAzygy02JEmsdjCf2YEaEOkauPWm4HVPdH3ZHl
ctjHrcV3lJJsqykGWDOvTWew1cGJlSR/KExFcjJtVSV+aTJQ2geCBOUrYO+FaGfEIz+rwE/r11Jq
HZvSVjyGuOigVrV8CGs79JqhmlxDj+TT9e23tMdRzgWMw4ZKAVbk8maRo6nPcwsyV5Ixb4Kq3xWJ
M9Xy9rqVhQjLwJuKU18gz4ILW7BiR/PYzmXpd4FX1x9qv3sdjL9t+fzvzSC3gEQ1HC2InAQ3K5f5
yEq5wTRWKVYxg6CeMcr7Ydbuyn42UFJF0eO6yQVHxUmjwFWC8AOuQji9cx6NeZGWFeQytINS3CkI
stqM3Jaa4hrZrt9CkHvF5NLhPbcp0gMXFRoS2r7mNh+t8DaWf/XWqcvkfV6g1UC701FzYOr9HOtu
Xjw1Ybmt1io7CzcAPgFU3TwfwDn+LxfUVgKpKececnX17EjjL1auxa/cuQoeCs1MSGai5QXxhnjH
yJk8pOAFrCCvvFMST7bdocKj0ev7lyF7UaaOhtlTlnprqaOFSOebjBDemPt+kRmkn8wxCDS8HrtM
ZV6utx9a2mlOSmKZ5pW1xqW7tH84PkSxcfaQiBMmUpbSssunqURg1c3AicUytOWCMnpQehRTe3tf
o6i9b/qkRv5ckldirQW/g6AVcZ3OGdaQ2LlcxtKyJpLEUuVnNsqDLHLS2yTNNhA7H9B9Ale8kpdb
2DZoLkIchO4TcJKKRXotmNJeq5rKL7pXpWtpMvz75A0K8+g7Rc0RFJtESKYkmZmr/YzjmGh6swun
KqKlMU73DHxCvl2q6DSQ1HBr1SFZoVvgCyXsV56pAsEP+EXxC9/PZ7HkoI3oU27mykelAPkqu73p
u2mXzGs05ktTiPGpgN5YKK1oQiQOVEKnDBP0eaZ5dKLQhBKhd92lLaXfoKuAIj+IUkFRZwm3UQ+s
danaEFwLC+kALNFjD3qtmrjoMaBhX54iwlKaAqg7cIK4Ntu0+Vpdc2mUIKBDKhxDxBUtfAI4vUJU
VCBsF6SxU4RPrPu6Psg1A8I09lBWBc4hg3JecRzl17EM1rw032rihgBQEfAhzCOCHOFxalRSpOUB
FqrINkW/bfZ24OpuyUBta+SuUlNrjcVq4ZblQr4Ip5AAUxHgXG7BAq1WSTyFELQKQHIfybckPwbo
kdDcsdz8++kDnTAcPzp5oLUmuK18rmSrKhkUOQlgSmD+kJ0wi1cO89J4EJso4C5Bawt4ki/HY8qp
WrJKr329apxuVl25BH06SwCjGx7wIl55c/C/TlwwFEHwvuUyAShQXJprhmS0pr6EwFEmKTQcD6TT
txo8NI1WBrbkKzB3eDjxNDNuuUtLSCrLeNWkjY8mMDQt2vXdkHYlKH1XNvnSBOL+lHlrEN5Qosbx
nE3dyDq9QXAHTWUp8pVqO5HB0azqJK/JXiycKNAJ4AkD7kxe8hVOlFk1UZqYGfPNoHyZ7REgnHql
OLZkAlEWEEgojiFXLlxXaT6Ar7zGBm9Yj/IuCRKv77K1UsfCPoACHby4hsQSIg9h29kB/F+mlNAt
bKxjTwBEnce9aUK4Od5eP0ULlhCsQosH2NDvYsflPpDMMkMjVdn6eWu5evynLV9kKGzX0gpT7M95
4y1GeGICG8orxDwMOLubVKioF3pflb45y9bdaFjDL6ByMvf6aH6GMrDC0TVcJRSBvuAT5FhNBiVE
KFNE/Y0+FIWr9oHiamFr74OkDSFYbFXo5mCSZ7XTmoLcz7mEq0VMCigkHAZ4Ni7HODZtVeLGLH02
gLKaZYnxoAckc4NyRI5sJNHKaL//wkt3wX070qsAZSOjKQaKo9oqdqRXlc/1ehQ6S61yw+TEopki
kZuRFcndzBAKWE0eBGBcCMw3s68Aai0Go9pcn/qfBx2LC4+PL8JGwjJcDj428yEyA7ziYmV6AbXt
jSa/Z+amY7VDyJpb/oF+Q2+FjHQZMjMAwQHxIIQ6LUujoVERmqdw0LnLWFW/w8MY6IIGKPJhRB9J
5ElFbdguwKb6G2CbunozWAOv9KZNSXutl6DzMs6kWrl1l3YBEmDIonBFXKSfLyeCgfiYxLVc+aDg
mMKHNnloYqcZVmK9pemGoDFgLaC8wmtWmO6kCY2kzwPEeoyZuyksg60RxIDrpokBttz4UUrqNXXj
xZEhH4ojDDAWKB4uR9ZPcpHoCcKJFloMsiTlTmnkB1InlVOb7OP6fvr5LuDJV4DXEX8hUBfB5Ere
GmWhwhhYuimvh9gJpD4mZwqAW0ltDxnvlct3yXkgXDctTCqyfuLLoET4jBgATpelj6r8q1K8iBw0
tDsemP4nMdd8/M8bGAM8Myes4NAxW0YbVO0PSXtPGmk3mu9hU61pJy1tFJPzfaKyy9sYuWM+c7w6
aPhqUuC9gx9vhyzcsHG6HXu8D9TMl1Havr5si+Zw3+N5BT//I6fWjVLcVRN2v5Uq2zgKwXVid1+z
BuaC6TOqshVziy4Qzy0OhTVQ+xBBlRA4kBtdh2R5c5OmfztX3TSWm34CZgW1DOX5+froltYMGru8
zIKiLojtLiczTTuJgf+q8hV5pISZDjrnKJgHV0a1dNC4CqqBJxY8nbj3ozCobdJBvjjIdKdgcuVO
RviOnsNHSTdfrg/pB3KMu1IgHJDlRgoJrlu4mRVGgkhKVRhDHhaKp7toKDej6swyjTUguPDEqzbq
9ELsRxm0h4OB4G24k8ntFG+uf8rS3oFXAXsfQA+cOOhydot2LLWshiZiDVEXEKTFR9Y8kXBnyCuG
Fq+Pc0vCMyU1sqAMImgdpg01idOhMS77BP15EdE9lO6DjsbMBUr3+vgWCqKYat6ihxZyxJAyX/ez
sxi3c1ohfKj9WTYdBUnfGL1TWTPswQNKM+g8oJD9nFTZ81ytZSV+0JZjmXk3Kec0RdkEbvXSdpPr
hZklM5Tp0Z2Nx0URu0192zbvOdFpmdxmyun/SDvT3biRZVs/EQHOw1+SNUgyJdmWxz+Eh27Oc3J8
+vtRFzjHRRWKcB9g9+5uNOCoZGZGRqxYscJQf8j1AhvjIatSvy+k57nfyzuu7DGBESeNZjLQ9e27
pSZ5Q42IL1/MJvpAhaeO3FTN3wmNrlxUnDhMAtoErLW6drlaq7KWPA4lxmvSjiFoF0vUhzwuXm5v
6Lpfm/jrwsrGHcxVg+hXwZDRNM/vTdOjjcIFezmIcufAXl0OMMR6VV8DnsvljFGVGEbStI/20B9k
O7/va/VOaNPv2+u5agZ+uqkgzrYO/7g0I/VRM4UL68klzfFbwFGI47k4xWALO3fhymO75gH/Y2o9
J39cBUmujSHKGOUbDxyALDDSyItT6WMiJIQzab3LGvSFwr2i3vUVUp1EsXNVwt6kb8lgha1mpO2j
Q5Can5Nf4V4OevVM2ABHjLeipLslBBhhRdjdxGvCm7ryWB0qol89dQ5ZtZPCX7NEHVfBCmESWeLl
J+ybrpvntG0fI5gVSW76Wna/lMmxEf/cPhbX/NbajA5XkqSKN3YT+DmdokpTNLaPSqX077Nqbo9K
PS8/S0Ol97+m56VW9IchsZbjIqv3IqmUnft8zW2orPKV4AA9aHMyU3PpW2XkF1hZDv0/c6vpJZKO
iaQfmz0Rqmtn5E9bm6NpSkXYF2Lgsp0Gho0+WcPP29/z2sZR74KBSpZqE2pebpxU1VYYZgx+LrNP
UX7Sq++S8y7cU5NYnc/WOb0+Mjpij/CpNsuIcqMeO01hArI4VfVJ077dXsWVAF2higl4oNFwDkx7
uQrT6SRTZAQpmhQXTzHr/FZI1b2c8m+NndiHXOSy21SNuXMWru0P4AiB+qq4y9ouDUdDJ03mqDSP
eX+onW9G/N7unm+v7Zp3+tPE5mq1Q96XsSETH+RUPZCQZ9jbqS7nD7ojDrL8nMsHtTndtnntiK9Q
HLkcs35xwZfL6rt10KHMsrhBgzH4g/69QZdq6D29jXbQmKs3Gqo5QSzpDnSQzX2ShyhRBpuB7W2t
/pASWTmiAxN5rW40fsajelS0THhVEZUMFoHw1uejs5PgXVsvHbwQOMiTKTxvfoJTDNGURiCDoruv
E+cdCczHKElOSqQ8CXMHtrt2ZtYWGkRkV5NbxndKsaQdEmYhxUp+4LUpYjcPlZ037dq9/tPIJuiI
uhLirBqLR5HQYMrsSedZGt16+Q9+H+FUSp9Ul2CobMxIoe3EYV8TsDuTHKhK4dELfd+lju6jeb3X
1HptUcg1wOaBBaO/UXMIRalXzQTMzjFo3DYdhCuUdvRzozmHptibIHplo1Z5H4LjV77LFtWXU4ta
dh52j60QnD3TRjmqqDIYdLG040euZQEU6R3GE3IomBG/zXy0MHPithfo6NX1sWn+LVOI3Umka/48
LQ4jXczpaC+Sfs57WTt2alE+jbFVHuMituHB1sPOzl5ZPIUG2rPh+/CptxM6msSeO7rXOl45aGeR
7WpD75vajqO5dvkp0CBcuCIrZCLb51ydmj5u4/7RPDnNfWgfkuZBWB2Ftbuqqo6qlXDz7257tyvH
CJtIKpOnk3nZm0PbWVaqVU3eP9IUblNjfsyrHzv7eeXrgSuif0JYiY1tjFCGxYSb6YbXkJIZTLWi
uWkve3+/kD+tbNx0l0eN1i7tQBenW8+fe+FXyvNIpfy2mWuLIX5cqaVk5ezS5WugTmmYizIZH83q
9xjfx4y3Er9um7iyJcDGlOnW00amtAlDWiWsZGoL4zp8OU0+1dCqw0w9OGV/uG3ozVgfck/gcNg3
QPNrQraJurtZnsZY6sbHPoV+P8f1u7b5AjA+x76GmoiT0yUNTK05TEBRPrTWg+58GyKvVz+U/c/R
/L6YT1WJIhMb2urgFM95+WQOn8zE9JIRlpjIGDbcvL/9q699Hmh/lJEcB2rmlhSXFLSiLqGCymaS
+qXjN/bsdsanxEx2zu11QxxaC2fEC78JpOYZ4VzT6sfHrl6Fih+GRvsQJdXzHOXZjqkrby60hFWe
g056C8m3y1M1LfI0ZZk2Ps6nKL0bTQMxXC81R7dN9kgCb8NDg165tYYF/OZQlrs0lQz5NMmpAww+
wJPhvRAPqZ/Evxrl31r69/ZW6fxZl6GugSgt9DG2isrzNtTVBgvqZaKShxuTO+HDJ2MnIHx7HZG6
h1/FHAvAMkKRy9W0S2NGXbGi0Xmr+oBo7qgnOT0R406g8jbyxJC6jj2lcsDN3Hy2tFtMgr8UfCQ3
Bf2+HfRj+yQn5rnKCm/J5cfxacjynXjwygcEFaJnHJo+/maL7IeTlXfLTNKq6E2Qt+Z3xSl3nMAV
pBY6B+kjPUZ8RRgVl59wkjvbzBJCzn5aFj9fFMurLKYFiBjd2kak3qAnrZ+1VKrU2O78CSnU0J73
hIyuLfWVUGuoFKXxSZc/o69zGslloJQqUw4I3B708Oft03hlC6l2v4rWcfZhAV5aoHASDnEHxFXX
tVskWkG9YgDoasOg1hXhR7b+b6jC6ZT3WpDfXm9CeQpj68IAN8x17X+CKoNhgPNZ7WMS5WcDYMWM
g2glr2XRO03/eHuZb90W3DsZUgn4GsjU9qSqOoxotBGHxxly412tlbqv2nHqx0LMd5ZW7QmMX1kc
nxOKIxxHQpftfB+1jyulGCrsVeIMZ+xLHaq0pXbo6OrzcK9n+vH2At96MBb4h8HNSWmzuYhqtRke
0aM+q/RsMTHJgl21cEKzUD3RTXa6bXHzSXns4cCR0JJQ2/QCbF9kRY+0cbK7KmhSxXKhAZZ3DFW1
PV1Jl4dcGHsF641Xe7UHEryOueP5p6/j8rzEymgboVzVgUWHn07xNAHgb6zvt1e1JXO9mllHdtFK
vBKqt8mmpXd2TuEQMym9KQieGvdK2Oc0bKM4vFij9kvMefZhGKP5Tpln6yFU9MlXy3G8n5Ow2PGw
m3O0/hrIQutMCLIMBkVtIlGnpl6ZqGoXSPrcHZUl+VRa6YtpSI7rRAWip2E77vi+K9+Z5xZWABUx
vvMWsSiLLloSTesCjRPslqkU34sxHglzlnjnCG25/K/L4wUEJV5nKpPdXO6pXhVaXy+qCKRYyazj
bDgh3NueBlYnSySC/MTMGoiWbfslrrLBPkhKXfZupUnRr9DIjK99N0jvsx5pGbfolzZ0TXspNRfR
rao9tC2DhdBZLeXYTc2o3nlmt8Wo11+/yskwAJRpuyAel7+eDkCep8buglbJayYjRWlzjqyl8KvK
Qmu/G1BRFGFUHrverE6ZNMk/oDzSNh73jXSUmrQ8lrLU36eJ033WwxrBvDpsd7Zzm0C9/sq1jgJb
nTrGGwQqy5Z4jkurC6wcDn/epO37Toogh0354kV2zjzurqeD32SsgyJMyY3sUtnZ6Ndb80fQw49Y
k2TwjNcuWlKry0+FTkdtRYBhwRJmtuIXamhEvjota4NwaDGOYKmS7jP3O+yPMWTD/tjCDRVuOU/R
z5GhgxDMRtEQmSlD82QXDJ1pDSO9t3OkJKmX2DNqTkzzoxE/js3yZzJPg/DKvERXPhwi7cWgFYix
eFq4LId86sPO7ZVJfrntPN5eHaZJyExUYV7lygjd3NY2WWYzG2cRVKqCAm3bKbQlkzoMhrMLc6+B
9vaL8q4QH+OBqX5svmjfrEmqLGMLVWQ/jHJV80SXxjRjhLZfRWH4abIqKJRSPJ9breciqMu3XKNL
5faiV0PbH4K3QGyRQaAk6psfElVtUksG56uyJudgjMlLaObZuRwToB4Epsy08//eIoA0va6rcIe1
BeOsTjfaTF9EYC515a5SuL5YdEYn9GZ04JyNJ6hw4u620U2g9HqCQTk0kgNTR4h4EyglQ2TTPKWI
oByS9j1lwwRxqLLyraafD0SD3alXYh2l9BnR/MUs/4t5qP3c47U/dcuMkLs0Kfqe7TZrs/V0oxi/
lWGDfLmj/0Zsp7gzGVTnZUOLILZp7rFNtgXZdfWUU4jVeBFXNvom7TNkyt12KA2BKXfJx9zskKPX
5cVt7Mk8JU2ZHLQpmQ9TX/VeRPR+RApI8ghzPiB+GHqiURu/KsfoizWIvercJvR5/W1k6rBQoeyh
NLe5dXI/0ZqljHUQRSAPtqCLY9Atj+xEcRuAu/c2hbRn1Fc17/aRuHLdqT2uuZxG3xtzqi6dGrWk
eqA02AZDWjICuo06mj0dyezlU6hz8XeOwNuAi34gNMUBwgC12YpLc4vVx2NKH0lQQYB4n+v0fOkM
JvJso6a7g6EnyZfb61v/wM3Nps0Cz0ibLh1C2zwyidI4XRKnDSQ1XY7SevDAvveqZVeXtYJHYC3g
ttvmZ4o2IzS0qAv6KUR/WCiD1mYesFUtPSdhvhDpSUzdXXayyCtmKbkzWh58DPbPNswxkwUO4Lo4
df6OVpEvQf4upMGXIrGTYl05n4RRxno6oRsCmV7um1UrDiMHsy5oROuL3PAsUxzMGdICfK3aqk5I
xbu3d+5KFEtQAsJAEYYmNcCTS5v12JbZ0PdDgGdyvkRG/mUy8+pQ54Xhx0Y2H5xJQ/WQsNXNUglZ
YNNZxQB1o3anITSPt3/OlYNkwOjCb/G3lSt0+WsmZDTDDgmZgHZe/UM8RcsxH7o9NP6KhwYaRK1W
0VeG5LajpKbA0CSJOgSZXjz1TnjMLNmfJetooKPZzrFraS+jHu9E6FfOEagRncowPPnaW8c8KUtZ
WmM7BG3UD24MIUcRxXe5i8+Nfr79Ga+Ey7RG0GSyzhrirTU2HqCoyMK70BgCWRHJRy2UevNcSOng
eKkI0ycz7csPWWjXjhtr+GlfZuYXM0vapvitRXp2HBHXdTOesaeoTqZnwO9vDaNNz8S43V2bScrz
oMXGjpe89oHWsdErlEp4sC29RvDD+qmOxmAdOj8azgDrZPihTU3t1W1+uv2Jrtw1kM5VmomYfIXz
Lk9abY5agfQz79TUDt7cLkz3yvPfIlK/x4PwuxpSpi724r5rVpm7TjsqALVBxn9pNe3N3urrZAxa
0/jYFe+W5teQn7KQOEQcDDne6Qq7ctDxWSvk9trxt00K7TGtpUlUY9AN5nmKrFNkfy7T/FhnB0cr
T+XvcJz3HMq6hM1bQKGCnFCnW2sdpXm5RKag04Ah52NgrVNq62K274bcHI4RL8dJ6PJw6vSkOkfJ
nPmFYX8lzhQHBazTLZz4xLyVvT7wK8dqfQRxc+v/3rDnlchiHlPRjcEIjvOAzqQ4zSDTJ2TB1Tsp
X/Y6eK7ZQ6oOUgf3jzdxPQN/wFVLPylSzzMfKPriV7DkXW7eD0QsvxKLir+/M7AbiWaA5Fbi2eZA
FcIR5pK2U9BH6bcGCMdZ/q2N+VNkNjvU7O3goTV6AnuDk0oRioxf29yYlEcolZ2kD2ZTnV9Sqf3U
r6KnzVD7crosD5GaO37catYLfSqVl49d+xRJS8bUpySJXScxUgbW1+U/Zm8yJHGanPpjx8KOIQiu
G6eh6qZVNp1QT1GPI6jDzo3f1mtYAG8cRbq1s4ClbOOHrpIsu+2yMUh1K0VxQOrzO1IH+2MUoRE9
DOk5KkT7Pk/s6BxbUnJQVFjno1mS6TJf9FjHDBmaqan4gqrJqW1S59g7hjhXQ4lMcaaIoy6hEyrn
9geGBUl+7PTkOXSyeQVeyM/q/D4ZBting9jTwbiyOyihU2tZ9QnhW2w5vBP9XE5biDFosr72IRYl
H9Ohi14Sam6HcUQc1o077ROtxbMnFm08ltY8HdS5Tf2hH5dDP0MPnbpB3LdjHN7bOCivpcB1cozI
PJWzEbqlnOT0vDXyIe0rfecgv335+f2U/ilak2DjHi9vTSurWR8axhiESx3SvirVqDQxkuC21397
N7FCAMmjj1tE1/LSik1PuZyV+AJdSMIvM2V5F6kVEoCWzES+qVd3VvXW3wPHQ3BZMULCmW1/kGJ2
Wrcs8RQwIUtlXrU1vkPACpXXWBsOVlbFvhB29TjmRrlTdL9mGbUpUBRo5PDLNpFUNiiqHNZ4oW6q
w1OiRp/SJc7dcWBKPe/F/E4I7VR30x6e/fbJoeCCdqVFH5ml0vB9+YXNojcZJdUuwSBORGA+CkHT
e8NEMV06zbXX7amgranT5XOz2kOf5BWIRD380p5FUWku02QJxno8qUniakrOSMr3jaJ7S7kn73F1
dbQBoB9JiMIrd2lt7tcPbvRLgLpD77dOA4/DkTRuuuG4Ctr9EgRKf25W1Mk0l53TdOX0AqTTiLRm
18CIm7VOYDOQEfm2o3qcp7s0Dob2u/2fjJBl0eqNwNSWxidqLa/KeVjAKsX3Tin8JP8+mv/Eg7Vz
F6/sHKthWhMbiAT7VkeLxjVLGeVuCWj3idsnOX00+k9yNnsohN2+9VeSnJXnyWL4+is/V73ctngK
JVPOnTmIWnIXDb7xIYn9NPM6QAjdE1+EyN1WhRhp+Dum13u2OZ/IrJJuQPwH8duSBMIQOXE1WpaA
SuvgAdOJ0eMNso+cFuPBmeIGcfMEcM6IC3+2EEiKmyHZST22Vcr16UMfCSgMrelVlWDj93K9b6fO
4leUqq99CV9APnzTVX3b9WAo317ytX3909YmToi6PrYbHVt9svjMmFhAdZR7I4893pidnb3i5UiT
gYnANrkPW4nHRZnUaap0OQB3eUcBwB6J6wz+riH6J76qdbsTUb9FctZZbfA9VqM49k1wB/Y+VVkz
K0Fi5HcSWcNLUfWJyxzIPbLm28+IJWZ8mtQiEa95TfH+CCNNBv123RgqQbe4hfrebn4P5r0sqGYx
hvv2jl1bFM4azJCojlLOZlFqq7WWkydqUNqjeChbO3YNm9nWfS2kb7dNvX3mNdqYX59CygzKVhdD
NEprRcasBelQ1geqPb03Lfbegt46SnhmYOsEfOul33aFTFZZFvIoq0E/6B/VuDrJreMmxuK1uX66
vaC3LwKmcCn0aZFlQQe+dC1kFqY5J5YaoKL2jP6tIr9rFvkYzfIJoYVTC2pDt/sOJPV2w1bKIqkd
SRas2u3gYnSfxswRg4aKeYikKcUMaUyOAzqYOydjSybEcWBpVcPlISAU3lJrynaJ8rRgebUplMAY
xPdB0MzXl2Z9LKroWdFrOEQS4k2DpUR+pjSLi/uJ3WVpnppE/KVA2uvvIYA3qHES2YAEXn5uoL5h
1EJZC+qsdNviHy38fHs/rwDYr2WSNYbmE0OnuLRgG1HLSDVFCzpdTlNX6bUOVZMwPVf6jP+SO7X9
nDTJiEC3rZHXaEabwySGQSe8LpH66TD2YpK8WDWq2MsZ2sHY0F4UOxfpSrUOaVvyGbrCNdp1tn0S
TjPFdTqZWmDVne7mWW6d+qwdHqrIafyZRg7PWDj1moZcutLYP3upn3eO4ZVrhsgYR5Dy0lrSWe/G
Hy5qNDKrH9teD1L7h9avcloI+BfHItwbSn/lkqGHtM6QpD16FTC8NDSHWjSnfacHNGFCbRm63M3X
AQhtnVcnQ67TQ91M+VHKRXwaJi3cedG2ulDrqVsdio4OzRp3bc9EJNVpqwyTHtCw9KAzASiV0+dZ
dOdJTh6iDAED7U5PfiRKQh1BeJGh+HXxPCz9TjRx5d5DOyMsI5yh1WdLTrFCY+pBHvQAd02HiFK4
lpM80Ej+cvsSXNtYsrC1sZaRG1yCy+/tyJloU7U2AgcBbKdbTrOcH8YhYn7mjqWrK/rD0sZ9qklr
V5FdGUHWtpDpviRFct/JP24v5+1TSj5JwzUVGGowRLaXy2nrmiKymIzA0ME6jXEavQmMBKEdNAV6
OtxmpW//w1Yh4QLt2YAc/IbpqpdhR5xoG8E0Au+OswX1w871Yy2a/Hh7eVd2i9oLlUYSW5owtyW3
PNbMjv/Tg6iun00HPl0svzPa3w3a2rctvQ23APVo84T0QmWRtPLyQ851EjtV0xhBbpj3ksXYhcSP
5RIK60+t/adUdxZ2BdRYQUToSvTNIgmw5ZxBuRvqXsxGUBiL3PsDkQOTUBxlPin9MrXe1MTOQ4QY
71e7KBEyFxQlT5ZU0ro/6w2KQKMyG4+N4iSyO5hDtni5obWxa9MOiAqXIeLfulrE8PCtfKxcKVrk
d7Nl1aarpVby8/bHu5KFsBoicJZEDA74fPn1tFAxey1RjUCePbVJXCuc3VzKTjVN0LbspUrr1/JT
D0l+HieXle/s3pUsYPXV4IVY5x+2YKGuEX2twE5gRamnV+GHMafHrfuixemj+GLJ90U/ukIc83h/
jMjbPAjb5jpiUWX10OsuFz81GYQ7lKECdfqRLIYHb/B71j1DsaZUSNe5lnqmyvQkq/v7AI2sCgAY
wjnx9JYNVmRr74HRmEE4QLUJp2g4xAXzJcrBWc6AJNXBbm0lc6V6Qj+datfh9rZf8XAmkCmh4Uq4
htpyufAGFWPiq4FYFEVjP5qq3DcgEHtNonU779TrWi6TTZ4o7ChITNDFtgUIwngxtDkmWkuX9IBs
rZ8635okfMqgbDK2a447+jV7d4wGRgy9RPoqM36ey3NtPNbRP/l8cuLEVZAd7wBRUE8FTDlaAo0K
7e72R7kWvawoBjglNGoUmzbHIbRAjzQz1wJd+RY2id90zm8qkb6tvlsxh74eju2knbus2/EpV7hY
a4XxteGYkQB8qsv9CBfmLaUETkS00VnVolMYntm1r3Y9eWEOLeyd3ORnPTNOlib8sD/HiTiH5XRs
jficx+aH21/i7du0/hwiTV51ftRrOPpHDJXQnVrE+WzSq3AYbV96fFTnL9XeKISrVrhL4B8Uu96i
q1a2GDFysIFsRJVXL4jwZ2mrH0heyVVg/YKE2H/9tK+KyZAw19Fd+PAtVqaldh2GCYqd3TKewi6s
/VRVC7cY5vR8+yO+jQ9X3SpidQb66aSwmyiilWvTbIVuEkU4Xp1raNN03lhUj8ukHe2oJ+8ziS7E
822zq8O+vG6Y1WgIWKNfbvjmatexEcNkM81AKl/m9jmefuUReOveq3t1dX+Y2bwbqlTmsxzZZqCl
1RGc/x8FvopW9k/pSNsIkShihf4o7QDIe4vb3FAubln0hAAB72p2nqzAurf3SuJXjiUfEDV7Ylba
HLYlpSHu28YyEXVt2hW4ic3oIZ4Y6pTnJbPspFoc7BrtzNu79tYhr7v2v0Y3uybixbTiDJnKgW5E
nzIRcPxQfY2aUBxuW7ri5TBF6wZ5MxjgG7iYEW6zMWacy9L5kTB6xHLOeCZPzeVzqT5k7f0Qn+N6
77xcXeAfVtVLD9fUgwGJHas4c0jDxLoDU9V2cr/VTb45+wTUyFjS1AH759JIrZhSHBWGSWXDV5Zz
sye5eH0R//vnbw69Weswlgb+fFI8NxcvkfLZDPdkffaMbM64mrddKfXrzZoUv7VMN0yNd7X+16kA
pwA+HjVaBQr8FsmLnNREkM7B+TpRdOhAD72+KH+D/g3H2wfu6qYQbRBgcuxIWS83JRrqqVGl2ApS
A2KlqaSNV0PW+A9W0FZcq42ADzThX1qxG7nNViWhYCyV6s4eFQrANvHb7bW8zTWQsqVgT+S/0hi3
ozgzc4FoHAo7KOUC7fSikb3cYWDYJDndPVI7iztWzc8cuZudMPmaYSijVFHXB9nZohpMJplnSZ7s
IByX2dXNwjzSU1j4jPNdDlNq5WdFqN3JyMrqcHvJ2wHp4AxrdxlSZIQEhEZb0SJNG2GgS6MdGPXL
In+ORXwskvG8FGgyJt8nGLmZctYN6TAY98OK61Agpd3dTfXZdbrqTIPRPdODT4mc3FvdSmrcrTOv
r/bm3jPD5jVkA1tFGe9y86MiT2srkbj3Ik//QcKlfuklOSRwC5snXdIrz260zAdG0U+1uQCGMigE
Mc7YQ7JQ8u1Y64+NMhpP1EFlr011+1PqjCZcULPxe0X6ORVL9iGRpXHn1F55RekJQT+T5IdUxNp4
xbqvdTuf8YrWonjpbPhy6VfDl1i+W6pfonlWjG+3d/PKZSQiIQSiWEdzxpYHPCezU89hiaKUIfUH
Jbe+hwJS3W0jV0gN5OJcdVoFkbfn6l/uh9UMFWqxoRnkcxNUzqGwHgDyBXNM3GxxIyc+LvNPM/yn
TGO3iJ8iGo1C8RCZjxplN6Ucj4k9PnSkQ62bjYfWfuntc6O+qzqaQw9ZTEF1MNuduOl1ENbmEPFR
YJFAPaQrcCtyLumUNkK8YiAvSsXZztvwo2K2zksiTFF4E5PsTmpvDQUD2HQuuK7GTgQ3uJz/7fWE
zsuGOt9yRK4sgdYQN9W3sHWSyLXUUEbq28pLWM4jclCxlanCVwskk2KjEL+mxVgYcjZmieYr2aL/
SiFwxL6qJaXsdcThHVqk4UDDXiX6/CAZKKP6dZz2BTzTdB3tU87Od6PpLNs1pKIJUC2oMwi9ISoC
am6g3SFqdckpCM/dPTFj+MGuc+WrHmchEESngl9URqb0+LJQstw+V7LUQxbVOeX2qH+JFq0dXWcy
2k8iLuTUbYeu/JIzF0a4UVdFJC2G0yOEGdWZD3cTQkeoSpEnOQmPY1fMXe/PI3p49+ZgkV+2LSDt
wegrMzmh6GTWd53o+u/yICnqQULRRj+ZxtwwatmyvpnRUJRHPlEYeVZfLuM5qugadfNFNeoDeqrl
R7mnVLTjb197Zv88DTTsgspRBoalTzljy1KjiqZJEo7lsZ3SRbhmFrW5G3awlT1VTZXJzXqQVA0J
pcmVJEq0euzkz5akwi+LF2d+qJjU68mLrR61AcqbqwzK+Ntp8+hzUVTdTi11G7PSuMEQGBQWeNHX
HsHNhUs6yxFLJwHsJXJ9qhQ0WJV6Sn2nGsKHZFTFIYzlvw2U/79RiLGAR4wstzYJjtwqiVwNiRnM
2bn/bFe6v1QHpTuK5G/hitUSksY87jxF9AFtltfKMR11Wk1O42huGJufnaa/Axf6y+yCajiukbyJ
3tm1n3oTQzAyWq/lQgYOkriwhq+G6IyNJ03bawF5A3qtlnAxPCfkonQCb/x+XtbhMgzCCOb099R1
T1ranMbhXVIWrhiMp8nWTnL5XmTOj2zcU6ncvjnYhnIGyXQ9K6x0Y9tonEVaQiK/cF7lxtIjlVa3
LI17K22ZfMpfCPX1O4HTukOX1+nS6OasaPC1spxGwUCLf8T5J4nRd8nf5lDrwjj9fFa0Q/mHjY3c
MbsMMqAZ9E3qxiL1W3pKIobM7Lxu22gDO8g8QScFBgFD2BI3+j4OFbVV7ECpSvuUdzaN4rDHPdrS
lKPaC9WPcjPykP7ooMPYy9fO7OqjPThfM0vtH+ZiVII5JFLKW6SBZ0NogWQymlESWXqnD6jrh0Zp
HkMl3lMx3g5LpAsTHSwqwqjbobPA2bt8mJOF4Yh6l4ZBkkeuli2lG0vFpyGSj3L4LrRPjf7gtJYn
rwolofRunNtDWc+Q7HqvLnxD+miN0aGNFLeFE5Lae7/vDRoN/AtMiC4jPw3O0rZxXbRZJIOnh4Gi
/BOziWlzVLr32UFvIr+UF+biAIZpvG1K965q93Z2Gxyt1iH7MQhoBW6MLQVfFQz80bo8DApa3pgG
LMluHJo7EdjVNSK6Se1gvYNvJgVISmzVSAoTZ4zNv5oF4SBVz+E/UuhpUpCE3YsRjUcjUo6IDnuw
W19uH99teskiGT+iMZoMZAox8vW//4HtxZVK8YdQNrD10o3k4ijTSN7Rs/J/M7Nx2ZoZxpE9zFKg
JrMrjJNU/1YYW3fbyBssY13M2rvAFASyWYLOy8V0OZMjstCRgtbOTuo4uIjtmiP0A+NbOyAMnneh
Z9fCy+d858V9082wml4nKZEI0hZAz/Wl6SIVEg0oacQwZXT5LF/SrTPWDfM5VATSya27aMbPXBs+
Sr14ZgLrrxF9Y6ETok33amkCYD8nuWfPH25/kzfB9+sPg9YFgM/HoUZ8+cNiIPLMbIrocegOyI8w
vcPTEAFqqmNu3Fn0utMmFJUfCrV2mRMg0H9Uqw/rECGmsPlKcVZg5fbpp7Q6OM6Hvj2qaXmop3Oa
DuDQrZfU93an7wyze/smkS6QZPIq8i3fKJhAR0u1UK35zdJxhs+NJUpffYKkY2p5tsynq20aqWiU
vv213r5Lq+FVLoewgvL19mPFqW7QwR09Oon6OFqjOyMmwVDGQ1bEd39r6rXOiwibCsQP2+hyX3LF
ipScUcOPTWjbvrDSY6cryyEqv9PocfxrW6wIii8NlysSvOGL5CAXSqEvOaOxoCVQ3ztHZXhPrW/t
vdw5cG/3DhWVP2xtIHVLzeuGpqb8cZnztYM9HP1qnn0HKYJjGdtfU0lfjrGcJXeRnHbn/7BQh2AN
PjHlmW3g24QcJ5CL/FFK38nR0aze5W3iO/1eFetKxAajdwXLFJo2YPVt/Blodls4RVo8kpt5fYSO
b/up1v8FeDgsVHrzwR3jU1NKvlFZO2Hp22fJYGbEa7vMmlNvtZo1e8pDRzAcl18mPiLqqzwURqa9
v/0ltwgTCQ8q+uQ8jDdFNHjbBdQgtWFbExNkjSFM7icqdB702hpC0aQmLE7WPhXgiJE7tW24c1yv
2V71krl/zP+hIrm5GqhjlZPEwNMQscCR8V96k3mxhE4NklWZqr2vtfrr3y8XMjGwFmdnHSB1abJR
elVyeo2htUxXThbOrHay0q9852PWCVqRP9+29zZDg7NCxZUGHu4/IvuX9mx1rkptMorHcqDxHdhj
jCPJr6tpLJ/bqUrVk5PZS3uGbZTZv2/bvnaAVrkrRslyekEQL22LucqbrluYWlvQR7jMguqpppf+
31tZSai0GOEQaJm4tKIy2wxOksygcVEW+DZZeXJqZd6BI6+ET3BXINbSqwjpnLfi0kxUjHKRibB4
pLLoWkbsiZHWqeEs00MQx9NRMqKDMN24sD9KYR/k9l5kcyWIpvcHci9B6qo7vD2tskWJwTFmxrvS
puHKZiqOjVU8ylbxQzX68IjoUuxmlYU7mkTolfryw2rEOW3l+RgyQuJUivwFcbDCy0jG3JWj6EVC
7Q+WVujHhNLr3788sGOA4EnUYXtvexibhRn3GRI7j8KRjv+Ps+/qkZxHlv1FAuTNK2XKtqpNtX0R
emZ65L3Xr7+hPrhnW5ROEbPfLnYHWOxkkWImk5kRkRCGugy44evqvmIqMm/dBRC4hxuD0gZoJnUG
St6IjVKet6ZyVOFY73w77I8RWH02ZtPePm9zxF0+KRUwLPSZHwx9GeAYlgcBXCqx5fkudcXWi18w
OdizMGV0uO8TQ8bJU0TGydvyYLyW4cOQDhKhrri0p7WSkakpvIhPvgwjJsD+pLjM+2PmsyYVf08A
Xa0N8F081/CWXeklqFC+BFqdwz5iXN9D3EHARvQFfq/4RnoOwNe3ugZ0Nj7lKttIOURpqOhawJtF
u0itckeSUuOMTD8yATiWTK0POyvxK+4h9X2Q7YVa349Go1l1HSgnXynjHdq3F78sOFuOsmLXR5J/
5KUecPym7L5kPRjxPM0TE/M2S8isStVhFGs8dHNNd1DV80CdjBvG3b51K6AEB3Y74glSWeoDdwnw
rCgpYjYjN30h+b8GvEcEIXbgQ6Zc++bIA9P7XxwqtH5nHg0UO+n6eMrpnlgNVeZCKeBUCSMG/Zzl
ILvTmvfbhtanCREM8RhvTXAYcX6XpylumpDDaCCM2EbShJHwqZBYDYJHPGmXtJuut62t/RKXOqRe
wRFCyQeqP0tr3oQ3paEWmSupvzttPzOE0opU/V/ZT07Aqj9iWvpti98Y8+URhknohwH8AIwsxtgs
TfpDE/a8gGEoSoDpZ4Asj01OYi40/jQQQ5pIDnotHmqSUeUmag7gEPSYxHaRgiF/5eNceRYhTjQS
rSumlmi5KrWk4GPpMDWZ+J63XvFkBEr56QNF0ll8mvqgQSqF8lFjoqcjA8DJWNDWBwM1AKibb7wK
fb11flYCF9dnLteAw1XwBPVw4NTGa6z3ptJGLFXSrU+GVxx6fdhC/EOFmyHw6xhPrxxgCvUwgpt9
52ejk2C+bODxe0OKQfNkzZpdexyCJnChkGLDzAj43PKbjZ2KWeKjn7kqJMMKw8nUj1LPj4Al1EFg
G3hM3z4kG1k1DM6sc3BXZvAmlVXrqRhqQGhjJDvPNehFQB/gLQVA/+j3hfcMvovemakU608B0OYq
crQE5dChyyEPFygDMM+3f8/m+iHmAQcB9Qv0guX6pykxUOcvM1wpcWzKEbqEQdZhoGIXZ2ghGvmD
L0PdC+NwDYblOZbR3oKaLF4rGOk458FLyy26JDwfw0H1QbY6lTPjeCcF/D8/s7HNSPTRiMLW4V5Z
WvGEARMCvTFze2EPNQWSRI8dWj19Ppka34MXEtsoa/wjKAOmYBTKGZA7AhSKLjiJRtwl/Dgh9vTQ
KZEveB0zMs+tzYNU4cx/BLMdtc3lssrMNzzfmMfHQyQiR+4X3yXM1v+W/0szWhsAA0AD6Sd1oHmC
hJwtc33MQI7BsSi5x8F78oBE8qfH2+dwndrMCgnQLJpJFHjCUzlu4w+lNA4StkxK7KmTkeC2ppRN
ttjVH7dNbZTQUD1D2QUKWKigwQ+pzQvHqgnmgfQxl588/4kvnnmZyD7muCC1+Rz1j9pgqbrNH4Q+
7UCnzScDGi/AwS5tgnZcAw2JAeHoZHpOrSmTFUEcxPlvlgYxRLgUZA+Qsy/NjB3ohZJY564QFJiu
gq7xfZCVpjdesz2GwVuFrpCYlUFsHUbwOuHCIJ/guqVCWic1sTaJ4E/L2qlIr4lyrHhWNWIrTv20
Qd0NqONkXdBhgHwdjRCuPUwFyPDQFId8nARCI+M0bp38n9bmX/OjYgyZ3EqTKh9jzZTEbmPRzLSC
SMVLVDd7RWKNWtk6G4DXACwEtWzcDZQz830bRVyH952iACwSNcjzIM/O6sBteBj4cRAPNpCkAE5H
rSkZhLKZsrhwfTXL7HrSpBLQ91bcjUMa7jPIUzE2cWNZWBNexyAYgrtCU/ImI0qKLGkLFyNJAsdH
35tA7YelBL1hBRfX9xhiqAitnHnQ9TAadcxTkQfRu3QtpJr0gtMshmNtnIiZSw8SP5Rx8Aan/JcD
qD3GpIJ5qgqqsv21GIJzzF/lqscDt7hP0HlupPEw/zc0uGwJ6iYBxtdgAgXJ085BKd/yAplRJvsG
ki2iCqqMqOag3ocfBSo89U3x7uyUGmt2O60d3pMxDiOziMB0tvpRzvdNKYW82aItEFlSGHNWFynq
TpZAobOENi0VglHw2mcMbMRnM3qYDOKXjUhwCqvaHKNRfoCcWAWOQmUEtodxQ5otN0E/mGUFFjOS
z7IBQQKiwX+4VpR9hwOZXDXR+Oy/olYfBidRvb59zDO16fdVUcUSKaFfVBOtN8TQ9rVurlxmXow/
+qMKPEUB0V3Gl5tD3mqPUGJDuRuHfjWsS4yNojeKQEUWW0oHNS0OHp+i6l33/CEDqtHUpkYbSRgE
tUjqChokncHPgwX78KxjqABDv2WdAOLWntlIgNwAWIeyyTK2YHoT3qJA3bj4TA3JE+mQp40lGTsh
kSBf6x8hXu1MIHv5cfQw9R4jIVoF62/zKHbheQlELC10HGaJoLdaorp97TtZqQp4p4Rm4OUhI9Nd
RezZEKoG8zxPdN5oXYGyjNqomwrVzfUMYBhoziQVXhApqRqQ7ptz7zF8lGGQlm0zSkMCzCtXXTA9
SAs9TwOawHVhCYpMtPiLM14YJ2vOSaiThQsdCGxAznHZ0m2nUNeCpufhfQCGdzY60flJCuW/Uwte
B8gEGN4Y5pN8rUswFrpMyp2i79UdN0/+uf1Ltr4pUNv4qOjNww51pDBuW+4wNwtgskqwWmMnCzaK
dYzvuW0E0Bd8VCS1dGqBBC1VISqpug2AjTU6nOiJI+4z3JVlhXoVpAZKNr6XwUp9bFDU1LKdrDAS
wPVBwdFHIRyNQtQ78MelB0LgFdoOuSy5Hiij4AKKwt6LD9A2M6XkRQh1xrn87sgszwk8DfQSdFFm
b6ALHwGPiT2VEskuUqjUBA54gjL1qPB2Gj6I8f0ov/PiC48SNS9nZoO6VdWNDiZZ3/ky6EMJ68bc
Wv6Pn0M/iRrVHyS/xs+RpLPsQeZTPTfGSyM6Q3TqM0aPZZ1sA6aEpAMwgnncBXZ7udk4+3GkKZyG
EeC8eh7iTCN+ATikh2zOAdq0csXUx12AK+WhU4rRLDH13LntH6scAb8BM5igcYIuIATtqMKMKAUx
kKGa5ia4H9HpsuL07d8toAOAOxhYNEiAzXv+I2HUZykrY6p1t+A52Yzh7BafFKzpMBtfDiUKwEtR
j4FGEx1S67xucwy7RUhte4eTvgAAPnPhnXzA4EsLz/R/DiuoiKCDAuAGoG4SrenThRjc2nExtk3n
j4qIEnqGea1yrrIm0q6dHl0+vMnwn0DOAkO73D0MYi4EEUMNMDG4O2V1E6I/Hz4InsHwxFUKDOz/
Tzu044s1GhU87MT9RHQoocThC8DIdsGan71xyc+WADlB8wF/+m7p/DgPIY643s1CRBmCgqO3tUR4
309ICyyy5SUed+iaydtDlBjKZt7AOW2bKQg/mW7fPpgrHQU8p2WM0cP7QpHmJJxKXHkITXKa72Hg
7ciRHmPX0vQlEO0sla8e6KblTpusshgukZI9FcNwRX9wBrwmccn4Javq3swMw2U5px4IgjQpQvVL
IGJr0XDxRkE/WcjqQ5lo/X6UsthG4t2BfOoJTtn42sEbReFweyO2zIMIDuVffBEJZYblGQvUsoiM
DOa53oCkql9bhYY0MIs0zJI3DhPExtUMs2sVxrJXD4dvXBVCIAqbMwKNin91lfNKBNUSt/0sYwIE
incaZJIyKk6bq8Oe/n8r1LUZwvlDf7bCP/Bmd98+d5GJPslXyerTzK5I3WWAif3H0BxqfxxsCP00
cjrBkJQTlApfkq/bn2m9XWgO4BmMAgYgtpD2Wf79ES5m0D2U1pXHixe+KShKhtOXnh08hfF4Wm+Z
jPocpG0AfYMYEw2880YuhoJYNbiTATldrsUclcHkvFeUWMteRu2TM6GdzUhv1hEIRmfkFubdYQg8
TWoZeynoFV8cXEF5BF4M2QdU/u8zdWQkaxvbiLfwbAszi6DROP/vPz5T3fIYixVog1uCfQm1H9Lq
GWj6gOYLT0JYMhKq7yCyPBUyalsodKLgif403W6HfJYXo1Uxup2FaPqul2TQEcPNUiatTGLVhC4N
2b0/P7Wv1Y47Jh9A4Te70AkGUnwNX8VDccxM1stvfVTxo3CQIIuCOt+qrFL4fFt7fTS6ICideyA6
Cg6DqTKW1PrWVqN2CT6PjE7J6j036FHFoTU5unUN9np/HwTA7mekgfb2v0sHzO/9n8aoG6zVQcDA
4JbR1aYAx9Pk88oyeP9OStK/mfxZ1eeOK855sQ85xona2k0kHbOGxgz/o2nEPMfLnRc3oxuoh1Dj
DllMVCCQ/tn7gaX4jxHK+6csB4eYL0cX1dudJock6cdTe/YDe+JY323DFYG+xr9RD5t531TKNoDX
aGhxNblSBNBr+C7VosnzvzSJkXRsZMDQzUAWgJkjQGsBJrL0xUqD32VqO7lcBXqEttPf+AZ8NitH
jg95cTtLGHnbGjACQe2fFqm7Lu7FGBohsKi1k6PL+WN7P0GMzUQ9CrOTh/w86MU+G4jYMSx/PwKp
QDCr6wPrD+nd9SMRXJw25MV+ct/e7kLi3D2ccvJxCcnFICkpSUjuBgspPgnM0vTtQ2zH8x9I4Pz6
VZKaCARcKfv+8fV8zd9MnXT2u0eeAzISkVQ7PKB3gY26NgktkTzs4W6WZj3Z5HF3Ph//PpwC8vfP
39sn8pvfeGtF1M1aGfqg1T1WpJCcXJzTqXNEe7QBIDYNB+NRToC5XAzbO6uW8VGfobapmOGleTD3
PTkC+k72EmFc9tvf98cuU5dwFFeDqvrzb7p4WWpXxS5FKctBbV+NP6sHwPLq6ZGVYsx/KbURmGwk
z6RW6Ais8jeozvdjKWBEXBShJh5ydlzEjCv52+doG1CjAI8ZsDzQRKiFgWbKx56S865AcvMXhgrh
X5jrZybk9fkzIDxx5UfG990IA2AG/sfkHPd+3JRpKHdTb8CkLL2rZrxPLM5sSGpe3+YD+wEdDlI7
6ZuELXbNv7orHYDXI6rdQraRd6DPoeYEd4vovPcsTdWNDGXx06hgL4xRHGoCfhqfSLbCFXj2Yep7
WDU18pTQrsfQlWropsg8Iwxv7glgyZj0JIH2QaOnBHT9hVGqeFfr2vsu32fpodZ/xXL7fnvz1wv8
HuIILugcHjEHYLn3gF1WYxX5ggvV37o5G0VH0gITv61R7MxMkGyt/nPb4kYwBpdZkjASBjES9CrK
ndNJThohVgUX6mzylJKoFkwx+tsn0PDKTmp7jLv+AJnpe4bdeSnLkz1zqMHRQRV6lsikTraktDre
zYrgZmdO30+ygII8xq+Mv6GuDwZskz2VamYLmn3b7jo5mc0i/wFgDM05ujUXJS1idasLboQBMF58
irmPBjOWw0vIMSog69rE0hKVcXaF2AjRoOFbNhFpP3n/KvIvWRlbwdGDMuftZW1/RmDhkA0BtQQG
2/Lk8J3WQMcc66pHe7oYyBSgGeMpGDUaCVAB9SCF9cfHNXvb7NYasV9oUKN1LONZvbQaGtBeU+RM
dHUNnE7DCZp7DaNzPbMNPzmesaFba8QRRe99nggCjRwqMlV8GE+RnotuCgZm31thTWSQKkvdTnGT
lndcF5MEY7Rur3Ht+zPff1YtQmFUwhW+XGPRBOo4RYnolvwdcKZtXNvZePXbnpFPbuwl7MzLQ0aE
rjEV3EovkcJSrUR3KGpTzz8DzCSMwgLoOwR8Qzli7Mrtha1GmqECsrBIfb0kG7pJ0Wp8vTwmcYLR
HznJujcAazjJLIdy13GWXBuYD6oRVPoIFxjgilg5/tgMv2ulPHnGrklJX2JuE45ZHWq7zFd3iaiZ
igSSS+Dc/sWbJwAoT4SLWVgSp275LfIoFVu1LUW34JzIQ/UgqqzMASBdKKFsWhJPA82fpeW7UbuC
CgxSVdRIECoBjVpaDUahAKqlw7kLlD+YU2YORmjzklXgjcz/weMVMwQq0mqQqE+N/e0lz383FSZx
JeC0oz0GggPNRxWUqp/aqhWRlOsKJITq3Jm8JGZs7Ma9g5FvSFChgQa9G4O6d/qqnPQ08HASouzJ
Gya3nCQzD1uLUzNII/D4nBKq4TUjGG/t7KxAjZIcIJD4nNT3VIOqrzhUyt28+w1p0h4WRg6z7omE
rFgnYUakr5oTrdt7uml21pv6djMghkTqg3alWNQVh/4DONpj5dTcaA1qSvThoApvRVw8q5wjhmfI
TTIy1a3P+dMyddvmoFDEWuwrbj6UFfj/PTKXBlPIbi9w63PiGoBSCKa8YTYuta1SEkpZ5AWKG3no
wMcg7jd/x/LAYTiC33V2/1BG2u62yS3XBNxlVg80kKMB1bPcU35S0CWGy7p+TXi7GZ9E6M6W0a7P
n/lEc/opJgIjh1hvJh6PSObmcvysN0tt5ggVBA6zXCY3ESPJbttQPdScVh1ur2zLCrAoSI1msceV
B46BPEl5UEyuOCG/H0OMhoNo/L8OmEI+gmsUJRM0F8DvoDO/ysP4h7gsJ1flptTRQ4h16YMUMqLJ
+i5bWqEOfp4aKsAueCd1mBd+1jAfzcbIV2T3os4dDE/uGXu3YQ/3JkpOQImAK0kDZgdjEhMvjgXX
iyT1I1eM0RE6HemB4gUVAaooYrj2nAIswyXy2G9l0//JaKlANo8ArfAsQ9IF4BlIFl4TgHAJHUcu
L5uO4WazGy2NQbFfx8hpUKrhZnQ7KMgGIEUxu9KtUp5oI17tA97l0aPif036SYoYLrbezKU5yquH
kutTA9hwQBwjU0lGEw5n1spz9e+AjKWhObz8eAGK6DzJjc9rgK/lv5MiOQdhNJFWJKIWEE47cZwy
S0e3F9l77zGE7ba/zVnHalfnfgikLPDUooV8NL1QjRh5rpuCP/9n9A/qe5F8xRCNvG1n7deorM3k
L9CvwcWiz2ZSh0HJYZarO1X+rxT8GFx0Xsq44dbnEUZA9ZzVyoG1oTvrAiaKDnqe6q6RpKEJYC/W
hF4zqEFN/9+s54cpKptT00xXCwhRoX2sZ0STi8wOB2hR/xe79sMKdQh7f4q6fMSCdC91mmbC2FuW
TNzWAfi5Z9Txg8x/nXU+PkyqWRlXZGYKJECrXXU1gS5T9Hx7QVte9cMa3Q6c5YBy1cO2CUpSO0br
tZY/NU+j4Z/japwY52GjMYADgZ41dCpQFlzJzcpTXYWdVOruOGaWCH1Er6nvakOw+Ui3pu5oNO0O
M1APstia/DEeExK2wk7I2w8j8t6Kx7jTvozYI9K0kwQ8ftAqDGLhkkoqGT1Lg+QZTsFuBBknl0kX
d0hJH29v2PrzzOdYRDkKiQVuROoOmaoQevNA00HDcpiAncXdLlrNYMneIZN1VozdKO3pGu5E9CiR
l+LBTh1reUgKQwHpA8n3a2TswUBPc4zn4khQQRw3bEfTG5q/EncfpCJpU+6fBSHAKp7FgZHUINVA
Q2cZDGtuhpxzheR2UJu10COXiBzxLGzYRvoExoUOW8gdZvV8KpfxS44DRy9U3VIqSFZj6LGNN5/2
gjm01bW/ZEHFCLPrc48+GNTkdKiYQE79m372I8gbORhfvlcBItVhNASnl69FiqITH79zpdEx0t61
lBJg+XhaQHUCnXfsIhU25DaGoFaoAnMYi3aZTejsi9kOwC+8bw3xF8CTEUae6xBZ6pJD6sEvmibe
KeiFeeFBEgsJQilJdZSFbjyOlfLr9pHeACSBNYBhOMi8IP6LfHL5kfVWAKnOCzTX14VTz6nnqvGe
oKBAcuNFxDMIM9kttW73Xp040ClO5bMiHWtBt4XuIrLQ49956/IGnH/NTBQGAn5GCS1/Tc8NveF5
gJmILwMSCx1SCO8GxNNNUE2V9lf4W+hN415r97d3YeXYkE4ELAv7jdsVEjFU3G3VWKyhJWa4U5fZ
Y/CG0fYml99r0xXy17dNrY/70hYddUvAONGOgS0J4nov3t/qMuRWbQXirtQJi2I0H67Ffs7GQNtC
ux/IE6A+lvsJEoWcZlEDY5Jq1/kTpmAQDkPXE/RW8jdWAX3lWJS1+X//4ViS0PkForfhZurfZqwJ
GJ5QRHifpwDf3sRVbgFDGHAKSu/M28e5XRoSKnXkEiPw3EQdSYlrWAw+jJalgra1nLnqBQvYOZhZ
WlF7P8LsidBzNdGKDQtQ/DQ46QUjedk8EEDHAlX1rYFNQ/4rLK9PNJiZgDZ4mPZNRfzUjNDS6hLT
f/r3nUNFDwArIMSBqqBOOh+1clRwkYdnSQV5HUvIfkkpI6bMu08dOpDUsR5grGdKF/UeFsH/UPnC
51xFTWurV3KOSL2YHm6vZDUBZKZzzhp1YAnDElhJy8/TRIkct0HCud5zdS9cZQFNL7P9mnwyjs5R
fVQ6G4Rg6Noz7M4/n1oeEL6o+n2jmSEwsrQLclTFZRLPuXx1jtDhHxWF1PEHxl93TUZkzxILAPAE
xpFfhyi8IXUEajywQaSg1dkx144LlULyL2C5k276YzQ16dpfmvCGUWUMW+uogf4Lar4IGNhcnJXl
Csuoi2Ium4JLn30NoXDV2zs+bi2g8SDnKFs9azbyN/BzuaWwhWoY/t8AwoMBuDTYVkFdTRjadZER
n9L6szVj/oKZayBhQVhlOjfK7x6ilG37CLYUhtKCPcI1J2iN7cK5TfSGsUtaARlzAw5ToYvCEujZ
2HzAHlHgmbMxvHepozaNk+oZYR9edO8cFz4KZIrD1V+F94aBpYx4sFKcRcaFCi/OFZj9cB+a/tYp
aDF7GONxybqnKHv3+udpPI8QjPbU2u4FnOg/JUdCvD9ASM9+Z9VFhByn/NoVEqSmJp5IGELTzPwK
n4XIXns2skGc+1mKFzeGTB0MvgHjakyl6CKEgEvXGSrnyeAZDA9bzUzADuCIw7vR6QDEnK51T6OH
Qi9EUC6KCGduGivh48P8iiwgzudz901eHtqCt7RXb8gJKiliAAQKcLapj9Zd8go+tMnhfTEW9hg5
zTeYe4CekmKlIcsv54BJHV0gx+fRHVBGgOYUlT8BtelpwcjHlzYw6+xJziunnOc5qL9asd97KcY9
MQLfxmEE/hYPUTSe0I+luQ1BJgrJpOnxpTKOQXUV2vvQPzb1GaB8RhxYv0DQ95n/AVgRQ2yRSCz9
EmriJUSevewS5J0D2DQJ45FUWGkvKqTwqwuKCDiGnhWPL4KX3ZVD98+Lxd5C/AAtKKC2wSJZ/oI2
jLWi90rF5TjDDEeALWrImaHrISY7nYFYWW8sZHvnfhd4VPO7gPqUvjrGlaiHuLcypXHClAPYZFDE
s5cLYHLJtXyRW+aAkG2jUN1EBgAkxWo0dRJMaajHnBsWAsaByEGvm5nhC/aUAPnPj3VtNqAzvdy+
xNYRHiA41FoBrYA7rzxMyNVOKMSBQwVIryYzK0JFNfF81ytE+Lz2SD16BrqnIV/zNvBeKWsK78bR
gpgpOE8oIgIFjIFCyw+L+lQqC/2EX+D5QU6GBAowAP4G5wytAbPL4KhdkmYWBzlfkqUxdGPVao9U
VtwpDdTQbu/HOqHUAcDE6ATgFdGGpB9pfRBmmabzySXgB8HOOHEwYROQgKJl5Q8bplA0BT0WoAPU
vGnOV9ajwl0FRnypB0my4hlbOlSgupXDyBIIXGv1YE1QtQLQGvMAEFTnw/cjIc85gEzDNkovBeZH
NuCU6WUNBdnK7E4qchXEDXF4hh+fEUS60coqbd8k6a6oHU3JSVUNzpiWv2qwhkWGr61fevNMHOQW
UL1D6rvacUHqkiBo0vTCewaGYeOqF3bdmFpeAR7Mh1C1pqY4EiYXNrtGOyUpx/jiqwOIdsaMUsVF
Bp/H45e6y8C402Oh6qVrTF7uID3tuhEx938YjrbqNNNmqNShzLvBGwaYse7qT8OZTncO/nlrrOaP
YWYuaNn92Rz3ATF1x/zLKvGtHhe0eeoEjFrqyVUL887FIYed3Vo54+38LUTz8wakTcyx5schC0Ec
xMyVeYVvdzmZrI/L9Xo43Ps7m7xjT5+Ofw3rL6uqIuEvXRnFnYC+2jw9l+65cbHcN402SVdMJo7O
sZu881/ypT1kmKZEvKdoz+IMbO0kwOFAuxrqLCJFB2qwFQ3f6yb+Onr1ZCep5L/7cVPAfIGLsZ9C
KLTrxrgPDdEHj0oQAQIeK4bb0MEDew2wEiTGIAWN4ElD4qsEHBKOE/lrUT9Es4htZuv56+1YSCd5
sw3E43mYKUA1cM7l98RLdOShXy9eh/gKdQYUGlmD5VdAyv8xgfsc7EGUUmkimK4MqACVlXidLjF5
Sw4aufvwK/OSXFPiu5eDcHrkzF22P7+qBGLvBCsVnfZcn137uds9MQ7T5oKRbOPlMU/3pXvGcY50
PmsL8SoHKmlRllFqmRVtZjenzivIBYh2wDKokB+mnCRJke77jS9dpcZ8g95DQAyN9AUE/gkeq8d9
vwdbXHVZ9Z+N86KAjTozqdCFQRFj+S19XfTlthJhVpZI3u2hCWG2rLEgq1iOzwnyK8pnEIyHjA3N
7m+GLvHL3EAEuJQf3at35o7Hv1JElHvr9tFkWqKyhlhBF6YIYKlyTsAIXTEPQbBia39qAWmunNvW
Vu+Q73VhScC+AC+BRGm5e9ANBKc/RmQDRojclZndiWTyd0jpHefw2JkyydDJdbm7AU/y3fP+wbAY
R3NVPf7+CfNotHlCIWpe1E8Y/WGoZI+TruNRdH8Ne/Dhwv2Vg2ANQKhm6GSmNV16RkjfuhuBuAEf
FqRd8EboYc2RwjfTyIMWBqUzdB5aDAPhz3FtRo/FzlDP6Dyg2CYynxtzgk05CfZaR0cZb20AAajF
8n2cchCaMa7VNba7k3goAbAVXx9Ysfy7nrsyhMb8PLd15t9Tt2LKRWoGkRkYssbRtMpPPiaDWb0k
5KIefADPUYX47PAn6U4IzNcoNEtLOvLAnu91DWAO1h26AjvjM88Ii//9QVR4iAQDqoicaFxr23fv
EgcTV80Pf88REC4T0rmRnQfkgTWpZP5bb20Dtd9eH2AIK9rQ1yQkxmN8hiM9MY7SvJP/twmke0sX
Elp54BNQ8a5jZ2WBFSan4SQfQoWRZq3aGMsNhPba0g70D+ta8GHnFB1aezSgneoYrkzqq2knmWVK
JTlGOaNQMe/PrcWJS6MR6G9+C9W0K2xONoaAdLyVe58NphaayvV2MGIcEZBJl8YyP1bkEgABnFnx
2H9KVl+TyElNlAPdo2Ta6ltuBYSxr7dPCNhGS6NBn3DRBL3Pq1UdOHsw3cz0GTF9wxkxph0q5qAz
ocwOwcelDa6uuSTvPeMqWRKBVuY5HaxpN5n+M3dpDt2rsqufo4LwCsGoUj821cwBExATBNvD9Fh8
JBCRAITz6is77+v2nq9Xj84JDz6XOjfHwA1c/jK+Gfw0DwLvOpXogZ0bLT3ksoFZJoDxJImjqYyt
WJ8n2MNjGNINUIVCeWdpb8h4EaWt2Lu+8fb1GqBTSN5Yl/X3w3p5aJdGqNin5iOIxxWMvLxdvhzn
pJunlLw5giWglLrPd3eOdbqzHOdysO7u/H1wuX8/Hu3A/XRdVzqm9yZPHiKik+MxdMzj8cn83DMO
3bfQ3q2fOH+XHy8KDPXyVU/BT7RS8vLrl0GcS2fl5K2/K8l15x5t05yOR8Gc7H1Ljr7JbEPOR271
A77loHH7I9emAuMU+ooInWfvOj5MTtcRZT/t+/cCs4H3+YV7Z7ETZy+6YY5+zKQYjBhPleFdZb0w
I/VNYYmCbITHuQc461t/L4iuKful1OR9BwuVkx0AHv8ogVQsj6VpmIHrvxdkeKlMkRH7N96+31IK
YAhDBXOtQBaWhT5keSZfT9ZbDgaNbIL+5TyS3f35/Yzj9Lz/+8A6PKuax3yTzrnoPAQRU2xoqLyP
CRZRHfbyFY8KwTpE1qEhpeVd3M+e5DZkhpHLPX3eDhTffWnqCy6MUp6rZhiKIjcwWlnwmpo40Hv5
8qyDc/d2+mNYf/7ke6vv9mUOtwG91XwA5NYoyAPDc7a+8+J3UM6tc0IHaSP8DvkjMJ38mFjhg//g
3R/I+JbZ6qv8i7veXvpGjFxYpHwVKFVljMpWvmYh+UAHQj1UvsPKgjf8cWGE8kc/EuskV2DEMi4f
6tfjlJBhd9zvH26vZZ2sLI7O99H6EXeCOtNQiuvkq74LLo/30pH7c9sA63B+935+WBjDQvN4Axam
C//RoBAkWdcJdRnw58/DsX9LiPnMapavRmJ8ewSahhjbM+uSaHP4+WEU0tc5N2HOHkpQgvPhHHz7
Wt9dCQey5XB63GnmzlTMJx78RKDO/z6w+hXf7PmVc/ywT1XaOKixBakyzM6BHh1BkejDKc0rkpe7
Q2zevxK7IO7zU3AM7J48ML7p96PhlnXKNZGhZWEUY/XdW/ipHuGZw34gjwjq9v3rOT+4rmKifcT4
0PPfessq5Yh46wOFO+95THrTci7K/npQOQLDmm0T0zz+HX/NO+5b1gPDW1bdVPp7Uy4pjbWKcgZs
v9y9+SrRX5KnA5kebDu9/5TPmCtETMN6sG6veONpDuf58ZUpHwUKtMMweXzl2nYy64rgt5MtYr9r
rPO88SaGJZTggBpDRQWt/+V5Vo0wyoBWwheF+/wSToddQs6TadoR2YcWRJMZS1uJOX9v6A+DVOqd
h77WQCF8vsfuPmpywBl61K1H1doR2xTnnNVEAYKlzbSR8S/XSfltjqabNw8zRlHMuiscQT4krnj+
o11PD8kHaGCE9Q23Eq/FzlKeqk1prhkDLLbmyXLiPXhQ++EVCtWPX1FDdg0h9uczUNcxdtk4PCgX
7aDbiS27rCO86T4/dpxyWrEJFCFI8UNigj13usPgER9xMjyfz9KxIMfcMkOL3//d7xmmt6/QH6Yp
zy0jNRUwDlK+lvbLW2fdxciJqxEJL7+faea3vWYj419sOOWqsid1Q1fz8zqj+y67trmpaKTi7Vi9
qKzRDdsu+mNplIuKnAT5zWK2NqHDhjjIP70Dy0fMB9/qCcNrWBtJy2QqgQL1Ng+id6c7PC9A4Ccc
Hg7PkDsj/Z4V5leoCcpH6cEY+tzHlCoEPf2uPBLTJWRHDpFz2P2GjwIPbmmH259uoyGwcE9aBC8P
4hiq/7CooIH04eziw55hYTMf+c/3opGx9dSkOlQv5GthOcoeTW/Xtt0jnjvIfFjFzu178ocxKtqE
klJJSobP1Vn6sSaiaV2/84N73dpxu2SfOpyFkS2MU7KdnPwwS4WcAFOFxHnsK4Lc6e7uTjaRDzkH
3SLkNzn3Fp56x73v/Nmf/tze3K3HyU/Xo8XXE7AjknHWZHx5OyElcRwBESZ/5myy+3228ao8PnFW
ZmLQn8lISVj3Cc2eiZqk7uUepnMS3KumQA6HHS6Ts0re7U/bfEKp74EFbmC6IxVq0lGPUMuGUX7X
WG/4ttf0/3F2XcuNI0v2ixABb16r4OhFEZR7QUjqFrz3+Po90N3dIUEusfdO9HRMjCKUKJeVlXny
HPq8slzT2vN2s7R1pyvxJv65WNaZqwn9CDokDVzNZiN3tKQnO7XszXHJf97JVF8dwhsCQwnSdz6I
lB3/3T/xf2TUUJn3jmyOSxv1F7X4YETzRtFe4xgZYHzsF38rHaJ9Z+x2zQtK5/rXqqB9TZ6fcT9u
9zzpjb1MEM5vDcUCZ0kZUEr/RF+P9++SM5+nzUKv40YoAosOb3AEy0kiam0NqAAZS7De+wHlP4s5
VwOuU5A692D1hSffMYT9NFc9ISSg2K7n3gIny/Fn6YjMQZYzd67NvFErVELMphLeLLkZH6R6z672
HrUpo2t6tznFlu3p2juzrZaKEOL0mx+t88whhaEnlXGNwUYl0dH9TWtGfzaRnGyswiWpTEDmMtWD
XiSCc7TRNyf7RN/fXxGajPR9T+nSUZoMPvqgWSzki0Xp5yxuAXlXGF8MXi4rQCUMiuxJQxa84lIE
OK+MqGxe+UOFeY9+oEBoIOFmVuSwCixgCvnvd7hjW9kimaHb9BP5YDjKx9t6abAzLyX7UZMOoYhL
9es7WhL4uOl+nu+qmVeqhEzovA5rG+LYkm8L1+mn8XgAC879hv+sH9FzyY7wfJK3MYtJ8T1+8ikw
6kBBm6BdbCw8wurnkBiFZrMkPS8cnWmGbrYL4MmTPAgP/jUOP7947bNu4wUhuvKcTbqVvsRvmu4W
LNwNSy4szN5f5SDUwATAQuQf+WTbQt+coRJDXh7P5P0b68LO7NkFGnzFF0bsRZai/mhYT6+vHH1f
2z+IVRcvkmlaHk3bzOEkEJTip+eWU2ukzA/qT5ucOXC39eDHd0A8pq6Df1fC63c3Xoxv5mk0dWjT
Ct1DTvDzVsUvGbNu1IWluv9WvrAxcx6lH1Yul6io5BKQGO0OiK765/MZQKel3OPSvpu9m9i+9kCj
hgncBKk+biCHrur6YpS6tPdm/gH0sGEMepApXHzTRaNnSfzVG2sfNGA/na3pnv6i0oV9eN+mgtzG
hMe+6Q5iQw1XkehLji7o8QGOEBfRT7fBI8b+s1jwnw7P7T78X2Pz9qBSapmsi0IJrwp9p8cqMoMq
gYoeWbR094qFiN9/D2sOd4W8FMd7XiDhdfGy06H4/GYvJRTuBykXNmauYighUyjx7m8K46P1CcAT
Fk/WNpgurCV3sTRzM3eRjTWnQlhcdDR7pwvAZZn8qjeS932zWTB1I1D3r5P7z9TNnAUgIWnB8gw8
IBZpKk19HHaNka9ABGc6z8/PlkZzY2tt35vt/jMk65+fY0ybxRf20grOHEivQWXaLbExoVVlmj1x
V2az4jdLIMI7CD8E2RerOHMiUSA2Teh6OACbVi9wkSGHTFYk3SAfhNrRmp5SejzqzdLBuxsMXNid
uRSua2NXGDC+l7fdm2I2u/G4P0/bhy6+ju55rwnmAzYnKGtCBez61mybthDcLpacao1yKJoKBqRH
mJdgJb4h0EKw+WejP3Yr02+cH/RJRxGtociNAp57bdFDA2hZJoLkiBNrnARhryUYzxTNzC2Adhoo
QdTf0OU/2x5S6rmZwk5jIjk06wn95P4u3WF3w51LI7O90U4dWGqbSQ6mTf+oPqM9S982yc/uLQBO
CqkefdjadMmx3H2SXJqdbQ1x6lzPx8nsrtb9gLwppKKB4To1qXSLxnujpmtsyj+PF+1uluTS7uz+
EbNmBMlGMjlNBeNFfqklf5+etsaZLmcH723KS2OzcJXN1Louk1xyxgYcxPvEXY+ffmxpOmMuDOve
SfvH0k3QWlfg3+P5aTrfgIUWXqPtuj3/2Ith1t003aWhWXTaJpHkN5OhCJUgvdVN5NNNBxVhgwDi
KVF74ZTdDfkvDc6OWSiqtdhMCxYRM55Q3vTnT0SWKvi/VeX/+6yBL+v6NJfgK4wrPFhhptTfVEtB
uVsBjCvf+M9eSHR9KWD9JQN5ZHHyLxdx/hh6DdpZYBG5+redhFT1G2OzBRk1Xf6muv2S69BZWeNf
69gR+3xeGyN9TWOAsun5tJjJvnvVX070zNsIApp/wN8OZ410b2JkVv/cGrbQLT4L7kXqaBOEbBsq
QAAYzFa0jPmo6ZMOhpiU7LQ3ngErp4f6wGnpsN8L/C4tzRZVbBlVCxtYGk8In5mYKkQzW3gawEDh
TqdENsFmWjiL9079pdXZwmr8kIAmuJecUCNDpCcWWyN1Nj6h3uOTHPUm2/6zUPS4g3SFbBZ4jwFM
RisbGFCvN1PbNG5dopHVeXvj3hAKAvBIOFDxSpqe26DrcokhIRN7pI2duLr9Z7AWBj0Nar6bLz9g
tqit6CJMhB6aAzym+5nkJu9A1NqnXvIpshT42gydBENhCcGC5bsX2KXl2SKHZc8wfYyhg3qieEGF
lgXjwHbbIPWMUIMo1itlgYv0j+BpWBj0dDc+GvRspZGQ9eTYh+n8mzf60hH5lQyoe+MCB9fp/Lv6
rmmUdTdQ6dPidXb6jyqpyoQqxqJDNGwO9We1FAMffQWJaBPEzLuX7Nk7+jE5n7tXH3XNhQN1Fwlw
aW824CRBP0ejwN4mzBGf+xyVdfS16hnNXwFnRv57MLdrkLZtpacIaB3fGghAqdCIWJj5O2cMkEOo
YUDpGEqn8zSX17ERqIVHxYljuoHgo68cO1Na11NtZbC7r+NRHAmAO0vnbMnu9PMLp52Uiu+KSavg
Od5RVB2kN/AKc87XiLP2LK5E5zslhrEeP9b1zmZWP4q+lBBY+oJZTAFNN21IeXyBZ0uv4yb9KlPj
+PImrt821fqPZw72wqLfS+NMnQEQV5DQ2o2enesxD6C+bxLwBThd9BQ4vI6CzrBJzCmNc6w2viW9
P15cYTqxs2N1ZXA2xCFOAy9uGewyYLu5hPr00OuBzbYGc05Wn+uTuz+tDeK//NaXABoAZKDWQytC
D8HCp9yJq8AABxUgGb1+E5Xl9dgrCIT3WlcxjuqZEURzRHA5fZWMVQZPaLBzuXzdCe/ZqBCp+0ky
M2qOIchdtZ4EbE5y/rPId1JYkhAuMF5Xoh2FW7TKJemhVWnbrxgIo/KqUzJ7fzQKn8R/kyW86L0K
y+UQfusiF1t2yLOhzuWScbhT9SPUK17zSbJqtJ3LGfmRWRUubRvn8bzdCxOvjM7uI/Tbc52aFIzD
sHqJ2MkM/zAQMtuMCGdMStQD5XascwZZPzkuxnJ3ntVXxmd3Uewnih+DTM9JG4CNT1HM6t6TLDwP
uZ4VUL1mnvl0Ie19D+txZXN2CxWCWohg4mcciadFZboq5XiiNX/bzZcM4a+/Rblqvl3yDfqDESoa
egHS2cdzfi+EvfqEmXMeYwadbzzmXOBpyNO/z4epNJkbPWOsU6sjJ/uxwds3HE4F+pJA/YS2efSB
TetwsbPURkVncdm7jqdSc5ft85NohKaikBj1wr1BWwOIHpocFg7l74698g8zu7PNVeZqKPk87Fbc
qn4tN94ELXmuqGAjkaI7OxYFtdgkVmVaTqqblmeFCJ9Df3WKDU0GeDO1IA/39Hg2bh8qv1+FbptJ
7gb8rDM3KbFZL8su7zrFixYQFQIi7ReKT19FopfaiWEbAnazBZs3O31mc+ae1LZ2U18UALRWvoWN
dpTo+rwEqLktKV0bucloZlosoPPOdZAkS2xcegp52+R66xvyU2Sh2UZ9UlyIFBJWp4WJGxhFvh87
pPwSN+ztDp++BND6iVsC/AlzXgmtGFpwb8kYruCi4H/4OrAI6cNKT1102Kz9fmGn3WbfZwZn88sW
UuknreQ6fWmDyQ9dKX+anbIbjXK/Txy4bDNAdpC3F+zexlnXducUESlUXl3MuOtsop/NW7TPSGL4
KYk+XPM1CiawHFAG0+tFezqe4uNpKciYPOTNCftnopXZCVPjLOYEKJs6mUTYikDbvjaYY/KEqAYO
+/Emvu0fmQaLflUoRYCPVJkDORqv0WpW9BlnI1ruMXxKt64xkNAApomKa9b4AM60J+hHHtEP9J60
U30evVynn8ffcRvnzL5jek1euDOQ5alZxjGuw4DHsCAQyOW3NNIDPTB/QqMuyM9GNh7bvG2kndmc
OQ3VZ8BSqHqMo8cZ0c1+a8bfjhlExFntSPchCuRTNm1+sx5ej7YdG8rn56B/nhHlLkW201aeL7kC
Dh90mU7ELXOQseYVXuUOiHTQO/LiIQk4Ou3Bf0v2kEBcq1a36ziyjo0KT0nR1tb1R7gu6brgiL7U
1XYLzMKkXH7KLBMxCH3JuA0+pYptqX7tJw7vTXfyoKfdo9ueWT1eBG66GGdDn3Tc8XaZxo5Gh+uF
z9WuFjoVpxxxSrOHHzX6NY61T3wUiBai6WkT3djCbalMfNPIU89sJaySZJqMTSbVdIhf8nTDqOiF
2msLEdhtohNs1sgbgyVWBgsU+jGvB1UHYVMWSoiAhOjJc/PRQnzNkA/Szyevx0Z7tpHyVxbJBG6z
SNdm56DBNlIypDwjBvlVPcJciiHZFqZsIminL4/X7Z7jANUHGI0mMUQopM3ivAhcg1mYwVY7YTuO
rW0KdneOPpzJXxCAeUAyapzE1+yAehVgNV84Nt0GxBT64w+5d/Vffcgs+MvUQmmyFB9SyETch9pa
dg2e9uqxUb4h0tiQRVHK2+zhNM8XY5/29IWzivKB7ccIJl82kGHK/5jmx8dus9nYOU1IdUhximV6
GP46VUGas5E4ULc5n4t3XM/pcpJ2snazq1FOA88Q9CDRqXT9NRyXRSjASIwTe0aTv2TyhvUOeU2g
ugAJYzWmcr8P3rWedq1VaUvJ78lJ3ljHFYJ0KUAT6D+eWc810W+aDk5UIe4uRY9SMFHjdSb/jTp5
hmY/0i9Ee3cHjCUAC/PE3v7rUi6mPw2ZKMoahXEy7tBiatlsSdLsttUEvx6KfxgTWFwnPrH5qFyv
H5rGP/Mg+NVEmoQrITrmzJssDpRPTYYmhgw6ANd7SYV3kHaPFBM85FB33UihMWruQrR597yhnxwK
wGAW1tRfl3MxaDCLldnElnUemaNfr/riKHbnvn+tkN3LoftB+eKFH2oiVG8tr4ejYrQgOXsJu09F
oS16lBUv04WRgBOb6WigBXTMzE7eQaatBcZwkQbv3o0+TSJIstGbCmmSWRjjKbkrxkHrnQVTcXXO
jN9EBQEjmHPGhojQ2xCMtLQKjw54oiVPsbcQUvwGpPOdCUIFCQRcPAgi5phDpe6SKoZs8jlJUcN7
UsHrpiOOS1fdZw0evs+xBt9K9TLmO654r3MQZcgUbbJfWUYBXQmLUJfMBCwFpgoaaWHKbYpGxnyO
z8U50SjnEVZ+FjUSGO1gsJKRKCYrUM5yt5oKRbM+Wsmv+UjHfbBqXIIOdA4SKGtfNl10qP9xkYhw
6p1LPdTaEyIwYFjT/c/O00P3z2MPedddaQKIdAFpmnb1LLbyq8aVWFf2z0xI/UNBwjeeqmufxrqZ
rBlogrG6ATxiSp4Ooh7bkW7kz+vI/FQ+bWUl6bWp2R1kBRbi7DuXJHjfwGCEkjFaDtH9cn3GEt4X
FQ+cXWd+3IGSOhhp/tQoLJFKzy6KXbsLQEQXk+ykZnrK2JJ7KnvSPtcybcSl03XrUvAtYNbUEAYj
iz8PgwdUudJxCINzjc7kfDVwevyJFS7+SqE5RBDXjJwSFOyczkjrKQ7qSAVG6QElBUhu87EJFQSJ
glOba187Zik6vH1oIsGMf3CWELegGj2bqDwsoqxLgrO/Yt58M3OfqtBmfyo8vfduQXI0VWckYr7H
v0n0EbI7LUSzAGsvsk7JsHN9oPAdE+kW2qtZPAJn8XLW93JZd2Vwjocn7YTjI22TM8oMzXBkoEzV
jWb5V0YGftRZ1SpOSrsgMHDnZQaiGVRYIDQDHklo6lxPRMCAbp/zmfBcAGDQ0mqkmUKzvxW0Zg1m
2HQFGEW2LTj29ghXmfK5z8zCMzqVZF/eIZJ2LoOwz6zCQ/gMVVFp4Vqagrr59Fx+3bTHLjx02fvV
KExfV6Nd16dhgIsJLnjcadkzZFrbWn98ru88kCHaNVUEoFnxyyFzbbAox2aoRz85h/w293X5k3WN
JtQLdpPtXNeEiwkctrQ5gfjnLKRjQbwlBMNtghNslpO+ERLUqICBL/n6G9y0DNlWiNJzY6UZkhHu
OyBe8K5699qs4jPrkceDvnNQr+zNtkAi53XvhrCXsj8arjsgJx8buI1npgFBQG6KpMBfPDPQJymn
eFqaniGZ6JEcifav/0d32jQts71yZWW2VzgXXZWyV6bnVl01x34jmPVGWyNZ7ZV2posbplk4O1PA
MjcIfsSJIxaIFnDiX68T8B41Iwh+dnbLnxrCuvVLmy2IHd55OoLZ9MLGbC9kgQAZhAI28tVbzRM2
3MgOY7GbckBV6t9fJejCg0JfU8DFOEe4u1ri8TXEgs+IJZrBQLYrDR2xMrgXZrGT8N5aXdqaxYJ5
W4SxNFbZWfnuSvgdwm58fxuFL0x9kN+qhlatGWfG4wHeybMi8ER8K4N1ALfSLxPFhTcJm0JItUDJ
z35L2xEBhPIWpauWMfOW+sK2rfQkMtgn4acAHTny2XUEbTmbOXralpE+Ai4kPAcSW1sFHKsjEmhe
ExqntqK81cxLU63GylCrVRsg27IeEJmgRQ/KMHFIs+bkLuVKb3cfcpS4vKZjhXB6/h7OU6H1g64r
zn6gS9JHlu7EZuEhcut9YQI5BGQQZKg9aNPldTFfcVq5jKuNxdmratL3pxIwg+CZ7SR7WKVH+fnx
8tyWHEA3jhMMpRlwX6o3moJAwwkDy1bFGcnQtiFQL2xXfmn5zR5iUnr5zD1LaMzWogjx5h+5sJil
wzb5oesDjQ/AaQb/KHAHNxx+YZh0CRf0GG8PsB0o0Tyk/4Ec7ki7cyGp+9TY+ZL0zS3SYRr1hdGZ
F1H6jgV6E0Z3vcOfv8yv8BSPerwBrzJd12jsMA2qWCA5OUkrGrb240m/t8Ta9JrAuQf96fzQ51Xr
ClxXF2dp1HOXdL1qRT1QxZqmp59BTaWKpY8t/jLk3swy1MKmbI4KzdHZ2Y81oXaLZijOrS70Zoa6
Yppy4M811J/ipQFVUUE0MJ5Sl9VjqI4GZpMRaN6Pz8DZkGAzyFBfNaTPIkQOlx90RGYxWo1KlUY+
BbPy6NHqqf+b5pCUJ1yzyvMvNaDNuOt9u0xs+YuvaMvYRW7keJssMmf9UpjOhod8I4uEH0g8wVc2
RZ4Xh4br+UAdW6k8+wJh6xhiGa9hQr3CLKOBCt1HkFms+6L5ZvQ+SM+9qIvdSfiLIpMk6V0Iql0w
uJmCamiJDS1jrQLguly1gFFB0hdPUZTCFFvrdV/ZNJyeaSb+p4R89uNF+lX7ezSK2a7kijgHDbtc
ntHSHmi6AsCRshPAyjVuq5/xC2gJlIBcK/0LFnTvfVRXYWhyiuUOVFHtKqTRuOZZa9AHWQ9ru0st
bXyK2S2kVLLcLF3qP0vCAYIWH8GzkBuB8Op10LNCYXkwvIP4XbuGkm3jkrivPbMpLUFey9pRwaPu
L3TsykRngpdIs6roEHHmyNhuZPISLfcZ3tz5fghzI2oLKvpktNAo4eO3+GtGIqFMBZjfVoXBlpA/
o0P35H81vl5oPFI5+PPUAfvqL9GU3/Z2IrtwuSmm+/BiUwR1JcilKpZnfh2udszbobGgkxojl2ax
Osg7fSIjtCXj35zGBl6vRmqVVmAuvQ+ladnmyyqjaQDRJYhQoG53/R1Fy/ggJlPLs3DofpTvbF/s
65VvciCB8Jxka6YQlz4MdDSjvUeUnWSFe5ZskJ4/Q+Wagu3SJfBEhY1eQ5a+REDx2ZLFm8FhSWDt
TgpS5S6/dPYwGspMiCYFwTMLOdu0+pnateVT+ixZWNXI9Bdeq/cunyt7s/RykYP8uPQwM9wBIpSo
10A0lYygBVF133RXrsntxUNsx1az4IHvJHWuRjovRwopKyfwGdgbx+jF27TS8/gu7jqVVhWRm/dx
WCHuyPQwWmcStgZ/enzU+Tu33uXIhdlR7yLZxfbHTGs2TwOP9kg6Aw305uEkkMBETU4XVtkmpdK7
S6t1ZmQbYTWBUx5/x/+xN2WQyaIZDMR8sxWQUAntkmT6jk3xKR8r2m9SvRxNXsbrc4PjwiLbZMar
PCXND/uaP/WFXiDRsq//sNDA+1bsJEmItC6srDXCiLiEqYhWUAbMRo057Zro0DkMZ3Xj1qW1nujt
3oNO1Vd4bOFE1pHuKgtjuhO+Y20hPAK2eoD4QSt9fd64boi1RAmq89Dpfo/g8UfONKqmsd3wW5Yt
aFgw+1L5t1/NsIoYCjkFFWK5vzN94W1Utk2kQHKxl0UD0tPNS9/7RPnwN157kpcYXe9UmyZrCtLU
Kh7NN7p6hcgDksOE1dlHdqf669e8Kde7MnsFMEjM7TH8liCcUQsW2L3ZhqbxEnX77fPy+gNmTi30
G79js6g6ixBlAEgUYfeqjlZqtekXvMSdtN+1qZlXkse09AUVY2XXO+YQOqPJfh5AHSTTxK6nVjZk
/OqpbZ++NqDySVZ4q5GYprQ2PnNSmD/xym7A9IMGdM9celXdeRFcLcTsAKFjUBgScfq4aMXldhKK
RO6fH5/SO1l8xGxIL+JBgN6Um1MqpzLSnrX3u6PD6r2QnFiypUMSgX9VOcvDpmgsJjcVMAkxQEzs
ihp5WqPu33vwIg4WGxwef9CdjM30QQredPgcVGxm8VahevHQylh9BVd44+97s0Pch6gJGqMxsx1z
ykgsBWc/ognGfYqp9Cdep0sAznt7EE9LsDLKOHdgVr4+6EAry3kh1diDIgiNC9P1X8bs260AMHD7
hXfKPVvoo1UgDDbVtee5yyKPoq6T/foMPHb9jUCGQYYbyULUH5D5XpjeyUPNI4ZfqY2JFh9B7ewN
6CtV22djUZ+FbqNyb+oPA85hRQH5D4k8S5Cgj+4ZRRWt+WghvXL3Sr40PTvXnJwneZDm9bn85r4i
QaDCoIsSzWpIfBwDWpFG1LOTLFn9vhIDmgJlkJXQw1o49HdKwECETeDc/56C2aHP0i4LXamqz7ne
r5zwJMHNvSvWSUWy+KDo/MIRu+tQL+3NznEr5l7OcrDnsuui0yN+V0BKMQ9RcTnW3UptKNQWWY4q
ra04WrvwPrsbeWmcMOHufy+Q2YprwuhmTN3U5yZBQSXf5KIhFlB23OW1ZJRaSCsObQAQeJedhb02
/eb5Xru0PFvwIW1krkKL0TmsOtKkCIqVhCaj4bGoBP6NKn2sP9PiOxlOVbPhtZU3vCY17d8ff8Yt
A8xUCkSELMCnQHXlN2C6uD4jzu+lWMEEDAiCn8CCLup8SovdEBLtnH/8qPujhBpOYHL0LK2SjWqE
RkMqW1rxS0dgGvHNjKDMBhFvCD0BFnDtVvwoaIQig0tvo49h1xYG0ozqlBkZunVqjJ9MtonEleLT
4I07qJ2e5fbjyfiN/m6+ACSdSBBAjQQ+5/oLeDkKBL5KqjP3lhnSU4eEYM3HRIQKS7DBOwUQp8oC
XriCNMcG3CKWG6MkH/6t8dpalyXqYMEbY/U736NST5XAAnyw7Y6Pv/KeR5yYRP/nI2cnNHcLXgsl
TFOZkaGgAW7XZFPkKNN6FFHjY2N3UHvYH1CrQ3MKi+06z/tKXOKnQVXiCqQgyJLJakS/AB6a+vAW
OcPKN5D6W6hX3T0ZFyZn+6BR0gjsVVV1rqE3neHhCqnBNNRDZeExcKeAeD226bFwsffLJsy0RPgd
mwaqkXwLhU0i6MjaG+iLWIG5dCuA6Cw2UlBKP57Xu4s4IXp/W9pBDHltOk7jVsmbtjqra+7QeRAY
HmElbA6xsnCB3hY8pkH+Y2n24uHGDuLMPizVKYjku5SRTK8qXh8P504Z59rKbM08IeRaEWRqZ6TU
zsyX/BMWdgoMh7CVU8JmK39Xufpjm3ciwEn9HFp5kz4vGqiup7DpAk9UoNd2DmvfCOEbo/xdEhb2
yO+DdOYSrqzMXELj9moAkqzq3K0HKhrN32Liws71xi4MSKM9eRvhq0dSjqOs2dIAfwu0W7UGu+rR
B9vvo9MSQv7O1sGuAaHvVC2DgNNs62ilhMxtyFTnuHsNFJEU7bFFW2pgCnhDd23/n0zzhbnZ/ukC
Py5Gxq3ORfq3ySCuon7l0ZIM8d21FNEQNC2nDDr567VEBB6OtYwxNRqN3J9EQDdFtAQIvmcEmlu4
WaDbhjr4bClzrm+YIQybs+caniiRvgbZ+VJb2d0NA9gP2rlQfuHV+R3ClLLIIFJszqUer3qd08W/
PjhIR7SllmiTNNRVQJOVeohWeDL6z2AZB70hFQ6AVhiizesl+Xl8Tu4gfwDxR56fRaoBpfd5Hkzr
IOJVZFlz5lJSWMWZ+2KhNW5otDJr5LgUiqQ0Go5FFjQeurTdoPFKMUW6adEY1pNiEy9d9Pd28OUH
zVZbiUatScW0OSvccyDTLN4w3TqIAl0NiSd6BHA0pDPMRCW80K3HN96SIbbxIg8LrvHeBQABo0kK
CwUQaD5OvvPiAui5vlTbtmzOmwSFdnCHrdrDaCvPw2FANzSS67GRkHar52tuVy5c43f88pXtabde
2Hahxd5GLFalR1F95HZ1ny3c3dN+nrsuSCZNQDeolyjKzCcPo1jlydg0ZyEB0Kzf1fnGbey4ehJd
c2GLTU7g0pQ24XDQw4gaB1B8+I/rwQQtBMYb0evOXqfXb4AzAZJlAViRgvxxh0bOYeuBjUalnW6j
sPjY+E3eCfUHEX0bQCZNckYQirs2PvaZOOZx0TpZuHqDtLJRf7kHkH1322zhNphv3F9LMqqEEGVB
DmiuyNjGjZvFId84TUz4LlnnHbvzQyiJ+fUxHFZAzi5M7HyT/MsgyN8m2Aya92YuSw5YPqxLtXEY
Hvlg9A22YrXg3++amHDjKL0DkzMH5YjsGKeRFrROnKDSy/toflmIdeZ+93cQaD4E/GgSwpZnTzxZ
85k0CcrW4UbZZLSnQoiI5xUL47gpO0xmACHB0kx9juycJ6+RG64dJzOlLlvlVrXUtbruXtS1Z3M6
pAwNxQigaVOsOKpZ2SrfNyvf5kkHf7ewIe8NGGg5kRVRFgPr92zA3KhWI0Ky1kGhJbDxolJBR0AS
BnJJG5+12S2frZqvbFOh+vHvm1ahlY3EsojEDGbk+iw0bByqpRb1joxKQmAMu4ylWbhvniPxJFWO
2KxafifzT1JqhHsw7S3Yn7scrMEkAID0KGTk8UaZOTVoW/hFmBW9EwQ+LRjgHtUzqlGVuKqUhZer
INz4nMkWQPIqcBzAh04/v3Cgaicynec1sKWwBFerFh7FdieiWMegpxn+HNUvpU30EC84WbES0adt
/cetDFkoyVC++tU6yl+6ahOj113YRJyVpYYbkrymMrcGDPfE1Ws5M7gIaMdCXLp7bl3m9efPVkoq
3Y4pFUxVrax49MByBBU/7znSfuKIaAKJNRp//Ce7gwOoVpz0g2/8V+CLbuT7be9Eql5XdmUIzSbf
tGteNPLXjDsN4EnSVm20l94boAP/E+tQmcHjGpGINg9c0etfK+xY905TPot9Q0v0Hw8uwXEmLmCP
Akf43E4hgprkKyY0uIxm3Qun9gvfMU3s9V0FRXnkT5G/n4S25zLKMhAzeFj2rMPmEUNzXkwQaw7p
ghOYXh9XVoDgANAajP+QG8Xza3YpFRnPQL5WZZ1YjYgQ76CK3rFPXGg8ntSbXl2cNthBufXXDrz4
9SnANnKjAD92+oN2ykpSrftVRVEOdtytypDSI+062W7fu9Ww8dcBt+Dbb27EX/MKLl4AqaaU6bX5
VmmhrJfBvLT1+l3QGXnw3nIoJ3ITIHdcGO1N+fB3tCKiWBAcQox9jgkfGrnHawTmuNwpOFsp7Co1
EgE6TCEJKoXWY2774kirJN+FTfMZFNUn9K9oOFjFkpu/u8LATUINfkLEzUt4whilGTd9S1+CvLiP
rTHclcxTJCyOeprE+V4CPFKQefTZwb3PJnmUChGFU0jBS5UhDsfUEVOqMs/JMz/V9328YcpB95pD
z3AEICY9ipKFkP3eMqMRCdgZHrkK0AlcL7OsurnS5THnxN3PqFl1fOQbmGTBPh87UsEuhD03Wclp
nTGvKppCoDMg31xj2ZBGvauwIBoEHwp52UDB5uNwWDmrFtTU29dGB9ibnHw0UdrHl8dH6t66Xtqe
zXYiVLzm+dPJ7fdN9VJuCoD+69F6bOUGn/c7RFUCrA3B3VRjup7SJkyCrlZSztlhbGCHFC28cyBv
R8yMWiD7t6wIDNErhyORMRKw2Z0FA38+p677gfwsUgjdPFz/9UGIocDqg6Weo6NaxQ3jQnZZR29B
qZxR52P38fa2i+hIG7OzCj3el9bGPp32+yPYtl4fz8dN4WEyDx8GVVJNhfThTddsBzByH1Wco1RG
dU5A1xDLJRWQfw/TAnKHAuERQR7b8T1R0rX2tGD+3hlTgMjDpQiythsOrmRoPYSWJecISGnGgHeX
dunHwCsdtfaj7yBGXZ17XjJqCWKFkS50TpFMSmiPP2Py1vOTPnHH8vBugghgwPWmUNCWFPlizzm8
bGaxUXSoan/mL3xktt05QDDz2NxvSX5uD1B8ODG0UKKaN7s9ykZSqzziOEfO9hEHFVRr7DXcxvvR
1+sOHQCjZAux3rum5upVfg5fREkmcmT1siMkRPa2skR7iA+Fo8G2FPpwSfkFbFe8yvrdWKVkSIx8
SfjvpmY0bRUEl1gseCS83/nrWRr6GsweJY7Of5F2ZbttI8H2iwhwaW6vJCVqsUTZlh0nL4Qdx9z3
5vr199D3YkZqEWpk7gSDPARQsbfq6qpT5yBWCN+mfYSiGNlAtN1+/gIT4v05WtgYOiqBwCXP6r83
BCrAvSWpAE3as/IGZDo4qP/c//2FJb/6fWYJJi2ociWi4FD/RPpDRa/uttsbqru5b+YmMp9rqP8O
g41HTJRW4m7EMH7hDeKMTss5v5xpYoE1mT4GVSXg9yXHd8yD9PP+598U6rDmV9/PrDlVx07UOvz+
zA+p4//+SHbd1goju+DYWrgArkwxDwtT6Uu9NGHKP3xEK/UQczI/vKmaA9SLh0sZ+aoyzr8vf4Vr
1Oq5fTY8A/O/XxiIxqRt1XlLJYB16db0YKDdyGkf0Hf/NfMO8FnhOJv4m7L1wuLkh3kP7BqB/FAD
lTfT8iQLLzCAQ34DS7ca18Nx88UDUS0EJVfrNG/5C6NoUVTqLMMwIV6h2cL7xnj65Oy6eakZ/wgf
g/QS0oN4MbFvzETQmmSYxbMO4iF/luxi11ntKYaI3L7nVL0WDuiVKWZXxFE06CQfIeX2M9nrKxJZ
8p5HtMqzwWwMs0O2IlRgQ6zsxrbCY8ubsPmCupmwuXgKTDnEO78f7RdrEqa6SIVUmrceEHU2QAMu
KGpHi2fn5vU8t5Bd2GFmC0oQMhFwjZ4DlK3J+zbYKm5yAoT2yGN5mH/p3oiYOROS0q/zCCMCG7/P
eYoursfFKJgYEA8ktUhi/HbWWMDG9g/cfBBvnpgzQgq1LptZT+kMXdcnQMfJWkFfQf7EO4wLHuBq
QebDerHwGmDt9RTC0D54Wn8ktrLqHU5wtHDer0zMn3BhIlDRrRAL4PbXdodg7zvdqt+KnGtywfdf
2mABVjHYUbUYVIjn6Kl101fT4clyLhpAiA2qIcTYOhvm6nEg+wBWIZywJCcA8Pm+x+L9/LwfLuYI
mkVlQTL8fPMVnwp3GiGNft/CUvQF7Nm/I2BuYsOXZOrDAcwN+4WFXfU0WH92pvu8STkLzhsMcxHr
Y5F3AzKdZ0dF9qS1izNnKIunAwKzqDyiH+QmSZMmWdi1EvjsweFaWJH1p3Fkrq7bwm08J7//McIs
Cc3Hqkt7GAmdcmX+dRpxdoQXv86shqhXajW2+PUCL2XZXoNuR4VIFS8KvinwI/66ssOsRRBHXdLk
4Hd3oAr8+Jpv1bW0kXouGfKiH7kYD+PY+0np4bQwnjl2yaAIfy5dh7Psi273wgbj0rEeYhHFGMvr
K9LyQH4gXoGWNw0s+eHx8ZEHVb3B9rFzN+/zi0NpahH1B9zu52izPehP9sszNJL2b0fn4eXr/tAW
XeTFyBh3X0xl3UeJidDyMV2T7cMEDjfecHizx3h6EiZFbFCMJt42VvSw+3q8P4alUP9qqzF+fkRb
MmR0sTyHfXDMt+fzEwXfg8Uxs7zRTJCfgRpSBg7/elGmxMhrqqqzMmmO7sg/aIx5KXgse0tGJBVl
NVzyYJVj0XUdWEZiowhBrGsb7riS8DICC4BVc+KIJUd5aYY9NCU6zMYWigiGG23wVncDDvB4aV9d
GmBOjN8EukAnGAAK5qt6kd9+x7uRdyyXvPGlEeaY+EVPx0GEETGFHmNjKY/FVvOkXeA0m+I/3POX
tpiDElfgOtIG2JJd6cHfFFteOL+8JKgB6qiFAXnBeH3wHoHVeYC+x2Sij9Qi23hCTMQ5KUvbC8QX
KjKIyOCY3+15F46Fal2c1L6i4AX0pjj1j3yPbIxd2siJwovtIYv6+l8sIudiAHuO9Dub75/EYKQF
ZBXOkVUcrGBXDO6w6472BsjDR9X5FNatPXi81brRwJg9KJh6/jHLbI2x8GNfiA0FWhSOKlrxc47W
N7DbOV+P4Hf7+kLnIf40GwPYVBWcZrzo9jsby74CLj+A2S8iNFE7vcAHYKanNa7A11fqJAd9ZZ1O
T0/S8fkrXIWrr83n/fmW5+v7xu4MUUHX7Nx1wpzsvPP7TCzj+TqEZfRWZi8aOHNLUDPvjvZKwnL7
5xj1OmCILe6ol15z3yCV/7POHHu1k6OYyrD++grr+7WU2P5W2wbuzx3a5J7BeRs5ucsDuC3GGpdm
mdWGqoVEtQZmfdCCGZ/5DoKls4LL/bldPDwXU8ss6RCVRAxqWBE1x5tZSAcLz0gp5ASxS4ltuIB/
l5C5L/WGtkLawU6zAydiYR36p/agpg6wVY+fHB9Kli7nS2PMrZbQhApqCmPkMCfK+tRSNv7JfPoA
w9ivfhX/8B2E63PH94ARd/tMOxXSzMFc2lEJESdqCaf8DyhAA+f5a/fy/oJSA+fiVedQ8WZPo/6K
MjAKPKrGuEbq95qaGP3/hnhvb+lWR5JKtwx35gMdNvNSnLdbcholQNBFO8lW1u/fCcjKIQNcb8oV
BdyyceKVge2/23x+zQmtYJ3bX6X79fXJ9XnLzgfJf0AaVCA6WBCOIgdpMWZIAjUr+bF8GCCGcy7c
cB3+qLfrxm2sYOv/zl3F3kUe+BWdwkHL9vb+Zr3BYX97wIuPYHZRPGRFMqX4CMVLHxQ0s6bP2SF5
MQ8VrAXrcF+deNSKs2+5WSeAFFBzRLcbnkjXEVLV67VSVhNSumVX2jMxlI1AquQcw8VwT5EUETEY
5KhAB3htpuyNAk18FZSj3tD8up22PQE8wwG4asXZeYuB+KUpxrHIvaBomV6QMyBq01b9kW9DW6pc
89eXHgOEKVug2fky1oGjHe8v31L8dGmY8TWdAUJWZSrJuX6IVjh9toaGAZ5DuwXCQScKl5QMcJop
AgvFvNHqJo6APdKnc9lUljr+iOnzGLsVUd0fQwposlRbJOeVrBaGhnYh1L8BwMPfLHQ3H8gYd7QT
z3tTXTWu/xu0QYXHY+heuImurDB+LSW07GS8286x+hW8C63dQeVlWqfD5/hJQVehh9wq0+3Vi9M+
96KAtVhVZZ05cUnWpbqC5+i5hNyInyprc3ptQtTa0W4X5HbZ1c8AWzfE9tWXUF7f3zALa3ltnRlw
Sat2qDqpP4udM6H7oaLK2i8iqyTbkhJb0zd1Iu9BycSxe3uBwK6hgspMARujSJiAo0/H1hiNArCk
cZ12O0FvrKmYgNosVyQ5huNXba7jAPRhw15Vodlh6k+A8rq0sP3uk7ac+2whFMDngARw7igGjvX7
LrmIcEkQyHpi1sNZ/92Qx6l+rKZNIfzqvrQOtAvPuEPbDY8ecsFNXBtl5iAiiHslAmiWINKVITWr
urW64aHSIU4Zb8bxTaCgCdoaRf9ROGPs9RJoCYXImvL3kRxo/sJZk/lCvHbE19/DeEix6voIu384
T5Uz5ns9wcVYrLQczZ6PgXQaLTkuHC5O6ju2vDULkhrQJyDFxLZeTmlfVFLXD2dxJwe2Tp70ZnAD
WXWb8lds/FT0daVlxzgFJ/+ziX7EoTiUzTaZtkp3UFI7q06D1Fs0PCujqxHPiCpOaDWP+94HMuvU
hWhpa0QgAONeeStNIXSjNtwLuTxxTuNNIzCQsdiG/04FswJ6MoYC6DyHc1C/Jv6zDr5nZEHRh5+U
a0E762geHB0FsCdMQbarK1v2D0LzFEuPdfosyWsx+MnZE0veSQeMDw0TKIajF+z61lSjqTSUQBrO
ZhoZwyrPysQOSELezdGY1rla/aHAhnu1WvkrURr2QgyUJMrY731qZJwk5DzP7DroZO6XwzYBwI/x
lLEpDHncTMM5TXKstpqTrQFtHY4vuL1oVHJphfGIaApLIyXFiNW3uHc7f99LlqgA2Pou9G+c2V3a
WRe22DKAFtdKJjSwlQgPQvbTyP5M/i/tl5w/RIodoNk6TDbxsRie5fE4CXhycuzfhsgYKxJGCIug
XoLuzOvVDSOjUqZcHc4OaKikycm6lWXWlrqND6NFjPXrfXsLz8xre8xJyrVcj3AEhjNxU/oMeqQO
bm6NeDp3AeF3+834gf83EQRqRijjpK7DK7MtQFGuP4HZ0B3mQ2tUeTgb4s/U8KhYWUj/r4p4AzGG
Pt7rEIXspchrE+rUxU+Nvo+QKJryLfIjoK+FTNOfolpp2ZoMe1qiEX96mnI3adSjIfibxujtUjg1
tNpSoHt70tsjp4C7EKLPI/juCzDn8g4zAnTFa2D81cFsFdqi7bvzn3qLaxt/h/ZQrwfZDXecrbJ0
XwMxBAA02o1EwPivd0o5mmqiysJwHsAzQpyyqPAwCkaUj/uSxmD5GKdDOyGe/i875sLu7J8uLuah
CqhGEm04NzKkdDonQrefWio28U96aickWffCD6l0g+4ASHEfZBaQDpEMLjnVCbW3LCmsQAWPMPxk
vi84X7fwpsBS6ADVATwIbOo3LdfF16UGPN3UYSlqUJhr0WdaHvHihp6vHG9lgPF7IGN3fsq7kBbQ
uLA7E+UCjouCD9v8lQqkV+MAq6GG3TrWwGmjGXvNx/PayB3fBE9EkDpKuhL8fV2irf1QlmcoYEjR
TGqMBvRJ2et4ymqnscD75z88tdS5VUZCcy0Shmi3u160Tuuhv1GinaQejmgitMroCXt1AJ9A0uVg
HDgHpdWPD7zH68IexcsZDd3gE5lf0czrJ9WrPDUaoTtP4msjoSqpuU1RrYc8Wyk9JyaYbwHmLoIt
hIpAhoF07UYJwcyMPiBGdyaDV4IHp+tf0ZWjyQ+dsQd7Gnm6fw6W4nSg52ZKQvRk4/nDeOqOCLk6
SUp3BuimeB6GQF6VsLvGLrHFGjB2BcN/jLCYz3LQ67s0z3kvlYWL0VBNSVPw7EOagA3ZS5Kmch2Z
3fnJCEHx0xJLLNxC+Eyn2k55XFXKfBWwE4wWL3QLgZQbsLj53y+PFnr30M6j9edEG/PjRFThKdWp
EFtVEqC/WKHFbmix45VyBiVTH5T1oDnOR7NdReMkPwiTUf0RNGW0R7/N0IIBjrS5SmK3ePLs28h4
SeRQcXQZ3HeTnmibzi9BSGDCmaGpk66U2nivpaZ0BaQJ10KfRsBEU2K16EdZE3FUK6tpFfgbVakm
jotf2sjweQquIuDPkZG9HvsQilUQZUl/7tL8hyrTRyJ86P1jVx0b5YWzsRYCPAOoTBX/AXp0s7FS
g4JPKSz6M/FXJsoHhb810RKRh5Am67+6tHCaLPsxNr2d6YI1TqnF+YA5GXKz0EBZzl1hOkEv6/Vg
y64NJl2oAHQla3RBu20VrmXcyiVo4PtpX0/bPNplAogryG+xfS5aEJ1DQmEY3/I4ON3/GDYeAygY
PguJDTzFNcwJc8tJpkGoXOiZB5YQkhMQB6ZOprv3jbCri2BL0sFwDgCyDFrO76N+sbMD0gIkoAu5
RwayC4lst82jOcR2q3r50HGeFDeOg7XGDEklQtsGY1B4k9Ftjaq3RH9bDs5LfIjS0RLUo6zwurNu
oBvfNtXvrCv0Jwy2TbPR1aYzh7rwmj4PrFDqilUs549tV77XZGzWuSyB56KL2nXVZnjQjE28Q9SP
LmHRLECZGQvvYS78LQpq/ipAvkGvJBKIMZhMYB90ykjHbiw8hMMqGBj1cDvRTrf6JP4V9mm1msiY
cp4sN4mFb6Nklj7DVQFwH2O0NnA7941WeHmvz8yfUP8EnQBoq/osWIPvAsS3QdDYqSAIjpZk/l7L
hZ+FpFfbvqLG1/2dd9PX8v01cwUPGw+vKHE+ixdbTzT6Xm9KufDUZ32jQJ/ToRQcgMOXYg/gAd0W
FGxwEk+l4iZM+l+zcC/ompXAocD4s1IcEkWvSOENU7GpJM0KHmvo7DUduOSkyEq0XWuuUzBGqpx+
kqWjZqACgPAMygoiW9YyoxEdWlNQemJLX5oWCg5+pUB0TJ2IG+eijjBxyj/uT/KND8E2Q58yTjhY
n5HKZ16pqgDyX2GaCi+qI7IWlFiww7IV7JrovK4s9o6c5xUNnshloyVKUViQlzaNjZ8YUunp/i9F
ftFMzuXA3vjs7zO+QxJCVctjUnqy7vivMbWRgELSIU9dbJT7s8bGUzCFHjYgJHQ0y6HR6ea6r6fY
T/XSS77KbXkCH7HhVK3dnkPy/7Q0r9/FGeilWoXwo1J6qunpxrboHJrYQ/M0PguqI1GO/13YgVfj
Yk5cJE9an87jIumzGq0k9TF8D6AK97dcafP8gRJR0yREh/Pf16Oq4ilOVGPEUmnO2GVW/1VlvS0G
z3Ja2glYHe8v18LOuzLHnGjDFEakxGBuMt6V+NxKnIt4aTug9I8+cTT5I+XPhLumYBh5VGGREHKC
o+GsjTvwdfhoqq5sTZ3sLog42+KmfjrPIHRrZtXAWa2AlflIiqCjQYLN3owWtFaQRSwja3iILO3T
P+ejVYCPV7PShmN3aSZBZyCqc4cJqAWYkcraKIiNjg1i5PtQCFZEof9hrS4tzF9wseGbEA2ouQEL
HaA1qywBB2kyRrwU+oKvmK96vIVAHwBaO8ZXIFoSUceAFTVYoX+PbJUG/a4bdES2PAr1eS9fRozz
Ss28hIiNET8heL0ekBano5lEReUF2jo0DhK6BLPcGv6W0Yg1w6xM58t10eAB6QXYCDTfhTyM7tLS
gw8OlZ9ZEwvB4PU4BqqNpZSRyjPAhSBlh3zU7fvH9CbhhjHgBIFZCLcg2ItYt5Dm4DSCzm7t6e1O
N0DuZ2lbsN8FOzxp12J0kuRNN9rDatiYzQv6tleyBZZX6Cy1jiqte9uELtn9T1pYvKsvYj1HHldZ
M+g1ukjpRkzEeS9aefjViTzthYWLGFH8HGujpIOCL7PvA6FAoCfpjTesYwMsRg9lzZneBed+ZYG5
SuKspX1cwoLSj7aIYpGxjxDPSnEAaffH+/O2OBqImEBZB9ycBpv8HkQtrcDdSL1WoSABjVTo2TQx
yJNjEnCGtWRqZriAkW/Bw7lIeuEweq1D5Bg21Jt6ySbyQYrR8za698ezsA8IDjEicejC4BAzmx9C
iygg6JR6mY8NmVE3TJJ3vRjBzlhyosClIBypmrmcJhPoKbK+Ke4buFi5pV5Iw73UuCO4NkUC9vVn
PPxt0LuuE0mzfYFsGkFzw5THW3M7VknGlQyKV+hkgP6QmVCSqUmOUknj4UNsw/+TymdfcAal4czp
7cKBFgcYLlQxgadAPfN64ZAVjiABojWeJKR2DJ2bopZdoeCR9d26ehBOYUDg0wRYDOX4azO0DlQ5
7ybq5ch69tLMh6NN9qighXpECoVs7++UBXNzVyTao5DoBL0Q84QaqKLQPlEoAmrtVWjXQbzqGltE
dhFSQSIveXl7ppHQ+9ca28BYDf4whbFEveoreGzIUQ/XL13KzXrMS359h12bYa5LiY5FHUgjlFny
3wA2OKO+r6ufkn7ofCeKEGr4xKLx5/2ZXNiHwId9X9LQDBTZvFJfNIMpZIR6xEXm66l9iF/uG7gN
2zCqCwPMoQZNjdkmMQzI7mjPwuKaA34msHreN7Owz6/MMDvCT9I6qwOYiYLCJt2+ycGlyqOoXdgI
BHEGXsogqoUYDDMWKc3KEoBQ6qXlVo5AOtz7VuPnVl89+nrJ8e4LKzOr6oLccJZxBLsNc6S6EuSx
Ud96Y5x/IkVvx0Fj1ZPkqD3vTbwQ6IIIAKx+UJ/BQ1ViSQ/oKGo9CeTWC7fBsdx2v8VdfQ5cukse
6Jf/xm3kWdjqV/YYryRmvjDEotR6dE23iDzOgJasFEDX6N/f+Ncjm2f54uKSejEuqSLCEnmBVvHH
ZCa/Bj598+zfmLOLcjjSGHB9ABey9M2tqqUFwpjW6+ODH3uqEjzX6koQdlr9pfVlaQdmapvSJp4y
21SKpzzY3N//NyVAxC0gTlYRbOP+RNmJGegk+pFQtkXrmUZq6cBfitBOC/ZysfbV0zQ54Nqyax26
f46anihycKX5wOuamrfkzSxcfMN8fi4mW5YLf5yGrsUtsOp7+tAq6YMxs/3UlSXq089J5CXTFo49
qi0gQUHIgM37XRW7sFi0ctNrOQ6JPG7CEWo0kDUsOK5lIV+Kqb0wwjwuulxXQyMZwJDa7zuUGGtg
n1XI14tPyuCmwbbWfkTP95dz6fDj1TnvKUgG3gTphRxnWgbWSGzbyFYqj+SoWf3wVR6n/6IdUKlD
BgrZSIg+X6/YBIa0LNWU1oti870fGwfK4h9Z/GMkvN6dRR8DmZ5/TDGxdzvpaR82pPXKNcIC6oBe
vKzXRbFuewt0F1Ft1dQZfja8gzGvzs2m1EAfDHpnnA02gT91sTSJJYZoxsVDlBxom68qwNnCKHf6
VF+h78ui+Aap89dlP7yIecNpYbl91GH/XHwBs3+EZqi1KMQXpF19imX6ooa8dVw8BxcmmHVsY8Ps
cwIHHsjFqpFCy+weiMYZxw03zrePubDCLGHWVmOUCLCibKJfDeoxnx+hBBVZWbNJZWUJUN3dBsxu
yKBrbzLo2zfln+IjB+aUWllsQWNpGuz4D8SD7p8W3gQz14nih1ERtNhao5w7nbTSe978Lu9eXUSx
ExQtc9PL9UGRpsnUCwUmYtkiYEmzhtCpt7/lYQ3G0Pg92cpP98e0eDIvDM7/fuHZIqWV8kibx7QD
metaRH3Tvm/hBlr2vZwXJhh3DRpjcYgRnuHKIOe0OkQQQDVs0OeVYJ/TlK2aars8sslYbfPYPyYG
mLYgkqoOzVYswURMOosII6qdcBs9p0qyEDbicfbvfDPRT1ohnusNDL9aAZCK9MSj9iglL00EnD4w
CrW8vT8ZCw9CCY+Juf4GIT6CWvb1fIdN0jaKEHReS5/EERI4ZnTw0ZhAMvkwDU85EvcTcoCZ2Li1
Km6GsFSc+5+wtOKIH9AXCIZahEfMk1BLS3HU5Kn3hL62lMBt5N5S6t+EB5te8hUo16OyikwQKprM
SPMGmteJKfWIUpBmQWr9Y4Io7f2xLEUCBsoPc68WslksNkhJEiyRHg9eNVWrWHzQ5dVAT8Pgo/dk
xcOsLe2VGeUBbXFwSBGN8a8ZYAG+rGWDJyTQFgtjVw0rBx69ovm+i3XAAxJX5PUMLr0FLo0yHrcW
hlFPs2TAa+1PmKx14HDVN63Y4uF2fyq/6xzMBYagUgYRCMqUwJUy69V3lVkUGizpRQC1c3QqGPWm
Fem5lKnjJx8k/4metCpqvKgp1jExXE36WUbvhdD90iIDnfiCpdX5apBSu1T8ddV/mu0zrTI7ETP3
/sculBMB1gOTFvpFgMq8eUlIaogmXR1rkYmbtnC0N9UEQ93KBL9jln7QVfY7Mtfhn9xYDf7vsILi
4/0PmCeDnaxL+4yfNgJjaKQIkyXE8rbShWdj4LUELtQuMUZAmUB/CNzbTXCm15GUqlU1eBMuAd9v
fxnKUVPpISu8cDKsBgjkov0KzGylTypvgufNzA4QSNe5YA1Q8E1bXtqqLVH8fvTS1uxt2RiBh68a
iAkr/lmIug9RGY99QAU3qmToWIi1kwDj4gyT1HMiq4UzDnwIXhuAyM+9ScwN1Ql49dAsxpcQ8WdV
/BHN9gQmXrsXbLP9JZocBMzSCweqxqjSo3KBtA/7+m4MXyU97UaUHkto2A8bArEEvbeHMLWmcJVB
90oBKL58z8iPujK9+r0N/F0aVzwu0wVH/S2vjA2OqiQyGNdXhZE3Rho00+jR3IuH49SGYAvf651r
6KuRrjvddMt+3EOxfdtPkJCJ1qJ2pNKfXA04u33p1lKRdIPMLjL58A2M6+sMWQ9acRy9pti3JWKr
0jE7a4o96Sh3K/0wGW96wOuIWdqCqNugeoB4HpAB5oz5wjT2Cc0mD2RVq4EMVghJgsoSW/CYox0g
M5BglCFbNFmlIrq+bvIScgteBlSQABSisiRhBdg8vhYVQw00+ORV8Y+i7R+ad0zRvorNyq4gSxX6
UKOCqgbo7alVC5ugbSwp+Ozy/DNMPv7W4ciAwOqgp5zXQWLf3YYytlMri5PXDiBp06ppa5KIVxG8
3XHXRpgdJyW5GurqNHkp3RWlC4pRKV31PuemWbICERzgrTQUO1F8vN7XYderSk1r0QOQFPL0spVm
1lfanf9+wkA+iXVDJzruayayM+Je71WhEj1thO69rEeWkhmc3NnCkx26m3OHJyAEoP1mzwWkEAwl
o1T0wnbnDxvgriPhQONj6qOpCJGbYgZ2SGrOcby9fICFRpl4hhIB7MFyLshlLEe6D6uBVgMyPo3J
SoewDSduX1omSCqg4QEwUw3BGrNMiQ7ZJACzvQK/Xyc+AJfjM6Sl38swWv39Wl2aYnbEZOYptHVV
0ZPItOrGQ1LwcMuLU3YxmPnfL545hh8GSlURWBDHUzeCO99UUk5sfxvwIocCjw1CBBxVeMlrG2Ec
QXZTzcQZE5P44VqsDqDP5azKQlQwW0GhRQEYFEdoXraLkURFl7WljtOTo0fDNvEmai1lJzs5tOny
XyXH3O28ISVFkNIAMS4QPyzORw+bTsKgZC8go0NrN+0M5/7a384afhpxBjKaQFug7ex6PGYjCE3c
pIonTsDqpfWqN+ZukL93bYik8OCaC964wdgCBBiMISpJJ+KNJUS4oSgJyopJhSYHDw5ze2xAiQ3o
MHqKET/cVDp0IZO7HnxkXk4rAOSjU+kbX0oTeYRmP+5P3cLi4BGnoIoJblPcT8yGw/stz6Y80T3c
lFYo/irhSO9bWNht3+TEAPwD2q6DC/p6dehI1HyiheHpwOllD7QaHxsfLIF6D2HruM0hGye8q1EP
xMVwMDMUKu5/wO1sAp0CDyShfoPjy1bgoMsVDxOJTC9sDm0r2lV90CBDVkec9mWOHbb2NoActwnR
bucJYWz7UWx1ymRBk65LOff4bTQ7DwhcOZjNWUWauZaGUZTrsUtMrzQPo7xDosDyJfWpzd+lQNpG
nfJ0fwJvBDXnIjc2pIxSNx5KiGevV7DQ1DypBSJ4akgh8ihvGmknFv2pNkSrzTq7CEW7Nh3iH8zp
cYJ0dSN8lj2421AGEgGhjf4+rLv+IMaBmQaV9VQ0BE9+hN6v8KZSa+tTOzhDoudQH3gCIwsTDjTX
jOaHXgTATsyEK4GvzcXx8KQXgjMJ70mrbGqhWkVA8Ec9IHiZ8Ld7FoaUebPCGIGS7pxHuPDQhtoH
vhxU2nGans0xo44QIOXc6cJX3/MkB2727bet2afhaYQNJV/bonVbZ6HRa8fWUMdd1DQvRgPplrqq
9XWsKun6/m6aA8CrVyHMAdKKOj98NrQpmM1UlwpquLWqH9GzXbbGsdTcru6eiea/al3Cs3aTcIFT
M6FnhRroDGcVmXA0QJsJbaTOOLb6m6b/6Kpgr9YW1Ssrj5G6IoZNWt6E3o4QNhFb4YSivoZ1vJ7Q
tPYLpGMS41h3k+YUFT0htnTrzkfiOR1VWzUTbkV+0SYOBWATCmpLrB/vk1wq0fRnHKs6z23Y3BS6
1rhFIEobYDv2SuvHD2EiUDcp8p8QZ4boiqmWlhpO2nNhVr8qozkBjeR7vjalTtXFzer+us/rer3u
KPXhLpvXneA1yhwidJOZEdo4jWMsQA8ZTVx20GY/yix7vm/nNv89t7LJaOBCkm1WMGOutEyAyF6Q
BuZRO2C8rxN1p9zqSkelL1GeW9Gz8jVukVMklJfxuLlMYRnNxhBaQWCN8JrZbE1tElAlluZRiNN+
DapPaFb5qcGJEW8bFGAGT2mEh3g3YDqZcEc1A7CtpsQ86mKt/RqDFneNFBLzTZen5qOiYPu1xj4w
3yb0RFdW60dJYAnwNeV6GPvYcNoo1NNNOBWdm9VGL/5twDd/n/GtgACeeKCWrve/ETRi1k69f6yn
YHoIIH1hhfLYu5x1XphtCMjNfQkADaPQwUyDVpA2aWTfPwKIVe4nBP+mJdUJcDWtX1rapBVuoo8G
GBl69SgpgErnWhnYtM/alWDE+qps5XRlolOJM/4bnwNgJ7SVxDm7CIpdNuBpqqFMxDjJvEyW00cS
hZIb+Cl99AOpscNIllIrknyrMqpxlQs04UzMzUH7Nq/hwYV0NuDH7PSHbSS2ZZh5op6ZTt6J0SqZ
fOjppdVfwyHRqQjqNsSNKP6i04sxNVZRGgNpFZ7Mqek/0wwBfhdJ9WZsUhHtM2H7zlnz+exeOZG5
NRKTO7cNzM9WxokkWq62aRREJ635jUbsXgLtftmso5dSngAYgMq2YAskdu6bvbkhNSRRdbQOIvQH
ywb7vgjCro6qxIhOuULqjVzJwbqeKFklWgMBlzH/W70YNIBe2WNu5L7ARsWzHaPU91X/VAlPCZpA
VORo7UzmVSS/n/rMnGL9RICe0dsBPmrWa1Eapg0y0afeVtbdxlylTgdFRsUxnNSRLAhy2YK97lEU
/Sn/zk6tZKs5dNX/NixA9DHHOwhnIWcCbpVrpyFIMSjASJWcMhVJuTyBzmtn2uic/Kj89CMJA4Nj
cGFREdLNmobALsy799qg3BIiVG2anpToQZp8S5xOL2PD01G6Te9gXJdmmHBHqhrSRUKWnsIwcNEV
pufBXgoit0hWReDbKarfrWJsSsn4Wy/EGJ7HfxFCEkVOBz0RkpOYJ4467OPUq4ajKJ1Qg7Ly9KiB
rOb+MZk3CrORrobKbKReSCjB4UxP9XgUzNqhG2SRBajvhLya3cLaIaMNpQmk9HU8XplJ1YUyBuue
nJ1IjYR6F7lZ9Kpk/XGSG87RX1g/XDLgmECTPBKn4O+4nkajjk06yUmBZnPdzqhqYx6jwTbDdZzF
G0myc3QTqTGa4u5P5m2+HN0wgLlJqFmg2Q3u59pwXxeR3OtTcdIb+qsa7HGyGqTtzbUcrmi2ldLK
qkVXitKNJhDOqG/n99o2M2gzpcMwiRJsD8+hDpnZfJO1gT3+4Izx1p3PdtC8i3QUKoYi487zuKBG
nFTFSZBOjarYRRO4g/8Qm3tkjJETtUZ6UoXf961+P8Sv9+m1VeZxNY4QEciLojh1cHDJS/2sfiSP
sdftoUFoQSkDQqrZQ7EW95nje+NDeYxX0K06iU/y0+jStbrlHdV5mHc+6HsPXhzVbE4d0LYpThIV
HCExcVwJNGK2kjhrKtW237c/78/BTYjyvbn+mXg2dqohhxWIEya+ax4hUOVI0yFv1lXkRP0xAEy0
Je59gzdBCaI0YFFwiOaEvf5dJrkYIhjX8w4RS3GqRc3uJMEJDHnzP5xdV4/bSLP9RQSYw2szShqN
pBlN8gsxHtvMqZn56+/hfMCu1OIV4cUai8UaULFTdXXVqXOyfKXetWQFlwf+wQ2KTKB0fWaMuppF
fKfyKEExD4mBH6v4ndts1hxuYr+irR/pLEAYr034wZDjuR6CSBB8vyaKEJ3VG/xEJHDX2U2F/1cP
CW8VQ1qYqTRkb+j3yUxQA5eb+zO6cEZR0ZRmBKf4/ai6/pB89CNEEUp5jOQe7zUQYlRb9JKAfKtb
sbQwq8gOoH6sIOjAW5rxREWJQi3ScuWxaEeS88ORAocWo3Hk/oDmmWNOAd5OQArjPkbKg+0RMeQs
UaYOhFg6dN+dKuR5U2mnyrlvZWHno+EURVkeux9YTMbl1OFUJTQaqyPK1o7i99ss0k/xjovGD4HT
P8d0cqu/5qGCTNuV0fmjLnZ/2AdjW+h1dRy5YpPErxVFVoyCF6AjOR2IprQAgm+G0sw57iWg0fH+
mJcWEE22Mwkyyq8S24/YidoQZp1QHf1GcdqhMbuutRtujVBm0cycY0Fq/Fs58nqU/oScllHK1THk
UNCtgLPjGt0ZS/XX/eEsuEsgl/+1w9xOehgpPfAO1VGBKGhF0Qx/FnJK2ociPaAvfwXeNf8auy11
lErwmALAFdjT61EFbZsloULpcahzcFkUsfraFolhompYP3SFWNqxEPsrwduSmwFoAg+OuVNwbne/
tqqlSLVWckaPShx6fIPDDbJK4Qu51UR6UhSC91UL5iYOjJV/Pbmgc0RZFQAlVD5ZxIAAiIJe8k19
hOqKaOf6uav0whry5KSgoTVqdM00OFRC71u9PftzcQD0kRguUvUsvWkCEEKWcnV9HDUKxISQhq+1
qq5pSi0Ec8iazLLzCrITSOUyniyvMp6LMhmDy8bEq8NR3SqVEVkSpwRmhKbgp6Lqh9eYa9G/rbac
k+D9690f6sLS4iOQHwJbyCzLy+pjq4neJKlg1EeJViKRNAM5N2p8CoMcbKYRyEat8w2UzJUMou9t
YacBBaViFf91A+ecQkJ2Eq9p1GYA2breYkXdQGc2Vepji0yEDfBI401xVq1c/Esre2mFydJ0OkXR
KkJyERS6vY03S2vlY93Y9yf19pDOY8HFCwFwKGGyPXI+urnrKMOcCm21k5pZoDhQv2IxdIMgUMxQ
bVcgPre+DgZBiAGTwEvjvFxPnlhFmcQZMKjwo+EKofAlCn6BlnWqWfeHNv/Stf/Bg1jFG0AEcGlG
I1xbQoZTQwsjbY41/dUNr1L7WWUv1F/xqQsTeGWFeX7nyPwOUlU0R6TuYisCkS0JK80nUp+JJJcT
tIXkYNC5PzR2byAcQVEYpSXcx9D4/D4pF9fiSNHxZ7QKPQI3A+a5soKqcRrKKx7t5sCxZpixiU2Z
T0OlA9Cu1wTJc/BAWmn/2+/ApVGftPD3ONYbdLoUf7lHWLtMNDr15ZAiVUyPhvrax24zvgzx6/0Z
ZKOZbxPzHCISRamBdWiBjMpwWgf1UUt+iHVGKOCkXS7ZaGcBIy26a2SFTACz37f6rZd8uSdns/Ac
AKvMHAdIeV/vyWrKaFn6I9y17MSH6EX8UM/Rvtv6D/kfzYTgATJGMtHMepMG23hYcSnsXhXRmAG3
hQo5kkVzWefa+pirre/7KKtEKVG+8j7cxLpqVYJiqbKxEjrdIM9ZY8z1X6ahGGaB0ByNFEkkhwdT
ALiz8hFtZ52MBoKJS8btMMA7eXI+aKrNiXkdmk1LC1Beaoofub5gdHP3eimmnl/Vmm6mSYTuODVK
o9gqu5qfPFFNgfORSrVOzWrqpj/3V4x1IhgFAKBYKaAaURVhNTDwrgzUJp26ozR2scuh/OOCrXWH
JqTY80ear91xC0s0H2xctbM2McRjrpcoKoteytK0P6IzUNxHWcO91GOmbdSoD22f62q4l3JCYpGv
O1NKSs4qS4kjnBp3Jp53ollMoheXJXKNHCduYhhD6JWtdtywCQjMCx4Bmooue0RZcOXX3xlwozxE
qFUc49Y3iCoWO8Wg9Uc6CfQhlWKJDEgT2pVaRBs07QhbqifTChLr9gjP6K+5vA74F25Zxr/nfS6V
RSH2xwh8m1ukfR45UCm8y7Rs7IgbikMb+S9aID2CYL5bOcjfpcjrgzyXkOD5kU3Hq5YFv6fimKKO
Lg1HKK5VB5r6g6OI0ojyUTiZiFF4J5HQEtgKXPdgTFnxqGZd6AHmXdpZUPafcRrnj0kjiWYM2nhS
pQrErhI+t6Sh1kjSg7wwDSv42ZJqWxFHB6xNXfLY+1VvNobsEzyIMrMrfMVU+fFJjSbD6fgu8LhO
faZF1Zlo+LQhLwj5gqwBdTCIAVeenQvXA6qxOtwJ7lbE+CwALw8SmoZ8NBxD42dbiFYwcrkZvupF
4umJeBx8oLFEB4HgM77w/rFcOCZXppkbAkVi6LCPXH/MReVRAWcyVYX3wUge626bcEi53zd3E//O
2x2l97nvHRVxmQ356nLMqoFPh6MQx6CDla04E7DWiZmKEim4xpSaYsOVgK0EsrNi+/ayv7bN7HM5
71qNavlw7DRoVtQVGnMm0epSt+U+M18zRYgnjzn4O+Q6cfvIAYWsCci0lK5BH5cm/ft1w8+IRoBh
r8+8EfNTVw0U6x23BF2oPOKADj19Y/0HiIuV4GNp1Lii8LHIAKAozQTZGiRspbqbcMBiDrVHXxE8
hRr07/cR+I/nHA346DX0ylwPSZfCzNBjfTiqmXLqQkedZDQI/pINUL+8rKzjwvShCCcD1Al/Bd85
//1F0FZoQYMikjoeo6byolAB1f9rNW5kNOaMYIwVjGmr1MYh11DrRN0ZYx2NkBSaV2tfOYDfOU3d
+5/ExuLw3XioIumAIhYSc+wcjwP1lbKKpmPgy3idtkNtZQHgx9GIi/i+qdvlnPGS6KfA4HF5s69j
g8aBlE/ZdEx8pScRgn/bL6Tcum9lIejAVQR3BO4bAOWRBGDmuFNyLoiocEyCrrHTNGo2JQ91t1KX
e7cfOfE0onBPDDD/O0ElaRZ64jXLwMvIUrqpc4XU1x4So8idIMyqfVOkgqvxvWaGtIWOWyi00snw
s9W+h9u7DIkSuJZZa2umW2f2YVemo97psXQcg8xCxkK2Q6s1/sgtUUtHAf3aaMakyQhoMCILBIv5
+zSfO0rKtWTigqu7/pR5JS+2KeriGqdk+BR1q5q5E1pH+hmTyKnWQh0RP3R9hc4cxiAMRq4EdzhL
jyIZfdILUi4dcf2RzK62ghU7X9LW3+Vm8nx/YyzsdNjCiw+uVOOBRLse1NQWfKAKsNUgvs/LV0Gz
qbEGX7qNFTEgFLsAz8L2Azjo2gilQxfWcSYdKZRzDNWJx9pOoZEUhmtTN2+Hm6lDODeLvM5FAcZS
JEmV3qiFdEw/VM7T7MqFEktOHeTUuO1UmL2nCCSTNvcnceEMIw8KFmIUCICeYUkt4z7CJo0m5UgV
dQtJQNlUlMSw7xtZWCn4YdD14KYFFxEr3ySJfSQPCdWPjdBRS0uaFHI99GFqonglP7loCS4QBUpQ
HiGSvV4uWexSEYTK+jFWuMhStKix5FbOLKMArc39QS3MHDpO+ZlJHUhaOKdrU7xUN1kYa/qRq2SV
IOGsO2huWiNPXhzQ7MtBQQkEHWtF42qpKQdOP2a1RDcdotAIt0gbvzUJnuv3R3RjC3Ev2MVgCpth
boW4HpHGBWVaRqlxrEW+OCV+UEgOJ+oDXBWa81apRG/NASyDmi50otAaBnTOtTlIM9d6qWkcYv2U
GFVJDP+HJvXEV9y+zYiUTMexcmT0aau0IgH1Xfwvu+NQlgxW0Mo3a4n9j3OH+xIdQUARM2sp9IYS
1V0anMYCtBdTTf8kUyD/vRHom4OUeJYPBQSTGa8OJWrA/vTwdLBXfMfC51/9MrPrec4QcO3jlxFx
mCt5m+9X35VfmmEwF5/NXGNa0xYZ+hrD0xi9wZNsFPnAvSeDmYNH2kgnR5I3SnIuw8c8GE2R7gOR
3w2qSXVjJWi+ccX4ELQaYLvgZQL0MbM9eSGr6xjO+NTIsRdGKZpoaFOiNVbLSQKRjfuHYcEa8nD4
g4cgyvFsUxXnC1wKZob4VHUTwcEEqLCz+NCeUvs/GJoJ4Wdc7oxRuz4G8Lll0lI/Puk6t5um3jOy
6WesJ6YWrLIhzFPErCU6Q2ZInAQUBV6617aULJV1NNnGpygOj0P5kU0u3z23qdsNPyHNlPEQGRMO
YohWDrCDT0CLokRAaOHl8W+VS4/3R34DToW3QQIGa4lbHJeswQw9z1phrPkuOY0I/tyojnOJGEY/
05WHWyM28idoIKMj0kDWOhYK9B4rSbjpO6XfYSpDM1Dq1Ubom2sY14YAvPLcnjhz/85e6yJUQtNj
OKL6kJz8Pj0XIJZN9NYe+Y6I54JKplS4OcrKiB47nQ+JH04kXXsm3YZrM4seElQ8ak4o/X6rTV18
wzgoadikND0V6g5P2Mc4OVWJG8qbQtvUIrYhB5wLv6bdueCP8QZEhupbtAggxuuRg4kr0JFVSU6I
n0mkU6KVf9pwDRe14KsQGSLcQB0EwQA7ti4MeKoAKnmKBH0wq5zHs7PTOWtlay3sdE0CqxKobXng
AtiHWRlrsq/ofXryxcwUQ4cqSN+HzSZXXInLQTY0mmkHxoxiIEITWVTfdekvoC0tCkCYzO0zP1k5
5zcYJux25BoRm8xXDBgWmHeMGiql4jcAwaZh+mz4+qYr6JcCDZTc+KrKDuIGPuGgliP9pjmIjMcV
97k08QhjZyLruSTNdp5xHJQ8uiLMTvkAHLAwQK1HCcDBe3/iF9wm+CnmiFlDARMwputNFMdy3gtZ
k52ghWdKVbQZp/OUxc9c9p/GA+wJmtgBgEXm7tpSh9plF8oqpjMvnJrbNMGwsomWDgRykKDbmCV6
cAVeW4AyYi+JUZSdKDoHzLpXv/yhBe84l6/17C2deIAv0eOGycNNwMatSQr4UVuV+Wl0eRC59KqT
jN6gnvzoqRWP3HiueHJ/oRYGBzo8gFgwPKCRWLJigF+nLAM8/pR0okKituOIAYU6Xny5b+fmFYxT
DllAXNnGzGjNbojSKIKxkOP8JEvnBkzCJo+EovHSgLGQPlFxTY1w4dxfmWOCLJ/G2pSOeX7ilQLs
HqPUWW3Z/I5GkOKnnUG3kh5wf7/nYRNJENRg0EQqMzbVrhZ8YYLNWPg9tamjyKWpTKfor6HQc3Qu
4mQBAgFJHIQM1xuy9P2Mk9M6PwWR2cSGI4z28IJ2sxxZBB6P4Psr982NxEQLMIc/KjpUAJmZl/bi
GvJzPZbDPitOcToFD1IkR7bfJN1RrPPB4ie9dvuAH6wmQBWRlqLsVFQUTY1TRwt55MGRkbw2C0Us
LcpJtaNMoLZTK9kwh7hUN9Uw8LNKRGiJvaqQOIyLHZ/Vgmf4PSjvgjIjudq0DoW/ciJjGO2yHJMN
jcv4oa4ihXToHnhJhUkzfUwK8J89nHgQ5k9JJaQuzQaoFbcoNnJVYwWcGG6R2i63ItLbh3qiLam0
tnXvT9nswi9nbK7BAUEgi2hHxFXKtnOhtVPpgELrz5z/o2q/RkQPJaF4HRaPRb6yPOzB+raFmxSI
bVyjN6XwUVOyPszb/iw28U+QtBHI00P4LTqoXx1XmmlgtuJadWD2eDfju7A5//3FjgjoIJaF2PVn
yee+JN2N0cReQrcLRc60dtE1a43t4ETCQPx8ssRmDRlzwyXyv0F/gzQQyN4gJ6eyadpUaPpzJu/k
eFO1D0q6T5C23gsoEA1mURaEljtk9Ik8Wfl+WqPDW1xhQBy+rx18AHMEaZtV8jhL3EghZyvoDx6U
3PGPcuW7bZQ8arn8fn9LsX6aHTETNczONY5VLHM8Co+DUG+qzHhQWnXlcXpT+GHtMIcd0QFXGDFm
duRqT0gqi6+g9qVuUHUjOZqVBUCudWTTY4Vka61iN6ERY5zNcviDqPWjjEE2qbNXVbO0jdDU3+3p
5bn2Vm715RUEHBYXO2rnLOsU51MdJVfY0rKPivea5DnXEHc9Sf6rsWJqeVLRyQFoKqwBZnl9XqIw
GMSIp/25z3/30V4N4asks8ytLHmAyyp850/R/Lm/YZYnE0UJbdaGQZWFOaRd0eR80+GQthDM0ntb
woXkpiWcockZpFM8vW02beOFv+8bFtm793sVLwwzEVlZgcK0UHoczmkjhE+RP7xMeKU0JXwg/GCo
lmZTxODVeS24YJfmm77fl43uGVCU65vYnKISxe0z4MQV/yz6LYH6oQCRWB+SvWJHEtnTu9f738yG
q+wnz0HzhUOrq74Z2gJzpQL+vtGnlgS913D1SoSwNDV4d89kMLNij8T2L4RDX7STVEN31tgrTmjn
rSmhXSp7RbIL1HwQzEnB7Kpmp/Rn/WLQM5fntoQ+nMLwjyK3h2yoWuzxYtzSR7U9DpPbS94AUdH7
s7FwNOYkLcCAAFsiITbP1sVs4NUSCiU3z4abTdvBB8pxg6eaNcqHSllrl1s2hgwAksK4Ldl2Bz+a
hoTLFJzDnOS5FyDzJ/BETb74rCc5ypD3x7aw0vNr8B9zjH9DoUDIilbuz4APPvguQsP/NHn/GGDz
OPGgKCVIzPtzmdZmxav2mH8G28BV0HCb9mtiYPPGZG7iy+GwydOKK3u5HjGcHQKhlam6oTjAqbj6
ccaDyKXUJHmHHxfjZ5+vbVGr3bSRN3lQWUAwWtATQNuy1mx0nBR/4AUCdC6BEAT16VaMmn0yriUn
bl5I//smtDlCAAKETWy1Xsk7MQDJGPYmXxwNzS+hLI4EHenAfmDq/Zh8dILyG4qC2laJa5oTpc3D
lYTVgoObeZoR5Bk8IFcs9r+Ty9YIJWzZsjqF4hO4Pf3QVIMAygqb+7t1yYlfmWLijLgaCoNKKk5H
pR2q3Gveq661xqh+4Llt9EUVC4TVeNP4a+XWxY0FZBQScvNDimUtlBLfp1TgYBggfcIZyAVB0a5Z
22ILYQ3G96+Z+e8vXE095GU86j7E6kdPj0anq3eFOZQArn8ErUvbQ7vTkVobCNTlLQoyj5UJvuHE
/d5PFx/A+LqmFGIKXDkUqMHS2p1baKaRxG7d2myOB2jKOT84Mln7GG1X1mOXeo05uI0J6cLCO62s
9eK2kmX0bs+4bwAJr+ci8MesHbUEKsDpI/oR0lohPPT8qJXS9zh2Ef+RWn6q3pu6IdJk+tOj0T41
Zut/3P+Q7y7PG6dy8SHMQ7ZKimLKwNF2Vg5dQd4x/8JTnXkN+OgEkJehURIr8qQBIQKxTLF/mJIn
gTrNZIKE1QI7z6RYySEUAjNfE7Rf3C7Ixs8JEiTJWe3yGiGwoUfRcJa64j0yql9jswuzz/vjX1wH
pPJncsi5x4fZErrUjIoQYx3yQeAgJR1B4IOPrJmDE+IBD0Y8rJyCxbMGaAOkRCAehIv3euHzIenQ
fx8P56rP461UT8nnGMb5CkHM4txdWGGO2mBIUGMTKsxd0soPPgQDdqUUhk6hNMbz/RmUpaVraSY4
Q1FUAkcMY0tv+ZxGDaYQ8VTnNM64FV3RBZngC+eEbvmO3eIMX1a84be1DfrDwg0e3pLN6Bg/AIOA
mEDrCG7v5H/CTwWI2XaDf3f2c+RABGVl8peCcwMP9X++lVluSR7QgVXCAwAZD7kTMgiQIvX3QXlK
RJHolecHT81efro/RcsX2YVZxrP7VSxFaoOtzEGZjP9R+M+dtNHzg5KSLgNEFF7mvsXF9b8wyLwg
C8gKJqGeDmeti8ZtMQzULtqOblQdSZT7pm6Khd9eFckpUQXtLc4pMzgqIhUFrM5wLux+2ziimx8F
i/tSn+fVzf8UD6qTu2vA1cVze2GUGWDHDWizlHL4T673d7EvRWZJC/mB1gBkhYUUkCQBtfnKUOcg
6MZZXlhlAsqsAJ1oHmKoYl9AdEtpJsINB+r1BVJWeyW1RZ90vc1la15jeT3/mWP2USm0iDR9CV6a
V6DOgncDVO11rl9xhv/P8fjXDHsZpJyStsAenHUD7d7HxNDNjt9GPhG1X8FHl4dEE565tdhzSQ99
1u2FWgvwgajgMKcy88VEaAOYjXgvyAxTA39LE7noMbHgjDfKMAE46LQ8goQ8sFDnsGS0S+cfRv1Z
aRvuM+D+iMNOLjgTJOxra7449Rcfx2xvgXJdnkg4SplvB7Fbt6cmPuuyNfYbkAa3pp44haUku7jV
CSRRxjVM2eJOv7DP7HQuMvIerYrDuczRomVnxUOi2Q3E0LRyLb04z/PN9gYjFcrtCASRvbi+mzgp
7zqZ4tbw5XeIdKgtUEmAPbn3T9H/s9z/mmGuQF8N8omX54cx58jyGziDiKw/N9mhVni7ii0FIY9I
ogH0G9hrCjaELgekQPyRaR4PGVquJGm0E8AgLkbCynqvzQFzm0WcXOli1wznDhkKwJPN3HcUrji1
CLzvz8Oy47yYbmbbD36hdQLf4lZIwAUeAa/4WFXxR2kcjdjLA1D68B/S9JTx27jx/La1Yq7ecvpD
Zaz1IS0NWkayam5mmfsPZ793EZlHetgMSjHCvWjV8ClH3WxHHkAtowoPXZYBhXZ/7EuJgEuDzE6r
AX2Pw0oZzsFjrR4lviEJ1GIjJyq2mbhW1Fg6QYAnAhsrIj8P3MH16PQR8Pyh8HGCP4PiZx1uUDUg
baW5/c/7o1oyhKohkj2o+KKni1lQn1N6XUQn53moKmsq4cS49qWkvTcV0UGX17z1/EZgjyvqhoCq
QB0PRXzGM4wJ3ud+J43nqdDcpH3ph8zJJvSPtFvJ2BmlsJWiP0b+tzxm831/aZaZTrQCSQkojsdz
JJ60ehtV70ni3J/Ipe1xYYJlMJuUYSxy1JTOXf3edwcgMi0hdKJUJnpypgAi3Te3tG6zbDwECdAh
DjqO6w3CRZCV5sDMe25CpHESPPu0k9h6et96If1bMQIAm6H1O6tlIFgWgYu4NhbodIjDkB/OMur+
1OnET+kHKLi1ZAXEdXumr+2wR0xPYnDRwA5nbBvtx6S9l4W51r9x+5q5NsK48qZLlXSMRcT+sliZ
ouzzW64Y+ZXtsPBwhxmgU+bqD7KpbHrbSASgcWIJj9QBek76T0Q/g0j6wZ7Ao1ETbuo2xbsY/eLG
10zZaeOvERmEMuQsJYBW+wwda77C6Lfs7+i4zfXSE+WNWFgBbpq+7c1qbVpu9+/19zJzX/RRpGj9
BI8D2pzp1Hi11akErTXqGopxzRKzAFmg9HVfwRLVNqG+SZTKToI33jBMPuadXF3B2t4o0n7vXlwQ
SIeBORkQyuvdi0FxYTIYGFmS7iW0QtWlDfLKQRpI1bfPOe/mugOdTNInEzFGEsu8GQRItPhuw2/a
zhTyzzj/DJH5zZSNGK5UK2+DNRVuHvUPQKgArftOsV1cZH0HqOtQiyPqIIJv6xQ9GeitQ/IiiX/f
9xnfuLlr7zt7i29qJBlIZ/ZWkQpBr9FcI55liit6MIXBCQpbG58N5WlS7bI6dCrICrhn6G2aeUSU
4lRyp0YkavQnVnaofX9l+i9NPEETRG3fVcnk2sApmpUi34IbuPxMllA7EEq4MF8Wz52ciI6gTnaj
VdEWCdfkGI6AQd2flm+M5PW0zPRlwLEBUTsX25gnBMWtlCXoFjjvCoJ0WkUOqvnz50/Z/Hl8eHt7
+/j4eHz83L4gxUb+9CQ1f923v7AssI88zuxlkddh1f3KUFV7Q5iUc/iQEYWoLhr6nNrM9oEbuc1O
cn1HesrcyVM3gl0cVJt3tZik2/il9e5/ysKrH226QG7M4QDeNWxjRGQEOppaU/UM/aWCOE1l+4Gd
2xx001T7P9gC3AZvcLS4aRCjvD6XAlDpEW019cxvww/DmbyGlI+5rXp05a68aX0Gmezc7g/UiwB6
7pu03MijK3RsDfVckMNotlCbfj8E5LdMKuv48LENSU9e7w/uG+XL7qmZUBT9qXP8xpIeaq3Wl6VY
qGdrt6fH88H54eyt1BxNtHf9dDaHCHncs0PgVp7qo+d5pre1bZfEGLx12q3cqwt4BEzAxdcw8U84
oWzOF6V61iCnBlLN+gU6utE59kyzehi2KbJJ27WWgDWjLLc2drRgDAOmAA/OV/PH+LNKbelNepgA
wSbda5OQ4jl4Xpn3+Zq6M+9scywfxXiChxXm3dpbP/YH53DILecQmhz5UZGf86Q7mamjc3JDHy3M
+3NMzE+RFAfvpBxb4q1shJu2sO+9N+v74pUCKmq2/YfmqRqMQ62e/X37tHfQohw5D2+iY9ju1Fum
8PuUmsmfcautkdHNa3o7E/8anr3sxb0SNiPSwyIMo2sdvdl745l2bgXJiNZppPf7075QB8IGA6E2
II7g0OHZZ8RgtNA85BucsIxMD53x0k+giD8Owd5/06At+xTuknFlam9DYB2wwJlsD+EvBGoY/6EN
aFSIhkA/l1hRxX4p3VUpptu7+drEHMpczGEOPFfe+7525l15a+DsxE5kc2ZH3t5QTfNkbxWKsWaR
OakAIoAGIuC08wBCz95EU/Uj3SUvwpNoFQ42qJfv13iLvqsSzE5BawvYmUCfhRCEFR9UhWoUg7TG
KE0AL3ZQl7Ar82dohRZnpgTlf6dwcvJUudW2cus90BDOPAeZGxDeeYK2pgcBKHJUXEpiOz6FJCbQ
asTXt/iv0o0ssLqZb6MVmP1O2aR7gGDNwPHNcFPZPXnmHH3F4S/ujIsBMVtfzWgWcWhcPlulE5xe
isOaEu13gYCZMgUNChDTQxv+3BtwvTE0lOmbrNO0Mxq3TGnnH7mn0onRscjZk5f8CK3JC7a1K7zV
DiX6rnDCXUgaF0zeWET/ScQ88G7r+Y/9+r264AJRq8HrBS1f6K9lsV8xGuVyPY30s0RGu7V/0I3m
TA+iTYIzmKf8t/tHfyE1BrDChTnmjMBclk55rJ9bu3uo3dB0wNK8QyRtf8463LEb2oipyRrFzg2j
NhzrlV3mpAR+HcpUwjBVV982m+IxIgPpCLXfqk3ndo/+Sryy4E/nVgA8IfCWQAKDKX9OFIRIcTro
Z9+NLclrdlhYh/fWelPXzDDBqKRXArKmMIMw0Bs2wclwY680tY/7y7YAngAW/WI4zKsoRXuJVvW9
fn7PN1CUcdBJsjGegr36MLmgeyIarkgkNT+ENcPzD7NHB7w3YNdToSeAXOL10VERyhepMurn5qHa
qp/qNrWoLVuaOz4nX8oKFGLefKwxIMeRvZDRlgUhjGtjfOxXQg99j7ME5QeZwEOhiBbkZOrJynze
ZrbQ33thiZnPoJHCYgpi42yEdm8qIXCtD7UEdbxn1e4FU1wJ6WYXdjswaIJhEWchi3kbXdxMtSYJ
zZTlxjl/iJ/VZ9Ga/tPM/WOArfY3xSiM/mxA3XOe4HBPwQPvyN5/mTU8NEBIhBYrlU3fA5RiaJ1a
GWd5z3+CC/MX/RM/5bb4JK68KZdeNnOUAMAQqA4lJLGuJ6zNfLnVmt4404JUT/GX1hBkyVPSh2T6
1FYmb9E5XVpjchxNonaR4rcG0nMzXAz9A8UpOAl7uoOGRmLSH1JMxIysvfAXLr6rQc7RxcWuiFtO
90UBZo1Dc4if5V/C73atI2PJQV0OjblcjaLUoIDZGQhow470n8qjfqB/CqdZ4dhZqDVA5RNFnfk1
OnO9MHMoRD46PrPcP1sJZIaO/ctGPI6WqZj1g2Bvo0P6cn8zLiSKYBCpYnBG82D/EJnZS/ku5/QG
BvktVF3dEE9SZdfi/gxRFQ5tyDA6GTAAkpkdQK+z63+uadYsPVSvvoCZ27xBd9BY4guoVZDgRDQ7
dKSftatu3h5FC/3hH+lL7FZ/7Uu+my3RogeJMXRUz67tYteMOs3QnqD4Z42fHB+6plTYTn+4pnfu
T/CtzwIeDXQLoMQToWvK9ixStarrtqy5M2+UW8ShX9UUaCAUzjq7FAd+Ja0zr9aVhwQvrSEgi4EX
gnDLxjlKiRrxZSKeUw5OOIFolgXKImqLUrvWhPtN/8jYmtmLUY4CWc+MoL2eQbCNtfE4ScqZmx6F
asuXOz3elAbRIihlcW++/yuKPCPe84CZBM9gllEKoogviNJMTXKHX3zw2Xqa/1ym5vQCVnk0pU2/
6WdReIb+3FOTr05RsBuHCMIgjh9YbW01aF5QY0LB8wBujjeo0zSdrVYIzDPUwF6GZCetKXPeXKYo
NuAKRVwpgUbx5s6RW9pk+fyizEPdt6t67KxKQxoxLlvOBi1a5YViGdhVO/orO2fJ8qzliD5MJNRv
EL+yMkiKD9XFszpwgisOiU8CSSw39YBJjhQjc7U6yU+KMa4V+peWFjRRaIQXEPkhfcrcGz1HqyBG
VgzwG+AkIK2A9kc+2Sr5iyQQCHaHTltsg8RU4/0E3jz9kBuJWQl7vjch4xNy5hQS5acxomfaqSkJ
VNBdAo1Z/hADL9FtqYtI7XDFa/onqvZZ45tIO7fpRwCGLYW0ianvxPd8q8gnXp8ciMb4vUN1dDmt
8UzdxvHfOxh8rqBVAIuIzgxUlSMFIQXScTEvHvF+osAep5KFdr/AK+tmtChIK6yESt2mUupTk6q8
lYzVc6BmrQUiTd1UwAbVZ/mfbB6hHBSF2UgZaGdFKQPPiqEABZtrw+a+U7kFgMxYu7lbFfEshsDG
k1KIvqwp0NMXCbq5G2ioZo8ip27CFGT7EQDsHVTBCwkkaUaJs4aQGKw2WbymM3gbX8w9+BpUa3W0
VMHFMZdHVwAoH9PJP5dxVpBGQDsajqxMe1KgsaDCSiZqcwy112hNeeQ2+QLTYGQB9y8SL3CvTCwo
+6pU8ZQPXrLC9cG+5fWC83+cfdlu5Dq27BcJ0EhJr5pytp22ZbvqRahyuTRQ1DxRX39CPhenMpVC
6nY/9G5gb8ArSZGLa4gV0YmbvnFiv2/2gGNqwZe6OmV1k2dOZrFmCcOtwJPPlVYJzRWR1lnoJ61p
uCLY36w+EAOX5120qWOJWWVXg6YiCtS9DHppD3MlVpuMhQPuq8A1+7JZCydvcgtMDINDHuO2UE5G
NX12htWuyWKS1KFfURWVtqQGQx2UHiEyqHmVknOvBaTQoU1pbExw6dtJUmce6F2SncHlNYTCbZEA
vwY8EGirQ/cCrmN2JMJEjIsW8B9fejEim9ET/yvWFh1tMd8kyLNUp+/dLHaVAAKobh16gObkYOAW
2WOaf8pHWbHVYsugZJBaCbpjf3i30ZJ9DlEZ6aApjmm+6X6oYpRxbR+n0Or6PcMvxxQ2WItQ30Cd
4/o9Y5rWhTnrcaLeAmJFIfJd5cjOrf6AuUirbj7y/osfknHDyLiSSH1XaG9sT+QGmO2d2gOzXeNK
L3fhWIS+bDzAeQRO+AyFeUpBPrlvDVvutlR9Aie6GDiyU/1Kz+Jz/6a6fHC05CDZuquCoPlJe2WG
A0GKTnBNYq/Bsm8DtenTXvzIWaCmtqWmR2Ue+gP8yqNQbwbFVfR9eNLQN2weJVc9sPfxQwm3+lmA
168cyRa1lc/03RiabRUYhnELJxDrhN+4/kxKloR9qxmhX/dQpjnz8i0r3SHcgNSYBF+NcOyKTdn+
yMbEUtRjxD8r0SFgFQMuaNAsKdugxtC5fXIskY6IhZt2jipsRo7RhIc0dZPgKae2WoHLcdtCpyt1
tbPyBx3S4MV8bpJdVWNqCsVd4Usl54jmViud2v3Y/NBNawjtMN7FL5S3lgiNWtCf3/f7ZOGMXi1+
ltqrAutUFquhT0418TDsaNXDcxyezM6m+zh5B5UZFFDoO0aa8GhbRfwje0ryLdWcMTqGjUe0d3lw
+B8S7kLhWQUyPN/r3Gnhsc36kQSppVTP8DZWNvih7IL/sFTtuH/SCbhkLP1noO70zk/prswegTKM
4O74keieClmO4pACVxpbnbALDRtEmCx/yyqnAF3WcKg2sX4uPjCkcn9HFl5wNJoIAPoI0VBbmRPd
cb1uQlEgod9Qj5Rg6LTKcJdYZucArJVacrwxGpuf8gbjai7G32o7wzzXnhg24Sd1VYVnwRlf/Zwp
qLtIK9IMM/V9HYQ+PzEokOpeTZ0eTfRItPLoreE2WFpVkTqGXK3sxE2KijD1ciNm7qsFudbIVCH0
QaHBWGq34Kc3wW2qEa/OLKjnWl26NpBym/JPRlGSRIQMrII+L5i04aioVRVGfiNCS7C2k3E4QQHL
qgvgKTJrUAqX1twC59JeQtDcGbiOEd+ZxhoX3G3ijF8y8Syj1jHV1+bs4ywp5FJtlciHpGVvyehi
PGitPGzKTpfsntfZsdZT4zWX+qewEZtDZoKTImd8sEgkyR85aU2biyl15FLK/xQCVFrvn9TFXwgC
XTC4TOR7YJK4PhqYR9JjVkex3wZQZQWhsqlXNqDstb6BMlzUdi6YMrKkc6L8ORHe0upoVh7VAVf+
vfJLbrNEHR1vE2EhPhzoD2eOnBSqwgnLqU8gsgn2pHfd4yc4K6racrCTtW1lyT/oo7ZL/PuWbwFC
aLMjWlQmIl9AGLVZrNIBiyHXZpT6pHzITK8KDzrZ5vRJD3wFNPj6idVWgHEL8aEhbm3UThaIH4X8
OhS5E4GzAfEMgKYfPcR6eRrYRhHvYSqDfoetaH8iYxN20cqIxk15afaTJ5d8caMlNVUFxF3UlwlT
/AFuyEv6ugaKJ5VdViWZrQ55tLu/UTdVAxgFyRskwgESUBDkXhsVMmB8Y7FK/QqQiGO9JoAyHbXZ
G3r152fPCPS6KuDU8ecl/qDzt/6PruyLh86w1wr73z2ha0uoQmBeByyWqH2jxnS9EL1ioB2NaOpD
r2YfJieV76VKPwXtsfTLUXX7/EfBt52N2MIR1OD1/jYuJCjInae5LTKx2IGN8to8kwW1DaIg8ivJ
qWQr6S3KMfHpdekpqxKLVRtxbXbl9rxcm5xdLhCLgp+sMyN/jAqbyq2VKhIGsH6Mo/YloMh0f4W3
VxmQcwhdq2BKBtfEvMI7sHxAd1qPfSXqUydqRwhZ56It9Dpd8V+3TX2UyuBbgeyDpCVKhbO9zCEZ
NUh6kvh5duDkHHajPWC0VJa/UNHRfnWdm2Zu6UmJ1R+J8Wg23nga8Oy0tZXJB7rWwV0IR1EjBU3O
5O4l8DbNfg+0VJNEFtLEb4RTP9FLyDYTnrVz4AmjVWQ79migJckt6Jf4Jnmqhm1YoMwHFaNVusSl
b65AQHWCi+JjzNPxQhxYlRdN4lfqn6J47apzLTwpTLN55IaxRQIM9Se+NjgKesXqPjARndGt3MqW
nLv3D8TiT4HDAP4SvR88Ntcnnubl0EtiD5gUSEvtzmyzTaUkDXC5+bhN9DJ1ECSs5S9LRlUQAIrS
BJO/0W3SaB1JLIqpn0aGsVW7WtxBCU5qugNQSCNSvMRciYQXKiDf/An48hPzMIAY1+vkZRDXAceu
juqnyndcl6yRId9Qa4u9DAjG69iVWtdYgwUvXTgNUsEYwQftMWqt13blvi0SJOGJr5NuPElgOKEM
sy5NNa74ruldmXlOEF5OIQ1CLPz/bIFK24tcNyKKAkcEBqEYzmvlkVlyzlcmps968bQF8M2Y8k+o
H9WSJRnUakfE7X/AViS8idkPrlghxlvpMRmsYaU1tXRiLlc3C4ZIqJgIh0rqGwUU1sG2LkCvUgIk
qYDqhKznkJ5I2BqB4KJRZPiYXSJAPM4jsDGKpFE0a+o3PMHA7GuglE6khHYyFLiPbO2I3r6yKPlj
RAeNX+CE8JLPtjfvKKSrsUaMq0pe3oOossmGcj9K47MQV4LVtjp1QsSqW6ktgAxLMKqrQhXZaYRJ
SckYMwgia4PX1uSPnnDl0MZCfGAjmD7vO43F24RyDXDb0AZBGjULchoQYxRslPA52KHVUHbFqJ5l
KA91jqnmPUZTxXpD1/h6Fs8ftkgRQT2G+Yj56yzmGldUrlHfZDXUDOqtWb4IkA7OXlHrViqvRYY+
GIdadDDzK4ZrUdB0Vec3DDN0U290UjCbs800YiCD2b9IfTHv4pOQGxihNqCzC2Ytnwax+JiN+bjR
jIDZvOh/3N/yhbOI+gX6bkBoagiQZq+XpoS0GIom9UFNhGnbg6I5PcStoKNZrGhN3o6O4whempp5
EmHIzIAqderLJ8xc7j701GsC9739iKF9AxVlD0OY+wKkpnbmskcIG/Bt+EhWu9GTmdl2A2cMZwZO
fhA13LBLBkwZaZwyH+Xp2sllCDqMIH7T//MH8MrM9NUvnBpE4FKW9JT5bEwwpbwH11QkH8AeM6zV
Om/BntjYixXNg1u5DCOxNWBKeZE3Y27p78YPLbQMR9DtxkUJLPaG3kLv6+X+2blt2k6GEfVgkBsC
hmBqvl5jpAgJlL4L5gNu5qLg/ov79SnxvpLH2vIS6GFXbu/UT+QQovZxwPuxFnwtPE5XP2Aqg1xs
ssZJDJhiBn0vMTMtTszUDSnPvPvrXCjyX69zFsyEag7kfpEzv3BI8NRCPtQqZNcAR6gB9utt/SpX
e/IfawIhkL5a3MwZEqOuwM2IxemPf6pPZqE3RR31Y7BRCd5VtrK3Xf77fH+pC28FbBrQFgMqH7Sy
M5tiKIfgMGiYL1BklEMZ/sajkW2CtqN2DF3uTdvLg61m+RqgdKH0PKXjwNQAWIaaqjl7idHBCdEo
alM/bcvoMWkGaBklaai2dlgIEsBYWjkaL1Pt7S0UKW8sCMZW2hFSQE0OKULK3qIw6f5Qway7P8j3
ao5SdNcKoOQwjSrC+EipgqdYUovKEROij6dQG8EjEld1QdCM6M1PQUGs7A00h3IEBEI0V0qH6Lcy
xBBfaIekoqeuTofMhtw8XgRVa7Leub/9i1d5IgHDKz1phs2BbnLeaVpZlKmPSkIjdA4E2KQQ9AjB
WTft/qihYW3YNAYbVG9jvheTrfd/gLzwGEH06t8PmF1pVRUzaBQhJefJttVEQEjbmFiM7usQkr02
LS3905C9wTMAL0VrxItqSzsIrVdsmr+V8BG9YZfT5rkJsePgoWcvJTmh2/Jf/ExAnTU0HRHo3zBD
9Rh85UUypmAP+4p/idvkKERgJJYrL26drvdIZUFCDEmSXYatXWkfQvDAgMTubLNK7QHBOd0FgYs2
JZXtiu66YVfFePHB+GiJyevKr116ZKHRi/BCBVoTmdm1m2pRIBfGQUr9nG9LcmhLatHIQ31QwSxz
ony1few2qO13iWR19IODrDzYx/KAHwchEKssd4byZnKb9Jhme+cJFGIsnTlVKVj9WtN9yQMgh0Ii
j3x+St2uf6sQVXHPEzP10dXvnLAlhVMyHoB9v0xctFOJlaYs31aVsMaOtZDSTEhB4FSmgRzo0lxb
Tqs8KClRsUtEDLf1oNQAGvDxQWPlGsP0UgyAxqOOfjE4S2+pn/Uy1KoxhkNXJNUeqpa7iZm/oc2z
F2m51i5ZfD8Q1MpA9KEEBHKa65UJiC/BntszX2QYc5JML2mtBrRYzSvhHvoB8TsdHR6tPVtTUWse
6Vyanb2OYPuPg6RsmV8SkKo+6dqpFQ+Ghwsq0EMxbHi1WTno01+8sTi9HQCOEQDIZp9w0MpaiqKR
+bxDDQLIIiuof8sAq9dWK7+jGWJARMquE1fgTlfbuifiJQWo30x28vhX4vtgTUd9yZ8BLzMx4QI6
gw719daLpSTErSAgNorMbt9zQBWkRnuRhVo7QY8kOkh5GYJwmMV2C8TuSnq5lNAocFEmEi+0xsGV
dW2e6kFENZlmvlCXFkk+dI7unroV9L2ibLKh2UBQojJqd1V3fTHahlFwtQOViNrj7D1VJQYUUQfL
vWYN5bmGxpw5AiSQuLRjdiXmdk3eu+aIWX4rZJ5GarhG5IKFizH7UUIjL/JSE7xiD0P8ZqSOGNhg
4bt/XhauIWj0EYKjNDgxaM8yU4E3WiIxKfObILXBLB3WHTgxTuYavmahPwQEEzLuSX4WLbrvDPAi
TizLlhgFVTI/PVYvwo5ZtR0Csf78LD1/Vpa8xuW4VBO8sjc7df2YdU0VwV5unSJP/TsNbTx/jQ9P
9Eis98JSbL9O/j9e74Ubf2V39tBkmVQbYyJnfveJPICqhyz6lekbLS9AmRFvVGhgBdoJHF3i8FIL
hwA/p3CgkjFgdKg95IWbpytI0oX7d/WLpiNwsfPCqJIAaWfmo0k+TQkUTicynHpw6kdf9bBKFrJo
D1A1EfyUGOqcswtxnsZ6XcAeHzA+uUWx1drlm+hlwDcHst4WLbs4TVMyblfa9ra3nD/sENTW2/2T
/Y2UmHnCKTb5v98xu36sw8hxZOIEHEBDYpmWgoawBTpXnLuv9semdo4ZIK2Ftfdf+t/n81r59XbE
QMWJv7A/e8brrFNKqZz23QKcFRyE1RFZS55shn0eYPkRksLYOYe/7697qdNxaXfOPBTzFiwTMdbd
2lyzMGSPJNtOAzcaN46yu29sIay6sjV/VtU+To0IazT0QwcW2KR5CvjbEH6tAmOWSkRXpmZPKTOo
mnMFy1IeGcZrUInBZHB3qHuktlalPiQ/e0AUT8FaRXvZc/37jvPGihaGCCoi3GgubfPSaiGZfRLf
xHFPv4DMGakjgHYld8sXmazUaxad84XlmQ/D8el76LpmvqiciQQoXeINgy2vBseLPmsqZX9rbGpz
No2qJ4JKQmA6NeEwYR41j0kYdpA9dSfkUBiZejvUq37J76LW2qLhmckD6pMMTUKzWuEDWHqv8Z3/
/ZiZu8paKY0GqNP5SXHqIndAXiPYVPAwBp8Ct3NgjrBWF1s+xf9Mzh7BKekFuQz2WdGOUuI14EVV
P4ArllapRBZC+6vFzXySLI8VBHNwlrzMwVijaAeP9hhs71/Kpf4caCoB/J76c5NOzrXH78W0kGih
Zv6bl1vJY+TUp3iYRAzt/eR2wGKy7bcvNqh81/pfCyAcOL0L07OtNAU9DFN9crqO136h64ap0cyb
SMl32TYbbftvesp/94UberS2nfsLX370L6zPtpe0fU+zBguvPmu3iK1Iw6P6aitvorM3W7fyzr11
RqHdWaMrX3YS6NEDB4rqzQ1feawIEYt7pDOp8gn27EHJHVLikRsx6f5sGG81eBWbFINRO3ipKgWD
arJycRYQFVCMwSwREFAyGuxzOJyupj3PxIr5Q2clxgZgm6Y+hS6wW7i+Nv9i1OOJI9LNqO7MDT2B
CLi0s43qEWOXHSGKwVwU0ppDEm+ztUG0JU8G9gHUleDO0FSYHYs+CTu5pyLzTanBlGiO+kXJM5hO
CjB9NGsAxYU8Fso2GESATBKU3OawFo4aUwmGYlR+B74dWZpZwCZBukva3D9w3yLk8xhj0umBz5QB
F51zVygclaqONJkP1nT9d1dAkfiJQUEW7cc36UdQWuJXXQx23VtFsYcsRuQBWD5CF+RzGDZi4eiJ
g5d5ZE6q7kM0f+Q9fZePoJGVn0CnF8DZ/w2Zizcm6lfKjIvv6eVPn32SoFdo00Ytnm7igIfKhrw1
yYGIOIkVpnuEZJeVVr7tH/OVcZtbvg/ERcZ0GKCuhPBwXmSIKdeDUIcPDIitH03JQo/HiTvnKbeh
awmOz01joaRV/ok3tR8kFu9cGRhu+xNc/PUxVnftmrLBUhX96ifNgnbEsFHUDfhJjedwF2jaL29H
njYZBmo/i7/qFhOozBPBq9fa8vPKEZoe8ZsjdLEdM2cdSQ2gtBCm8ZMdOdNfH+rfx/hZP5AdO8Z2
dQCBYeP+tWvH3jMwrGq7B8kOH23Fxr/3ZCde8SKLzy/8l4k+HPJWwDyu3w4RZFANL1nuqxGn5S7R
WzD6NYHCPjpQ37018TT3osS8rOxAjrOXdmTiG28M9pErJuRM7u/Okt+Y1EgVFBoB3/n+cBe5CweI
QEM+lfttE42eWOcQqFXZZ92I2ktXicNKNjyd+dm3QDMffUCIY+F/4mzx5qAnrVbruQ+JMHVnxBLy
A9QvHF0wNehkGcyC3ttafeS7DnBjFTA4ULQAFwUvdL3lMpeoVLRN7supQyBOnbi4kpDzU54rTGlu
JP6sOuWpIgdF2uqFRSvEZmucAUvZCrQ1AXsHJBEUZ/NRYYVHXNaKNveFLZFOcmWBUrw8lhjY5yBZ
tltH3NWqmxmu3HojtP8+9ZVUYunkwYnKOjDvaGcBen+9DWoUynqklbn/+zcFAwP7mb82dunFv+8f
qQX0JaRTQdUxQYUhsDh/HIpMVkYxwkoBe7Ow0Hp8LaPSanCaSpSiMYHACCZYNJuGKMZUoT2OrvZG
zdYutXjlfC91G0DNhfI5qJcgR3SzaKJD0BTNHB91cyCw/f2L4OwBVrcQpPx5W3G9Sz4fRCEAyXyL
ruN1vN7iCmJMQ6jxHCkpAhOEAIeKWSSztYcysFrAoRBrW2tB2UJ2gZkqzOUgEsV85Ty7QAVMkFpR
zP1eLHpHKLluya2kbqGzB/70POOW3imhC8DQa2+GwWbsVpF4t8oemKAFz/HEQTPp3X2/4xd+pJPK
JMDNx28IAvEd7SThTzYAveRkcoBGklTlkWkhgILwRN/HELnNQRX2EFAoqm7KoKPUAYAjA1ZrSMMR
7HNtmxxNJQakW+RUfs8KRX3Xhww8h2JU97Wl6rGEN0PPpWPYp6JpmXIfvQWFrL1VWd3VHtMF1Ve6
rDDc+8d76S0DgAKddXDDAFo755hM00GtArMo/DyyE+JKBbZ3dPJJ4SWzhfK3/AM/R9jLIDh46stp
asEmv/uP0iNA0QIgDekgAnbP+79qnvcAFguOL2D08OSLt7NAGadhECe5diaqpwW/FFCriO22b8GT
6t23NH8x/tfS95sBMjHMLV4f8RJkJYEoNNo5FRSLyT+HNrLSoLapuRJAzd+Kb0Mmmu6ATqPUNYed
EbMfiDoG2lloUrcRvxrll149N23v9f3b/TUtmcJhhCQkGoN4nGfX1qxB7UUJI2cJd3ZE2dQmq8w7
81s6LefSxiwEagwdqCuakbPRccCaSz8kNTSsv/KM2UUT2TXauHUYPCXxGvhn6YsBBALx7IktEs/P
9Rdrs6EPc3MkZ0YyzRoV3ZH7wAbt/aMhxX/v7+RNnjYt89LY7Hg0oD0HWwtAq0QO8hgyjmgYuExL
iyOYfc1PiEmSbQzq9yeTdvuOjcVJqFv6k0PQ2oukSXoowBkPoaUgm+/3f9viPqCfihcQ/0SEfL0P
SdRL/WCkkJMs80/eYEK2tbKQ/WRBvOIjbp7a710AJRx6RKgOwC3OTAXoJEKynJxzVLD00REkJ8j0
bdNgXleyIkT+bV5/NWCnlaVf91c5D3cn06AYwHwbmBaRp85WqcYZJ0UckDNmtjZpv7KypT28/Ouz
GEILNEEiKf56iLEAvqF2Om7WiBKmm3AZrn2vAAMTU0sJYfJck7MxxpobYaSfjfwhjHAb5b2hr1T+
lnZpIuybFGwwOTmfZQJHa5NmYq6fA7QrsZZ2jV5iaaMAgwfCATHQFHVenwAobYZQmyj1cxW5GlRt
MeQsneJ2pfm2tFUYCDJwnhHRYYbh2gonQY6hn4GcK7KJYq986Y3z/eN0U+2evsalidlR5lLGjKGD
CVEIN7pR7lITApgGSoaJC1iWXQ3iLq56TOmvAe6XtnAamgGpojgp9c6ShT4Nxkad/FYeuKjqORJG
rBrM+rbdSgS19HheGPregovgxUw7gXatDJ+FtDgDIat2FCTDUgArE5lkmcp/89VAhgFucbgHTFZe
f7VWqbghFSY5FwU0bszcC40AWcdarXDxcPwzMydIxLS90icjzESVbjxCU7TfDv3wWcd0c/+MLF0m
1GbAf4vRE2BwZy5HiPqwVJpUPzc6IDGQsOur1LtvYuksoM6EkhOUmxWgvq+3DOQXA69A53E2IOop
97U9ymcmJ0D5rkENFyzhuOHKAjONjzMHafFiiASxEchZF996qK+O1SEA4B0NxfsrWog5ruzMDkHQ
DGPLEqwoBYGa8WwkkdUC8AL2W4457fu2Fk7CP1sIw2cRgNm3EJOdDpzYKJY8bAUjgYDA9r6RxY1D
sAYELAqDALhdf6KRR50JQqxvR6GCEiEroGY7VjaK/JCllfU1jeOFU4d+ygTbF4E6ueF6NxvJCAyZ
6eey+cwlYmfSy/0FLe7ahYHZgpJwHMVAhYFY+kHTh1qJEC7s7ttY3DSgIJE0YlARY0XXm0ZZE9YF
z/Sz1uwk7W8xHuPiXNO16HP6qbMnFXv1z8z0My48nNopkgDRVhw2EgeuVuV0YzLWWVkuxXZd819t
3mq7kuTmS5QWK+5uKRpSFWkixgWBGWogs+OnmG0UjNlgnCFJhwF7vs066NL6HdUAfK+2UfQis1+t
9typq1Ilk1+YL/zS9Mw1yaVQjrEO0xDysCSl2VfVuJEiisKw3X9mamqHweCGirrNzPSxDtawActr
R6IogvkEhANz39hT0J2UHTXODcu9dgj3PI32upi5DT/2YF+XSXRIiiJBRyF/zunH/eO1dEfwyEwg
MFTbwIR8/d3LVKVdjtfmLHc1MIupDIirKK6FuwvvJ+p5UwUCRxh8AZOruzhd45inOSsr44zI0Bqq
H0meer36nCS53cde3/69v6ilHAPwPYjiIEYE+keZXUwtIVQYAtE4S6EzDC/UcPIcevTbQgy2Zig4
Damc0XgVusEvSquCtnYH0pz7P2LJfSOdm0BXKPNgb6/XXNQtTmvDzPMJs/6BuO0wYCw4aboSmiyZ
QfUKI3fAVGKGQbk2QzUEZyFPyFnowfNndtsQ6VQbugUhu1BeMbbkjAAZRFIPiyjnzPZVb0tC614l
53Qoes/IpHaT1oq2Y3JBPNlga0/gkoNFDQFyHRhsV0GDdL04zoVQoLGCxNSMEWpphWKJkgqx9ERe
CfcXVzaNpUqYfwcMa+aBjA6KvGaHlfGu2TY1xhKrPgfjQniMYrLyDt50hxExq9qFsZnP0Rp0MWtE
tOdBijWMaPKUoBaXY+hLqILcGcWxs7oShAhKGOeuNDBXkxNM/zTyax7kooVZGO71IB6CsKYuPRl1
AdaNtFT2yIqyrcCTBPxM9f7+eV7yFNPWgLsQRTx0ja6/RRTnGlqbhJzLnAMOIe+wWyvvwLIJBFag
VgVaby5ZQaMy4xh2Jec4JV+FVP7kIq/+i6gKIEhkwJI8cRbN7osc0npoGg17r/XA5Egbo20PgxHY
oVRtGjlaKfgunSvIK0xJCtiAbqrLPKUQigSk9jyyXjppCjANITf7jSpH/Hc6DN1KNrZoTwLcEiRw
eErN2fLMltekMxGcRgqxNA7GLoyN1fmpNtcGQpY+Fu6LaGpYGEK62SFmAkbt+nwKgzs99riJa0lI
uYb9WVwPgnp0gqZK3/zlKGrUykkxhVhZv6Fyvms62R4LZGGpuRJpLS7owtT0iF08UoYWx9JAKPhy
mr5z4gBwVIORNe3oJZeGYBRT29rEQDhPJeUkhkBvBAIWE7VoSyBNbUX62HmGGaylRGumZl8IyKUu
pPoU1Odk0zMCAacYiMh0WJuBWioBgBwPbSMRRSX1Zvw7KJoBoPUEyRcobrq/gt44JN2kgxfrFCIe
1DXjpzBw7jukxaMB9QYwWyFuhbjA9ffiklkmZgKjWgEFrFZ9qoz8SY3UA2C8z/dNLR4NRBOIJaD7
TYzZ0YjKoOddilqNqKYPStR6TFyjel9aDbJjBL+SAeeqzZ7WJg1JZTKIKHVls+vBNpIE4VsRiUdV
E3/fX81SyHBhah5tp71BMUYEU1St9xr5ipV3uS09k49WwlZsLS0L7R6IlwMJf0vtiTihQ5HG0M8Q
fwzFQ8tsE9wEwub+itaszE76OA3Zo6SrnyXZKsbnYgDzll3k3n9uBRxX01QGOCBvQF1Yo1RIDB5P
boEMiPdyCILzobQF0Vh5pBbW878dWCTJU9Y3/fcLVxQaoyFIUz5UFGMGUIj5IRWxazSMWYZZriX/
C+cBESTqg6jiTb3J2dELTEyYKFVknoc63mSjiQgEX9PmApSmafvFoIu7EgEt3CdM7aFih2BiIo+e
vVIZmEzLFsrdZ42kX2WMuQM2CKZ9/3NNP3uW2WGODvEgVgReinlTv2aVxvq+Mc8VMCOpVe1wMoLa
HTFt8RMo7/vGFnwtEEgIKjSgBzDPPq344osxCVGFEbfmWQK/IKan5NCqSfxaqGtImaWPhULaNMwB
kkEkONeGAjMqx0ipzHMifdXZHuMKHoGxNJfB5Pr+XyxqYlqdkhj8c3YMEZIX3Ky4eQ7b5zZ7zqQT
XatPL5105Gn/Z2Ja7sW+0SSKwa3ZYd9M1UajxAujDOPlmRODF/v+apZ2DsnQlL+grooQ+9qUPMSs
7EuspgNOLFH2uT+hAMfiF4LEFVNLRw/Ac4gaSmgj3cxxYoqLmADrwBTAh7odle5DsjcgnPaCjtL9
VS3VD7RLW7Pby6lRhbwSsYOpzfbjb6mxzGcw33UWaPNcYw2gs/TB/pm7Gc7sQ57nAgjIznoM4eCD
DPmedyL+ub+o5f0zEEiIJkZW5sVciRhCbXDVPPf9zzp+k1SfmU5ft5YZPsoqdQa6knksng3tn8GZ
Q+q0HiyG8mieC6imQoHKFaUPOj7l4rEr12SYl1wFKCiQFIiYJEUR+foc5p0ocbTJTHTiz3X/2k0g
gDWCs6WvhNB8urTgSkYH4drGSAZesy4NzgB9Qj7urOWDE6h/ZfnX/Q+1tJaJRADRLCjMbtpLWZzW
jVTjoAdRQ53cbItnsxLZCQDrzX1LiyvSMIw5deDRkputKGzQ/hjVAOcOWGJVsvL4GbWV6L/ovEwO
Aj0E5N9oMM4iiUJt8t4Uq+BcBQ6IW8E6yfTX+yu5wUgj/YcNE6AFZE5AL8zfCtaoUiqKwVnWtMTD
7tY7Q8IoZKVmid2UEaDAafIOTqHKRS1ttHu9F/ZZrmeblknCY8Il0GSOGCZhkSK6SkfJZlREfpKh
sm01mrQmlDZFt/OHdAJyoJgFig7oPVwfplLV+dDoZnBuRvEUVOFTJhyz4CXtwAaL1hQ3f9zfoKXL
eGlv5tGCJArzLheCM8QqzdoN0Kauw19h4dw3s5S1fANU/t+65sRuIsZ8B0kLgnOkyX/MQNItPcFA
MSongENaMZWQugReApLRSl2rCyxdHBPM8LiaqL7eXBxjTCmnmAM+x/0vSAOCNO+3UazVOpbujClO
ZpBToKoyO2h6nxpK3CTBmXE93XZCT0G8qfxoSrWBzC6Gqu9v6MJ3g+KPAgYDMMhg1HP6ORdvudTL
ZtBEcDqa9izHf8u2m24piUonS9z7phYeCGRjE0YDxxHUs7MoyCxGLQ6LVDhTAWMwmOiKGLel7si7
CuhNaFAH9pivveoL3ww1TxB9g9dSnZ726/UFEDXiaaFP94BbCviAhdBaO5RLNiDACOEkiLlgKHv6
7xd7WFYCVMW4KpyTXt50BIQXGaTa6Mr23VrRJ8cziRPggyHmv7YSSqU2DAUOhoz7FYI0QDE7S1ZX
aqrTflz7jWsrN740kEwgeYIzyXo7UMEa2a2s4/aATxbQ9tVMABwx1Xq9jkAc4qbrs+CcNtte+Qh6
TDY0J9Y93T9ty9v1z8x08C8+Cti/WKDEOe5RJlSH2FTHvRRk2zwz10Slbq/Q9YJmrjYeajVuRywI
Y8ZaDQE0bWNuhmHF8y1ZQYEVeEBMg4M0Z7ZtDAhyLehk82z0vxh480XR04GoSmropikrqd5CfIoA
GHhmQGvx1KE4dL15lQImFakocAoaj7WPIhQSNPXIe2YLqUfoUyq/hr2AMet8pWC98M5OlgkBtQGG
Q1CCvbaMzKWoCw2bmde/JfABKlamg42QeQXZyMrzGHl1CYRdbDwGT1nliYIr6JY5PIoR/VAD47Vi
a5Igt24LvwibAdIzgBRu0L9R0GkKhA0QXSQ/s26wYgKSZIgOmYMvQ7IgXPnOCxcQTV2gySGVIaEg
PIs0UVysGkTY/0Pal/W2DSzN/iIC3JdXLqIk77RiJ3kh4iQmh+twHZK//tYYuN+RRoSInAMjC+CH
5mw9Pd3VVfFLUsAptqOU+llN9Y139srp4GG6DQVEPOZByH85zUySk4WBZxlQNrirPEBI6DbT2+0j
uDJzaD/A3YLYDl3N4lVWWyRnkgSHvzQgPEc37fiWpjseCNLZn+ffpfXntsGV6ABCFLxHBpVpcGSJ
lJaKxvS+6lvpxaq7qQ0aSVHAxafKau7aSz99mGMLRQ5AgMuThMIUsOkFAY1A1/XOvwMZ+AZ2LFzh
kMZwREYJoxsbya4M6UUpDRTnm+bXpI+bQHi+GwR3bRj8QsDTGHVTEQOCDOfkzLWGAYN8TVXLg25V
voFISJttDwyiYBTt+gdby59Yikq1BF7vfwcPYqAcyQtAGXjlxaeRUVlmgsKu9MLUY9a+x0Nod54x
hbeXdm3Dnlvhx+bMnVPoLRuxY0kvEv3e2c8aqGbosmHjOmbGSHgmCAEKKlbioRikvlXaJE8ipE5I
EYYW+5bV/vxamxtebuUKRIkXSFJUYND4KWY1FjYobFHKJMqSEOBhP6cPDsjWhvzHv0/auR3hzrA6
c+h6s0iiNAPwbYYSZ9sGUIW/bWXlZroYjeCyyQJiW8PEtGXZguLIsR73sWG6VWp549YSXfVioF/Q
sNAXgX5NgJ5NUd+rmRo6gAQ7iZb6R6EFhe5nir3XJOXZ0A8pLfysfTbAjjS9dGpzGKZmC3931Qgj
foHgOs0yTWgC0vzoDfxSQCJorsl8yFzcEctNc48SpI68NvbuvbLZ2DdrM41bmecHbJ6zFIKzRgVr
QDyOSaTnbgzmny7s0Qs9hNO8cRLWTpuFhliUc3Ee8J/L07ZIqmJLppZERftEaWAPYbrF37h2Bs5N
CPcckwy1jhc9iXgSUdJa19QerQJ9I+Y/Ennw9QKLDFDHkDfk8fPlWJyysq2UtGnUP8/k2JG/U3vX
08YjkM9qn2KZbNhbvYTODIrvnGoxWr2V+zSqTNMdl7+NlAUVHyDILBb5vlagCUciCqGZjbfcmv9C
KzUQWTqSVHhAXo6U112tYYHhvKW73DYQJkHI4qGbddT0Huxhi51mbQnP7Qm7pO5L3JtWl0bOoLjd
/LKAdTSW/HmrkeOqy44vIUIiZJFwq+M/wsAaQ9WmrmJppOZ7Y36n3V1q/mZ27bbWPSBnCIXr5EEF
VVMVKcvPqXrtpF1TjiFp/otzcf4hwogtkspoYFHTqB3viuRnp76l08b2WTt6oFsDiSxXAFJFJZsC
LIZLqmppRLFP+lj1ZGik9OCEu+201/YKamLQf8JDHATzwkimQdUyx0xIhMZypf450eZNKfdZ1Fv9
r9w+3Ta2tlHOjQln3Ybmbs56O0X4biPM1O9y5TltQV/UB/+bISFKaEoFyKPOSiNCcp/Of5UC6gLg
Zu4ldcOSOH/og8f9zbsMkPBB+6d4tfY4zVqcsZemCpxM3nWKT9EMpmt+ugTOFjfF19E9j/NEc8Id
Oyg6OBHmnL1ATQHxnadWICT/WKzfCXhmTcW35z8z2pzJBhJGvHCAGYIsGZ4JGkcAQmzt0qOo1CDQ
OdDkl6VtdoWkgzzSZlE7SaVXd/mhJ/Ln7QVcM4jXFnJEvFqL1qpLg6XStqOZlwqQs47bVOa+kN+s
HrcdekhHsiV6smYNjy0k2VCv4trCl9ZUVlsN06jyMuUE7Zyd9RFX8i5u7e/DOEM8EU2tt4cnvojA
pIfXgIY/kJNFPVYYnl3SuqNogXiBZLtnjcZ9pS1vaB4/Iq/tJcXwrDVxAKGxjVwIX6bz3SOYFcED
M7ESc85hFoHFp4MgxZG7t9sj2zIhuOhMa7GRjBT531w9lgW0C1Jt48iJnpHDHwBER4Idxwit1sJq
tTRJ6WCRJHJA+7ZYTojrYk/a99sDuV6iSyt8z5w9NNDrTca4QGwuT4WLZiKv0hyvVF4LiDalyEn0
zgMKka+3jW4NjXubM6MFKWN17GFUG3qPJUCC1oHTKBunmU/Q5TbA0IABhSQlMJMoZVxamXN9oZMB
K3rVgR688ayOeegmLbItWNaWJWE3xM5cSaAzTqJeOiK7MMkgagvzrbL66qxBwRGtcciUo43kcjzM
qIapg+55ZCxoSXZemhF09Fv38VU4h22HRCVH9+DYIvMvWGkkCs6HCbEwmyzA6tHd3lljWBfP3a7K
0yCzlCBH95zfwzvf3hXXZwqWsYkRtiIbdiViUxWV3lWDg/VKVTDyVFnqT5lu7W5bWZlFZCkQNSLW
AHuqmL02Kz3pYtxmkaNWhwno/V5JDrm5wZCxsiMurPDfn+3wRErVPAUQIlJsO0irb9Q8pj3YBZv7
26O5eiDy5cL7HQ9EpJ6QduLDPTMExaxM00sENlr8Kx/KnZ3avlG90OmzaR/L7ucggzfdOLAJbRlj
CMBJcPsDxDvlyz4SwkCxYFLR5nZpH2B6AGGTiuCWVPzUID6U4CBS75Gt6Htt3XgHAL+ZQXdrCGdM
TUobSlB4SWTxElaj9SCP0t7SN66OtXVDIyLoADn2B2/Py+FMwA7aYBYjkQJSZCm2IHD11MnAP9ON
t+2qIRvchwjmAcmRBRfYm1VrDfZMIgMkTIV5gM9IZdADTf9Kvc4XCISoyKKD2Bg1cHFESZPk1SiT
KNbSn3FS5tBaT3L/9i64CtiQoudc2NiKmD3sQmF19KKtpKqieVQO38oZIpjUX5T+UOg7G7p6gH94
S5O5eMJsNQV9VbQuvTzHYePHlAGawYm+XDF1mGU70bQskqzZNZLKXexQNtGU/jRJy76xSGhBiJzc
6Va3k/vGb4vvbbbFc33tugAgRHeKA9AOgFwiW0hL4phKJM6j+qWK2t3G5F7vFXSk8ewEavFf2/Jy
iJXOqJRZSRElYOTsDk59yOMIbHT3ZMz3jhzkwN+RRyunoZ2GTjU9Oem+puoLPI53+1OuDyFaMVEN
xqsbi6yLZLUt1z9G71MZzcVvjf4BTrJhGx5tzQR2EmB+QJmC9UTYr0QFp60DDHrUfm+GJ+Xhn9Fp
2KrquQH+AWceM00Lo1bbuoxiSNhJzR11Fah1Gg8ZEvX/PlsQdwK+CjKDgIQI78A5i/tyYE0ZsWE6
sHhv1hVIhaXDbSsru4NPFcJ54E4AbhYu7Hbp224AjXCUzuZR5zRuxYccN8/l/Oe2oZXQwOaBAYj/
UeOwQJBwOXMWoXIyxyqWpug80hTu8L2vMjChH+uh85Q588AK7lbxFiruKgfJl+zcsPB6XxLTnqUM
hk0apaxxx/ob0Y900sOihGjaKPkU/+Ret4B0KnOH+ROhq4l0oRPdngLxGfz1IaizAHbDE7OasKJt
0gLEvZhl1IwDxI4SN2Gnmh1MuB7deoBI4sYOWrX3Ff8DnAxIrzBwKy1sC0kRnDdl/qbTXm/dglYt
Uq2TeWCaknkg/ix2Gfjl9rdHen2v83ZOOHSUl75ukMu1LupRmpI+q6JUH45mgZeA5duyT2z9fZKm
DWNrThya6g4uQp7yMr+Yec7OZFMYbdMmS4WTUiJYAezkSc8o1Bxo7GcSA0lOT3pIkuu9j044Kaxt
q7iPG9YelLpM9wnIOH17qooNyN3a9KM4i3MFjyGruuAqwBOZVXND4dKd6l6PjW+lWRy0Ij7MNH6E
pG2bAb54e95X9zpI2QFl4gUuVKQvJ95QunSClEMVWcrj9D1l4ajBvU9NiMJvk4Qj+CLr8dm0jqoC
BiGAZPK34kjVjTtn5UJDGQ/NR8B3gGFCRD/XDXA5SVzVUZugoW0Bq1mgjNm8cZ2suS5ILUIMBOwI
uFMEh9Ireqni7VRHdohy0Fth+fLGCq7dJucWhAOkGXOrLjIspAhBiPonXV70DRNXtFFwCkgcoe8H
jR5Aixt8F51t3o71KkN6p4ogFuaiOqNL3+NAZb/10Ib8SUV9Pd6rqeyyKmjNY1H8Gu9mdgfB2LT8
nOvv1SPoGZYpYH3I8OIy1N0go8pye1utzAOmGPJRAGSjg1cX5qGXhqyaFHTnmtkczn33h+pK66bg
Gb9t50pCAZOBajT6WVG2snVoVV1OxlIag1LpY4WnPQiBLWr7JJM9IMKDwTjKH5S8UVTHKXjTYl/a
BC+sbKgL6/z3Z0vhVMvCKtBVRrLldfbjwh4l5ZiTX7cHuTqZ/LXjICeKpn0hrUVMJ58BcIRbiCU8
dECa1eR+lm69eK44ML/mkr/D8ULgjcnC8YBUUixJKVxBsuw7mrpS8jQi99857gK4FcseWhpmC8ML
tvYcO6rIDhhEZSKeCnE6Yh+zb4Q8JdOunzyFQljUmcLKvlfi9iixjefMir/AywjZYdDdIEIUpfJI
DwFRuPUqKmrQQBk2eiIhUbcFClpbXmDBQEjE1Tmgw3a5vNSZlmk09Spq2K9kkkMSH/p6cVP78/YC
XyfFUBMHWwsnKYZEuNgXLStFbud9UUeN9eoA8Eq6TzvOvRlANOeDFS8sNjfOzcp1e2FR8PqQciqy
FKWPyIZMelP5TVb5NP9Um9IfJbJhbPWQgtYJ6G4ArwGEFDawkmrQVtNZHc2zl9UMS/VWW89O1/lt
20OT3nzLh0M76shZ6C/NP7OH8n2NbheQIuF+AXhe9BEFEHdIwyCWg95BxSZXJulDbI+7xpKeGZ1/
VnXi6sN4KiEAFC/dsnHtrG1WnCpkwTktENRlLrdROpN4TAGTjCo5lnZd31TvcyfJG6mEFSs20NMA
aeO9hMtUOL2OmRZZ0eQ0mprOCpi9TIcya5WN0GllqyIrguAJL3vexCbMZSeZjWONOo0GkJEnj6SS
wlhW9goUJB1qeRYDEmL8eft4rI0Mj13eIopXGnq/LuevbWqzHZS6icq8tz1TqTVvHPV0Y5VWjgQM
YHeAKQfJui9SzDNfXixplUiQY4lAkHKSi4Ak495KmEfMv5tIgxWPfmFLuDeontlNjexAZICr2V30
u7Sbj4bDNrKC14uFTQ99IY4gQqJABDUaVSmTrqnaSNZ3wzBpe11t9F07Zccso48qaX/2vazuIOO6
1bp5HcnCso1ABaEWcP0iBKfAQZihsdRGc3msMzyRnEdkgqQs9zUnkuOtjp/r+eTmgEDgDbfIvYs7
ZFSBPLPMNipNvxvvpPoRoJkNL7YymfhigNeQkEA1S2y7bmFbcYqqjxTW3AEA92R3P3NyBwLJHUp8
P2sSaJvhzfXOd/iOR74OqHwEe4LnYC1TG6vLekwZNXYzy1RPGgDQvH2+VmYPXfiQ8OWUkTxVcXm+
RrOtCqUwh6i1fkvGS2XUbpl9v21jbfbQegMSYxBe8eTSpQ2H5Q2xqDFEGeTGZSIhUM3TI3TzvCO0
cD9zCq5VvQtvG13JVgOX7uiczQUJBPy5tFqzyuzyvO8jo9Se6t4BWlE7OGPiovjTpMb9QkA4m2ff
hzyFgiPxx+wxK7oNx7ySx+BfAbgBsGgouor+v1wKksVD3UetWfrmFOCidIci6OYfuvaoSLJbQ38O
bL/+xuhX1vXCLl+TM48m5XbD2NT00fDJbN/W3VyKKEh7Ft94TN+sAOrfE6pTmutUnrX1TFlJ0V6M
2hbyRGWyGLh0YV0m8q92/MNYmCS6OyldAC8ONV2QaYEDx9dx6d4e+LUn53UkBWyIABkqSO1djnvi
2soQIIXl6o9hHFR2yCkqmoO7dF1w29QVTTbAche21EtbIAPNc7wAsMM4J1NI46def6sgpyCVblUy
d4YWH/34obGnqkuQ0bgvnd8oQrYsmDa22daohVyRDqlLpUvGPlLT8WA4YIOYwsL4Var2/ayTDWMr
bwU+bqTC4ZYwn+IjtNdaSJOUZR9Rs1D/2BqTj8gXQatwqeX2c1gG1kJ9M+4XyIpxzlA7zmTlkLdt
Ve/0kQ3BEmclfW56lKiS0tA/uiqDbiSZCuu1LiuVgpghZ0awmCp50bNW7fxFz3MpVKAjUoZpbQzy
YerMTLuzpSp9IhqrtI2I4Eo35GtxVV6dhHADkjLCFu4GJ59UY8biunJQh9M+e9L21j4+ygE9SJCV
dNkQmnev9YeZuMbBtzZy06v+C7mg//sAYSeTVptao1ogm/mdZjvdTV7UoMzvpun3Am3LBuTYh7bx
c2Vj4NfvHiyuBlV33puAZgFxU1MGqe8U4x7IUHjUjMHDrVblfrLi8d0q4yTaOEV8Ii+LKpcGxb2b
V3XrgGYoyiYQnZNmrwKHY6mH3Kr9HlnHcnor9WVbGG3lfkWJA00H+BsZVpG8Cee0sKmi9hEpVYiY
JjlzjXFJdreHt+aHgZjHBWCiaHQtZ2f0bS9bxRA15V1PfsTqX1XbiPRW0nh4YJzZECIFLl4hJz1s
mMZ3eYya4jhCZDmom3sGyoLuDkCY7psJMTe1e2ibXwkA2LcHuervz79AuG0qlUE2l+UDovRjmgwP
baf5efs3zdETHfR3ttbftWw49fkWV8PaIiL/g+3Ke+bBk3TpgmnaqY7UNkMkLbb8WmcIX9AZEH+7
Pb5VK0gpIBOPIhHypZdWwFGTNFRth8gwavlQqG1zMNBJvAFPXHkqI6uHABYEEEBkorxyaSZuxyyG
IuEQoXdvp/+yQ9OrPfVA3zSvf6z0jZtS5QdLPHjn5oS5S7WxHyhRh4gRtNwaZMrBGjsNP3VmQiaJ
ZsM9baXlCa2EaNnXlOpOM2PkgRR78EDYQ4JlSXofOQ35Ee3bGSrYpX2AFPK4k9OF7ToJfbi6Gjdv
Te4Uj7W8gF49IVstRNcBFoD+HK+O6gGQARCLvpy0GU8fvSP2GJUSTf9oTZF6FWuV55olyv3S0Rh9
2FoBZoOuZCDgoUt/VMAm+/v2Drk65vgKPLO+WqXBtCe+tgbNGrs5Kxjg49qBgJekTZND32+xJV1t
RG4G25Crh6IZWyx9S+kMoJY6MJx0o/ie2L05gdcFYkYbB/rqEviyg/Qy+J55ckrwyZpU5QmbWxY1
qEL7hVZ+ViMYAfUC+n0xqf3/YvJAavf/rfFRn8WqamYbVYKAKTKdKvYcs5CCpQDLe4tEyb+646+B
oczEu4zRMitcqlXetFPcdCxCycFt1PhYlKNvkWXj8l5fp/+YES7RBqCfTANvVpTaxgmt7fFRHZ10
w++v7jkQAIBIWOXRirDziTwwStIR05a1YaVMgdm0R2Yrwe3VWd0L/zEjgrQGR8/tEW2lUa/+7SGX
C83pMXtt1GnDzsZwvsTgz3aBlS/UkAwsjY1OZQvVjKwbXLNXN9we92oXXg95JJwhpCOB7kHzoeBk
qZOrJI8nFslZk/6oLajMJmkbjy6TzTHQgRH3Y6LOvl7kW1mElRGCLgvVPVBRAL4kvugLChUDqyym
aJA6zy7wEDTbQEHX9O0FWxshCFThKaBuAWY1/hlnE5kqBLOm1BOSWQHVIxW6a6SYFK9NMbTBBky8
3OrcWdkjnDofnZyAayBmFSZVpR04BNVlAmpEK92mHWrXkrO/JIVYozn18/72CLfMCTeX3WramJls
ihhjO8daOrcHf4BL43LyjdjeuJdXDjMa3LFhkB1Bz+4VfKpX20pL5SmqinKvy2OI4ta/wkexKc9N
CEdZH1QGvjh1isziXe+Y30kPuf4rjuuNrbG6A/8zlK/L9GxrVO0AVLaqTVFevEOUJFDyBjok8787
JvhXBDIK6gxQVBOWxxky2+p6Cxsw6T2t/6NANW2Jbm+BtZGc2xBmjA7pxKpamqKpm9EVlntDi8xw
/HbbCt+3orMAX/YXEgpFBNFZVBIFtLtN5wiPWfk17SXJRwSY7RuqlIHUEvXRjGe2kfJeO7/gOkAa
GiU/IBCF89s4/TCgLXVCHVlH/xsKcyXObNrMM4T69Pa3YRH9va4numOpFHeH20NeC6iA/gBYEMB4
NMsY/PCd7ZFGWhaplDCzDHlie9lL2r1RIE81HsYRYuFqFg3G3mHebbNrM43yEIoXX7UFMU9mGqCz
yVgGZbEh0qUiGEBdMPxk5pGlp9uW1pwHyhcm2nOAnkNf7eX4SI4qUeqkU2Q5iBXtuN1BE8J0rbqU
PS3Wt6rha6sJxmMT2wjMTUhEXpqzynxmlaTN0ZxoXeR0bCKukbXmuHPSeSncsbW1yZ2TGRonsVlD
zOn2cNcmFjcOSKPQ9IFVFSIevVhypRrVJVpoe88a4tulswcHwd9Cmn7Aj265mCt7yBvoXHRUB6gE
xX9hekdZR3sYIEtRqmJYBnNBu+m144eU/q6qX7fHdrWU3BZSqwYgDwj+xf5DRVuADpNsPHwJ21UA
pqRQI17G5KCqG7N4fSpgCnwNCtRrURAGLP5yGeucjVantWNkmkNgsgds11CPp90Q/ykggZcMSFql
5DSYW/IK3JFduCAdZQeeogAyiKuVCetnlbjtcobWoIIm3kQ+7PSIVjmvwB3+Y4yNcPjneA8djrgi
0NYJMAvYkYTYvwCL6FJXRI5a5Z5C3CNO6Ys6Zbu62OIRWVk+WILiDqiUHIxQGJqN1tE2rzMZ7Djv
IH9t5jBLQFi5GRCtTCE49NHFoCJBgGKwYCdRyDSliyOjedN6pGofmGWGxKPbWK3bgxyaTtlHXW5E
DWuDOzeqXm4YJQFAHe3UcpR0aG1ID3LyB+d/1j7++QighxgFRU4xhKyBcNdmVZ8OIPGTo/SPLA+u
mr2ZauPNW7LqV14MDgywKRtPXADJcTNdjoZCdYEpeadENE1/qLPu9rVf6sqjno73kCgc0i2SreuU
EgAR6FVDvyaebIgjhIElo5LI2qTrEU7jbulnT6uN0C4crwJ5ZSapIKmGtt1AXxsZSVHy+/a0XufU
IGcCOSgTs8q5o8XH1Qi4TW2Yix313RD26WMFBYiqBRqmDGr51SGfdPqRLS9V2Gj7jOSBaf6Unu06
uP0Z3KtcHn7kngH3QuSBjkhLPIvAq2lVXJhxVEgtxDTMSrpjyENgLpStLOK13warJRAK0AbhEc9X
0v/s2if2zOuAavpayuA/unekJ9Qa54R6cf7t9qCuM9u8owg7CRsWF/DVI5yhY6W05oG8al1hHJOk
+Q6JQ+URXU3qzqik8t0pVMWfZa3wukJeDo1iPnU5646Q0kYSStoiu7+aZcCMkQ0APgVvQgBQ+e/P
hm5QDeVJBd8z2k/deGIVC3JL222M+uoIcTAzQGq8jAy4j5h6yBWcl/Rr1IlfflpPo/+BosIn8diP
Ogsm6tluEVi+A63u53iLN/z6/vqyDrcuI3UEWJ5QzqCqEiPuH8nrBFr9YTlZ5Ws6vICjNcjVz5q2
gaqO7rzVV3j1dOJWVWQ0eQ8U7k7hLpHVxKrVAjObN0lgzLrXG5W/Ma/ce1+cEcEG/4az1cOoqnFO
+ep9R2ilepnvBKR2x09own7brMpcVSsEa8JekUhRqaPck9chYCzIJM/0Bz/xlIErZ29JZ15PH2h6
kdkEDQ3PDIs9rSxxgEDTE/U1j5unvq1Bl2pvxRfXmx82uOo1IAYQERYvR2Jnw2gpmfpamfMMpcHE
OtgdQH5WXG8CNvlyXy4VbKFPF83HvKgmFg5rNqNjnFD11cq1n3lm7sCKztRH9Mu7hvOaE9Uv5F9p
Q7wi7wJjqhOvqp3g9n658nOcH83CSHn7AlJAwnaxJrrExOq6k2yAmHgsPJ3Efqx9UjPxE3XjlXp1
5kEQKQNewVuVkJwWW7wkAu46RRq705jTV6lRX8gEhkjaDy6FX5MWqqMPlsnh7SFeafhyXkq4VgBw
OUcS+swvj0TSSGwpwetw6pZ5Z/djSIv7Nn9hy07qll0/f2+Leyqfkj4YlTFk3WGBAoPRb5zMrw6F
i+XGZwBij9ZOnmnFwbn8jLyDguRsO91pId+WJ5RocT6LMUQxPjZcaJqHiRRY1f3wCQjeTO+IuSuV
YHgBK0pqHJE0khkEn1MlhMDnkN8jGaKU/jDdgXdqkJ6619y9PW1fd/rV9wILo4BtkJN3CSFbajVa
lzdxd6IH66P8SwIgMzyI3e9jv7+Tn9tAO6KtcQ9d5B3bD/dtUL6yu95fnuTHeb9F6XhF18YXEYH/
/32N4DulWs8lm2D21HAImqDzhiBxJbg33V282P39d/Yz9zPx97dnYeV84KXIqU4QAQFjy39/5k7L
YWkSp5L7k0L8yay9QX23UFVTakhP95vdNlceAWTSMgBIUC0w0DMokmw13czivsdOzUa6t6r2VOU/
HECN87QP+yS5r3MFzX1G6prss5f+DvY7K5SNfXpdd+MfoXPeTP7GwyvvcshonVJHiZrdKXegpWO2
B63JXhKQBPuZrnpz79d4kjRoQEMXiOXm4EK+PeXXQBL+AUBVykhKQ6VEZOaLCZ5bdkX6k569xwy8
2PVfvIQOWllB4k4Gsv2J5ulheuvaA6MPtEj2bdp7qLEayXeigBhJ1TdSeNddMvgkVNU4lTECT+Dq
LudEYqoxNKXWnzRwfLTafd16kLOcbHQPZG7tGP40fJIpNLPnBjLlYF8Ick3dyIryeRfOowb8Fuh2
QKaCv4RvMFnVVjHup1NSN4qbObPm2kydvI3ZvwogMFSO/ETTHHqbUe26HOqI/B54ccbhBFhpl3hl
HuT2GwFlEng52AkCRHLtD8OfDavcmVwODpTHPN3FwbRwjqJVJxtyOUuNV6TYlnI3P86Tp0+jaxh3
QNIgInBNd5r2yzhvXIDX4beDFxw4rgze2QxUnuhYsglBcKPar7603x0+EAEGvat4nnm34UquLwDB
knCwChXSTkoLS3NI79tD5U/u38q1/cUFub3X+7O3g7jvrt+PXrofAxLavumjgSAgfnosd/Jdslue
Df/2zGtX20r4KiGEqw1t4Fx19uvgzd7kZ3/sY3Wo7gEJdxVXu1P2xa7wa++v27tt0PkMP7Jv7qQQ
aNlQdWe3CPMdDYuNtoarLIXwWcITeyk0ucPrzH4FQznMWwFo+FzJ36JUvXY2gh1h4yld7dQQDON2
6je0y2DQlX9K3N/vv1o3drv72JXdjd3+hZa62O3cKFLKSCfzBIwI0nVkiZVGZdivy45hzrW9sV/2
xFOO2ePsg2Tay7wnyR39I+Y1vL3efDyCadBwgn4ZT5+vt8jl8a7UpofWwQihxvpkqw+NhPRB+4PQ
hyLbanZYWUKUFDW0pXAxVDQZXppi2mimbUalVzK7deNNspuYLuBsSukapS9vkSOvbORzcyL3zKKk
C7ZyI71aKho5so9yC0N7PXW4E1HFRg6C9/SLLKNGM2mcNYictJ66mtG5NoUwk+MhgPCUZAvLs2YN
VHJoArR15OZFvmxdSrqM2Sqs2akba4lb/1BRDbtDm/G/7gi8gbmzRzUPF4sY4hT6PNZVr5GTajc8
oVOe0DqWNPvN7pPr/YA5A98sb+IF3Yh4iULSBekAiWQn67UAYV2qF0Edgw1W8oraJbIaQC3n9tDU
q2sFQHQkjPDOQsIaGXG+Z87CNzvPa5rlSXbqd3MwPHzox9n7lNzsqfQKF5SY3hj8kP0+pPhJg02G
hKvnMTfv4Gn3BbvGmRfM673cT1qRncxvjbf48Y7uu503vG+M8urRKpgRrjCmNFmbpWV2AsNuaLiG
OweNm3ofi6se2iAJdTd9HPzWJ37hae6PbxRcwlv3yFdG7NKxXI5VmOqCVws6go+g35O95ErIPYzu
ANe9uMTV/Sl4XtzSYz7yEKHtwrkWnvEEtcKNJV87NudTLlxnZlYqiSljyi13Vp40ywOVWErv8vb1
9qRfvWUx54Dv8zy9hWhM3FmdPptmlffZySgpQHap23loInct5YUdiq232NfbUJzcc2vCqJphIDWL
u+zU/QKFsodqmYvt5NmB6kHZZ1cGmOodDRR38hf/I+r3SwhGSI+E9b3htV7ng3r4BzCPB9ltQznE
G8r7bN1sL/mZl4MZZPJ7XzrYG2vxRWt29dm83YzDz3HXCZ+dZsCe56qencad5o93h8VN9sB5vCw7
NVCD2p09+dj79NCE2S55iYYd25lufZB3WoG791fpV8dpcl+JLz2n4X+xfridePcwWGcs4WhOrMdt
QfinDQ7Ec/f9sPh9o+xNxBnoAyjl6La9qwII9guIlVBERmoJ1QPBnmrnTimNTX6qO/NQLYVXxwdT
su6lYaPScl0qECwJ3qAdGjzqJliSoUOwS5pdM+xi665oQt2XkFv4LteH/21swtFPW4cCI0cxtgEi
cenzMD2OBGIjWyO7nkPgk/nlC1Z/NPjJQkBByrxS6lzKTqrlt8NdWYAb3kfmKIXcggYxpUFHPLrc
gZ0IapCvSubSv92WT1/9BgClUERGYzCCuEuXLi8sNRSJ5Cdz3rfWU0zu4uZBVT5uz+h1wQWvb4gA
IUuGViFcXMJQJ3XCy1vO8xP4zJ+0H01QftLnzAcOPLDCft8GhSvXbvP8P5m9SkAwcFAm9Qyz/f0Q
6i/1S+cPOydYjsNO3tGj5cPzPKkbg7122QgQcQq/UjyQGRc2bFEkrMjVKT+l0i5+0B+7fD/HvDFp
iy7g2mfj7MEb8aY1Tv0v7FOZ4N1LE7k4Lffdy3fLbVwE+iTIdos7uVH4fH//Hv59/vs3/s6e8ieJ
uuNWY/nKUJFbRj8B8tfo0btinSydDK1RTXWKf1Y76RcI3TYv4utMGZLjJtiQuFgpoBZi2D1DGjce
26k6zUf9bfiZPiU/01cWGnspmv/0AXuN3+FYH3KAWKifbZ1RvliXLh/WAdNBmpfDj8UEesu0vmxS
rTpRf7rXg+UuCd8VFHMq3PTFwxb07St3e8uc4FaVOR8LqFzD3KHcly/A9ZWefHAe2zvzUPj5XvOb
b8Zjt+sDJ+xD8lp9c05xIO+HdwukWI/Sj+LbViS0klG4nAJhP8sOySTq8G/y0R2zM70mTHdGwHzV
r3fx45b21XVYfWlO2NWUjqQl0H86SWglXCBVXzwY85M+eE77TYOKcebfdhLcw92acsEDUmm0JpCB
VSc5flTHwteaO7KJE+IfLRgBBJojWYCbQzZUWFdiJrNmtXJ66toPWXmnW2mulUF8QS14+wIKciKA
ZaycekRRMj0Z1p+pf5YqMBpsteKuHHY0W4L4GCJ/iBMd7o7OHh8gwHQm3ayz05Pm60Gkut0/pyX/
H2lfths5kmT7K4V6Zw/3ZTDVwHCLXRJDoSX1QkhKJVencyedX38PVX2nIhi8wVs9nUADWaqS0Tdz
c7Nj5+BtcW5hcksgLZlxfg4LQnCkYBHV4wchPfBsRZWfuujSkxzs5L3ybrTEkpdao2ZSJ+fWry4L
VKSIKDJYl9+Cwuqeky/FHXbpR2cHB1Nas9iRN1G+yZ9AXB9btzfhzDWMWQU9P49NAiDLpJgiZ5nU
gFgUTx5igpYqXJdQkDFv25juQYQYYzMwsOQaiM4hbXa5ftXQRRUgaPQUMM5MlDt9sdH+yldPTUzO
btb4Wh0QmMj23S/uE8N5Lp7Fd7INH1EJt5UtiM6HX+kdeehO/EI+8irR/6dxYP5GEUoU+sc5Ptuf
bdmVVGcxjJ+kXf4SWuGjuk8d7gGHITSXbobpiZtaG0/LmbWEQlChH63RIbX7ep+GSGu0z7eXbHrD
j0YQZY9Cq8g3AXl3aSRujaFoZJ7C9eqqWzwlxOoHk+26hVz8FYBgamgyd0UHtd28GOhJgj6CFezo
U7oTtkCIrpeuuEVTk4lTBz7XwaRET9zOP+Sb9D5YBfvwGJvpwt09t0LnkzfxV4WRwO2qMKSBgVP2
fxbqJk5WtxdodtOhtIM2Q9B/IAc0ceyCykmJLwj01G1lB1ug/chfjKd4nT5pD2ibIksLNS1nYKGQ
7AQYH4lIJO6mImAlMFX5GJKcpHsgpbpj5en3iDR30q/ofskpzey+C1uTlaoHrglCLi1OyS7a1qa/
LtzmZYlPYvwl5zfjdECTVQpVvUcbB4yEm/RBWvP34n5py82OAwwIigDPCijiZBzgaEnEJC+K0/DZ
vUt34YdUmuKL/357K1z1FGMkuOJR1AWtsTrW+y4Pq6gkqSAZtDilr6HV744r1+13JiLFO998sbw1
uDLWt03OzB0sAkQCbzfWcyfugYB7oQn4qjiRY1CY4n29wrZbaHaaOUXI66MHE3BfICumZboAfNQF
5bjyxAuHODVMnlhBECxcf3NGkLEFM94oFAu+j8upS8DSKbRo9zxFwiaGpm8SrnQACW7P1vX9h+fS
mL1HMRAvpmmDjpIaZZEXGbAhwIOZcapyFm3S1PnfWZkMhW+4rKM8rMjhIydSk/ZsYRxXABBMEwYC
Ug/os4Mk15hc5ArVo7jyYaIRtoP8znOGq4qWqiId9ZAzk7k1hNYsI9hyEhigNlm2sCVmJ3IEbmLv
4VkkT255IVETRQpIdepbiA0QrSDoz2BLnKdXRervYY4w/pGVGuTGk/OkhI3PWAB4TQleEcXUmUUH
C5Bl6JUMLhVf+eStHd4aCAe2tqAs7MhpQDYaB8pmdOyiCrD7ZI7RJAGQnw98Rs7KtcK/+GrsMPG5
ipd25fXWvzQ0nUxA6FjcadWpzlCdlgWzzR+UpWvqqio6Hc74FWfRCqcIVA0pQBCKqZkfbnXoP4Kv
rLKQu1sDpYSaYGTnq7XWmb1b2p5obkOzMRV7zL4HSLQ/Nvjr3z8oYE4HDBfK12i/nsxwOFCFQCux
PlVQh4GYEW/YwxAu6U9flUy+Rw5UMy4RtAWiX/ly5NrAoJ2iczWKCfpW2JGj7fJW5go7DZmnwdqm
a3WHmq9oW8Zm4bL+BoBd3m1Y2zPbE4hDU7SgAjVgm5rcywHFaCu3y426be8rFxlhl27eqUvsZ97W
3dR5/Hl7gr+bMW6Zn8QmaZtLQhMEzWlwBVdf5fcKUkT8Kt/4qYkcu6uA90KzOhdFjKO47++y7VLV
+wojMJ39ySIPHek7Hr2yp0C3aP2hvfTV1tde69DVXmLZEkI88io3KcxKWGUcRJ5rw5FssLswqQBQ
Zt8kpqrRfZRwNq2g6kgtlbOJgX86HJtgRfsvhaG5Exh1Cv5q9/YEzoSqSEWgVQuXEjouUfe83DtK
F6th1AA7AqB0lO+rwFG5HbeuXrKDsV+6zOe8Km4+lC1HQRX4nktjeSPwZcHxzYlv3lvolAldZN8e
z5xPQ1iCwgVwN9CymAT5URzJWg/+j1NYxem2r2m2KTO9BM7eMEwNZbcFe1ep+3H1kdoem3fQxgCQ
8OWQKpZoKZeSBs8XxTzEj8ph/QhI26/bw/quNUz3+bmZ6SbTUi3jYphBi8le3CqPyqewc92DYKsP
5drfr5Q3c2Wax9Y8bgwnfne4jefxZvjmNcB7POYWM38tDF0ah3brm8bVPnO4fFkNitHgm1RmJvou
1gAtO/Kha6CKgWoiMokeeUJVKz8Nitu8ZolJUagxO80u1iy0ZRBrPEnxTvhVC5tK/DBsUTHLvc/s
cCn/dVXpnK7S5G4oIUaW1VXanMRkV7UHKbfWmJDAzSzDttDhtcPfmIkXtBM75coSj7aXCgtH7RvN
cGu+JntT7FueE33anDqyYslqiEzKfwCvFZSWseYMr1K2BvFId1/kgyl1uzTfRCCBVVMLndaolxBi
SdzroFvJQSttQ7WZcWxTt0scGQ9meduJLuksrvuVb8rOFDJT4FZlck+hsQK9z8QRmrswv+v9B4jL
dXll+Uw18S+mldl+JWTV7PUcjEUu6B8+4yDagV8ARExB7y9cit/Z7Mk8aCKQLCMN+yjmNLmuKqNq
wwHqk6fXt/sPgGY4s94UZvbAmR+RWaH0PJafkd3nnN4MnNge/4AGxgzwDzmAiu7uts6WN7fv6fpJ
cngzxtX+GDohQFcMKes//3TrzMIZuH0M5047ZNdGET2EpaBUmnjLpiwJ6TWGsFDbpDz/GanNQX6J
3zVurRpuVtYnvXmO4yVRg3FnXM2YLALJglAY4ehk+0o0Sn1k7epTB4IfsxqKNzk2Xvk4OBjR8LcJ
SXBYwEUIOXSUjsa+kqm1uIyyRh1xu1K6I+xUQbg650FphMy0+hpL96Q1q2IpNzkXSVyYnRyPQir4
Uhzhwsb9s2HmDxDYSh+TbfCk2h1wa5IjWCAm2/C2gDQbt6l2aF1ahwsJlatKwDh4ZJiRYB7xNdig
l04NpNK5zLWAbIr8NjIN3RXjwK6h0gIq8V4CQMHBA/Fezle3d9b4a6crjI6Csa0XfJNX5OmExUQu
ecQxnHKgYmBWEPW5bWF+ZGcmJvPLhQVyUr1fnwphlWMpw8xsxXDVBm7CbXML7LKN2X20q6B7vm15
JmuAOT2zPElOqHksGlBGbU54xLjlhncqnOSv1vz8BL4BywlmB1xSgW3gzxIO46os+72gZ8YnMYco
B9nQhCHAsQd52z7mGXxKsIVwtg08vPiaJ2a/KlymLUz3FWBwanfySO40vwx0DtNdOSWgGqGlWgIg
g8leAQoeHBMZ4BLUzbzENgB8ERcKp3Mvy/M5n74JDPCctVSCeW6X77k77c449i/anXboV82H8RAe
ltJ2/49VRgoXcGs0ikxRyGUgtmrQ4+T4vUmek2P+GLrD2rDoZ4jBh2BGM7kf0umxcvjAJLZ/t9Rs
NJOoHPfZX18wWWqojbcRkbHUueRoqeVDK+iOrBN+R2LTF03/ni8cvvt5e3fPFARGqwZqp8geQbN5
EprpHO9nUoUwSPjsN6oKSLspv/GOLLkRtLIsn38Q2F7H4/JRTk9NBUSsaNXJwnqPPvnaf/z1EVO3
VYHhIFQx+XradE4owFd3kUStVs1fbo931lOhsRrMfgCloO3g0kEaQW+INFfQXjF8ifTAgwP7toFx
la6GcmZgcv0YEoT8Yo2vT/2ee1XWCh5Cu+FJXZiwuYcP6Fz/GsfEHQpDmWlSJ9Sn5Jf0yb0mX8aT
vpcfi/uMLgxofl+emZr4v4Fl+RBJMDWgv/ltwFE4gLgB3Jrtjt/3BwOk9D9uz+GVKu7ofSD6jjIY
OBuQqZ14H42HhHhBcPzzyCx/ALf0g2wVZdvZ/XMSm9VOO5EXyD+pS+yls7fMmWFjEtzJFc+Nqqjo
BMEjvNyrK+PV2BUHqAZxv4gbPSyJac25nTGFhUsTcRE25WQd40wBJbmIF19dHPCoDtVypcRPpfxU
FsO67h2KylJhgjy34JjZ82tZtsCGY4ZoDKLbkvhWlmRrmkEpYGnZx4M/2cgXXzZZdpCISoLP8OiQ
47VY7BR0n7QPofgjS2x5uAOZevGjPgzgsP24vfjj2l7YhY7jCEJGJWB8kU65wEs97OoG4ZSHfjQD
QH/VwiV4bNhD4YOtqfMtxpZw49f5WmAqQaA0roAOxdtpd24UVDIK53nlhdx9wDzf4Oxevs9qIHbK
LXsJVUtS97Rxpc5EEgyyGnzzdXvU11mwkeB6bIBG65dsAOx16ZhorodhZNSV12hWg+1WW4x/S0GW
EFLeFRQ0ump4a91FbJMWGy20C/Igcr8GxtC6VdwbaI7/Cf1GSbcabmFBrjza+GXoQDKg2YNLaFqV
HpS6KdE3WnlSFdqtvC+4X3V16thrrRprCdfl7Zm4ugtGc6oMyhSgJIF9nzxSako4sGp1lacGYLwL
dwZELtTq4baR64M+sSJOplvRScrUvvI69IKDJ7Cu0foNkc2KRwYJTBWJG4vrzCdW0YC0+amPooXz
Nb/gZ+Mcz995/qEJFSWIMc6msOIwW2lc7cQF2KA5tqkGaguRJSe5OaBEmfz40Rd7OXmr66daqRw/
tH26lbXKNOIH9J4JQba+PT+zi4BkLDYkCAhBTX75cVTM+EiNh8obAEFognXvV1babv6+ESS70PQF
sDwvT50tqNCistb8ymt17qOqonKdaEO6Qk19SZz4OsuJ5QZpDJ7r4+G6ojqppCYE2aZQe+gdf1Mj
3wn6wxABpSyvxKCyBhkpip0grTNiV9IR7DlSv1WadfRQ7GIf3VOk3g/pYwiGG7QRvEVW7HTohyX+
fVtsKCRTNbMTLJB5FUX47+yTMTQbAaCg2OQnAQXtE1UfDK32Ek7YjbTMXAemAHBiRWhukalsEf2B
q375WKgQxPtE+8A73Kyihy4CspikZpK64muD90md26nM2yAKXfjG6xAB02uMBG1o8pkhr5AZiwui
dLVXdHYoAAVHsz26yH2nLc3iUfsJCCezb2+emWviwuTEX4KZOFDUEiZDqyWHBngjUGZJzGvxUMne
u8V+wXHHT64lsIuiMQa1EPRCTmtdERwkMk5B4zW/6hrN8ZCdPBL/yB66vjQRp64jZaEhbeYMQrUE
SpBoJxnbMCfvAejydmmmdL2HbM5gk7xDv0ggQvmO18IFU2OUMRnc6N2RQ0frMboMJlExT40yFNjQ
e8Bc2bnITMEILFqsm2CBW212TGeGJptZAB95mdd877X1Sktz0P9sG7ZEMXkV4yOAOB/NJKbSqwp3
bIXRdMlLEH/kS6x013m0iYHJ3mO+oEZxAAOKYAraugUhL3PRFoGyp2oXw1373C7E+9cLBB6D0YOB
ORVQ4mmdQxabNNH8sPcojegqVPJkV3c8s/WBUSDTxWDhdF3f+ShvoIEGCTv0/kLd49L/DyAUBiSj
7L0g0tb1fSoHpu9XDmGNPSTY8EG81AV+vWgAMACbAUJ7Gem7aQ92K0O0BMW43kt1A2nTCC3fSaYt
Wbl+WYAJ4fthATVoOK3vpT27dVmqNKEeKZjItgCBe0p0FzgG0er4PLGbkuTrnuOSdVribVGx7Fer
N8yJeq01A9IHDh+ClRQtJq0LiF7g6EmfrqSgXEoyj9N7eR7xlRD4kcZMHgiIJjs4apXIKKSQeUbe
mYYRWTxQh8IoJNG5sbHEAjA39efWJotdGUaliGDA89qC2kGlrKHNvQAcnRsQ6L9GiUEIimpTclmG
tGTTyQnzJIC9/KdIwTY6qNIzLxxvXwviGDZNpw5kWaCQAHsimvonXhN8kZEik4Z5YU7dMH3jS1cH
sD6urf6+fNAgkWboL6He2QWg2yF7i+IjCVaxsQPTQY7e4/ZT+ZFFmqmPnBz9Qih97f7Aw/FdTVeQ
CUcZ4fJYdZpGDFZ0zCuSYB8pgIIYBQO3ZJYu3MhzSwo0PFSA0NMxHuFLQyptNLHjauYNen0XyOVa
JOHT7ZmeNYH+SUwz6gkwdGlC4+SmkjuMJRRCPFkyQcFg+CX6xJnQAlMGLCwupbERdgoNY1QVilJV
mEf9bAD5NVgQAk2ANqhCoaoIWe0XJaradcaFkEplkG1TAYPe1mVZQUg0Fu3bg55bQLzPIOuEFzsO
5uTZkKYduJpigXlKpd0r2DhpQ+7TqlzdNjPj7vHy1UH+h4YfPIQm+yRNNewNlWde1IXHDKwYyQBB
yfKd5c5tQ3PnUgWV+UhwhiL6NM4flAp0dVIyeFUbf5WJYWf4PxN1IlscjFNRV0vlmeuwDW/6M4OT
kdW1GEh6F8BgAw1MyEsI+aecnVIewG1T1D+ldmGEsxtIRfUJnCpA3cPpX+7TIZZ0QgBU8ki8FRrJ
FoWtr6ad2dZmgGd1IP9kjeyyIbgHZfKmyoL17SmeOydoRjTwZ5SpmgrwdbFQSLQsBw8YysEqpSBf
caIULgzzOmGPiw1yX6jtIYDDi2rcuecXWxlyBDJPSF5oyVrI7ZbZJei4atsnqhk/StoKTcvuQFY5
Z6zyprClQdyB2adCaTZKwPS6jiG1VtbS4+3hX2cqxw8btf/GjOt4ki8/jIhVXWYKPqzn7qHpjDSM
FXKOWNwLT1LuRspbt5TjHX/j9ArARABQBGg2Op8mj1dRRqk8kaUBpydwOF9yganYZOnSC2TukH4L
auHFA17LKfRbFDOjBz3e4PV9m6K5PAZ7hV6AcDsEgVIX/rw9jzMRGYJvcDkhQ4WNPKVyq8M8Mfo6
4D2B1vyKRsmTnnKKxQdSvSdZTFakFDSnlcHAetvwzImFYVD1QiIY2dhpLAJMrS6zKoThR3FbnrqV
2FlDtq1/Cc2P25Zm1u3C0iQOITyRhDzGEA2SbQoFlB9p44ZMW8j9zA0IxY6RCG3sp5w6BJmkg1Fn
lHn6IbVwRornI1UsKbQob94e0NyanVua3BYsA/GNT2GpTFxD/QKM0Cp5L0H/Nq+fqta9bW1uXEAN
YdMDeH7NrAZlCr6LjZJ5GhQUtTAAEEuwJd1mOjF5/pjlKJD6p9s250aIR8kIxQQlzlXXlFgOQWcQ
ESNER4LsMbR0gzkuc2rJbeMFsN6SrTHyO/NwaaDrfmrg7uUt/g4Eg6DiNcUdXbAy50jRKjBSJ/Og
UgBH0KUZuabg/C1k5jEDAMSG3kPJzlZAwOvH6iZJ9zHnlECgdA9K1K2gD/XMIePg/zTUO16xIqTn
Pab/bIbP2xM942wuvmr8+dnge07oOC5CGNQH6HjW240YgxgH/GBJrPwbu/Z8AibH0NdxCPkGqZRA
lFOzylD1EYOfqMmZBnZu3GGJywWTM2EISq4jJThEQPHqnNzRLAuSOB0ieOya9/wAUm68Y4SbNv1Q
loht55zMSLQIySLcDOiNvZxIXxiStpTo4AFcB0UcX2cuJ+MpGEtDsbm9ZjNlBcBnMSZotmJc+rTP
mDIVfnPIBy9JH0vxmSRfqfZZ3+uxHQ13dfmcci9ZvquJDUwlmOzi1W37c0NF4AGkIvpjgcuY3IO8
zlVdmDLMqtwnK5JVn3o0BM5QJenC+s25HiRXcTuMz1UUbi4nVQR1n8FAB+51vUWO0iNl99JuECMQ
HLggYl6wNjuuM2uTDVr2Qx5wVB08pUDtsQVIGDSqRRMsvFmvYXdjNgIXO1oq8KJEB8flqGqGAD2Q
OcjItzYZLB7p9twzjB9ZmZukAtArd2Jl3XKl1cU/y8r2kR1JHnzJjJNtUW0KMTbBc53mljjcKf0p
ynUz6bSDukTBOucYkX0FIg2tq+gAmayz3xdyryv+4AGxDTn5Unpo4gQdBkkpQI09au2K8KVF9frf
yBKhxwAZG+RFFTRHTpa9YFVeaeDO87TXpDRl6ATqASDiG1L0Nnn525sZURZK3qMg+HXvYIJOJ4bH
H++FIBJ0hJAIZl5D+LVs0nx929R3NmISQKLMpcjwEihBg/zhcuHj2Og6VesET9eCk5ryxKY+ImeI
uIjWwEreUTi0Ifclh0b+QQVDpTIIblPyZB3AkR3LqM/2iRqV5tCoyQ6CaJqrtW3nSlEUmGVqNIdY
lDNbT4VynydUdyAMAgHGQfWFV6ntGwfZZskBFoI8pIwPj30Y6CafttRO0e+14KVmbhZwW4wPWqSc
UHib7PK8qYs4bDLJo82e1OWBsAe9QslA1xfeznPu8NzS1B+RMKLF0KaSRzQX+AUASAdEQqUTZhQi
1ndaCmawNrKS0KRy4MZvzN81GTO1nvtxe4FnnmQjCy3ehLyBbtuptnyD2l9pGPgQXsjsSkaCfQkQ
d43bwrE4NzGJImqODL2RJZKXKDuV3mklGgwQS3SNuNL6fV/daUACIqmasn2tMksEO1HsgHDbj4//
zljxHEJIg0tv2lMF0vikqtVC8hSe20tca2lJtPTEG6/nyXnBYP+yMdlCcdnwQl3nksesDHJl6opY
NLW0VblNSqfw7fT1fzWm6UYSW7RXpQRjipB6V4DMAgT7toWZVys0ACHxBigCiNKvTgW0P/NBzzjZ
q/pNr/6q5JfalNlX47vksxAdzr1t7/pKgzm0jKH8MnodfuJJq1ocyhAEfR52phtl9z1Z82m1YOR6
20soI4HeBVLIaLOZUhwYIl+pUBuSvC5E6zrL6tIdUFVaOObjYl9uBlAPwHmOtST8nzqJ5biKaAHl
VMWrXbWozXbYcxYXeaXy+iTES/jImXlDWyV6QNCBjWznVCAoTdqgSqJA8dSC7AtAxzg7k9q/jaqF
ApGG5BHKEoBNX2XJyl7jO0mrMCQ/L91KqMujEtdggeVZss/6MHJUedDdIumEdZdroHprtPBOk2q6
KsSArjsliRfW8jpixid9J5Rw6eNKnFxR5RCDmajNFa9ydO0VOtaF/NkBbsYtxJDjxrtcTfTXYWeo
4CMGld4Vi1Q9qKAkrwRvCG2Fl0z6qfauwpZaHK7XEUqweCojKkfDIrLJlzduONIfMaIKeEEW6Qp0
atQUS8lwkE8r17eP2swDb7Q1nmsJdUBAbS5tGbhCeaVSBE8YXqLKeJH62BFRWk94u6ucVousRqtM
tCzW+gDY1SpSxXUiQyh8E3EAaJ1K2YZkedH+vP1dV+wWKHyhjRcbeZxphNETH1CooH2PULvyOpBo
1WACbbqHvHitiuGjrQWrQM4ybUFWG0AnKb6PaYTC331ZvFC+OxVAiqiZ+FMa9IWH5/VxBh4KgkIC
vCEy/VOnIbRdV4LoUPQEbqsRanaMmmhL1MvQpcNzD4VttuDdZ+KE0SSsjZtuvEYvF6jvgkyI8ROP
HFlLANb37ZimsRnwicXViBv4WDfbu8Iw1US6DzuHV2LLb7VNUDYLx+w7GXS5/0FrBH7gsekL3MTT
/a8XNGk7FspeV/qGI2oJcQtf6NctKyqPyjlv5pTzgRaTW9PXqbrmgNhGH2rX/lrYHuPD9OpLIKAD
8UTQO0KW5XJWkrIiasBFsqcJvamEjsb9qNGBXemxKYBBOL2rLX5XxG6uObctX+8ATMGZ4fFaOUs9
8DXEOCoZU5AYOTglGUXHC+SrNIsYWy55qJZ0NWcy9uBlRtVDhHgF6HimqWxf5wSAoErVC/c0PDWs
AwH4ivNipCC5zszqzISsVWVILp8v4CBmfANMw91B8GHsaJ6ioROJ+FzQNqonaZEZEck05LfOB4gF
zoEPIytKQTPplrkjVWbwCTdBSydP14afr5l8iOJNEKSOofcL33Xt7cfPQvUAzCk6OnInSyDqUZ3F
0AX2OEVcS9UmD0CJPQh2RhXX//sgWEGRBMhRoBVfxlab8tq2oSB3ksI0r0ELbLEvwZM6ZhNj5sbx
IwP+977sDlTehDHbacJSMHl94yjQPgfT8ljCHUUULrdbAy35IDdazaslpwPNpeo/tvE+bh7T9mda
HLXnHnTZWR+vhrEP7AXILdYvtM+Pt83kqF18wngUz3c8+rDLPuo0T80tgXPF5BnYUyRPD3q9i8ER
fvt8Xd99lwOeHGyoLA4Zxw2ah+evanV5KltazoAl0enSg30G9ghb4CPA/0a+tGkHWJfVQ1gTWfP6
EE2V+XOI0pu6EwZguWVab5CdiAG80OzUPyTNw+1xzi7sme3JrFLSxmCnlTTP0FZR/kD9Y5Duu4Wk
zfcJnawdkB0SjslITHDlPABhULIqlWKoGPLYIUXqy5EdaH4LHoSsigsI/AgoJNcFJKPNqAZf76Go
hP4lygMArUfVYH/d81X0XpCIvHCGkcfQDpOyu5j0YHNoKWOo2uNfDuyMT9GX0UZh5q/rJOZ1Kx/S
QYdYBrC8dht02hdak6PcAlsvJVbUC+WTrnTkVQ4Z906HMRuAUzBoq1giuN2VbtDULQhDuMaV5Rxp
QiECJtDiMnn8pTWXWl1Sp+/1ULHBAuMHyEolf6BmWgKIpIZJ/9Lxjd/ZWaRCRgnVFGJlsYRuHVoX
WmYlKqGvsdY3eJEplHsgoPMCRxgKpIrFIp/pD32J2P0LFOUSNgGUEkFIzlL2UZKuysye+Ep2N8DX
vTRVk4JEHm0b+0RI08LKS5/YYB7rQC/Y6GkPiqya2w+8FCRmhwxbZauYm8TulKH7UNWwIlZFWhRf
GlGkxoobFDl4J0YOj8M3Ci3ciMrg12SEttITq+R0z3wg1BZy/TMnD3q5UDf7JrxEpufynOMGqkKR
xNERDL4PMZKIQfLOaf1CYDc658mORBUBDJ5QolGBp504NKIQEB0FRnzkFOUFLVV3ehepCz5k5myh
mAW4i4recRzt8ednHsuXhDaQew65JxJbbbgj3VY3ertsT3/7DIPmgUdSFB4adEqTOJ1DSxZoV9Pk
WMdIgAWhq0c72QcgPVpYmtlJOzM0BiVnA+p7xIA+mLSPfP3hZ09D+XR7IAu/X57EmG2Ug42F0eRo
aMkH6PFNQ20WsI7XTWzAUp5N1rSqkSuMgqueJMfE1A8lNBbwR9iFrtqBMRIAUsUqZPT53h7YTObi
0urEzfqFknISh5Gpb73LvvwHeZPsm73/Mvy4bWnm9FwMb3J6ApVrVZzM5NiDIIJP8Viqo8btDeiR
3DY0E4DC0AiBRXoSnK2TA4SniVyDYDQ5xinIpxHvip1ZElPeZyug42/bmnl8jNP3l7HJ9LXIwsRD
DGO5fk/euztch1Vhp0DGmBBFsvpDtmKmvUQtMT+Xf1mdzmUk48nAFcmxkfM9G4p1TsTCTBp/c3t4
M5ENqjOIcJEtwemadjn6RQ50gq/pHm6uh0FMTD9XzEZSt6z2avIDYjYL8zl3zlDUH1+QiCSFKYcM
GC0goNgEhid1j4K+Zd0StH/WAAYChwTQ75Wwnsi3gDAFLfgHjL2s3w/B0o6Ym7JRvgIP0ZEzbJof
b5S6T0vN9z1ai5Yv3HMD9Nwr4jYS2vyf5IJfyjbNBPtjsQ41FTBtangIX7o+Ic8GSSxCbgy/CTPV
VLab6LnsnvOWbUhj9oXdNI8GdXX2zCOJLoOE33CVIrdiuuAlr7clEmtjaWcksUJxaeIlKW0TChJF
zgPAyZLKHgBgdJXHC+DmmagUrw3gIQFdQM8XcEiXI065Qiv8LA6Ouw92jF8VdTusFPS+gcpB9q0q
x4m7fQyuPYqKBNBYLdNR3OO/P+jsdtFklsmhkkZHtUYyB76kGFbZQ/orjAQ3yNxoCQgy45TRrYlq
MwRQkNSQpjGAxvF9nyWINKBIATVaspKNF+NTQU5NsBoh3Q5aeBjwtrw9zDmzINvEWxahMKhLtUlY
EGsSpWrTRscKMB4bfSTEJXhaOb5UdkfgvbKNZnQ9wtku3CRRITwZSaa7tz/ieg8BW4jaNzqblZEF
e+K9uZYg6VcN0TGPmA4KEA3Hp6bcJlf8JTqb65MzCu4hzEIDN5QU+cl21VrWtQIfZ0ftMahMt9/G
x2rhaXi9cy5NTEYDvRc/zdrRhGDqnAMlQeSFzUz3hiHdQRgMxBTO7fmbszg+wtGHNYp5fqcNz/Zq
G0REj/g0O5YiyqvmYJiZtA8MmzZWK8sgX/pz0/zHZ/+fwRd9+DMyrf75X/j7JwU3WhSE9eSv//zv
BqC89zR6z34zm/LrvfmN/vrtsX6vo6qOPqv/Gn/Z//zH/7z8K37Xv2zZ7/X7xV+crI6AOW6+Snb8
whOh/v4KfNX4b/7//vC3r+/fcmL51x+/f9IGZQr8tiCi2e//+tHm5x+/j+mx/zj/9f/62d07wX92
/MqbjzT6HIdVh1+/WTQL6PQ//3qv6j9+F/R/jHA7bCYUaND/OCZAu6/vnwj/GNXPwVeJogBwVzJO
V0bLOvzjd+kfcN1gfkedBTgzEf1tv/9WUejz/fE7p/wDmRVgwAGExyMVsNDf/+9nXqzNX2v1W4Y6
L43A8PPH738W989eFwj6vx8W4MCCGsq1MLrIwd/EJUi/VQZdJ3Dpg1VFZJK074uhgKpWyfEIP0fM
h9MZQ9hvwfRfvoZyE4FbThIhk2Q0nC6jrt0hq9/5TRPbwYB+fDNrqYo0U8yYYSUGJY+MAG1iglK3
oE5SsegZ0rKdYaXojGAOFbuQ2FIS+r8yJQHqngmNDOY4Hr1xTag1h1qiPrRZeGmQ1o2Oq3ylyZS1
jtzXmmjGGpBkdo/+/GegWA2yadpKYC+6VhZsK7CaK+0WWhJor4kEeS0KNA2sFl1YkZXHHKIW1M/8
N7mOhtzuwiYNzDgngGkMQ0nxpIxo0JrAhYfEDDMlOhgcU9A+LjY5avRofEIve8MlHwS47zdebUXe
6pEAA9ip1I3nAUHMa1GiFO2CPaC+S/Qs903dSIVftK59wWSo7naWIVN100HmA8JJEU0fQipAj1rK
RQqvlwdi5AwyR5kTdEINMj8a+b2lDHp+iuK+BEBfiJhsq1LB6aZcJ8NjF0UqePAyxXeHTqHU+T/M
nddyG1mzpZ+oTpQ3N3NRDoYEKRpJFG8qZMt7X08/X1H/zCFADBA6V9Md3aJIEInaJnfuzLVWjg0P
40pSJuieMsW9uRGrvtnEhdK9tvGQ5dxhCuOTHujNHQo4oG/qFpVEe+ppl4FOElKkjiqiD2PHepZ8
b6ymeSz1kF5ZbdyBJGuyEdCwsRjKLTW0pd+IC5dKjqe4kF0pMvvJUQqrQQNFRFByI9cg8+3a1JPk
cWqGTn9c8nqMt/FASLabe8Godm2f0E02V+U08kJLouPJXGSS6OVWQ78FuRoKieO9TRtHbwStcYZB
nqqNphMOe1qIvO1G0GKxu03BTHS3MFKFHAamXk2upDcidBhZKep9m8rCS50ZQvLDnBO59SI+B0GS
QO7GBo5eS14tpUO0DRM6S7r5pKJ1V9TKUnpZV0udk3P16G/nJLJkp40VCgv1lIG1r6tmarZCPpYz
AI4kXaUfh1iiCWNXh8JzWY665ocSF2JI6UKb7Jt0FL7Ged1NfhSTdrAbHS2q2xiZP+Mx7uu2/6xl
chK5U9XN47c8TvLKibKhi58zIRqTQ1oE7X4ajSG/ieNOHu7CKbPG+6azunFXj1Nr+tVS9KgY96kS
vHSylap/+NxCubHm2JRgr9aC5rfzTPtQhCvL6kEbh6JwQnGWYz+q5yn2pnnUereKwi7eSYlZ5XZT
RsxNrs91dqc1uWHeZ0WzLGyWSVD2yhKWFrRR0ombyJq1P4ZWdKOrpnGRUnvJxcwR06RVvCbOs9Kv
6cJGnwkSXdF2Ujox2VhKhmAB0cfUHMJgEGnMEPRVfidPsAH9IJQ6+VeZFBOwKjHou0+WFGui0xMy
0cagRijK64LZ0O2aumAByzUTu10pdHrkVcX6U1kp03hLSrfOD3I2tsl2RN6tvJMlPM92wllEu7Yd
AQpllI80R2YdBfsmGgYTBGcFdTdptZq0ay81gZvGUi64mhLBZC0RBgCaUWax+qTSMRJGLWA6zW2n
2fyiWikfh9nnlwqjNfcBrbBrNzLL5FsqG82feg60P3M6Accv2rn8Ko6r9bwF5uwK0dCsig6BqLDF
8kZ1TDWoAvybuKL3dRl3E5GfZCbU2gJFYWaZrwpTdy9rnTTY1lIZd9GwiL8qlYTZNp/TqsF/J1Fj
l+hA/Zbk2qCnO+NqZ3JfImJQNn86cRGDbauqzZ95ErQ/iSwVlo1+MCjSQmpVNmuUlV9NqTVlRyvb
8lcAF5z5gnHY4IzEqbV7iuCJrSxarNnVMn+zRrEYUKSAr+KwfyfVTqaQ9FCsLRCcRAWe907uxVG1
s1hr4l1j0lPUX4pg+jKKalTfSjndbQBzRelm1JpR2JEYnEqHA0OoXCVQlRfADKkibEOZ5pGG3cSS
kDh50aM+OaeibHfF1C/03WKxOZGYD59zMNK/YwhnBL1WPz8ORgswP5jEcHTCoBefI8j3Oz2QNfCJ
1O+srSq1wWGQVeUXgLIxs2dJnxO7kToSn12QTLMbqH2JWLCSdbdyqWuFI1lzXvhRa5Z3Pbgeyda0
WXkuw6yJnUGREd4tuOPJjlrkzW1eBTGaHUoOVJpoWd10sdWj6VgHKb5onhTDlSZFKW7qwIpSO5tE
+bnGPPIxeaEhRQRN9iYIp4ECGOJm1KjDNKMSCs7ouZJiRMazSf+aCDGtCBWrMfZhEOcogitD9EIT
IwVn1kzhq4wvZ76nhnJqNdYgjwyrXnJbVzqa1IhNequLtZn4QpM03zp68xxGa5QK2mMF6V0918XX
qsvHr0UmyIAOQDjZgSrnn3q9RglQLy06LU41PQa8AQGn2pPjJv8sATBTbEVKEfRpzJxccBoI0a5J
kpLqujoLokA70iERM1s2aqSWBhjIoVctuQaVXE9k+pmAjf4lBwVSGNOoDw+DgbZylWgFnCFBh5JJ
ViPJwUWP5j1BQNdsxTYaZCcsao63ylzAlGWiFIiOJPfGHY0BVcpY5LcfOyQNf6S9qRRupE8mB7Oi
1KmDFETCCOVlkLCuDHqCdVIsfVVpifszK9apVBs1/gRvX0g3YVeSzx7KeHo0yP/+kEEqfs5iK47d
woxrxammuBo801pkZYPsZ3lXZgoj29YR0nRymreU2bTmlTDf+rH0WvYMaES7kaJJ+VJacFlcdcrK
X1DkctHOszhCX66cFPTEeePa162Mkiw1APVrjR+uXbMI10mmtLYtG7ERnN6U25XRxcHhJNLQ/owN
o40cWj6t1NKisibQZxBAtmCY69nrdBX8hUEnwSchzirZQfw7GVxBTYZPtcylw2M9hb81DUjmPpuH
6FsRjn1uC7SyHJyKSIpAcJ7N2NU6HZxsL5rRz3bIy9iOGkH91I2TyNIPywJIOUmv1F+UaS1jDyo0
TTHM2sSb0oXCxsJhtC8rQaD6MALIciURPUiprgJ1Cxcg+VRWnTz6GdgIzqD1OLXFQqN3y6IX47dY
o7bVJzKqLY0lxJPTLHNibpqxVitHMMpk8tN8QCFSCcLa8LUmk1NX0arsIIRFmfqSWo6PqlUYmUeH
quBTnllR61nFEqo2pX7SgvDA6fbHWRu+CEKo/KF/zESjUTGZchZmwseZQgEVUVUY7wvCApQH024+
WFzLVLublZiXBQqIhjmqFbRGhqXI/LaK6c8e5TN6LlUzFt/jjFbQO7VXxtodstYc7Rqe7WsVTOqX
pEx6gdJ0UgCeZER7dwLFBHi+KDM3D7N0dNqutUxc2TT/Trp+vMuTvg/QQoxneC9Z+1PJrAI4WDkN
L0bZcnyAaM/pu23FBupyWk6cCgRmqu2p6pPSNVo9/9S0QvzTVHPtm2QmE9V4YgYyKThY4uxQTCpv
CrSIhqVxrcLRINZ8CPM8XewxrwNk9snjqU6m1PpD2EbGN3keqM/Voh79EiOu9m6dDMtnSYzKz0sb
jqobNFoS2WLUipotBk31K42NPvMIojiErKEE0T5BEAF6PfcKdT0znV+T3MgKOzILFcSKFOuBp2kF
Ovw9xxpYEnFAJcMQ07sJUkKC8QiNxEaPKGyZ1J1GJwhD9Wc1aWUPUbAcXrq6VQJ7TmAsjl2zFoTr
VAfP28nlAgxZHCWbfgwjjQ9r04ycearywgmaGY9Guk/4WpLF1h+Ro4x+NFY+vM7LGH4yuxn2paZT
DbOLBdixHaGxKri9aPWE61pXwEPpaIKdxUUFYVlsLNGh20VwSwsmhKDkXhf3rWYO6SYopoYm8crS
9C7s1fBhFRPR7DEEO+NI45j8jKtJ/B3JM5qpljXpoZst4XTbCT1+pU1HdPCDWRkPnanLma8rafuU
6HP8My4kLiVzkI1f9Krpv05SUv+QB4jydsLp/KXsG7l2xL5Ln9oyCxbHKjgqbKUe0q/JUnAhEhKW
jtMTqD6ohSXfzWQcv+Up+jsO4DNJ28idOXwzlDlF3rysM1DkQhjX9lATuNT1MqWUxJXoh1VyZ7CF
uNcUJ5wt2ncMmtp9B4wf/xAiJUFFxupewrRBnTYTJDMFyqUlt1ITciPk28VjbqbVK9ebbHAKc+zv
tUZtX6wkyWTRLSy2xgvpsrDjGOD6Zgda3jRoAefp53Sy9M9iUQo/RGtAgddsY+1lkc2QZrIhCWhQ
COZCU0kE/B6bMh1juyDcOcxjnv9Zxmn6Og3h8sOYWlRRuNG3v9H/qUefhZXvjaKYaEubUSCno1LQ
RHbYqkbijK04vGS1Vb7CwNIMxyDyS+xYinpUC6R8GOxGy1DRyCeOW29JC/1zJ5Pau6PpG9CFpMos
c9/nZHXceSQUHQWAHJ4YC9KvWJqrzFmUUE2gDcSC4cjloK0OLB/8qFiIB/NY5xvFaIZcPeVMupui
Ys4JGLryq6r1ROuVFKDV0FLl/dmmg9Rs1DZK7wmKZfmu7wLGOOhjUfGCtCuXJ3XkNmVbYVcjCax3
DStEnlvZlXHbBUS8hY0b6RV4lqo0pP6GQ1X3gnqB5hX3pUGDHUryqZfLSxkcrKVo6Z2Qdqr5SFa5
XV80ReK3Se4SYimh7QVpcMIug3M7NmYZeMqyhPJXpB/iT2FlzjJqzVra5X/zg/+UPTvEPxt8yJ/u
ODF2nHL7X/fV7+Kpa37/7g7fq9NXHiXY/v/IqK0C2v/vjJrdfF/i7H0KbX393xSaIJv/BXEfMNFK
RRJRCyDH+TeHJhjKf1mmQrED1jLcFRh3/zeJpv0XDM2VuLR2iyJHvxar/k8STSHDBl+BrJyxqt2u
PaT/IYt2nKIGAUAKj/r8yut/45icJnU57hOEaVBi0LpMcYDIdM2m7zk49qTCku6fMuKrOYTeEJ9E
RBqoNOSw43JHJRgBaA51ArfXztqvKUulJbOJKgX1KVSt5hp38LhE9maPEwGQMA1o1kLciT2Ra3oz
Z/UEmFUsHju4as81uZTNu/n+T2ryfSoSjCqf+79TkYSfTC+YWvUvsQ5K9PFzAQWXBCmSHm529/79
1vV92/ZvDr7vuv7B4e8Hl/+7rmNv+co93Pg7e8drDgf+unddfrZ19/zM2/Mlr/Z3u3t3y08P/PKO
lzrOjnfzNzZvyduvL/FLfn/37N/vdrybzdvZ3vpjf+c7r7yEj2A763f4mr94tu1snS12eS3v+Glz
z9vfuC5v9cp3dp7tebzji3uwd7tne+c5/I7neY7nOM76Mo/f5/3WN3Nu+eLAk/CJHlfzm62z/+Lt
15d6+53tOXeOy9c89XZT8vAOn873treO4+8O/vpB+WwbfvPR+c67bnnp/u5pu31ah4mBWn/bPRxy
ezX75PDty1N2Ilr9YcZOFdjypGlVMZEeDv79685/5qE857uz3TtPVyyd8GE+WjrZYl1LcN2xNnz3
4eXHfWjf2963O0e0r9h5k+G6sAYtnNB73Ehbt1VkrHaYopfd4yPz7DDeTMn25uDeOM4VnMoJQPjj
g51U7oP1drtg8OC+PrNamKfLc4Sfu7ytPjT+livQazEWHm78m3VB+4e3f/nz/tVnb9yzVg+vB//1
cF/bbJzD6ytzad9uWFi7x81us9l4m82tfccK2zs3W5bzt9vbt+V4azt3W+abnce2cJ2HG8dmf3r7
B+fmhtW3326vPM61p1l98btylioOAzkq6cF9cZ/ZN4zYtVWtnbjzUz902mZwwZOTMsEP+a/3oce2
ZLvfrxueYXvkn5294at1V4c2T7j/s62ckQYT2+32z2g/PF1bItrqYC8tyhMHnHemkuTrorzfPd/7
zp/tLrb9jb8O+sHHx7lPh9VNMjFMhGfjA531r+69/+w+7x4P7kuJb9vYLzc/fN6AR7nf2JvnTwPD
5+JFHncb1p23Z51Xtnf3PbH3T0y168q2+8CCeLXsz94dnsR37a3rPeCH9ofVwVye2zcl0EvPeVLH
T0thUkiTPOCwD/YLPnew+dzfNr79+Ncz83g40RvHvfH5EB5+9/InQEjmylCfnEGLQRlrXIf6Bfd+
YBQOq187PLn3rnOz2+Gtt6/sFpw1Hp9TYuN5Ne7V9xlzjp7tegq4L0yO/+ru7u9x2Kyb+8fQtr+y
inzmhFPC27MLX/Dae/vNl+02u/vd4+9daP9+XN/0x/P9a2w/L/aP0N7h7PBD94/89fdvViM+f+vc
PeFj+fNh++Q9bf84uPztk/3MKTLZdmhv2Kpfb+/uvt7tt97n3X776+mBk8J54DhwPO/Jtb/fchBt
H27cJ7ao7e33t/js/ZahdxnVt2Hmyf8w3ByuWORs2R44lw83zta7Y6u/vfDLE99encKTe/Pw8sJC
dH5dmZHL+x0o0PF+N8OgFAyOGE7JG/5j7W4OLkceW9923P3fQ865sg7Q+7u4Dj60ukgHwxhKzGKT
4Tjcs//ZaqvV9fSubXaR/WM963GX7IudzQvxDv7jeioz0Uw8Xz3yCzv7joDA56v1d3e7zR1/bp8Y
NHfvPLwFNgyrv56a7Kg7du7uLVzY7vdsyHWp++savPdXdxrZW5YQw4+39l388c06je725UCk427v
XX7n8gSoRwOBgBQAIhMFHpQOVmq4sf78nb8dlsUKxb4gFSMLgzt3FQxQRe2ugBSOZ/k/VugoAprG
tIBfnOz8MmirwFTWRGaRWF7QC9yuiil7DaelduPUEq5Ahj4+FcUmKvIAvMlJckE4fqpMWoCbTGYD
esFS/dgcKbhlw7UGd+esoHBmGCbNXlY2yrEVqYdn2pBushM1kr+KMVm4rpoW9/IMfRw7iHOI/ZHz
gIqsnYbNTY32fWdYjT2lKkpqkTWRcUob0qt2ac1la0v1GD1ftnl8RK7zpaG2CMFlZdigg3ESJlmF
Ulf5MFMqQn18Lwq15g5tmhzE3tSvPN4ZU6v2xapnuAKTT5eGXOVimffoA5S0O7MH0qd+FfeV0yb5
tWZmZ0YSpi41FfSqTeQyT5y/VumFKVBtAZPfJrs+TvStzvXtVi0V635sSuNKMHNmfby3dyq8MJPV
KPUBe00hLdU2B7EseMmgx1fsnBtCDXwH2oE8Hi1WjtdhkCPzGZfaqgNfR4OTAFCdXcC2y6tCleWK
sXODCOV5hYeiOQui/NiYhdqe2Sbk78KZdHg/NPIdJffA0VRzdimRqFcc1NmHAwuDqAPENhAsx/YG
tQ/MLgbtKmW9Ss+mRPaofBt2iFaJ/c+rHqYwUDR2MzS6U/lFCQB+KkxibaPhkLmdnOl3bbLI6NqE
zZUNdhzyvW2wI1MnG2xYjKppKcHa2lLeR5ERbkhJ119QeFZvqUvWXxqzf7n8dOdW4/un+zCQsTCN
KZgMiRoo9alA84FzXaMQnbWCHgpgWESQP2A1W6uKmgWxRQrhVv8pLavEEcxCuULjOWuFxc5m1sGf
nlJAAy1Qa0jBtU0SMLaVqdT9GDjSlZTFuaWuo8FFUgo8FlpPx0uvsYy4iWu9toWGGoADpCfdZ3oe
/MmrNnq28Ffdlc11brEzdLhD603q6MRiIkRUhwH52B35sk029N9o3vpDruVrpM1zA4jON0Az1jrE
+PWDvDv24bBH4ajhMqKA3O6Yt6arZvTtvbzkTm6/6zInqYO+KL1u9fUgOfG4kWDGfaYVECSVBi3B
QhnBNEWJV1VVuKHNrmJXurYJgjTdKFo3CnY9oCe1UPa/4kU+Pq/O1tGRCNXA1xL0HD+vFedcLFG8
oXFcl+kPBYTVdhcpfX6tXekJWPnvIyO/x5kJLwop65NtNrWhGUlT2dhRHKV7MZMHv64rCv8D4BZd
mPZNW5Vek5aSrWDfmeY0otrodFJn7Xr47VdCoY+eBoyhxI6EMong7Zv0/buZHmfiI2GgPFeJ5qhQ
7rEQfJS7MVTcUQzlyo6bgbJT3+XXeBkfx3xFN67CgCYyKh/Co1lWpryXOCkmBYxbUyYpBYX+GqHl
7PO9s3KyxOahspawxmlzrRvcPswQa64DYZOjST1b3+CcXYMRn30uJpiBQ3xVPM0hmQYUVCJK6hMz
vTcFa1JB2sI6vrx3PjofRg8oOEDRlW172vmlKOUgbY0Olkdo6Y+lOdceFbeE1iK0VOniZvEv2zs3
jixZgMTYQu/nxCMEKYTDTONE0pNRBWFUm8KNHIihY5p5e5AHyowwuogCrzznNbsn8YTeh1Ndl2s7
vLxobpIRHYUKtNmBunVz00O4WMFj10DT5wZ3jTZFmktoq3THsTuYKjOvs6ZgcGNJe6HCiaiSbA3J
ZiwssQLXJnRfLw/vR8+OKrskwauFULBKsB5b7FHrL7Q2pGYZtIWr13XjKqAmbKGY/j3sJJRee+NA
4EXaDQTxkW9P1WVJR12t7HmkBi6mC6yrTvv3YNpCxIWAhEBQXos2x1aKuS1LVQYEC5Bz3CgpNJM0
MR7EOtUAm1zr5Htmzx1ZW1fRey8Wyno76XgrkWaRkqOAPdCdAH3J2bs8T2us/N85qtV902caMaR1
dUDJOIXTs4/jLIoWALGD2O4jU8g3ZZGL+zLXTK8yIM5OKC3SrpQ00vjvW8FaNVSoaulcyJWThzRS
SsRpx+m/CJ31lNWafI/eR+9U4NB2ZaPDZquiQLvyxGdWJooGXJSJsNe+xScHFncSvVMkiFeaFPR2
pdBMqpJAU8TiIFw5hc/sdTDvb9E1VA+Ox+NZNKsWru7KoxaicrjR+7rf5Uqn7WPYP9suMDpgWIBg
rwzrmSklxUHeYRU61+B+HFttolpeug6rCqjnEJRhbLpjXLZ7rVT6u0ktEwgaVuvUMZTiy6vpw7Jd
D134AQhrwWKhBn9sWgvGoqprPEoIjtaWxULxycVcEyD6MIOrGgKk2/VORrh16luaYKKov7Bml7iT
ShtU9eJyxc22SmUUVwgu554I70L4icIiihMnfixVYzXWqq6yU2sF5Na9sLwOgozcx+WRO/tMEB6Z
MjID+qkTi5ekMmGrV6zKdHbbalZvRATvdvXUX9O9OmdqbfyDnsV60H7QcRwBDpY52qVaDS2ItIfg
rrhVGmvNV8L7c4NHLMQWQDEGbaJ1pb7zYnVuRvEkV5XdqCLShAKxLkrQtXd56M5YWY8ZjkYGD+X2
k1paGxqRVcfopWfaMtkiIqN2Xebmv08QAfWaz8MGRJUTK7MUVnLS0uWIrr0ElzgqrwSl9xDU4b8x
ifHJlqiQpYRbuXYSIIY9HjZwjdAdQySMVLCjfpd2rZMqQ+KQErlSizk3dO8trT9/N0GoPtcBIMAK
qsTwxTQKxSvkoLoSaX0IPngc0pOr/8PvUuI/NiJ1U52XklDakl6Kt3Uy1U+5MpY7K0TsAXD2NG0u
L4gTxZy/A8jtS7bAuEtYPYkIljpLsrHGohpaDGAtwTAoCrp3WoOMNLkWRNsC/JE3xxqd4sRa/iPM
ArCxovIjZUwfL3+cc4PMREL4RZFUAlJx/PxhQUN5M2DlGNawuEIlJB4pgt//bsTQdIh+yLKxbk7W
jF6P9O+qtNIGxSvHzjwmekf3Not+gZcNnZtNwwLtgFIk/uO0n3SgpoUIMK2yCxgKdGpTdFscBVry
0XSiE+Yr1s6NHdJfLB6DHrRs8+Ox66dWn/KBbsZGpwU3KTJTuwov6l5+prNWSHj8lVzTTxPbRmY0
yhyuas4t2PSyj3Jv0pT4imrRGSsMG5coPCITdTpyKWC51IqjNU5FDi9DB8SB2HFNLuq8FXKVnFpc
pt7K5++2tLkMQiesaz+NlRz10kl2q6C42p13XbRHcSMwI5il3CaopXBzWz/GOzO5vpSamBulnfRB
fCvMpuJLdbYvRyhxujgg6qE9VjTT9erIQLc0bfa6VV1Tpv0QX60kbNRtKBOQbaGb3fGHWGqxtzoU
hZGKHWTJ66aoLT7BRxGHW60fR8WZRiuDYTHQyezKwjyzDbgNgMVCno+uOqehnVBGmtjnVokmS6Kk
AFH12R2r+FZRV45YG/D/f16jHD4yOeg3UfvTU7uXjSmHrIJPi6LYHlul8Y18ubYTPsYGaFXCT6Z3
OWqAqJwdjyg55xDRG6ZVj+LQyUyj3M3FYuxUaBhXju2PI4gp+L8oSWMRLYsTU8jFio3GCJapFgvo
qGU1qr5gRz5braL9isZ8DNzLY7j6/eNFC5wE0gqKgrgv9bSNV5TW2hTSfsSuCihNqlVrX+p+XH7U
vZG5klTIP0iDTDdVpJTbvJHbKwooH5crQkwEBtx0iCQ/SIHmRQ0efOxLtIsbwMa68QslhVdA2FC5
rCK3e/VaVPnRGawWubRSTSPLqpzs0naEqylLNYBvQebSWvf9lq1SXJnJDxcOi4aV5G/ZCBB/KXwc
z6ScdKDgyq60m0RoFscsYgiiy5yrbgMz4VOdDuCPEYEiZ4SocXvtjDizZunqRDhLDEj26BQ/2MD8
ojXagKJwFtS+FqZz51iBFD2XbaMkV7bhxxQvZSewmxa9HcmjcCc4flhFFlJ17EQ2Pl1Y8YvpM6jf
lEawTSa5AH61J1TzuCpPwdh2vhwEgWELbVt/jhoVfs7lBX1m5KnHIoQG7RnV8dNbg5zBW1/qEWdf
I0lH/rz7MerE8xDTLDubg/TQml+kOrzWIPHMuqIKQdGISgHbVz9ZV2JuZQhssJK1GW6M04WBsmys
AeLVleE+N7dcvGgzSRMPBHTXn78/ZooigYJdQFBo++DzMANm9mbJCm66WO2NK3HjOWNrp0QykIhT
IBJxbKyja1IkdCk8GzLr+0oq+7uxMATYh+X4fHnizjg/fTWxSlQZFPuUY1NSoCIoWPBcNEcPfiWd
NH82O2PYpEWWbSloRl8v2zvzaOToQR0j2YJA/SnsJFOFmCZwJX69NEzIlhQwmyakos7v/PuU0WaI
2uX6aGSLT9ZGrOdV2HZJaVuz2oS2OkGvoexXKDtJLsgFXn6wMz51bbKA6jGedU04Hg9kMhV6FvYQ
oqQcqa+gjNrEFmoKf05gtvKvbm4GcVNz1ly5OZ2zS7oRk3CVAZOcrJW+G6UMFh52x4IMztTH6p08
U2hEyD36PJZqeWsOtM++/LRnpnGVAKU8TPDFFyfbYTAGNe+EEFfXkSWA4QL1DbaqA3/t3yTU1jsU
ARXFRoDZZI0BpR8P7KKMvTGMKNwG7bKg4LzIm1kfzG3fBOgiFKFwJdFy7tG4Vq/lk1Ud7rR/Xj0a
YT2ZMCjhGOs7WVhk+Fpa+Ugzi3/rBvj30YiiqDXQIYyxPLmQqXotd+EcFLYYxtmd2pA+SlRIpZfn
al3nJ8EGcSEAcJmeI4RSJ1bEvEpzXcOb1ElWQ1gWzZsIUvsVeaSzw6aTkcAUCq2GfDxNbUTpTZ8r
rGTaBGtF1LN5qybU1dyZfuL1FRd5xm/R/5TcERdrDvVT7TFRXPSmj/FbQtc9Dd3ykJc0HdGJp2yj
TuorruScNXJ8K4SKNDH3uuOHqxCo1JWKzd3Mdbgv4kbx2zQ0dqgHVTfLiCbDP08ZHplMNNpA2NRO
7hOpIVfjBCnAHoeqoi4bQeB0w1KC9XrZ0JlZw8SaGCNHi7juiY+cKlWKuph9PA2Dkbs52AHXoPMF
Irtx0DxdNnZmFBnEtcEXV0+L8vTxKAaTNEE6MxH4sFBzc/k49c+iUbXADgQSuWT+aSt/2eQZ78iJ
TbaUmISQ+/TYXkozn6JJLtYGFoGTCqGrykFMplYTPDVoJnuapPHKSXBuTAmqEeZCzpw80zoM70KF
qEuEKhdUYsw228tUE70sV+iaq8rXEuzXLK1P/86SXgELAxWE+EHfxcMOV91lXjGnQ+XEacVU/vtg
GmthdI1NOFNOHowmJGYWtRLE+2npNsusCZ9ojQIpVGtrT5iseW/UcfD1f2CU5jJvECRuSydGmxye
ewwN3G5HBjEGCvI5n/XPkV40vkj/DH9sI/WKzTPXMxw/UTX4VGALp71NW3MpUV9tCpRpa8kOo2Jv
VVP2FanT5GeZK/kr2hqNqwlis5PH6VrX9o+x9FoVwoUSUcO7Ot38oloakwKt1O6NSXroEZyws6gJ
vwtB3R8WUwi8Nqjbg1Bd09Ba99/xQbEuV3YKcTQJhdPjqOhUK+7IT9qBDHCIkgb9npVEfrg8oR+9
ALdONFZAvXL2EZ4dL1okAvoYNQQSNkEfvYZLNEQuRP2y8NVgKl+7Xgu/X7b4cUDXey5lRYNGeJRl
T/wOwsoC/FwiCBiXOSTtuNA+Wf2CPEFDWcXXlEKzjSIUUYqvAnj6/279LYqnhYixxtknzyuUItJI
hKFiVUWZawhsTHL3ZYQ00ZjFko0S4zK6UICrdEuyWPp92f5HJ6FwhsDToyxBk4w3BtB7J0FFgjAZ
JyFPqbLjv+9ppdItMjL/TVFuDWfIJ1LHXEs5bwn24yfl7iBbiOUVUOYso3CLxRyRZE6p6fv6oM3R
lYH9uEvpRs41griQOSWtcGyuTYQ0mVYdEFjR9S8OEDcdk9SV0oAMHI0kN2E+19+q0ag2yayoXy4P
68fNgnVS6VDE0XomIXZsvet1Pe1brIMcS26kShdtLSnkK8HoeSt0UCHw5XQ+lXxnh5igtEcixFGw
9sms3g3mJOz+B4+CfD27HrQnIqTHj4LqjC6ASmMgx6X6BCg9QAoQHv41LNiZnW+yMkhVGmvfkNNy
EvVTLR+LvoDkr2quVUN1RJgk3IH3m/am2Qn/HJKCKqDlLnUymKQfEGFtKM9lvU6RICSKlw0mIkrk
vbw8nNRPl4fw3FoEeSn+TViCSz8eQrSqRe5bM2e+MbY7MVlFiyQVbY95zHZV24j7mnr7g9Yk1Td4
cNWVrXDGwxHGMaRknQDEn2KDNfrtAP0g+A7QtZDtmoziJ9XMDPKYk9E8y7KgDbamxvWzGodzc+Xh
PwZZRFhQWCn2kAFH6fr44UthqZBLR5pEos/dNyYDGe1CZjM6fRSiaRABM3wMhUn7HzictRMUCppQ
WxHvXHfPO9fWxXFbhwOXgFmqW0fgE+4Gc4leJKNPr8SuJxuRnUcbLVCFXADw4UR2x6aCISpyS51j
VxxbzZXMrN3Q5+da96DTpN5/zJj4M5GGO1zqj82gsJiLKN3EbkKNokNjBrn6RfBKMREcGtGId9QT
iz2aS5+CKZj8mmrnA8pc/7icP3yME4+gVuLYEdzGbtwgwjppRrMhMBw3tGBV3NRavBJhIpvdTOIN
MKN3eTOdnFhv1gH4gViRyKSSwTkehAaZvjgx+hhZzbDfa6gheWLYD34ZD9fKDOem9b2pdV+/W0H6
ohizlg+x21tWTHfczHTlqS39yw904vjeHojm0Ewp0RwXn5MNIgxRqkUx8nJB3BjjXgQFi3zujHTX
TpkTS3wyqi74x2huNQqSnt0Ix1wknD25HCizWjdaaYVoj0XhQQPe5K6ZqysXyDOPRoPJtfcJXc4N
VF6PB7CHLBIIJJhcC+W1/AbNXCXddgqKjVvo+i0cIKPC418ezxOH8/Zoa6hB/QLbXEaOjZaBEUSo
MsZIBopJQAG46uPFMZZ2lBpEtIzJcjozGsZN2NdU2y8b/7BkqOez9kErALbH1/5vzt6kOU6kbdv+
RRnBPGyBqpIsyRosa/CGsGWZIZlJIMlf/x7V3+Zp2dGO+1v0ym1TQJJ5Ded1Hh9ycxwVQ0/knZf6
I6gxa8r3NED4+perfNjRQSwhGnYIo2jTumiYPlxlaSoGWHrHTvGBLNZ0d5v+th51fBCBFod557Ru
uwEDMMcUf9nOf/v8uDR+z2c9HD5oKP3//XTjurdyWbduiqlTad85/rCOT5VSjsCYB+aY+ks36k/X
47vgzCeWQ67+4Rssjdc4ucDOapfAmpoNOylsH5rUX8yU/fe7+8OlqN3HlPAROPEdfri1gYmuSSKp
SXOyDjxMOpPhhOizpY3TX17gh4jg/AJRQdBi578QLtSHNVrLYLT1snFXs9VflXk3nASw0tQRYfGg
Vnr8+Yb3DvQS93pz/e0vL/G37/J8+TORCquzc0/zwx7qAEghBi6dlEUawfFQTuIFE4VpS2DP4vXW
/X8/2d+/CpcIi8d6Zs5y8x9e4lBomWM6lKdOI70LiRfzYaxK9ZeH+vtd/esq/2Ci/s92LTHUxpfM
zVM6+mFaRLijAn8l8MDAaF3dvwGN/3Q5qrNncTaDFNzfv78Ev6N2WkX4MbGJWR0IL2/aK2gRfuM2
S4KB1e7AFFOYUB7/96cJc5IyAKE/he8PT7Ok1IiG3xGpi5/ZaylpY/bz/ygH4iXhdoIomooOHSC+
+H/fXdPvTRmc/b52buc1tvouo4sx/KUC9/vCYADi7NCMxj0kFv/wDGtsBYqtjusMoAzRQlT1B1FV
f+OC/vEq5xoRLVEKUx9LU4BxtnKIRJ0NnkNkxsgrZvHz39bD79tHwJZIisuIJh3X4Pzn/2f5UarH
hwsbxkyse5+UpcXxttn1hc5p1v/3CvjtiDsrmoipMFzDnY8q1L8vNfXnKduqkngFq+LNyKV99P1i
PI61rzOsLcWngiLqX87VP90fSogziepMo/ioJZkMD7gYeYp1VY60jJGyz04XJmfK/V++5D9dii+K
84V8hbrIh2XhN+VaMfpFB8e46nYo4TD1a2S/eggM/+eP6Ty9hwaJivq5rPdhnVsGr8lhiWQ2bAY7
3rn5NbnB36QHv78v1gPtCHT/52Pz436LdSzOQUy2sgDD/evSG4NVmldeM/c631gl3oWdEdPfemO/
L/t/X/XDPpEHe8/IVl5lcIbMxTpU6tTPq3Px32vx91iEpiYVNI5NRtDpb/57Lfp6r+QoSEpEtFR3
rVwM1tq6wz96cHDDrPM2qbbcvfBKlX//70v/6QY5xMhs/4FCf5zB1mbGZFJr8qEg0FmwOPJaKutv
laQ/XoWiNt19qr0MrH24wXpB8ZT7ODM763p0h7PH5Aik67/v5fclT07DRuienbPoxX1IqvrQajtb
lXVmLSZfTv02zM7xjLRpL8bWUeryvy93Xtb/p5rLbXA5BlIw0CKLIpv8902tBf7Eo/HqLDejdyrk
aO6xWG8yTOmpVcXLGv9lmfzhE6DqhwTnXDcnPP6wGEvleWINtzqLQqINpWx6VqHoowsSFXVc0ZVf
r+E8t4f/vs8/PFb2Y0Q3XBW0sfXh5SlxDr7GFXd8Dp/jmRJ0mVcLJd2eZP5vQ/N/eKgE/xDKz9s/
WdWHhxp31h7GBWbls1JFz/gZoV+K+iAK8OKM5/JCej3mof/zHZLGUcbigMMmLPoQy3nhts3zsrRZ
RzM0pbaUPwabci+M269v/32pP3wJNK74zCkUM0P6UUGllpAuQLm22Zm8mq726qeNiX/+/7kIlWjq
HIyCfUyH8dEu0POpNkMADRq6A4HSwUD4ywn627qgfMIxRt+Pms1Z6Prv9a9J3mguYozKbPl431B2
z6x52k4lFtLP/31Dv22QrHf/3BAjSmSc56O6rZu66SyuHrMaH+zHHGVWflmZnSHXrM8nK844uTes
R71tGOW3elti9y9LhBbqb6+O/AmpJAHyWQnCMP2/75d0TjL0KcfD7luSOXBh3MZp7tYGp1aZBq03
tyYJqtY0ccL85FzDX4haK5CpTesuHw8xDuet/cW07l5+ryRaDO9ya6JBPJVhR4XiOd9l3dUXoVhn
8bNra5FHqaisXOB9KVcwOgdrK6zcTcsdv3UrUyvt3vqk4npyH1c94IafBmW5nf//0ozu6xiWrfpl
K2vYno1jAvczHvdT+3OUnlpSZ9kr+1CLvhrrpLZV3X5ahrr6ZIU1vrBLWK/7C9aXigZ5txRTHR4d
r+qWdLdBA8cJHbZourGas1tC7ZZN9ER5x/GuAmYprZ9YdXvxV0lC6NZJz1iU3aU8mTbEyVfUS8eP
73X+CUf1VqV0brvti72LgHHJXtV5nrU0yWVa7yqevmrPnerbqfeFe9HEcU6BkHvp/dexwfXWZC6A
gNC/mEZTGPeg1loLlTZWA3/xYipnsZ1Ui9QqmYn5dXmwAQYwTNvGY9wm+z7kVtaXuYsrMGjZ7mcz
dDAk8CkP6udxJp1ds2bCi/kzetk+/4x/uUHsvNh4kZf+OvNTA5QlL/ZSWAy1uqbrzJchGNC0xgXW
EQc9W6M6+7E29f189qFpMzh1S/zs4+0/fwNl0ZRLSpGpW7CRrSm6JmtXNxM+1Ri02xcllur6Iai0
kmQRhVlG+pU13uF10jjTYp4DHTbF1wov3FEccRDY1uayAcBZ3oflMmCWythMBMh5C3tgm6opAJ6k
564sMXa1B7p/nqCMWeRdOGKrJ4MVbq6TavWNuI9mt2jePE5sp0hbIaJizsw21U5Ex9/yly99UFr+
u2OMB/Gyc7D2xoq+WMO6TKtonew53Zexn1RWxP1WcHk+5PixzvcWzfoygGY67YXfda8R8JRaJugl
yp2zBZL89o29cnWsRC2eNHcjbt5UhcUc7zigOnU3+UUqC+UuE77Hxsnf56lzsMat82BmbEHAgrBe
Im83MzPrnjaQCItajPvrUMbG/rQ5g2e+et20FF/cGL7jI9Otusn8OBeACj3XhElkqbzLcDjfrZsW
SycG/inGm6dGoB5RoIgCLo6vdni975C7n1QdLeYY4WQcuymyu7m0MkaJ7EJcjHtD5zXpRm/fXzuv
5UM9ttaOTUMSSgvSBGU20U3WlTs57RCn5xZ4bGWlEuW8HqwyogyYQK6jF3C1CCY549Re28X89EtB
FyvLMeRnWNzud6v3jkiEuoiJORtqm53UlsEWHIWlqAsACtzHteMUApUqPj/IkjHBjkCA+ljlD1Ua
FsASHnCWxzyBqZ09j2vAH0hkloQN1l/e2hpkSJkIp4inBRN/uc7zp9BuRg9ITG/5zXQ5qaYcltOk
GQ2e05WkIAyywQ1yH8ZKHbQL3kXwY8tLxW5do5G2YzUkLh42UCo8IQaZVssWDc6lcVu2r6954+/L
8tBJXOrjw9zF4WZ/nfKe3IfoDppzfe5JivBGK6P1VYRoaHYOQ2G8LdnifbEP87xjC5TFYqunu7bG
qflixM+jwn+9Vb2sk9h3tvhnBICwWI+q3oNfaqi28Mq25Gx9Cytn7h/bkIl8VH+IlRAeMkja/3Rc
9uTEWYkWUtCx63plBTgXPu4kyMuTpfqpOTVNEThXc4QfVcr2Zf0IVYvBUbXsw+WUm+a0+bmNScQ2
FgBti624gdFQ3sZMHhydJpa39NUG+j1tGM/+Y1T5rTxQbpq0k9D07svbYFg3hncHd/TEi+NS+37j
nir3RQU1rt/+IkR84mfRcrBLuewpOoTGPSG3tpqree9yPws2wvRU1rEzvriLEwkrEW07DtfCl3Hz
4MiqAVnBCZzfjV6l92v2u+HFePZePhVdPOZvoami9r6WIgJiPVomfkELNPbHuRdVmJX2sO4nYtVd
JavuEI0eRnAk730829MdstWqPeqi0qAAdrtnzeU2cpf7CSJI9zPOvTpgsHDiORx6s05gLryV6nQi
+slhVbNGLH3vuy3tKdHtKvjSgZM0n0pRe4z2ezpv5FNeRMrqLrxtDubwaPlToe0LTaKA1bvZonr6
tUb7Zr2v0hvx6C+V7S0CH3nhOT+cSevFZYK+0wHIGGOtM/Qb1RcFHLm4rHxmNfryrEqdSnfE4DvY
u7F7D/EYB/DQR+PMtGxZgMf4Pnq1NTyFlddWRAw9Cx0oA8dK4KSy310ITYuNezXElyLS0ymKzowj
Sd9jvKmEv7lYkpdYBkW9Zj9HejAvr9Algilhhqpa2BptaacSHQgaSxteTOLrvkJWZMnKi550QeP0
Kd9E+7PohjqiWtmskmrwYD/ZgopZ6rIW3TQci6l9mxcTPSDw4sSOW1z+7wEM6IuC7yu/lqVbdim7
z/gS2TR+OWBX+Toj6nlo4K/8DCpftRdnZMP9sG1g7XurUP8cC69FZE+aOcc5+NRtY7l8IVKIKEmX
ftyeRoO5xQlDk1wdrDD34C/18eRfmBlj/AS5b/vU22BmVgBWl9O0W3ZGbbS0knLA8SBFiIcdgT82
TX2sAz+/JrvZW6AWjfleCc7vy0E5o3cYynlDgq1Ue5jgJB2DaLe9o2d1xYnkA9eQYZeDhagtH8sM
T/veSldE49lE92I5bRxvry5azCYdc86Y1JcrL6XaG5yBVlStKt2nbZGXIKrCPfHWCO0YbnFxgYOQ
3tasgpykPxXYXuxJXXfhhWwnpbGs2SI7swTHUGKfL5UuvQN/p7OX3Esnuw9E5mpH24jsivKB7c55
nt0eEo2zx/NXoB3FV7/Q+a+Szs69PWF/whMRwoKq09NHssIJMBqz4TEQimgmWMU4Zgiuh7zV8r7v
8Rc/Od5cD5e6Z0bnuLjK0V8lk+Zj5o2hqJLanzfaQD1LM5jj1jtA0LZ6UEL1cHt+D1TCd9mvqcpz
x0mJUfowA/ZdLugSdzie/ERM/4Nucb7Hm99eFW5vdIayueIeLK3cUyXMyFQ5ALJvPa+mSqutEUeX
yW9oPRgZHCkfDh2yv1Y6KclOe6zh8TopZVhi8AJQGTCY2i6eJlnX+YVX5JuThEQqSDDqKO7T2G6G
W9kEUXkMnRpPm3heAnV0+9mipR8bGSe9mfs9LVeUvYnw7dLj028t/2CWdnjYwrn1v7SyqO10CwT2
9a0OhzmR5aj1jR8WA6PWhRsXKYSQEJwS73P4PBrLueiLuvUvwenA32i18IguwS8ZqAEx71CFis0M
aqTXHLt2FbcO0qr+h93LPRERe2YyBnopsrIY+WddGcbysMYrEV8QVn6BUrwLr+KmDr0TMW4klgTI
hXyXgEa29wDjlZe2GThP6rKqXOBMcTwdlSks7sWeu5RoycORe0PuAdRp8p8cf4fv1AG7waDPXYsH
ExadlQwo768w3ye4XLeNIG81Q+wAQvcKnWI8FWO7WGI4v4+O82324vK6avoW9AeW+YrNMK6rtAOI
1SSbsb2vk2Pt30A353EiVq+yH5xFYVngI3FoX+Q0rtTG5KyW7vMZuWcwW9ScfEFeWeKuJK59NIvA
2sXqneqqt/0lTnucvwn4ZS+LrCjKyIWBxuQqOKFym1mqXfywMm5SH3JdqRzORQsmrYJEHBwlUh2Z
rIwxhcdc5ZSDjcjbEtCTtl+8TZwFUUxz1keKkFBR3BU1aK7L/GSc1cKHyC+K9iSIp4fnsna3ZIhC
WaVzsbB30dkIZZtsjEi2FxPzrnfU3pwmo3+02pdjqGwmxAQ5C99XUIn15PmWri86L5qGK2IVsjYY
Rn6NvV/Mv2PViz/D5PIYh2eApXymrd++O7YpfpZDv/3E/qX8vgFMuu58tHnQjMRwZ8B5PXa5aHRm
saBeFrez5pMl3e5xksJiz2xt4x5DHTQEBVYen5lg8+6eAlvb8tJt2vmRPrtfmJR8n+zNqM59mJix
2yHUFENW5nXAWSA4tVJkvPhj5Y0XVQSDHQnq2rjBHV15zCkMw0zxEY0+1EQRTqH+WndxJC+VJwmH
1WqFB9OsnEOA+oD9HQb86qokEKJ8rQsm5xNEa1b7WC/7NmcrgBX3xFbc3yCiyBnxdU3A2M0SB4ln
arwCEFLEv6zJ0b8sJeJfs+eT2a51Pu7pYi0AaTlZOM8Q2AGY8uzWOeQ+6Tm6l7NhpLbb8fu2bUy6
FKXbymSOjftGs4QcSMWQGA2sxq9RHvY/2m7/hx43NifbCqIqpZw9jXhxUAU+MrkiQVSAU12yshzt
p7XPVz6X3hTfgm7YPgfGy7/HaoeD7DrLfSziTZ4GIh7kk8pnqjhsaTodqroej5sHAuQQ2zrKk3Kp
9ptthKB1bLxN/wixJJWJL3b1Bv6vhyfUdm6Q5doJT401rRaFm8J8ny1vZVR+iDp9scrZ/bFt3hIy
07P33+FodOYQLlF949SO9ctZ2u3zKqiDH91xDr6vRVM/lj4uGYw0NvOnJSgIkXyaKWBB0PisFw0i
3D0DS9j+0qMlfnSzrh32t33/UvUKW5a5N015W4PLoW3art273czTnm57LOVhF17ToNxslivRapiV
brePv4rAy7/tkJjuF47wu6Ap1Wup/KhNVp7aWziq6Uq3o02s3/HOEzxYtJ02UhAHNk15Htv1ZmQL
lrc3sAjKcvkcT6Th4NukIqvay3OaEPnVne20ujsOFkQ3JFA4Gh3XeV+XBLijH57oXNqvgZJ+gD/J
LG69yedzdxi7DClUkcNnmrF2sEKhDslKURJEdJvEHh82VzPCIbXuASDDSjhuDon9wRkVbU/lKXUK
a551EqtWBWm/OEuRLHPIIsuhUN3mY1Q+obxoHjdnoQ5E4rfMiTvEo5XkODAESRtE+kE2hf++AtKC
uFXNxSddCtc7xBFBzHHSbaRSuZw7KlZuF5f2GDbqqHUcP3Km91W2+lV3VTPhrS5BiQbf+tUVN7oW
xj/aUVk+FwSsy6ewmOKHMs53zeyjZMaAGoufp2CdxkNk61BejLbX1WnhDd7PaATfeVCA0a88M5kn
b1sGlU7+HMALcnaxJTtv5tTS8NyO61qaF8Bvu75mt/DbY+xI59B6kdrSEckE4exQkNzl3DxPZ4/3
F5Ju9xFgXvFFTgz6glsefScp4FHlmSN361cDceWKcb/zFk71KjhOazWEgM52dReqfT2jUVybB2C2
IDWMZd3i6+bqtBzgaiVrJILxUBC2+6loPOvSXzduM2YIAi/IdgvDhO/Ze6PDl3+1Bm9+9pDTf6NN
sF8VzVLrVJVN/Bxta/+TSmBzN8GC/FH7xr3suU1YoJZL+qvpEuGWgeYfHdwW55duNzcR1112VpTI
1XaAnbg6ie3lI0+WPYM6iOPPDw3mHiT7DqoIds9wvFvJUrczN6q2r4Zd+N/WffZvQri5MJCl9+yG
tNCS2WvUDzn/Q71qqH+mc9sHLdsecKBkWuboOx1mguSljItr4496SnYe4g0wDzDsVqGX62EpCFIs
e7GzPQ+bnrGuUQSggfrqVSDNeo2qwON3OwMjIQg3+pM31LlM9nXSpECMlZL8m6ofT3krtps8OoNB
Alqx0IFKJyxAh/fRciBq2rvUm039gkw/v3OWYFuTlvzIpG1xjtpGb+0vugBPwmQdgrBPC5eB/U/R
tE/fnXX3HgMTe+zdwnT3faeiZ79w7f0ylsWZxFj3b5BFzQ32EZBPq6ACENfjgvFiaQqpicMJzPA/
vPCHZu04AvIS60y22CC8150VPi8uQHFQXJ73VK4rRwcAVaZ+gknq5hNAUPeqmUmSiX3dfslc8FIv
VdRjTUfOkJOQRh5mTjNRy3ULPgoekNeMa8InHvwQYmuKM+AV86P6HzJlIeVt55JPUAeip3xqAIxd
TwajhFMuYvsymmX4XrRe9wn9OlFMsxJi2CrSj1SWQzCxXZ5vqY5EVILNGhDQNxTEsMtkbv6motn0
tjUqDo5K9c7RD1Yi+k7VpkqdaZpfrXGL7wLEfWjtOyxJEum3zZTG+D9e0crsfRjCsvpStFIN6aA6
wFrVvBJ7AREe3US5RftliUW4pe02uCZVnq2vvajYY45CVT1EOPGGSTuoKjy60WIfeceDIXJj1Ll1
ZvGKuIhxd4benTnzG3++bpiO2y4kXaLHUGxT+QnnSA7HkrAaEJmtxUVcWno9WcUQhtnkR0yp+wWb
jEex7FNuN+Z2VkCnDkaX8mrv9sknAQNtCatvn2+rLTijysKCNmazTN1FFdIoAj7lly9+PpjvY6yt
MeMdyutFK8fO4m1mcTcyb5+VkMOPuG08YJFEKG80GfabOtxUmZEzd5+V3kVzZ2HFoIoH6L2qynTv
Ksg8gKSmV9vdW8KOavGWz17uQIOOumjcf0gjrDnppOIrEJHiLViE6mSGsyvd01kAwIhzNcVvgV9N
3WGcZrO9grq2v0Q0Di/21Sr5cMy6vPTtFr+1C8BYAFtd94R5uve89KKe0s0V7atVceomFhn3VyPq
GOOlIO6P9hSwSuNg2ZqDmJc4OmggqdUFdK56TpzOs811ATwQ3w7S4i+BB+KPboiDM4BLARtU6iAj
nWBX2usDdNReUuZw2y9SY5yAfbrpRKKnUr8qryYMdUK7Cw9tw4/J+nXk0joawWpaZtc3BM/wi7u9
2ce0paJXHZjOb1tqasP4XexrEBVvjTmXFHZrHO+jWkTRwcGuh2BjG/ctNRV032QNF2CqYtdQGKnO
TUPa09P+5eyhhfUv76FyLvx4G76N+YLTaR4ucC6pMZPWAHdbqPSIoB8+zZ4jgKlyIFEdwlyPKvE0
lG3aGePfLfUmr1dLbF2m1UYqVBhke2mpJ4zky0kN29FxiDFQwBTIgFuI3pIGje4e6mmB0V2Ytf9s
uzVx214bqz0aqr5eGnRVcN82qAZglS8DFTfZhp+xpQMdq4Zg+clAvF4SiiHWkAW85iFrJ1FSsBri
4m7dMcZJKJRI67Si2t0yX+PQSR06jiaWjuPdNHk+P9BUacnt974DAL5OzfdKewvbNF5X/PWKaDoR
ub0+OsaLb4dWK31Crl/fzV1hO5mPR8S9ijFwxNNb4freBZvz/6HdiASs2bHFcYkpGT21ZV2g8aiL
1U77vqvMjfQkqZrPMdgmkVp8DSpVYN4pGrM1V9UU2RfTMMCaHOj/Q7p1+VlaNBDSJFPaBZtxxQdV
oZUpgO0BpEzA2RanpXAjk2FOPNDKzGuofRHG43kaLLn+7nWNsk4lWeolNVX3tg+34Ffpxt7CvlWo
PZ1ZQGECjc5YR2kKabIpd9bHzRetSGzY5jPeGF4T0oSpwjYd2gHB9443lgYTSoqyUeZFDys/b3io
+Sl92m0k2t+iG5pE09cciZxFw59SCH62m6HqZysaAdU2GpHu+Yx+1D4Dbxvba0ABVoaiJHzmx5wO
/XBoQxHvqSA/uIt1TeTEdBGUPcuaDXXmvZGXuesw16s0bZnEx5mhy0Ii1yld6PFBNs0NjMdQezDK
/XrwvoBBJ6+2Gbp8oOVjU8IY7YVAaFlkomR0hoKGarhbKkLeDE9uednKkhhjLQSE6HUr1x9OvgPO
zp1tuK5l29iXjsrF42Q89x7tr2kTX+UxFVarm6ZDS7fvxvQ+BbCy8NXXf5oMgC/j4d1ZJn0rulw9
iRx04iGexvrddyXH6bBq82PbxXTr7l35PvZYeJAcuPntsHcBWxBw56e18fDsXak+XYRO77zlC1se
t8oaoy9qlmzR3fQt7ASFeWNWHLeWqGwYScbKBb+22j9wznm3dNDmB1JVM6Ru4e8viKTFt47OBAdZ
XIKNbhZb1Dc4ltJPKtS4fhn2qNzR+xvQBwO47PfJwrOFaD14Fxg5WinJaPTZcTbowfuk569Ct0TW
pVqsm6Y+7zS6LPP7juNTpZuy1yuaI0zfImQORZJXsx3caN94Aa2ZtrnX9k68yyW7W0eLAGvDlfMu
Clc2qykMrIcx6urxas5DR9Ngalc/K8KGMiU22pFzsYweVlk+Dit+puxu/8UTOm9WhJoyHSinPtlb
SbFULmRbie9R9iiwJvEvOARt6tptTiPcMW1/L89OA8e4c/Zrtj23I/0gvE+CSPS/ctF6XtrpciQV
Xt3+odbxvKX0y6v5GHsdpi+Oruz7iRDESgNUPncz4f/EdhCVNJ8YH1mYjNfWRJBdaBzg8xZipmSv
YzxprcL90mMi8D3y69pLWnvxABdrs7+sSy0eC7ueYNHu0/S9kznV2hWYnEwWvQ53AfakbxMnzy2V
ZvsOz97euRvRwoPPHVsJfuPcIdZ1Z0/POZU/61S7+3LXWvbcXuWBMiYZ+byCI8OI9P9qcTY9PvsN
H9p5JpZ3I4DJqHkAy6ZIbMsfnaQ2yxAlyGj82aWkTTTI8s5hGnY5TGqdDkU+0+LXSPl4vrtDUDE1
VnAvbSlhI5uCWKFHDfrDkjSmD93MVpzutWbFRr0V/lKutT94+7LOV0MUcOTszNzYabj6+jt18NBL
Z0TIpwDr2/Ky8pDHn485PDGHoXcJ//qCuh02NE6eUtY1L7Ve7dddNpGdrI4UVwy99+9BuFF4xugZ
w1XYtOPz0oRrCIy6pYfvF+F42c6Cf7md1pGQ1gsbPx1l5P+i7+HT7UBFcG4Wt8xcdd5MmoVxvPVG
7YSyeMemtqaS9qFzvU+t9bUR3ugcBMzCKt2qJjrXkXOa8WFJ/TfDS65/kJu7/9AouV65ISgtJBtN
dwiZDglSb1xnddrwT/9Ewcfakp4l9IVoqWuyws2FlfaREe5pt5X7avld9YRKtfy2UJt9xc7TLk/0
qdunsa7898n0pU4Ieixq/vTmfgz96N3oOBq36eCvsf2GcHww4I9rTACgUXjy0pINaHHwXf4np+zy
KVOoQVjIDHb+4nvUI9XDkT5xtTY7IR7Km/EQSFEOh3mqvKsZtwnaTbrz3nO3pRJg91GeldMWbMew
MqgJ4cZaZ1xrL+bipvDrlnumMyBSzXrdj/2yuE3a8u4+dXZv0UtmIPNdDpu6HzpDUCvyOffTnXK1
e/A7X9fpYDWudWXyZsoTjIn8V+FoOkJdETnqWJPAPoRS2EMa+0Lsl9VUOo/IYXEGsOyS2CDs8XDp
lU11pjjHAUmR58Nt07lDw+a+dV/ERHuMUxriR2LsIby35mAtjptQ7bdwIDpKq45iNbDbwuc8c5rh
UY3a/8nMBfWZTi59mEyqY/jixcPJ0L6By+2Yawm8XCSuhN7LkeSHt2h1B5lFnMOGVns0sikJf2G8
bsUd4lgAcGlOeTOG9ZXD9kHluRyVfYBVWT3Wstgp9/ibqA49uiSPcp5DWXlQgUmdHcxtYksjn5jr
Ctqkxc+i4K9PJgs6x6iEI5Iex8JJ8z5joutldHzsT8HW5hIPyzj4FMhIaAr6m/5S8iifBmMYMtZ1
DIRdSPa+dC2dEsvhrh+HIyWh4m4uz/4czRbYT8Iql2fmPfj8uiVHgLK3g56z0otmLy3EgBTDyyPn
cq75/r6jE2CD9MKORpfjstlKwiw+zs6ZhsSGwMxUd404Et/EmSS2CkYFG6i13VOj8H3jNAjzg6dJ
IhJP7vGxW5Wor33gu0ESaUtXSbHiTJQ2HQXVi2gP/PfBH8vnji2l5CGEy2VvExJlERoo78HIZrne
PauvronOguttsMLu5K/dWqW+3yKqIXKgWmPbqz1l7QpyPBWmYPGUvt+/rvvCjYxuVdy3JF3PmpyA
ER/RY3BgoiH/KqNi2JmmNGGYUvinDUCrd7oaBsKUY0tNXaYNqPKF8Vl3+mwvW/8mGuFXV9oJ/Aum
r5e3YG38g+WUy/iZ0j09L8VQ5M6mNAa/4rWtfu70Vt8bqq9P3hAgncgHHH1SVxZEb/+Ps/PqjRtp
1vAvIsBm5i3JCZKVLcmWbwg5LHPO/PXnob8bDzUYQgde7M1i3dPN7urqqje0Fam5F/Wldt8C9wAh
Rg8WHaV+Gmk59FriTjgE01ILh/rdjAuCYBdSLecmac3ajZOo4VMMJlu/tcpcc/Kw0V6xBs7fw1SM
r3JlWp2TKfn4niMSLbw47KVH8okZhErFjzet7EXTuvo1GQsZS/ohEzEcKHAnIMe0mqRlCsoIySMj
n3m7zQ3G0AjAUGpAQZ4yV2nWliO6UXvXRau9qLLZPWo4V1PPtfrmlyIHOfkIj6DS82lrXmVMkJTO
79QvESmp4aZR3xRgVtCtRuxTRZi2LwFZcPSz8sBdGP40tUFvkZeeZhWdpyoyPE3SzcjzWUDhAss1
Oas++8CNFDUCtoxmGP3zEsCWs8RkSCt8YM2psZW6yS3KnXTkkvIVgan0dzL2dQEKf07v85TMczf1
QUlbi/Zu5tlxr437MaatXY1GVrmTmWjMzIclupt9Lhh649b4o0zk5J0HATzuKJPmZ0VMMqwVqRqe
tWCKnzB3FxSNxEAXjuujKF3wGnSmU6st7vvWr+4yTVFf6pyX/iNlJ1VzK5BXPyaYdW9BMWVfGyMh
xQYBHoMJi3z1NdSnAgb+FKl3Em3u8FjkQfUe9sWCQOQNkjgDMm7toZPzRHL6zua+kKYupp1EM/HZ
MAC1xCEyl3i45+2fHsLFD4MnaEC+oXI+VZIEsgl6XPauMIaodatmDl5EKwATlXR0FleNkHaFXgys
c5QhP+10nSIeR3UYHzPMyUpKl1r8DqKOR8jU9r9HkMWZEzbLLm4aLSqOc5nk3wsawmxoOx0jV6Iw
IDv0DkLboehEKWo2kvA2bMvcdGtNqbmHB/6nfRVqXYi9R0hxPJWlKT1qmQ9wqAnG9jFofCAW8QK0
dzRtCCfwaJ30nbd5eq/qlLpZ+Vi6L+s2eIBOg3iuL3LtShEtNeB6gShx4HQdgcik6CzPpKj2SlGx
fJODQdF3ppxSl+3rSNyBmcwNF14JhSveawZd6ViYk0ucBbxB6oV5fYdFjCdVKh88bGklexwBWB4B
iL3vWLaXo6eGk3wcJNrvxPBgfLdK3X/WyWJYJ0Pqfgp1psuPgmeEzYzQJx7q0hC+Cj/S/WskWYf7
vEIxZs9RILABzeOuLHS8kOnA9lVA5q7W1Juy0uCqmIr6RtKILY7ZBm3italWzY5kTP49fIv+qVes
9mevtVp9FGiGfMkxhh/J3AqftqSmv1PHGwh/Zh0cCxWGPbXYqDjIQwWyZ9Sk8gtTbYA2mEoYuhOU
qz8R+4cR0HDfN3Jm/FdqYWrspLrP35fwwCuNngda3mQSV6Y/Zsga0i99q6xBwHcI1SDnhpIsyjPU
KO7SGnIB8BjDv5vNFEe/mUIcWIRwLnrP9ougJCXSoutZz6lglz44dQoYoD/2lTQld4ldcHlmVTYo
bJ9avU50ek5o3shFyhvKSJ7kdox/DcVs/gjBgwPIDFX5WzNXPIr0FNUdbQxB2wSKDMcw6GTc2mGQ
qt/YhfENUPxfo9+klavmJdmeGZGfm7OloAiZp/IxVkrwTONMk5OAHVfhLrZI2Z1e4iXqxLTrABvZ
g3IFKCe0dijd4c1k5JL6ngOGI1qpXMNx3svHsKk4EhT+7YdGKdWHkgp07vmDOrxVCrcmm08bfio5
dkNOnMTGl74B++XkdhG9DhPtMmpSg34LB3tghwOuDHcdwL4abahS4zVvJnQxjFrI13y4GqxGMkrP
iT0GANkWAGKh4zh06Ks+IuD6+VsNifT7oDbFXS5Ho3qM01Le59LYageCa5W4Zlu0oQZqgpIgdkDU
E9L+Osnpf4qlkwimznJMGKX9cbT1jH5DFhkNEUih2ItRCkQHtPJpb/dqwnniI/g1OKZWN2h89NZt
MkQ4mjUq5fFbSGVUD/IxMUy8ZWrwuZQlqFZwb4Ttri/NVN3jFERJO+7U+nsRK8OfIecOQpGLjrMX
t1P11bSFlN4A9I2+xESLzDWH5VVFj5kfAVwmChyT3Os7OqTSF1iLtLHNeYjftVAb/tDjY9Q6aRLb
o26VWve1llEQxuFw5j2A/i1d19zS62/w4Er9S6gX0Qugg7Yl4erLDshMJIEZGaGyJG5dgsA6BpTU
mhvotM1tD9C8cy3KXfMRh8QyCu/ptY7KMwiL+SeJVw8efjQ1v3ltgwQqyK5Ggsu8kmjlv6PyPXwf
A3XsDvTkrcKzeRWDsegk1CF5X1PcDsxZerORREO2yzLsu7BL7BA0WGiRXBfF14Y2PsAqOZJ/SsAj
cm+OEt3fAQ6xgUbxNM08rQEjRKd7OQBaNyFWqORWX7kWd4pBhm2CNKPTZz+3RWU9zp06yDQrZ6YJ
Q7k6gLQdbue+mSm/zUQGj8ZI9xQAmu7oD4mkoqZpJa8R8giq1xVFjeoPKECSzCSbqBU3OiGnFgmP
fgtgiAAy1rYtuBQpTGgxSGwb+rfIOCblbPrHitpyhEgRCa5byAotQ1pwubFHdqxEmwkpNWtP5T7h
blIVWnMaMHI04+qZ53Je9wpNK1UKvpI8Dv0uREH1GjEZQYVFziWJx3HD9h1GGVWFKs4m30kmwjt9
RAo+V6iC85gGcGKC7Zpj8a4nSgJ/OEdGE7XVPhm9TO213+GcEwOlCDcaR1IzarR2DAbY6QjWT3Va
pS8AE9Vyx6t+fO2DMAuvJBJvehtRqT6agYLC1ihKdmRr5K2gayjE7UBy817FvfUVuWAb8BFuRf4u
tWconbOqtHe1FSk/wkIxdS+OR/lq1oOivK/ton4cplyXwW5YINiLJbXPfDWpXU3uQIWRkUswr3Oj
+ZaHKe/cGFlQgjwgTt+jMq49Eg7oIcExA5Kr5qkkAX6TugfC1Ny7apyAcSxjFI2G6u89oLV27xRy
0d4SGukTgyPyv8PESI8TyqqjB+CB9iAwn+ptgh/XeBWAt+oa3xT5v2DMLfUgS9T4XMoEgqtENnCQ
JLhI1k4MKs9PhMfb31mgNAMJdRK8orHbP05h3XPDlEbwXrXT9F9gArPbJ7Wd/LS5pOudwcGiE1HF
VoUETWyCC51IOV12PM1uLZQ4N7AYSPx4eie/qNHn70VpRoMjkIZ/pYtLjWZo2um2KAb7He0X0Dx0
jPWKLsAcA1lWJet3Gmfzz4i3FbMSKZi2LjN7zY2jWG+Xdp7eu3Jkpj8itF0x7hEzdHuNSh1dz2jh
dDS9DVg0L+YM8Iks8/ED2nbXzTAprSObyqBzDjQpBGUUB/XOKm1g19wtWCpZgTYHLg3Z6g7nMXny
TNmQb/Qgx2wgEkNaHMgfk29VQVQmiQN61CkloR/AY/YLuGn8AK+1BWcYKZm0AxHuP7TEp9AlzRc8
06Ki+6qAFX8p6d086wZ9BI3b8SYrUvUpTlUtf6zioUNqx4766ahY/fi1CZsGGdS5VpEBKtPWP0yF
Gj91pdpQeRomSCuTPFNtJHdBNHVWrMTa8UqSjF2kFTwXx6Yyak9pOTW7oI1G4qM91PlVro1KBx13
0Cyb2qpOfNDVlv8cQuf5VUZzKblorRUoGsRiin9aBcCJAxIZvX/b88YB0IVT/dMIbu6PxtOATy0W
MZc8oNbuayFwsgkEDPCGVk5/DvXoP/tk+r8RhVrKrNM4aAQCcsAdVBz1DT4ISI8MetBbFY1c5HUr
7EOVDgldVhhC2XEE3/nEW6XE2DhWGuDzOuSgQcyVcJsUJqKTKEqagjChSOL5PjQZ8kjTfKA2Tbap
wwr4EtfA77wIi0mL5kHH9QS4Rn1Vpir6OVoge900NclyYf/VlVvJlv+Qxxo4IzJ/klzarmGyL9TM
+CplCkCeDtGQh0YS7exWlt8NDvQ30EylKRfPiRlNP6zOEF8NGlryTvizLHmhbdOcwBsqiNykzkhN
U0nNH4XVWk+4NxZvstToAJaKIlBc4iHlQ9zh8hsoaVIOr7lW39GTB/AJHDe7qiFe9TuB7nvr8nvk
Zx/O8/U8DwUYEQqov5skCt4Uqmkgaqsxi+jEssUcRc2kCaRgv+AuAbgBDgAC/83Pp1DzQCTNtOFN
qzyAsOf/VMHWFdx7dN9IjoHkO52KTtouqFvzro11aSRUp0Kn9hfH3+syiZ5tP7EfaBtScRl8f5aW
AtdYOJYhQW0ZI410fyKyvZM08NRQQFk6bQHZwYFY5f80QkoV+8auYs2bwELY4Lza6VqbjQytC3m5
YWK5SqOd1oeUZVMQHepOZJZ5v7w7dYJKN181RRPUrt/11PbQb1Jumn7WXoKEKOYgcBnhQMSzZG/V
JekM4s31fwOEv5uoylrF62uZfnlkwSpgpdmQrt5WQer08yR9h4DINx4nJNGtaBbP6mgi1VKBu1Qo
jZGiOUNSKBBvktx+bBN/1h0e6yFJgy8EB0JWpJchUucXP+o7ASB8qTMjBte9a3GjVu48UIdxZxwo
/EVXcKLhRs3oIZvKQAI+y7PamVRT3EIXq+8sOwBwbIqMzD7QzBazKLscRiI97XmlmWj1zmMy+HuA
olpwTEVjP0p5iIqGbdOx/6L2A90M2uGN5xP2GygW3PVXSqzZktO0eCm3eS3xFm1pu+94rOYxNMS4
KB6VSQALADPWQKLxZfpdcOS6XTWGU+nV8ig015qhQLuj3HXvvTpIw27oahHv7dBOOFOhbZBpAUCd
gc8FQewJSoLR7zGgMLPrZkn0blZAgCcxmxIgF3alRNfoj9nZ7dBH1oMeJWnlqf2cQtMqwNjdQ/mh
qd3BU2AxKjX7LZJcNPspnP3Rm0ZKVvsgJDH2BKtYezNBnNwipkvFwqalJKgKKf5TVJnkEhXWFxJA
z54kZOKs/knzEUP1CN7HU9FOKLxU2ADcYojQfgczq9GELBrjttLpO7vqPJVAi60yRotR8wXIWyKX
I9FIuRO+APIyUkkFiTcAy/ZS+EO/C7+cXopUxPcaqHR5AQxSO6Yaa/IQLcr/LL/n8Uddl1oh1UMy
rlinYdOaqfyDjG9oXZ4oOSloX1v3olQrcfA1a/4RSIN8C8W0l79AJlN/D7pQl+JMCjwTL6HgisJw
ONMflfN7yAWqAMOvdiFtdgwOXEBAnChzjOXHENODxC00mQ/Wy7L+3DU1beWqM2jvJnJjX01S0A6H
ge/9deYGH48a1YyrmOrJY6v21JDQOOtuAERwSxagT+7IDrguUrkpemduKGIcrKiqKWApsAm+UpNM
SUGKXgEvlSfWo5EVgGG5boL7KgVJ7PSs8jcQ6v398tADiiOn8MEkqWge4En6v5KSCrLbqyMvDG20
UmAiWKq82eHEYQ7KcDLBZ6WUK7IYYd0danjar5RiG8qwShk+h1re8vKV7eoNnSEjpciWp78CUdWg
IPyEkhJs7rQEk56Xz6IAAUCQBX+h6WgeO1GDKbnHKZ5+2JMx9+TxKliQgVKtDgqHtBGctJY+aRFc
BpculPFTt2rzkTuoUfeFH9DnZuvWO7kNalL8ulRLd4nO016JKe7s4rGljK1bM8DI0MruFwzq5IVj
Nd6SueSNcQzoaE+7UBNWhbRcJd02PbfmMSkK9cqiJqI4FgLzPOGLsRT3DWTA37Uvz/cGbNHWGQBW
dMd2pv72APfMR9tUMgvWJtT0YoeLV2vezK2Rlq+8C6RXyaYwShuolMHnGzFZbjuU4i3NZ00mB+R5
9MsO4l5yeH6BUfQFpKlDWYEa/2biGmrTcrFznSChUhoDZxtQhAcAFE0voEt7/DZsqEt7tYTL4xTd
hBftZcb1oiXwr7gB5gFIfyLXICNyRhVyRe5OxaTbFcAfGsKa8kPqCt/pkqo7mMkwPkhSitir5Ad8
urbz0qQTh8vDrwnfy/B4tULHt5CxpQt2yrWGw1q3wFYyB+oVz6EUKHN3lEEJqrA7y3t6FLYz61rw
pR5TYMGXB1+7imEwx+iKLNN1VI1FP+V0dHzCDJ3WXe4kPlfurhY+BynDFnCX8KqIgDVRRQtgZtM/
j3hRwRHdJTloE5IYCt6V0X7f+EVr7vn6F60kVgA8+1Wd8TmCQiMO08L04sBWXFKl14pUmMBDL7yG
jbZL20FH38uaDnlOBUAZAqDhEyUH8CT2xkqtJQD+/ixMDBfVW6F+UBarRiJ0p/EkzrOAcivcuQBg
R0o1MmkKo/Aur8JaG2IZbVH4MBd1UzAxK5mUctBybN5BggAHtn5qkakCj4MuRVo46uNPjH6VDUWR
c9sQyT1h6MseFPpK+gKAZFMkDX146IDKgwHMhDRXgMVt5fEK9Jx9KHO424VqfM7+YbE4NEAaG8sO
ZHyx2oFWAQMR/AvtPoTwoFxR/o3Kl0zjLriiEkRr+/LSfpzo6Xir/TUZEsSUsoR4mMsDL9phup0Y
9wt4DBWseNV6lVVVT7aeBvvLI3/c2YyM+IyOqLGJH9Xyy/6RfGomvRCRxs7GIUm+DsC2cvGWxSe1
Wv6uJyaBbBsYGRRxTkdh6Ei1K060Ooj2Wl+gb1YmrmnKD19N8NYb++bjuUB9m/BB95iGIF/zdDhL
s307k9ipdctt1lIadqk4foNcI46Xl+/jmdDQ2TBxI6fdg77vsrz/LB9UrroeI+4Gv1KqKzIYuFjQ
hyMXgCes5Jpy7obt+tkRVYSYYMBDTVirFwpe2FXWcebLUBp++ROFLruNl0piHSYPqDVaGzoj53YI
1gkWRAgL+ae1uviAI4RG55ZoXHe8V+y5bEqvNJs+/39sRSyI0IQXmsZXW61lBJicjIK1nCuzAuvc
2mCOxmpjlHPrh1y5ADyFCwqY+NMvNpjgdJOQUVoQAgbUQns+xqFS70ZqrHTwqYVd3iLnNqMt26AH
SMuIZqsTZhS1HkzWskVEbz8OOcIg7hgEprTrUpKajUiyFilaTpqtmjKrqKEasbYpKewuJQeGeVyL
IHuPaOiBD02ArszljdXkiyWx1Pavl6d4JnxxMSBCJoiVGL8pp2s6+9as6oBEHTQFYHQK0z80E/VW
NYv3VepbVCFU7aCpAB43pnvmayICS7cZTSaCi7ZKVHolKkKr4qQ3fme9KRCvY+5i0R8xK+v2Afzo
3eWpnjkNS0KGNYsquJLWoaUZ7BaMXUovC3iop6Nsue8kdcuV/MxXNBUU3QyBShHSz6tpIVcTxPly
5nwlESOo96SJD2rTCHkvchk0chTL070A/xtuBLSzI3MRQGHDLBC99NNP6YP7H9sMj4TY6nhHQ4bx
Pb/hbFAkacRPYjtg1wEqp78x8Jljwngy2QVi1+Dblh/2TyStobybMExZ2KQcr5tc7ncowUqPNhWU
jYh2Zo7I/6kYmHBUFrvw06GqVFbmQc9g58P986QaaNmo1xBvIxpIjyUw5e+JsLf0is9M0F604fEP
0qmgyKtvCmEaDeaeQxIJBHTkGjgS1Bb/EMiwFD69SW0wHzYuG9jeIIJ5OsEY0jn1JCboIwjk2S04
pqHSt/TePh6FxXFBxhRBR/HNWEsCyr2Fi0eFD4yEgMB9MiTg+cK430jFzoyyaOPxh+iJhP4qfHbw
VbJct2lGm2BES5HroHVC49PHmiyaI6egoajIqJ+drtgoh/1I+g7IAtBIdl8jrlN4RS21W+frzHQI
zAI1e5lLjp1wOhAdJS3IqZ8684AyaZQptQtgcUNx+GNU/Gspil4WFvGkP6vZKCQsw5hT5GS6yTXB
M5p2UQP+oxxh/e9gWJfT22e3HGK8mDUCUdcXa5VV3IiAdVM/IGNW1ZInW2iV+3IaR+/yKGcmZlrE
RU3mcjN4552u3oB+a1AnFU9xu6JlmIbmDWYyzd4yu9Atx2DLnOf8eDwBMDIlv1ur4veK3JkmdR0g
CFJD/w87UbqrfgDTJpbj4rEba/XX5Sme2SBMERszbhk0/z88vdHHh7XCQk5hHsHcLeguFO38+f2O
Jg+FMV1doq69kt+2GwOOO6QDp0tl/8EaITw1cTJtGDF/zAsoRelcJSZ3JZT41dn1jRC5qUU+U8Xa
DqQ2qiywZoavQPbtgz1YcHCTYKSF17TZ4fIynvlypFvoBep4FQpqKac7pY/kqKowLHEKQwu+QwHS
v0PN05p9WiDb4RgJkKL95SE/XisYU7CUSyeH23N9aYeDktsDLtqOr+bzQQeV9SOV6EjeSArP8wcf
Bq9wiiqknnt54DNbxkLW0+IAWpy/tdYsvpcksOgNOj1qVXexrmVOU5bDp/NYpmeje6lAuELye3V/
FeUIl98C+GWnVn6A1+gj8iblJkchTTN9Y4Oe2zpczVQDlxUFNHf6/ToVSyxwqrxLrTE6oO0Fti6N
JFTpfTO+RY9wutUp2h1Ukuvnzy+nyTLiNmKxffRla/2TiZgRtevA0EH/A2Z6EGg+7Qo0FTfeqOc2
qKnwJiaH1HmqrnJmNJ9KFcV5kMlGYjoNgIUf6oiqJ/jb6ghPpDn+P2bFUxqhW549hOrTWc3IqRRQ
BNmdWlFGHiz30gDmhUjWxm48OzFe+Uvywb+t1VsfZSpgoSg0oODiwyHAGZiGSVPYY3pMMl1unmaY
P1uVsDODLiYpvHtYTK7w1cUwK8CUyxmezYRjGz0qKFwTOPgCXZsgy7zLS/kxk2Nz8ELVeadyK6ir
2JINCSxbZHWgRLWQi9xoHqv0O9wvsxphiE+DsvWq++uLcloPXixTeFlZrCvZw+rrjZkdBgatCcfm
2GW7qG/l22FEQcyO2vzoW7SORFQ1hxBkJB6AEu0pJ5hMGoIZGnkbW/dMvLERPiGkqwaxfZ1ehgPI
TNyhCrA1dbDDSBcIX4BS/OVVPj/nf4ZZPsM/5zA22rSXfdxv/HkeDafuFnEtrCI13c1Uu73Xs1C6
kgf6a1aKYm2Z0opGuNzClSeWN3yqzu0vvvj/jBWIDKvTWiAm55saUw7AjrsaaNU/al0lQMLk4Lpv
eKNdnvy5Jab4zV3CzbmYup3OXTNmvCmQZXRMXa3QXYNBZE7ZsDGrcxvZxEhcII6v8i2XWf+zwiCD
tXTseCcgoVe9+XFAH7FSgneMt7dSgbMT4s21KJSD7ZVXC4g6MgABQcJRYyLu+TWIQBo14UbCcXYU
SCUEHmofxO/TCcFr8ksF21RsgoPI2iNTpHUeLy0Y0Je/z7mVw76Hq5XCO8WHVRpfk9xbkFoZSGrl
vQQy3TOL3nwsYQx//f8MhfCzvSTWeICfzilrxqa1JT5SObblveW3IR1OCxgvaKIhfvl/DIbbFSU4
UmyxfoUjZxOiDk3C29OA2Xddi/ElCHGvb9Nsf3moc9+KFI0LEDlmbvjVvMAwaUaTUbpRVT17RMrC
ujOs3tqIVcvfsg6ciCSbS3mIG2KtxZynvTFFM/sub8BNOh1Y0SuC4/AaUqHalx1sn8vTOrczKPYB
UQStRA9rdf2pLaTxzKB1hp5W7sYz9Lg6xiSMvD7c+Fgf50a1RGNTcPFRyVjPbdCEnTZgqhc2dX0I
/eqxsOproHLGUa6jfmNiZ0az0F3GPgHPlwVudroPh06VcBunva4PknEdZLb0jLUT1B3RzQ9I9Pkb
+ebH/UFlXWCcQx6hwHRdneVINgDsSwWkdnrsb6WYJ2puyvB0+XOdHQWXQ44xpQx6nqezkqTeGGfU
mUC0ocCq9UF9B4Rzy1PpzNotuRCNFh4HFJ2X//5PoKVcDzvKAlef91P/IIS/QCZg/V5r2WB8Uyo/
/e/T02ILUmRSUKunw7OalmqkdRSEPAlQGCNZz5TfUW5+0qOawgLvAY2wREDn8linlIqE2EQ+9zzv
ChUV3QbtGKrLWu4CxYCgJvPNNk7zx69FXNex3+RNSYq5bghWfQkDp7fB86VVd2POsX8rd4M6fDq6
Q6mQTZzLTaK7Yq2iu5WB9wEAkqCM0Ra7LMn+zAvUrDbiLRusDxMyVMEL3JR5Iiu4l68OFUq/tdTJ
EBFFNUVvWSGVu6QNP12fZxSepqQTi1kCEzrdfgBBQXubyA3X0HArJ8ktpHCGaUjU274rge3FjQ2I
Dp48hx+ly2qzT3ZunkvY4EVOBKHjePoLUl46C+EX9FKdgpWJajW80SI9++z9z3WyeGxxMXMzExpP
h5GRh++0pYwHLczybHX4kwMyPl4+W0uufXKlUPFc7EKWXri9/HM6SB3lTd02xo8OjnBZSI9GdMxk
c18IxcHxhgQH0hd+DRt78kN1YRkVshFlXW0RDFp9Q7CEqPWOxo+xu7ZD6ybrd0rhu6kRe/P8/fIE
10NRO5bpPmCSQ8UVBvQqeEToSsxAQ2EFG2Nwh9qJ73ZD1n+R0FvfyQY8NSp74e7yoOsd8ndQevz0
NBVSjHVpL0Z1SB+KMXTQ70ge4Qeku9maLO/yKOvb+X+jWOS8qroY663OG03oADlgphZCcxoAlUhL
KRYVJRde+RZg4sxgi1kIPDQ63lhkrKJ+XRTYlOkLGjH0GWsorScuNG7MsfU/ufGZ18lQq42vG75v
zhVDwU0cIDFk/gFxlc+mbMsoVH7wxqCuRiRZxcWuEyHIe9QZCTL6YaBrTLNtNveXv9HHnUB3FhYE
cYpqE/WR0/MF42COdQNyoh+VJa/YJkRhMf1s5KXzczLK6hTzIEETYOTxiCCo76Cb9SYn4u3yTD5u
AMoRSLNizrF0m8zVVxlTqVWCGSk1TIuM32JEzyGFoLvoSphbVkl/t+6/YYkEg8EoEdAtob+0dqgb
0EjQpp4uFl10VGTIGSXI2mZzU0tZdQf4tti3RtcdEX9V3DGKlStUctON2Pjh2/FGxvNEgN6yFg7n
asZZhcJ6Fprf7QgGQIXMojsayVY2dXYQEB6sKR0bQ14PguwLMsLBWzJVmb1TK1W/zvGqsw+f+noL
IkbjIUQLhYHwP1nFii5NRzs0xsHBDC8EuVxaL+imQCHV4nDjjbea0f+GIsvFqpUeNnaGp1te9c0o
yUluHSOD/N0wQa9LJfG5IPF3FFo/fyeDBeYaiTAXBTJSeQjTJlRQYIMRfaPK81bDbg3f+98wdBcW
8z2eq/pq3dDN6emfScDoe70+xmM13aAi193pXaAfQh7MMLtGHSIm/K0hwUQFonQXXOnotrh80q2D
vjqEf3+OQStgOYIkxB/qkVauIKGHVEQxjanTaEn6ZUTOYB/Bbdsw5P6LC/vnDP4dC5icwsaheU9u
fPodNS1D+nniO4Zx/dxB7kE6Sz3MfnJEsvioF/WPLhp+dAL7HM3/muvd95EO9ETWV7XJFbr0W3WK
JVaufhAXucWFbi9euWu0EBQLWLkWEvmyqG31T4b+a3KdN3Q5H9DOzJN9Es2Z8oQmXPRrjlCj3kAr
nVn8xcZWBqoEYALxvdMF8etZ6ZD/7B2gYWj4GkXhgR8uvSqMU+/ycT1zhk6GWn7KP2+sSkxKOC3b
LmwN6SphQ9yQjHafP6mMYnNGQbItd+HpKDW0Vj9POUPdHIR7xR6lfamgNfX/mAvPKkELkCaEsdpH
Ni4LKdJr7KMijn/Aim7upF4yni6Pcm5zAPXgSFAfoXe7ijoALoKyz2BVJ5GID1i2hiaMEBHsAi1o
b+QSVQelK8trtY/7l88PzR0Fqgysx8eDArU6F0MGtVClOHc7Cn14xxdBuoLqrT9kqMohnWYYD8T+
LWzgx20CcJ73FnAlkmlCwukHlAZaO1Ido99hadVtnOTFMbSbrW7Lx6W16ADy6WRL5oG3rteHctUb
cplNDrS8J9nQ33vNevZn47pHwQXN1vZoavXnYC0EHyqSCmoBlFkVILqraxH+0cCzO59gniJW8N0u
EQY/lkKNDBeJ2TJEs7EJaMIg0Rm/Xv6cy045DTOW4N4Cz0D7BUjNamjAM5DJEoa2DADZ6ujHu6IM
qx1eR5Ad2nqr8rD8fR/H02iFgEkGvLrauZOYfS1Q0MNpBuQOlDGLv6VB4O/BWceQG83yiBbxlv/f
x1i2tAOBKAErZeesq+UhXoMQo9FXRNBIchO5kLxEa+x9ib7WRiw7OxRvdkigaBlyY59uUoTaZvwa
EZlBOXBQuEDkRN75dpRnexHPwvhc1obLjMVdDaCCLbv06lc3tjTCnbZ0GBj6iHaHVKNvVSYYp31y
kyxIdYYgeoJS5GV5OinbB3A2o0GFUF5mNbtpCOPcS41Q/w03zEILrYy3fIY/rONqyPU6phAALRwN
XKiepSe05E9sitbLqrTfmNyHsPIXhg/EgeyKvrWxuhfCeQplJJHQEp2q7gqtksyFG5Rv7IuPo1DX
oAtPo5MrFe320yVEVbSPzQqWsp00+q4K+xnFJmM+XP5Q69NF7sKp4lyxyxULJdLTUWBmCTyfQLp0
vi8/jXaPaVLQXU2q2TsYEI1PfbHVHvowJCvGw2WBbS+o7fWbLxWmOqoNRIqoqYU3ol+uu3bRSg8C
ZaV722oXvbqp3V2e6PL5/w0jFMUU0rQFdsiggC1PJ5qOQ9fLCUZQ7T5yOnfYFQf1VvG2ShvrTiZB
43Sc1Z1DttgZVco4pffjNffw3nB+Xz+8X57M3/fIpdmop7MZjSaE+ccoygFAgYOXx07cIfPi4X/i
6jtab86X2rlGPt+Zvl0ee/34/DDDZeP+k3zxfE61erHUko6aO7iA4J1f5q15/dl7db2Sy4H/Z5wx
zdGDyBlHe/QPFbT6VwDN1/7Gvljf3utRVtcLdPw4lZbZzHu8QVyEA93cLTfO8od30nqU5Uz8Mxc1
qoUWL9/rttr9TNznP/rh/fXrlnPmX3PfS9tiFXYBMqeTiBim2gE7ddEfcF4R27yfXfMF/c6rjZ2w
7OVLw61Cro1jJeGD4Qb3J6Kvzq/cuf7P/bqRcIgzAePfo7t+nGdN3phIgS6zQgHLpVjk4hnkWp7h
vR/eGu8FraCtD7YRLtYEqNZSSztcxuw9HnYcsGj3bXZ+vdyFzkPjvfMmcBDb3LhYtr7fGlyvItKh
pMv3m9yf814+4Ii1a/bhXXTlO+mhcza+33LXX/h+yiqKJBocSuiFyyRDN+OP5qD46SLOtrGc67t5
tf3XkB1NwooopHPpLIh2p/ehQhR1d90n5tactvbKKmhYZtxY+XLQLP175x8jtJJLBbOzPEGKZKvh
/LfOdmkBV8EjtiRFR3DsfwuY3uPT4Jl7PODcl8iLvP8g3ROIZee/rVn+zT8vDbyKJ0OQ4SVQMbD6
VbluXou76lr96T9QbkR2u3yfnvPr6F590J83dszW8q4CTNCOkVEsO0Zlz6C8wP7sj2R5ru+YbrnL
d4FnuZa7Bdn+UGxZb6BVpJmUPEmb5WDQgNxHR+E9Z+7s/PGdkuUt9oqzeY+fCwA0BAHxL2w5cNyn
EbtJrCyXly2LCfFOcD5UzyZz0Fz7S+Zi4ffYPKBofagP2o19tbHK5+Lqv2OvVhk9mSmlQUKu4g07
4zXdh/thP3nJvrlSjls1s3OflH4CTQtAdTTFVw+CGKHqeKrLxqlRf5cF7FvkqbTpT5fXXjw/Xp7a
OhCQ9lP3pNihqoD8AS2crqrRRoofptrsSmqr7tFHQlVZ1BEea9O8EXO0VXBjKJCdNPrhIFkmulin
Q6WWYoxKj3OWD0v9S2HnOXhgNd2IoevVW0bR6GDxGljYsuu6ioZLNX6QyB21sHLvEZ00r+s+bVx5
UrL7uMyyF6hM4uHTq0gFh2cVSTtNUGPZP/9kEwVCCXVT4tWI4WS5Q5eVmKq12SNy9enWXlxC2L+R
hgnyhqNwAxBfh361Oge48dSzbUqTa+Z9brtoXzQv/0fdmfXWbaSL9q808l45nIeDkwbuHrglWbIt
y/MLodgyi0NxLI6//q7tTqctOo6OCdyHCwQIbFm1uYs11/etBfwNhlLrVnb+ujAHDfBV+fW442S7
EzvYiOplkc3xW1eXugIgMAzDZaM865ZokgbHUJvWwa428Cb9fb18t/jmzpW7Mc/kqIm4MO6uHleM
g0Sj1L6PxNIcBpwjokhmRkOYtfIwdXhewUC7w5RFGE6H+5abx09JFybBweR2cImy2vaeynBfry/P
j2TTPrjeAvWKx+jxIwkgTSmW+GmPYiEHNGxbO2QU6gMH/8AIxnoIrubaYtpNh+mJpe33nc3mpRGe
xnkwJ/T2anaC5CrGmeyQfauDjw3BG2808KEXEDefihL9i086Z9J4XMNzqkAsz+MvmXRn5V1oLeD0
Mo9QCnKdDtWcQQvlnurh71/y9/2aI0zOvMAGkKthrK/kE9+YVAXKau+DwjnqdkLw1CRPXJ98t8nh
tZFVaROSyQUyU8D5G3/TxRIuJ+xs6Yd9LGS8mzCK7jKV2DsalLpK+6U6+kVcHC0jc264zS8eXDWb
T4xg33c9noG4m3O2EmFm65O2eRnGpGroXQEsZ++YVLG4c3KDmMBQw8K5BF8MyuWna/c8jpHgQ6iP
yUn94++tXKnsqohJtO8qCDizk0dK+fbFz38Kwc3nywJiDsiUffwpyThwNzVnA5gXfJ6QkKAMI9P+
6fpzDJsvYnKyxl3l13f8zTvMZzv3NYEh+3Ssy5vC6cxDKqDPjNBDD6qf4uhnv9U5ZoOISm5AaDnO
qs1Ys9EVuGjhwy9pcpVVYrmMcbI8sUn4fkAJLJecTb4UV27fBR2S9cuV3hx0e/yw5cEw4N8UQNov
jMAVx0C5I2TYqRsuY9H9EZL1X5+m/04eqpf/Gva7f/4Pf/5UAXs6h42t/vjPm/RTy7v/ov/n/Gt/
/rPHv/TPF8NDq/v24R8393X3j6gvP9/rtCrXv/OoCD7pjyc53Ov7R384ljrV823/0M6vHrq+0F8/
jmc+/8v/7Q//8fC1lNdz/fDbL5+qvtTn0hIe65c/fnT5+bdfaIr/9W3pf/zo+b3it/5PkTy0KYc1
/yrqj3//cN/p334xzV/pogRNcd0KxOLrffj4cP6JCH4lYxKyKvktMArO9I5f/lFWrZa//WL7v3JT
RqoN8xWJ99YZl0DPOv/IDH4NOZCDtUsTZlT1nF/+/WCPXtV/Xt0/yl69rFJ0Zb/94n69f/vPTM46
hZgzgm4IMSewju696tq87LhVeXpVQUFFwdYanePcDMaETBlsJTeZxP5CbDcJ+2T8LpvslGDnnfbJ
+evCM6lDiHb2cyucjQ8K/Iit4Z57NQQvf+hwjL2v2B6E/jF00hmICwq2RLX3mexN49ZHfnBe6/WE
rFgfOXoGGfVBtviqALaefQboUCBkOW/8tBh9FPVpP93ZHXqKwwgICukHWbzDMWApgis6KJtnWgIR
xNRUDDKaK2O5m0HB2geb5InnHiI0zDNODuS24jAQFBM65s8J43Rz4pbNkJfc64v62vQIPd0PjkUY
2dKBlPtK6Eov/KCMSS4PWdvczKTrFBBGndJtsg+OnupJ7hPkAt6FjxQve+tglYNRhj11NO8EmZDB
qcsdO7lpejW+LsI67C4coSHTNekYGvDvSxLHeOseDEfde+WFCs7uaxI98sgilRM7nMSsC861XuBc
acgBAFgZ4nYOjLOLqQaPQx4E3jqGzhbeljlz7wunwS6x2Nqd5+2hAgtPRUEwef0QaTC5LQyqhp7V
HxXhD8ly1QiYiqCOde0YV0htpksweS6eGstsf89zU+J+ZGmrjk2qZA+5XlvpIhvEtl4yF1xkm2bb
XSUW51oQSROnnO7m2vCTl6rlZxHseGfa4UyeSu4aFpMEx2AoG/XcQKqQ7HTdWmPE7d8MQLzPc8CO
NosTcaHiM/isHBTh4coSHgxY7GH1BQKEBgqfZzRcZHuTvxzDKoNwm3ZNCD907qBt4vbqnjdu0ImT
0YNCOGExUNPFqD03uGWJt8xHEljMAbD90GD6GBhp94TQ4KMNrbl848Fsv03cKvsAw1UHqBYC6w3p
GZOFB8BH54vhiv1RUulrEbftzSy5FmTVG9tIXDsHanjv1l4PDpMA2p1Z5OVbHQzSuURQnHzxpZeV
p9n0p4DAt8QxruPMyrt9gaCqOhiyK7wLvOjUrYxVGB7A+ogXnqgadzdmY2ruucoMyyu3LuT7KatH
66hT1RpHoiODHnQ73vmdW44dzD01dZ9yOLLmfhmITae5Ko7Xa9bj+8RK+mxXlEbYwd0XprXXZu19
NMOzzaTxEvDCoTeSjZIIe873QRCjRXQzl3fmIx0wdgFsWLmvssThuaQvWtZ4pnff8Znvh0mJL3mQ
ae+rEzzFgG5x5yzVOBb7BFgc4KQuEEnUkCv6KgQy1x+gmlb2dUWU4QfQcL65C5sFexa02zQ52nUf
3ovJx6GYl9JuIi6szhiuuGpPLgI+lmG4ld66Ve5DLC+7kusfHGXPgOI291lAgguI0jN4i3hY6jcZ
j2j4HKjYKRF0gKQcM4F2gL+piTxryvoTiaPIwo2w1sG9JHwrvGIaVdjf4OKa/I8NH3LNsS0673U/
VJnxIq5ZT9wGs+uiQ8sxAWM1CAetqiPA+D6+H4dxmOJ9Emv2ArvUTqT8TJzMFNCxlmbZy64usYmH
nggX90Ug03xysCy2Bh7tPrHyd10hg/IiFFbj7ESuu/aOvLPWPcp4gJztL32Vf0S+E4BoqqdaN3e5
tP3i0A5ZcR5ynaFRySX9k9Gb8SJYZtSBoYV8YWLfOo9XEHnzojr4hDsQ++R3jN/HMwrJv6pDL67f
xtngoTjHMBU+T03IdIfB0i6S9BTx9fxejS4k0SAuuOE3dZiPPbiywKkvJ8vU/js/tbR1cR56VXzs
A5HC/swGP0g+K0HXarGSzwCsZ0XMw05IC4S9bEuM8+SY51gCatyWB3tUjreDgF/Vl7osg3udpdaH
YbSEuBsGF1x4aPbOrRN7/fhynpR5Lxew2QeQlnl67IdpAICcm5Z8j+XKgMyImNHaj9ZYLDspDDwH
snfH4nlQk9F36j27d16T/9oGR6fyPITfzpjcYRYxXxegjWH1B6ja9xPK72LHJ/gZzNqzqzW37GQm
KMWPr4t4GrEggDUnR8+sFdNJbY0D1ki3buiQFdr61mny29qxpDrZ7TK+GSpXtlE4OU16mWcFQJdl
HOhgfdCk8dHqUZwdHCsffIDlrY/t1HTjxr6MiyrkSEW2BqhHHcO+i9uiDC4IzHLFCXs9iJ0iLZoW
UksCuHQCDgq+FCkpBEyybRe2oSquoh6XKSdpeGOoFVkVryQSX/fgIkWIDDTXyWnEVJDsG1Jyk4tS
Ok1z6eeV+ZrkSdNBuiBs78bsnN7ZmUMNDtq2i+WLCvrG20FyNj/SjlNOZjsArYczxix50Q/miDPJ
x1x2hd2hvhnNYn5DGlKVR7im/fz5PBB9cYyJ0ZakGaTSBBUsHeraMNIivFpUG0QJGL/yZKUZh58u
ETs10B2bBdJdias3p71Jo30BTtlBZ6YcyWsxhuEu8zKN1I3Mky9YtzmSTkUx2gci9rr5WPb15OBV
TXyOMoYg29UqdPOowSb2elZdYh+cMi3vhqz1PmIiRs3UuJ5EOwxThQ3wAsaFDWptxgTYeOz5Wd14
8pizBnxVl22ORNBSivEtaKffFysGfm6J2L41p7q3r/q6DKqjyarKOw5W53fPWFdN7YtQLUzkB2sZ
TOeqCZspvS/CBontUQdmDC84yzw1vpmysc1OuVnFn5ZKuBXk6i55rc1wNp/BnU9xoA41ahr49eMX
IKG8UvRGXgGFOBcS4ypnJEjGG7bvaM3sEIN6416krXbrU6da7R3qzC7bPclPZnEbO3MuLnIMEX4U
DBUrv6X0vOqFmdhqiLpinLAcdGUTuVo00F7hYBzow22+t8dyIk0rnVPssxVXEZhTRqiQVQAM3FRn
LEcJcwtgfVsJ/1Lj7/pQW8usX5hF7devLDXr9k5IQUaUaVftF1KklubolFYcY23sZ+MqH4O0iGr0
PGj0kDqyiwZoP+9nFCTZVQoBJ7xPy4lUaW3PZvVyAb5qHVMhWvd9aedd8ZIL5ay/A9otYzCoo2qH
fBZHoWqWAvIkzxzfM+a/4mt09F1ho5miFxoSQ1m+H5bE7q5Jgcy+YEID/Jxkhi9PMGyzgrm5tUhj
bSr9vG4N3DtNkaAmEpnvY6IJphmDRVjxT8aCKfFKoi+yWaFnaXHRdp5zk5kodfesfIqY/HVPvluK
PL9ldRVr5mq7BxaaoOy+tGlZ3q4hCa7eD5yqfADWHbT7ya3QyuWGV7MGJ8gg33d9HdzXsbT1jhB9
p9qbaMxIOpgVoXZMcOONPwztC+J+HfxaMK7uWbXgUYIEhVJumZ0GYdjcvvabJTfO567JLbo1azqg
EkFu5JlqQdGZVcsHRkSyhgYsweqY+W0cxYNgJlZokZCspEQVp2OB4WesHTyX6AnRyPW2kX2xJ2eo
yfhWHVdImdO+Bcifa2Kcz+kEslC5FQVJm36RISuFqG9sZiViOILggqPNOjnggDd+hwMw1rugBzm5
b5NyvuNKg+TEIuvtz35hkdCHhsao975Xt4i0qgRTouGnzO9JW1RqL6W3XCSKBDJEsM5QnHJDmBxi
93n7fq7OxmjDqtBgirYsC1KUG4fd8WQ8gKkvIOwTINsCUshYpjqCeNhdUXmDR7q3EPJfxzn/L3bs
9UN5p9uHB82W/f+Dffr57PdvNuptct6il4+26udf+ddeXbj2ryBliBAmbt3hEPGc1//HZt23fwVr
wx6ev+SA8evp+h+bdWGZvzLRcKZK2Ay4AwLf/9ytC9f99etNESeT8EDI33d/Zrt+PgH7z2adDwJ6
QyihvzoudhrwrxVXJEcs9u+WcP497t9+UxF/HAx8exDwg5LXcaaIIA2N0ak4klC1y1I23HjFthV9
PrL65qAtZUh2GvrhcQ79l4YtXhamLTaWvb5/6H10FnmcH43RXm4q15r28Vx4TxwV/qhSVkfkgNHh
L6cB+XADpHIXmUN73FYnq8NAdgbZhJspR3FeDldLaZzhvXN4t6308/f5psYtgq3H0q+KYz22/j51
MlSHwnm3rfBVWIA/Y2VyvCk/9iqH5Vzq+9FA77Ct8NUp1MLqD22NURztjkCOZLlO0VxtK5ru/m2l
uCAAAm3oArnKKezui3Rjz1n1SV5bXZM0QihG0lnPO7fsP9lZajx1sPuDNrgOAI0DdkNZ2hfHfrYv
ObN8nbs/Fwj952iyTiT0m7EZPS4PcGD107Mq682bOBBPxP3/6LlXPdPVvtO3M9UirU9Njf0scbf1
+XXIb+x5MU5rixcJ1MmrA7bdQj11c/ujx151zHTo8s6p/PyY1s2LmBviC7eenoI6/qjw899/0y+5
7qjqzqyLY8s5zqelZefdZdZTAQI/Kn3VMZ0CRRiB3cURwBUK7KcSSH5U7KpLxmS5zGlGsSNHEcBE
G7Q6i7mtv6+TKEpCXBu/pJUkU3Zqk9HaYdnd+uSrnjnk+ASxNxfHwU8QaU6YuUe2m0/cgf+gXtYZ
PmyE4yUZmRyCsGBACdCYEMm/rY07qzlzUWoZk47MV07VcHm5HHSic9cbH33VNzmq6BU6eeaH7Lrr
X1f1E/ejP6qS1XxJOm+ZLbggj6k13Ki4IFG+rH+KAvnnYLW+PvNseD8hgffHwLEvq1ype4nq9+Om
uWGdHNV4QddNo50dzzSjjy18pZxtRftzXOP/PPuqZ0L+SJtzpuIx7tIID45zMZtiOm179lX/LKq5
NxODisEzhMiVWLaLwdMb5whnNWtm0GF0man40Lbs951xbw2ftz33qnd6vtVkMtXZsesdNKa989km
O2xT2WsAX6mXTHAummLSMg5qqj9KM3sKDfGDRr5mfpkkLzSL3WTHczoT/ILuQvnqqZDIHxW+6plo
XfTctjx4PiZXynY5i8/y222VsuqdA55AZXFLdcwoFrvem06pl9uKXs2aJfyokGu37Nj6mqMY278y
2unnssH/7D32ua6+mTVzkvSdtqNwJbOd63IuuvGpV91y6pyuxYecHedi3EuLwdvzMeNsq5JVt+yy
qp0NT9JMGliFHbCyoxfOb7YVvuqVBYpGzOoqO3ooS/Gic3jnfvCrsaq3rd7sVef0/UrXUhcQCha9
D8Q72drRpkdfB97NviC0wqbkSsxXOqlNhOzL621lr2bN2pVZP/gLUlc1/i5Efx2fT9O3lb3qmZXh
91xC2fKIt8d7lRnTG8dNrCcwbD/o9msCFtfpKVqEPj0mprwBy86+xxi7bbPyWqISWkiyHG5p2Q0+
tMklt0XbamTVLztbFuAxKTcejb0RisPU59ua3zr0HBEzW0ozl8exPI54BMNg48LKWnVLK3HMbG4K
eYQyhvi5LD+wof3jXO1RIMz/4hBlnRaA3I7H1q48opIqj4HoSERQ7bYF0DoStxScU6Umhdcpqqia
ew5j23JwHXYrDAx5ie1IWt/58rk2Q44LzGpb214ndBmZ4dYAQmgmSX1NB7q1dGVtG2S/5oZ8MzXo
dkwE0H15nPCDLmCa4j7f+DLXSZ5FkJpjr84tpbCqY5Dot10SBtv6zlorgylOWdw+y6Ov3V3mnixU
Y5t65Zqe07vcHIGxoetkeg+KhFwUD5vttsJXMyZsdgcmFfWtgsYg5BHPTxKKcWM7XPVN9LbEmgtL
Hq2ZVAVymDNI3umwbZ38NTr4m7biDgM3vQGlV8b4vMjHh2bhTnlbvaymyyxuYxCWDIWtCJwdqLRj
vnRPheL/YHJYZ5A7STAOcO7l0Wus7ECiud6bqpGbumewzoLXoUfkhdJ0oTpGpUpkKzdvyFA3Vcya
2W+1BCkYMxUTiHq/1C+9+v22glfTcauCRaNOkUf7LLjOxnC4HcYg2Fj6aqksRqvOcnnWzGItl1yg
JcG2RbixWikn1Yg6q6HkDFDt3F4U3K9vq5HVdNzOMVfkISUrUXHZZf8+nd1A28pe9XtMHXMhzrNm
PpKUi8Ss3PeTeoKZ8qP2bT1e39cN9giI1HRMomuQmQ7IQoONM4SxWimfw6aAA+OOIyornU9q2Lao
MlY93reI0hyWXh4BylzXRYErfdORGJy+x9VhtMEyBSEdsip2JibcTcuHYJ1zXzpjj7a5ZW0STJee
qZ9hkz9saR3g8B4/cQhqIpByoC+CtVDjjT2nTwAt/rppkEPzuORito1xcpjMoMRkr6TdvSn7Mt84
8q264qTaJPcnXmFVOHdtcFM38abhgyvBx489ge3TLf7SozO/Tvpj+XNw43/vhOFOPi7XLBzREqgm
j0TUfAJ9sVsWe9vCGKHR47JVUuSdMZ2bXSXa4wJS8BD0YtO6ARru48JtcgTmqikpPCnreyTO5rV0
F/EUcP4HzWRtyihCj3C2kOL7Zglg7E0nTXzitmdfk6RrFIPkUrJ+dfO2ebfEVe9Ftt+707Y2voa1
QCHMRYb19dgW2e3Z8UT42KZVJmaex9UOhloWQ0cLV8q8kMVcopnJt52uB2t3UtV4g9+O5+6jTr4z
v5inetOEAJDk8WPPaGRTIF6MJ4Sp5WjSToZNVtamwWoNActVnnWezTg4awuft58QHLzzs37a2BjP
0fzfHlcZDCrNtNRepPupv3VFM11gp5lebnr8NUkyZVCA4FR60dgH3j4bdPBeIWbdVvPeakgEzC6n
vC+8qJzJGRGEir4cGq03rX0QlTyuGV+pUFs68yKc5BXKqxxltuWKjf1otYxoDVKsCJA8r8Gd5Vle
9J+zxnJebar2NQilr5caKJ/BiE48o0+m+rQtxiBYE3d6xFwjci02PTLcSxtBpRcqY9O6LfBXawm/
qVJBCJQ8FiNwq/RmEemm3dR3BEHyZzVHyEwXedC9LAJC+j281YdNtb2mZfrzYhL02PvHIdTDdY8D
/LrhDm/bAmudlAuNK8kVaPSIiNCEQGinvJyRom0sfdWFULtnTNLaiyC3qVPYatK8dDJvrPZ1F/Jr
PZk6ZQaKx2EPtg2Ptpc9lRp6LuX78KLAX60vMF8v8xi2XpSHXX/RJosZTRyvbJtI10JKAyh42JaN
FwV9rZ6HbrIcCrJAN9b7av1SgpOa4zjxIpkPxs4FIXQS0nyquZ9nzL+qmdUCpmSBgauNoUtlVfbJ
X6blZdbZCxKnJovMOvU2DsCrDuvlEIFJk3EjP27NZ6yaDNi3SbytX609fdVMAP04V3yL0CtvG4fo
8LyAob6p13qr1iNKYTfgNM911AcY5rxmuTG0KzbOHqvx3ehiR8yC4qEJVlEjAvOggmRbkBoMqtXc
ZM4sn1Jm7bGRt42Y1DW51+O2vdea7V7YnBxmCdNqnqr0yu7c6SI2iADdVO/rCCG0CRjRE/qV60zN
a7cqrS+SKNKNpQePKyYdkpSwdipm0r06xIZfXfSs+rZN2mt+QGh0tl+de60KZh1NY4Xdx1u8baPl
OlJIkaKk5Bi7UdL38jQFhXMkXyDfdFyJu+txzTjE62Wtw0ivM+KKu8HWx85RGxvk2iedjhzI91Lw
7C4uKW2M6hmR99uC1kD0Pn52L2+aLvMVbcYdrAuWBcF+seZ82xrbXXVVNBpehzSWzpR2/QvpJkRW
22a1baRfxwwpxw4IdBq9qB3LV41wnau+dH4OhPjnFnsNZCDXsDwn4niRoavPeVeHl7bOqm37sXXI
EFieQhpLgCi4cL1DYuc9mi6xLRaWGOXH79TuyRgj99GL5tKQHxsHJ1jm1+mmKzlinx+XnjtZaxfK
9iJTB+KkYse/ErPdb7ttCZzVVrWUIgT62LE3aPp5H5/T1Qp/Utu66jp4KPb0XJhl6EZWpoy9Kmdv
H6AM2TbMrKOHyJMl48Wiq5JSLO5iAk0PZh2QNbJpfHdWfTXwe2cabJpky9X2s6xMpz0pnD+Hrfyz
wa8VD1YRajXl9KYmtUiiIwU8EoF0nmjx57HwL9ZN6/ChIEPLTUaxF/US2u3UNd2z3J2Gy7OGZNui
xlktzSZfqiWuGcrQS83va9Nob0MVYt74+9r/wTdYhxKl2MW4mecbtGFVPsd5UO45xKLxN349PfEZ
P1h3r0OKZO0FNBrPjex68i5DKZL3TOPjp7//Bj8qfdVzyyEtTf5zIxKBUzDAqX/qSNfcVv1rjIzy
ybUUg+NGyxJkp6l1VBQO3s/BM/5snfZqjrUSHpxpzyVthwSyqY/9E3EBxbYT4HVkUeHmPRsdmo50
hHd0Ois9Esxt7bfV+6rfutIQjXYWN5o9OR7Lch73dt6EG0tfzbHYEqXXLewERZeoC0zl8W5x66eI
XD9qM6vlsATs7ANb8OEoM1YSrRhAPSDxc1vNrLqsqeMxTTJWfYZW9eep7rxnI4lWrzeVvo4wIvk4
HsyaVZ+2LetoiTG8aNEObFuxrg1KA4qmirswL8r0QDI+6XjtQ51U1rYIwGDtzZh8rx3dmfJJyLOc
XbD4/ikeHLFxrFmHGk2izkmRpr8SjqHfBUaXXi9FNTwx3p/HlL8Y79exRkTRDil8G57ezodkX3BH
tg/DKnyh7NQ+xHm37HouE5NtnWBNjhy4ocgsP/cjmwvbQ+e09fNqNLNtZ63rKCQ2bQukDw6KkgLA
rJU5cm8igt22jF1HIqET8SajZpEMn2R8w6zewtZbnLttnWDVgV0azOwANYs6Yxyece+no6XV28ID
4dI8Xgxye9TmU+J6kUeEjLkvYQKRmIvL6+dsRn+O++uQJJNr8SJh6IkaZS1v+yB2vrRhsPEQfR2S
hGBlhAvgsz8ZpulugPPwwjkD8TdV/TooSVmVlfsioOpBHLwcxGzufVVU2/ZW67Ak0t1JaQZ5G4V6
rOLLODCrOzxJgdjWLNeRSYLsrtqwVBi5bR/uYhLgIjGz3tlWN+f55psgnKxxeuAPVRh1XWY/B11j
XIdd7r/fVvpqxnVyNyilDMIo6EioE70fvknaetx2NveV4vzNs3cY+gKzt8PId5rssp4hrSX1NGwb
bNbhScBKFvgXXhjFZ3oiZEf1CYNs9bCtZlYddibnIBx6i3r3xPyWgDCEkBnBm682Fb8OUfJ8mYep
P4eRyK1GH9ylwBkQxuG87QBtHUYEy6WbZFChdeBq4KbKdQjgobW3Nfm1Rcq1+1GTlh1HhWtOp8YY
wRO6md62QF4bP6vUDSuHvOGITHSx6xUUo1oX4caadx93qBRQZEG2cny+DyyejVraV4SP6G3d1Vh1
V1WQspbkJODLmrUxEFD7uS570vu3NZtVf01lHKpADnHUVIZxFLbI7lWp9O/bSrceV01rwzPprVJE
6Ug4oTdkVuQO3INtK301wfpTWMUcWIhIhsp844FFPNSj7D5vK33VX5c6R+SklYhiNU+Accz4NOqf
1ID9e3b11yFGqoQV1YVFHCUdxnbRzvlL387tT1ue/Tu7xwydZTpf9kSFXVg30hTNa7boxX5b6avd
7ALgEnndLKKhGab31pTkV7FvLJsOimDiPW4zjp/VVt7XcVQuixWNdfY8jVW16ZwIMeLjwmM1mk1X
jXHku3i+IAWBDl2k3DSKQf9dlT54ZS3yQUTO4NZHYv6z02jB/t1W7auuasU2zrbFFZEui2S5bIq6
ubNjr942BmOmffz0idLc2CW2iEw/twn4GMfa3CNwNzZ1KMzLj8vPfMTjjcPzKwNCDUfI8TvbSdNN
46S/jm/K3b6cOslQ089t80zOc3bpJNNTm6rzG/x+U8VUsXr2IbH8OXAZhee+uLTIl3ube6N6akd4
btt/VXzwuPi6Zqc2g32MAjBXCWCWyTiR5dZHeSNzkMiV5/+cvfnPgWcd60SwMaAvB1Pa3Plo+BLb
IsGo6rYNDetwJ9A9RpEmC0MyCpkrA+og1PK52LT8Axz7uJpSYqlCcF3JqRvd0bkybNd7U3Ew0m5a
2PvrqCcZVrOeAqM5aayAkWu740VWdxtHh3XYkxaWUym/6k5VnhSHfh4g2ixVunzZNDys6aFO78rU
JLn95IdTe9DS7Q6407NtQ9s6+iaTs/BSSwHE6Vldwh4bTw3UqY3NZjXXxsCAYmG78cmdy0Gyzxfe
gzO0yaYDI38dg2OQdCC7XCcXuSWM8lCXXIt7eTttbPVrl+fQNVUVB2Ay/BoL72AN/bWu82Rbq1yH
4iyYD1PHsNqLrteOONRFUgMTkWpbavR3hPy8L22VQ7C7GHMXiXbAWy3hlWxrOP6qzwL79Iw4T9yL
OoP6QfxAfZvbetx0fOyvOdVV3kOsTydxkTb1u3l0y4fCH7sPm3rUOhanDYZsVKmqLwfbKT66ZlZ/
rjXa9L8v/V+mir8Y9dfROHlvWLOD1PFSztpOnrmcFsXmydcocMtrBJo9TN9MdZmBjq3ynZt8hLR6
AiU/xw+jBbqbC7oya1O5M7qqBhoqxSL0jXDOJoC9AK/tR74nZPZ7U46z2kHWmqC5ihnS/5WsUKKq
vb3EoRFl6WDnv4vJrskLA7Y5mh/8869MLCDTZnnlgTorrkqkd+rGl34G5DQJ6uRDX/ZNnwKt7Kb2
zmjA19ZYY7UGCcaXiJPfhTWaSbzLwW1lnwWAy3HZT2E/JW/iWY6ASx1HyLO5fW7jFxUKpula6Qml
wb4zQbpjiVN5/KoegFTcwBAOFnHIiBnNXvlNn4Nxg3loTP5hrpENvi3atpAnsgLK+hI4ZODuEg2m
tjoMRlEovr/sl+ZyaZ2QsH5DyOa9VRd2+TyozLBJ92PrePq6CgcLju04TkHwWTm12Tz3pdsY75Uu
Bss4DKZK2X2BQw38dl9aMkn4sjrI5/5yoMymOXQNgr/fl8JwJSzzoMnSej/jYTQU+FkEFNiKLJaK
LUc78VAfk3iMq+fZXGr3tk3cjhIghQvL3RWoJd35mBA84L7IujLPnsPwH4qLkL0JQF4/dqo50p3J
vnMJAOndZpOCO3tggq+Wk3Rnt7vpertoCtiJxBncLcCndbHX2CugubnTktQX+AZd8UHZeu7KXUp0
m48kfVJwjjkDmdxxxA4MQrU/EFdnt+OelLzZtp/NWYGPBIj8rJddPJW+mwH5Q+jQ7ZulEy6XISU+
PDDPWBXr+8HuxvFNn1qBfNPEbjO0kAHg3aR7NNoTsAQURLa89PrK9T6mnVVkX7ThiyWLCCRfLLzE
nuDX9p4csgmRMd/KPM0q7goBVVEBScRd5PO5xzIkXIs+MVZ98MXoEmlnuzRrYnITm6AvxXux6N7N
9q1c7OUTUstZfHYMH4YzeQ662cusDhVg27GZymflnJ87mN9oDJrkk1fhdJBlNYTTMwcsrtlG8AI9
XR4F+Evb2Lu9LWOM30GqxgeL84b+VaCSOe0OutKxt8/75IM3tZV/zDoNq9hoDZo5WN1UfzI76uhz
k3VWnVB5ypyvSqNU/jVJ7J31Kmi47zR37BuLW+V56dVo5sbL0AoL53M1DlCEQXwtnyw42QfbmX2w
P2ayvHZyc0w+J4iBnVPih9Jfdok9ySa+mYpK59ejziHm9vvJicM8ed/jravyG2eRoZVeQbOZ0mI/
5mEr33WMDg7U3GzyU3mwYm+sroosmYfmQEhekjUHp5i98Z0njG55mEQ71G+8LhR+ttOSQ2RQkraj
l1tpxkzHh4KZwSz34MTzbNkxeoipgeLLNWMdDdzjt9aFbwwQrk6kOnpdDMs8npovpG/VCKShG3u4
VWYNmCXYaWcOrGHn4zduPsBfJ3ohmljMFeEeglA+VLuuDPsEXqtwGgiYxgzi6j0k+Dl8hYZ79D7Y
s9CJtfu/1J3XjuRGt6WfiAd0QXNLps9yWV1d1d03RFcbmqB3EcGnP1/pH8z5pRmNMAeYiwEEAYKq
uzJpInasvfb64rUZfT4bocD+73qGy30riykaYEM3ndMkvvb75SGzofJ8VzkJvkS1Gei8xzoT60gC
1dCTFJWQWNuUzgG+bYhNQMKDke4dMe42Se613w7euhujzMNHULvW5HzRizIERfuQkn8vFoew+jx1
edzVh1Ai9B8g9kzjw7BWS9tBCNbrdhA0QsJPBckM9ju3dVFZEulIlE3C1qDiJ+L1yZnfrx2eFP5M
2Gr1XhHCmfM0V9p2xsTKW+0uRzn0BH+SKNQH+WNQeNawIz54s8926c/sF2GwRjkpmCr7aSRp7jcZ
1mp57LJBuEeuTe7/qCO/cZgBJNQ+/8xGv1QyqSPZ5ACgp6ZV52jwt0Hjq46UnSf0h+iBp7O/tq5K
w6Ve8s+k7HfzyR7dSX0hk9RvrXQQZSHVvp71QN50r7S93paBdeZ+qor6I5jHJnQbuJAtd3m9xVGT
TF3n3MLCJ/m+rU3pEgtLLm79ZmVLsHU3avuqNrtRxEHVX03Yb+FeOVOvr3T6iP9MXLedliO2YccH
LYs2VkdJY3emeRe19kuRtHGhECeLYfR70sQLEoHI4Lby4rEiNJIlO8u0/53wsZqY6W2tZgdkfROO
fZC0Ln/H24RFfHpsJLy89ljYVSGjY+usY2TvHaDL5dXtWnsyjypapdum8WTcfLv3to17lQzOXI8Y
CGZjZ/auc62manZtwM1t06H/OFwn8+ZZ/Y107InXjtlJ4w77TSHytck8iryNHutB5V8zqxOUBHqc
Xf3L4btvAMI8t1p/+krFmNLInm5VUlu6nU9AO5WX5padKcJjzayiZ3txmB3I46lc40TUhiP97zLb
VjMcoGVv8WdWQBuaD7zX2DrYbrAswXEM+lXCiGwL17ybYevHa+ZKUmCrIdzUS1tv03rv26ab7XQe
ZCk8aouNRQBGHO/jVnzWauIBSd1pDp0x9YQH1CI12m30K6t6ZX1bQhO6BAq7DT6FvIq94lcV1+34
MkaL1+VHv/OKyEmHOhjiO2EPUR6kCwHdYFVLp+/Kk2l1ace7eHXafk0A9ITyWVnhypLs+4PfPnmB
CpZzFus5uG2ggNeczJJSbFXqznPeTikx3WuUWMTr4vKgJF1UKou8Y6wodFyv/hSDzGxlQpS0mL9Z
Wq35r77K/IlQfZt4XZOsdOOrr7HsSYqBRVRX3puzxpVXJAM5u3abZNGyWV2iCzKknP20tb3kfTMU
hCJZa2LuryJYx+CZ5qwXfyo3MQBzBaLgDIiwwVC2yF9RwN8XbLnsL5Gfieq13hbR/gjdsndN4ree
hjRWx6MT/ChFzjaQuGVQl2+5ybMxZxrXovZJdE/ANTTYospAr3m4m19ht5Q2OeqrXRBKOwTzzKOV
ESGcH0VJHeumJbGdFevgKiyH+QIyYBYqqJFjcVI2dZ+di2KZuILSaOeOmsOPXr2atfHQb85HjFi7
ERFHjqsn5UEPrhpl4k+Nl31ttribbnwUwSKXLXUzXZXdTe4TodKRlcQ485wkbNqlS61Yzk6dVmTv
Zc9dRl712dF17R42n/tDwb128ec5LPTIUOKUm6/ZFo5ySUxhec2cOIXd+ffWxjtxsw0Z6F7SD8A4
uqQEaV6XLLH1TLLtYLq8AsOn17ZpKUn80pd7L57y8NckSUfroWyJmJ9vKhqsJ9GwS71tJgvDi66i
TnzJHdYTUqK5YDdJwPP6WHSNtz5ojC3FBStUyLgdx2cVXeZ2GuffTr+1694muRRAxbo4RXfKVq9a
vsie2I1PHqbE4nlVxCB3SccosXmV5SSHE/3YQjkJmJOwex1teqY/tyZyWnLZx1UHKnFpEqoXGRPZ
nyVrrnpxNgPYg/DU5GTlPhdlYS1N4mT9In45i6wE+6vMm1fFIsL1QZErBddAWxl3gfd5GK56a+rt
u41572Y4aom7cLFGBpDnxX7S3cLwA2DWMv5clmW1NiknpFHcWzKW8qtLulT1KBEh3MNY8R5+z6eB
dzKVIosF00FO7DFD6fi/1qyz4pshIUBzeFKWLU6tTVDPmSZ0NL90tTsX7yYeI74+S700j6Fq64a3
rTZze59bpgL1kReq/eJpysik7yEnn6s+74e70S60d1yXUsoXIfqikQn5025zqnu/G1gFJu91wY3V
Py7ZusrjVM2WNSSr3UbWS9EPuftL1rNajux8gwaFQPJ0wrYY8lQ6lTvt7Hmt7LvRX7L4ldT92mfN
jgQc4XKJ+s+69dEjucobL8G0hTNTXQv4j/VmTWpGel5k1lb7VQyW3K3ROofPVj5p9zKuuR+eqk3V
NbNgOq4fiIKX0EyajdXnRcdGi7Rrx6Vjt8kz6LtBNS1X21ZF8EyOXwPZI2vDes73kRMt/jMynJgO
lV4lKyFx/B4Mtw080rGfmijc2/205tOOIWLoDAQ1FO0dxWe4XgANOMG+mZY8P1Qeb+gFbEqQ7YW/
VRx2w9IZ7rJV2h9hpEtXymvZ+MRtJ9xJOZ9tMy/RzuW8Wz+smK+m81Js9FiDghjoPFn4hFBg2rwM
HrSAJHbX2LREdiKwqp4PyxhSmHh5tNnXbAxk9yMPoKF/WUJncMgwp4rmAMeoTPCY95Mc9+M0j+td
oNygP/vZMLPmO1Crz6U/OvqOCVISKBJS6/34m+zKXh+iclvbF8lbTPACsPjhOHocah6DdfJ7Squo
CosVxciNm3toJO72sAZc6I9QakvbbnUWJvetbYedrwSdkVkmjEnddAPrn9DEf6Nsh39R5UUzOBY5
3flZsyOS3tJ0Ay4Y+sbf/s8yx9/9/X+R9gY3471ax+Jca3u40l63H2Tb/fcGAMK/Zia7zbyE1Enb
WXQFlOPJGV4MiKTbf+uz/3VYJxTbOLRep85DUDoXt6irt4+K+R8aXX84sv43+s9fx1Rz5Yy5MaU8
1x1IhGoPB4m8RscfszO0n5ERKsIc890cuBaPvWnwMdpkav8qY8lZq+py8VDyIM0IppRem079Pgaw
YPmj8diIIsbgdv7SRPwAMMo8O7pDFwMUkr0bJnWNx/XeisMWRtBaOgWP9URPzN5M/U9Jrn/T1vjr
pCxmaTPnlVZn+JSDOqxjPOvTlDnqd2fPjtxJQlT+qRf8N8/ZX+dm9SA9a53MdF7JvbMuQJpjS+y8
0gFSEHcbMgyIi80XO9QECxxPAe/LJFjkHJLrLbMR/c+Ooaa9I2ZrPOg6m8ZT3HiuuAvWzJJp3zK5
tez9WVrxgiAAwWN6KN06oCCb534BQJjl09SPjxgG1fJAmEvB4WEqouHy4S/rrF2YSU7V+7ICNCP2
MDSqcOeOhVGsmKw77lEGuauPxNY76gWIL72NpA7WptBJBszQlpxmOb+b4+AJByFm2PKpSG1S8rud
q0gd2je5BVru4kc6Xh8aMA3kgUk1KeBOf7wS/y9y6/+/Jc199H/+PsH+MH5vf/z6d9Lcx8//K74+
/g9wohDjArCz8Z/T68V/OCAPwWNiEwsZcvNo4/6P9HrhgJqzqfds4SA9EL/5P8Prfec/4KGEAVMZ
ngNek1fp/wI19+f3UfgfeLnQ9gLSMW3+6695CnIA9pL1rZ0ExaDlSTvV9opzK760YzPdSYRp+x8a
O//LbwTviDAtXBciKJfmL5YBu7H6Dwz3imA9tqlXCETQTSnHTjtNrOlBgC77h0X7j5it/1pW+V7C
FxGQR27Fxz9/le/BcpVdZlOz6wAIDV4r1MJk0hm16OZuIQiaPtwHYZBVe+A7KF/Qaf2E/fa39sb6
XfXu2qW55+m3ePZU9A/dnD/bcz8+Xew4sQ2U1SeLhNb3n3uZXrcEDCWTHSI7s8Enb6fA7LJtCh6F
01llstUq2rVAN5d/vbl/m4zn8ID9W5OZ3xwAp/QA/rg8aR+Y4j//5nIhYrMYOT8aDmBdiuLmHfPa
20Z0/GKhmOlsSGNl4I6PS94zAzuUSwygCKeNA41jgB9rUP3rZ8p77FT/9g49/ev2/Htu3x/mxj/d
tYCPxYeDVOsC6vT+4kJAX+saFYDY67MOxcMCif00+pOGRy+rMhmHhhOHRchXSxU3moASseh+dyju
EPoaa/q2iLm8NWTUWPfFVObWzgDu+qemDVTGj5b/f31QeiVQgYBxh+Cy0d/tv06UNlEZxFpwMSqR
iTOS87jn21RXKWsb4XL82dU00aBHjq9Frnx6MFU+Jn4dzo9j1NZ3psrF12Au/BLhep1uQNS8tDK1
dMFJjUNwJtlRfCFbayh2PVgls5tW4XxfxtjMaaXWOo2lkcVxyOMaeHJEZOWTMnGtb35c0n7IusA/
AS4m3iDpl7GVsHPcFiEv7jzvVoEqcjnazV7ZwvZhSogioujiIZnzUa+H2nG26qkIVKlRjdsWLSmX
Pio2ixsx8uschPOncBQI0n2mo3cyRW2QZuVgUYLX1nxYDYfZ47yS4pVCVgsFBDAQ1KmoeObQarrx
PC795D6atc3MeYN5C9atm0mkqUehK6K8IWvt21np74SMBQ2KeMzLEBSOX94ZBBeEtU3KPQsOf+PW
I0FxrFr9PmEUyb2NWM929SxFk1bhVCJoEw1+D96qQ+WDG28nlq7dnDYZ0Lk07yQSij1yOEao37Lh
OCDw0OYhhYdyeC0rfTSWbb9zukfpoAvDD+aiWUAy9eOSAHUdLn2WO/5h3tqifqEsm67RpDwrUbKo
zOOCW4HirhvqVyf0p2gXE2X4szbUCokYvSJtHNJN0ybewnfbEDGUhH1FsH7u1/opgGopT1tmi6u1
zrpBlyvoD9nRxJIGMs7+EY0FakgVx9k9E9n+IaAlxmEup3W5t0QbASuMt3TDZrnuNaa8s79ZOc+g
u9ipmjXwn6xaitsGPvpn2dFoTEzJIPA2tUEyNY5zE4SYjpeskgr1oxKxfln8FeYgCnkRH5oPUS2P
2+FJ5JrO1uDO7ZvFyrKeMq8IPvUCCtNZWCsabdXk6hZJIKS0mXLpJM4Yl7RtxrU7D6LvjzD0nItX
R9+bxsJiA2FRft9ofbs/+iAbsdPL6qephOB4HUiWqtFDKNpjABr2JeLO1WwMs/Tz9tOpFzsZlnk6
esSh/wCnVN3biAUv4Ww3WwoptuUzbHo+AT7EV5mJ5pwHy/SG8RpS6ZzlSV06za7TzB0U09yByFr5
/giOhhsf5XvqLzQ1aXXrIZYFDLmWCXDS+fuZ3IZmpg01RRXrOCeTH1sejWUyl5n75rRFhkYhW2TV
DkTZaRRiWegHehFSf/groGx+sSo//j1Yg4Bdz5+P02mqG5LioZknXhSWF4dCNzUyCkGdef1ebFP/
qaLDXoMkbas32aGLl3Sx870aOEgnDrfbTXojc3tv54gkzTSxfm3KbJfQLOITR27xXmrTPo4ajEsw
DMTucYY+D+Xc3XWQ9qwPvQp5TLisKuQPeWvKMb6aD5AzxXioF78/GE6Uv7ooHu+HUG/7xemBq7cw
cy7KB8gJuWqRvzsGp9KNnlyVIqmhIUtlySc95lF81GEndlM5bs+2/MDEVpF/lflUpRoiU3Fv4DTG
1xpFIwX4SBN4mXWQTq497numneO0tdm5bHt7lPSe2NXAWn7pGXIHiRXk3r07FeFhgn31FDGVd6wk
kbEQEecJmWR2bzLf5h1XxjuFU+SnPg3J1yFGGk7hoMVlUnSA6OPRpZNTui5QvqGC5Ffk8OQW9L2L
WQZztIda0EvOa//stbY5VgXjSUnLCSUt6nb5xM5fv5N24MEIG1cI3jrLbrOzqQJAbjQiHG7u8NzA
sh5P1rYsN+MFBRG/ZRZcBdl88rrOhG2thhQMC6Z7ImxVbqh3xGjnBZMgPMXbNy+H9Ze0nR8c4PJ+
7D5550c3uXSNdWt40vszwNstPrEhW9l55VUA54vP+4BhYOLdlv7DFLr4yFXwodrYalcFhZW6ssLb
P4npomvxREjDGTffCxaYjx6XMQf6/EdXukdgoT8Q+J57O/4FdOPZ6eJ9IN13k+eP8HEQiMqn0pr9
syBc/NH3RnCYNWPrCU5H1tTC+VT3wf3s2OUBTZ12da0uusE1IKTXpFArQNNmytk7vM2fMxXrw+Ay
EdP2cXVaDTRxQgy9MztduLPysvoFeZH4IDhmR57BcI+Db35fASNdacyR1mDzhO9Jft8SP/KG164a
abLMmMULs+npYI9RUBNrMrflZRSGGWnwyP11qRz6E6ON9WHsXHp/vly+V8N2cHRrl/cB3hq1c6zC
PoTlB5YUG4bM8u+W0MuSRtBePvUl2hfrc5GfyyrwKLW8phYnolTs6B68hYj2sSimFw7N7ZtL64wr
LJu92oYle6aXuO38nDAaKIp5Twq0k5Fb304ute4s7tYh2w4hdLPpSKmh0njUoki9UmkOhlWskihe
1HjnmV7v0ezBlgCFr9YdAOhh2kOgX09ONIqHIRgo343n92HadQ2EWaNDslHsedueq4xrzjIoPCf1
i0Z8HZawiPduUxQpHNfNSao6d9dDSB31mXd2uKNpyjBma0Xgogl2CXaVaeD3sgChAjLtsl+ZBvpJ
5K/3cY3CvRkdN9p5+Dz8hEil6oXMChvksWomH3MFjpZjpCz/BnM9A9gby9+9k1ufh4V27F7WZXue
cGrk+82XYyrDcErjXLqfdeBFX8idb5bLhzbSptVc+t15Lr2MnWOFNYrQP5x8BMadXvN415bD+Ng1
TVuc2E3qx8iK9dfFbfpnvxLjxTR2dFv53/ec0N/AUk6XUPrufefV+auLxk3L0J2db4Jj4PUDB37K
s9r5TZBN+Dlfxmk/dtnygysrvs5OZl+5cTwxfL1s3NEQt+a0rMX4FgydI5NAb97eWAus53Z8126n
YVk5VSq9pT9NrkQLwuKjd7z7VAEkF3rqtOS1862Xc5lEo4wvztCFgPZWPqdURHEfpL/OvPddm24d
sgO2FX0Jmmk9LoOSO9V3K1njfflGrIGT0DGOLnaTD/hAes2dXNBUDr4lIMxqR6q7NfCujJmulwZ5
NWGOj3/ZKnw39lKlUc/rtmT00ryKxhzBR2LP2qUeOse7KlN3z2Q04Bcyubeeldb5frD66EmJ2XmR
hWivzYw5hyaueTJ9488cmdr4IFXX7jMn4Hxp67OFy/IbR9MinWKlbzG7xjGyIyvbh42/PRbkZyVk
byvgoB4nIs6Mw8/W9bO7xlmd6zha02ePs/qpMv5wITutuHdVlz8Ntrzm1fQYbll71xuMXDsOAJc8
tM4YsuSXIOvUd4Fe/Xmh2DnWdXCzZXmkiDOJXWAB9S1MCFG41nfjIqa0t5spKZzAPSA8L2SENSET
PG7FhlarQ1c34lAjnu0rG9isHJr+xVOc0TtiW4+mhRqJq6ZIylI6R2X6u7DunX2cz8tDTGs4VUFT
XN0QCvg8RFHieHp6pHeWnWlkFqy1ylzN1M8XejLWCyWXsxtFa11XVWxFEnO7ue/DWCHeF1itRt99
NflQHyOv366AqNWuXcR7Qe+DOmQZ9jSb1z0hButRZt6vwR+ZNVvk1uzLzM+uA5Ye4LXksreFcR+t
xnQvTjG1901rA/L1GTLfE/JPNW0YuN0WqQ5RWMxX04dBClfZnJjsE7veWsy18dvppdjk71hF089G
xfgAVqZCksIllQiwsUpKfBHHngbVsbZni3K/aIlWb7u7pmh+Gkh+B2rv9or02rEwzxLM6OB9k15m
0rzvc9adaXoINY31ru7ogtgYmjAUwamgac8TzUl9DSpucUlvx5fbDR3QfQn9ojrpYW0PNWFGlCDt
EN8vFaO37TJu6VQNPAfeWB1o2fY/YirDX+EI6hjaLvtMlrm0VDPrnqkieTSTH32OfSjW6TzX6mrV
/bIv1vo12vCzSCEaxEF6A2vsjm94KHbWDKt37uIIe5wXcLRyEBSTerAbDi4qv8OXIz6qYntPrNB2
l/UBRpU5/8Q90YQWfwwJF9l0WGL1GsGySY3R9Vkb+2nynW3vWWzSTteaQ92Ex8KULfnPzJDjP+AR
WYPO7GzXYXlpzHpoVclyJDnGOOwtL7TxvJNFKQUBQXEx29b7gX7aHJpFPXtzLwx7QVy82SWEwrzc
DpYb/Qps4V642w7YoaI5x2V5jPvF7MdhfjC1VlfWAo5uymo+Ua9tJ+ljcCtcl71Ul3fuIoxJWvq/
TZrF4bKP6eodYa7j0YnZ3nNeb9i4MXNtlfu1CVVxjAFPvjVVGN8PZqWy6groyO22HFB1WUdk/D7F
0Sd3ZTqizyrMi72zMJXMeGngmpPFC5S0yvfuNJz1n21dqzfEXS6BzrU+R2pMPLO1QIuxJKa4C8JP
GYkHB1pzzZIEjU1RI4rsJLbtSymK7TD5Hm3nUmAMYANr9sPaQ6bFELmcIx3AQIbRPmPwmVdu4bAV
XeKHnJr8gSNCEuUUH3hR3rO5e6vxLP4czFxd+YPNY0gsaXDOhkXc+3lPUHUxjv6XfOn8S7B264NV
C/NdWs74pJxeT0mmzHCyhfju93YwpwFk3Xu6Vf732rd7ult2dRl8y7/HT+U90ZD3U7vjeKGc0r5x
oBSXLJLtsQfcfPEcH/tiTjrcuR3r5WK1kbqfy1HfuqLG51TG/Gej6GWSffeJdBQLacNX30Z/dd4b
BeHctuYFwjxJ3mECGddgiWyll0woXmcRhBP/4iQweYPaY84OPvfhZv/MiKXcx0tkfmLSm45KRJpE
F8bVk6lw6muT4d4Q1tIfdc0haB9nxIQniKnOvKMtHhfsarockhGzwefQ9egGZJ2g6Nzm+A2WF5am
sLHFr9XCqZ0u2TDcpr6uXr2N37Sr+nW5ZSHIFT2GCKFSjj+yQccn6Tjel46G9CVvxU+rrNuLD/44
tQIvfKFs/4RRorwbKk60CQyum4o8+60IKGWLXi8n27aLd+lH8lff96xv5KSE6DrHrrany4ol4m4e
W2qkWfYv0TpENzsc233FQ3OKK9veqQrfhe6rNW2X2T12JreeXdXetOkLsGfLbelc50c96Tz1mk7d
y1V9Bdxae2xY9mzjhLX699j2V/vIijSmnezyjwkBS+DBLHV2ahar/6JHMexUJ61rHlTQtbngfbLY
+X3jTOEuqK12wKRZBRcPn5qX6AbrbUIV6x+yiAG5bdZLnsZYQU7QmQyW4NpIKFtePFtM1Wt9xLUS
/ApVsO0HR1X35EF8whKiux/FDJG4pscqWueWN+FqUHWm9nGVtcj2SgzKSWm2ORdnGcEIh8vmRgQB
a+UD45C6eB1Qn1TiBD1c4rgPzCHD/vYtpvCStLSG+JjNi8VTGG7uNUCQvq1yRF6KTIN2ZjA4xy5T
yq4f5EloKlmevDHMiwMKHtVxAyo1uophzXA1jdJEpxib9XxuNwSXu97NkdI6C7RB4mC3q3aj42CB
niNOWY6q8yM7Hzk7nYqXJ5bTVn7HKlcic8ughDDFQyu+qIKj0AOZjHXwGwVO9iOfY53xGZTVzOKZ
WDXuggMwcI58MgA+8ugHNT6HZlmnipANLX+ujte8uBwIYtwqy3PMVp1dQxrxr3Mz1q+cnrAYY3D2
v2FECJZj2UZie7DXzi2PJbaIPWxq/2HhLeN4Xrmi2A26KJu94dR6n3dGT+cGLdGgXGTT0wgfvL2E
7jIPCVl65c7y2+aurXvLwKGB5p5CVtXtkczzklJzzW+FyMI6YUnAXjYVpe7Ttu3r3/GC5rpzwEmL
z04czvWRhATW9MKB1LbP3R7l0I2cedhjTsZAOVu+1z04tm5BnYdjgAyPMClP3hDQQRhdl59nLJH7
OhH4ZycblpOndVt5vYM88FdMMO7sPuoJCvuHna5oU4mU90I8lcsNW21YBlip1QicYnbmdMsLf00J
mkTGK9aRYqI11paslhPYB2azUEcq19L3WAIYAMudcHmj4aFOq4Tn/Rzga8FwSL4xTrgsGNk3eK0+
CWwt91TlxX2e04BIvUU3xa4raT2lEw+EnZZUn2Fa5VJJ3JfMegAzl4Wd1KpCRV/jpsW87cgNIq6e
Ma/PVGA0UUsV3javZLwgibIyOHtr6SFq9J56ykVucWVamOFNsMk2xQRhkzZF0YbiVLX6pSr8kCp5
CzDPB6thA8EaqIPz1qps3mV08neF7vqfgMacJl04cH9VY1Y8TZ7X/pzDenkNXBWjgfcTSRG2MyVu
F2KcEhsznFXbaHVcvEzgoQoyZzoXdaCjc/cxEbArRr9TyarEdAeK3UkKyqon18Utly4YR1496vc3
4+rtIe7CuEn7oY89NtROfBa2set0jHXI3ozb8/s2KEbsUcrZpXUbBUnUh2vzVs5tRkHfTGH5e41h
heycIlzkaVJkFCboz21zQIaZ4ruc/fYYi7Ho6dBnsNn55N73dY3FnMCBp03dGVHuF1JoStrTrrqM
eiu/uFs3vkS5Nz9gB86P6Aw8MnYUhNGO6Ik8P81YduV1M9JWadfnZbTrvLypd6Xf8CpXG53sY6Nt
CivLctwnMYSNdzXY32DYB8Ktz5ZbtktqrUPIxp3lOttBILNMWpBtedXthFQfGYuFbZZTnWKNEpel
nL3mYgdUiXvOajzcqqLe3wVisb+V4qPsLLE0foJY03pp0S28FaRXZrxzS2OdzbSy1Ks6pKQwGZey
K4uYp4Vw3f1EtBLlaqbH5gSlVT5M0Ry7jx4NVBdBwqG06k3QMDod+nyFkbdyTYPe4hjo/vG84yMv
fmlZuaRKccx7cPmS3q5f6XJGk9PlqV7G7tsklDclMHidLsmmuf6Enht9L4dZfsM4S4p91Xv1q0vR
CTsll97rZqMF4CvSNuJ6iNuLeYn1kcnQoOJIEOo3x8hJ7aYYcQUDtcJdISeLTxg2rgz2DM590Iby
rPqwaef2gz+24j1bEZ6beeAFXfKZW1c42i6OoRI9gxsrZTe/MW6snednGPKE8fqDjDqq12qwmjt6
mKbfxb7vP/jxwFdbattmWH206G9mxGrZIbMVO0akrIIn3snwTbnYaPEdd54+2mRFsGPgQ1h2a7v6
9b5TtZnSZu1Vt4dJwAQIC1cd7pfGHR7bOGbNYxNedugcmuSAYmzau6VS6m7ySSDbDeEcbl8Cv+l+
GFjs045t3DVXwflI35jRzSlPG+UOqZkIO8YI3w2f1Rz2XTo0HX0OY1XR+vxHF8s0TtOc7a30vaSl
CfbeTSp+WKtoNAdsbJiabfZIurZxn3+SFUaq08fiuQ942cLEKpb4VTIKUXIejebnuEQ3OUeEVnb7
Ms5/TYw4pLiCqem60o/PxYpclGxzNL8KzCJ6Ny7jR8KwbAQ698BWl7SDr+6ywY37Q89IwVFY0X9S
dl47kiNpln6VRl8vG1RGAUwvsE66VqEjI2+IkNSaZhRPv5/XDGa2CtjencusynT38CBpZud85/yI
/AMqf7VTtJdN28Qp4noVV9UpMpiMfsw9v3S+pNsn813mD2186ZyBm1eU0zKc9EnBWw0IJeYRwDJb
drUasBI5P1vFXvhDtIRtpzU9v6Cy+4H/jQfsMy1/aaj6nY/jlJvRm7k4S+uvzCkq9lZvdMO7DoO7
vABfsTvwjNH1mJ2gfJchWqA4j3aUzQyoYfh5Ywy+DJyavsEQBSiFJu/RfVTUsmZgoqTJ3udb4ng5
NjIfgtJlpfgAxU6XZTWNXSnvUOWz/r6kvPB5kQvJlr71rYlp7X0sAq8VUlylphXs5uI09JR+pKDb
fJBxlW86pMFXt8iXzzjVo7NYaoPjrxDHjhDxqy3qlB123z8wIgAOkQD2SsQObs7gMJWA7dK1NdMu
NGkcbEJqotwTmzneyWzonsGVdR9tyxk+89KNuXyoR9nqSdLe4WMX30bTqZ9+iaeUu2qOwqVQ7UMK
yesfCTh5R6dpnS7UyNylgWb6fjDG0fzq6lO66zPC/aY/pGGeLO7vyfajt16n6UZj6xu6A5eCmycQ
WlosvgkQ3uZRWa55VlRt711V6dfEtoS7S2AXzMMYzUaxKuqmC9M6G6B1hdhxrGLYK1JJ/dHQTcgD
XI7atAHxZt62bJN3izm8O62YUAC80T8S7pkOAnojcAzNP1CMg3M45e4l8Rtz7RDJ84KJksY8tCdh
axghJA2ZrLY8JilIHj5WpduruEPg8habcQkohO/mAF1kuH5+5Q5qwJeSgk2lm/Tyc7T8At0QKwrT
W2WnwTYdM8iRUVps6bTyAcTHbqN8mMJ17ZbJdUFvhe9ueqxVEc/VyjYa0HmzjcrHRRTJD142DztD
cWJLSl3PAiTlxgq6MjEDJtsM42q2cyZ4pqQPx6GxgElzklltIWt+rUbOJIY02s/+WJBD8eSbsxik
rFvZncxlifdGXWCOGdGr8BC39rOItCxwjboW6yUbO8Kjxo+X2tmlkerZFcbMUljn6xlF64R/Ol+n
JsmnALgufaiHUYQuiQIYfBe7r4t6cRgmIAnH0uRTMtveOwNN65MBYnGHmMqFv4xttdFFp4eTIOGX
+XFqrroI7iXgo/kx+ysz2hcuBS9BpLSR5GbjgK6Vept8lFavHTDeAk91TRdoWdptk2XsB/gITYa2
N2bOivwiUaNJPOqTV54gSeoVjrXnrnie2juT7wy3moP+nS1nAlSNGOsztZ3+ngNy8YLjUIZDLk1E
tirBp4+81Ars0ffpO5X1b6bAsYqNc1I/j43nXtIlm9/8pjXXvofJlCHQv1aGNqLo0iOxSusOwcLK
9TTZyBEha9WVxVForORzZTrxJibRHI5a86O5ptqJikKe8IYIBf8DDH3mVx1lhLV8dFFpD+aar92d
A5F27NniqD5kKaJUb2YU3HlMqPzXEMqf2RzQDs8yHc4DEAmmsJy/FmpC37l61QCU9lnLk9ojy3pc
Iqk+R2Hit+mle81Gk53lv37bP0NSf7ytgCcB/dINdm5/7cquZDoJiEkM7UpzQQeL2Y7CAs2bR2rp
cTgg1/v/qmw1/igQ+hPH4sP0U3Lo4uvorv3X2o+ud6ifLXCfByoOUTOzWseH0nl4rSCIhm6TgD0+
TdGAictwyj0whJftMP058ancWYZ1Mjv6x1z05B0GLdU5vLr91LySNBXa3iECjNjW+1ktPrCb2UM3
ws5+SoYKZ5jfzCjZUS7F/mDOjOHT9WssICkc32Bl9qtyJ4q6us+QNQiEFYt1UUYjnz1OuWPACInS
uq87xwAD0mUz7EjEKLkesnGeGZQWuW1okJmA0eFg1H74s30jSG79i3RqFAjFtq8bT34qcVBbyPw9
LGVOhmoc2yYg9wZXbFXOw2SRdQ1yzgofIwmke4BMDw2WrdXG0thcBm1sW3aYgZayLdQIpaLBOboT
dgnZ2j1JKJWEpGvnvVPonNkmIVA/gHyag5E7YP9syqxX0N6WcgJRa99l5aXsNaaJ5kkcq/TNKUiP
bQlBeMPajoyZxB0xJXqDJtmucjX1+jpTE2BAmyxOODQo0Rw0ayK8GuqYFuiZJdt9UVJLwGkmRzj2
3a47klhhmfEWBrxCEHUAL7FLAiJsAIk5j2lptY0JoFur2rGsktHsg1SIDYDQm8zIfR7fYDNiNRey
O9hGofubdpqXfePP+n/MVv9vAadPNXxD+W+3f/NZNzObgGT4A4P8rz+d00+aDuuf4V/+re13fXkv
v/u//qU/vXL/P//43/F3Hb4P73/6A9hROsz38rubH757Wfz7p/iPv/n/+z//9v3HqzzNzfc///5Z
y2q4vVqc1tX/CZXeOu3/7xBqwGt078Xf/tdPl36+V397+G7kR5F+/vUV/h1LNd1/2I5j6tj5eEmI
dKB/43c//PPvhv0PmDuPu98zLMOARfpPKtUw/oGEaNJmxBHJtd1bN1tPiD7559/Nf5gkE9j8QFqa
zM3x/ltUKhTiXx+8fACLUKpAhHBYh/86AkJSiN8OXbGlsfqWHWWZ7S1tNzRVv9Y0HhR2p/92eqvZ
6o0vf9uLziZgdIYrVd/1q+Gq6dqxwN2AHLfaxMzkZvefflht3bHBa1QfOnSjbm9IX1hSgMswrg69
1rWy+SBKg1Ki2ytObTrRXFh8zLlpcNsOGDid69WvCURPup9t6gV42EwvsWiGE8Zh/mCPHZg4R7+M
Q2zDv87YXCx4Zte6WZznKEnml0llbjDI/sueDV6xF2ay70Xmkq9R1nl0EuuWQJxCfZ5u0nNRnQHM
wz4qhitKWX7FAfjKssG9kFSfUEwtkwiSru+sAusrjrRXNIbhWg8lyo7h1q/aJNn+kfjcMsNA7UsS
eBc5NP1PqqUfqtSS/e1fahy8LnpuiSdNkj3vovmoGr84xR4feRx582nSxE+rQV3iL7o7Sts/3Jgv
cKGvDJKR+XfBHz9GUrnOrqEi8PWPT+nNY37Vzda94Eh+4QN9uAxkDePGMsK0lz1QlXAIYvkGRP4g
fuxMr199aWOPJexVrtIo9Z3ok/yKOZPsTSNhBIPLK+CN//BbnVq4MX4IXdPYBvWtYWxZL/Nn4AW+
gBLcwoHV2jDtw73Etw8+mHzeGfB5Lds5v462U5mrmivusjgmP4nGxxduox+lhDALZqfgydYlwJwq
KaZ1BbJaIcK6Y8jYRvOrlLzmiFForRzG0gi2rvzycFf0VVe7+fb25WYoTTuYGsI6zRyJn8wtwEAL
3tEav8ou++h6zQzMVtT729daWYMLisOPXM18wVZbfiyxXgVK403dJnZ+PG/ufgQe6d5ivMiumBMy
XFb/RbmEc7FFPl9mrbN/U3/Kt+ipSz6I8a6akYRUf9sXW/0LweE7o4hqFai2NvfEdFno5dgWjxhq
tBIko3vV0jY/UhGdbl01Ynt40vBedILoYR51+lUMs7duess7leiL69jxGZ3sW2NNc5ijhZR8gIuU
uiT0hUrsCN0658gXIYJu95bm0xg49pTufStPAiGIwpOinkCwejcmc9gRz3PRFULBAMSdKz3ryyJs
ySF7rhu2zJhda3ACsh3I+GfG1zeBV3vDdzaKInCVTx1HPME62h0nQdj3/jpywRM8zVAJJtbdcrHE
9ha1v2/10XoluTE+ZLZLsUFsJmReSbG+x4obAe23O3o0Uu5iYJWHOXazC1e9fO0SgqvVZLdsCmSr
wrrV40vvGM2BGLO+oSFkXDnsZa0V2TZqI8hmXLS5jR7QFxMurcG/k3qah22Wi8DRW/PMIJPlQpUp
O+wImcrO1RB0KXrQzGMjCTrYyCAmUEpZh04GO6pib5taS7Z22flfaOOzrnoVjY86mN2Glgs9WIQb
H4qmJFGkYfedR5lbHyVvu8HOFXuJOCNdpye3R9MLKPgkDmAGYu1X/gUuTQurONIDo+2fmNpgjesx
rwCc9chaW1FD0wN/3DARoVpZui9CMzVtFMQkCmRVjgel2S81k3DvEmkYl8yp0+dcj7oDVZD2BxkZ
NODchNfl6JkYqxK57VD2hOqAFjxrbzTGc4/R/uojDb7KBlNoAftZhjF5clO0G0cbPC44igoWo5x3
KQRjthqrZDgABEQvwkTnSvNh3uF6DnfSSZikVXpkoqJSoFHSyhGMWZMfBxJSZ6cja4lY4qN6NqoN
Ol3aK0EFTsv2H9SvkQvyR0O7ylfTRN/dAJueaNPOSgxoCJq2H2Wf+jtMrlkPPO79geUnizZM8kSj
Tjrntc8qc28MFXZvh7zVTQkbeql3F75/yfGmxxQpyux6M9M3Xuu1zzHRHvAeQ1DTo8d3cQzomUSD
B5hhT2+T5abHZIkEd7X01z08J2J0q6/QggpaP1oGjndsevXa7Fx2dPH7IukxR3MuQRap79IX7Ve+
RAs+G4IStwp9kQfKdcozJ/GYSBLuORIn+1ecfU4jVX+zcZW/bsvJXwuZ7GIbCEGPBvWpbHnuMg8+
f+Dn9TRxxGa2Q78v1F53Zn/XRJgI3KJgozje1ppzYXfGWOXXYaQxOmqjLOOYTH53pPOIuXtGZ3JB
GaJ9SPQm2bEpYadPc1Eww6LsiSY7r53SyzWZ5/FTm2OPPUDz1Ksq3Xd1Uz73jb+86GCUx5l2oNst
YVHhE5s8hO3ZPAxG1YoVdg0MlIMtfZ+m/Yzdron9xJCGUzTXyw55Rq1NINfQ8ZwqlFrkrk0EhUtU
ESv1ICy3JR+E1hePZyuIGGdwFuROuYd+aS0M9Mi/msh366mNgWZvKxXrXbY3Ezu71+L4gRPXfIkF
2k06LPmXHFGg6wgCguPOU1Ry3lAG5RjMPCy/Y2OuAAnBM/q54SrO7HrTIbXdlUX/eGuX8dmgR+6G
rqTx2+ri0qcKZM76gAd+v/Oj0jx6laPd66WTRSuuVPfg8IaruFft1W9y/SvjPHoENEleTGd602BO
jjraBXlQW1Ybn1aR+wJB4TTHPNScum1XYIVIt0RsHizdtOOgMwh3m00aXYe6vZ9s3diaTXLWHbu9
T9264h9gi6/om9gJXn+DFHAnaZcIUzTnR3CQMswzbdxGSXltEvGSzwzspHGCopQB+zZqYxUkvgvw
CfS5WOWZexVGp+UiBvs4jG6HYt00YA0dCp/FApCW5lOSVaFTLh/sYEnXTIgRtS9++5HBZTp41rrp
dI2bNgXGLmY/aNzi0UpdY9N1frzG29cP5Uw+kG0aZyh/6F+iMXGPPGmqtTFaxqaWxDeoX1Afi5rq
33k21in1DGl3XSgy3nMUtK89U9kC1578h7Tx/W1fj3Ll+8ny0/ndoRt19WiIPrpJmdoFpUmtbSL2
GxVbc1i2rHMOhv82a716LYAPd+ZtOLDSCmudjNB22exYm2aU9qeVetWaOadzuwbbo4pk6J8dFrdz
mU0tqQhGSOypG5ux7GoO5dw1Jvps6bThzLiiZ28qHSYaTwWTR3MzEAjW6953mnCOZL+V89BuUmjN
jVVPw8ZTnhvocMShyqdDgnlVrCS39MESwxllygoUM0zXvaOLQ4Y7twUZPRc2AeMW9Xvrq766aBrP
CS/tnWdrKF+zzhzXDJ1s14NrIxtwVN0K2rJWaTKXa69wbMoarA5XgmYpRxvvp7bONhbODEM37Ckw
ALBDsjJgJbVARa+0mS6H0gjUPNiBV3XcaIlKj6q99WjYo9zh+3pbusTS7a0T6GtOaBqikxcyq7eY
6eiLKIxTuRwxx5a7iU1BxciuW0K8hMPufvc+7SQ2ZRv3C/uVreVP9qmeUe965V0akVwRA6rAmBLA
XNTVx1k3roMDpleZMU39cva2LAxDt6KwRK2Vr/Wf/rTYbwWr22eUzP6eAhKuLmrPoGSq0btJ43PD
czzXrPOQR4g1hhCeGVpKjkffI1GDFwZ6IzmgGERdz17TWaCNTKv8pbt9Tt9JUl8iFQ0RUJeYnhS9
P+9pQ6laY9bJzl94pMjeoFOHUMK5LMbl6HmoxquO8YqEkHogOaSK9kFgW92Xvqa9GVbSwaVjum5x
0lS9ZlWBhLdJVtypuNXQ+dulBJq3og9R59GOPWH/IsjlYQNj/+y1tLefOROLa+o7wybKRLsF4Mlw
86nQYBRz48F8+g2ZKg26ndVoaO9V4lcE9+mDwu6vlNwvpdt8WE7pfrFQoNqkSpkEp+PkzlHmsoWG
y7E7PLml/MZ9GadsXIskATACUTCosSnKPdhFdpdaFWCSqXp9ClLPys5JLs6G1iUhTNFySEoYSI47
LtH9zCR1xVHpQQMPMgY2Vo606eJoyvecbohbhEABWlXpGnyxCyYH1pqgdUTCUPya+nQORs14LgGQ
g8pVX7RRpusY4p/rd+YhzTp9khGC96RxOrm1Mqxb13sfGkJlbafkLu4SdbJjvTipeHjPZYn4Y0ht
M8FugVaxWY+4aL/UYOdBXKoHd2m2Xt5yhhn0l3mmvM4c80Msb2S/LP0ArkLb+OVN01bijKlDZspc
xg+IkPxSoGn/QL8Y92McpyffzNKQYAibsjmN15Oll9gz+r1bzb9nAzrSSlVMv5jVhQvOBZhH5Bxc
Q8QHCAFtnVs2KADC+lT2pJg4lIZdbNdb/MnlQpwKC9BVxgtkA5yly/SbTKuqFXriiW6NL56dhFaq
xNuVrr2pCT6tdb/cFJr/AkjxlE/zYzmIcjM4PaZAOj9VdRXqXa+vKjU+TzhYQZ9m9lsD33qsAf3u
KFSsnmkfi1ami8Ur1VtECcWdFC6Uu2PgV3MrnGkpYTWXXykS3TovjY+pRNicaPcIpUehj945khx3
VkCwL90zqbTylPGz7Wv2u0Bi2SMSw54SQupqIC9+YaYEKpuWKwqCFU5p9zGn+kd120ulmvXUTayS
IGjYckyvz8q8DSaR/9byKgsGQzxGo/YzVVyDS32t9ekNgExtGGlyV4oaztTt51MUOdrBGbxoszhW
WFhGEy6E0oOexN1KGtqroUYeMNpyoro+Q0cEpqupyFozEMI8WxBr63ax60Mes5sc9EYctNxDsLAb
6N84u7AthezHEaeBb4rWeqLPa0rEmv1iFmCygzxZQtWfU+3O+SqXuiIraSyhzyIHtTBNT1rsekdv
Uf5v3/d7CkpEvFZFfGh1k9O+b33qrFyHkRIuU+gbr6jP5PnE1W8rtc3YCwfIQD/z4Mr9OFtEF7WM
1i4yexuqu7iOZXXMHP93bVN82EEGOL55TlP/qFL1Mwr5aTH/qGrzg+kKBRZdntNB+Kca0zatWTdR
cvDPom2BDKRZ2TEjLB3YOjH7qffqDQrhS1VoR83Pnvu0Gc82yPIDSKgXGGb9w4SHjezML6Ete6J+
CW0HnOQYjXSRshnDRGLkzH2i1oNhvLa6/5qyvw0Gs90x5/bYUGPDuRuJtfb6QxHJVV8wlCKl7vSR
gsp1zgWxYmv5lntTs0LSpdxvGn+N1NuWmuEh4zuX2AE2ZbA9R2s8MsYFXoHy0Gw9mC8rK6F7BkoP
PXOcgtZLB470yw8X+MK/ASk3an0b0avVxKK8p8JRbjW/OmD5NQgAxbNuxBiIWramDjNk2X7RBv/U
yGI6mLr8Rp/D4Wvmt6IiNkwJnPVkatFraWnLfZPpb3Xf8bga+1+G1t7Xwvgu7fK19f2PcY5/Mts7
qZKTC+BrYfk/RBb2XsO+2yzIr9FTXlBWmDwscnhP6nY8jhBZQdJYcuMU/T4enO5Xo2kDdVtGfmVG
tsVeUY9Obllna6FZbljESc5Gsy/CvIBP0oD4sN2zZuX35by9ZUB9y6ORUKqgENqtDu4w9da2g4zF
xOZUpzm7Nl6+quWW2BxIaOTtcsyi9o0v85Fg1o6ywAt02rROCrWhqpJlVZIR7pygTDQUgbwrdsWS
tJuiqp1rJTWcOZfastF49HHH0JnURk8bCqJ1vdnUqR/EbvPAaMm32LECNE+OTYV7NxTRtvbLg6ec
fZfWK+fm4/gj3UW+0x0g7Gj1wkaesbJKGb87mcUiohOpKUdMdDd6doexCLChNxH1ESul3GbHPv4e
wODM/QAK3T04S3bFZe/XyyIugAP7YerGYPaK1yzuHxTZvjSqjwRatMBvZVhny3OzxDNNWakWkrGx
wt5O7kvWrVWazy/mlBz0IrrasNRRbOnbIk8UnjH0RZxHgZdKzO8mfrIqfwh0Bx836o+ch+lMguKG
VDCSHa2txna69VA1vcvVmyRIwgQjodbAVN67zuQMnmd+MLiaB0ibm81D36hnREJjS2GocUjigoo5
T7e3eQUTtqYkqX9ZtKqzCOjUCBh+pXH48TJ4JBBtDvzDcq4909tLUlgblUoXwaGlvgMVeaJCyOWh
aQrj4DAY5bswlbePXMEmIOmnj6HGDx/Ssj7Yfq/O7FQrmhTt4hVPvNv3xpIeBhdlGI1gImHW0b1K
tDpJPiOSt29IbPaOzKB5Zzpe/9z1GW5rt2grc8h0juVDdCjcfD4Q7QuZpffHR6pf2Jm4UJIcf4yW
417PRjWkV+97gY84ctuKjXIrvuA5hmf1nOnOk2B9PCf6h17D31lpg8NRLqHg1NMXtTbcjjzl0kTn
2WT+lln4yV3SclKmIdf/ldPuR62bQ45TJe2Lq5LqqU+K/D2e85apv/WwoZBpWVlMeTno3ajdq1Tj
09MYltLJRQvsymqy/i3rkih06GAnUGd6NVtps9j4NscwXQ6ELACnT5zWERx6fKuWG67yYXY90Gri
L9gtoUhF9OiaDQ1+440TLad219N/t1GJK3ZtVtr33rx8z3EWnfmRon1W92oT1aA9jh5z4DViPd1X
6TgcWFH6Y1V47bZ2pZmv3M4yfpH1UGcOHdU6YfHd4NAWuNgmMokV5w+JP8+PSV3Hexcg9gvG2n1I
RP/LAvToQ1dqpFw0ixAZ2/iIjfGBUpl7B8wR9nquQ4fOwKBtUTQ6PtB7lHozyele3zQD9cVIXdOW
bYx8W9ANjjA7M/3DZbezAYQCORCtNl2jP3axVjy3bc952OCJ3VROcoI700+S9e/E9CE7tEmEHeJ8
3md+hnJDBIlERiP3edd5AfUM2pVmyt8jTUSr2UkfF4tjS9m016HQ41OjEwEcvOqJelDzQfkZfIZX
1Qk5XKDTVcGBYUO87QZ1jvEKr7fCePTTsMmX/NQ5NW7sOBQ7l+ap0LOFUa7KpFJ7Xrb+XHIlj1Fd
z5wYpLaW8e0X25GpOsSdVPgqfA9cmXQmO8Z57BtG29njY1wy+FlmestqfqNB51LgQZdZmOI6w7Yw
JFDGlBb6kFCrlG4IKBgVH9KsMN4ngzPiYHbZmg4MNIvBac7TxLtyqBwDA15qXfFlbCLo+G1Kxubg
WSw3MR7utZjVk2zm+YEWhYRZCgTOagrs2S3XsCVFdD/MwtuIucvhvPPl0BIhh/yocVLTkVNoPbMl
v4mr1LpOAQEq0pJZkj5w5Q4kRwxzRVsjGfQMzwTDxg1TszM2sLCPkWzU40C8Yk0FpRUUyVi95n4m
144zuQeZ8dtAsq5DIOYm7AB3QmWZ7RatBdvE0cTFaFGYuihr77Vcc87RxGwLPs+57ulBmHKHYDK1
8CfTIz7XjclmmO1iT4Vdu210FwGFM1cpCvBHfMMD9695p4xRAtVXbmA2cNuJGPPdYCTFRsTyTTpN
T4uw452iyq52aS7zbTpPH6rTmfQ0Fx3N0+YSHwdazy4Dhb1fxOtoES8puDzMaqQq1da7Q6137Rkr
KtuwQd2gca2VaoeNaUuD/Xa1hGZRGaFRDt5Gi29V0AQWAyeK9O2ECnFEtKRllRjsJhP5t0ohYIcs
mfbW1IzrWM+MD8hv4H9hUfJMdjqoBC2jnYM+2+iJt/HosD2opsoDZ1wAb3k2bCb6Fled1vJcT6R3
RoNxnxV98ec4asxwTPp+DULaB3BrD11TUNJcdv0TdOiwBgYEmr75/zVA42GeLT/j9pHFPhPFO2Zj
sW0LfTwr/nZg6YW2zoBldn2ui6d0aWg9LhggVDvilJCWCFmfJZB43lJBGNtURjkld7qr9fyQyoFB
6yY9YH1y7k3PghYvmj5mBz3M6SNZCMZSlILCV9dPQRhJZTCboqnuSa/iRFmW82woXDOj9xcC6f7w
qQ+yubS0cHxrEifT0JQL2FBgikU4hue5WdptPxUcw9BU7hba61aG62oovyn3gFFZe6derF/GcpNX
+6J88YQq0V3t4sXh5BMWOvozH9O/m1NcrslSxaGE2CHNqtQzk4e+0rSML2XPXgZd3xlfGqVNlybN
lkBf+i+fFAAuLi8inUoLTenqaVg7yv61cIvf6bMb8bgzul92kfp3lmaXZkC/hoxWgGElW3PYpVea
ck38YEe9leM8tkFTjwIAyR5jLoishriECd/FifczsSlCb0355B5UbNgbBCpVVU0vWTf0lLWVIFRJ
pr02ahh2FcHmg3Q89aZPfnlvDJQa0/RhOxer8X7GClZzBdjsvtHA2Z9dX9lXF8gRWkTGVOJ2fJmm
r/N8c5E5OlzIcxcT8FI63x7m3I/f4fh28xxx3MTgtCe+gXhISF7OGq7OMk7Gly14u8yZMh51MSMC
PH+8by26mqsZeCbRbH3bmjOOsqX34a3k6i7vxmgfp0nKbjLt5A90BlXj5Pwc0hw+2yvXJDdRVFoV
FguKRsKlY3q47oKK5yggJqfeupn/END5MoVTMmchwVf+dVYxmyMZ2ruE1MtVkXbcGy56Kmlla29R
y/KrhfZcc+fxzS4WU5/b28/rK3zuxZDdryrCFF3J4vbZ6qLXoFkmHOIRQfi8mKS1w1nQNbpSFDup
YcyokeE3bTO4OmgK9QVoOoHaQcNzCK6bPTZ7c6ipCg0yW8Y7QG/rykPVv6PkwkZLi0pFWqerP2bR
WMOXdErY6nveZjiaouNZDs7qvRC0dcIa05pCA2txh+3tW6n4We+inmdXSDbbQf62UHYHimDu7NHD
k7M+2iUHEKBBw5dbeP5eBGTooKSERybHaollMV/OWNc3r1ynRwKezaAEoLWm8StC2g38qiCf6Ze+
Ub1hs3fiIdWbeDpTWec2bNftnxlMyg9wq5P2lA9DOoYRaSQmEhjz2F184mDfS0XubiMyImxXMuda
OHq1axyzOV3s9XKLdz2YhWtem0i3etp6dcMIARUIiFNfSRUom8OC8zLPBXthMrWcXshNLdFjN2aK
9ggvfshSsDTWzVYHdCxHjRXJnLsv0zAaHFnuoIkjPM2mF0lLtkEBbd/9ItfC6Rflu3hZOPWwmvaL
9lrGy+i+Vo6dlZscLmFkr6vyY1Gb7DYoFnC4EP0BRL9xM//XKGCHz9g0zxIMEDJTi5r3EgR2uZAv
FN52qj158FKaTcD7I914Saea7qs5r/R2T2tVPIe0MneB4NfyvNQ8dleGXMTabWT2Sxe9eFdCDRdt
VJq1K1NyRtixeWuvzCimMD5VdYIO0Vb3XhyTzxGuQXsDuTtJ4z1X1DEG0yFA0uPFMfF5GMObprfx
i2HXt9qRDHJEaoJZmJtEci7CgsyINMV1up2L0rtD3OYZIeb+VjZAu38ws8/wDrbdTMXr2EdTvrXH
XC/pFk+ybD1ifxRyi/RRYYjWQ3sy27ZDrMwcmpwBSs2+w7kz7CJMVEY62INaGFc1AWrquCqpztQ1
k/uxYruKTmgl3hCIxHG+I1VQQpGONQe5Au03DnTXLz4KUdlzUJtm+0UNnGNdTahpAkNm0vyIJTau
WqvblJHzZg/+TEPdxnKXBSesytoH/Za8OGal9b+pO4/tuJEoTb/KPMCgDgIRcNtEGiaZJJV0kmqD
Q8rAe4+nny9E9kyJmpa6Fr3olapkmEgAEXHvf3+zZFdMT2sHpKdObmtF0tQOirQ/XpZcNe1W2GRB
afYUrmm4AtT7VXxWo+VuMYdPsI6q3MgLCu20v+ssNmYTgr2P+MldXeg9Ebr7Y9GguWBaghCKn1Ub
PtmdM6OO73PlQ0/GzXzn2lOyZf2RtBkuWyMUxVFC4dz7huncgoh0B6Pqy5OoBnIsIOMEgAOHNa77
B6pkyU3r02+0JyVSqS5EnOwuO0o7J6a2wCeqya9XcINWZsDGCVJuJYh2MmzPD6rV0ZKEuTxzNxMm
ecsno1o8LCaXs1uNaLwQGOOEZaEWGOQX5pGUv1X/seEkPikG4jo4YJ86OKZXq81sXZx7AIyv2BEw
pmLr7H1VHMTUQVxI6UxAr69mQJDtODnhCUb6fdG2RZAoj5i10NpmNh2SXaKJ0xEyGVzdeAX1iKvt
XMFlpTTexk0fLEBpLTrdAeOkDaXKfq0H//PilnWQC9MPVkV3zfOTDyuWWkHheA9rpBq4KiDqFaL+
BDUcYYnWjlyFfmfiZ/8Rem4JBVPQEepcgyAdIi5isXYdekrUGwU7YpmAArXVWt4kGEp/rBmBACfV
XX6qm7J5sBHgXMdL9Fg0FIfuUj+h34E/Gvg23u+Bwn1oQZiEpdmNF7pejuOq7dQgRCGpB8yrazTI
fhTg/23vFE7vHwANxkskW80Hyh+MH3p7F0fhvLGRGbvDdLaLYlun9gdCFy5AjI8Qtatdo1IVdEi0
AMfaYKqoL4qiPYehZB/IXOJj8E+tgmTAOQU7iLsyZ5rbedO+lxg1MDA9mZ6PWiEW2B+B5/qlg05I
rRHKPAu4TWUva0psMbzS8h5T/WZT17MVIECwDoz78JMw1qthNrNDSaLKRmGhNG6cntIRB3SHAQGa
gw0tELojjN55hlH6ofGBPOO2P0TYaJyL3LnCDSQOIms5RiLfGaCDR+xaPiqFsxDilwtgQBCtsM7z
Sz/1QPjEUD0xK52eraQCROuRp1pe8tGAbn9Vyuxv6VnxHVZtn2fsqIO+s42dP2HKtkxmd3DaCDv1
cV/jl3REH+KgCuR0MsM7SNzzzmyy6aJT43qoIcB+893wq8hiEKmyWLZNwWAwl/VTxgD5OHW2dwMr
ERBujfNTjn+gHjjWW9lFx9xA0KJMphZIV3kMwlq/sjMlAMGwKxxURafCbs19DvzSAvJsogYNmxPP
n0IOqmGOq5MycpCO6Jk+6hNKszQgQIGNUk2PkIEJnelzMl+W0digJPFuVcLAuVfLszfTNMNBpgFI
1TdpFYQbyKq89cTK4NqLqz2P1dmFHcQSkrTxZPHSZ1ToZFPgj48RxgBDx15QxVHfBUTe3TM2+pob
8Ogn7AAAGdN+6y7rdWyVHonK7iPxUTMHPjRCODiMIkzpfa4yyz0oyRRjsS9APwxsO9Xf6djFh6Q1
aB++4119akv/izdAVXFQXECeKShXIqIX0JrD9RDJhS+MHZ7H+8HsQb0N3HKcDxbmvFed5eVHDP2t
myUOz4U1vqTpfeXg725QHDW+2gKzYT6e3ijZj9slNT5YUW1cFP0CgUYWL7hnEAIVXXddFX6qx+pj
1iMuTvCSbybG7Y3pbrs2DL8QoLJHyLA8tLbFPHK5az0PWMtzMVNrb2JUlrty0KLC7G8a4a1Xx9/N
PhWwpYFt8DXdTS3wm5eRaBtOl0subYot6R+ksqnQneo2ne10DztluRRFhF4DW5hdl3qfiI35lLZI
fhOZKbUxU0XCtJpPKM+5xhHH8gmWTEd2RbHpLfvapikphnm6tZzklkSBR1z9jpino4Wui+MKIEUb
grnePL74aQ3eW+C3VBnpjZ2nANRu+1iRD9C32TbM6mdJ8Zdhzbjpu/JLZwsshkmEyMnHZN5Txrdh
bxFEkz5FbnOQUQ2LsD/7ZnVFBsitm0wXq+dvQUsucPq4SavauerMLkN1px1NxFgONHT5NsIXSxUQ
9SrEniNkWSQyQBhlVT3GXn+QpQrPbT4Vu4ro2LVTl/2QfUOyd5NVzRUtjkDKVKaoppxxY5a89XkM
/u+Z8GLS+UXgnRNUwNm7UFb23zKDOTTGMZ7ocBoIRfIIc0grl/bacvS8jlQAY0a2H7nTHck/8jhO
AmxcYAIDul5AGhpdu9w2ljo5Qy9uOsW5ZfEGhEGEc8+0BCgHiFTcTu3SF3sXDilZVEODYuiKuBFe
iVjBhTEXX+087KVEHN62kGxuJxSTWxuCiJ9xYfnEXAv7lwdE4ne5nT1hsFgFMVzdC48OxMCZgVMJ
JhK7JxE5p7ZRCKM5wThVciMQcQqpsQzBUOPhyPxyvFWtVIGklf4wYDYmO/x3cpkhVxjs5lTiNHLK
0wabuWw6Jyo8rIzC6SWydosVrjoA4XiXA/kjh6mbr3rZ3iTCfuJouzJL291YLbVSkpvEdlbCuciq
npdgUsW5l5P80IyFHXD7x8DLwlMaiR0+sBc0J4wmQYaysD7ETTsh+34BnGbWkPYCExCPbCHP2CZ2
e+zd6WT0LShQdG2u8lj1mAcwXBzaeYu7xGOdTzB8hwnUpqLO3ixh6H1VXoMNzeD01rCDKmN/m5RM
rlO/TE9MJ/3riHHoZZw05HyN1IRbFHTqqyOp45Km+J75HJcwT4ptUSZU7rj6nQXVcTAtWbiFl+vj
p1B7NxMjs1PhVcWr9fG/Ei7811QJt/W38r5vv33rr5/r/wHSBBcB038uTdi338ov8f86DMlz+fxP
PYL+Z696BMMWfzlCSwp8hb+rK9X/FSQYtvrLMZlouB4prj4KK/x3/8Mn+y9Uw67U9mgEZzOk+aci
Qehu10R46PnoEQgZ/hc+2RRtP5n8IkBwYSUgmEA2RdysLd+5ETe9sKBMTPglReGYHQeS6ChilVen
dE/ZyBZotWbHfoM3YTAlzfRZAnsMiK+zautBtVk5KTG52PZrU5ngRyba50gSYWt7C2axErLMniOY
0wr9/nRRMf9VFK6L5zMtg+YU1EPkPMdIBpjAtzG+iZ1RJXvpKfL7oro3BgLO6tjcSLGuYjssq3Ek
1qX77ntd8cTkkqlgGta9fbGSFjgHY0vAw64oBjBRtXRGfeBAW7Ogw/Npvh9m4VxO3dhh/un47WdU
MHGvDTjhSlezPDtRBkiHZVf6NYPQfJeZfvaZdTpqakvcfIqs3mVSDWfZuIFWPF9MpkTenMbN8q2w
KmzSSkCELzjKxJ/6YfXubJlTiRUV3ikndE0Q5ZK1ZAuuOls9NrlPyoiCTQvbdzKKr4LMueLJZMLr
ETO0imaLo48Tk0AyygfGg0SWRGyMWLoBhRKTVGA1GPTOjEkIceVAnp7NcfoBDIGZOCkyIIdLIaH7
LjHiqY2XDkZznXUxQwZOzrU9DGVLL+nHUXNJBlbz1TJtM2FoJtMG46DFQ7lNjVhuoMVbUB/8tbrB
yqql2km7briUppz7zUAgVnGZ0ONDeVrx0dv0BRD8gZgamP6oUnicllPUFKQlDIE1LvuvsT9b7WnI
Imw5rUK2nxbT8J5JS2Nji0s6e635f1KI9D6CEJO2xtFZNDurVg5+52RnUSUW/uCCU07wrUErTeta
uY36FpVNWZCbg5nXngktFuWbsZjTx57wQbXFCRgWvVHIlbyngXu7KZ0kA9rG35XS31Vy3+X14Ny5
bk2/ZULgPvoMOsW21ErYrRM7dbHN3SaKH1pQ7XTcJEBKlDg16ywY7aH+1BJzpbXG0fwC68xjxDTO
SbcNk6X9VDSzAHBtIX61NH/YQSWVAc98zTVKWmMoMfjgckeVq+l72xNIepkTBhc/o62CEy5FKN2r
ojMZ9hQLo9GtxH8AIWlOpMy+xE9YuzeNiOCKdcbZGCID5ZzI457BJcdsHzRMg8kwTeltDiuQyieT
8dm3pnQhtZUOIOzGgtNY4Tksp4JnJauLGY3NuYdgAjcyb5jsoWRuFrBZtfbbulIKsQRjBQwYmB3G
W8xu1XcjQ7fAW9IbzpY2yOoImYjLZ8Z3TbzheGvvEeOj044lzWVA7+CtjAh91VzTUvfzzirqEFJK
ZNKNYLIzXMIsr5A2FChrhVWbyQUq3oKph42sHA3LeF6rhso4jhgVtlBfbwqzw1OSna9/yNFYF1sf
fcwDjjHMf0Zrdj/CRfPvUOVaYOVGew2niTlTRD7nlsuJhy1SUmjPbYFbe9DEQzWwaBvnb3ZIiPt9
Nz9DZva8I/aiUR6wU+OTLCE5LUFIJNHt5BljvCNJh7UZlen0YcGzkH5BDKHSwzIUmmZrKSuAl+2T
N1XAf4Sqkg3QDdISzH11MFYhlbqbNTtmHrfeNNDTSxSS+a5NRnd5dab/7zjH/8cmXkgO2f/8RA84
yL/+dJTrv/8fR7n1FxpQNICCo5rwOIsM+1dtoSEU4QZvZ7cn/xLK9DwlycfgvxxO1Dc1IRkX7FpS
QhZ19B/Y/+boVjpX6P/JmhUOML6jsDQyfQIVGa+/Sznw6hUCnjtF9xQS67q8dEROxWoL8ZiJ4WPh
2cRkbdxmntD75tUg6vJDGiFq7rdEmtYdaTVY3WFT0FtjCpO+WAvqYLAuKGvmoXdWmT7jLl8B7qyQ
Berqlg4GAdEFwbzC744TnPK0uJZRyM4ceKtr5Ez6rdVL7k0Ofj4GGi9Dsnvmyqrbh+3AaPcmnXwP
enIKIsz/caTOWYJP04/LItvGbwjVSkVLghUuPn7b3uPIY+HPDGurqfKtKAmLxkOx9NndOf8EBBYk
XSg7hNog5jXb8PofL8D/J67hhyLzH7cZwEBIeFSOsqnHBJZWP4dJFIh061J50UfhROUEW2btRvwk
0JN6OI9mZRNFmlYyhc2Lgbp9VkESM6Sd91ldD8kTcsyJvmsiGZBb0hcCfcUWG7oQlU/Ew0mX40gu
q48CEw0Qx4bXDziLBxnhqdxsp8g6noBy0BmScpAXk6yDCA0zTXUeAY5HWtBGDwYAydGPVs2YrBgO
fkTUGDHMqPstzGnnsM6qnedapntmW4/gtmeLGN2vZBKK6hHXCH11Ja5Z/ECnRZJjXcxxNDJQwsgq
56/jwhmhbDC6LHTvDZm5HXSPJuxNcbXKtRxcmiOjUvbeE77NTCoq67T+2lLGDtMehL+a3S2jptCl
gQ1xbLcumiYxxvHkzUR8L0dmNMTHnRQ5u3xaQzAUX5sz1eQS2qaZlXEglA0yXeAMpr7+ZBiw9t7E
eK01L79/5j8HX1AHK1c4lsLWQQliXdx3j7xFVOjkWGY8rbKdI/fIzBYtyKXJ6ebYmMRWhFrsCC3N
lulYgS7zkht9NvXphShCAjP+kPjEvvLPhU5Z7tokcFhSC4aBvt9dDh6ZvQWXNEQyhnMnROvUjGb8
t5xpMQroqFhXJQe8bIs6PhsWhuLjiYIQS44/RNyIn8XLuj/QCmhkoGT0cHf0Blh/eb5LYAQisP7f
q4fIdYCQ9uhigQhSPLbsNemhbbPEUWefB4LHVcRIJsfp1cpoCGBnNtDp+22yeGqCiLUyWl72IzEe
GMEXQ2334tZNx0Uat8Wcj95LJfshyq5nNE3ZtVdkwjn//uH+3PDwJRjkCkxGbIkTBVke7+LabEGN
0dv18jhbTRqjkxpXyW1UtOT+cohl18jx0jfKTnsL/P6jUZm/f5SuYH9zLF4t2jj5fs8uWgErcJXR
o1M4wxI+DGORuQ0B53iPJwegVP3hbjLqNaCqtoB5ZBodJjPX2CV2pbypLdS2+SZOIr1Sx1EgRdkM
HfnuvBfYjWJq0CLbS/3bCi8rHBWcodTbCXVZxc902gYxBtGCqDyBsTD282GCZ+QE3tUl7Bow0JgZ
KgCwPRjKp9zjvfY3HfGtTrNfrMrWC5eYBi5zmYnqa7GspFo2d8vYEjhAzKGnV6WRJHpPCo3Z4eGb
Pq8TNJNxznpSaF0vbl086Aa9tlHLk0wZeK8/ZWyQfY+XIJJIHjez6vTGMsMb4je9ssS+Z9vCSuPP
0sRn3c+6IjP1REIo2ISM+bB67hALTzWCMYaZL2yiJXe4JEOWy0P9HlvgJ7kei4o6MWMOwNYvUpDk
Xnhujfo9moTjntM6yXgkZe2ilD3X2QDy9Uw2rb7tuRs1PLy56fO5/jwSWcxvSlxfLPujiQ1XKkCo
GMxmF2loAe21+LywGthg15EJwW6qc33VpNLWfC8/jUbjHldyvasVr9eJGn0y7su60+dohdA1JoiR
TrwQ+yVnLICz5eDkNhbTJtolc8dxLpsXLAkNHtPbj8JnrV+cW/t1RyXrpZrvCopi/GKjjKzKg52g
W7QeBupm/lUCVpDmH5GUe5ATSUIVaXiZxaX+wlM/+M5wZZm4aMfnMrSAUfe/Xxsa7fh5lyOnibXH
EcRRy+J4V87ETmh264oxmVac0a+T9wcLHoj+x55nNO3MLXMI3+SlmcpU8EtVNhNX9/ZXJDJHfIfg
fffGmfmyPqwlAlGeYo94brofSTsouu2QtxlvlR9bepXVrfZWsQuovg20MAnn/j4Vs53AtjD9rq5s
WGgIM4jqQDES3U10HLNzIs4ZudO6sa26cYcr2jJ9gFqys7PrynQjPuD1f4QEQMUz9vVtF+Oi6x7a
Rr1n22o0FsJxkmLkPWgXu+mMDzVmSaYO00Zr1Mcf3047QSAL39jA/EHTGgzfhKyDIBcTnzPHI2UV
Dg5A8X0QqTQyzT2N9mC5p4ikpe6LaRvwfC7Aey3OWICUAbMrI++bzrm0M8abPoCJIID7UNgQl5x9
JogTN3d2TbOT/nEX/PlJY8bjc6ia7H+wqtiJ3z3pulCSPcnO7l0HdNPcFyHEqySwSl5OK3grDUPm
aSkJ6jOO9nhOoCxA0SgXObEr0+mR3P4vTzfP1Hl2tGm+iePHr4XemtSWTQBK+2j3FvTz3TpW+pe8
a8LOv+7r0a7v2Hzx8tv3vdnN0xc/9/Hmh6ftTbHxhXgmk4LYF/MgcetBrNIgfArzkdOlIGQcHiru
E+jwrw0vddSxjWDmJle/X0bvjmhPgPD5zM8Q/xJ8BnH65yN6tifcna3GuhdLi3giSMZ5jfA0y6ht
qa1LrT6TRwtTjAlgbEHYaj38/greVStcAetY/PB4MvVifl8ktOhkCe6As1qVGer2yZxne9kbvih4
5TV3BX/i2IEzZkE+VfrpurCPlvkPFle/Xgd0dBsPIhi2iknuuzuRMfdA+dnU9697o2V3ekNm5XPs
7+G8zDyWKbfg2p0kq55ypEebzSr5/e14V27QLJp4NuN9bHM1Cub4zw8kzQZATUd2PBBwTUjYHNVE
U29m7HIs77vTp0WXXaVqdt3oD63LL3eAD6bScZXOwOMuvKsb16Ui5gJG+z02Rw7dH5sF5jNbhNtE
a2/fNh+JX/9SHWU8jstTiGw4r/5wByid3y14QRKgzapyLV5Pnum7e4C6CdJt4df3VTzMbH/ydYEh
XebpXeQ9WU4C5R42V+burYgpiqWcRljdYTqZm6y0aUf3TLb1lp0ZJrVhMiQceTGgMvuiqvEI5ju9
/mBJIRnToeZL2EXBFEMQQ7bY1EY/PySGAVXltg+LvjLwDc2gjB/x3WfGfGWVoy40plA5zQu+l7pw
AARFjrzNUYAn7R0yJ/0W12Y74KhDh5SPMJEwtcXNOI1Ni0tJXtux3m8LXQg506RPqtftPx15+166
dtVFDnkdTdqdRnuWSXjIhKkPDWElkXTgcTOo9/fINNfqsZzXljNGlKvijH89AeEJowqrN3aTAUhj
OElWASc/wuB+wtZDt4l7U4TwdT4aNjTmmzKsejFfh7ltcRz1acR33NsSI7Hx1NZw0BLsR+ARJ4gl
whCZA76+CNC3yiN8adx4+YDHIuRtvMUeuS8I5Ldroh/2nn4y4xJWZolcQvVas0xtYREpkay9Gy8B
Gz7+2XtGCxpOmCqlz6t6XE0uBQEypJ/r3LPx2zviuR/zw2yEnfwV67VVBQK3+Ztv/0CwrHlRSs5c
mklqNn2DQ4lwPzlQ/SfUiEUsKKkQhmoggawfNaPebB1dAaLD15/a1rPPL9brG9VBrOP10eIUztO8
5oSHRk2GKP+AgkCf1WI2DD5OzTG0yP2acK9iHMVLtK6ZTl/I8vHTTPDREl1BBkj6gZFJ6oYEtg2Y
DJ/N3se9eI+HQz99b7Bt4ydTOC7cIyOtqpSUojSDZxhE5QgfBQMFmCHXjkxS5D3u69KA1ruyP2Gm
IGtMePARGD3jVGBJnziZJkg15rhFdeLF39FFtNYIhdaRfndWeb9Cmm99X9dtaalWN7ooiGisun7j
43an7CfYsOvYXBopx5KA4mqSnI5Qp5PmsEelE63IMaIsqW8KLJ395Z4Vs1Zrg8uUCv34YOYO2vmg
sBT8K2hitLLFkdRHvZ5Mt++5n0VUF/a4TUdZ8T0p05gJbBfYAnwQ0V26UXjrbt6etyCJi/KofC2n
lO3qn/J2KhsDTLjxBJ3M4Ja8ltC/37h/2T09HX4pJKepaUHKfbdpNXkjJoXo4+71/AAxoLSTfKP5
bE8zTriBctDXThtlZDF9ZAVT+U9AxC+Hh+fqYwNpqALsk+9jbBtsJdIRpvPZxA57PpPU5GTXC8Kt
9ckoJb3OvvQRIf0JcPjx3f6BeQHROFKgCaVO8/lv612PnDoFeJXft7i9h74XHQTqFj8F8rDq2dhN
6Ebi7lo0MWEUgRBxg7UQazFbSHzKQuKyHv3YaKEVT/XK094VTe569V4gcjP8i86yJc8arrag6mNX
C+EKYVjbjHfRYreAlk1qxiTOMOtpM7GPYs06DSxaPYFxGltXraW+pC6af+hBFB5w/+xBeOJ0E+AD
OL0BDWAn/fNhLRy4NBESwzu/XB3RPqezaqnz0AYOPG9ZMXwhGgYcng2hTBZLY5eVWlGiJ6w376Gf
I7wMA1Ac3akKKCTrU03PxV9Aaju5sMGXEC8geuBBgw7p6w9WBjTVFraImNW0840WgHXjZCbr6wpB
gFMku7iPqF+ODrH1lC8EGcBTuupLQ59GQhpZor41ruHM9hViO66E4csct2QMArEQKVdDBch3ppG1
CPgx/7Qa2OqxJWa8ABpixobkPNcS4O6CDt8fjT2zzRFqS9P5AwohImI48ZhYzMuinzKc4fXHd+8T
Ye5ZuwU2Sb9ffu8LWRpAPDsZHQnTs5iFvyte0m5O/HAZ/LNU8DvqT3T0eGszjopYa7pmYfeO09Hm
bsyW0ijy7z///dIDCTV5BehFdRn9S/lYNey1S1Z4ZwDmfH2yX9f6InOXV8BC9MonUsCzJ/zrz5W2
JXzfhTJgm+/BPruenGRSqzqbDKHWJ1V3GsedrErvj90sgdJdDLv4vd9/rngHTXmWhrmZbzoK6S8w
n94P/wHuISwoUXis63kUvPp8x74pZBK8latsULFVXVYFJAdjt9CN1/aHJqdngyKdYmDS0eKq1G2P
VTw3xFxYHXXQJyAGD3raH0r7d8HXlNNYOwJmm/QakPPYpn++Vn82iyFRMj7PoTfQJeLYrV8E1Tqd
9zc1QEqOnZXiofYIgw/MJiijZU6/0P8hQjy+tSLkTfmEAcYJI9ISBVBtNPj91K6+0b+/t++gDS6X
PsjGkMnFBtgCyf35crvGxPKgLOwPJDXNbCQOeh/eolnJhf8jXoGDI5kaP93a1mAh0Da1O/iEgxih
h//Og1ffOzgnHuQG/Vab7ntwW5cJfQXWfi6dIWEtmYPSxZW0ERrH285bOeCgXCXr0+9vgvj1Liim
5ywqqC2m/KXt96M5WttWsdO4jYGFbovvG0u5xJUiC3DS1fDhWlXD6OnaM66y81vNhSOTPjDgmoeU
A8TB6MIaZcLKZb8hckg3HYiSnpg1EGqN5P8mNyKK137durhYUDiQkJHZyffffylbnwj/PCktieuV
q5+t0PXC++XqqyVe7TEdz2+ILDGqvnM7iGbx4l3irk5dX6ApWNdyW2KEm0UXSWl1PRmUZq5HcVE3
kbex6VvswIzNSN9CypZqgavu1lq5IZLzdHAk3kx9R+u6wQXdt7J948yo5TbYjtvZcHR75WTyoPAm
bvvHUQrTNHavxYI12RqkTVSsJwctoM6PX2iGu8/x6jk22KTbpdG8I+oS1fnBMRJl4zFROuaI2VIW
Q6u9HBqMdO5XuGyqf3l7HFB5NSK1Dot+cF1XVpL2RRE8wZfD0CDHHP0VlwZhK3ib37DkfI45ArcD
Q6LKo3eqOVNOuaz09TW+Y5NISZ+HKU+/qTNP4WTOnL6uUDpnM9UwBogiQcfz++f4y2nDOBZuFsCu
bVm/vpuOHUercrP+PJZSr9C1Anl9yePQZ50CBet76GIq2R+7JLP/uPn++vF6UcBEsXWrTK/+8wZB
rZWkwPz1+Q3KxFyINEWsFz2Hz09+jLgwvyQrF4IC1p/2H76+9csF2Oz6DkZzjL40FezdBcS9SlOx
NuOHyIl0V5XCn9YYqYyGdAjsiagIf8vlQMu9wl9BwwjWqnhHdoZPwGazf+vNcN3SuOHAhsxvhrWh
YfzydSbwVs4vqGWM+7CDTe5u+hL9M1J8+8envr1ZBYHgvFlthNza1kY5ZYH7JnLMFONnsbgoVuhR
2TUSwqvLmNSQ378Mv2xUDliglAAmekwv3pcec06Cb8fw9sPbFkU7onjkb8NqcglE85KR6dwfHaeU
vC1oeMr5PBXtHxuA9wUppEGP94GRkWt5yno/cQsxKyNKIJ8fihJar71hL+Mzpgwd4JaMPt7H3391
8Z5UoFxdAbi20lMyX5rvTtbJsJ2IgNboIVZhImUgTKZzkmBt0CtKRkzRx+eJ+D2SpDoUSAyh2evy
OcgQa7kt3lAMbP60OH9hOjC04xboepDZwK9HFiJbnFGRYz1EfqR3EpSrkuM+Y4ZG+ftaoE0MieZz
bWDOfyQF6Ec86o9zhmNNZdd2vEz65AWj4DY6K45E1x0mRPze60aJUKpYn9wUx/36sLo8i7tmChk/
B0h39bj1tQBtqJ1ZhZ2zUI2+zbUS2enXHNs0XolcYB2FHVg3LozfC4dBHZo8MyS5wy97E0M/w60J
/9au/PGmcZOB/hVj/IIubpyaHzgHaUysfoG3G5fnDYZuNudX8O73j/t9kcuiZ6jMQF5QEWBJ/a7m
gxWemD5zgvu3zrJo3X7EjMUcwz2t6YLqjlh7vdp//7ngwT+dm9BM2eaosIXJgJ1tz3m34Zg45vO2
j9a+JwHSIMo0jUpsvELfFw1zmJ7WpwEqxTGtRczrz2G0g5QTV7fW6yDEkfRa1kUCAd94EQNIA8hq
5IH6vM113kaWY0XvM24Kl2ibeMv0j2WLmwrCJQTF7oShaeHGOFZyvpp6EltO+eDClwGuyW9Iwetj
Zmw0TQsuoa9jljySerSpRtTY+OnEGWmQOE4y6Hx5A7aqHDq8EUylTzDpoQYT6nDvSTu7vq4ggGYF
PkNWZz0zIc+raofmSrpPuJXaHMY4Aw5dtgtHRODqqrHCNTYP60AvdDOZjIAiYlzimtAkFNRJleII
TZretdAnBO2B7RuTtjAe8ae/WdqOqSplU7Ly/gBnEu90gS55BGYzO9YIhPQpTIxsBwleoz12h2jX
+Lgs4F84k8gWasGGuMrKeFATfhfM3Sq/XfJ9BoCDXCbxbLJNd9Pi9SsF2doveUTCdtcZ994Ezfel
SAd9ZIUkArhfwIvi9BDl4dTgNpOVLOIthszT7G3W10ly4gAl8iH2bKRUhMZCCbvF+R+uZdDjWYyG
kpI+TuWRWKZlaB8i8JdUXpqNT9ML/y9Nkwa4r3IhLNsQMbPnIZ4n88VvDO1rU7dCRMg9wxxnntpC
5+YGb+Pn/scmkSBB4IG0WTgs2WnEXJDK5hV2fZvJ+68DbYNHys7TNyEQ9LhWuhAifVIjWSPSn6Gj
rsF+C7sS1vP49XUSGKUlr2fsOhOHqLMA2xMPgtRAE5Q9I/1TuU27+PMa4ySH6KAYs4HjYDf//vBg
aZcOls32ETVuIgnkrP2oSh+EG7oMdtFyYz4Nd8yGA4sla+63Nf29FWL6nTPL385iTrIrkmDgYdbg
e6dp6muw3EFED3lO1i/OJGQ/X1suRoBBPCvn0uQeDCxmCwfv7NJrZiKFsyCHLGluh5Y/iw+FlRmI
iDIoZ5dGDWx7IMGwTojTTMbnkJxTLC/tBA0NOtv2jnYpQR4F3ElG3epRmNYVKXlHpzax8cRy0YdU
HEYuqqN+diN8uvpsFle+X9Y3hkvpsDHtiPdtKOIJeXeEOTK2evUWwK7yLyN77Dz4ZqV7orko0T4B
m3h82cy9x49IXA+tGgmKWaX1t3A0E3e2O4fROzbZLeRjjFsT8TQXM2bPhBhgfdk8GfDpb3JFOjiS
U5Voh+TIhKcNXh0zWT81HFdon2dbrXhepZJEI/MEBmd89TFEPTCgK/AjjdddXfOywu31LviuAuyG
Jhs397V6cABfNh1+ZSDN/nrqV6wBNjhJL49mjhK9b5Sq8NbNu9uRRLQPoazba6KJ1n1GpN1d7xkS
ZjZqzAr7O0ZxNrJoiqnyYKp42Yq1zjUE5V7DyosuaibyD2Zt258XXNUew65vz5Blw1MEfn7MuxYF
+QDVmvTFCgFmOq07DBcUR9+azkdT9sNVRZLNbWV1YreiLcPXDc6rlY016SuuWL7W3pTdN9CCPhRI
Yy9B2eObCSkonm5t2uzyol1x6s39e2Dj/FJEof3Bs9ZFbVLoCJssyr0rc0jVY24P7aPPXOYAb8MI
RrslYrgdak6T0ikCYRSG2sCtI2MBU+/7uicjLQB3ZoCxjMZzhDjz5Fd1EjjC6u9JLcHbBHfRw+RW
1rUlI+wB1nH9lrVh9RJBGQ8YARhbRPgkHayheBGMAC5cskXQkNnL7WoZ/bUTdfVBMFo7xtihbGS4
Lld5TbpMkGC19gGqjTfvIOqUfIoIdwb4wFWNh/OGfKfWxQ4wC7972fzkO9XwIjjeDsWCYVdGQ7jp
kLMHRZKZD4oNeGcQxnxrIw64wLynAl/v+AJR4dgPHn0nJfbkCHNbeVX5PBSpjR1Vk1YnXk2dq12T
f2dbSIzBZ1kyXiZOEUDU85wo4xJjCi8I6R+PNtvJuaoIk+PMLJ/AohAfr2P6HJdZgjrEKucPjT2V
QQh3m+KHWcZmmkZJqNpEQjMbKoJJi1/wMg+5gzBY8KxeLKP5tBjusLfXOj1mAzFs+P2s2ZkZW3+e
OGw2K0ygwwAFFNtnWd47CFEs1A+VyPBfSMYYtTWarHnc56S5fBZuX97EzAdx0C5GF7kU1iiIsado
B7zxNKUMtOaBuAsGUkcomV/GTj45hE5AXsvmvTFAhV99q9ln8OGNo0Bt4J+w7Cgu+GK5DBjX1DdU
FLG/z+mNxm3TWBzJsZH2RAmEuJH9H8bOazluZFvTrzIvgAh4c1ssQyNSotTN7tYNQlJrw3uPp59v
IbPPHGlHqOdKQYpVABJplvlNUR9kOys3v/SoAN8t0Ky/D25r/IW7nZ0icJKhKcldlX/7e+3d56iR
PDX71n2OqsZ4LPJxZnG563PiOsvjlA1I99U+/lVkwN1fC2fHk7V5+G54YfdaxZ3pnuu0GK/+tvhv
tjVUaKPGRv8YjF4A3JQg8LuB+NJG5bRFqhXceW5dUg8F1G51JopfMawyFBlRSIsC3CjCP13w6Hc2
PB26W4zwI0g1+2w2y/iQ7gj9oAKFeJWNltN19iLzYwI9fj7VYRXzQA17CSiAj4TtxqtFE+N7gyP4
tYgy5x14iBxBY3s0H1EYyi4QpKvfKPR7p3Xdwy9w75LfkXtH86wB9LqfGIX2kxUh55avFrDCLMY9
JWnC7DNEkAHJ3A2zPpgdD248BlROFgwgfdQ5T2tcxyxN6JhXOlTdY4b7J4IkiCzCJ47PedZmf8N+
7e7KNQxfe6uJgE67yT1EhPWunIfxQp02ear2uX3qsu2FG/+WD371rdstxBwS2lxN4bB3d0hz4RKS
8SmvjR4Ld4xesmB1Yed6OAh0C4RXRBTac+4Z3js0KvxT0JqfqcG5T2uxImJXOuNtiawYfA9r95yh
ovTn7top4DWvQYqmGBGZd+f+N59aJR2XosheUH+CIJsPzce6X+d7P0KE02Q3u2EMFd+jmODl5wC/
q4+4ZMx0p+rIKK8r5sz1rcD6JP9uEILvb92Agmp12TMo/+cCswFqC9neSaHNL3wSp3YnUMuQGkdp
nX07SrJket+lePL9k4G23UxCrMsTOhcalhoDu48TRqRSx2BDARmjUrRwLFJynbRC8n25jLSvEJ9a
y2TZszeMX6Q2hM3Uwp94qvZNcCWpUnDU4VGo7yE+me1UwY6wRnqQb2s2Jt0fsRdVsH1Vty7aMRKD
bBGEXf4Q1QhyfGNtSr1xxVmhnO6GCljGeZvmeX8GJ5L0931sYEJ5R/kK/XBWnV+/oCA6zrA3Im/M
UWqLi/RiDD2Sv4aBZMabEddb+N2kxxk/grm0qicbWwvjkwFAd7l2gYu6lLt0cf7n6CXNiEwlZbfs
I93oGAXqti1K23yiQLt6/o2aFIx65EzyGrTOAgJ0u4xzbMB1dboCUWqkoNoUEcucg+tEko7+DCQ2
2g+lSnbzqEQDaLKIdM6g1fjv6OiYdPvebtGJFKQav4OYKabxNKbm4P39T7PKbsPiGdWnNnncTJ8l
FgZNe4PD4mA+i7by7n8hIMNhdMqXybh1nVXUHzSsFPEyaU+gvVPvKMdLiyZCFyskB0kZRiROrOE/
NPsF849cm6QLq1dJUa1oMdCzXlRonJnQtOjnKFRQVSwulqOh7AKvutWkcVRR7JY+YgAOh1//QizF
FF5ItMjprRJLV5p0k71XWBOFxrAlNzoBLdfMZtjUr8ZOq/GhPHAjRUKR6VXVBmokWJnNWwewANsv
lc3TYaIeUHVTSVAPKlgyfDquglrS6OVmQf3Pxq9kka6gWXJ0vKo8AjKUILMF57H+U1HsspqKwANZ
UOsHD6Yqy6LOJHMS1oLNKKq7KZyQl1er0v9ASseXq/R8nC35WtwP4rqUzSdcrYc0QInHeCjdGUVq
Nm+GprmRfW+9/T6emx4jscgP+vyJvLhDfAF1E89sH7HdgRt/Z5sc/tVlAkjJOlWgazzw7AFoSbqG
B0q1CVoWI0VDudWY4h9vaostAzwbGIPGRo/EKyyw05XryfA0Xchsu3XpkkyIaYEteZsGV/ozvhky
IIVie4w2JnPpOUG2iL0WQ4HCQpFpTRrK2nEoVO0g9fP9DegpZZUuQt0La74gpVd+asStGXj+slOg
uVnixAhSVI1V59rral76wJht2mdU23ljCieNee6eut+Npkgh8dcOMRGuct248WKiJTmmT91L6ahG
AuB4I5heoB6mXpPuASYuthwbqEUUarzzjP8oLxRxqb303uUFytE4hGd0rppT4FQMQY7CIQ9KZiE9
Q39NrTW/VQsoJGKfuOgxCUSyuedWcCMsGWMLM04+vQwGCGeYEjL1MHQKuq+b6nROSG0FzZ3JrE0q
KUx17u+0DKW/PNLMMfGGyckcntfEw8aPBm8qz4TBgTy2hcQCF/G7eSZHwdo1NdtTSf9lfVvpHwxf
G5iY9JGbKGP7L/1KOA+DHaCScELPuINXHnu71Kki9Jw3ypDTtn7O2RbM30wgKEj6UlNCpmqCYDJ/
JmuDPi0wmeUu7yOr+Gim5QRmZnV6kueh73L3Ld2TvHyX+aATrz35mP+q9hKEjqXP3BwnzJhURvbF
8Oadp5hHk5KrMZuUGdSi6+ZMxnzqXOmtzSjU8uKxcpQRtdGB3t9087YYwaET9R7JO0wupiTKoALh
ACBDBe5EhcaneBdmKP4896xa7/MS0Fj61mCgQOnXGyXR721Q2d4/i/aApKkq0IDIHqed35Wp1Aha
1x4/QiiOqy8YOVcmignbtG4mZq8ggrI7tR/pkmV+bE5gcOR2MMZE12WrwghKYVC7LfngUf9to4Xu
hBqivijaqjthZrrFzAXSx/VPLIQYWmtoEkYKqqWAG/ejnaxqlOrELqC1MlK4PMlpb4cgM/GKpqDC
L5fYlAbkUidsamqP1sf8FuSUWaNic5B1alwooiZofbZ98nU+X6s69ewmDKu9BYKIRYyaQ+6c9E3p
/aa2MpA1OWtCV0GRwKDdOKgCirRRjfH9svWy0VQI8PGHcIop2MawTrqvk93KQqLuJbdorZusVPRx
OwKTGPIBt99XNDuwkVkJAlBtbYligRKrQnCB9pJIsrXy8ApLA2RXjp99IV1n/6rttWke0O2oViD7
aiP2TWNjHeB5Ig00CwKcVB/nOOPmomiT16Xmy+hCHcluyJ8ubIkO7LH9zZ83wJgP61bDlEG/MqK0
Kx4lRe4HF4RoNraTbs3hAT3Mfik7AaVBiXkSzDTHh62N0I8jdF/GBnHTssnY6Svflwmu+rX/4DG2
WHqi0G/lIFvC7OAHHYsnSE2Z9Ppl+8B79rdGwMTNqesT2W78JZbjOasGATUFTSARniAi11eIEQfW
iGagAZ5yB0FK8Dux7T/3xxnniqptfx9n9eCIbajdIH5E+TPs+ps1QNeqP9SRv650tn00X1AgB3hp
gv8NqObMj0WVzqBKZiAIwO8mF5xmFJ4Kp8z8/B6OnIBpdpQQuEvH7WWVQ7qT2eqbjZMirFWX7fht
KBEhsz85PRItyCSb8xYsV8tC5Di/mrSQGRmnAuf3tZkjAZpD0ZCON90ch3+QQOVJYXdz5BjlcJzf
R5E/IQHl5nDYhk0yKHiAbkDQtZQBXLtaIoAW42aCoGL2eJ26q64OL37vOzB3qeAS3erm3owqCtqA
Bs3apsVca6bp9NiAAOLWsKvn/bgjNlaOB+e5RJpuNkgpz8uCuqr1Aqib1PScOOmKKYwG9tKyE4pl
FAaRYf+ej+FeRtdZrWQ9jdWCrtN5dOLnBKmxPb3rwAw03efBWhd022EzzChHwdjhKXSk46j3n1VG
4Ixfgewf0+touCQJUsbNQxHN2B1dsBDJGCvT7WXXTQHGEpitvjuzFFqfOtArcgtHxNPFsinpASz6
XMCY3lLKydRMvazQPE5BdZyylSa6d24VWmAIQ+ma90YOEI6O9YA+mF/0KdMlPcA4kxthivvaJ7Vs
DhBi5aBCuNTgG7Gckp/s2pXvyGZ/5Yt1Y8hA3YylrDER5PqyCNBbJ3+4Oq5J6vJaYI4zOC8NQR/s
zjo35DstjmA+lzTVno+w6suJEj3mK3JoIsmfAH8cK3Ko5qH2t6QHgT8SHdHVWTFDMtBTwwyHinO9
LxU8qSOM1k36ugdIFz4gsJgFuErqzhdsLt6LpfhRHUELN9YcYbA6EecIjVjvyfCo/3jnMQTM01DY
r6S7jrOWhydcvrmoQ37B1lbAMDrcpQjT8wLpbaHC0/QbAm0ves70rS2N3gXQMr8c4x74J6LO+Gpv
t4x+YvGczk5NOEZUJstmtWPWQViassj0uAIRlJUSQeDgRrBaltVrLmwnHpYEgT9hGt4D5EWs9Djb
KKULkG6jGLlcAsfcayR1fScHP6HnjM48QKseCchAt/hBb/uZapt7CpcJMNrkrnSahGb/OKDlUGY9
/Q+VkSYN8D5O6jwdGTN1yOs1DaFRPTs5cX7tVGNuswL4E6cZ+tZcXBsMwKcHvWEb5SIgVR4+A1et
6W84A6TMgymnxrDdAoVVCjdHdl3d8nM3eCm0FdXRplrM9djIkaO37Fzt7ZOZTvwyn5cjdkAQip9U
/zlLY7e9TQvWm9ZDe0TfYe7uXMRoHag/T2lmsfNdpg44TX5VA62mXERkyBipX9lzIfFNwBBwACD0
xYv4521OthxuST/IyzfdlXrTCSg5Z/0+4OGZnh0UPVi1fc1RvVHFmwz/tO1RWFBhdFK/bk8JnS3K
+JSczOSk57p6D84YyksXedHuax8mcuvB0VTVIbc+yCMgLVwqQiCLMdM/UT6QV6QhBySEckBbg5eG
YIbRkvGAKqhF0Q2tPP8/UMJ0lLO/WGeZrggHShSDKYBsHz2oS4mYqbVwPU0d0bc8tislgL5u5BTG
Iird39IYWJ8gqWjyicaFhEDAdGWqq3PAVwUNapQHKQ3NT+5jcDoZe0xx0eGBoe8KN4DUTiatqVJS
Qegy3ondSCamWZizhdNmcY/2U8uWu/cQloFhUN4AajRPq7yMTREnGyrYXEiDFisszuRJVdKLHaJk
ZhqTO02trE/0pDu+U9I1uZcjhtHR4hwtICHPAv5pPDRIFwBMJ722yL+IxmFEyOY/HhGbKtokTkgF
886jOogFSMBxw7shGT1qQ2omVwbTliTp6N8vqy39SBXs6qMbcjlRptuvRzaUQoAiDFNIXIWU7Khq
MGH8ozRiH9Bb2gQS5KkoanAXtqVKRfqJ2wqyLlc7RZFPc0ttlPAmNh4txUOzq4H8Z0qg7MnmrbBy
KDnxWvRc12OHP/rKhVW5Ra84FWuu2QFu3xRoVRNXnXGjF0HVX8KnOIYX+hXbNVL+gI1MXq8qd+GN
cpTJ1Bmq8cImPnxIRM7FYOwDwIR0Kl5Qnjb35a4zV6TDafEz6Zq8F5SDCrXpKWD5dvPUyDl72G44
fuYmGj4APeQkDJZFwlgLFzgmhq7PeU5+rIvYEgzzcbMc5JvgvxJIRW8oucvmrSEQFG5kf1epQKh2
eT3UwK2OEgZVLN564A+CpQlWHIbX55ByIrZ3vqJgWzaxvHemZrdyxrkqE99ts2Eu6g0ISLTEJar+
pRIgHBYF3+HWWMVdaTgvqLGpjQzDVbH51envD6BsO6uORYcaPts1xqMyRINTuEGJCtBURhvqdgO/
tpEzPGo/OqUnF5NYX/9kgvXkT/SbLRTnl2VKlqimgy5hwkfe+v4NODHw3aqHb/2qSy5tko+BDYR5
Na+pb8iQ0oU7oCrHRFagM5iII4OH+ra8E+qVRLHEiR7APscYhptaKf0aLsNzxfbdvJK2V9v7sgMB
Gp7c1WGWAb4UjhQw+oBFoU9HRWjQQOoBDiibQdaRplgXPx32fn602opY5QpEu5+hdBgJspH3et8L
lkbOgzWs5NTrXFPCnt5vJcJpjxgtYb2y/+l6SkNSJ2El7qZMAp0qOf4iYUOjmAx6s0KqSAh6fVxK
clqryK1BH5xfphX1nubBBhLJTxDLnHDgIIXW1hJlHmoIhY1hMfu/F6bjCh4/Lqgx6bsd4DKQYPpY
e/GwdJblgRJ/W83+BgY4tLYzNTrB35VW4LAuQcbxgy/JP8PHIpFJehTHkfriVTu7YfFULGLB5qOm
SMVL1fI0qLY4FlGQU/onKe1cCTN6NK552YJzliVY1bR3zuNitPzTdWxlHNTDIkEyrBvBAVEv3Xlc
b+9lKujAZFYF9l1FUhoYTuR4fKcJdIgqpApr6iqQPdWA+h7QEUMK2UKYm64NhYTdp8p0v3hjQOio
c0mHtjC3ouID60jxp8lCnPWSdpY7Fp8o9kpgDjZLpgAadvJKrY3GCMVQWPDIXqXUrDrgAEfRIi0N
v+MPxwPT6AIz5blVzoyC1FEhK6BRNogzJrK5a6SVXhRBUtFkiKjpsvpcyJ0MDBhVif0GF9ey7K6v
0y1gZRbOQL1cFyDUAaCJOtE6JNOlCsc+G+g7HaGoLjmbqnjsg9HkFaYq6gvXoKaJARFCkoF6zyQP
XRt8ljndJ9TA0RNe6mGb34wU2CgZZVhb1vq4YwPYEzP5VTlhqgfrZfVexiiJhkhqpTvSwOl3ZFGJ
oa4BsrL5x7EAXePfUtufvRBKlZVMSPAEQK+I3ft9mu5yf9y67/BvmhnTB0iPxQupNpqkqJEV1vTH
AIPCDc8Q5tKcahCe9cGljSkO3fY5aP2zVKOs5yEP6u5pRumuTW9RSSb+AWG4ycERoW7Kt5pp9B/P
oK37Vvq4/l195E/pa+bV5lOOBzqFZUA3/Wm2Xd+8BJYTV7d45v5AUTkDKtq3wg6NzbsMu+3eqPml
04e1Z25dKzvezBvigBhu2ns+n4smt0EGNXZAXJCw/QI3cSNccUYv8qazuazgv5whXR57b/Yxe9nI
76x39Y5P6LkF3OVfR9p66J3i4Ng84V29m/3VHaJxpAYYQuDLrm65GLBA0VebntG7XcuNONbeYqYY
LcDVQM07xlkCop5ZOyiDWkbj0z3c+2UDhRTmA7KdtLB7RAXxJ6vxlsjQXPJJNdkf/LPJMnDOXeia
3ruYCN8m0E4LTEIerT7LRh+lLstc9/NMz2p5XzY+hkeNV4NqieYUeyPLCqYGf6XNrqFSluY9IvcV
Jth+P79v0YJoHzoqnu5zVA6N8eQ189R+C9mU22+t6fuYWlARGLfP1Q7eqbjArJ3d+TRMkAOpDJth
8NUvUcEwACr+kfIm8BLTdezWSWgSMUWkteFxcKco5RqI7DOrA6f57O2EVxTRppU4XJNrVOEwsJLE
eAcyxvY/AJJhZE69GyFrDI69IJwBEkzOkOFO5N4ntF7qDVc2kypqo7ZlAxALS7VVB4UOlFWIbx9b
UdagDfRHSKWd5ECFSE0SSyUN/XoqgLaiYCn8ZmRH1IBXB0D8M51AQij1JbnqX7L7SWyuvsWyDsUT
uFdszrqXAQNxCVlhrAOk7XEQkYBeHTiq5KlapLFjd8fe7IA2uwNCLQt/QryVJ8GCyYBQghq093s8
d70Zvl/dvTbCSzFahJtZhorhctotkH7fB9hkTU1LTQLR/8nZJDharY7dDcvFpvltbMO4/pqNhR//
vSBxND2sJnLLr2M5us1/VHtTPe2m606DaH8sRkQGnKHESYXZK83Rphk0lG+wm4rt0lBdnMIrfNFk
dc5OGstBXagUIDuikoSHtMFwIK6Cfr435W1429YRaGZs2lBG33cWMnfbDcGaEdbM5JFODOhrIKBP
SDHVxXvfqeP9z4nAA70uHyDlfFcUBfWCizNi215/wdwwt4xbM5RZ0swfg4GvD7p7oD5WND+lVK/8
GZvAeEubyERMMEtgXd917Vwnp7UyvfYy9V3fnQBN2cZdRxTevLRrhH8USVCCNO7ihWiNEhZdvXFJ
y1s0bsCTAHkH0RWpF/tTYWK98DLQKDzDHFtpGZXlX8WYeW9j2Bb3jR1O3zh8xvYc7Dh9ol8Zj2eQ
h1y0xOP2iSIiyNh+bhe8lajB3ZPXNR9TqpgvFTDpR9Qg58u0RCzEkfqy+3eL/EZ9HmBW97d0Ltdv
vQuk7BTuuOrdLcPUfu2SFh3MDQwQeoNB8Kn3wv5pQT37HYQVhDf3BXbV1faq7sX31vzrBvP6Pbtb
yVvO3fSa4Tj/e9r2xn0Qs897brPN93ZpLYiSkmSbn+F8sauVLdYIhCHJ48DLL/FBaSYnQOYeeKBN
9ftvatDrI7KtmKfa2ETUJ1oQDF7RDvZXWhCF92yT5tVgmZfcusPogVJ032dUyC1/9m94O67oKtPW
8h88b88K+LAYqAIGs4evO8qduP/YvmOekBinF0/qgsOinWEYkpvdMxBrMe0OSrs45yRI9O265iGo
8OLILWd5l8eJ9WdoNsHnCS3mb1laTI8gH533y2oxyyKkL6PWNsEvle6jvQxFeDdSt0fh04z7Rwuz
0r842zgZ5n0o/jIst76mCeuOVO/3qfLTP2PyIeRUlvxDbeK0O9pjhDe3uV4dZzU/o0mfvsWZ5995
UZFdF2OPP6Y52J1gsUs6sZO93hnYXL3UrsOWmhnpfAZhVyE1XgXZ32Kt8mkIB8wyi9nsv4F9RQwN
ZCMFQDc15vbUFgk7S9xa+JRiQXSCo7XRqTaK9iXEjHK4mJONnwKejQ5AUzObb4EfLF/yiFzsjDqX
eWe78QwwZHUx6fSMZ48z/mlPJnCD6eZ9smr8ASdUcs/4nUYPXl0lYCLHBbcjsJtTcmFfaj6F05a8
a7DqQM6TCO51SbLlb7sdsbxL55COvJO3Q3/mQRw85KHtfzBX6Et0ovMQ5d9kjZ+5bHkakni/whiq
vuEqsHm/5eGMZA2fuIbSH/hPxpn5Ba25Gq9sY/an36MNMBNm3ssaBOmF9HuP/N+8kDeEvY78SZbc
Siw9QEycXBqoRoPlB8L/VDGa2HIu+0YpGEY5dj7v9yIpxmd7AYb/ADynxVl8ROPu67bhx5vf4REQ
em/JDKJjOgUWq429xaZkTGSH/kv13jTtCptgEKO1icB7gaputDsnLloN+Xsk0guQRKM0ujC1BK7M
+V7224L0djwFz6uZY4k+NDDv3mH0Smu3nhFJudl4Cn1oxn4JTmbhDR+yPHIbfEkttPp6AIpA0k65
SWX8foOr1mDZRK/oDCdi3G7su50pnqQ4n+dT6e3/Snv+EScsokuuB/oPrgkwEwAnP7KP7HbLwEI3
64fNMDFG+k5jDY3YN6SKqgKxzP+R0/ygiHH/p56qDw1elCIK5/xIMPFscMg2k9OB1WJDAfiZZuqu
O7aXENw+YCLp292pQIeEbSH1Wky/qMa789rcVzYOAQb/ZwLYSJLWylFl9yb5py3jhj/UjT6cs1Yg
/4eC1mw5m/zd8YMXI63o3dGuQ0USzoXr+599e3L4XQ7nh7wIcRDp2kyjC97tyYUaCpR8XFjv9nmi
YcFfQlTbuY2Q6obxyWJaS80pn6b5jV0o39fLnINYBN1ouL2Df426UYMKLQ8WrLZ8OE7MoHxJS4j0
9kO19B5f3+67KY9HWrGa4N6cIeKaSoarRmaoj69en0RR+XutBmLhFF+3P1i7YeDe2dY4mc57dNTm
bHusAKX505XZ7bndk78OSIi9JoiP8AC1S8vCveBvnjJmGd6/PHgacXRjkt7NYNbuNzOXbGuGTetX
9946tG568WjWoJzi0psqM3BwFEftc2rH3VS8S7ql44Xt0Gwz8yGFlLfHH0rXz6z82sxuiSA4nSfR
fUjLBYmO15j4xP8cYyXIrWA/76GmVCBaANtCvwMW1SBf2bpENB91SSkyCx+JkrpYhrS9ULPeHecF
cH2IH29EHooEqVNYO6Gh0SdyfzuaGahiWhGQv/hBkmBeubHKIyOisZAWDSaSI845HQop0EK8kg5z
4yG3rKeQAW+RF2PXVoQ3ZzwSnFfnBqmqPr2gc9wxiK7VDszQYSqdyrgvYpo69VnLCZHTWWb8mCHe
Hqz3yOqhr3ROJiMY8AKYbfTrTj3+WJ59K7ZsnoKX1uzWNf2NhmlF/8T2C4+rt4imMBotdgfLhqUy
WU7+kLW05MDph+Qc6Fk7W+TejVk7Wu8GJZCG/h4Exud1zDvv3sijNbkktjvgrZGD1uMep8xr+eiv
1/NPFAN02lzHc6hMBuDbkHv6icbT+d1meYBA7x0LUYevurY0Ehz/mxQGU+vHbQpCPlQl9g/HhdXg
I8vz4zbFcyJPuZbNhxkGoNvTi7cdw6HXD8K/PnV1s0IZdUafojo2haIOSNVCqsWhEgzd0skS05eq
sUXo0MaDuQveDOQSw+TPJWaSUr9wfCOCBa6UUgpaRf6tA31exXdgV+qhOcNsNurgxHFECPawtoPJ
e5wRoqI3hnakXE8LsoLDoUmJ7SjlSTAHoua6KwlZT5w86U7CPsB6yAJEYOH45oIUrk6tPSPNlyzo
ZxvU0NB7WIB6tw6knTDeJGOrjFlkXMpxED0brSiHwWCJ+tsJTF3EqsnppMfBBdW0pR2fSgura6yW
1Ac3u+wMEN0ja6MiZJqDrTtD4XH5h5hVXHZ3K8BuVfdSEqedq/a6Ol41wwcyWF8oOypqZ2rDKwCE
cUgTaSVIiDWi9kihKu7f722Beiqg6AIfit/qPOootoKwOYScmgHx8+qJiHht0rvN34Q0qrmjw57E
Roa3V4WxLeRvF2B08t734XGxDtpoHhEN0rxRrVKYe4O7dx/oeXlWdw9FR1ST7G6TqifkZqePz9hg
0a+7IQ2w8XEttoiLr5BWuxpIkvWiFaU0f8xuoUnSmMMIC2NBEifUYonAOj//a7Akw73Yg0dy91AX
EBfB8iaHkE3ElNsctIINhPQef73mfuTqog1hOmhPcx1k9ALLdoRa97+EGnphhBZJtL8ksMcoXbaH
foDCH+r2g9bH0KCPX1/+R3Ysl7cpJTFdKe9EHrXCn5bhTH+5qdxwfdF9dA240iRZ1eVPskqqgfCP
ZFHp0uP/j6iALVf7f/x77gYgDyK9luM60O+dnxmMSLAE0nDMeW3utIE1GpmkxKQZuwF+7VM1OPly
mdumYa1Ei7DS0oymMspcCi2hZyvST3GQf0gJXCr/lPI5lmtEd4Z1p0oPsAWFnTbRIsq+TE2YVPNH
RNzl8NSSXxlHvV9dEo4IovdfjzrCJz89KcceWiicHMioIVPzMzPXpTkN0XZM3tdJg5bZhcAHT+or
QQ/T/jIgPcG6oNghZxq4Ux/6ojos8AVsqxAEMGdl9YDJQ4EVa2tO0/RuJFeor7Hv5XyW5bIipe0g
039SDU3dD1Ddn6kEMeGdNS5LYVsDFxlSVDmjSq6qURNWnEulmYSTJssdXuv0ey8Ur2SkwqmXL/Gn
FkUCLOVSzgnwcdRkKrcqZBFyTFHarVWTMkfkAOE6pI0t1jAwJOmldksuzU1jMQUfoqGdgIOoP+Um
W/x7tkfbG041ogjbOxswDFXt0DB6QoVyLg+h3TVxNkDgpCyo89P7hU991bgy1X42F+wD91cHAFTx
CQYpMCzF+V0regv0SEQmU6Z24fT7dQKTi+d1pATSi/EAGG6TMSyEd7yG9kmRlHXhC4KjtB7Cqvez
5nFeOO+aM90VqlmNUYQpbhLmjnjF9JTslQA4hjwS5IpC5Ltme+C18DzgibT0icY29h3dn+J+sPAx
CP5Bno6rLc1k1dDPG7eM7uuIXvX2mKs+t77hoLME7jLiGMZoD1so2ziJoPTGSnuIA/dU1WXZSyOq
2XAx8MjDDRvzKuoG03sPn61kvoUUL0r7anepS99uKVxp2cCHSLivTQ3eVFNGCV6LrFiT6Q70x5YZ
VzujLIOsUhMIHBfnLOH35gnVlOQ1mxecMR5s0A7pAybUVNIhJkwTF9AwHtNwxYaQE78j8twieg1f
55a1TDKVmYlB9033pXS8FDo4hRdPmCTX3JjVcDba93owbQMFnv4STla7jxhj9SEbfL/jCk2TUIVb
tjkNdFAd/tPN7uAiJM37OOgRGIwUENIJfGnl6NYYroYICt2tI6itj1tWrdSPFehBN7o4JJli+gfd
Y0LbQN766K4ApzQAXqtmFRb2sua9ZYc7RiIgbVvIAYAdQ/NTi3JKQbTu2T265LFvi45iY5DXO0/Y
mNBDvNMIbL0YzawO5uDUdolltGeN/k3UC6PlK5NMdXCiFhEwen9TSTViOw1qrk3gcR8WjNKqEP6D
tJI2KgLJEY3oKKFUPX5VtZxLkw3piqpP5nV3GLQ68Sdol9ZiPnY2roX+hR7YgrO7fmJv6dt6hK+1
osH80jS1tChh/hc4ujX+NNVfy2MbWViW7Aec/e0KDS3bAzrjoJ2TPQ4h3RG1rLcgTfATwPGvSovH
1jbcrj2XjZnMEZbsmyQrI5UBtiH8gHAhfl2UGoixAVZgeXvMRTQYVH9aFYfNcYcqmGLBfghzzbN5
gKoQ+yCU0PgDDi7px1lsKGiK1VEnO/W2TNJH1Ai7op8E02oUGDrQiecZuQk9evtoDDxy0nbm9LC3
Q/gBPUiMVmfNe1B47uWIM6u4lU8CxZksAky6PbZ5aawSqBIq4fEMCrEy+qyGP4rdT95+gjO784GC
OIOWdzFNSTA9AhkQiIhIwXDfMS0dViQOQAI00UpUuqnu1KW1UYP01+iLCxO+eHbtAvjpafS3LplP
+TDANn611nT25/xOL7PFWGIBNmZLjwlqfFrzPrPKD5S/UvQHwNsca3kOgX9Wz1lTyAx2/EHwsZki
JSDibSK93dskieY/AtAY25p4RVD9TgVD286RgLCa3OQkugYZ2gZJdFJwrc6bQHNCrRQEUQHzg60g
4WnZQlSnA3+VCKycTxwOKieOwLwGr53Vgq8GVh/J/+lw3FWgHnyCirm6a2Y7L8O3LQhCmHIKvKHv
RwNvFDRlxdepdT7q9zUptLoFj5UMnIKDIRt2ivycmDfkiOaPVzp7iIA8a8laeqSdbJNKx3ZuU5mg
S01T0fnYRPA4Pdr4SGh/TwR0+jXORKkMnB5w7vXQKUkVxhw8qewxg8J7sj0fg8zWT0M7zCnTL++w
0tr7/L5dyajNyxz48DXuvAG80XLzFTOiVdj7RHw/vpZUHqAqYBUVCqPtoJnpB9R4REeByugJSGNd
wYb0FqOgXRpcoo9LXLXlyp4duYy+3rGraREojnkII0ImkgCkUxQLkJWmoAywoiJ4mBXUfFZ9W1pz
krCUqvWhiTqTOiA1qAGKtcQvGhKV9XD80WlCh4EloWsTXdFKCcmrZ0EnJB5WnwAYfHBrLHMQ+DyV
pr7RyZLmcaF2wP0QiukPXLFGBe0u9GlmXRBs6MR3E02m8GoboWAEPMU30tF8bidCKKDGC1DZXg4J
ykrh1TSHpUQagmM/8EuBU2s6jsJ6Z2s8xN7DwK5pro82WqOoZ+rn1pNID8Y/cBnQxvJyFOBZt8L1
4+tNOApYhs5pJBDz83OyINpEGGMhnR7cpTZytg/2DM4yvi4q+Ksnb+fg3jw7r5qndWyNoHzn9dC9
aON6Xbx8R3qHzfJcxiBvXDKrLvA/u/ySWFZV67o5dpzhUvT0lYJTPXpSR0uI/PkUVW0p2oWhJZUS
5kXIx+JJXo2dhJSgBieklXfaqx7Uw2kOg4WLMKt7yiJuE9dj9AyvOJdKGag9vrH3SvkncjOkdBG8
ceP1izPTbvi8IHDNg2mYHlVkbhFZMm53dCYSbBDKRJr2yc/tov0diodUBJ0+lIrgsK8yc1WBigBi
4AddkkpUwbHtW1mUU0YvywAmEwsX4Nf5xM/ZBLgShFcQFyJpIps7so3/lUSmZd9D1WiclyXjmGlY
EJib0es6urCumneDvexNhubvnDv5k5p3v76L/8olkXeMRJCOShtv5WcVmMBMDd81Bvs5PJhSeukU
KbMBgOqR1+brLBGIhitWio2Rqsjo1zfzkySNbSHOh8YQyBoLVxDUZ37Mq/MYZ/jBi+fn1FuFGLbO
RFnsMAccVXNDQB+gLnD79YX/61149OsthyifArxFjevHC9tjiGdK5E7PnjpwA+jZaIJr6bbJ7dAx
1LHAnE24sn5PVNz+69v4+fkpLMjuHlgMAon0zyqFdNbmIYGo/4wdhqqPpoLzp1guKDrSfiGE6Fz+
11e2cMv6IYunqICaI7VEJFepkvyc20LdShCZjo13qWKflEFM3nMJ867toaseTC0Ng1oVL2gKO9mP
NRrHBVca/2a1ACj+TXzq5ylqWwFj4VGoiCzEkn4ud/hAWZBui813OsPWuLnxYCWqKapIFf/gBBUv
x1N8m38Zp5+rHTYScZGLO4GFSFvEPf04U3ofIr/n0i+mQ+XiVqfHBOTcbH7ckrFzJyjAY2B+KQtf
Ct+W09fWl25Cij+5izqcGSh4J0EEr8abSzAr/6bM+XNxCiNTFjTmOj5YZ7oRP92hGZv4HXS7+27B
p3dP/3C8fmyLB/RFXFSB2M/Z0AIcxqo/bUaImgxOmhFBzpisIBhe1gDdgeVSU1zBZlMrLi0ltC9c
y0Ql7DOxGmR/zQaiPh0b4/XXo/zzckTfw/VC27fRYfHc/xIXZdecUcGPgmcN69RJcovqCduwIluE
BzcQ5yfwnNZeeQz1r2/C+1GO1ePyDi87DNiOUHP9LzlWTrZZKtLbcw5tjqNm7oYm7J+jOSrjt2Rd
DVR7RmMDyPW6s7/zXgvlGJYpFaUC9TL35f9Sd2bLcRvZun6VHb6HD+bhxO6+qIHFQayiRFKSfYOQ
ZDbmecbTny8LkDcJkaztujsdjmjLIjEkMleuXOsfassY8mgHJVsGO+LWXvTNlxQsQrSVWSktMpF2
Q8YZ4JRKA5ujgicktDpF9aiQUZ6l7wUkVmxGczJaJFTXMLuRLaHkPld8M69vQauxH4Os/+6YhkMl
tKQyJH5vqrYxJTIu2XTYH4FCtCFJRWzVqAtlQKgKFThAJAvBB+a0bZNUzQHPhCwp3Xu2YwRoNmmt
VbZb6uRaZadA/UKf0nAbDUDzd3JbSLnHG/hNk+yiiZrl2Vi9Cudv3/flrWWQmuUbGR5AXV+XhY/S
7pZDvS9/fv/rKb/MIfw3iBuyAVoNNt9yL7FsojS4/OB2rnTn0+uTyXC+u6ZMCLMIc6Uuduh5Tshs
Y9I3n0uKxeTzBDJdlM3kMRJy+CPtYP6kasJlZn7thCZe9ij3qAx1AEdt0z3Vsl32XUzatUjEib6L
gsDpUmxXw8eNIrZcfuBskxvpD7h3vpZeTCjk2dhoXqkgnyD7g5URXLkpbPst6Bj51OpY7BcWCpUm
PiOmYyoWBeBF26kFJl5aNPU+WKNEU53appto3kbqj3zPs7IDSwbhbGj0rS3hH3YUtHuWMNEzAQAV
GsmHuXU5J3PFlKphbBeQN9IPQ9rtROl3GVIJAZD8HZsOGqX3X1K1qC2EYGOXfwj80CLQJJzDzD9/
3j+2EIi+s/Bq5v6ugt7dKf+OX+6vUUYCiyeK7DrtvkVIT+PBrwdb8W9mrf6OgCCOVy9sRBLFEDyJ
YiJFv7+afnkAPjOgYBONXdJ/wvPLXc+kkmjisVddo6B7jB768bw1b34eaFgRlw0O8cHOANtrfXn/
/uIFn/cYbJCY5CVCD5Qj5i8bQtR3Ot5I3nATElzGB9tuUA3zK9PlvM9Dl1J1Yaq4V52Y5OoyKyIT
JI46KJCSGTLnFu8dGVqrjUlW3mB14RfN3tLzbPjsJGU4Xs1t+zRSMu1LrZSif063Rpx85iZs4Kqh
KIUWYcMZprIQ6B3XeDdQ/bko1UTE5hkXQH9DRHh6kwlzCAaSIBu1GlsLGDLAwNkjXVWBvXh/WJeZ
FUrUTGydzYCTu9jrXn5WF7xTj3pEeFM7LVIjK0DdQWSt8KkrowJJiqg14HNNZiTGQMX8e4OrS4u0
AxC5xjzxkY3lR2as+cy2eCpaW8ujSBcD0AZ5Ft5McNTgSGqbMrupIvT+y/96OyIXjRzAd5bM9rz4
tmGA3orTjsa1J3Q9v//kIsctCWw9AdpP3HDh3sgYU3MC48NKtg0Z89jFLavK7YWKRnE9k5kmrYHe
g56KQEcn2i7C2K2Nb/wBSKQCot5EfGmvNgA+4wtcu1y5vEFRI6KqNheuZocPw5MFnWZij/ZH8vJE
PkL2APAuVoZYjdwZY1PH8HW5Kj0NQyhaYNXiDqKbgYm3OHOwy1v836w64buU8XEFOQJcJyrZTDUz
mlYwBqwgEY30GtNnyiV2MwF+004Ug0KUgqnSZS66Xh+D6cAE0Qq9oKpNhK9I0kJ4+mwpgUjrfmYr
ZRuMMhjUgm7PGl8P8EfB1INpU0mw+0YrFQ+Ko4Xg6pSYtXCT+VCQealBharNG/FKrB/uPI1DFZqi
dAw6UxRVZv0MsM6CcDVDjqcTRSyOgN8HhNuqC7uUdK9edaVUDuauSnDicK7CYsQBbTqny3KHmgvE
2A7S5wUm3aF/Nw3WfFiZw3GIcjgnubmGMteNcbtHs2fuIVPiOtL9j8f/qUxInUWUDI/a03JqyEO4
c7GrGZT1JJU7nwRt1RGDaRWtINzMbTF0IYTpZHCsN04jMP3SnFLrqR7oH2NYoS06JxS7dLIaKlr5
f8gu7XCF6kfYf5uA0vT446BeeQw3hiIJKqAhZbLgOF1TRdCvpImVCj6gTC9ylpVjXidq3jk3KDVW
zUOIaSHeNJSajdHZTGmJI6Sb0wuUGauE1hh+dZ6GPomuUzNCPzH5BsQqsNY1tXez2LZyLlhfs5jN
pKOCqIrkIaKPIHO7MhXkRrVtFkdYcaz4TxSz6iiUjd3MRE8pKThAIxUsOr6OU4Eb6netHbzI7OJh
M9dj5wY+FGpRg5wrkm6DHPF3VAAg2a9w5oj0fSmj2AN3f2yi8XGiHGkFNKSnBFIf/o1+OPrG54mK
TZu1aX5QzFD0z/RH2+aAX2uSqxcIXknDZ0sfYY0eEDcS9GQD4jUNscjoxgoZ43BUqnhTTS3BuViM
3Z3gS6OKK+j6s8yERemSycpZ2VQ4ueVhRmHfogU1Xsx9YaKhAPKPiQPD4aNlR7VEG2Iqts6kyHKK
AnMC5wymHnwBna6EH6dp3Zg9SzY6LtwWDasCOdzWVqtsC/tdTMOpb+1KlL4vc0lFVGHdTsie6age
4VLExJyYg6GqhoaMBjNGi+MmR5KAcvGsxTSLY5khooHlFh6u0VDNiyFSgDMt3XZvRZrXASmbdZzT
3meznd90mmL2YEIomJlFEwVvFpCalnpkO7b0BZ3KVts6U+ia20Az92paOPVRtkQ+1rnnYfrJRA4R
04WXPFGGpwI6VT+hljQp/ky6KjORSkc1nNiDv6onf+5rsguIjyAbWUCwOor6Pk9U0LeZZrQJ1dyp
3j01K0y7F7MRajnEyN0stDP2+CvQqGZkHG8zNVRmsqY+Fb1n8SyHWjbhUAASi++z8+xMdCvBORHg
EZ2FETGp1si+IurtheIb/q0RZOYI524KlEHq2gTRpM8M5l2U+XIEvtaR8IJcOZIOA7uYZB+66XpH
kZNSGwb7EdNqvu7KhUUPbRkPLwW893zEnD7Nz7l9jHoVo0CQn5l/U6RUjwg3xS4FHIlNVuwCs6bc
1Mn9yXs8cmVn9qqHAu74uW3M4+Y2CRLMbddJi2QOD1ORcVYImOltM0GxBNHCvExR6otjD9m4IBg/
O4WEYjagNw7AzTqVSqH7okzE/YkEgzCeTpaO9Z44fvnTOfin59KRLPP3ZIOr6G+6AWg8EuQQ9/l5
bTr0zx2alEI8bzvxqOcPJE/UWRU56jH4FML+AjYyb3O6VZPTdPYouiNz3STKjhrT1STPNEzkI1h6
9AJuNdIM+hYzf7ae4koOa4pNqxHNSGkL+tGQMxretWh7kafT2/maT/xlGI2DSBOmPymTvEc/3X3K
3YCWiIPDDEuKSJWYRxEBVWzGTcrkw4tKYEusyZWDE2ei3IaSPcgfCihXdF1yeDl/lriq+F88+oxI
flNikJ7iED7YZP0VTyTVuT+VA0NjQ5xL2pMYwKSmk4aolWLYrbbMWG2yXXFo1kjYv2DAQ6HO9Zw0
0i4kEwxgBkXgyAeu9KOwkJ53ooFFzViP7TUWHK6XbkwKgE21bWQZd9htPQnWT9PW0Y7GeHMmMG/3
OPgSAa6CQm1AAmJcPqbO2isgAfhrqNGaNF7EUAKYCBOPcg7Ic+I4T/SJcaREg8gt5lYdAkdwm+cT
4qxsNIMqHAmXPTTOJkW2OcdtpqRqhvuouK3wIVE1EQRivIZE1Jn0sYxUNUi0MJUXcRaof8OEGSvT
7+9rWpE1qpmTWUc54TNcldNctgoVJOnwazwy3mYYwqzhrc9XJD/kiiijidpoMjGsZ5jQJHkFZ1BQ
vWS2Ap6qol3JWpj2o4mBJh1VyPwpOk3JUzmlh7N20dwE9KaW66TOODUB5+k5UUsnyQRzSkinIk81
ZbYgnE3s3FsfAi5oS8ApjCRBnprRVYisDQs9kGxhUzvN5lm1IJzWXCig1EIirNXAdpYVMCLryq7T
IgugRbmm/j2ZPnZ2VDCqQ2z6sNbzgZt91ExZ9F611vOq9sH12tTI8CIQVLnYtgQyiCOA6D1P4A4p
PHKVjak7SYUmicGUwVpXUXrTyabXczt2qAyEYC8CF98XOJeTPiD9bZFUhxN+SiG94PsXFQoV2Z3c
BZoCAGlS1jMnFa9pkOY1BkB/LJuNbQdjbF7NxQrJ6+pIWXsw33xzVYTtsdjMLhlBxGsJRtCQZHp6
NGwnfJsWGwJWxn0Qb1hZgxej5zc/9E+efy+JuaiwJTNz5kGerYfYobNCXwvkkd/vqwlNgmo9sj9b
DiF9lm90CM5V+Mf7x7tljcKxVQtHBrpWho3B6rJINxpmnwVeGl8ncQ4MfBZonVVphqmTNWvN/KMb
a0ARIY/QOaPzQPNqWYqLI60u7Gz0r8PYL+zvAycFCzpBjiUo1oiF1CfpNkVlgTD//o2PZZ9nZRnK
4xxobZ2+GV0PTCQWViWSZGslV/cv027Ibf2KomRtetcOpqdAuOl2N5a9g4hcKkAqxsav4nStB4OG
varJnlqqH6Kj2l4tJzb0RUQLmi6/e/8hl/hUQKkoUikcH9A+kX/14B0APlhW3mq7GTc2IdP62b+8
DEW5VLb7PJYuIFTlvhWiWmdb9n1ft3me77K4B9e2UpE8kO7LLJAybw1+CqzxKmEaaMlWn4zjCz+J
Y+hRQSyloFSNElnjlU+mqvnbBMFqivbTajGOFfXja/6fH/3/9Z6ymddT/fu/+fOPLEfvxfPrxR//
/ZAl/PPf4nf+/pmXv/Hv2+BHmVUojr77U7unbP8teaqWP/Tiytx9frrNt/rbiz9sU2Fs/7F5KodP
T/Aw6uNT8B7iJ/+3f/lfT8erPAz5079++4EXcy2u5gVZ+tv8V1d/QW9yWId/85/E9ee/FC/wr992
TZA+fQNPVlXfml9+7+lbVf/rN0nRfhe1TdOhwgywl0r7b/+FFvjxr8zf4VXQGiXK8i+WRZMozcra
587q7yZLHUAw0wv4vugwVBl2JPyV/DtVemxoRKOQmPDbz/d/8R3/57s+52stSq+WRj+c4q+q0wsz
TXvJ78CabWjB8x48WaIeYlY1wvP4ncg7l1/aojZU4jlQKtLq2TDNj/H8tgsbIirt3JeSr6MSWeBo
KaJ89qzanqQtmp95cPC9LY5ity1wXj+p01XZfTCD5EmP1W3lBjGCYtHXf35r0gzR/hOxzTQXtx7w
5iXxLPFO0MqbJCQH2IaQ/y8ctrZ6rRdgCG9R+84uoFfK0orWftchw1Kq3sWJJ1m0AMUgoB0A7BtD
VCD/4us/H4SODc3EX+4QpJ6vIk8AP3tTxbqM+sTocci2K/CEm9hMFZxnyspahUnhFmsIUFG+RnPJ
v1FDqa5FwQ0XhPcf7pWJoYOYYL5yGHVoT7x8ttSJMBsdnb0fCqAhqSh0RRTKk0c44/1A31mRs5tW
rdN88/6NF1Xj46AInza+EeVx69h5ezYzDKBpiQ8TRGYOfM+MJvveZ45J5bLHnkNJlC9tYlh3wpXs
s4z684matfj4z/ac6e40f8Qba3i2LfacRNYBbVbOPvRK/3Ng9vV34DX+hVer3u7991wwq6Y70dC2
WAN03RzxAZ69p+b7fTFK7t71NfnRVqriUkka5cRNXnsd+pMQp4CeyGCMX96kxewVeQVt77k6QFhE
WB57T5a3dVHXj//8dWzWsaFSYZfhZr+8U9yqRk1CdWgUs3mguFocLCcsrt6/yWuvYzswQWCIGWCK
FmPWIEGhIi5wgL43FKsCuYsrWS/0T6Row837t3rt8wj6C4gQsDLOcm1mUKfhbUUHHfUTik+k6ZRF
m6Y/Md9evQ0tAsI4wBjDXCyz2ukGq44CBisaH8Ik9z5UQXrKancJvxFzzSB6gGmjxUe8Ecnls7nW
5UL03vYPGH+p0qaglptepJwmsCCzyq+pltT3HWRWGS3CWiXyhnZir8tcVaydiUWddiK2vPLShg7B
iIIg2wBN3pePQ/aeGUls76s6La/gl8mXrRT12/c/4CJhPr6zQw7JdDw290Tz7dk75wlqlm4BRluF
fx82brMCJPMFN4LvvVOeYGy98kKmyuYprIQNC0npl/fChCNxHKPfd27kXVkNYiMyzg6ntgtxlUVs
ghXJNKE3Tr352P959kZh6sMaitW9M7TqdVLhyJyUOcK2lp2tkeaq1oWrAqrMUNJZUSAzvhrmKG1L
sCAfRlhNVxAw3IeiqMN7FQo1LRG41WtNCsNPVPjSE5FHLMXlw8LCMTm3aKCOjr3PZw+rQ7YpAAbu
TbWUDiMmWN+RO8tX5aDDUxygNsidbHx6/5O/snWwb/zPPRcxCH3AvglrfU/dV5PXQRf2a7/vkxtQ
wyMS/7npIjRWW+gokCN/MCtT+vj+A7w2DyDPGZZAGGoAGF7OgyYX0mOGurfcGu64VFa3ve8HJyab
8kraILInxVRMGar9spOJ52qh4DS4J6/QtG1Dj7XZqL6CJ5OK9OZXA4jdHzhdVPcNugv1etRSu12V
pp1u9VCWvE2i0ZiA55ZQnn///Re+zce0DoAY/UfTRDwSy9yXAzAqapg7hb5nHtsbt8z8T0odxN8z
ukzbMSqDz4XWpRulqjSkOhKj/9qnBj41QRvwb45zF7i98p84qbsTYfaYTy6no0MiwxGNNBvB45cP
RiPW6TCz3zdBqFxbPgzhdRy17TXoIR1L9D64b8oq+8NM++ymLLvgCwgipCyDohqUFTJx6hYLERU6
cBpdp4mUP7w/cK9NHDwyNIc5wxF76Uhq5k0Fh0TeS6WR7qoUyYgwspsTB+pXIqIFuodMQDf5Rsvd
E/C+F0Reu09yCsmbotb9x0QOsTvDNUNH77hPTmzXr+07x5KFTkIn25QuXo56PkJ905Vq38tNfYNz
G9U13MGosnbqXVemvYMwEqp7q0HulFs9UPpL3ZDbe3fUlDP2HJYkR3SFHjmAi0VihxxZpvl2uY89
ycQNp/mPrPbxiZzh1fe1BUAS+qzB2XHxvrUQVI78ag8Bw1gjMBav/bIqd03ma5+CoQS/ZflVQSLh
ZljBDPjkrkeajUDFS/nE2L+yWQBCYxekzYOYkr7Y/gC9W2UglfvO56yQqMof+dg8dbb83c2ctTmO
u8rSTm1Qr8xii/CGXLbtyJweFveMchuGRJbvtU7HjywvC/oxurHWFQfeuq5c6Sk+ZKDnP9Dk+yKJ
OKk1H42h3tZK9qcnco5/vKpAujLzmPLgnpcgvZFic+vgFOaMcAuZ3unGGQzrxFv/+tKUf3T2nWMG
AFDr5RyXUq/syqzYI6LpPwZyUD0ofmb+4zdxKL6BDiY6UBIzxJbwbDfNFBQKCqPbJ41e/tA6M7oe
jSg/8SbiSV/GSG5CvY0iIxpNBIiXN6FSn+EO3O1ruVPv83qsr+AXpd46bI0kObVT/BqMOJTAdaa+
QWURUPrLmw2mHHa6X+4tHJ6HlY6A80e/N4LPWoVN2BbT0H6t5qH2SAMfFQZOLt8GtHSuHU299SgY
5xvJah13Hdd9Vay6eoiibaVVebd5fwr9UqhguA2BCBT1ESL0L3HDMNxBc9U94sSuoMI0yriRnTa4
AVIepGu7MoJkrTkOxnemaG5TehyGS6/KjPgfzgHxJJwTWGEONRs8dV+OWKRBNPaLYW9G1oiGNrYA
oxyc0vtYzgFuAhoORLJODKNitUjNB9sGbuc1e5hm0brswu4WYZqVPqTh/sTAih33+Ww73kmce8lg
TM4Bizs1JeJ8NRMAD47y4yiZgtmDa8S1MPi4CCpMsuTBtHb4vX0s09a/S41OeqqdwrkGTzU+nHga
sYDeeRpnsT0ElueZalbvA72qbtlE0rsC0Yg7ADi3BcoH28Ib/MfYFG4uw3idw5u7GHBnQu7YQ1Qv
UzGMPfG5xfu/90SLBdIPYwAOodyPnSQXFIeUv9y4ij8CCKpWbkQZuVZ0YxuBG14pefFPo5r4OiqA
UFBkcDeoUbycbE0a2EBwqr2VKN2anh0yyZWRnAg4yzPC8SaEGkfg8B08Tl7exIVIUMYRUyCv1U9Z
jchbVwy3atnvmN7lZujS/sOJ7yxGbTmqQHwJ12jZCBrQy1tSOw9Hpy72VWXLcI47Vf2QVMN4bztZ
5jHKdZOuVTnzSA9sut6AKZUNh2Yd0yAlU5xTUfC1RQDwliXNURhU4iLkaiEMNyWuOLF4zs3YJhTz
glY3c0SupK/EN2UlyEwY3KFI2TsmTo+BLV9wMEjvsiQvvp0YnWVQFh+EvAXdD7Ikg/+9HJ26TezM
1GrBlZakjZr5WG0Ct7XXI1lluIbW391mGEQV255SUIBZWG4+5d4A5lCCO56tRx3gPxrETYNBzqD1
KymWlfZah377dOJZX/uSBGZCIsGQNGcRP9g1ZKDQyb61cALZouwNSduWR5vvBTwQAR/gRxQxvAoH
SKeS67sG89Qnbew4+fIlE/PETrHMA8TYiWOZzdeE1rHcPUtERj2zzfcK7BgUUBsZ8qwSN+05UwaL
TtDiJipJBM+X3yi2tTSkhc97ayknPqJ5iECiFpNURSmqP1GCVk2RaeMK5b2xWI9+pCSAn7R4H7he
kazdtGv+admUlwc4zclP1Un8fnkoFJc9dbSd28oenA8Yvccf0VT2/wzGvLt//7u/MswObS/ZoGjK
aWkZqC08MCI3lm6zweqv9CQxt9gqSCfCxCvrgCojjUJgd/RedLFbPEu3LJJyt1Ht27xs9EvX7ZsN
MjAaBjF56a+cNo0v33+pV7IMx4ZOpQAxEn3eZX6XjkDNy669rQK1+iqXea2vx7TDTKOzG3xkcWxC
Ph59FyVcOWFLG1BDkPwv2MkIFb7/KMQdXu5FiCQno9/k2MwvDjPLtiunJ7/HJ+JWE4buaxCcgg5E
n+FrDwjpq6HV3aPpgGpB/Zvs64eut528lqgrVXewu3Rt5eGpYdwiweRibeogUbAaXd9prhLHG6Od
qiBz/kWWKmsEux7L11KjVdLKafDrXDWl0WAJOyYe1oVm3e9xq8Y8GmDZD/oBOrR0WUnydTXaZbmy
xlRPNnqPGucW3S/pe5M20ccWo8Fi5bMn/sCV3NtnXT/8MMzK0/E+iisF783YuuwHY9CuvCTqq9va
RFHoomiM5MdQa7G0rimGhptMS5pPla6U7tqJOWGslEZ1mwvZ8pphPaJD8JeVqmjTdq0ifSrGFuXf
Vq1wRJZJXsA6Zd0feaoN0SZQpTFbI9oRFxur1bQ/FaTCctSdDRpcHh5AhyDQsmLNzRHWRVoyba77
0GkgTfdac1mndKsUkJq+hc1nYSYUehB0reSdg3ZVvu3sAcvmDaLndvADofEU2VuPXQTEqc5+ouIX
m15oESIP68wp7WSXtFnkrFCy9SMAzoFtxR7GvrIprS1Ja+zLEmqOcesiRT2uBgdtkgu3kZz+zsFy
dYeRMD/u6MDSLivNVf6ThgHEpFrrMElvxygdMQ0RwElcr8Ax23mHIa9rl+M+weeUzRWVo2hVY01m
b0ozRoETW20ge67CJH2swy5uNqGuRw9qawD2cNoqMPGxwL4eH0QOnqtiNI0CxWG0N1dtxdfZjI5X
fpRwhMuZM7H6Ebitquz1CmOpVYsQcrJODARztmPVNOWlwsf9I0L9UEjI+hUHVR9pz3Wo1rQfpRgY
wcpyAuWpQqCNA5DU/4n8azxep9hUSDtPd8sfmRlV4x7P4BTbcawaYwRX6uy+jjEa2gw6EN9VjbuG
skYz0bgbajX65I0FMwihOXyPG2QM0pXr9JazzkonA1zZ5sxqHJcQeoX51oGZxp6jv8CEWUHQo9Ra
FbMtSqnrth9iSgedMjhbz3GTErMESdc+qHETNps8C71veu3X8oWnpdZ9hunBgzaoJhbJQei3FzS8
etSowz56QNrVZn/EBsFfc2pt78DRth+VjMbcqmHrR9Ond9S/zKjPlYsSWM0WJlp7g6VgvtPijFXa
tdVl5mm+duUawk2hcFxz1XV5+GhaSIuu3Kb0H4IiVT5Ymi7dFKYHgtCqFPwDEjtvzKtMSuuHunGC
Q1+7Fb4cflCAB6JY9LmW7RTh9t534m0z4oa4Gr2i8jY5UnLNtKX+I3DD/w65cMif0vu6fHqqb7/l
/x/AF3QSuLfRC1AzUzLECQgh0A7ixyfQAnve7xasLOBGlJjZACkvTZgFS/udGCvKW7rY6h3RvJkh
CwZ/Bd8HyAJFIMj2Air0E7Jg/E6VRyQJhixTIac9+A9ACy9zAIlrC6VscoCX23JNgkwK5nh3ctp1
F1oaWZf4pgwnMqy3ri7++7NNn44jzmfg0xCDGbI1gM7gogzL+OLZEN9N++hz5MNbV1+kFHCd+sRt
FfsQwX1YWw3mug1N2ROJxFtXF+eMZ8/uWWpkwjfSDzmyX9CGsX1vSutEavDWxUUm/uziftIgEiL3
xoHG+CNQrUeYpNaZg744j9khCmmFruqHxPd3vZahJ6ZszhlxssWXjz2WWocQnqYfJFl+MDBOBRDc
Vycuvsjcfs5FsqWXV++ANYYWBg0HTPeiL37kNNelXKd/OnJvXWTQLbeIN2oXSVpBmikGvNozMzxR
0H/9g/wCHSgjz1QK+pAHwFjgm0PjcmzVH+eN2uJ4kbhODo+MD4JGxgEdpA5BJVwsz7v4YgHLEYQU
0+i0A+a+5EUjWoccWs68uBitZ9PUklRRkYnVgzGYP/JifIQJ8XTecy8Wb62UNJXcVD2MZB3o0na3
OZWDsyIDUJCXz501XDTALetQh7l+kSmSfIlyl3/W4oWH+fLqstnEnl6H6sHpAKt3VFlL+8wBX6zd
fMjKOM3t5A4Lv3LTu55+ofaNsztrzJf1QYMmpQwaLb7DVR5ilWpAMEQPsPXOe3p7sYBRM25bqy39
u5AODKD4wVpRP358/+EXvdq/w8OyGoDLHQbnZexRtgwf1KhwqEokxq7FFWdA/yxtMRmolCfTAUTb
hvh8CRLNdkBa6r7GZGJjSIjVn/mmiyVN2Qn/RqkuDq4S7kpfty/VND/V63sjFi1bfE07YO1s+cUB
5ue92+oZzSX3vE1TtRdL2lM92GN1bh+MwoH+XOTfMVc/0bR768EXaxo8aF1kuZ0fAtWSHwVRJOgj
98T3f+viizXdjCT+UtLnhzQAyb7SR9cR9qbpqQLiW9dfrGq66LpDUyY/WECcr8OkQaCw9bWH92fv
W1dfLGynCGhI9252SB1xGHD07tboteHr+1cXwf5/6gx/Lw1rsS9zUGwpFVXWocNmZcMBQtgSpcY1
QmH+5v1bvPEC1mJta27R+jDh7QPaaFtX9ynaaGd+2mUXHRNLt8wL3Tw0EBt2mkN7tVJT6bxwbS3W
ajYgYKYpvXooLPXWdOMPhRf9ed6giO/xbH9MkehSRznMDmpYmPJKMprhS+nmxXnx2hLf4tnl7S6O
i7JQrIOmuFe29NDX1vb9B39rwixWqqsHaSHHg3VAUljfusizfUZ3zl87QaM8vn+LI0LntUm5WLCm
ZOeuVlb2IbFsjraOUl0XHpTJ2qrXmJsG5qbHfeBzkHXrdiz+M4aetsP1bXwctErlXJ8ru9rLHYmy
SmpeK4FfsSEW8GtxOPnoVdV3GWADmjfZpyYLrmyO1msl1+urskhU57oP1M/vv8gbM3+p5aFHyLEH
tawcOtSsL4wwNi+CrAxPfIk3rr5s2spW65WF5KaHWh0HRHHVepPi8nKi+vrW1Rdhp8uCFszYqB6C
JvzRdh0iWOrHs4ZliThEaQlmr1Q4B4ydv2hmf0dj+6/zLr2INXGaJukwZs4BFY5kpco5MsHOeWdS
hCteLqpkSHV0mbi4Z1g35k2nJCd2P/F0r8z3ZRcBCrlq11z0YFmxvDfyuNp6sjKu+L7qFs2m4pvt
53RkoZQf3h+nN1bxEhuj1Q7O6VFuHSD8DB8KN46unbE21l7dG5v3b/HGBFoC4+CRt0Yhh84hY1mt
UAS+RezivDOXuQhCWENAG4tL54AuWviA2nPxtXHL9rwzgLkIP7gnkqJr7Il2VFwXavZnrvonvvRb
475IFTB3TnQMqe1DqcTB3tCkkoqnpN64dtOe2LQWKLu/t3RzsXIjP2/sFLjNoY1i649oMJQV1Upp
5QfAYWoYhR8tu2wvEZp17S2l+XEXBa60xVxWuRxRn7pLaCFuEsxWt30epj/Omg7LDqEhI0zu5bJx
6DUfAVA92ilm/uW8ay9WPfoKZkmJlgzDiS5tGZRMHganpAnfmMfGYtWnSERprlWRYkSleqFnMo6l
rfP1vCcX8+TZPj0qCN93cqtw3KT4nUOn/dLannteoF0SDrRWQZXBDdRDQ/Fli2p6u5IyeTzvJPNL
m8zvVbT7XBNNjbi+SvzyMXaK5rztZymPiRI9AtcGF9fc9hOqH6A/S+PM6bJYhLKh09hANf/Q5/1N
6OSbNCwu3/+eC+zt34tvSVlpW7AVmVeYh1Dv4pvS7rzvemP596aL6EqIX4S2gu9Sf8K5yVvZWUBb
YLR+OIhBPaQBLTUUS+wvAIsK87yvpC8SfDtqcLxKjPiA1G+OiyncNgT+dfO877RUtsV3BbRVFieH
wjB3bLrfR7NRznz0xcpTigg9W92MD15q4fRc0ZLU5bg/8+qL5N7FhwxSqxUfAskyb227XGWeXp23
QYla/vN1rYRKZXqc9A9Jqt+jSrXzveS8fXVJAZbMHIHUmkuTCH9QKiGGcwLT/kakWzbaI52m0AhM
4gCx4fsYjBeVEp05TdSX45GMSQKEexgPkiR/T0t1XJX14J05Iov1HNklfpLIQGMGm2qrLlSrXWcX
+pnzZLGdVugmxZpmuwe3z92NFNIbjgdcy98PGG+M+ZLZZzWmMihojByU3HIuQY3oKy+0T3UixEp5
JbEUjaPn0xBLLBlxJGxyXV1+whe03qLumn4qcEC5RB1HW1fBOF6d9yaL1dqBY9dxlLQPQ5N6N5nq
Jdtei6szr75YrY6dSTEKF9EhVcnnJbd+kMPqRNB+6xssFmvjgWtKKwoU2PBaVzB9cafprfa8UKCJ
uz7b4v22iaIRLtIBM/hql6jthewppwDmb33gRSI8Vp1ihnnjHizDCIEFDjG61k0X6yu0XuVkpeWB
LRItSEjnfeXFQpaNES92d+BtTA6F9KaVeuMPuVqfyF7f+haLtQyT0M1h2oeHupECGszFxeBJyva8
h18sZUlBAk3XmugweFB0jdof1m1t9Cem0VtdKHWx1cq+XoWo1FB0KYIGE54UNXf8SnZJJbsXiV/V
1yDgB1JujIaBGuhPAC/I+s56tyW8vnRdNXLR7jokdYAHX3SJVOYJlPAb30RdrOyoKORCRsHm4Nnx
pkEQHXeDL+c99WJZJ5JfeDCvx4OOS96qCdQ1csJnRm51sa594CK6InxkYW9hx5566bo7JRf71pgs
VjXuxoraaa67h+LzF0CVdp0VxplHDnWxqnsLbT72sv5ggepYkUPuzf4f8jH+zlDVxQom4Ke9nIUh
vW8f+Uua+8Yf9WCcInm9NTCLBWx7aoWkBUaYaIXscqdBwjHbnTdZFss3H+Oo8Gw9OMgYEKurBIYt
2XQgnXd5ZbF8rREo35B4VLz6PFuNtXMPm+/MBteSi6eUYeTDre0PeWR8rs04WqdKf2ZhaslFzX1p
5ATvYceM7/VWHVA5SQXH/KxhX2ox+/gQdSOqGIfYCvW/eivCOCVu7c/nXX2xSB3JGDACkscDNkJP
ilocnOFU3BKXeCX7OZ7Rnu28qp4qSEm29cHH6uzOLTE+yUH5PZZYkTyc9/SLlerEZgPfqagPlhmF
H6XCM9d+kujnRcelFDP6RWoCR6o6+JwUL8skt285VdonUioRY18bnsVKxT2ukiy5qA6Wn+rfkAeJ
N2EX5rvBc5td0XgAN98fJOuNGy3WrdkFhluXWXkoatnE4760vllJln/u7cH7hDRZ7uGkqHsntuE3
AtCSNIOWBE6zQ2Xv1QJXJkdaS8GZB40ls1wLTROhxr44yHjorTQbWlRhgAZ8f5jeenAxfM+mK4Jn
WEAlir2PsuJDptxjWnjewW5J7TCh+3Veodv7MWzwYcSaDbXCM5EeSxxYkNooK/spj63p3hqZ4WSF
9G15XlCWxWA9GxQdWzoj1zRpLxn+OquqNVXKzXnjvVi7gMh7XC1VaR9a2aU6SnedPJ6XxcrLPbZx
kaKk4rk3kx5+g7JyvPDMAVmsWgnEetfgjrg3m/RezkBgtElzXn78C9g8pG2N2pW09yVDW/u+hR1S
kp0KA6/PbwxLXn7KWNUCJNANaR9kTgKlWlJWQXOKU/TWxRcnXTQTkO2vGmmv5Gj2BVmxc/XwnxE/
f6ZMKKG9fHIskQIvG3Rpn0ndIwKouGZ4JxoCbz33IgFWvdBtcSqU9si6bWXdQGAw/eOc+X1Uunq+
dMwG+ePU5qmrNLpQ6s//j7Nva44Th7b+Q4cqIUASr9Dte7CT2EkmL9QkmXAViIsA8evP6nn4vljj
dtfRc1JqWWhftPfaa03k/zYE+f/P4/TH/GGUi6/jaIG0Y0aIfFj28UpNbqA0TD9ZS4toNHsOy6Fz
+HEZ2UFAR9DJwYIF8fXaPtGNXiZseyuGD1C4PLaK/XY7a8sqC3piIsQEOZp3ogDCXf8FkLuT9wZ1
/+ttR/Fg5AKuxqzH7G6yr9tTSPWL075tXFe7Ga9dJ1w/QOo+acnQc1z47HbeNqgLw/Bg2yYbLuDA
Ex2RGwyhOTnY/0xHs3wcG1rHkDBaDE0wU1Fe63DZr9xOxTLKBsMR4DxfcVH67QYaSlBQ9h03bqW7
0A0JKi8kObSCuuMIpApQPU7PdJBDvr4niGAUbKnYdblAudX/7G3qQqZ4xkkJyyhXsHJrcBt6makx
HHKKwuD0uERXcm5xyyrlMsFtTzzOwsG8+GO4A6ClleNxW3Y5FOEa97IeHndw72JmKHjxIeV0eP+a
vP2+wJDm6wOP5wISzP4+PjZ7/6Wqo/bK8P0TUPeeUzz2bXDWBLrwWG0SP6CqLYE8IUapGPKr97d/
5uBtXFakMEMLdTpg7sqySOrOT0A45fhVbWBWVK3+vlRcPdZCByloGdrEtKtb0LRxWY04AeCCHTuP
dHssMUd1GwpyqcFysvL/voswafD6s7bQcFx3CRClX2/6ewSF6RTSY/qGNpjQanvo6V24nGfujw3S
Uj3fUOscgBsMmgUZESq5x9kL4mfM6MPG3v/K537Est18aXdDFqMeMWTdPIXQab4XVf2jq/boQkZ6
SrHeOi/bgFXjoW0UAWoThlNiKPjPDjtEz7Ja7f4nDJWD5Az0E1dbR/bK8e5adl0Js3APymSIicEz
WnnViZX95/snds4uLLOueD2sIh+6RxBX0Rs9sOZqbsLALZrb4CdeR16w7zleHcUW34PQ7naojVub
DUJ2r6+uQnEJT+3ihOQvyw8qzMmn3a93p04GWCFfr05ZcSL73RcUO+pnDJr+tWJK88I1PXPoNgSq
ALZcBrSeAPlrnoa6eFqYcoPG+zbYae3mmkBsaXqMyEATBaoWUu/fnS6LjXKaR4pxuFpOjxDg/ZkT
+uS3rePSluVi6rcYoL0xPU66Lx5COgwHIMD0hTLJGb9gg5z6aYmjEsqAj+Aj64oEevL9sSLLnIgF
FM1uZsosM+2hKmDGUyFbCU8lrAvv/Ul/cjt5y0x936MzNYN5BCfDnZfzvzTTv5yWtrFKHiJKtM5S
ZNvksWTSPujpAnJwW9yy0WgYSuYvVYkuO4Zmw675hBEftytjY5VmwFeXZc1XoE/0U7Pn3/mM2Wa3
fVtJ8TZoXtQbVEPHYY4TSAF9jIRjLQbEpa9dy1ztutJKguG2wkUxoKI8VHH7f6Md+3/vVRsHhWSh
nmaQwj/uTDwQYR7yenx2OxXLSLtioVsXeP0j7+FbQhMkASqdbk7RBkFBfhuKXEM8PpZR/FcRBkXa
o47n9siJLNsMwggpGts7IKyGpwq10rq8ZJpnMigbBNXjazZ+jQhKVjCSYGo61Tn7S88TuzmJd7hd
SBvZFMVbxHIIqaIdhM5HPbMrrsPVLUzbuKbOZytmUsDFzbplvol9yEFIeYmW80ywC61AWreQfjax
QguOs+AaWhJQQCgjNzgDMvjXtiSnoKzBq1I/0pJj+hG9bnDYO05qgdXIWr3vRdn1c4UGffzsFbRM
wPPi9s60oU0qAgU7+Iwxgb5X13uU/9w9jKA7GaoNbsJ4TjtCvap6pF35sYrq35Hp3RrNYOt6fSa0
8dEU40v1OOWaf4irufsrLAPvQqQ+d1ssQ41lJT0S4lRY7X0icv01QwPE8VSsIMqnqvGCqq8e+0F5
iHSgYQKlc3jhZXBm5za4aQoUpogCUj5CGusrWKe+6Hbq3XyjDW3SbOaYPh+KxwYa1claVDfhkF9i
0jm3cctAyYSh92U6TcR6VZ6KrSgT1sdfnG6iLSsO7B6tO4ipPRJoCacikktSb6xxPBfLPtt9hmqn
WPIs1kuVjmC6ASePcayn2GAmLj3wbkhQsoMS5TsV+m7w5ZPbsViR1CumvQUvKOpAFbsegvGZg2De
7ZrbjK7LwsyipkpkHiTojvU2F4d+7GrHI7cMNAwr2fim5yiPxV9Rgzuohb24HYpln2CiLcEjXfCs
keAhaQsD+YvG8cRtvBIwA3HYb2C97ztvugEh0rVnWrc2LAhkXvtEBXpR9PUbloV8E9+32rDfGzjk
udsXtTFJvSK+Wss6zIwaxBWYofyjbuLfTqduM0fnIKLx1nkLMvRkX7hR97ta3DJ0G5NEdwz9sZXR
rBhjlfQprZljgm6rh4C0uPYAAlszrw274+JvCdPlJZbAMx7RhiTte5OTXhRrBq3Rey88BaLArZpn
A5KGuO7CpfDXLDIkfhz3gAxXbTFzN9QfeFtf30QzQPge0DjQSe5Ng95MtYKodHJz5rYSFKaoSLsP
YOkLILiWBMH+T2yI2zW0AUlDk8/AHtM583p63MqCJLyBpJjTHbcBSdDmChYS+HO2yvkGjPSfQMr/
yW1pK3pGgMGoDbXkTAlot/l7UCSAKD27Lc5ef80SnLnbGLdzVnTdFZPxt7j0HJuPtg4OeJfmDfOC
U8bqUJ7oq64wxu2YatlopNgPNNQG+ZTNQfgCcdAnvkg3p/Iv78Ef/dhmHUcFJdopi+owLhJfaP/W
zFHkloDaMKS6ghAsjP+0fPlLEhRb2Ro7Bk/fss4d6M91OZGbDkG5pZFoOWR2p89ul8UKn75YmhoF
xT7bwPSRCl1GKR0LRxOykUZhNO2w/7rP8nhJoD12gIKPW+ZsI41qUc5j5Fc9sBL0oPTfIGq7cjoS
YhmnjqWM5hkrT2wrrmSxqUNxkXz8TJSwgUZgogqhaLF12QY2tAfZrGD2100L+jK3zVvJrY51qZed
dhllJh8ONQ0nc41x790NuAMOzdfeZWiLBYSM+5x1e3sHBfXgUMbrJWr2t0+H2PgDQ7z5RIanMrLn
UbrXzUeviH+9fzKnE/hvE4bYzDLeWpsRT2esDVLLu3wOgp+nFAza5WvvGEhtLNYuJmKCIeiyeSrv
Fz1l4Cm8MI/89tH4xDp39HIg3siiLmuDkwCfD/gqT8Da0bs5AhuQRbcCVJLRAKJWhWZtCinD7rcP
bjS3iEcsJ+bvOseE0NpnkNnsv3gK1HtQ6aRuCZINywrkMMWlX8gsltNzEw2/dDh8ff/avH3uxMZk
7UPLlVG1zgbzvZsI+EO5U0wiNiXXPkW51zZYeV79NNr3BBTBTqkL2OBfGyn6iDqEKojOFgJVgxMb
MwTC3B4WkKR7vXjNeLHSLp+zXEfdTxSM9he8kp7djtvyX6LAlD8luOaVAD1BEZjPbI+cimfQCX29
cQaN4krkYZcpM8RHObUbKEHJpUGjcxfFiqQq2EVTheuY+dAjBtf0svb7Y9VP0SUimjM/YCORconJ
1Gncxwyc95AmUjimowGZ5i+nk7exSAbKYtNarCrbWfHYQuL7sEkogrgtbl3IXpdGQD0ZzOHV8IFu
3mOV106Dk1BpfP1VhYykrneJ3Gupn+NlvI6i0cmtEJssKgJtKLqLDdx47fEUD8dnybwfbidiXcYS
osJDR6shW0IP2JI9uIUyhFs7h9hwpF0Xe+kFxZA1Q7B9FDndU1OrS5KAp4/2RiS1xYl4tM9g4/BU
Nnck7g9xv4jvfVWCqVXOXKfgwW3TWrLWMeUQVuzYJ8h+VoMcMm/zwzRv0aw6CgBjx8P7n+IMmw6x
YUpjvUD2LZ/G7KQSzP/e/YEsH8Scd9/Quxb6RbJhEQ3mZgveXYP/DoQvYB4h6stKOB3vQg7u5bTy
vUndocpddwmKc9oks2pqZBd+sKdzXGO0UTSL95wPTdFmeiTP2zTG6+2aGy7vK28O9PXSlQaq8MVG
k8ELeO8WDmyUlKa8N2qjKiu5ugam+9u4XXrdnxnpIzZGSuQCir6eGrJu0Du72+KeiL8ir8LzR/Tz
eOIRM9NL35tmvVW6G9qrMYewcbL2U+CU82IU9bUHmIpmCybgsrMmH69QtPyBMVK3GG3zExV9KZYJ
7JXZ3kwHiC5c+eV64c14Jh+18V+16NZ8FPuQ8WrU8XEWeiOHGSoaA54znnDDAREbCUb63ldTEwyZ
2MND7Hf8AO31+ILlnJzVG57ABoINHpVaNHTIDFH6k9/y4VjqYnL7rjb6izIfbIQN1C90XQ7PnZQQ
WvF08/V9qz+3dyuhZnzdW9ChTVlg8j4h2DXD6LpbvOP09ZVcIYpUzRr3ZkATNglycddyz+1O2qxW
++KZnc4Gh97mGK+JF9DrQ2rF6fVLbAEhwiJdDt02oMITTQktolvu9ReO/MyVt5FdOofMeb7kQ5bv
bZQSlKVuecXBSie3/MKN/Lc698aVtAFetIUgMXjjECxkLP9uuun3IvPuBi4eQ797sf0FytX83vPy
/rBtxCRTI/WNjsl05Q+6/CiDpTzMrULnc6v5dFvmVNyVmKgfEx//dOEgzty9yCr9d7EK/EnBboqy
+T227ZJCSXC7drrYNgiN8Vk2JOBNtgTVxz0YykO0AF7utriVbUkee/XKYZN8a/8pC3OrBjemH1y0
1zYTBIvcS9OOWRjFR82aexAx/HLb9ek7/FH+4x74lKMJqme0F8MDLl58oyc5X7hzZ76mzbXFdr9H
bRGefIL+FOFPeeQ5PfqJDUFrNgYpAR0PWTz4z1yX7NHjtXF68UMn4/WhYNhzA463QAUt2PBeMaJL
wa7x7Hbi1mso1yUmqBsU0eKub1JRijbRAkb0/uocW3zDyG34WRlBhMsrijEjGoVcT0bLh9qQ7m6K
ovZOhkH/BZmVvjA1cMZr2cgryIM0Yx+NeBi1Xp72WjaJ8XrgeAEVdgsXNvwKWgs+HzelstD37vAu
vR7H3e15ZHNQBVCLUDFBclTxJfrSoObwcWNqdvM1Nv4qjPoSsir4zODq9dK+QuV76d1qmRB5e31B
27GpttWD1VaL11+1kJ5OeCF+vH+FzhitjcBCmTSsylz2eK7zX2Gx1smmZOWWudjAqxUi5oY0eH+x
0dsOIAOpkmGJHN9DNvIKUz3eQBvdZ8Sr7ndMtmPsE891p3OxkVc7ka1eJzQE+r38ppBMT+3i5s1s
2FWOnChutqXN2ODNdxOEPdFeH93uuY26KlS+rZjf6zMRhAfQfH9tuvaL25GcrtAf0WMve3SNBJZm
gIsdqrb42e+xW0eN2KirYZ2HXDcKjxcCetKNFd+nnTrm5zbsKgAXvrdWcF39PDU3NPSeRN6vbpmi
Ldk6jWsOGUnSZYvm/dEAf3WoKuH4Oa34UdS+UlFzqgN68w9eFvfdwC88vM5Yvo25khEUqbbNqCwu
y+Aa4mIBZMkUv3O6LDbqqvJWkNdtaMD4DWJEVXhQN1MXItG5nZ/C4R8X0QzNGtTF2mWeOrThSeQP
xIsXQuq5ta3ELuyFmCChBKeydD/bcrqtDGhy3M7EyuwmKDv5dYzSYh2YBDw8kLlzzEdtuBWkuHfm
RXDjeuJfIprsU/7NbdPW+7ABAnLxOyjkQXYmToYU6nax43nQ198xV2vRqapqM0j0xYma8xb6LRde
h2eylcAKmgLqTbToGO5IESNT4bXefo+6PonO7uuz29FYxgklKBRhRt4CiDa3R0/Uj1u0Dm6x08Zc
oY4erxDhbLMOFTMvzG91vn512reNuBrLvTOUILZx0dwFJrzK+fDr/aXPHLuNthrnAsOOkJjIFF6b
t3PYDWmNss5tyHfHzVsGWvdEb8OaI2FZJ3r0IxF+qJVyo2khNuqqNyORqBP32Sj0VSjHEsiRtnLz
uDbuyjeejzpaobKuiK4bduhKt7lbzB2+tiQ9QvXMgyRYBhgQSdpu+jw3lZu3tVFXumPRgokZlXmD
0YkY+OPkX1JuPONtbcRVNS81lPrgEVHD+QZiog/VOLplKzbeamoo55FpVSZa/UUb8Skaqx/vX/Iz
u7bhVsEigrkfoZi+s3lJ4lih0h1dCPin0scbTzobbRWoZm0kZOWywScqZZBp+8R9Ul8LNscHEeUr
COqJlw7FcKmN8a9HeesnrXAaLbs8qcX2WTvM5puZVsz2ljKvjzrm1b2sID8iFn9MlDfvbTLKuPkU
7wTpa8/V13oU2yfWzTpFNUE/Nn4ur5u2Ns9EhvOhqPinAGpckFFUezrFcfMwY549gSSnPoyTEteV
GqFusq7iqjb5936S3jUxGyncQsy/5fo/UoWF5JFvZiOziLGPbRz/9HPfaciR2GxXItJF6JFOZQGZ
ZYIZJJ2M3eiYK9gIs1hVxVgx3LF5wmOS7BBFrEc3rhxiI8yWGPBpAlb3jBUFqEShRmWipjm4WYfl
i9q6K2jOmy4zxj9yQ2toJnI3vD2xEWZ9v0AOo9razJdgqvQi8RQH1T9uG7dSBl77K+YnI5kV/vAN
ysU3hio3cmVI7b120GIYZSMEjIbXxc/Ckz/oKtwSBRsBZjDvGecaR1L70XzV8OOG0oPb28bGgFV8
9vNl4gWYpmh/S0nfPvhLPF0wzjO+zgaBMe4tkB+BGHRN/fbarKa92QEWUBAmShseegcv7CIItUZu
xH3EZqDy+q4pF/Q7snGhS3nUGoNykfThi5xukI170iWXiqiug0ug1wHHjIynejdYKLGRT8ZwNucS
T8Glql68cJ0OQ7m7yXYRG/ZkctVRMCPXWUjGANJWpEyqyG26h9igp31Hq4HQsskGlJyTvKEt6Ln5
R7czt5JwFgbj3EpUJXpv+FZtIU3iuXOqSjBIPb82W5AeewHw1H1W1kuOZ/3DHqrtwmU5hdf/hF2s
fbKKP0LTBLAGpWXRARyXm/BAJl2lmCYY0mFkFBrZerrvi84pHcKvWUG+guKUCTEnA1h+9bmUtyEj
Lgk5VrYS8gbtbsA3Z5mZtWuSoGMrhHXkp/e/7mmRtw7p9M7445AgS9AZySkQbSa+KuP4ENXimsTt
X/5+CRXwb0h96zdOad4fv9FVURXMe4g/YBZkO66s+tVFXfXktRi89JbSf97Xgt0XvpjDpFlI8wDZ
ekR7qYPhKcw5dqL8tTKpn5fbT4gbt5dww2e3ZsVSUCf4UKRHFaXy92lIFoVo2ha5eqg6cI6kMpA9
uRpDWt0ovFOuSz4GDyEkFb91pgru+NCYG29tyw895+wA4NeQvv9ZTkfz1pHR10cW06KSy+DJbOcm
OrSkxbDR5FR6xYWy4vBMdhbWIeKwDuL4Klppm5oYWEy3rVv+AiyfzJv7qQeP2lJijmntDjlo29xW
t8Fpw0hZoDuFsoOPKe95L3SyTU7vDgZd3tenDrnfYAayHk9fsvKEQTwC/KrBBXd05pPa0oddXmrD
OJFZsK9p35LfOfTPLwT6c2tbLsKPaxQFJKoC7cRxVbqwTsDaduHF9GbJAadiuQiyqNFjfYfeSwH5
zb2kW9qZQNxvrXSCv+AnTn/XHx6i7UC9F0I+PJOzgP75LO8WU126Muf2b9k4uLggNrgtEpN7Yr0V
YA5Nm8EPYMwDd3mqYP+WuUKnHil4X8tsYNH00q7VU+DN3Rcng7JhaQ0omyQBUXGGbqQP6Fv8pZiB
JHFb3LLWFZ3wretW7Pw0OcH7h1Z4T05L22iwcguXUeTS+4AqOEtqUucJF9OP9xc/E9ztpjLdu5VO
ftdk7bx1YVqohlwxP6i/9ANIQjRn5mHTQXt8/9fO2JfdCcvlxEu60CbLjZbpQMbnqeVux2Q3wkxf
1qLGVF+mTdmnCHxxOkezo2ewe2FADHTM1CssKyTB5zVGRQF06ZfUv858BRuU10rUgLoRpgWlt2Pe
jvdi6m76QBwrzMpRVrqkoCy2IWxGjXFEclhAU+Tf4iJ+iLvZCTGMtS3XCWFnukKi67T28k9Iypsi
jp7fvzVncisbtbYsaFlHQCKisDegtF8GqrslgABdd42OvxahaD6//0OnbPmNbMEGsHXgjoYQedxm
cRFBPadlUEaBWnt3Pe9kve3MsAGbv/VjInLSAAM0LZcGUf6tC7zx03Y7NI66rkS4l6iiq+XDthry
ic8hCIyWoruaZ08ngH/EadVV4IGNCi+lXV09s45XD3L3nFqE+Ii2iyfwLivDR+x8+q1qm++NcqKJ
xNKWa986Da7MBm2CkMurRmKWtxvDv9//bmfcio2wiw0d+n7H2rtnPtbBHCRq7Z1kKLBxy7MP/r5V
EJqDX+H9fV5E9UFUbL5y2rmNsEPJul/Qt0MKqSVJGz3/jfavUy2HxTa0ToAlb5SjqLOqpEBMsmVO
gkpdyGbOnLmNWtN+XTZ9UTRo+Jqfqz/O6b42rju3nAnQ29TzZ/jDeqZXy+z9mKvFid0bp2KlYVFZ
Divb8D1jIkIwePXfpiJyaUFg7dNh/ZF/LUu/qnYwTVZsJLjKcxalYHOtrt0ui22dMfUDXsNHmGn0
PkOx4K73l/2C7zv3PS37VJtvjAwR4EKzlzd9LNpblPgvdavP5I62gmMb9+WAJ0CdlSSsjhEDwzJY
7YqjaXqnWjGLbYxZwHmxL1w3WTCA43JrP2G+xM2/2PBPFXV6EttSodehnrex+WF0f+P0TW0sfFvL
lQ7r2GTTxsvjMvU6xRRP4ZZv2XD4tat6qBrhxqybZkkVxnctwSyE29YtQ4J2bAx1ETx/adjfw2+W
uOuREwERvqZlSQTVXKqg95RFFVACMakTohH73XZuGRIk/vpl2FBIAQghehC0jRPSe5dgcGfSFRtj
N/jNgBdR1IDJ2U+8Jfo659OBjPKljuvV8S+wSg+mDFsU/cMm2zEVO1agzG+qv9wOx4p3GKih86Bi
2FHdvYC3uEuXllwa3TnjZWygXRQBCx8XM9LooVYJcMlbkuezU1mbxTbblt+G3jZpIKmlHx6gn/pi
aOh2Kjbsawl7SicB98j25ds0XMmVuzkXG/O1+ig4SxARZvU23LZr/dy066W50jMJrQ35GjcxzQsd
a3DPy1HeD4rzlyLoykPfdSAmJXUJLigWTFHCu5L+2LTO3V7yoXWLROBtdKo3Cab0EFDiCUTP0NH8
7XRFbUTYEAagJYsDXFFG+TXqHeH13C/azbZsRJgc4hYaNVuTeR69Wca8S5bYNbMJTi/APzIENgMT
EmqCtKlZgueG9uGBTstyIUM4E2ZtIi5WjFEUsRKPsGGLb1hpiqcYaOvfUwunlLodvuX2RThtRPcL
/oKxnZJOt6jwdZvj2VtuHyrY4RiOyIdVVP4jc5GtIF503Ljl9ZcVjepqnBr0e9He3NR13TAncnAW
/4eOqxc7Gysts7Hw1JEyeuXz0DGK2xCxddkVrSRyhFGc1LVp8TR0u1v+EVh2yvXSrmsBU1qjEaw2
IEOo/x40oA5Ol8UGh/WhqcawxtOdYlIznZiO+6SmvHC8LzZCLGLGn2SoZFax8DOp1haP9tiJwZnF
NkaMI8pWQ4XaWKH8Jg2p1yVRMVxqKp+xVZuSq26FHvQp86Pgzbgt93m/8RpJ06ihntvr0gaJBTON
atPObUbCckhmSA0R/5IUxrntW5ZaUIB80QlsUOMf2y6BfP14HJqt+1iVarmAzT05xTeKIjZarCR5
Cxj+iFI/2dVR7M2a6s7XSNZwgVbOv+licNIkwcemrx1zZFZoWQcAu8cF4Y+mFPJWVKHj48TGj41g
pW1biaf40qrrvv6bjdvRzcIsA172xivZGtUgYYr0cQn96Nob8henxf8DIBvXCGoqeLblM+9TRgtx
2PzNZVqfxTaCDKME6yA3+IacUpkSPncHL9Df3HZuxdlOmjYW+V5nW8h+SmVWsHbFTjy92LlVniDD
PDeSzSisYJD8pg3z+S5sO7fCig2oGgGPDjvIuWdqytdkmeMfZTA5fk/LaAF0EivlpM60mOPbDRoH
B0PKzc3d2KRddTtyPkaAGdNo+zTQtT5CucqxHWoDqvhI9lEQPEtAvlTclWyUT1MZT45bt99TUKxS
E0HjbJ36X4Ju9724JI9wuhRvODEb2afXnpE6qHHNB7rPaLXG6ITvPpTZIC093XS9zy7k3P/WI974
KRu8Ve3bTjwGhJVp2zZhVZEnDSfiZplmfRuNIDmfi+2fQMWTTMPWCxNJ+JRgWnu6kZAHehg5ZVeQ
kqLX+ViL1I9I+RQwHR6MJvpjDJIk0FLk/g1o/NlVP5P6Ktd4F6XRBCryAzX7eizyPLhaY9Ueu3jJ
SVINc3jD9Yrx5xks2sdwNy+l18mrsd768MrferWlaJ/nQ6K3FayARavoc1NRqMNusyeXAxCe3gea
7+D0g6DCkZDT7FQFsr9rOdcKOPly5yIRZdTeVkz5HbSTBpZ/C7UvP0N3Bw0OH/XPL4JO5gnTsPSW
CyQ6hHD1BMrX7kKoOvOwtcFt5c56IxuEWpA3ZJTuh27sLqRoZyKtjW1bwfPCPH9E+2OppiuGoT1I
zbX8GHlLcevkLW2AGw2mcWsq3FEqdkx8DORrr+ZL+KFzR3P6u/548ng8rDm+FPJuzuN034L+2KxS
uQypsdiGsskBhBYDnpqZBBtu8kJC6jSqgpXt94LYwZliUFCcGhPcyN5ASgy30+01YgPZoDAuemig
ooKzTF0qQAB5XMXUH90+qOXPinGpVaAUYHK079JAR48TJszdHmk2e1fkcV6jyIrUzytuWNyVKeot
bhm9sJFsPm1Rm5M9puHNdBXUywMAPE4ga3Bpi9c3kSzArEcAEGemMBD29EjxEi9F+Pz+mf8b5/7r
foUNXQO6OkJrEt3tKiz4fYC8+B+0oYPDBixespucfGnkZNJZkf46gDO86lYSlOngG3Zbd+tW4X/i
fzldMGH3raLWqwkTsgL8va8fwpz+mMZmueAw3g5qwsbSMT8PlhDTw5n0PIiQU2EouFHRcToM86l1
SgcIoDldNxFb/kMEcmV4XtSZKPOHPiqfxEZ8x7WthCgO2pWeRBGytdgbJFsSz9O+i5ysUNjcix3q
PAQPsBpzNNOWYGAvBKZoc+o1CZt7sVSbjgrOKxD5BAR08QUinwyd8iFhQ9uqcl3nlsM79XHvp3nH
EUW39dJb66ylWI8WDr2ouB0HlMhDM32u6i26NoASHYFEnkQyopj3YKDN9EFuEhIEsm2fOjFOCWaR
8zFVUasft3ENLtzl0z16w2xtKNwaSlHs+vQ2i8X3qQQ9aaE6DyXSbboQo85Yi42HW9Dk8eIyqkA4
IU1KMIMLEEPRYSRHREuTlr1yA8cJGxxXbH6+7VGMgi/bHxb8aUnVBhf+irfjOEYdX3nP933kuTUs
W+aqZyOkLWHLbEUpa62RuTXaqdgEyp5XG/yfSKNJHGtgwyEYxI7xEJkjb7yX93f+NnEWEzZHW72z
dQMks878yV9T5J/gySiXBTRE0MkBYrydbsZ4aOtk56FJoNM4fvAaMJe+//PnDs4qT1BIH0itKriS
iP5dF801HNeFZ8O5pa1coQuMmBnDI78N9UduIG4I8T4niWScmmXp7TAgVx3wTbppA7naPL9s/cVi
+r91iDdM9z/QuHUxJveQ5vSGtBBlHHL2edowDZbUYu/2ZO2i/mfLmylP8xXl5EMV1LlKm53MN77a
w+tozr0vxdLATsY2P9A8oHcGMCbg/meRQChv+DHmlDhVPDAr/PqCgjFj5SD0qDKw4V2JuW/Bj1E8
OV0QG+zBdwgHKbMXYBEKeBKHRiTe7lRMETbWIwCOYS8DVuKYddqa/iXUnuPSr53K/yiAX+e28ssM
JEj7YZ6H+gEVJyfqACZsrIeY1sHjLd6PZdwFT/MWzT/ahjdu/sZG7a1U0dHTps7Yop9F3YGFd2tD
x/TNKmDJIohKZL7AHFRptWGqMYropdLzGYu3sXrcxOFa4/Wc6ZWa40bpAhLI4oKjPLe45eKFP6pm
CDHVG0n5y6Dnl2Oc0S1dswF6yDo3LUBWmIWe8hMmiseZkI9OBmRj3/QaAujVI6U1tbzNEaTQqHA0
Thv8FtF43OutrbKcqyKNZz/lw7o63hTLf3PIHmyFjqtsKaa/J1ovSVAEy9HpVGxEE+DB0YTPCfBx
xD4XQj718fDJbengtTdsmo52LNywdNupNA56cZgC4ehXrHgpMMuPcjXzPsS1VOkmr9U2zW4HbmOm
AxXRGoyh3ocFk+ap7+VVEipl3O64DZUqOWk25EjYeTv7DxGs6LnWy+wW7G2UFLhegzxathKFzuZY
qkM8OXEoMWGDpJo9QLQsxzILxXA99OuNCdcfTjfFBkmFcgiKha4lOOwNP4RsNpgwF5tbXmuDpHo5
7JL42Hiz440R+njrjFXoRBWGY7HcYbiPKGi2+Jy6XMnDGtYkFZTlbmmhDZOqR0zf10vtfRhllV9D
CNYcNKDDbsduGWjBBZ+hWpN/aAr15HX6fhmY4y23QVLljmlF8PnAhpoOsa3FlIqnRsdLbnnETe+U
Ybi4zDxGbyK/L27UFpc3bqdiZbRCFYj0lar+l7MzWZJT57bwC10ikJAETMnM6py4t8+xJ4R/N0Ig
RA+Cp78rz8glVzojNPHAA5VSaKvZ+vZar+Nt16cqVMmBm+2WHuaV3dMFpNKogavcitbH9c2WfpuK
X169disv4LKryoHgOBFJ+yDEnPfqVr3vtZuRW3nRLXFDBAlwPKxH9o5DJTuraSqPfVsnr9ZF/JK1
MXlflMvrYJ6Xw7z0fu+qiVuWMWGnK0G5lK9tK3ZoIu7LSVpTHf0GzYndTRhit1HI1xyDNpZbndWz
9Ft1XFYtIPjKPUughBKq7hAF+5ONQunZcSdyhZF6lQGTr5NBHTs2H5ifT7lIXFwtndcYiSCCpgtR
ZZXZv0Rl7/X0mbi4WthDOzOo0XY9iHOq+l+tgeSD37d0wnZeRVlDG1y+pr1UmQlt9bDiVOZ3FXCJ
tGptAluzAa1P65KRVJxMMW9+XXeBtLoWWtLZyNdNNYZZWQXiME+wKfUaGJdIg+k0PC0tBmYfms8w
FfuUTqWX8qFIXB5NtmkD/E/jiAdS/YEV5lPJYu23EEdOdCbEDGsTLpgtNMITY/C0ghvzG5PL6vzb
k1WLAxLtwgTbqsXjQxHuNFuT2e/pJ4mc6OTS9AK+GfJ1HGz80K0RDpHlwG/E/uXnv5ATcVE0OHLU
0O9Ig7wKSJHhyXDI+kTb4w75Is+Rd/ZXiBika01okE+w6QJ6LKERv3re8VwiLQnaVExay9ftws1h
j9SHkfR+B0kXR6Mzwfu1pmle4iCzVctDQlK/IHVJtDqSXdXi+T2PIfmH+ql0fpjilflljlwUrVHJ
stblluaB7fShGUh87Ivtk9dsd0m0eFKsx0MnXtmT8VQo+2qIzY1RuZL5dgm0htYQKuvWIAdVYO7Y
2K6PVRFNj4uY+L/IVFV3Xj/BfX6HEHxTyGVIISAgj4HdNqixeMKdiSuHtqk1TnZc83J4i81PFWzp
HlBedvLqucu4JTJNmqDDIbvYmvA09RDRW0wQ3Rj//6bfC6uBi7XNeyyVnhGqSPBWxzAM26d6q8Rh
rZdvdh2w/ITU5tDuVNlazG9jNrzRJiyOW3rxZk/l+3IV4t5uzXLAsyx4jnb/0EZcH/qeh/ezLv/R
s5YfuOofyDS8GSvIyIQclCePl/JMSFOB7Eo++42Vs+6sdpN4R9mLvMQPoraHtbPoP/q17ZwPBKU0
SUiQ5Jui/bEsyrcAaW7pX1/2jRe+gsvR7ZU2ys4bblKsOScWGlkG0/PGN77WeOJsVqaHW0kYpXnR
xeeJJRc62G9lIE4ScjJBGTSiSnM9ROuYaRsG3aFjY+NXQ5S4JF2artVQUpLmkHidDuucfsVzv99i
74J0EZkHMsdLkjMZSnGcFrWqAzFBfOMEf2WjdcXJyMDwWLhiTa5rORwKiLM8rHyuTmSSu9/i4BJ1
tLRUDZNI80GEue4NONuk8bwkuETdxtW+LRoVHxCMEU2GAnrIs9i0k8wvOeEaYVZpB72Lwqb5Poke
wnPa3JnAJDeeba9NeydgY1rMmkHLL5ezfT8E4b8b434ddzm6dV+wRu4dIopux8acwq703KecgNp3
SHZGXYuAYuyOJ0mKQgdy64H22rO6i3EBZjD1UlX4ostcHa2ak7uR7uOhKWz3RNuyPmKP1N/wVBTS
TA+ieFzjLjj1carvK439coGX8I2p+7Kxh0hcDbNCkHgWXVTkcReOT11Sm6d0RbItU3soT02iWY+7
jBw+D+tQNAdg5NGS8RU01JESoZ7wXqeOdRT3c4Zi4+2pkft0d3mCVVlYqvqe1NCA//va/3Ikxy7N
gksymcuhT3IzReZU0Ck678aKjzBKir22l9iFWBoG1X2xRkmuJPsuafet74WXn4WIXZ+8omqgcjk0
2LrKlh3CduDZYoXXWT92GZbR7uAJxjrJZUs/cRRlHuaw+/L3cX85hCGI+HzngqTSBGnNJM4Bd4hT
qfd7lP+MR5/GYQj2vHELVaxIzkmahyx4lY7zPeH6vV/T0fOmcWQD1BjjtNnv9JMZJrjSLINffXry
BxjYIBJ2PaZ5NLP3dbc+NghWv34756dFRHRg7YQls0jeFg39tqTUbzV2mUBR0TEaCZoe6fZUFcmv
oIq9mo5dItBOJYeOFEIn4qY+8HiCWiFksXyGJHaRwFL1Y7voJMlTsdbHYgYnbfv6xhp4bX47qz2L
isa2SKPnNgGdFdbNDoGd2GsSxi6ilcL7MQpBkeZkL+b7AuJ2KHllH/4+LC/f2+LU2VzZQq3FE3SC
+6ZY7temCjMWF/tRrztWmIqkN+61l5H482Acu+wVVChRVsvmBKf5GamEFVZ7JVTySXcUIqwfwnQB
vVrCeeLvP+vKB3FBLBuk/b7VXZz3Xfg1NdUbQci9X9POt06g30PLYIhzgwfHjIv5zc7rt35tX77S
b+koCGWBLYXlTD5w+6Eb5TfY5noddWJXlEzE5SRkRbEvjW3xZRal+gSjWy9fSxG7RJagLN1tjY4n
W7EcITr3T89jP3YT1P7zUdmrhXZFgcbrfk+yc8oAk/19vC83p5dmJX3e8hqxkpbwzc37KmKvoopV
T6qqlvsIlp+Zjnp1V5M5uDOh7G7E25U4cOGDuphKm6x9nCvDkcfsVaYa+Su2UR7j5eZI9fLx7z/t
WgQ4W4BWaYJ76BznW1fz110wkoMOYj9KLXZpr+iiNV2KJc73OAb33F9UVG3gtw+4sNde9zMQrkog
w6b1Uc56PI3LLf3OK+PisjxVWw6DiDuRA6Q4a1vfm6H44TXkruoWV+VSQ3BX5FGi0uNepW/bi3u0
X+PO0lDPY7+zWXBkFrBa44ZYfgB/I288yFx52oMQ/fNI4BDdoFPdYrqkLGwzU/LxnzLl0evUjl9a
0m+ntt6nE4Jlznq7TK9w2PJTFItd2GdOwtFCUoznKFWSx8lE9R2jmvntzS6SMy8tldse85xsRYRN
P2Rv9rCNbl0prmygriSVpuUAi9pY5OlQQmJkE9URGtW4sRRDaN/teCryOy/GLuePItmdcly/ckHY
+J6L0R4s192NDfpKXLjIopIkbKqKiZyXaXIaoJtoQ7/LcPwHsjhJsi37xPPFDE+yi37I+VYtxrVu
O7uxDhUqg1H+nIfjNp843aLHka/d0SvohBt0mPIzwP7LkNv50LKGHTmcgf0ad0JuCSLR1w3DqKxr
nSGzFzxGTbx7tn4ZsN+OEnIw3bAQzJaYtLD2rS25RwL6u1/XnR1ZLQpF8lWKxSiAb3JLc7z6+dXu
xK614pzuWtYlFrpR1GHW7fPd0JSeq6hLdA39hKL1due5HIPwWOgCNQBwkPacLs5hmve23ZSwGPNV
/YoXsR46iUoZrzF3ga62QImJFg3mojbVeAgnUKKiYNyv+iZ2sS6N5CwWR41xX7b3IfJ32cSY5/nQ
Bbs2swwtqQ3PVRgUj9PQ/dihe+y3wrtcl9w5Xp6Ay+fptI2PxZK0d5D/uFWVeQmYF86ILtcV01pN
FJXruEuTryEjZ9uPX/7+SS+R/lLTToxW44Q61mSnOatr+s7Y0Dx2QzE8SFtXfsu66zKJI8Lah3Bt
wrtcF0BxLM5gPy8Of+//taFxjs8MVU+ENwHLIwLZH8nbO15Ft6TGrzXuHGCjYU+acO3RuFqnDNKP
T8Lsfvcs12MyoMi7BLy8zPUQrgUr8u3w+vVLkcQu2gX+qiBQxeZ5mUC0qNEHEKl+HXfprplzTBnR
8hyWOz+HqvpSU37jZnJlvF24qygliQaNXkd18ma31f1CbnnRX2va2UanvShNVyqaR7rlR7v2Xda3
gR9HELuKqroo17hiHc3h1/aFqOA4huyX1wR32S1qDee9gkHPnMKdAx4GJmsl249+rTu76LLQHQRw
y/KJmH9SrjHLAbn53RdcfKubUQC74Hqb4znAZnUlZaaA1flFvgtw8WTqoBiysBwK2F0G+93/7bb5
129YnF1072M5jOnK8raJf9Eh/JX0/JNX0y69Nag2SdUiSN4NcCTNoFGpPxuWLH45xj/4gXBoFxn2
NB9lyzPWhq/qdPILT5cNG2giBpyLKHbQ8ChMHR50Wfoxc7GLhrXTqsJCmijnhf7B8OSitV8E/QGG
QeiSMJiq5+HO3kI89lVKUs+TosuF0WWtCtmvJJ8YBCniRSOvK5PC7z3ENbA0farSjQ0kr7U+sA2q
jpWflEHscmEtgIM6Ij2aZvxnKsv3DRQy/Ga4syUbioc+wPk0FzAEgCBG8LObPTOfrjxZMgyLitaN
5qSawlPTJndLWvo27kR90KSy6msZ5aUxn6K9gdJlNf3jNSguDdZF0NpZJtRRtqPVmR3E2w5paL+l
0OXBttZC0yHRNI9bYf4X1WH5QZLyp1/Pnevt3ut4q9qZ5kOw2Ydord+1k/V8tXBxsKIIWSgXQvKt
D7a7aOyDY7L61Z/ELhDGoi3qK8i451NnPi5xD5ufyctzTcQuSlV2qkGOZSL5IuvhIOE0me0EaIbf
mDshJPeiqaYOl1pdt7+sXBFBrZ/abezKg0HkqRF7RcNcVQ2/j4NmOkQJKtz8eu7EkBylkiXpwrzZ
zXHS9Byw6n9eTbtgUwltmo4aHWI13POSJ5+XZvUq4ohdebB1oH1vebHntYUn7gGVsuzTNNvi4997
fuWS5aJNzcTgb76GYT6vU9kc42pokcIsouCrLHtzI9tyRdY/dvkmgLKLNrsM86hRvDiwqNPvddjA
WHJv9SGBvG5mmYE6GS7ehMJXAF6UNsAyugdy+867sjz9/ee+fNbGy/rzvE/Y1F3as2bPE5iN3ieB
+NLPiZ/saOySVpDeL6M5Lba8q3rbH8YBGrwZMSSBBUeRGD99sdgFrjobiXgM0z03m7EQjFjFofE+
druslemKqRtHzLdmW39B800dWF3e2GkuN5oXbvQuamWWNN1iS/Y8ToHxs4rqL+Us6WkLG/40D23F
/ULdRa5CjIdUNN6RJePbl1jx4UAgG3/rOeByyX7pdzgrSbcvvUoqtedplC4nFLBUP1WfiO8BKL5H
Ea8lPnvYD6d22clRcFiwsJgE8APbq8jvJOOyWZIO5QgRxTDf2Y8YS3E2hMozt+BSxJLYqcXjSZhD
lowfGvjAR6oebnT8P0PfFwbvDx2vgMQdinX3fBtDCTEzCGBYqJufp3Jrj0WVqHveoTBwtY05FGwn
mU4rc6hJC5MuldaZGIsWT/x0LLNkCKITZGzxllou8GFi5bbdV10YNcfCDI3XRRSvzM/XjHVpWjrq
2uY2GufTmOJdew83v2M6jDWet96pTlyq0NG6kWWGl/nlLmbJ6tn3SyT+lucOg6EpQqvthaJBPeem
szKRfts11OmfN64pMORxT9Z8rfEyZTTEJWEo4dXz2IX4QNym9bhhHQoITIiL6qHFP37Lg8vkpds+
lSpt93xh29deKw2elL/12WFil7cyTCSrJGbP4ar1bXm719V3v4aj56M9odhkSPYRC7NpengBCKSj
sxl+l54DTp+3r8Ndo6K73HMG0cFXydp1BzbMt1yrGVp5KeqdfOVcLKbrim7PBZtoBuc6c9poe4tU
uNa6syDXU0/bvkfrcIgvMlH2Ybbw2usEBj395wMToA5gK7XY8n6S/GM1ku2tGMfAay5CM/t56y1P
WEODZMtN2eqT3lCPmrLJr2YOer7PWw8qzVpD+iUfGPkfJUN1bBXx0yKFAOzzxmVdAaPrLeommqU6
jKsu7sEtyhsbxcv0CYQHndbZHlFTTjYnoo7vbKEjfUxVGJ91zatvPKbDk40lSIJ0mjx/kcthFUm0
dhB0m3NbYrHpB9R6h5tXxgQaQM9/D5IZqmejnHOwCvNjERFyx1Eo7HewdRWvIrZqUUBlNKcDgc2k
iuN7gjdqz9adbWTtyAZ8Q4x5bdiDnj4Aj/cCryAM8HxUxiil096yMR/r4keofinY4vlFlktdscbG
S4GbWW74fgfvtCGb1vCXz2KMks7n3Q6WHdUmdBpB1b6Ka9tlgK/UjX5fdv4/l0rhuj9uZqg4SvTG
PO2G4Y5323QC8BE9RDD3fjJLQb/FcrlVtf7yyilcN0i9EFyKS/yQaE9Ixpt0eWfHsfrqN0xODOt0
6uw+RQNqcub9EXz7ksHOyg9WAvH9/CNsopWow2qGHC7hP9cizDnqpb067nJQkanJ2Masz1Et85kH
9qtKA7/NSrgg1FQv6UIMprwZxzavqOiOl2XHL1RdUaOWB1ERBMuQpy1q1XgYZqlVfnIVwuWgTFXO
g0XhU461rHoV70BJdNB5mZoL4ZJO0VgHVk4rBOOqvYIi94xCCDu98/uiTsQClmv3FL7peVdPd0HY
6AzmlX61Z8i5PZ+JMa76YlxEn9sqDh7GKm3uNz16xqgLUUUBkYWgqs+NoR9QhHBorP3291G5kpmB
YfDznluUOeFT9n0e0VE8FDZ+6NcFW0d7KKL2bUD4aUjjL0Ku5ZOeZPWKGcBPm21uvSNc2eVdsGor
LVI+q+3zhOitQ0mLZvdjn9DvpiztGa6skmSrjtZvqi8rv6ngAlcwp4a5W5J2uSHjeG7boTsZw4aP
fx/SKyuqqxI3Y9zqBEfdPATFfVyC6Z9O+90BhEtchetckVFPXT6azxYJjqwdzXpj27nWb2cnjltO
+9SwNof553EgEyojbuV9rjV9+f/fbqGbtRv0LGoMyZp8uCP4x2+onZgeujjZKr2iXRT8wGG+zljA
/IpVhUtaddEYpFzYLscy19/FUCs9RYQVB7+uO2fnmrfFf4fzfI4LknWyyQbUmHo27gR1DY21WQek
zddDbcI4GzfjuXm5nBVYhQnnk6jNhzI0Z9EPy5m2fnW2woWsGtqPZaJ4k4+KPO7L9Kmxt5Sar0xB
F7GCnHZTFfFu8kokX1GGJrN+Ve+9vqVLWNWiKUCDbG3OEvpxCey54jiD+7XtRGULqjVUeJfLAyYq
nTVdJc8QElB+S6ErnJXamYWaCp0ndu4PSlfbwYab57bo4lVl0m6FoanJWVp8C1SxZ/M0+sW+q5xF
K1qqMok05spITnsUjMeaqLd+o+5EZ1tMDEWPl1EfwgdcUT4PZXT/96YvH+6F070LV6mIqYrwTeeo
dBD/tknAj3zHO8EIm9QbFdlX5rpLWEHfZ4uKosVKzoKPMLOA4Gwa+N3XXMQqiCNaWbHrnNklOQbx
IIGIGj9JQeFSVmEjZiKJNHlilu0QN/3TDlP2G6F0ZeRdkSw+lcKaoO1ySDmM7yZG12NcJP0rXYDa
9/q4Lmx1cV5HTaFqc7ojnPZxqg6ib8uTsuHuhSwKF7rq5LKvyVQhpkSbwzT5Yd7FjYzLtXnjbKdl
G+64IddNbmmjcpiDFqfKRvbG2FxrnT4/BFT1ZLvCjl3eQIy47oo0C/j62W/cnXhNVAQNoaBt8jJs
9ke58uTcdbY4wvf51qPIlVu56+S4QgQkXHjR5CTowg/BumqVRfU6vlJVAt44qMRpK6m4sUpcGSz3
JXysunHoISiXb2Z7I9T/xt0PvxT/Pcv8dhaDKoOQ0nZNPuz8cxq076L6loL8lU67/Fg4SAo2LWnz
MR71aRrOe0/9FN2FC3gFGia7yEvj3NG2cdZUyxMhhecFywW8JhUufbpGTT61JRQggqXOZB/4pRJc
xguOFJDoghRMzsmvLQFtuCjhmTx2Ga96WLqRrqrL661Aeiul9eM4L/xGzy/ZvRe2KpfxmmgcjSro
dT4BgUmeGOVldQA1ucJiIebyp+adn0aGcJmvAaDasnVGQwQ3vI+n5UO3+Jm3obb7+bqzjgmto3Y1
ed3U35BN+7cLIAHkte64zFe7ApDuWhxCyrTU/UGLavtYjxLlkRVUMf1O864SWDPruiAEZzQ7rssh
0Ts87opbykhXYtaFv3ASQRnMRnVOIpYeiJibU5cM4sb4XFk0XfqLqYCnzTRiP0/7/tW6FgYWuy08
rfAaXy0HQuPufms0ucGZXNnhXXkwPrbhuveLwdsbaWF6sFJgcihiJFr9/PsHvzZcl1D5bfVkkhON
GlVskUGdJRTeFZRLP10C4UJh7ViMcB5G42vL2Lkh830vqls6MdfG5vKLfuu5WcfUTmGHMICayykt
+x8Nm9RTTam+8bGvjY1zfGjSGBY1I2lyTdfDWMB9gNnmo9+4O0E8peumgmbU+SLkzzLoPo1Bf+NA
dWWOuuzWDIueXW5rk/d8nd4LYJb/9Kj2lFld8yFrVW/gG5r4scTCxbmWZikGPJzjM3BF7oXt1TEt
WOm3VLg015KYXSDhjqWiGn8qOj4QqET7nd9chmsRtur2rdPIWJfmaMvojagnc/L6vi46ZY1G1Rx8
43Id0+SYii4+1VBbubGRXZmZLjE1KxiS0HTWObfV6wh3liwdpm9+PXdm/VwyUgJi0XlrxWM7ijKT
cHb3/J7OtFdmD+O26Op8ZckrG65PzTT73fxdRGre5gpHE1Llpi8hada3NiPj5HeTcM0eA5qyuY7X
KoelT3MA7RMcJNn9rqAu+oR0nJ3mnah8MMXnGvfEXU83mr6yFrjkUzAVqhtRnpjDoDxENlp1xSPr
hulpDVvyVgYBgRu3rr94TR2XhEqhwGSKbVZ5m8zpA3wj5QH5zOJGvF5Z8F2AphylFrzeVT5PRft1
3abhTlKyPU3wnbyxdF6JK5ej4UW1SWUnlRtVoDxnrPaD7gk7+g3P5a/+tmNNhU6gbCvROt8el9aW
J9uL0e+CFTphu42r7cZGSNR0LG86Pj8U4+5n9iNc6SIi7FQwHcm8AvF40FJEWQAPZb81IXTuujUq
Z80SbzJf0/nfuoSFaFx+8BtxJ28cz3qOKcg/sN38UzEOr5vI/OvTNHfB24LJbkqURtNr8jDr9h+q
g+9+TTtgBUyli2WUvczVPEKfh+24wgk/PI//gedFtu+KNgjOsR6PazM+LqT7x6/fzlmSBmuIHBqa
Lgj9RHfRZVUASzS/xi+rwm/B02OvXkSlZB4gZXeyAJIhuaD8sCL+BxIVLHOraBqceWjeKmbzYk68
TgLc5aGkQXWYtDQ4J6qL30xbG7+Rc+G16XEXh6LzKpupK2U+t9HyJinZeurThHnlXbnLQ21BvJKt
5RI8FLlUnyvoxIbkxjnj5a2JuzhUqRA/TYSuq1kFZZYGrH/DoeNsIPdPp/sZL9pHkga3brYvv8ty
l4QCerkkZF6Dc90Hih9s0KpjK8X0K9GTuEOyzdxtXR8cdsZLryUZqo/PpywJYFunYhWct31ufwVJ
MB1xoSi8qg+5C0gRuxBpxxk/iHTfxlK+jSFy5hVrjiPg/5VFyxtIB2MvEb8gr98eFeX0xiZ47Ts4
ccyiEUcRE8jcwI8sb0TX3e1kqp+0xmuQjtI5a1DW/4S3Wr8EM/DD559BFHNqpmkMzsZiFicVLDvr
zq+ol7vcVMnSBbMXuTViuxMkOt92g7xxdrv0789sFXexqSKdogocYnqel+1Ts1av92rzOuegBOX5
kJTLqgKDkoWcFVucdev2z1Rwz8nj7LnhukFazmDPZeH2FMXiV5MOfjgjdwEpSu2oBNSnzrMZH/VW
NBklJPTbYVxEambQQuZyLc513TzqkX3ZUL/qFVAuITWWcTQtMgrOYCZ/kG7t7imZ/JRCuAtIwU6u
6YfdpucpbH6VBLzwgHya1+GMu4AU05jbtBiwBXSQZUj08jUOZ7+3YP4HH5V2vRpWk563avsCo5l3
S7f+6zfi0fMZzqZJFTbkxVntkAndo+XbNnB5Y+n97032hdB08SjdcyYkNpIzxHZMvpF4ulumZH4t
qzmcnxQuEfc9SuYzGOwW97HkwVssceZxgzUlvCGHef2XpJN8SwlMjDIIGrHDZKc0ybqlnn4wlMF8
jNuo/l6JncmMlrV4N1cmlplpBPI4Mo3mXwp84L9RyMA2BX2tQTqu9KRlog9TEs7fyqTb7/DAgKLg
tWnelCUJ5sxW0wpjVhyEsy5IpzkrMWXyVrAdptmUHoRMDPSUdLhmrCzxOL8O8SuAF9UXmwQl5DmT
hd/Rda/Psgn0fQAx3Uexrh26tKZ+0BxkA59/uY6V8IWIIlhC16PK9mrEU76fsyN34bCNj+D0h7Q4
c5i4tKtos5liEfn7lHv5dYG75FcXm7KeLx3vUPP+a8Bl7xG2pD9V3MjXkrbTw9//zJVtwYW9RtsN
vGeiOJM+vC8S/WHFkf7GT7jW9uWs9tshWwkN+ZtlSM5FiHedQG8nzno/0xjusl66ScQOZKI4izk6
q4J/gj6h30HV9QMtFuRndDomZ02SIouCDwEht0rvXk47cNcpMWnjNkTwpOeiRgn8FG3yvhlncjDj
7mdwzIWzWIlmGeemhwv6JEaTCbblFfxvPb8pff5N1x1wbh2I5IykzCPZK3JoF1L5bQ+uwBZdwEHH
9Z6cJ75sx4v11aGv297v6uRaJspWTUEJvfZzPxY/VEu+w+n1/d+j6Mrtw8W++D5BoCqcinO5sOao
JF1OcQR/7SqBdU9qgv1xh3j+jT92JaxcDEwjLWOhll6cbVdRJOHMW97EXqlg7nJgKC5nQ6mw6mxT
Oh761J7kGvshg9wFwRbOxsTwER0vQn3Xhd1rORZ+anvcVdpCaQqFETO+7mISBimCpDpx0STHv3/g
a2N++f/fljLeWAHVAJyKxlEUh4D0VZbutPMLKhcEG7sYto8xT8+sw7MfPECWbGfVJ7+uOxErK6Iu
9tfpWZgZNizhD8UKv4WSO5vrXNqh3hqMCtSMH5L+oY17v9uKi4F1Eu5xwU7SM4yecpTYQtCDD++8
BsTlv+JgMDNbL70WKLAOi/oQJ4FfCQB3AbCkJrvpqz09t/CdKbvAZgyeBn7zxOW/MO1kVBiWnm2b
vjbNPBzLsFJ+U9zlv9QWjdAUkPHZKnNvqmg5VEnpGfou+TUmValrJcVZWfUqaorHxHoe+13iy5ZK
tIKX4hytcsgMWe/pkH71myrOVtqRksDZoBLnevw8MfOmbhe/RdxV2Gqgox3GlRJnrRDtKRWPITNe
eCZ39bUarEwk2TqYI07BOVi+RvX+wW88nNu4LUhjQnIZ60CEZxJUwYMdkG7zat0FpHQD77Jha8QZ
uTwOYYDVHuqE3Djo/vdg/cIty0Wk5kZbWD0AfYNYMcJ9M3N4sJWQj7BxwfGdpz/SIC6zLbH8Vcgb
8Q2x3DxsI9aesugjlck6XE8imjieGQMUF0hsaG9sR0uCN2pdHLaqJ34LqwuGRJAxF2uq+dmS7DKp
R6+HR+4SIELOLa802g2FWKFj0oaZqW5cY69skS4lVtARFzwaxYjD+hVqLaOMxrGfezl3KbG1Mykv
ySbOSHd8F2HzZUY0+s06J4VoYFUuCE35eTPhelThsN5FfL+VoLw2Ks7BoS6rdiRS8nO/sA+87qoM
0I9fHsilwmxKYNYDTuasmvSA8+X31O5+CQ+XCgtmWGjzgPFzisszZGgWZGvqxHOTdLmwNJU4mY0Q
tYCc3s8lgaYbi/y8frmLg+26ht74AshPsS6AYE7fQjXiJuVxpSCMu0CYptHQ6gWz5QIhZcvFiCIW
sC3KCPa3g5FJ9FYWdPgYFjBMPRRTOqgMvlbpvdmm9UCmfvObtn/ob439EgZpQS9Gca+DvTujssqr
op+7oJVSSC8M28zOYxmdm649k0J6Nu2EQ6K2WZguic7hAtYtgOFzNFW3cLorseYqe2FNU+FsInru
1HyMhL4n++J3M3UNEqeOdyPgSHrGQ+pJ8fJVafmNpq9kBP5gmZnCg0KKkRZtZ2CTuv2KRt4f95pq
v4uvyzT3VBk9sYCecZB+3Mn45B1tLh3WVmsVQiSLnqcGYyLCd51O/aaKi4IRHARSu2zkHCXFnMWB
ekV26be8uSBYyFXXdYRsWN766piWc5xBwcb4vdS5KFgQdRTlSGV47iz9sQ093kXUjY5fmSwuCEbn
mG3xvO9nVabbq665TPJpqbIlZZ6nMJcG49ru5dzR/f85O7cmOW0tCv8iqoQkbq/0ZWaatmd8t/NC
OXYCAiSBQNx+/VlznmLFna7SSx6SmMZCl629v73WVceDzLOy/NY32b179I2spiufZYxRokqHHdWz
fv6oeNW865ah/hatonrkQ2M8bwWultaO5CPPom1FMSD7gP5KsKKTX6DjomElleAhl2i5pnO3PQaV
1ofEJn59IPCs+jXTQDIUMUKNp2csOU7pOJw7QbjfzHTZsCnZ9raaR4yKlUseTNnzgHTenfD9xtx0
6bC9s63ZcYm8Cmw2Bxmq7nEUafUw1y29s1fe2OFdJAy9+zZLFTqfKw2WBcJeB6Ppvdv1rfd3gJOA
BB3tN7Jcky2B63bYyytUVcTzXPLeL/52ibCybgeYcIzLldXD8DgGkLFukMk+ekWyrrYSxGU0JLIx
Ogw4Qt5R+o0l1i/WdIGwodMNrL66FU0rDUQNsiQ3sG26M3NufVb665xvqB0MbHvWK4n0fGZwwHkg
En3LfsPiZKkkycK0b9P5GqfqaIR5XtR4Zzu+9eLOYp0HlpW9tPNVBdtL2tXpgVZ29Jrs3GXCkK4b
J94Tc+2m4GjVD/jCeBXVuSvZRnkUz92+jleehXD7VPq0zK1fAZm7SNg88GmlW2CuPNDVgVfpu6Cp
/axuuevBOSRcpg3R47XOPrVEWlx7Wt/xft0X/pHjDbKZoIEBz7ZcfxPV+B7drV4rk7tAWNf27dDV
zQiuIxA55DwHNnVei4e7RFgtGdJfUTXihgk6oqbkEMRD6nVgcJcI21YlKzO/vng974del5d4YvTk
szAx134d8LXV0AWBq88VJmNvWpJ837Lmg9+jnYW5D5BLXdFudy0h75I3bHoRmd/5z132yw4Wx2gq
zdVK8lc5xx9Jt3ghz9xlvJA5Nu0y4dHl2L0ttwcyjV7XRe7yXTYq6z6DTfS1Dm117HoRHuDZcK9Y
/ft9kLuIVwdT5aGHlep1RBXsDVNhfH5N4ftthK4IFpJ0uouqoL9u2fqRqvBN3bcfveaJS3Nx0sBi
Q1f9Nd7i/dxJ8jPYE79mFu7SXPveD22DLsDrVK1/UoApdrobbN0acefITMosU/sm9HVNljex6Q/b
snolvbmLczVR3UJ3f1VXC4vDIouz+YmE0k8Akrvmfz14D8vBLF0R2ooDug+PfIVRn9fndIku1gkR
UiTqrwrKyKeea3tK0iF88Xt6+ut+VS4dHBpWOly3LXuKoiub4zshyu/rx9wlutTMaYMahrpmZRtM
p2HWIHtGYvWPBMa278K5Th+Tpdt7vxXlQl5Jm8HSM5wwTjwmpzKx2aEdzXe/YXLOURpJ6PjGSXdN
TPBjUInM06GUfmeGC3mV6BsN9yCT18roTyEMikUWegVz3HXXjCuyD2LS8hoklj3aMTp25Z55Rf7c
ZbyiTWS0nCZ5HSMwyVOAJuGUIGPoN+TOSYr9Me21beQ1kqQ/6tmg+xLy/J5Pdw7Tee1rCU1tdd2r
5LvU27W0UAv87zf/f3Lu32UZ7nJO4I/SDE2o6orRsY9x2dcqH5TZjpZL+RbKXuIcDeH+YpbEvpma
cTvJUIdPkQoa7H3JBD8w0cnj62aY5QvvyvEAKcahKBs7h6fIgPqig9ww2lCjPnQc4YBuqvkNHGf9
cH8o2P66LxALw6ZBYPWyLfk58/BhsJtXroG7alk1TZothHvbdRzKXPcw14ws90vDcxehknxfh7BB
HqmjJRy4huey9fQn5y5DJVg6M+xlWzFr+djBB/fvetH1z/+eNDcOPxeiyvZ2mW3Y7EUg5p9yzI4L
zfxYDO7SU5aXA7LU7V7UhEF2KhyhaYXuJD/LSe7WOPXapmsqyrgAhPAWHOWSN7r57DcsTkxA9AoA
e5N7AYH64bCi6/JhTLifLBx34ax4KYM0K6etSOxKi5LLJoeih/UCPnDqOGtITmnayygqVqv2p5A1
4tCJffOLC1w+q8lKFK2rNimCaP6YIKmT11kZ+G2PLo+VwJyor6MqhtQJi/IFkWTeVJGf7hwcGX8d
mEmiIjnEdivAkw/nZazb81L6+bbi2v/rw00EkbUxCVmxRMm3SokzH3u/hmjuAlkNsdjKo5YVGjKt
W/ZJldrvLHVVuVAGSONYpbRgGdZ+Uht2QFrZ76LkslgzGxFgwDCwCBpblBYe2yTxbArgripXo+JS
4bpOC3TObscxS/ixYX4pOu7SWGmaZLoeRlrsQ2gOq0aGoYQo7p2D+sae6xJZqUIfdziXa6F53X2V
NF3Gx3onNfHLNLh4RoB+MGhsdKxIavS2pSKXpPUDkbmLJtSJDnAX2DHscW/ycIES4quQpteu66IJ
MIDr4k31a0GWec11PSZHgwPKb3NxYbV1pnB6gCVX0YaVyCGZeenSe9TqjU/qsmrVAkuRvQuwmWvR
50s/Pg5k/uQ1Ki6qls0bZ9CFpsXAan5WAZoA5gxJB7+nO/tWurAW2nnTWjTTRg8tnZ7KYPSjkLnL
qimxx7utElrEh25jfR5XxnMiuqyatCyJ9jKjRbXyR+hlwS5T3iu/3Pqa7Ne9PNuGJG2HOC46m31c
pvKMlr57wm23nu1EFrPsk7ZSS1KENXtBR/GHaEv8Dn4XVuuZ6kyjsrUwQdVVB9PQV4n/aIMfh99c
cSKLONzC0CQcKwiynCjkf2ls98Xr0a6+FOlUFYsSBxHSMTAnmXQMN8tY+F11XX0pKHECWYNDXBFR
XIIqlI1exLraR793d6ZL01PGlEYkpwMz5kmfniHO/N7v2c50qTqopQejpYVd5yKclsdt3z13W+em
O+xRvGXbTAsIiq7ngFuUMNOFeCYyXXoom1ZAsCHGvN8AeOiSNR/ThAV+Y+7CQ8OeQcQ7VmvRTQk7
pwh5T61cO7+V5EKD4Sgk5IWGrZjqkOeosy+5Iujl8vqmLjoIScUGZrBiLWS8NEA9qHlUKA745Yxc
mmniydQttWYFIfVbu8yXbU5839zJR2WGaLrFwVJEM8kuWb3Nj3G4cr+UPX3dMv9RNZIzHIrgN7cU
zQ6Xrqmtu08JN9HRb9SdVRpmvEcRrGE4MNJjXJITXMG8Wj24izSNSyK4GOVWNH085AHyOgeYH/nZ
qnOXasKtJR7GDS+emYE+ZekmTyWUIjwXkrOnsyHKmopj0EnUiqdQWFOUcr8nSfg6MX6TknKhpmRe
atbhBodNoJrOIUnYzy6L5Qe2WXPnL/AaqPzuJ9JfZw2ZTBdAUjwsTKLS5yoV5tjFJj6tMg1whjA/
uJW7oFM2wKx8WJKwSHT9jSfDS1kyvwjPpZy6YA7GQfEQKFxLnlnKVF5NceyX+HJBp5lyXOvE69OX
5B3JAplbQ/70WlQu4WRE1EPgalkLuJa2n2RXL89LwqAz/t+Pf/2Gv/u2zppNNksSsNBLIYN++9CH
MLXJYezcn7qWBsedSfMiTIX+B1nX8vN//2by299k/5K/WHFUQbjLFroLo4ctwNVVBMGZAHL7Akff
7WUKB2RC//vHbkSDLlu1TUxvreHYUKP5PXoAvieZ8DvDXLZqiOsl6hVOGbWkB6vHP6t+9zwHXLKq
gSv4ANekGWmDrj7M/YzaQernK8JdsipKOgIZ/2EuaBvbJ1i/zSfcNQe/GNZFq0LOewsNmbmYDEQn
XgtRsGTzXMguVMW6BGkC8DZFF2mWpyH+Ua135uWNqeKqbEW07NdgCPHi4RIc11eSxSTST+uJuzhV
QxLQYASzXlbQwVmCObdkWd95zXKXpjIrbDc62CcXuMA2jyIJytxuQ3qn4nfjAHB5qnXs0OTSd0sx
Q1Pt40ShNpd3Deq44VRDy25qPKWOuCu3FUzBVqITcinETr9N0ZSXM/LafmPkROMjaLlWqXguZjFG
OVRRWnC0w1e/hzuHfK+jDtTvMuMIqBQMcLM3q129snzMZatmrCXZLoMtsmTtTnA30UhRJj99Xpy5
eJW0GiDBbJfCVHx8GPs1hYYGrGL8nv56BPwj4IQhwRInbFiKoariA9lnmZM0Mp5Pf52v/3i6LmGc
jkLcXOxisHk7QvtdZvqehPrvIyvmWmLa0Wa6g0J+gQQuPxPsyNeK6/Rxi8vW6wRhLmoFNrpe5qoa
iyVgb9EM8PcSxn6OnsxFrVRYNfHQYrrTvplOkSVbji5nvzIrbBN+HfpJZlM5leVUBHzTb2mv5sd2
ipI7Eefvd2LmwlZZVhMcUvtSbKbX+UqzD42IPnhNSZeIej2w43Jq5mLh5KmRf8yVX5cLc4GolLc0
jghdCr1s+rBNO813ZrXX9sVcKAqilUyGC8aEkW4+kW0SR47eM69UBXOhqLCdaTBk2HgJ3ZpC2Rpi
+DAO8nz31yX2j4W6WBYm49zi6VAfP4t9NIchHb2u48zForI2a9eAiLkY0vATRCbfJjvxm4cuFIUp
blXbYMw1lerUqPJFkWA7+01EZwlxJaBsRdhUCDTRHypi1GFQd559Y+9ysSgZ2RbURmYLWBuuB9mb
7mGdxvYolsYvJ8dcNirivBbVJKaiwX87j8i6Pogu8gvbmQtHqUqRddjTqUjBtVyDYP8SzkrfQYpv
jI4rd7XPDFfahKwFMqJt+wiZv+5dS4bmaaxofO9HbuxhLiaVWK1gBx1OBW2mRxXyL1tSe0V7EBL7
dTnZTfLu1eCj0KFh+WQCk7dku/Pw398IkeP/9eEC4s0E3sHYH0WE/nozZ6dltXBtBc38IZyoOtC+
IoehRLuv10JwMSl0ZFGoUc9zYXpDDzYm3YlUu59UAHNJKbpEWwipEFM0YryuUfrCGnUnnXZrHjkr
WPCup2RC2jhWlD8FywD03dL+OEBI6E6EcOsnnKCVpOhY6xIU7NKarn9pkjWnxWLV5UZl98KoG/dx
VxoqhRyWphPusdnQ2B+2qcnJjkwfG7GFT1U8ssdoI51XoMzc8mZg8Y27vWqLbdc/VTM0p5jgouU1
k1w+KyPQYE1NPxeSpV+qfhG5qdDT6vfw1wXzj0OsBsUakDUaUSWM/kLf+AVNQ3/7PdoJk3XDkcab
Xo8w8Dw6Z2ru/hzGPvQzRWEuPNXGog77LFkK2tHuuSpruH7O2qvbhrn0lGp6EdlyHIt0zZddiZ+m
K8kPv4F53Vz/MeYJvDhmaTOD9JT+Iql4Z3S6e35PJ/XFYBUAMmDThRXbmI9V9DS09E5G8MYm6hoO
1tNrs+kQ6aIqw+nA6oISJfK5b8O8jZZnkZT7Oer8Kp7MpZ1KFSO1DPG4ApScOLCwjvI47cSj3zdw
rrYZySQ0pDdbWFbpP5AQIY9zCEVsr6e7tBPbslmHCl9hhAv4c7m15UM4r/WdDeH1RPx3epO5uNNK
uJ2DLLTFxDemc72k7JDAQaYCWIGTTCY08JtNLvrEozGF2iAZi/lVaFDDWSqn5abu5NRuHAMu+xTH
MphbvZuCxFv5QShYCHS9Cs9TCgmQO7+R3Rgr5+APdKDsnlZLka1deNgSNERtVAVvFmqbY5vV1Vkj
85ynS0gh74hbq+fIOWscxu9kauMxvERr2Z92eGafgtWPj2AuIWXmmQ7rPoeXoKpZXu4ReGbPThLm
ElJLx1FajPDwru5UDnk/HaV+J4LLR8WGxT0L8egshu5JOimZT8C7/Nacs6LVts+zTuhcZPuCUIJB
qLkY2mS9U6y7MVldDGgTIq4SDqy5m2tb5sOo62ulElbINWV3otTXyfGbhe3iQG1Ae7JK5MfXWPyN
WtFBTFC3+O/h+X8C/3cPd47jWhp4elejKYC81hkGHhTz9lo7qOE2ekKXYP9YVq15WrZGHqaql2cy
y/LEtJR//fcr3PrrORF+0nbSLvhKRSShkpqm3+Ny+O73aGeZt3RdJ7WNcxGEK7yc3jeJn2ozc4Gh
ZthhmsgnRDGyfYHQB5v9aEHGnaN6iYBMqgwFiygK3iH3+Z1XfmZ07F/aVqou0VNlsBaI+DtO0Is8
pu2ffkPtBO9qLuHpvO3Dq7v693F9R4PJcwm7FoZdtyg7pXV4kZlEQLeemMzu3I5vzD2X+i5DtnZq
q7D1SGANSb8c+KK+eI2IC0622bjXvMSzKyvAH44KDRCxH1PCXLgRDR8NC7VoC6vUNyajQjDiB6wx
l55ilgR9mWTkUtvtQ8aDT4lt78SKN2IUF50SOl6UmgJyqdhgH4MdkQPv+/SttCQ6QtFo/+g39s4i
QtlM6T0pyQWqmXnZlm+hbv3J79H01zB9ROq9gRtleCkz9VcziqOFteyd3fjWdHQWUROsWxQvKbmg
B+YvkiRfN1PeU1G49WznIAzKPq5UhSGpVP92kDQ6whM3PnkNigtQYXliHlK8+CD7F5EOsNHMRj/5
IObyUwaewM1QRuSSLea5YvbRbn4q1MyFpyAPl8m0xaPTVRxSFn2vYnKvg+rGgLvolDZ87vnI8doM
peFM/whwTfKbKK4SVMv6tBIpI5c4bT+qrv+canUnorn12q///h/XULFQKEAZvDbbw6dZZA9mjPzu
P64OlIGfViKG1xGpv2uzXVIV30kd3XppZ1ESqejchRgPqttTOh1WKc5+M9tZkqxsggGR7+tO0n4m
7Z5vvV8PGXPln+gGxVAjMBymqZ5V1+aCdX73WJeUqjZbRzAAk8VI5j5P5bof93q8Z7JyY7RdBaid
J/Fi24bChbH6WAcb9NP2zfNy6ZJRdU0XRoygl8yW35o5+5a2q9+J7JJRNh2Wlc2vq2Yo36pFHGJF
/Ka2i0VJXWfjvGCalBb3uakSUAwrk6PXHHS5qC6r2q1C03FhRC8eod7PjrZh9+7Ct76mc1Z2QN5J
IEMs+Mx+mztzWnvrJ5rEXCIpTXfR6HZvQRuyNGeS/9kvq1/s5iJJjaBxGVQyBJIa5NNsH/ZFej7a
OStVs5YinYOmoPBD4k2+jt+8vqRLIyVUy6xc8WA0dWCD1QdpU7+4xEWRIuhMwhXe7pc5mlnexGZF
pyTUR/xe3LkmrgFtyyjMmmK2zZuw6X4M8eAHUTGXRZr43iaibFSBBQSAigClZTnkwSa/r+nSSPC5
mJeWjF0xt/X+GFdMHuPZN6Xj4khr1Y5ZNLa6aJr+D8P6HyZZ/ET9mQsjdUEpO7mq/QIrkjjf6Exy
KrhfzObyR/ugZ9okcr9I1h+5LD8xVt9LK9zYU1yzvyGVxADtVkXA2m/ljrb3UUae11jirE4ypqnW
2tKLnda1O0SmSSC338x+3tLUZZDKWWCzCk1XlEH0RwC9jYY0fhE+dRGktQuICatEoZJcQvOxH9cz
E9m9dtrot5ki6ko8LSMZIWSW6WLre/19aTl5b7QVH6o5Yw8+GwF1hZ5SaITydGeq2Jftj66Rb6gg
XuwXlH1/jTwNHUgZos24yLQUb3ifkKc2Guyd6f5/fv7fmS5Yhfz6+GSKmnVdOlVA2Vsek1UOZ6b5
dq66LTzQiM+HatCkzEMxTZ/2ON0fFszh70uwTF9RFqi+Upzv5RG+5uVDO9fx99UgxRGHplYP0Kic
DnDQCcsTJZE5VmKMz/sYKa8IgLqAE6stNAEx7hcUn44w7Gtzs7bU6zJBXb5pY2KL+ALt1NTueSP7
h3a61w/4f13i3w26Ez43O4dhRah1IQJswQcBGvoIZUabPDbAZPrDBHeY6ECaAepvcP16BPIa9Icg
KNfDnFX8NLYcWcFoaoIj7dKwydHSMX5kXUiKsprFQ13N5NhC1uQhQSf5VzukyVs0qaORXGSZOZbh
hg8TvkY1ivHw82LL+gxhXfPGUJSXpRjXJ6gV6qIchnv1i9/vfdSFrspRtM0wYjhj+dMsWUGsn4EM
dWHyBB4pVvWjRljCybthntacTlniVdvENP11fcQTiMWmj8LLyOi+vZTx2q1NPsHYPfO6lcCy5Ndf
6HSbWdNt5KLEPNnCZFWWXfqmop+99ib3uGwZCl9si9gliU7K9EOGwtGwlHfG58bm6p6XUOTjDAIl
O/J5yzg9saAtIUCfIVahPXoj/Vb6v07OzkIKPqrYZU65/hwbtX4pWWr8tlj36ExCQ6cxhmOfXcfJ
HIMAoPNK4Dd2p672+7kfukdn39RM6kpvl9YEdsztuKZ1boK+9ZpBoXt8wpqBQdzJ0MuemjWvX0Hz
MwwszOx12w/dAxR2AkvFl5peujFMDuh7U0kebDpIvbba0D0969YYplS6XsgeiG8DKlLXbK6yO0fc
rdF3VnAgE0PGEYlyJiUMoOSQmOMkms3voECP26/rl2xJ2fPBrJcpo53IOSxvj6JONj/sM3RPuSoJ
pn0LDbmEshlRsZYjDrq6kX6XmNA96GBKmpbLgBXcER6doHQPA5it3pd3PttP6JK8o8JFOpR6uWRt
G77QpdXlUcNPPvVcXE7cm3SzqS2dt0vUlfa7gt7j447c5Xuvt3ePLchG9MyO9XIZK7IUtRZ47zSV
k58vXOgSwxQC/WBuMTrRPmYaTF1I3oOuW//ye33ngtoNjJst3dZLJ5fuSNqkbuH6x4wf1hu60PAc
xROyuWy5lOAGPuCyYbdT27aR9Nv33eER0zxPWYWoAdZtb+Pla+vZRkRdmDqDaxiyc+gNLuPqCOmB
b2kQ+bVuUXdUdAsr5zIK2mJYzYesLuFqWXptZtQVl2yTgHZo4a+LvlnafEpN8wDvPD+pGuqC1JKu
ieq7viv2YGBv1kSvkC/z9DyjLksNSDjKyjoTRdwkb2NCAHp2Xhkk+i+7YLIy2UEKs0BXwp9lYD7t
Ib8T4Pz++KAuSN3PMF8PhBAFhv4lCVBPTOTqZ0iPUtCvZ4dshOZwERRFhYxgvknAKX3VeKX/qUtQ
ow8sTAK5BBfeBH+0E+ot6FL1O/WoS1BXkwy2ap+CC9vEF1rpgnd+XDlsd34dFNHVvK00EumTGZs3
qxJPg2Txi8+OSF1yegy2Lq7TuUbDzfgWMd6cN2PvBzJRl5y25RrxhPdVoWi9Hm2vYFhU7V7JRupC
0kxVvIJ7KFijUJQnKBBsiAWUV6aeuoy0YvCDDVALLWQXrCdNyzRHL/YHvzF36lD71Kf7ilV0Qc1o
eorSfT9KQ/0AL+p65m46XTpbh+ll2vnwRgKLeCQy84PHqYtGy3qDzwNMPi+Gr/NBNxHLbT0HXpE1
dXFlpU3YLpBnvoxh1h7GcD+uQ+1H1VNX6HGrEoTr8ZZeAq3TvOHJH1E/TV5hF3WlHkcDNb0QMg8X
EbD6bRmwP4J4Gvxmo0srp1PYDSkC60tcNx9KzZZTF+33ep9f4/7fJF9cWjmtOwPjhzK+QNKAnxPO
6gv45eGoe+Z3YaKu4uPQh0G71iS+TKsNj+FAt4/ZarI7F/r/i3X87m/Aft0g2b4PjNRdcjHJSJM/
oKOQfFi6jOT1LsLLBBOvQ8wg2ToPZfvClYE54hhuH7aaz+8m2Lz/nGDH1J15BG3tsuvYOWrG5X1C
S/LMkSo6w3KTfApl1j7M8Z4dLPwZntCQp0BPwhnea09wadmonkM+D210iZjs30IqlL0ZdQwhNa/H
u/g13DEArpZxdOFL+XUI9IcQCSK/RzvJuzDAlHmNZS5BF264cg/roYqze3myW7PTiQhUmkEmdlij
C7SxJEQXhng/0NiE70MxK7/AwCWuJxrB13K1EUoF1fYttel2Srr63n3y9Zj+zex0iWtN4Cys4Op4
ESDS3rdDtT412Dyrw2CzkR1IbyD1F3N6Tx06vvF7r//+H2gG0CM7632ILkuWZkcoSmwPNdJQRwiK
ibNCmPLjznd//QS/+4u9frJ//BAJ93ZqFtAZtLPh/EHztDGH3qjwmHZGHjQ8QPKNRfpDJSPCj/Br
pmgwD7XFFxwNvIKy164XaiL+FLcN/yKitfrYtlv2DuD1qHM+zAzrURJwk/sC+CaAdwmC2ncp6ern
ZgqqB+hfLh87yJk9WWXqMSeVigsk7T/tDa9Outbtg0Q7q+nylM3hQ7ap7WFggfrUMR1cdRdPSx4l
rMl1J8YvFUU+5M7g3BgbJwmiplZ1Yij3i7IKOsahWk+JYHdKlbe+sLvfmdmgctDGlwar+gEyQM05
klyfZGv696PYmjt5tP/7Ov3uCzuBSr2NzaCyHkcD3AHIUy+XAXZboBXzBQaAJxDG6guEgoYfaE2M
Ti2t/wppy/NQbl0ugCE8jPWW3oECb9w7/sXS8iFsK3TtXEa9/xyhCZeXEkPr9blcnDYYNJR3OTKG
3MZ/rDLvxunOvn7jW7k0LQuqtok7BO8kUGs+K2EOhCxRnuw8PRiS+SVOqCvE17YyFmE5UHyqlh2C
cnpQiWe3FP0Xez9WA4T/k/CCtZT83SdpeTbwivjzvwc/vbFWnC3e2g3imDbkyFhl2eeETOuFNbG8
8ibRp7Gq9Hnp0+2S8HTxK0+6PL4h8xbP7cAvDYqfF46peoSjcel3pXJJ/LAekC6cJL8MGTcXoVSY
GxFmH/57tG6tA+c2uOmYEVQv2EXtq1K50YhIqiWln/778Sy9VQJ1raRRbu47gYLtRZO4rvihbqDO
bg6asIDTPIPMGHm/L3M8/hSoImcqb/Zmhc4PbZYAUn4ipVFp8r3FedDnMJZVTfxSAe2Zu4MZQzvX
hymNU0Azux63sD0ECev45+n/SzCfVkBMf1d2yKo1RxHf7m+buI2qH5ASapGaWivYNoV5v8tGvaVi
6U5my+hDBQ+T4DQSjcNina14lJDZSE81lBS+TuVgHgDRXWm7NTACVluJxjMVkQOXdXSEeDJkWcMa
B3A2oQH9cQjS6NpB2fddKEjJj2QX9ZLbsq3PsCv4uxLB/rN8Fbjr7NTkA8mmL2Wylm911cXfZLba
56FW5Fwn8CRZ9lI2f2/jZnTerXFXPhuIV32VaUqChxoaKd1zYkdMj3xE9CcxyUUT5C0Lh+dMtOY4
StLk0EbDN97aOT0aG0ncddlwFaGofwo99Hkbdx/6dufXDH8H2DXU03pAZaI8xkHbHNrGyneJWWGO
TM2QnHt8zhcCgbf5bdaVqz6UkYqe4dBSPgdlIh47K8Mgt3DiOLQ79PiRPV5p/wHNULHOa5l9DRoI
qqZJFdMjk/QTrwT5UXL6d7y1GnU6YT5HWVrpHM3ARBxAb7dH9E9FR9mP49HwyZ6btBoBYIqgRCk3
gZyvmcf+cz92FA5cXQ2PcVNn1D4u9U7JcxasaIGr52VYHhtTruzToPshOQVa4c/bLVpfq8BctYc5
ieXjIOLwCR9A4y1Vg9a2p36pIMvWL8j+TLmAMW7zuazSBbqfY5tt9Qnbpm6mQ6C6VF3DFH80Z0LP
h91U5EXIivBDh37mc1lpCSd7u3AbHKdx0dXT1HaiflarNWeB+X7tNvgPW9aPMJhN+uSoRsHyCJcS
dVSdNP27pE07co7GISFnhapgfG6iNTPlsZc7cgI5Sti6f1ZJYNM30VAO9Wc1DDF51mm4T3FeInIk
B1WrdmjxJkMXPCB5SHd1EAogxyXmynZnuo2LOUO+omLf52kW+0tQKriyCTTN9V9RG2gX+HJqRpch
p+AF5rzt51ldKSUdu67AQsQPsVehuIZixP8qMSbRO3jIkSDf8DGicy0iFZ/ZaLL0cVGlSQ+KlMC7
857Aw+4wj1uWvilVklXfEnSmmDP6zKCKl2r8geMudQBJoGXlU/kODkwQ00SrVbyc66Hn4i9IbI4g
aXA5m6vnnmEiPqR2nuOL1n0Dj9VeCuQb+sqCMZtg7z6/tKmtTo0JSiBVQzXMST5myxJ/6Rhj/bdh
g3Hzu5TLCBELSbE8uQ179rgrnqx/N7QOZmgdLGKAncoaVE9MQgjpGNZNUz9Ncd1Pf7HM/I+j69qu
k0ejT8RaoqhwSznF3Y5/J84Ny0lsSYAQoko8/WzP3cxkUnwOSN+3a5veC9J2y3s35V5cYIfQ0X/S
ZCMGSDtzL6CHbNOsFHwfmzf8rmF9Gh09CC/2NBLDg+ZkXs8IPGZrnZmZDK89z/x6z2M81wjlNxGv
XcLC+BPplivFptkrPMcoqcrPY7fm7v5I5aIuedsa94scIjH3IRtnGZfb5MgqC1RkpuzKEQA0/Jua
9tvNaeHpPLcxksEuvTdB3o4wPMQXpnJM7nBR+f64+txsuyw7Sq2uFuKz79N1jaPt53Awu5zG1Y3p
XYLTKNDaatu0N52GofnnljGG/D025CwphmFvMlnAyA7RbI+zwlw9fqb2eYLz19ZN3sz0irgQ2r8P
TZj5jULJ80lPivbnfsf/HxUgh21qZHEL99wkKIjsizbuEnvBGBN2U9FhI/0Fdn/th9ORCxSahB5f
zEPEMmhx0O++GnbGRQTXXpxrvVx3u+7DJ0fHNrskFsEEhUZslCzmiU1TNc5dH/87pi1azyZGdGxb
TBPfQsEUjSo5xzoyJTHWrR824Z48Df3QDW2Bk0ZLpDzGxEnAVAww0tznLTmKI7a4oHJqdPMHORp7
9MJdHK83A3Lx/DkzPRd3cRdv4m9rkzj+b0Gg4HBqWbo0v9J42pN7wzO3vGQtHtKvLYk2flUQTzlS
jFESZ3+QDrZMl/TIInI7D5sfCgq/nfvk27YFVaQbmKyfPNFzfLIapqX7biHM3+0uxXJU9JsU3ce6
rE3+IOJ+Vu8eL8Kmiozvc/OfCLqJTm2zJ+yU8ODlnYZ9LypdGmKqKpNkKYJvoz06d9Pq6O0ODZn+
AHaU9A7e4S1u56rRSQ6cheAyIX/RQ0t0hb/IdF31/XLMoWyQex/2IhmSifA6YTHt7nQSwyNfHsjD
2v4dxs3dRzvQdvlYDh1xrGehDf8JKzr1mlpoND/XXqfBVpOI2EpPTKfAk+plGWNxh/xWMz0nbURm
dTFIoxV7iSSHxV1W5XwqL2Pe6PBpYBbD9aBpmjU1YhdyowvRs5H6gh1GU4ZaAmR+ZMWSjNF2lwin
m2LIm4zjtm2aGTH0bFomGtdQ5TExVyodqM3OfIVi5X3WiLGj5x19RAjDDhl06r/blbollGzdIFUz
oYENuxBhkBsr2BBHYoMJV/tz0ws7d+cGgQUyrjTLRTTcAJ5f0+dkQ3TvXqY+Z+6jNcM6jkXaxUrf
WPUd6VhmOu7NUfRi5x2cw9t4sEpsy8BVmUMRRM7tEKHJEFmxaUuviHgO3YVHQ7x9UTIyft4THY1n
BehJVPRg017O3LQYmLyeFdWn2PJG9iBlNjbUrN2OcO7Z3iXvUaOGufaryL7agw/xJzdb2l1Gj7q0
JcmSsl/08JREnpKCdXGbnXuMG+I2lwnxqFGlwocLPeL0RqBzIuC+3k13aqZoI/8NaSePmuVRQ9uz
THwX3YU52uK/wiTkkmVx1p4FWuLbGv0XM93KfENH7r1WJE7urQ9I6iuB0iXQ8kLj8ySNHJDZYrbN
wX6Yhmu0TkMt9xVh8eOKfOENCT7nHGPU9BsiKsjG8SNDEHCdunx3eaEGn/NapAK64+JAKdFw3TFZ
4tTQrV6LHPnTzwIK6MEVmKr2bDiHbkmSl/hgXkanlBPnbwyzun2O4hkBsiiZSDCu4dWNkZDF0yFX
f2SUuukiNL+Joe65qgTxjjhhc/u+jzmyQd18dLpqeUjElcbzJPBr8xDNRQQUTv/pQgP347GpSN1g
smbpr2XCzfUIib1JXprxIN11WwQeQAZ1IIiNpaWLOfspcviXiC471gu+P989H4yibXw2+h9IJ1yG
bXNcJMqNvzifFYQ7+zZs41OKVoz1jo8qtI8pTMH0MXiAuz9CChPMBS4Bo1Wx9YqiHKJPQzihEGm2
n3kcR/TUy4WI92zl6/6DrrBZ/WikmZq/Lf6tmHc6zg/1u1l4xAjsOodij4fJW4vggr5fCH4ywoZC
kV7D2jhnAe/vNG8+LoHY6lBYknF5FcC3T6230BsjPXHU56Tb+IyzwnftY8NWGWGi7Ak6piEq1LmB
YLPehEimV8oIGpZLos0U/Vit0+Neg5ho6Hjp+7Y/51zgql54I3JVTvkQpRjODsr/NQhATV3JtnEn
D2zbqb4m/qC2SNAycT5M1v7grZEjRn2OPe5kW5tpUexkJeY+E9MwqqJrhXEPSdP1Ni5WFlaG+zma
khlfXCTb4x554Wq1ZTuGUOB/jyBt7qlan2dcEDj+YGNpIH+Ssx6qNEx+/EebED2zI8P2bhByeztg
TF8OnGjJdACvyyL5iqcW6eMcodL7dRYYogsYuQN5iBcnQMY2Oc3lHUMVb4aRYbNirfEH95cOMUL+
VfEx3/29y+PRPe22Cbzq174nzxgUNEGQQRcWeYoMYfxlzTGtnIaJreJ5yke1n+eVN3eZWBDakVN5
xsglOxg/SZebMwxQafx4YAw09ZjgubL1hISP2V03aunoMFF/43sq3qJ7vbZu+5r3duF/dgQdve0s
EZ9YTnGYnfJgEPO/JY1fqxFB3/8CChJLDSrxtMxIemvKSTQyG0ocPukW6naHfdadsxWIqLtKM1pX
Y8HPO1Fla2r2VzUquS8VGNnFySrKDpGih2edkvWJ5vOePKFKPnrXbhcQq0psBqJMw6A78YbNGGle
azeiwRf9j2iG52UbTSxCZiOg1YxWKhsWRGcu+XKvfEo+5pQ5NZa+jdqkqZJtjGJemBY+vF8uzqK9
ilI/rF3RHXuz3Tu/t6hLWxpMsivoLtIn9exlM/4WehR73eGNoC8CP8R6kzu+074E5bNUrRvDCtmW
sH1hIvZdHDsgkz7Bujv224dNaRyfg/juwyu5j6boDYesYRN216gL9aFQSrYX+ZT4jBZuRKzxmXWK
qvvgpzS97OgAXz83gUAzVSzSgG6ZDzAT9Ae69brpziCUOsmRwbviJm1IWvCps7gegRHcsP67MzxD
LnIt9pVWQyrTpJo64t/1LqIzT5LscVhDFFWRx38H9p5+OmSajKelde09nhV2m4kuBwm1hKhctjG9
mjRsr61n9sfKaecLpInmWNcAZC5FDLYoFCSNuc1fWZZ50BDD+Jm20PgAWofkBEK3o/AyZ89iw4qF
kQQhsDHWwrPGSQsh+JHBQL93T3M64YT3zZHeaGumW7xdc1xaFNkB6M6Pa4dgqxLy2gXT975dKFkw
oPiJQlkoTAkP03Rux01WMZRRlzmlzZnLZr9pNQ4oEW+2HI2l93EMwCZWY4uBDbJ0kTUTumcOUvN5
igsk4nalSNK9ROOwPW9bNr7P24xDC7meVdvwuEYSJMOIAEVjKvaf05J3WMsyDE4LVu6jn0mtWpwZ
a8KPslvYXgiLIvGQAvBYWvaWqm3BIwfbGQ6Kpo6AnyT4DKLmtHRkwsZkl2uI/N8lGxmmRomFzXD8
e7TtfBn7ucHnL5N4Lk23uFuBEQFbQLZ+Ocfi/8Yex0emo+29t/NeumxiTyhPbf9r07a5ouq4uWmF
G3CeuLlII8dKCBxlHXSK7LSYGVnDs4WxSeUuukBVuVbBtRjpUEe1/F5DK4qxgXmphU7kFZ5tsE0s
lSfRJObSjRgCIXv3R1bSyDSIzMXaHKA9OkNhzW6hNrFjQXE0nKXdGNrt03RRtW8yYRAeSf0fSCIx
AGO5zZ5cZzXWf+7HT1gXyGXOovCSIXbhbCXfOhgOD3xoUtNKto7UferGv8O2i9uVsfmH9GOCJz/R
IFMYkGSFh+HkqETrRTtmF9pKU6OqAg/6ZIZLr6dwlCFf9pOJXKcK4hr1KXujH9s8lb/s3rEi2SJj
6lTF9q0fGh9OHaSV7EYT2520WdhaxVk//KBSjs9j1tOPJh71F9pUIxQ7MgxmuRD/HTaK0nvUBqnH
bRqa656oPCo8cp8qxMJgBgjdas8aJNDHgnPQXdgBmKtqlWzOLW3QN5yNPVHloZtwafJYqtqSKNoL
Tro2rkZrKcCteQsToKN2HaoO11fdHE2I32fjcS8XGrLx2zjjx/KW0AWFNzndIl332GPmGtt6lhXz
kauH9ODyPo1Zt6I6nfcAkUz4S0gw7wx6g3sWIWoV3x1WRKyVG/AE3JNRvXAx/UCGKRK2pxVFY1+N
bruxJJihHmSbeAZDx5KpgnfH/CRjjJjL0a43YU3QtznEwskHsGFj93Bg/JV1t2TyMUvyIa8O6b7X
kR7zRSlw1X8w5vkVOj97Slg0fTULmQ5gnntzA2eN4sWAWZWWeDpaWfYE3aFlAsvXY8p3vEb79l0j
ymOKCJ5+inZ6SjzlUzHxPEcs+8xHgxSFNnXXnuP2q41J3XclyKgxQRr6rBI3s/toWsQ/wvWgSoZi
Sex4rTfvZMw4nmIwAKSGIAZjCse3autehOU3Zrz5J0pXm0/rppQWsYhkUrI9w2is1mGDF8tjyyzD
lm8rXpaZ/NJ2Xx9wKMQfk1P75wRa7mkXsO4XhHR4JqP9WO73PWc3u5LqL+sX+gcjG/85EMOxk8lh
i24Duke+VIP5DSL7LLSVxJz0sB2zOsrMp/ltLOcEh/kyJy/dgumtIHj+VXFsvbxNMIGo0rVDMp8a
Px/DSc7ZZq8stubGxd8QCMdflhf4I4YFc6cBqNE71ZcpfIj8pxYy6ytJV9h8Elj8aLnuaAB+WCjp
kNTNR9jBn2bPcbKJDOff03GsTfTLY6q7oZNf6g7Rsqw6iAfiiuTBLq8h8Fh+IKQYHTYk84KiCK6R
+fMBrvUCxAO7GQ5F0gAYEr29cwshruRDiOCLcTgvlHUs+ankmD8eibevNkamZ3XwpZnKDH17kHu7
Zj5WXAd+dj96lh1/lwUxqJ6IOaujYIaXdMmi35E1/Gwnsejb1aUY/6jLuvkSdq3f2KHTrSLYZ593
RFl/tkfXdxdI7I61nDygvRMzCE2AHbE37z3MSI+wPg8PI4dntm6oVVMNzIJt5YAdRN5IoPLrBb8j
v0kgMRrOKY9ZW2VssvieiHay9IJMY80YHD6lIlxh54DmY6mWKUuf8z3gC8WfrVzB1XA8EgPnUGFx
WaBKK/W4siyiqofbXbb7h6bzPBUu9OAzmMvEmWTTAgAlBAzh2bzDA7TpbucAZ6WqVBKio9apl/ZG
Hz3e1A5SjeSKz02ymqZLe9U5GL59WGJyTfDRfUTrDui9x2Byn6fwBZ4aMs7hyrvOZtchz/ivabVb
98SZToZi7Y4BLwRuNuauAA9UV08cANnliPzGymw14rZRPsDXiZYwwNps2+JHzF5hwZawLaoUmyca
K1y77RXsCd/3b9LYPL/IRXY/M03U+JwvsYqeeYiTUGJAt/4czSMaUrrA46d1G9qPbjmwSFMdAGci
UK0DtxJn8d9ecUwgqaCzrONlhAWKwKCw3mfQxy/YaTfiK+00fxzbaPszLatGPmZn8xobHoAVGGvH
HjWMqv+gW5tW/FjbBI962FQ1MEwGExYzexL5rs4Twg540Wka/T02zu+BSAh2DqkL1+/a6PZvOk7k
ZZukwS40NeZuJKtxT1yl5AoI8kn1e/oYowr6Brms+GRtsEg2mJKGA2wcjErPw+whWR30Kt/HvA9t
QeJ0uxq2tFmZaC/PR4L+mF8L6oBq4uYJA77d78aszbCl735wFfVUknPE4/GnG+ckrzD1ThbOMbuO
Zxe2DlfyisWsGLtE1BZAZV4YG6Oea8vUeJ/Eol2KGZOlKbLULC9qQNwSTpfdnG3cH/9UuoIV7hXi
1R/GZJuWOs8RtnFDHY5+oLwC0wXVw/yd2BdhWCOJQ9xXsVCdqcqzw251kuV5e+kYEawEOpqaE8IQ
zV4NhOm83CVidNi8M3AegcGXwTQQmyImO07UNBvyByoiX0aZ0H992nUbdgxNtlNLJsvRyewx85Ag
TywZ8raIcjSRYXNABG4hlTXL9RjG4KrBBiWKvt+sqYyDhA0FKmN35WvKHoFb06rtU/kgmgzPSaL5
G1sS4FUCa26B4KnGvMloQStB5/Meo16b/78UM2u7ioJu/P5RIAIp9nyVrtjjdDnDMXOQwsxpX3tK
zXuzquWU7CuWfjUb8CxbPr2skw2/KVkpcm0MCIRynzBy16vWOAmgLhfkSaHb5bU/jg4JmM3YvUQd
yhAfnECZG5b1HTFbFtREqGkTeaCjkCiPZ+uB4pZ48fhQzCO6WwpQaeHFShfWCpg+7oFkBf5XLCMZ
lyuRPf+QueqGryMd97bAegm0gIwWH9KAlvrbZkrbpByGbIAet1HR8eSYbLrzZKPNYUJe8jto9Zen
ZkV0ac0GLUSlIVpbKs/z7iinxskXD1/lVgYkHL2CWZs+x5gHVJa1cXuhfdyecc/jZpLO3BjgYrAY
Y2v8ZhY29ah3PFOIig09vVVuV/NN0JyNINSAM1xWmRtf923oPxzA7lraRv/aM7a9I5A9/AtYbG4A
wOOpS4N/RXYi3G89rLLi1DUue1yx2lzxaum9Cmnm+nKYYBfGdtPzFMGBaTS/xjZb2JkZ24/Xb4l8
KEEO7A9DBl3ALQisIf8d/BGDjZswfePAmMznOE7h73SoRJ52ssWvrQQ7JrWLr1AusNt1jxvUe490
Pvuj0ZjQQcZ8LmzCUyCFjyGfSUcOYpg57L0NetIpA/C3wan5Kvb9MWloVhmaddsFA4It2iQozBRu
+ZdbP2/36Dofknpg8rjtMpZchUunu2U39KyIOMYSsJyiwHzRZVi5xvirxRcNgBQp9lfDZ1xwmOb0
XBifTYAdAJeiQhlGiTPk9ck/5UCqFFsEcgZere1rg/tW46jfusJK3byF3nmOx2vmtpLRtOHg2d1y
TyOvv0yWYwimsMFRNBllYFm41Pv9uAzOXuwiuh8+UiA5Ydn+z+Nqw2U8HxoAps9ABDsx3DQmj19C
lCKfWEWk3sbE1jEBV9bijMFBl2IyTIXiNeJr5M0xrsNpT/HXx2RRp1lbYH45zE6rAclTDFyoE2Dh
URY737Sr4GV0L12XYxNDyDWo94k096O2GHm3zi8fW9u5qpkoxa0S9aYYRXKcGo18XXBWsintlieX
nQ/bG/fr2pfLhDMEjhN+vxs+XtLQDBm4Hc0esYGB7wZpVg49nQACNDJ9n3u9nRYj5TOUA6JaGN8r
P9L95xrNoUpAOb84HvWPBmVlJWBOe1G8id7wtkMuStBgUwANi89rM5F6nwEg4C6U5z6Fpwu6jwZr
iUAdaWmMxntpjgEjXIDfg+3qI44dwg+osFjd9PowGeg9RYO5t4xBbV2SGRgAmaS+X9MhKQCJeqyc
C6KK/ZRNBfol0XiQZ2kVjHvZoAqpkhRGZuo5vRjb+EsWg4wdhhDusGyEk8cb8bTRSF8gSaLXvrfi
tETmOCPzq79beprXg2v/DjCSl/itsESPU6OL1XYoOg9Wh8rmPn/qWkredm2TCsQkeQSo2z+M2sR/
8bCn1ZEpW6bp1jSVtwQsh0xkYVNFimY4mrrptvYjlcAMU0PkZdaxqrg8ZpziUfQBuVkDQFN/xIGZ
M0rLxWkT0GPhucj+cRj/V1UfKCaRVct4/6y4Xk5ApEGLNt5X6cTXM18CjwrdbH8QdAtopl2Pq7PZ
Pwzcn07u7AUhGaFaEerz4FtwVjtw+lciCT+D9k0qHfn8KvIpeph398FGO9adU2BXZJOjXxvUHlaQ
Frdly7NXIAvzGaBVd0MoLOMQHTpc5KH9TLLFXoBDsud+Wl5n3uu3njCUoq6YAeBQmhuEo3bdLXLL
xUvca14dE/CIU8RyU3RqypPC2mCKsHBSNUP8F67uGZ/nRqsjnwz0KyowXg/IzJhKKFmGIt/ptpcK
6gmFyx7Whcp1kDU5v8gnDxdp0iLD80PtQ+qR083JwLJaolm5XNWhTHrelxUXYcci8DFPLrRE3pl1
TtLoFBisVUCllkUeFC+AodvP7cj9cMHYFvwPQKmtBVkVpiz/T81b9pd2wapHojx3tY1FmL50SI+l
K/ze0bFSs3LJ/ZGjzOBDaEfsDT5uhMXQBEoC0NzTqB4TFLWkd8dkuiqTm0l+hjQ+3E3SxQZ0Y7rs
yr3ksJRNuPa2GLck6V28/wfnuHKfItqZC8Uw6niCnBe/gGkDcdN7ge6HVZVr1kpguiHOf69Ljxk6
40I+gP7s4nrahub/WQBtnfBleVX7qk2xz2KK6mZzbSgB6nKMltkC6ThuRFS8Q0M62kR9BNdl4Lya
KGP9g5aNe8NCOWJG6nHcmFL3R3gjaOaYnnMtdnVCrGRMyrx34z1AlQRyhq7pxq8N6r3hdWxpGF5i
1O1MZa5x8Xt0b+1TW2i8rO2dnUdnyjxGvjX2TtBYWYFreRgeh2U58EnLA2ht0QUA1mW/xxOohjSD
ZOYmz9Ms3CFtoZG/lsgG8Yhpi+i3sNNjLI41G/c3PTg8TEkC6imu07An7yBeRfzUAWSRXwrhu18r
hxIbAa8Qqutqo0Rgm7VAGK52WuO0BNJ0RE8YfRZZz0JFr/mOpwTp81mnHIEwQXMY46Wj1BUyWvWA
PtVFAzde6IZehVIosfofiwI5U+kZqqeo4BZCX2hp7eINaF/SkPUr3kco+GrweTajd75XKOubWQPp
A+79ZarzJo7WXx2Nhv0zB6QkEsTWTn4aMI8hSd2XDtc6MGVcTxrk3+xH+TNtIzDiSOdKRXQ1o5qF
qdoRcrObPoHkqAMZj6qf+zxQE1+g95nCdZ6i2diKz0b0D7OffH7mqhWju6K8UWIsQuX98TvbViPL
ncD8DhHaCqapMgYZ9P8pQFvps0ch0egqP/OVNYiqoojUK1h80AfUaOUrSOsECg2S4RPaCtpAMDAW
UST93Ryj48HcYifFtlsMCaJK/9FAKZ1P6cb0AfmPsoAsbhGrIe108noDBrYSyfp7Bz6s/wsCazh+
zjiw6FcbLwTEJNP9rsmFwAaaGcwKHFo5cFsdfvZqSYwWcX3EbBiwO6klWpAffsQR0IazwZcp+yvO
EyxwKJm1yfGLyI2PVTovQncvIAvCbh8ESbghFbK/3PGHxZL5j56vqgPDHVj/xwMRWN1Jp6lUp1Fo
78ZyTujh7uUBAhttDwyZHh7wgDkf38k1L+OBpl8Q8NviSvChEpsRwpwJTKEt/AkFcouTL+D9Ha/x
9vViq8QSpnuo0vvhPqZYzewJdykXfdGsFPtJSHFO4JM2/fgHL3Ob3ZMl0a5we7pnp7hdFN7+DgXp
5RbPAulfS/4lFdEfG+Yfv4DnUlTMJXqrcyPPYyaP/qVhM67rg5jpCYcJa68gtwz90Qm9No876bfl
PhqhTr1BTBS6S5t5MhU067Ru8bhhNtmc+KfytssLn7YOr6jEWIGR0S3Rm8GZbWv8/P1aa0ije6TX
iLSOGTnWhyYDoPNB5cHG31B8Jf9c6g8BaAEEKmDtXWR3FCQ1dg5QG+m5YRMEV7HN+xcx6hz9nZ4R
xqqtJ8mEMJ+s/6Ugslkfc6wXoQQxyt093OBCn0KK97cec5DARbr6Y0xKp2ANfNvtsqd1HhM/F9gf
jsdg7X7YYoPB4yjbFvjrUwTVCz2BYkYtWouQjoCBxLtbl7jVl03TN+qCxFYFVlIFtNXh5YGb0yb+
xcloz36SnRH/QQaRxFVYsZADHN3Cm0/ibcJwjNDk9y3O7XnZoVhLJePXPF0A+1FoS8uk61GvJxKC
VwlARosXXXMg2Dk6rMoc99hRWQsVQEEPxVFggwcgeW06CpRo7KMeXvW2f5oz4djjjGkXQ4taVg+2
sDU3Xaf5cWVImLlCvs7+0twTVUOwQX7BSrb9kPhmEfy7u4DEdMOgBuVkepmgEeD/GLD5P02Dt+Xi
u2EfKqQQARnkBKPglYN9z24gStieM50FgPxmEKg6pGR72Luo7W7bTllMG6lZP7IxT/0D8fn4G1ye
/2cabroyHxuVFXbNMrB6Ej6RCOrVcs+bTZTt1iqDiwM9ZoAZ8R9XTMKgmvBlyUIfUX8/9oLVgzTb
mQruWzS97IAhyPeLbJMcbEgYp99qR2xMOYNOx12xjZIDCk26t2Te7GcPovAf+gfs8ePIqPsdItgO
nlsUETa309RFSPgP0ZafGjDkUw3h5DFW+TAbDCZ7qoYHGvSOx1YDRDnB89VGLwz6Dpi9jm76A0ru
W2f8DdfPhfd2BaLv1QjKrpNkasDEyDYtd71CAUdDmlsUaIq0w4VKSfMIABderwJ6127+QrOjjGsF
KQuGLZKveVcNNJj4HI1TlPwitrHuDW8V37/9DwC4dof67sccMPZU4Isz/HPOx+6Pjq2L8Qwdqzoh
BXtkt9CQ4arWM3xfLO8cL48oTi4QKLXIRlEAFpbZjs8bSxzAzQlSBf0kE5vJFwBV7AUQbCf/sRk7
BVnb7ZdFcvIzLKZ+KGOG8wGWqXXG2R+tffQicXY9Z42XvOR8o6JmXnWQnXIXZfp278e0/9ll44Dj
UqqIXnYsYPySC0BGJ84Aj5yg8NJrhfAHSFRMEPDuUOmg8eF9S8IPh1/1U4G2twznEs8GEeYa3T8I
u0qldMmr8QB3/blPzJFWHYx7T3JBh0+dQZWE5+owuykVKuIBz+5JDuFKgVoWbh9V6FTzu6d9S+8A
CG2NKNnYiKwAiHS4OnWM0/9xdia7kSPLtv0iAuyczZSMXhGhNqVUTghlx5500tk5v/6tqFFBuOcV
oFkdVB2lMoJ0N7O99rZLkFIa37MZsj/Wbe64iNB9x7k0FqE6DYGeX6RauywyhK2yKOxqVIcWiXNf
6zE9+jUn/WHSo5pZhQzAh8DBOXQntVrtO/BRs3xuuZWA2htX89dLJYPK72IdW3c7h2SebJ1pnvrN
vOb8Lbyc/HFvTJrncJn9FzP0wje740mOWaZqGn/1IjP+WTTJH3tw+h+BOfntbkHBmggMkku6rVZG
x7FBWeb9sjn7jCwaQzK+noLZE+t2qjPVvbo4+41dRbJY8ruhzPDfVimmxz61qzuDUudJyaCDQSFT
5lBXidBoDOPoR6bhForBsa/J2YjGqumyB7drKvN+suBQz1UyGGdZQ7Rwczb6Kg3KKujsoiyv3ZCh
qUB+Yriqs6raCt8gSMOvhlWgllup89LAzR1ba/DSh6bus3imS4gkzfQUzcILD30D3zk1Rved5X0q
jKrUzu6lRfDdg+BUzDZrMbTvdCYpAEDnUnW1DHGaS1lXPRs/2SdYwS2VRRabgbtwiDV2SCibs9ic
UUG2vnvaamOwZTXecHn7oVLKTB/rqejb54B12sWxz6ruVvvzqkSrdhgv6ckRT4s35LDXNoDfPqP6
r4fIT/QK+8Ks8pmOJGy3XW9PV9duxCWVSXcMqRcALULDdp4gWhZ3Q7Ol1Ota2eCV/uzV1UsuE7PZ
5ukCsWOhwTARnBOVXk22Qd+XltkIFIZSlbt0Turg0MhJ5GcgvoIB8dQNyV8khWJ478JKti+Js6IK
UUgNfANrrS4JA1l3BwM/BIwep5F/qYa22xNvBfefZmhMh7AdpvlYQfY+FaNd2jtpy6TaIA3r9MFa
E6TuzADGvNaIYcS71Ra9eeS0tjk/rcbIYy/LdBhwSXDziQsCN3+JJrcBFQveKpzyQnlRk6xDd3FY
WFMf3HLNVgSWAZaTGfm6V61R7yoYn2M3c1REBX6LKaZQHa7KUOOpDwjEa9o2fQx91Z6GyWa3fWh4
0ECGhp7q0VrEVrBb/JKif8XtaLDHuusTx/lORaG92Dfc1jm6q1j/FpK36GVeq/xSLXb3Q2E5SaOi
Zb9oTLs+68swhB58BVfHECPEQv5JbVrF3Yg6NG/rzlDHmYxhfs2u9R9EcguiN0ZnvOpK5j/70JN7
fxlM/EmDs5gHEH7R78J59cn2XSmS4+Y25Tkxy0yY4yTZundZJz79CUIh/NidZquJx3xojmAI/VPX
Gm5GvaldHW5Ey9UVg4HN2cM0rlAIvIkDrZpv/gWdqON6aO1yyx/eucgNnefcOZ0hw6Oqu77aYAdj
u2xS0oP/4qkef6SrHrZwXtgRXC9p+620anp7t6rtaWenSlIQGsu96KZgV6RFqeNpHAnkHCwOq03b
mcO+W1X7mwqr3E6inM/Cteodjslxs1DenceUuWaL5+DHHLYFD6QsiSFcZbtx1VA/WEUi632V6/Ie
aaQ+ZNZS33dG7mw5y2w0x0VPu55aKCrCNTwIWegHPuVh3FISVhKaxDOHmA4XutSR6W5M0QseJZdN
zxdICNWzubChzw3luAGpIEp9SUdgVbcPIbrb0u8ZC64z94VSLppI219csabvQrqL/a3orcFy9zMu
Ivt73xc5K3+KuTrbyhTPduYFbwnkWxrjMUqmKDAQiX3Mqyrq68L+s0BHrZEZTvMlE+18qJwSCKZe
EWib/jY2YHfJHetLgpTPvnd+OW3ptTvEVbwDyNtVHU8Ni2GO6Qo/UVt2Kg9mIkKHksAmL9JM3TPf
GGXA0ieAVaXVsVXAdK9JkDMi9aRrDDuBO+d+yfRw4Yd8B9si2IQggvUZ7yGm1jLoSytOstE8rALa
aJtWpdHGPbzcSiYid0WwqvSYzsYSSdqvA/i4em7L3kmYKXmTfvKDhkHDSi5uG5W9b+grwCxcOEWf
8c2bHOTwuZ9ud/3a7i1bBMMeoUsv24Yr0fxjmqPNjiRIpzJmMAFjODtOtW4G+lx9z1wYWI2DpRNy
a6xWPbPrweKuWDH2tHuy51xj06GOZk+IS2wtHI2QxiJC3OsoLAszNMJTUmRJD+xT0R2FEEfizh9G
FFLNBX3gGATMGhqZ0GDO7fRAP+9+hFJ5WI7cKVuiynDTVw+47WT6RvcgyNJ0t+7at9aVcnNMNlYL
Iv9m5qXBWNA0gq0/L1TLPLTBoeOZoG6jwM5iQfuILGaxrXODqWvUUe17bf+wNnOWMMxbrI7Jt0oT
iA7Y2mcqlWnk/5unWDKqtnkhJNw3TrOk49uq0Oq+uW67bDhQ0he2N1HaEmubU37na+ixIBVJKovg
tDkIGCdyipuIAFeyaSm6UOWnLd+x9WHSmGyz0RVix1UJq5CCDaF5lVTSUT+XkCezhrC9TBSsXsxt
uqgzq2C6YmcBgegHa+yUhWjC8rnd7Rxm6xyypBlEooJiiPGSWNk2XQvPe5gXvOGR9OTi3Ye18Nd7
QL5sPsJF3PYGmbxVl4JXtT5NvlDuQacyp/czl9ndh21iZX9sLAek9Ro5o44MwXWOzDIJ3sM2cL0H
dtwrl5fayGycRm2VbrzMZGHsuCSlFw8cCk3cywGbSdTBvnWPeuDu5ehPKyCsmKxks4nJL0sQI8Zk
gOaMtQNsew7HrhdAtAyzjW/8t5N7XLAds5beCc5137bJxeqdKtnOzZK+OmOTfWAPY9ztZmL2N32v
BePb0HWD8RU11m3u6tlH9GFMCbYJztrBZTud2kmTDjqasEzZzFVhADYldDzDIqW+2Zh25K5Wfm7u
m8Cf/qSZJL7QW5U8DA79QsRacr3zoT5T1JlxvHbtMNa7ddJB/9SsY2kAveQpa5qSTPbZdgqb8peB
iK+uTZYGauu6od57vjHraG6rzIiKm8uAerlOdzrJc8wjmJVjb/GC33Bm7lOXyPyctT4KaJDZdLbB
nAObrOugdz2lxBLjkjHlC7otH72R+iZTeJYtFFFaTU5yGFtZJ1fHWM2b23NoHIByE1rs4hIP3Ly3
s8rvm6bxdTRqT7wIyfJvenQzKM62wDV5mRXixJ+09PF5rU3mP/c3jAuBDg355DLRrnd2IVbkKGNZ
LzxIFpV0Oa8HpUTyUK2glc81DfuDy6ULQ4CvbpMItaxnu8hLfxcgc/+g2CLR1m44RfMIznl9MwcR
9ngBe8jrQDsTo/4xd6PSXgUPTtu9q7BrNj3Kzx8vNTWlCmmyB2Oas7dsVs0LbzPCpUjsw4jK+6vL
xfq8LMI7241af+q8qHZkIhVn3/Q99lnBNKA+ABjmffGLoAvZxJUtNKZrsZwNwDwVj323oPql/fca
QwOtqRz9a40zlBuCu9MymhpnYsmI3LcH+R7mnoGcVq2vQIzL/Yr6eKwMH+9gnYT5tmCRzJ2xtPnV
qiY64zUxmH75HdE4tGK2D2GejrvOsqc96MjwA67MuJ+zHIUdEvMOY2kXbjG0Nb9Bo8wYxwzTejUb
L0E290+tlssHOzGWs4VZ5WHxl1PJg7SnVuqezanj7jL9ftwDn6enYOr7Y2vY0NVGSY1J/Je5tcT0
i7kEbhyVFWeoMFxg9mKxOi0U74DDkhSfJbxdjDVQDrvX2+OaCvNgz42++JzCACd1+9amQLUG38iv
bMrbv03lYWZZBuNlgRp6Is9gPpfTMh5dIJCz4xT971I7xpFh33zkR9HZUFZnl8Arw3M63Yg+lVgV
JKGFzbOnLq4m2W84yQIGj1aTIoaZeotmigoJkC0Yjy0wN2GBNomLHhdMOnryiUymZQIBC4wuovWs
H20bwFHMRrO1h3z+Xk81I1eGW1m40YQ6HlS2DLTFbIyJ+4Kmb3LcfCP92uZKNYFOWQuvyLwRTLjj
tArBIwbZjzCAfpdelNGBIvRJW8VmaX2o0jeOrIdKTkmw+O+L4ToM5QJxQQMZfurCGIE2zOJ1tnxU
l3G2zwgs89GY1vEOI0yzScI+2KbEI5/kaOQbo0iXV2RRYtADc4kGKt+b+9DaOzSvJIEvOwxSHz58
7WFYw+lAM+t8BJ0c7tQq2keGhkxfHUWtTXJdbEh/qpBbTJcjLzf2sLEl1gQz3C2YMInTTtZfq4XT
rMAM/uYNTf8zxUHziDSO4XlGqJRGNe1ZkTpwQ/IYQR/344YBlq1i3fjrK88v0ErXBt8S9K1yY09m
+leXjbFFCKBnRbO+WrxziLdjYg5UpWZzUboUViwc13pODdEtSPNmfdJpKWmki8W+0IWZJ4ngyWXD
MgQgZlQbVh5ZCq4gF6+Z7oe47MY0j1jwiUU6mKkg7FVtSnsEAmKqop8HY5TBzi119RZ4LlNYRnBb
+iFYOX9SxQNMGFMdBgXGUcuwPrQOGiBLcjEOcUY3EZV/ucFzN/7yGi//jj9DIXr4M0FjbnmRaVY/
hUp77WPt4iLIMll/Vw1b4qNQk9YSZYMb0ODgi8ZRV0EU2UN5laUDwgVYtq9EUZzGOmHsnTjDgga4
6FMuXfMOh3a/N9Be6i21b/myUBTC/+Fyw4xhVCiMrAEVtnTe6rb80QReh+94GLkIR69gJw8hKQiT
nmPH1gxcfSh0D6RLlikKNK7tDVXFtPGYKYAPjfXeLbT4sIHyrgovycYOGm5avlaPW2SmBcrQJmKq
4jLmKVteTSCzMUIaw3/nsZPvKMwFmLxTdOiZ0eS7GRoCXzt6g3/CD+k8trPXP6brqg+dVZcT6nI2
QjV11t+yWOsTFnUTnr824A5DlwYMKKsL/3RMVtNI36x/seWwDN52x/JCAs7g3yHuFgJrPq3hAURd
QzfBFhURxU6TRDOmtAOlYHDpsj7ZMgwGJ+mlE9es6PmJrw0hGRJs2JqqG74leDCtN6IMwsfF0oAa
aZePVRF5zowHEDPKuPPrwTrWPagOls9xp6cUz1fW1ckYT+bgn7oqJZWvDdtmOVlkE1CaDVazH9Ri
kU1vyvVBeBTtZSinaeN71fqWeFkS1xmp6PuSOJ4faeupPxQV4qBpqXarqMwt9pn2xV4D62V1JuuP
bHGviDFIuJdWJL/ZqdIfWT/ZGXiP7Z6zuhm2ZLGDGTPPEWXk4NxjADcTxh7mhnWCuJiZQw7GjyHE
jMeA2S+/dXPtHushNz4YMbjNQeOAvsNcRkR7WefH2ez6i0iNBsgzbLtzaUw8G2zwu2aav1soqG15
oxhJkRGf4WFScxgx/Vr+ul6utjgOBL+TKV5m9t7kEZI3uhz07jMZYMnFBF65po5s9ozbJH6kTu8G
xgduZKSTzLbE77XPU9vRrBUVo5iscNqrzpv2Z5MbzYMResZB+N360kF/4f9kGLXGQzjKAq9LwaTS
88KdPZbV47rOzs6aV8HwoQ3/ePiTCDBYzRuMXZaHgRQjFpMP4YPTB/m5TPT8ekNirjbK/jffd6fv
VUb1gZ9q/d1bClh8mOgdIhrY6sQITcdOP6qTAf//eDMZYnsxeCjiLjSny6JqzDSDvf7KTMd58kGt
j4SM1w+FvY4/nd6ZHcwbXtly2iM1QPoyZSVmrUQEoKlTWCAsDkLXH5OduyTTFZKPkENi1ZoidlXB
MBs4woOMSoP2WzDhmd1y0+j7dBiLZqvY5vvsmVwTJf7Wn8voghYtIUL01cSLVXzkiYXOZGko8ZDZ
yV8T0nDr9mO1/smJItupwR2D+2Cy4IoGoxrPfYrv4sTeQvNVKcZU20yYHQjgIP3imKUwJi1D4XQo
N4kqYHDygmi8Pc7roH4maiW0tkpn7QVS2PhmS4bQu7Bxu2zX+ijYcQnvmO4wE4nfMku8dq87nDJR
FnB/E4Zk1+ZraXmete/ZjGrHuuJLIFBjmtbeg/prcGUvo5GclJ6WsIsl1wC5dVpYiY5p+ObuDGWn
WdYb9tipGCcVk8Dzk42aHhST9M4dDadgHgBms+z6YRBHw9ed/aNGkI+HKrGmJy5Bf3iZ5yDNjmtr
z+4j0WrrEpWdwZtLM+fc+fofvFwl+h70K6jOdWJUpLlRSBfqKlRXLANzOGvdkdQBEr70uRtsDNlN
RrtzhNdtgNBtVtj1vikl/yk576O50Zlvzu/A+Te5kE7XwHIk24BYE0JizhX5e85rg54UvqDNli0n
Y1XqN5kxgc0v0lMOTEPTzdbWrIkS1Hu1avpdZNlSXEhLseeY6U4HG0nmeDs9LUNJG1R6wC91Yrpy
iQvhqv6CjBYEuE1q0adwZD70XSTSpl/v5Bg6zdPaQ97dm54J/B1jN1z7Byegb4dyFiJ8MRuTqOhl
csflzLRNf4g2BAaJ8MmMuzZD5wyjPgFno6D2hTexVBLzCqEFpOgDU7SPCQAOtiE29f7wlgB/BgPC
xYnRz/KnmhrlOzphd+IrVM+hKBPGCIaLWcMX7s8OvftHimnlNHYulL41E+HQNjVTpRDF7CevC4Px
nqQaus3+PrOGPG4FhKEIehCUefBwU2Dge2+coaFPDKuLzmTwwq0Q7l05cDHlJXevHaj9CrdKj8AM
fEPH7L57lelIfA3Eq0WQDFZc9DcqhrFjHVcBjdYmZ2bC5qS22XkVKLtSRSWYmyaVu4FAsh/KKhV3
Qz+1J8i29gmU/qclwxzbXqHeKRuLnbK9YqtTXo3Qra1nM5DDAxHp1csyTsmjIjhAxFDE5sXrffz3
plJT8lzexuexZ0zptOlWg5sG3bLdWaMm8GDt0vK7Gybd/DonuS/3YcGcgKQSTnsi2fqUa8+13AlK
0yX9IZjhmzfcGhOrvNqlyfaZ4CSmIs97ufOKhYt1SuAVSTAIGLP/MxmtZ3u2DqjwwSPfR1Ft1yWw
wmtbBA7BHANY/6asgqz9nRH2kexyklu8K8xQrWN24/X1xW+WvNjZ2dp1e4Fwzcmw+Malwr0Cm4V1
9Yc3rnh9uzb/UDYY3Bb0wnkwk26hvvRIjke8MZzwnZglVGkbwEbuunLkVV5CUnqOXuKvwxHtjrnD
3DfqYwa0z49YqyoDg9vCKkQLP21I3E0Bq+iD1FWnxpPzRzf7E7gFqITLPKILzMjpTVxv2I778jDV
DccCiIWyH1a28I0PXpAWw74XtvZffGi3sz1omW+1JgjkwPBoQrxXYznEoC1DvU1Faq/bStt5/WQz
VaDpBnDCQAHU0X4v61VP567Bar6ZsmKkjhatZUU1ECBNDrWAPLPAnpLJNxHFtiVThHiZ62V6aEyf
37IspNFsZNKuYid9MUkwmlKtEQYym+amGL2/TlVzpXDF+K+jLdVhWPLyR8C0RtzGdBOnthceTe4W
kURwv96IAbUUycWfsFa8d2aIe8dcEC6elDDt4tyz7dmM9IhHiK0Q+aQedIbCn9e59axcDGwbXMx6
P2Ch6gFUm0BGdgLTwnAL39m2XdjNENtL2tggxEw8dgxpWCph8sUCmaQmUjD02FLc40KRPzwlCXSc
pDtSCpFxuEQzAQ8oZ2nPSaMm1kdRDEzrS7MW6Y+iVDPHo98wZ4QA8kjBsXKJ8xxnz3LOisr/rufM
FXHJRqX8OLKeZlvYS2OcXVmWaj/cEkj2EJaVjAhyTJe9xejT+EMw+lTEKk/7G58TFumvipdtZiPe
ZGvoc4tg1g9DhBJ2lTiepnzSYVLzKo1DSdzAmLiZ+3vKi67+O9Q+Cj+D/bI6aoILKFGShXCcrK+y
aRPafQN8FwQ9jo41q/L0TmfslviBc9n3uR38RsinsDEzN4td2qfpVLnz7O9x8o4KA1OrxN7JZ78/
EDfQPKGkhE+9tKaXYZaLve35UuoN9/FSX4yhHuc7ZibFY8M62bd18nQVewFI1M7x6jnZVQTVHFrp
yru8KZm/0vYjuBBBYZ0Wnrs4K7vgNR96HCcuBeuv3E50cnJaqov3gkAgD2cEsaNwelp/aOa2HRvK
ZvUB7E2E2jRSYt6JPkz8PQNnkWw7UNVLWlr5x4IZ6dkxtPs2UPsgkIO7cCiJLHdPI6EKOurlaBKB
RKUbPKMezN1zkbQxMAjjppp7VAbhXUK2wDYoRtxtAbaMZUvGGjQ/eMnw1DK+3dnDal41oQQXhEQB
CWKkA3mOJBqRe8ao5RsAQwGgWqbJ7gZVwX8VoDv0ZyKP61GMxyKxxBjNsw1mZFbNj7S6DS/XKZg/
GEMXz9m4VH+WBc0z5g2DmBsogjYcYPWB0U2yY+02mzcQ9+TrSBzZfvIz765OCJBwQ9u4hinXziiZ
Pe9Ta55Baw2UuJqffA2HwLf31TqoqyKXCoumSvzz4kHNFKGtim2WUF3GpVmWL+FoWN+bsHZI+bVH
60gnW9Csp8WynZ20NTfM6QX6E0g/V8RqFFA7DNj2buKITRhY6OlS+y0RHJhQolXWFmaoejAS5Nk+
Z4xX4O8oFeEEfeebqGarPgqMh4TgdO66T2g9InKHp4/OlzNW+3II5+MYan/XU37uRF809/BQBPGA
uVSntmDTHArffK3q8lYpJNm1aYsEoGZwvvm1YZWnoqrxdo9oFNdg6MK9U4TGphfhozZd6+SSwYM8
l5ThiV5Y/h5QTA5+sSjvoemSUF0QK7+ltC/bwrfbTacXsqVCI+NkQjDjte7WR34LcdE2DQGDe0Wo
7DwQFQa4QBRLfcK36lKfNuKoaPSG+4qQGUxr5ASnRBMEcMBJntV/DNKa79qlK08YzuZ49RLcfaVK
f4GODt+DvOnh/jDpEyegiBTxAj5eQSBfZE0MpZEaejytbCMszzzvw74izWNbVaOiX8AveusMbgLO
PPbYPT0o503iOoLfgK0fW7wbb6RUiNhz5O/altZ1aAjW44TBaJxN9b4JV/Ey5qb6VS9Bj6IxhMc+
L53nFraFfGOaypRXwYKxCXwwjsCSe8dgKMZgBl2enWEdpQZuRy8i1UDfOWqZqTmo3CLeMctlXOi6
A0Bl0ycMBWuGS7ItGb56a3aBJQ1O9dQt/G8iEtcYL2fzunSW3Cbkt5wz6QYfspzVz5aYorP2bpk0
noaCQkg+YOezAL6QR07KIxrEt9306s6V98TNOm1qi8kqURjimS7FOHvVPJ47K6uGjcu335wAAK2T
57L/lpefSJEWe+oNAxjD1wa+3ooX7uT87FaV/Oj63jrILOBjFTAF29QdikNNQOxdmYzzzco9zIeJ
NbdH9OBxk6SD/ZPyQL+YiY3UHSxd2zOqSrsttldvN88sIfKKIjzYLFPED5VUlFzEd78r0cHsd9iH
IgFJvGdqyuvIoiepty7NanoI2rJ7CXprfmUbRQqy1hgk4ElogcXmwQRT4AsElZHRpCbKH4VZeKUU
fCIpUZwD6x9OYrY7ai6DQxW51pZRPZjNlVJugDsTDAKSFZK8yvruoCvVXEQWJtvBTYa7pUBYh+5N
Tm5nmN965oc9QpeBdaG9ZcFFqjN/y472bq7wglielT1xqZf3npd1m9T25KtZjtUBRMG7IKSqnbYX
zgDJnHdfdEO4YZZWnjjYkGu8LG/eHVCbaTvUq0dqJVVHAl13k4N4V5Gf301Li7dZjcbOWNziQteE
Wdoaq63vgF+mbTAR1kZK0u8Sy/fP9Xbeat8u7+nVLL0J8nq5WGOLF3Nch2JLUISF96WlTyNJi8zO
mV0LOYmp7rGyiaDSu5AVCQUhCznZ6D+LorXlueBSy3AjzaJT7KoBsa8iQsOomKPe8EVyNTOKNqbn
LKcbn4Asc7egKJY1c8+CJBxSGJ0sDGpYT9LCYJ8gguoHjz5dkOOSZAMHa+3JVV0Ze9Nf0LoMdXnP
PYy7OWq9CsbygrzObu7dSsRI+kfXBE7vghXa7ckAMWv//P8zU/9XJOunIOwhnYFw/NQ6Uc1dQ5DK
Dj/71370p2xcchxqf9bSPvHhvHdqOTW9+R8p0v/jt3ZC4nj/Fd+dK9fyq6qxTlgksYTtVTV8cSuP
c0v6/dePNizolJIy+rQMmtZt9SJlzvJrWc3OpwDc1EiYffSlfUrVeE+788bV9x+B1//rI/kUna4T
DjGwPPtEzB1m7fTZKAG+v/RNOp8eEm82YUVsbBJtnfx0B/3D51H/4s++/X3+9XmjMsC5OP54IsWm
4qy2jrnxxd0TzuewcQdbps3U+5TB1G+c3HaIoAn6L36ZnxLGweeDQphEIVBSYnIqd8BPX0v1dz7t
Jag7STBDLuSJVOCo/e4U+j8+7ds39n+kojuf3smeCzSjJ5MnD/bCiCs4OPAZIJycANkv7lmxP72d
ri8wXrQ9f4hV/nVkfY8XePOlJ9H+9HYuDAe44xt5qsLgR9m3D0wy/n7tR39+NztnKGu/1Ccu1HvT
3eJx/dq2H/vTq7l0Y4+glOuTSRB9sDwIXX4tWN7+9GISOpfjlE71KWWj8Ma1bttVaC6+9oD/s7Pk
X6+mLy2zs5Wx8NoHzj20RHeEuBy/+FV+ejkzBVusgnE+efN0p6x0b7bFl/YU2v+kg//rF+ebXDvy
6adTYw9b1je9K3/44if+6c0MHAIAB0tNp4RF1FtAG7H1O21/8RP/9HqSh4XbHXjnZOkiufYLLS6x
9fnXbk3r03tZEt7QCQdWVd184nL0/iSJ+Npvbn16MYsQjmHuSYwVGcp/aLQ0C7Vb/sex9T8uN+vT
u9kbtUxqex1IlfQHgGxmSklmfe0rtT69nkGospLU0pr9Lz6wfnru3fZrJZD16f00UhWUU9p3JzAK
EPsKW3VnEej1pRPLun1a/3rM3XQRRFCTXM4BTkiEkX4rlmL+2hX0z16Nf/1w9livtihHeUos62ZH
8ylmS6KUvvarf7o7AwuUZPXb9pQ2a0BQxnRlKN/GX/vhn97Rhgykwsr51TGDlBHJIDsLk+sXf/in
V3SsVF6PE5dbblYvpLugxTRj8R8fi/jnIv4/Lmjz0zuKhct0dCH4YPDIvthGsW/d8RUVkcQ0yZ5F
cmnaG7DsH6W/npa2j7Vq1rMIwnrdkSeRvmJoLI+FYJ+Nn6iQXqdv41ujg0yrfosFwgWEa7wlzvcx
Uvdj0tPtktEATWLgLe01TOIIZSi0LU6dJt59nn75C9GouBcjhgHBw9yE5X1lQi9Cri1X3Bj5ySdM
Ksoy41iN7nPeh/cFG6rGeXpbdLZsl7VkSEabtzb8sdJvjPklaJpyN3hmugWrCXdlH95UVflYYi/Z
VulowQNn09ECEBQgCmSn67tl8dPd2opRfWMBwMGp+rmNsHUZv4kA9pkciAkCgjTeiVAUIB5nL9HY
zzhRW4ZQBUGyWX4fdklyTx7m1kzV9M72YByOg7dh+a+zhee/s4L++4pce3TH6t5oJsSHrDNe/L5d
PpaQysAz7+qmJEkmkf7BMgjkwVNJKEGQ35J+fWsi2GGZADANtUSW0wCg4NVtMOi4ESOGc56OAJvt
nSWrI01r87wESbIXBuHXHhj7legyrG0axG8iEdC1HybhPEyBmHc0gTWmUX/BzYUhPG4SY9g6xTzG
XhFWb0UOVpUPxt4CEXkoCbgig+2KWNVs6rb4tlZ1EFOdNXq3SuNAXsmLNPTMWAQLJfXmJkQR0xvy
lR9cXDgxUChhR/2iD+QGEGVfZsGZVMYZykCfDbyWeN9EbKVJwiJdUtwNR/h4971ln5AsevAcC5NB
4+/gr9QrU0ZwhAlFmcx/ppV+7YWk1VRQjLFN+FZMsIm582bD9mKctXjRPLu/CxwS6kmzcTsSltHt
BkeJo+z0cE7C4dryMN7CabdBSEzfPuipssjRmUVcT/owDt55Tptv86D3VhmMzbadMDe5oVc9KZT6
sxbmpSCJcqtIC44zP8SyZBGdOZEze4e7aYiHzvxmQYTsTFKwedCKsI5FUJcnf0WM9eHqvQCnr5vu
CcxHe1Q3XTfgA5Xj37AM9Kb28WP7DJ+OI5aoTedikEy9oGajxUou8Gj+Wd31cRhYO/UQpr4ixlz1
ZAtZy5nkO02eM2uic+8a2FA0CC/LRbMMjSwU3a34I9GLsAsOk3NK2VPx3R1HXJB9YD4TS+Gdxdxi
JCC7tn77f+yd2XLcSJqlXyUt76EG4AAcGOusCwCxkcF9EcUbGEmR2PcdTz9fSOoqMTJLnGyzMZsx
a6uqCxVFBQJwd7j//znfGaG9cBOM0SPwyplvgNecmdQ19Lug7Ak6KHepsNR9DNL1oa1bdd3rzmWt
JNV2GekOycgHY7SzBH19ZxrW7aHXjL1NW9Vm4/YG9UsbDdbGjkP4OPAK4CUwpr2DtQcPzHSVQgJa
52N80qXiFI7ZswwH+1xLdOhNXcPMnpdqeVjiLAOLEMfmBvS/7pUjNdOhjk5yVdDzytsZxASIW1Im
HATklinjZV0PsdibukxCX+8ndQ2v+cyMHd32YY8jTIPGtUJVESh+MVeHndVjFBFqAeUk88zEKl+1
oFAonKf1fRzT8tbaollF+D33wxLcZ7F18IctQ35hUPpZ63l5Qg+euQF81+kPNazSQDWIaN6Fm8My
ExhbXAZPGCS1e0fhEIdknURYuqe1r1DhRAOIfJY/D+qFCehiNY2zQh++OoibZKMoKxs3zF2EW2pl
t430beLfuYSw4VlEmOvmWC327ZxdIKwJzohtuFBYwquCCqAQCuJsNDRkiYwgxlgONBDiXzSr2hZp
s2WAKRchlp11ICOgxzQY7AmdVtnkqAPMGooWRj+mc1AvX6sCYVTaivQGAZeOmnAMHzTFGW8S1bAe
mqJXztQS5aM39p3jPNIc718U4LsNVJ2ivg2a/hXhmnIK+w6t5MyjROHan4QKSLqZJ+rXnVyu2VQs
6y6PqsVHAowEgC7Zy2A0nKcHizw2BQOKmuMAmo3skcL4TKTpkGKeq/SVszS1HzlNAbG9uexGjHhp
R9SeMLoQnUkz8WSM0nJAgzuPlBTDrdrV8WckAV15MijGMHsdCrx9Mg6O9ITTfWladKACkPjJkI/I
6dLWnmnkWN1Tj/7BK5xuQZZhmLeOOIhJOgyIAY0DH7wJjjIYxbg/QNBooEO8tqqarTNU9mZJy3BP
4wTks9ac4AOO8FbXxiUSi9wXtBt3iqPSctCrlTCBSXtzHl5SdySgaDH6cQTlIyJaqtMb7VtLnipQ
w+tHSXvHS6cm3JiVBOflNLdDlGmfVR4pur4ctxU4itKozOoOdtPS+3bdlMK3E10+ZINDp61WVfu8
zpctPOZ5a5hofybiHzZ1smByVYz0KUwjK/cppBcIzsQbWA37umzomHZZ/FWotOpQ1WnlQz8X6mk1
OOHDcOiQ1/h7/YwFGc5EGcnEZU+TeVHcd9g+YrgXSaYNF0qPn7oPcuhUsrPFDqj7LQ4tbReiFsRm
KqM7WVfzhZLkxubQ5kARbEzaytExoQGgo8sE7O8i6Ybl0lAXDh7CPGFBC0EmZhDo11WbyYQUC0Qd
nqSPW3u5mjW8skqBFtvRaHrkVdGeoiYEV0UwU381Ynq8LZOh3dtyKO4wS/WrzhThPbLUig0Cevhu
TSrQvKX7P5UnqUYKECS+yCRtqqVN10cFa1CSle5YcXhWFgMDhxEpPsL1VRzUsPStWfhjaZyNgHJd
LNOsamN2Z7TBSFRBcFWj4dYwLzXZRudNyr4OVo3o+YT0m7ckru8CNmIeWrLicg4Tnlwulf9eJqZ6
dJLrSiRtoMKMk6406tRL9NpE2d6iovngqHg4V/3VFvfoMIfVtAMyMAuYJSh/XSAJ3HkdHA4wcR2A
8zyO/72TnXp0sksi/O0Ru5wT3jDsIvsWCyflVwAX3w4a//Ey/a/wtbz8ftHtP/6TP7+U1dzgQOmO
/viP2zLnv/95+J1//p33v/GPzWt5/pS/tsd/6d3v8O/++Fz/qXt694dVQTN9vupfm/n6te2z7tu/
zxUe/ub/6Q9/e/32r9zO1esfv7+UfdEd/rUwLovff/xo9/WP3zVTO5Sp/uPnT/jx48NX+OP3XZu9
/la+/Xb29Fe/9/rUdn/8rhifBMRisJeaxIhnqDo1nvH1x49sRKjCkegvLVA/h2cDkr+L/vjdND5R
vkfgA83bsBFNMwLbsv/xI9WA1ilNadC1th3t9/+6wndP6V9P7beizy/LuOjaP34/nKX+NQCJ71ZV
rOuWbduSjFJTPTo/N+UI4KULkRJhJth2wdPUADNwTIxhXRmbVzIkoGNyYDlXlfnRCe9wTjz6cA1B
mpAOonusJEelAVWHCaqPInDLqo69HsznsIUCCRIrscIdPbcMVPNodSd5FA5XClssLz5ICTJ1bE9a
QA/4K3IccLT3e8drrTQ75eDHa9FUHwZeH6jjo1o95e7COhNS6z2oRZexlk8v46hgygtUajSkOcFA
bMzuc6Pq7J3tJO9gI8T611hD1eqVrRiIjhtouRkYrNmQZHR0/LSZ97TvnascmMBjd+CmgULCS+C2
4ThhRTTWlgJrW2EnSBaS6PqYWnOOrcNBOeA1uizfEGyDPUD0Zny/tX9rNp7FL03Zlm/d8Vx7Nz0v
qtfipmteX7uzp+r4b/4/OCv1w2L87+fkzev8Er1m2Wv781T+9kvfJ6RpfdIdQT4fAw77hWEz4r/P
R4OfqIwFRxWaY6PQoSDzYzoq4pPUVMtRVZyLmmE7h4Xhx3xUNJXfM6TmmMaBpMJv/50JeRjz/5oT
NmpkU2VnpFmSxr4KFIGf/1RzAqPc6IGjw4DJ8AjNJTtJTmfC5/Xn/K3yzY+PkhwQELnyjY5rZ4Ux
5nhIwM3YwQzFT3FABMhMfjDLDyvI+y8khSrRcXLXpLS1o2IRrowZSiRiRRrxORYmENWFEtqbn57y
5fd/7+d17C8+xbT5xx289zpP4ahm1Kt8hyBrUMgDFt3ib9G8tmvj9a8/5VsJ9+jLSIvkSdUE8mzi
IXj/dFjeTYgEmB0Ab3ytUV5gUaByQHO7Z5dgADqUJxVenHLO9iam4x5ElhmWfqkiecUws5SXeqWe
sfm9+fWVHTYM7y/MMbTDO8RgQbWkxdj9edh0UWvmtqpDIc21gAZ2DusEHJKDlc9nJM1o4vF///oz
vw2Q4w/VHckWUeDs0c2jl8cQFWMXJEEIviOxd1OplLtOPVi0JtnCE8orH5DfuLLThF2/M6gY1lHP
RtRGLFFEu8hCZ46M1P5gU/Wt5XN0XaZE0u3oAkwaN+X9zSCKjR5NSyhZVijzgXqJ5qzRdMWXKOaQ
WbCsY6DWZu16yaYba9JLd4mdEt2CMoNsF+PeToKGElMUgg2R4asShyFhOCKEJtFXZfjYL6ZyCgRp
uR50gtx8uAKVmyjIe4NWgRxBEQaSya9v95+HuIMSkuAiHrIuNPXoW42W7Ebo15E3ywWYtYizTR0a
o//rTzmsL3+6d+iULVXVLOzyRxNpSQUe3hh7GAgl5L2lhXU9zC3yG0Ac62kiP1iE/rzeOSYD05am
zX+c4z6VYcR1RWWVGQUN3sMDQBkgn6lEzmhLfv3V/uoGsuMSlmDZZ7EQR8Mim1O1QivlodICAKlq
A/NWLz4afe+3VIdl1bEM6TAhpMqjOk4n1vqqixKVO7gYDsGRozpdSBuYYRrbHOCQ565VLRbrvpep
l2X0W4JE09cLqBF3PBtwjg2Y/aoUeiLSN5AQ+SWxrZMXQ/bcYs14tIUT+yWelbWhBcuKzQ0k3WIi
aCQRgzuEkPZg7FtQUIPsg/XvcO45GhyWdXgtUQdjgByHeKs4BABwTni9gGR4sYSPpxMc4EuHQlUv
bIvjcn+G3jj+YJT8xaOzLMpZlslemajCo7ei3ggL0rWkSD8LUDjEWUNyScoPxv5fLKK8dk3dtDjl
a+JYmjJOMmsKTpvewLac99VM1tckAr8YKLTZ4xytAxa0Dz70r+6pZNNBU4PkJfW4r1eZHWbqTIko
IVCpWKYk3SsOUOds0OstycLx517M2dqWxd/rgX4bqLyX2WJwMmE6mIcr+2mrkTJHFnIXYm/u5578
XOAhrcRf+etZ9xcT3OG1iG2ClwSbqKM3k90ZGdoWooQzU5VequvTVmK0JVJSCT8Ynt82Rz+PT/Zv
GkPEkcJgjHCkef+NkIWyAekqPP6N9ggZ00ek7FsKHaSxgflqlcTvSIiBCnX0y7mB1UGUJKJNW9/A
YM82FVDo3aRnoInsItn9+kYcj+HvFydtgyOfJlgd3l8c8ZMkAGhc3AJ45WpclvwsoCL4wUz5pkj4
8z3418ccPdWSw561dCq958iZV9qM5DMakMoqy7w8p2CMdnjB2j2O8xnCASXCsjdzP6ZidxUDFPDJ
ZXiZoMwCKDHErnE0sMZz/oVXBsgUSHJXA2wdl1IziUNjGq9zvHYrrXdef323vilC3n8Pg32wflir
mfpoYN/fLhbmmayOBSqKbVNYj+uveFydeyZurOJX6p+7gCRXdl3pQR8kceaOrUbGRj+zz6raKPuC
B494XYPJS79Bk0T2IG6hkknd6yYrWgWvR4mm16P6STpEGo+0kPATwWYJhxjnk04x6pu4O/TqJf2o
v/ntdXP0BXVH5/TNm4I1Wx4mzk/TryZaHGIILuK6J52NaN7xC18LOEMcOSfsOkqfcwz1dUdtVhxw
xusYw0HsFBZsAsXLW3j2v77lh9lxdEGSEoDuGCzy7J6O3o+tXodOasySPU853WemeFNqwL10WcIV
8Ov5g4/TDj3o488z+OaGatvC4q38/gZgmDPQ9yNSHTllT4O2Ty3rgIHB+tf3ebNJ2VC6SxtYXmPX
6apMc8MVzvTBtNQP+6b3l8GUYNFn/8rqC7b2/WXMtBYOJwrbFTr90BFq5G3XE67BdrvfU8hc/Ine
6ZmeteWpgiAVtiYYmg6R96rCZAtHMNGeKj1n+ajoisUNWDpoRM7tQPPR70zjVejOBzKq40WVY6gK
6FlnilA3Ec7RJNfMUlQLiD/XamYLH6vykuGicNOiTD94Sn/5SaZBvUmlbGI6R/vBrq6rhuxVIjGU
4i3P83pTmcXoOZGqfPBJx29fvpN1OCrqvC6omB0LuWbcpTCPnPDAfja3jyRbW7Bkcyr/U6wVH+wF
/zTWKcc5ls3wO+ykSdt6/9A10o1rZyzZyUCHBFAxUDfPjA24eJu42w8+7M/fzOZMBoSYcz3a8EMJ
8OeZ7lT1hMuSxSqw4PS59gDAjRp3DfXcbK6IlF9OtYjAoV9P528n63cDm7IEhQnOw1i12fceDZLJ
WNSuU4qUVmzr22p/OyALLwcDIqpzCiTtJJXEdkTjnn3dB5PqT6OG6aRT1WQzTEFDWkdnlWw2yQAb
aUYQKChWIqiIBUAHxM57/OhJ/unm8lEWG0PT4CMpnRwpXQDTdTWh2ewvMN75Q4MJMpoq4PpVq/hk
HeCrq+of1e53xe6fyw3aYdfy/t5KgynIDdbZ3NAuf/9IB73JAYV1bII5lG1q0A1+gonspB7HcFNi
xF0Kx5OJqC7IaDKw/AQdwUY9JoYwvfvgOf9pHdW5Ft3i21MvkuJ44tgxnh7gGjznblJ8HTAChGaI
Tq7Vj5WXBVhnK2AsF5W1zgs2mmpBr1btzz64jMMofndLbGE6LEdILLGo8ETe3xJ1NAwV70zlKeyu
L1lKqjNC6cp1w3HLF074NTWbYBM1Y0wrb9IuMAzhSxzxK1A5MF8mUgy+XdH/FEF/t1mF/30NdBM9
FU8/lz8Pf/179VP7pHGKEtQxWRvgVKqM6x/dCPGJTTq7dCYsw5mjK8PsR/lT49ck2zAWStXSOKfw
Wz+qn8YnuhAosjS6FXQPyO74O8XP74v8vwYRKwXLMf/jPUzpgT3R0ZplphXSBecJmruduFGlApyz
SrjmCTAW5a6pdWWft4eu7cQkD7yiVZGEzE6NhWmeywqavTBHAvIkSQ9NpYovOsbJZNtEOeoZDY+0
4iWRBbmBbWIKCj+IS3EZ5DWaqVZZHDIU6X9OmivQKxSnbYLBcT+H8GDAFxCldRqAs4TaZPWdH8P9
d9g8VvxrogCAvsssieBWhAhpJv6f7lbh5HUVwYDu/LZTX3WLmK09sW/syTGAR8kGC3L9OU0Ek9Vw
NAluJiJhcrskJGw9ZfNCdPNSL3q1tZ2BhHArrCiqTZo45EbrRL/bjUpIh0OKrLoriR8S256kOdIj
S5oubm5mVrprejJLSifKoMA4jbEBzjT0K2w0XQmwsGjaLSThIlyZWMLg2Wk9ngk9HKz9FI+idc0h
MF8LrVCwIxcWWEo4LRY6Afj1rlQX884GNKKzT9Oqk9Ii6cu1aYGXhP3U1CSGPqofF2DKT2qiDxka
qdrahIHiECAZzqCMlnFpiM50MEbNkZHeCfKtXglaZPurlBXwCNXOr6SsemyAiwptKFYByO6nJVTq
NamDwWtf008Gy2MpdyRvULJDx6+2ngMPgHGjQ3LYEKkYE8boUNRTEORra3AdQb2yOqN7JhouUL2q
TOQN8NgJsQxmXwWz21QcdC06kdUIP2WAcs2BFSFyu/OBUVD0NUKjee5yoX8zjladpztK+mVeyvyx
gqg8uIiwVcWtSU/xBmWaRhd3cwRaNGzoFUEkGdYFHIhdgGJ19kVBF8uPYVhd6GazKN4UY/DCmZwk
p2NK5RGCEzGsuxRBi8DH2XOpidJy94C7KTqniHLIXAt8nIIjschj2Bx9RFylkzyLIY7bXUjLkeRm
h+4Torbu2Qrm4oHKSt+uFByiuT+qgLpWE4lhp5C2y+dclolYdbjhrtTYpvQHxTd+BX5mwadswmyV
0kqj2pQb0wLjDNGKj2Yu/6p0ksidAUcaWjB4jTA7xSjvZGAQr0SkHODqILW78pQwEO1zZsrsvDQE
WQJQXA/wx/CQgl0GfXpTNa2J+y+ySvyZfXBqDWb7DACUJl+YGsGDmoQjsXOdNR+igiq2WGPXiDdV
bRNQF2okeyyrkPXdyTFxHKYWyoTNqMbN19gZUq7OaQaqHgQBNx6ZXJ30CAwLK1ez+vCtUcmr8sJB
hwPTLzkPFENpTdMPF/UmFM4S7caYyBevrUu2dVboDLPvpLpjbspmaG4WuC8kEkStbq+DwVBjt+5w
x6/gKgeE0Tnx1ywprNzFBDXymuyIA/XSxhhXQOJ5hUNJVyBcjMVbQEQYMKy00L8GUiTpTRzJ8Q0b
5/hGf7OVbgQNdvTpWQS0UQtbe7DJxHkwkZ4CiU01+76Jm8HkbCOzRxzW5SVA0wnCxqglb3GU6PE6
WHTnaQbFBvA6L6KebAbDOSO0LnwVLQCW66ACbItqK1IzD40joXO1uhC9F04KiTk8lh0+fRabvKmA
to6mozwuiqlckfblzPdhbtgPzUycg78MDcHOhRGBHSA43JOhDEcggJ2DehHT35Rvi7yymmuw39b8
JRsCjNKUdeWOVYM4K7OUhGqaZUkoSLmQ4CqBwmTn2KdUuUbiZr/hTuDLFX0HzbzqFnGmpSSrIN2M
nWdQMzYRsVY004dFrX8BxgScG4iVYg1vM81xuDfCZTgCMF1gVkhyEkpSgedZ6S5tbIgC9egCbZH2
ygwNjkjcwoecaE/bthmq0Scr1ro1ywnPPlEm4UU8BCNpFVMA3VPJOF2j1wL/ntQQhL0ly4yrKikm
xx1i9rdehG0DLKLZFtKPbVWyfysynfky6iCNkoI4qsSWKWouq00Nd8Y0cp5Bw/723FFFWzZNL8RH
9VdeBij8Ys0M6Y+XmJhZcJuUgi0LzbKmazL3qwo0sONSkw5JxoW5Yvm4FtDD6QKXvJuBnJIPOoBD
VkkJpvhsBs4P6JjxOe4wPC9MtzIngYHUAyvz26I27utAQcHVo41MT0djHj5LfRI9JSg1Iz9Qw6ns
ZmqVvFich6D3BEC9q/0ArVa7hwNKauIE+990OyQry1XVBAn4al4wtU/MW/d5AUk8bmC4LyNedhKk
JhcQalCBHQuHPYRWlmUQcNFjAlmp5BtU+lXYjfMbB7Cc+NwILidqyqXOH8Mk07eahirmvNDw3T9M
XJa4BbC+pIwKhBt+YU49UrvQJoW+mkxXjqa1ia0pubIWSWXKHhFhI0009vnnohMGQQyYdG9bObOo
CIZEjI9CIzqHjKgIAn1nBw6K7GV6CzLBpRvJ4YikiwCneM82i+SyNgkyTyuC6HNJzOQz4EwOiZHy
KOHwXTZdI6ttnWTNTRDVlbJXQIjwDIj/eSAbbVoATg2hdLD4BW0/vkH6mr84oja/khBZFpsR6e0+
pPBD0GaBIJoPbQLt+7Hzf3bdv3OY/dW2++YJic1v+/4lfrf5/vZbP8RAlvqJRpfpUO6XSG/QCvxz
+21pn9RDJ9VydIqrZIb8tP02PtEYYNMOdEe1D0qhf26/NYQJNNYpZRDfgy2KK/wbYqBvFYGfdt+H
hin/xmFDT0tOUql4f4RD695xVG8z0uDE2pqT2Fm1k1Kt1TI6cerJfMnR5t8QxdTtM60hvH4mR31D
XNxpbMriFfk8yZqyk/NVwTJmuGZuLE8duDIYTWOxR+2dZP5S1lTIaLP0FxAN9iJ3EIEqvH4K4MWX
4Rws10oca2xfzKgG2klsTc0bPnZbYZWLRzqLus6VYS5WHUaB+8UuruJUxc2hZgEZO134vS71f2NA
D6/EIzevKMKq9rc14NynDlHZ/w+qGslw+/cnypvX5vloVB9+4fuo1sUnRqZOD4vTv+Poh5bx9zOl
Zn+yNeMw2vkZiCqG048TJVobjTKfBNLD0KX/Q7Hgv06U+ie627RNNR1NjaS283eGNLwOZsdPdQmp
a1InzALWKrMEmMRxgYidb+wgHK89q0mGk5i90mrISvNEocT+hNm6/6w3I1kDiRW5qEceiRFSPDS+
zYXdBhhVxth4hn+xQACO7V3GzuEzxEdeof1i7IGG4ciIDCkftKRsN1UWFNEp+pTi0tG7bD+Wbfw2
hoZ6pTA7ds7SKedmkDbXSjuCmUtopdB46C9VPBdnk9VX9+2ikG86RsmKtwuRoODEVmkH1pJUSeUO
+6LhV50a7g74oMoFbkZAkjrVVzbJEzdGUy2ATNLkuZR2T5Q6DGQhCC2dqry7GudxOZ06y2SWRPp+
IfdgVbbLwVsEhqVsxzPaA4QTaatwkteZxm5y0bWbgNIisTP4j+Zu6rkNInhCWEI0ON6HKeiha8Uz
7e6K7SnJObiq41Wc9R7O85Mml4DR0m5NsjzWdis60UV2YYV3cFiuFdjzW/Cj42U/B/k6d8bQcSEe
jZ+LZpj3RWGHXH3fvdpjZWzwReRbbaEzS5EJaN88zs/AddUbo8/rHUSl2xJG/5c0ACmdh4A3Ri30
yVg6R5hjbhatKa6CvCS5srSru7GA8Syt3tpKMplvQ+Kb3Maqwt7V1Ww84QgEij5t+3tw1xCRxiib
wKPUzoXTRy99TccrIQYwx8QHTikXnmITalfILnjpqSVvco5+V0JUjltkoUL5rR/8qjIuCKCgr1R2
l7LtHpRBGQG6EmCFzcxTJ6Ll0SxO7HVGM4IL30/3YQXBbp5UTjv9sxTxtZkKzBJpegaCpTqxCfqk
E7EAODSSclWay2k3TKc1RT4Ff0ZWNc8R3C2A1WG6KvLhbtBt0tfAgkd7pW6hqXRsI0a31cAr64VF
BmJqE30s+/teEj6mRfYIa4q7A9EV9pqV1148A1tShyr3w4SEgrhYjfVXvQb0Qe75SBMlnHZAEAOq
gR4hBe2qpry3aayRY9rC7Y2C4AQozWoqhvSsgQbjxY6d+IQ1b0j6M9wqVOwXbVSMNdkoge629HT9
QdP6y5n8D4MwGcumtjrLeQOnW3HNOSNCwhSuRlaHagzrjNAagVdDK9iiwQ2bUE3E9Yk+OK/wbnbK
ZKMDTbpTzUwmdxIzzcFOTmfRgOWuMVGa61a4GsbkdADi6tOsZcJRxl6NRnoqyCQ9GdjNuZDc1maj
tV6Ht20XV0Kct2V13g62cTUph1RSWb+0SnMnh7G8oEh+VeiHJnhXAVUechJ+NGNZSak8TVWT7lv8
MNcNDis3mfFIYUbCEDbF3gRHzaJDPdsIk4DSMBGap6UzrNMmQk6SzpTCBhNWZheEF13HN6qS6Iue
5epmyKDp9AcdKkTL/qbXzbPOVrhXyPCLqjiRLUaoQrwlEHcbrGOc9ibjPi0WxLLZBfr0Gmp+TFSj
TSKcGMcXii3IpmpV3JtTTu4z0NpT5yDlBwDldoby4NSxui6adPHVJroNlsYnjKncFHO+lRqzybfL
WO6xNlX3xkzqfFI2L1mUXJmF2V8CNHEjxzgjI3sXz919KVFQgRplTHYV+934azHjKOrrc3PIqnMZ
R5FrZRlh32WwhSeXnJhVhwKvt5qdkqXDfa3k+RmdV8WN5MHVudRyzU47fRFEyeM/zInGmrLlrUlo
muFPHFdlZoE+ihGv9bQiBdQTdXaTIgm8CvTQyQGojeuLYETQXsynmtANUqSWTTMDV4zGxFwDi2U1
hG7jz1YkCSbDWZguoQX3VDyTXwM3bgSRWR1C1EjcsU9nAbyU2l50PSMIfYzJQU19GXXa+WDlDcEb
8YkRpleBXlcFeCwnXofGcgZc1QscuxBAgazoq6Wk1lajL/8QmvF8Lpu2eXXS3HydeGwn6eJcaUNi
UHsbp2czUeynuUohvJrBKV9kQdgW6n5YhztOyONqqE1t10D7uYHn97XrNOkbZY0RBrj0fUkQ4PWh
13mPDW1xdWvZRZRJ3DDUiyulHMAMzQdGm5ss1gOZGOSZOjkk8ulxlsUdJpfSHxMibjyWgfOhTl9G
UBxuG3e5VysyA/F+4BfPstafqihugZYqensf25EV8lUD6mGxCAXhEJkkNreoa0iolqV47Zgp9qad
FWNnK5PyRQxVsWf7kdp+WhXy1iDwxXRjLIlfYDLqW/BgxSWI3mHnOGm518tS8VtiIw9UJTjKrggH
dqYJSm5PCxr9riJl+nKIoV6tDtbnZ/Sm0NCDYgi2WlpX9/TnzdtD5jY45CqCs9ZmBTFpXRkoT3Uf
99eDrjc3CjDaa51I2hu2IjYJYlQYM8pvbgt6ygWYV7uJyqJVQri+QLdLmksNqiBKs2pDfFV6Vxra
PaVMhlifl6dONYmTeGlw5KZZxAvYqstXPISUdeeofwMXns8cm1vAcvMUDgSo6KyQQ5jErJXiMi02
Je0Ab2qL4VrvzVVtmw2FXUIeCcu+SRJQoYl6TuvqWgEQuBNl4PVQm9a9k90BVAzeYsT5BIYq5HTM
m8z8atsoIUni7ozBT+PlWdXXQyBTZPjgjyh4ASUmrCvY2ykWqAFRqKENTzalUVIOWSg8PVaq58N2
8VTAK7vMw7ar3WkhOMM+VPIg8z7VFMX8OaQazPA9M+t+4yDpSIiA9InFGTYKCRJ3htaPgKtGcUbR
wbhSU1DxBUFqqE2WlabK9gpzvHXXMJ1o33cThEXaavAUDecyCmGsxiQWYzXgNRNkZFr0S2rRF0Dj
ClIW7L9g9wdOsVkD+7NeLdk+z5lc7rK6H7k5KBcqtTe+kuEbrdh7tbxBm9zrGzZpba1R9FyyGzMl
twQjVOM3k7UZy4Xk80h7lol672AV8Kl7Fucl5fptmNSs6sTBf8mCeIvndaMzLzEw7zEp4Y0CSoAo
hAw83VDvY55x4xazHp7yEipeh2Rml7KMDT+uwIuA9kTYliXh17pNn6RiNxd6rq0Sqht7Aa/xGhdd
6hqGHl3SUda/1M0wnBbKUN6FViYuMDm2W0jzhd9ak+ZV42Rs6qxLXoYClNrQHirhqRB3Y5iVbAWK
2sawmgmmqknZX6/YzpIOR/kcwCoRHKk14Kg/AZ1W+kW+MbGd8dazkG+T3pgoUXYZlk10Auq62U6k
D7sODPQL1R76fBUviDWk3is+3ut+ZfKG3RV6fNUvs/xsQh47H+mcuLUJ19sFKgJQnZJZiWGkpdli
ElKJYDeKhbIySpx55KFiKyMH43Gc063AUS614MbJ9rG91MINcQT6IbW5TZ/YAIYtYQe7JBsIEzDa
dgvH+1TGojtpwlicZlVIzDCG3m0azfmuaap+t/RS/1zbGmFhbIRBuOuE83pmbKXUYmryh7F7x6te
NkDdORsROEFVbx8SeJqwvU9CZ6UDTD9pjKlribUyMM3IQabMUgz2bqjPpJl9G+ckX1SPzRQrK5SF
G9h95cPYYRh0lxk3rM/AD31VReLALgopLHdZ8/W2CE4J4AuoCFGAVjl5RGLVIBsYV/o4OhzASdK9
JeZ9Xnb0tCDBqeBvSdUwxbZqa4LQMrK3XaNa+s9jUxceSrc49wzUKVTN4l69LUKUf3xQPIyQRjOh
+Rm+Zm6cat9r9CxWET2aVYBL53a2QtiLnROm11Mi8o1iB5JOz1L6OKnr2p0tRfDkc9KjKlt41YyC
2G3LdL7N0FOBhEzyC9b/kCA8NnJt16grTP/xRaDU4F9Ds3mi/cyEJl23fNPpoDwBLA9doifG9VTW
t2RSQRcfqQ7TxGejAcqXcgUaXU8PanGuRFuTqMJ9bvJOEmmTnwOtb06SospgVdg4lkwOdbxADC8X
XAAZBMYjd6ff1VFqQajNiFZplXFdgTXeU6f7UgkVLKHdKeRg9rG5NbVh2ZHRwZJXqFYB1C/Wt1NE
L4HoPGCVQM5XpVAg5PByPqGnsGwy5ZDFTcr86ajYoaeM1oLVz1ZPA958qzxoxK6A2L9NTENZRUld
KAAoepJD5srcJRXZyL0NKGOx6MYTSTNv+b94oeJa5uDVjqn22RpJ5PU5sF6rtfOcM35dHZw9qXmz
23V5uFK6Gsauzjk5D2uORREZUSzrxnwR2RTNoxINkZUqyumAmLy9WSJxPTbGCRVPc9VZ2iUHhsfe
+UoiyE5PWgCoo7MDvcweF7d4rI7XJSc+dxCjc+KAfHanwIh3jI+U1sHYPXChX4KBtB4wg5+VMXag
4ifdk5Uar2MSnQ5FbFFtP4T7LmvHFmdTTePikGqI5jV6EyYzQlEryzNAyG1rh24JCsfPk11BnjX6
ewdZ/wrzK3zGPDhriDr3ON5n5w2kSlagzN4uMwQLkLKReaZGhDlV/KlIzemumwkmCewEV4iqMIgn
GbA7FPhGCvIo2fW2SyL2Rl9sYtqshGWTxYfze6L7cNMsBCUrQLA3aKK+DEFkP7AQplv6To//m7nz
2s5TWdf0rfQFNHsABQWc/lnZitPWCUOSPcmhiszV91OS197TWt32WGc9D+Y/rAQUFb7wBk/WIkF7
tw156Myxnux6Wfet2/hHXn2zo7Tuw+grHnDBXVO2Nvq6edSTK5DQb1wipLsmjilDYx46oTPvBuUx
wYE53yu8bLcJlsjUkWV+5BfVfo3m+yxf3/CY7ne4SdESqTGPzMcWG+YAqgk9gCeR1ZDBEYfMzzz8
kl7z0bG3vtP7mLIrcEAIVidRjoanO1vXQTBGd0g6kBXpGNcUEqNw6K+yoipvfKo2OGJm8oCUvTzQ
qN37vsbWGCr0bhZkR6JbruIlMFxFAkzVX0cqessHlJnVgkZ/VXZ7LHwuRKag6kmFB1OoHgffutcW
gjGG0MsR1H3rezmdSCqZrz6vQ0VRuVGjHE/KS0KekANpSq7R//HOMcVYb5y5fF49Gy8fMQanfiQB
JXlBxKLqiJyza9fSydlMvhy0/A03zI4+ETqiFbDFDfZynycVLQRkan2EaMFVhAQgXH3snBf0pgc2
Vvc591WI8WK2zVehd+04xIDT4hoX+V4QEZd0HkbUAOil0yYt11tnqO+Vg+hEy5Zk+fiPitxnE/ac
9uBgP8l5S48OuX331XKn8ejZ/nLosH54nekRbyhznZdj8Bx040VPuK4cB7sfxNy3TYGSP7WnmwFb
nHPawZQpapcca/Iu8GJYz4K4PrkSBpDvxYdR919UjaUYNlfVFCE+grzDBsj8RiPZs22Tuj5LqfdB
T/KxJAP8dqulR9MvjlEgxTBxJ/Purynyh5sOVQ/MacOvkceugkLyEUVaXOaxbymIx09Iy6L6syam
H989TlV+EDq/bCr9vYXpurcboLJ45cXHZc7W87pTX4VT61ts+R76GJUCv2yIY6eoP8KdH68x3AGx
5VunAUehM1J0rFODBtIU7ext6SXy0OSyR8kd5YWhcm8jnQXspZbzSvr2Cl8My/Gpcs/aEsCE2607
3M9ReqAE4xFG76sCbYIkSeutGNEeypQPT964hFgczzA27DO8kQExp3Z24VbJTdECQImSJdnoyjha
ZYgMedLGrL2Kd77IH+dYXNtYIJ5CwB2sPEo80ahJ6eUCXQdn6TdEPJCt1XnvvyQii7ZFWt/D/X/p
BZa8FTIJYEWNB3aCoDg68saRhiqG7vWZkjiAtwAkqFBY6Lqq80RFpJsS9m0jklOCH9nRLtxsl2Ob
ppdZnWTTLEbX4pvDwXPjVeGVTWBtuuF5D74ayeaLqa7/GrSTnyxERQ7S19mlE74Td/cTO8q1G4Pr
N/OkPiEqwXGBUMBx6cNbAg97L1HUZusftpUTzDtW+vm8CLaRhgRzYIFCkRz+BmYT/giX9E1kkLzG
Yqk2UwJ9ki0KKQQ7XG6UElh9sjiJpzJAe7WFcEZ/5496K9cB3lrs93dVP2+irPwqcEE5W03XtUrD
lFu7tK32Fk+uoxaW/DvE09rL4mPRrt/w35TEmCQYa+WJLcgaiDtpZsAm3tcetf1npBySbbDGW+GW
lwgAvQUciptBMG4BIdlXp2Lgxw4pndLfrs443jZzfoFIwMFrS73RhT9s+1lQM8i2bTqXuySo6wev
qNIj+h4XHSJrHBwL4kiLeEF96LyKkfSOn1FvAJw0Zz/QFM+2lpmB2M9ZYd/uHd0So4Pp6S/8QWJ/
CZ/6Yk3l7TzyupDNh8qWEjqhtRT3dPrToOWoLfKElBOLO8wwZPWQ4bDgFCXw9ZK8DyGjFnuBfiGn
p+svHmUq/gaw71zi2+RtVOqLg5VKfTkMjXUZds+2Gr9aXr+LklzsfK2+B6oeEawAZD2QC+LgnqPp
P7VRugEH8co5i8eqX2wxn9Wnop6/zSvd1bSHgafVD1Si9o6crylCb4KifBu6+aubI7jVy4huMdCw
U66T/Cqb0vXSUa7/sCZs7hai3mPh/QWh6AW4j0Cu5Aqh/eGEAulb0VQItShcEKelm3dDPpcH6t+E
LWAsg9HIpl9MA4fJ3C3bpcDHELv366qS2NYv+ygt0Ijv8ZeLJhfLHV/a3zJ6DeHs+vuBTttJLBWm
ED+6Zo8HBToQXzw32E+OPrrF38v6NNjfxsbdZZyN8KxQsBLFj8WvDyH+RYe2r/MvcqVdNxQ24LC+
GilhpX9h3oI5oCVX5uNlwG7+gFv8uqnRxfmOH5vcVTXy4AHGjTgwO2KXWyDBUltjb4j3wTnhaHw5
sbJwu7pHFeC6t+R0hI2EEXeQtNu2mx9xdtj2fnqB7RJ7/2BZO/zENP32+KtrDADWvNs3SJddoIpU
XjH888Ea/FOMCxTazmn9oAF67Biq4etgffVBQrl4DRNWIbMnqnErqzjfLZ6j772KYtoUIhfsrGeI
b6VHQpI3aWX4MifI6sA7G8bvddxcw4yND6RH3yP6MG4DC6Qs7QurSUCVJIzYmu+RiqfAIfdW6Rab
3MHQw07Xc7likBBnpTisWJ9iQ+tcpLM/7Bun9f5aCJToP04jM7Catl3aaWAn9nqVxE14mnEiOJBO
lQTabXfrjrl1ltExUBuvhH+KGT1Hd+j96PwSzBWiK/P8BjIvOQQYV38rWOwkIPl2ne4XXNhkxiQE
BVUe8e84c/Jsj3fD1oejkwXfsBbYcBwdggEjk2RKl6uVTtGhHZ39WOH0nQUoTVFRoSzuEv8y34cv
QyAOS5Tf6yFfdxqboueuzy7y2KL2Nd0BkFE7EU+cyrp7xG9vky3EzVqrcVtBRT2fR9oWdagp92fB
21x6yE0RSix2h6p5oPwLLTmpKILpC492bDINBq1JAUEFLARkDi4UhVnBqZfhloiti7Q5GevG22o4
BP5Gru4ybIYxaBxT/muv5lXriwJIJ3WTiU1lpDq3iZPuigLp301b661lrA82mGoFexCH3U0/2thv
AYDDK5xjEkh6clpgW+4I1h4CLLVOvVWpk2UBlADbSNxDD33C83zq4U400RXWVYMRJ49Y17WfsrMa
BIZycvBqM+f0NESwwQinzsYgxy9pVTJNkeoZ6qvYAVW54QxK9rbq8aVaSJ0dhXocl4u+YFEjXi38
Z4juQtyA7KZqD4GaqPGvjf3iNcOlBbEW8EZ2FnUi/cv1ewDsEdv8OOP/N3oqx00nirfxzCUWZ7zv
OZd/8HLVfqxD9NODcEw2VZHbf1llZ39PiW1ajFTL9EejUDuMBipi4YBzNuKCxRtezfYlLFv7RWer
PMq6n77iCjw/FdSet2UjmkNftOV5CsdxQJDDpxyagaD1POeKkhB6ZNiR3g9shDfYzz5Wax9fzkVU
34Jwk68j2Di9wf193gH+anfLINKnPm98/Ffzcb2uVVVclX1fYN7aKQC9fna1TEP7dQjW6HyyKixD
MJ4hqsXLQHSxe1XjDr+r1volUfqLh/vPDic7YAC+ss5SoEnXTIjh4ET0E3hhdnNP2NdeIKLpf3Ob
BVG11E+mpzl6d7zEOgMPau9maY1TZwE69BwUkXfhYzF9P+fEI7J0ZuKOukcQa3aTm6AkHi6bRB77
0hhGBTr8a/Jm/R2wGw5EkKQOTSyX/aRtZCfX3EPm0HhE4WsC3Ma584qwOXPdtvtau/5yCXy6uWiy
Nf6uXUon1IDqxJHUEbXHrK7q71NAIRu3GbFr1+4RMTWb7cZK1u9D1lQbK3PiI6VSgefGUw7I8yWY
+5jMSPYnzOmG2y7xkl24zvTkEBw5zgVeqrKL9EUXdzNHGMEFHkJm8agF4nE1bzug0w0xnnIRRYnH
6WS7jncBSwHtrdmviRCC8g22uzzHb7A6UWLA8ScYm57+ZFHcaTL8/f/2WMi6wr90u+ZjsKnGqL6I
186nrgltTCRJuCst/OpS7ekv/zm+/7fyJb8Infw/5VAMEOS/5Yr+/5AeYkn9Do7xWGf9j+//675/
6T/pnJjf+xfWSP4XPFhBmwByHZghoy70E5YRuP+FtpFBZaCP4CH+89+4jMD5L+FDFzKKQ44hkvwE
ZYDkiCCWAMn/icoI/hNQxrvo/P/gjMwVHUN8dAQgI0iMnyXMSyfXtTMV/o/QiRGf27ut1wK1tdsx
W7HAHNrixbO0jzWNWrrF2/XoQKbzFmyi/YrdH+Ygxli5CKgE+QsWbZFVqxN1yrK7Kv0KPc9NU8x+
+wrwIJ8BkksJN36bBIHn/AhmHA3vyhSy90sY+m38Jiqh5HUiqSOKTeVAtC+3XsusxoXP7qd6l0DT
KtpNM/lVdengysgt4xnnLGRr4Pz/trqx4Xf+8Uq/fIzGPylGv/KaPMRmIteLoKLDemfUPyszBTiq
DalMwx/x1NS5OvWVV3qn0hs7HZxWtDsz6pNZW2Z/l5T1CX1+f/lPDCeuHyChYbj2MDQhfUSfsGDU
pMIO1Fn2PXcKUSCd2wjK6niku5bKD3qeEt3vdNonVIIsz1rb+svkiaXDHgXHiAnBMZnW4GQbmofa
uUYFQvG939/kryw+EHRCCHgpkUC8Buxc8Oke5zSz3JR0jA6oHm2amCtoYnWg6dODcQQsK+Vz4dtx
/wd626d3Y67rIQCDozdsWfSrPl23HZYG2IgIv0NhgHiwGe227L6mwBWQuZtyRKpugHD2Pf6haYPW
xub3jw2g6h+IJvPYsHGQIYKpC6iKNfQrTC/xxwwfuVR8p2UagB/xJ1v6Lywkqz9rkI0tr3HebZwr
UVA9uy9oY6+oUmH8zqD8/k4Mp+sfCxmWjgs/2/dD6cM/88WngQCVZ+fYbsdvcUS5Uh8b1WLxtec8
66LluKCby1v5/SX//eFRRUO5CdUQlJogD//68GmQxmW+2Pq7J+EBzIfFkatTgMWYBqSFsjD25LMe
GHW16VA+kM/UjWEF7olB7Xb6w0T4ROLmVfhwAFklLFTBdhp+upskWnOIbr31SrqPfZcBVpkFgShi
SrNpmHJ6NdsM0VbsiGbgl9wVJljpcA/EHYoS/A9d30dVWul6R69Ku3fVmNXd6+/HzLCm/vmaHJp1
4G0w2QzYw6HU/zpmAwhhbUMSfJ2p8DAJQEvaDJY9TwKC96zFaFEdKpRZNP3UmI8MLNQfBuvXyWLI
w+BX6WVgI+tA7f88bQuZKjZya7xOCV/YSlb47/IZplM93C5WOHj/EUn643o+BFiAswAUpfz0bohs
Wweg63C9Vtpn4OckVcCpmyLzm43G8xAc739jIv8vO/bn5wsM2RVpKHZMtFGA8P46ymKiTFyPWX4d
5wkDipPywuynEhGIPSXIgEf+/QX/bfZBsww86HySHFLAqvx0xRBrin7pJM7UJQ1hqG0cB2CwxsXu
F/9CkA0UL4C9dPGCcznsAyhxlYZcHVq5hZyuSjm+zFG6pPxWjS3leOHNRQsx4Q83+nnROmbWgeVE
z5AlA9/+16EBh1K3Ub2KV+J6aVX7vO/acvii1j7DyW9SCw7GWyuoRr7XLKqi9hoW62LdT20bnxHF
0rLeVutqLxdVquoeN6zIlohTD75tlXeyipK1AkkfzZwxKMYvmNHba1TyV4ssnuga/uGBQLv+sqKQ
SwPxCHbVYTb7rP5fH4ilXquxHtvnwG98tCegqZkpFseki6T5a2AmOFnq+3GEHDzfG97359aJQ741
T6YSSwla/HmH9D4fiy7hW8RyQ1wR3Ou/TYsCU0aqJk37jPQncgR70RWhd4UAvjBOdjAfSc7jsVyf
qnReYKQMkHIVqje2O8m7BGEK66QrL1+ftDV06G5n0kRcszdWJc7xyIXwelBFhEEFlC3wQQTpvFif
VtiGNJLssjRRQMbo84KaOkr5okBRdH0Kq5mkZSP8fOGjW+2kD+mEgBJE2Hcw7w6oRkbEpt4vH4UJ
Sqgb1Chy/kRDNMadU5UywVbf+lXxgu0hMKwDxW+yY080a3+pNR0CSj8Vnt1bK4mr+ZR4RCvf6rCO
vafRHh0mGbLfBG4jxQhivt/PjV+3AaICiZyNkdQRHuJ64rOCn4BVlzhRS5/IqdAx38wuNB7oXE3e
lGdiUBM77++v+Hl7h/8ND915pwYQDH2+YqftLp0qMeEqh/WmqVl45jxxuwAQ4kGC6JLPcS5WJuHk
AuFIrowoEPP097fxTjT/5zEj0MZDOAQlOEjxSCt8WhSrGAdlRbJ6qry66gUKojTcTClCsRulRVc7
ex0HTfZl7MKEHadNcbvfJ2Hvjs0mDIKpRAjdTdQFLC55PwtdIjzdTY4c70Au0ieEODU3IBVQQQOy
AdsNzEHMYcNiT23mYYO0PhLKcV7gGL8tRqR4blwCqHYxnXoxjx8M8/+3DMCnfQ31iBAqtXlqnhbU
+qcjppAxGniqCx7HobbJCnytXbKCcTXzFp17zzulzjQzbSmUCD6S/j1VsGRrprQwPKn4Pp6lmdJU
WDmpTlnrCrNFqrXDyFWVY9tlxxXDJNOQmiqTpDhLWLE6A0exjP7wEj/tbMgTITFHricR/YCI/Vn7
WIm6Wpu8dh/DPhWsrb5NzA30FkBslu77OnYBRnJvUI3NEmevNFuKbhUHDXgS8iIH3X6+1CjsYV/K
KA+8E3VvMw5qmRp5DfuZn8pSYR5xQV+uOxQUWMShhUSKmvrCecHj/uHRPoXtPBrCS57rsFRsxDi8
T6dQPxdY5g3N8gg6w+xUvVZMrbVcs+att8MC4N/SN2p9ClwwTzioWw2NmdMsqzJZ6IRIp08OkbCG
6ZGwXzMcExIPzD4xruwmdWbhC3DEq7M1u9vAtnnK3HZiW6OtanbBrI9t/kXS6jAUgNQZCkintNO3
fkmNFjh45FKON+xwxsdshcV/FKQgdyqNgBo6PyHsCkPy+fXgcqbVk4vEymOkncvu8JEvuGlI22dL
qg7+7U/bwqfjyFwSa1aEMjiWDIXpU5Ri5w0xeTsHD93gMEOgTaLMeeTsZ3y8vPUafx8bOV5aGHDL
GXA4nzUhC5seozTpuQQvDz48zg9xT7v2jrTOHe902fBTc2Wx8OkAcVD9fG2JmmqGcsbOjbXCKjKv
Iylm8yJAQTh8RKBUxzsqstAzoCcAVnwqZG8S/99POe9dNOkfeyIPbw4BNgkgAkRBn1NF4mtqePa8
PKTpIst40w+FaKFzYoJ4Ld3V0ws68dTRAbe5+G/TaNQKtLpdDrQRMHxJlXUBp9ryruIqDcRWTc2c
vNlZaZ8m2ilyVwR1U3738nLVd1UDaPhlWp1yuvHAXkDLDvM6wgBZET92w2GafNrdWqXx3NAhsCvn
UtjaiXZ1jdLXNp/7QSPHPIdqRX6hHsGbbZO5GFkM46qnpdzMlp97GHi6zuDdy7JfvATqAoDL4dhG
U+rExG8YxZ71aUBkRs+zROmMOgFTsUXbfomHjeraXB5GSDk0/SprXh8m2bjZ0+CVSbwTXu86W/qF
Ec1RmfRdtIsydyq2iV8mp8BFS0E1NkSWGLNw++hMTuoeEqsLaVa2tOu8x4WKfGE9Ro09zw9oooj+
yur62rrjxAiG776WUj+uwYjW+gZXdyftbqN5LYtjnFEuwlrHC+F2gAsWEG8DvXYqfHWqPKy/Y07Q
jDN4kn5RP6iuT5O9Lcqpo6+NGpnyQ9OJQ3ThiEJXIa9RdLCK4jjK1u2oyacAtntGGf2GUHtXq2hG
pjTElK5Nb4W08QHa17UHLgwHaTyWy0sIqIVK9vkIh3WkJwcRHKq2V9FxvItrV6gzmXtpEh6YKxJ7
pHZcbY71sguzKUKN2pMKsE6soc2eTUlnwbCeEOyX2IlHk8cGO7bZ4H9trEFC4GZyTPheTEAqKNgM
LVEX5OBFhLO8KQFT8wGS23wRfl7Jh5Go4nJr03nqdUVQyR3Pc6nbBGLtbAEUBAyOf1ZwnOvcqcqN
743mXLR9K+NxEkBXlniZ4wXILwyONPKTG1Q/pzb4Qosqn8pDUAjYxGcFYkLheCNzgaeJweiYqDrQ
NCCLpwDnHWu98DzMbQGhLYot+4pdm2bzhSViStj0aFXmlF/gWuVhvJ9yNoJk39D55N7ZsswtLaNV
As6xkxQ04c5ui1yHuxr1Br/+6oJt53pVXkbR45CESm01hQVG1g2HjBNkC8LH/BHun5BloxTOte7O
Szuenm69UwucydLJjJgo+4KPpkt7EkQ019mnvLFPwoAOcY+p0n6tiTeOfaRB0Gzaj0dNe39l+FQe
8B9nSRdztTJ1TJLpZOb10KlMXf8vp5zNONeAryjOWQNgJPeEAlSYej+UIqFRB51lRFrbKXRA2W9B
1tO95Q16gxro1tRDhlNUZqVrc0zhtznzFboP5pYz3nS73ktmFlcQfEu9Ah4zE0xqy7x5f7H4WhnB
+Op34whTL+OIDdXEPYx1x2W3P59HayHUKxXMlK/5c9vI+wIAEbwtD9gQf74FC81Y/Jw9tBMi/mSQ
YxIBkKxf3gdjYNYA5PqIcSN/9c2/ROcXVwJ9B+v+51BbHz/+r0H++DlKL25xFbhtxQ0gbZKOr0Um
WxAbWQ0haL5S7jpzrcRF8te+JwFPmmjjf7yoZjW8foClywDWq8ZJKPY3TpGOi7yJqqFhlEa3KvkR
tzXuGlDnRDyCR7RxD5sMKsjli7TSbfUafYxg07KC2Nc+nil1M3I0JElqOWEdMoQmO7c/Xu3H9JBx
UTI+gKf4jb0flObhZ4n8JZoojjaXSb1U8kWwhzYOIivSxEN/zpOCx4Yi9D6RVmQ/uUse0vwVByYh
v4d9lWB2dX1qbv1jQC1EWvhHU4rGC/aW7VPaABrjB3N7TEyJEMRwNjSs6ei98tF2E+83GwNXvToy
qZk+HXLQ5uE1VH9509EcMH/QHc2HNyYhH2Vtm+VQrb65/3qQSTo9DmVSJtmhTqAJ3MOVcxJxKjoc
hPoLkKBmrmR5F/XB8eeQR/mouZ05EwV/hBOg4eIIgyBJexwdRQf6kcgNDPcOO2+UTbbAqLB9xwQp
bUiZ+rKlWFxSMKAGxmtKh7OgScxyHjhf+VoBHDFHyIBgcV7ORdSVc3PqvcYGJ1RGXknXEQER6rAO
6oH8fNqrjg+CRr+8rtTA/5f3spdvTw61N0VzpLxGeiSmKDDpnKs7adKMT7KOZ7KAeFnN3MchAGmd
wyyUyw4T4ugxhPuy4oitgDkC1urO/Iijav5mI0/AfgMAHwtndI/e6/M5cgoawFtaku++LV7nCYDb
ecpwHMX7mlENKnS8dpCg8fok0rCZ+kclpnSSp/7j0eco6Rgi0WJkxxMVydT5e7kimuODSYacBhCW
ihuDSb3KTPGPgnTYFRMj4Ayued4+y1w+NBOcn1cZtWULjRhIPM+R5xY18IM0W2R1JVpH8xMSt3Im
9YjQAiXKjyLL6sAbjaFfQ01xzxJsmvgb60ctMyYtpwyrcG+hAB07BalvVZE71WgWU5jwLyrqkDxp
74GhRSMHHRq2SoEWDmdet7DT5AdyPTN4QyZMqcAdQjhEX/KyTvh1REx4ym8T4RnyLFPcaZ1dRyI3
Vd9m4Li7wmNCyP7Wo4y1xPBjcwvhYDm1ftntKF1QN9zALQjls5cIh5ScwzDi5a9gdHgqWVfm2EBd
zkw37WqHyfcxkiCbKe2LzM4EDn+rD0L8tliHCUwrwTRVhbVVkXxmv6Wsak3tygjkaF6aadTWFpv/
z0JomRGvEllHFQbuzzJaUuW8eoZqeC2lapf44LlN11t/T5mTz/GeE02UMBYRfUZpKSydQD9RkZyK
/sHGSAsIUOyjyzzfTQGxjfoejUjSud+6OKQ0cdTFMFbR1nJRTXnCyslFI2DgdJhJ9h0HpfxNEPjR
4AzM8gryGAyJZrGCEbkNWn3z7ueTfLxL1eZU3Le+LxbzWO/bDYpCZv+LlsTsJkT/ZvFC6DU/Ub+3
Q+LcNV/zHdviJ9DzMj8YC6oT1Z7M3TSLsjJuWcoJ0WJ8vfaL0+5zFqpZlVFlvvNzyhJTshMZpXa+
9dFgMNspnG08AjW4dMfVdvhlSFG1wf3IrmlHeMuKpcPZpGqzyhPckBj9jjIyHx5hWX+mVjA192D1
ecHULc2dU6XmV39eCF1MjjTFVLHuPzK2GjB2AIgJSpt3W3xsWMVHoRGaianuW6UyRchOS+1hLpVU
qBRtUiUH6x6WASivTT8ZyfDzzE1MGJeCbbDug7E0tzW8LzgLoSXmdewPZpG3runb7uppNnMS5y23
QI4HV6yqglNQshoPHwNCHdhsekUoTYjlgSPNL1J438GflP4/JfTUctgfmMEum5tEcvBTQp/2NGWo
V7v3SLFJ7jpIkpnVMDVss8ryzAoqRwovKeo6GL79Zw7cCBtQXTWdKORDfXQ9P5ff9QCzeeoCSlUf
W2NODZi7IA9gJf0+kfxUaGI1oRZicy1KVvz/s7jiFBYqxO63/tccgevTNFvVwpq4QYvezO5Ipual
DlnOG2487fHKfm6Ov7+XXwucvm0zf5AL5+HBFzDP3V9LCPEoXMq3eXIfGdHA58x3TDzedSF9jrUh
dP7TOP/7BdFEoXAgsRChuPhZbLOAYurAaI7vFJps8jkpOPHPgqVgm/u5sn//gI4p2/1P0m6ekNqt
7WPYhEo6/b1PRZK5zL2k7kt593PHADBqivawNhYfkq/XheMhbyE43w4TVrW7CtEtlrnQbA0QijzO
oz/c0a8znTsilcLqiV4zNjOU6D4VGpfItqZgEeoOZX+zqCbiOtb4PBQx+3oWAtBTh9QbTMcpEhwO
hBZWam4kb4UCOj/iwB4f/Eo04ExntpZly1av+HHWR+xcZ4sgn9xOHw3C9mOb/cND/FpaJKYEyxDR
tqY9RoDHkvl14tR2n8b53EZvaAFyLn+MlysLEwNoUZk8YQrHutralafdYAMbjvB+UxJjvPPs5+Ax
n2xm9x/u6wNM8Y8XTnEqRHcYiMt7az38vJHYNo0AGOXdUa+unXZ7158NnmCwPXdo/u5w7A0Nayuh
mIesYoxyBqhiP+mdCqh0BYgGIk7RUmq4dD2SXRt/RD9JmtPCYeQ31/GcFc4MiN6lx/GtU6oi7tbo
UtRqX5XD6vagA23ZVXC4fGo7l2J2GiG/RB8NpEIS/YqbuK4cNV8VSTpGgF6GUWYOSXgO2OJEZBtk
FVArQPn4en6ciIHFr6Wb4uMcIyQM2Z3k+7r5iG2L99Gc0gqYNIblszl3ptG1iKAaFyDede0ODDdn
uhyCa7R+TI/L+jhMW7pxvDe7DXHz3hRdXzlgjDsd1dlO4iMEzPFfOTYUNW7j58n5fmTTypkYX0SC
zKkRqJFSBsFsId19GzZcsioIY8dzm/I4ClflXHUE8BSQ8RR8FMRZkbiWSx957Vkubctkn92oKewt
H4F/BEhRYItZDBV1PlL+gLI2fM8+hMQMxjaZbEiNAvyP+wU6QRtM+0RJz1cPsGfGtXmgwG1aKAQd
tiuvm76jav2QtZQ3kx3zHEDAIdXKcXIoCUQ5fy/kOl147st5cp8df4a6cE2dJm5v6yjKC3g/RnCe
1ItO9dxvMYGjebuvm4V3u5tmd9XLxrZIhUe05m0HQPLiLfF0WUTYGK0b+p/4xtYYQ2gjDJnaHSSe
sp9gS1cF5k2xR4RXb6qgrvRXaPGhBa3no8fzM+ZTNGATeRlWbBT5oU5L6Q6Ebe8HO5VWE5gsdW92
uY+pYbSc5HMdlAU5AvJ4GZTrUduycmidJ03AbbhF4W6mwhqjB3aNJrxv68gqD1XmJ/4GZPh07y+4
Qe8gnsbHzANZn9liPav0PJ5InZu7QKPsijJjippDX9oUKUf9EDOpT17iNxBa4SG/5hjSfU3srNnN
kROT/EDWOZJdUcNwa/8ibO1naEpyU0+tvERVDvFTLzWaUbalD3kwe/u8yYYbSKe9vScMhDe12LhR
F6iZvKXtcA/osb3QnpVcVGPX70HJzlugJMlphIQOQWSChNKm0FiyNkNVT8W7MoUHuHh1vfPjCHFC
WCKHJa5pO9atj0Qppsc1zB9cnyf+JIoES/qq52Y40miPv6uoQDNrdkojXItmBGYxzX2LXdm6KakJ
dBtLNMkjam7hS2nVPrnjUD2AgM/2ttvb556NUOKmsSw4g9SFEPvr6h+gYeNbqlUZiKNeRN8degsE
0E7r3CFfmWaHFstkHCyr/q4bPTJctoJdt8zDuej0AvmvQqMwDhCuCL9mI9yNM1rew1vnermzb3C0
Ia7OqtSQcHxINr0fVHgeWfq8iuh/7zynz2/nEU8Yn+bwhd8Z2k8cpg2qr117OQeefdFJx8zQ2DdN
u2Sczmfipys7KMYzyq3WeVYguYhMeVZ+d6ZJ4PqKMzuKTCADv6HgPf1QljUjEeCsLziZNi4t7BYA
4Lp2zFyMgssNmCdkbNp1KuZz9DuxpbedNrtenICNmBh+O06iFOdeaJftOWx8fXDbwb3wwcLiz+c/
+dPyZg9xDJOA5TN2aPxSy0K2M5mrMQBR3oi9F/T1NX7q+tvS4gGd2/RToV4PBU135M2zBAC2NQjv
hVYozBu3RGSBzBRVIfSXZqcubrt0QTa86PvkUaWL+qrntkK9dR7mbQwnBy4690eLL6TIw8Kb03Xr
zeGEnBSeFtt6HfOXvILRRFeheqobSJ1tOzq3ODCHZ62rQ4QG7Pjcy2rvpQvlfJlTYMYQgwqfEYnp
UVGwFCnQkFzK0GoyOBtF9KItos9dSECQb/y8UxjvyuLARg9bL8pWmI5Ok34BGAKYYEr1o9vU7REJ
WueYt6N80SJ+RNcDd3V8dMOjapFtzlWV/FgYkGPaBwNsCt9e7nsd+fFGe4oWYYHopJ2O45mMivao
CHxQ4gm66DGq++hVzK14yHXcvI7ruP4YmOA7iALulUcnG/6ZdHe4pvb3BDRoAE31eGnprnhebXQO
BTwUsFXUL6/TxfY4y2Z2JBv5LgoQPlopqF+j6dLV0Ar9QT+CzhLc/+ieO3YtDrkU3TcKQepLVKf6
5CxldF9V6LQkXa72M37FJu+qsuvas6H8D970pe5i/aDD0HsTBdTzjYvp3bW3IK0A+nG6cZB0uJhh
VJ5l0yxg+g1hDY8Fz1/yMTCS5NnR2Wrp2DhK6tsVlabHENDSN7WG/QMHfnJisQVXq4MIKUd9diij
2EearHRQTq2iEuD3ghqMDZrsgDJy83+YO5fltpksW7/KiZ6jArfEZdA9IAhSJEWJulryBCFZNu5A
4p7A0/eHqjqnf8vVdtTsRFTU5LdNEkAmdu691rcuOT3fS6wI1gyQIui7dsqaV9kPNolmYlmuW98e
TihjQLdoZf0YWwsu/yQuVWgBTbkyGDIF+ObsWxwGFq3gVvvQIhMV2fUsbMLSSGdWVM9bd6CH6l3n
Ajtsj++yzTHLF77EQaTJ+MKxvsBgNVfPRd++8Xcgo/Sp8dyVVDAZjKkb5PkIKIU0UvT40vw6aNEA
lyiZ9DPakuEpNcex2SdmYdmEThjuyY7q1tv5OgRLckE9uWVwiLsJ0yOEKX8pXdgzvY8D2IogaGgM
mE+z1rhca0ef+vYabzeTBUO1kJcru4EVoGztzoWHKQOsj0kdJr5s77M4hfzMjHFOTmWa1+lWayuB
pjGKDG3vjl233M8eBoRkv5YeOq5EVRd1zlWrpzg/5hwCcVQZLpVLIMohGs8cz7MusAYjfpzcpZ6D
Wi+cawR3kbGdDErEU8/Jr38WKccNsr+0VvaQ2SCiEZgIf7p33KMwlV5lj4s1R+YIGazR/eFostnp
BzBN4wyOY65aKAOdGB58LQYfMZlxgd+z1aK4yIHzr0ZuC5kGKC67uKtngKf7iZNNFsASN/Xryc+A
MJstjeOzW7CdblFkLduaVsoxM/s0cAw3P/barLrstpg1x18sLn+lq3JLY6DMV1mQNEUJj8rOoGXP
TuZgEayGDl5c7TFPCwZjNsvQNoYiuc4TxoEASekrBgswFug75cykwR2y/IqcbFHjLBLTmfw08rQz
laorK8bFs3VWwDM9mAyqVx63eOTkIKDBmBPjVqc3+xtN+MoNyiyyMWTbuUXvhybRsyE1XBw+pYnV
ytnc1zXsnTAeE3MwA0q4RKvJBVm1TyDOE+cerBDQ4aAZ4GEVATtpzx/AzJ+q9BubUOM5YSILCWC3
MZQfkjJkuAlOfFULcTa00RmemB6W0VUGFPMtHsevy5LET3Eiv8a+FBkRO1P5MCEmCCMPRrnOy0Nn
k3Ba5i3ucipmcyUNpHiCktYPJDBCULPoAiVWXlE+tFXhbNvWmTeDl9rsr2NffuvjaNm5NYCsJlbR
mZGWpwdYb6Zmu/CysS9+l1gPLoqVdpuONBd4HnhgUEmm04cBhf5ONlXnhR28j+uuruqHoen6OIQ7
PkYH2pS41rVS+YeyzhrgcU2xw/UskD3qhJP3SX3KI6GdzVzZJ1MyJavjjmmpz7Foa5rR+FYN7rBf
lLmCzV1ewlvdB3cUSsOpbxCsTf1BtlME82UCB9LkcRbYTocZzzfKCNEiCrzh0Dn8uHCmq/qwRG36
AfOgaPZATcZty6KENYIn84a3PC9/WCuATTPqC75CdM9bJ90NMCMhZsvkOUtj4yutHgVcyvD3te6X
mPTc7KJlBBKPpZO86FX5VGRIj2IObjvXjLLXejLxTgqrrl9xTbbHYYX5bqJWZV4AAtE+gs3mR8c6
LdVUjYFnm9ZtxrHkOE5G+i0HZPE1j2LjJTdInRwZFW6FbOqDRY/ymW6vma97GmgVK9ObsxOBGc8Z
JePMtwf7G/5fGj5zVa5vbWV27/XoYYwsnJTJG93L2jlUAnp70LWpIuygAL2KN2/KjMAq2Ec22Cgz
cS5kZ74TldzjYgdpU2FOwp4cYBBvAvotPBPJigkpncF0txzhRxzJAJPjYynr/ovk1JZAvbIs/Ssv
XlBDvoZd8krroZ30pLxd4Xc3n9ZB9c5YxnzAZajJWyFU9j6MnuT1wMlzVw8R8ps6EtY1s6L2JGdU
DJs2pqS5Vt0g33Ozh4fX0dfCpzgW6lvfz6wVFiXntEHSNvsYGZOMG0ZAY1hlo3WkKwpXa0pxIl2t
OsXvNprFaFe6SY9hkfPbRqMc6bcFAQIi1JoSkam+jOK574ri1ZUjqWCd1W0LXWv0m2FyjQfGOZ6P
DIUaDsMtWMg9EagEVFd6NYWqSeA1Nzj7ce4vnVbfWMkE+WCIVunXXOoCwqAc8QgggeAhWnnUSWbn
4y5GI9D4sEyynCKtDddj7BhE5E6Y1NRWFS0vVTdU+a1ZG1O35VQRQa/n4a0XGbTGEBfzXtPNrLJv
ncGKvE1uNKn1hikb9F0wap7Koh0Tmlzp5zypHYIrOG0riNXDkkBEClxeuGLeJgxMPGDUyIfJjK1G
sJz5afYiWjpBN3AAk5dixHQEvQRdsT/s2oHo7pcYGD9cp4mlQt8eP41FLu6omtrpdzG1WnUYkkEr
f3RNpyCrJAhuyioUDcMd6KImzf69RJnTY+OebU3P8E7KnPtga+hzhgzpLE3nEaE6P/97qfmuznUE
8Q9uHze8eBGtMJOHf3QHNbl2uPsCqN6DZhqRkiefDDV6Zgyo18Y763BxP2JSHyBvIeRdWG+N0fnp
6yCnRINrQtTjonGyjTLCBayW7bh/HhIaCt51T0GpbvTMh0UUDHE3NPl+YZzC3eKVl9VkLXhDNZZb
UfTDXJ2sgZ+3bKAEmwTjorKwyujB6oVMndBZTZrWUR+GZoa1YqU9NQ5nh7jZSUn8iYkurN7myF7O
JuohSnfps2POPh7IHvhj2kPqmSVtv5HWXRqg4RmKyQ7jStlpEcoJiYdP76CqveuF0s8LI61wIsYu
Y+TLYWPYjW+H7rxY9p5BU/ksvaF40pBzwDuqsY+BmWPthMgbyg+9yqmykFsnLVFsGAuT7UimoruC
xxqmXYuD3z1D1n3003i8oM4fr2g8pte1HgGIN53hnBnzXIbSKlEHjT6TR6kVD5mvJvfQUMK5AMPk
TFRDNYGma0kSxofpSQKj0OzmH3LRMS9GLYbwjcN7dNj21jLfd6k2gWadtCKkAuWEGGVSiD1gkb7c
RqWn3rUlUjORDvHUGPcgDnOxndKq+tYSPQcLNRs5GlSLNnIaaTMjCSknyEQZEpGPHzG0UDouVNRm
RapGEu9wWoGg25WD4aEGMRu/CiLInHVoY4u+MrraJbKgsGlYkksQE7+wmKnghOrO3U1JxA6cOl0M
/Quzdub0iCaRdQWICLCrV4NhImShuXUTc/IuN3ZDHX5WTHgIsbJyN3RzpzhqcVejnR4Ean7EXLJE
K4CPGrpmJXxmIFqf7BHKc2NcFWsbCzEXKIOiyaD3+fY7Ns2WZyPy7wZNr/mdi9w5hlQXMFNqC7vS
80NikqfvGmoZmofZGlnDNtx95XA5JXduVrZr1WWZ6RUVjAOTzBXpO1ukNe+t0c7u68mKzujy4o+4
Nbjy3rQo9FHRQGdkWVIQpeCcnjws9pepLRJ+AkY0xpFuWbObuiXq+Fz49wbtQ3frZ2QNGDQt0u2E
GOPLZNk4AUXe2VcVcBX0cK14aKIY77JZ6S9O2xmAGRC+JW2xIAnvlnmDg2m+ARMNs8QcuhFbVkE6
GJSP0R8PMTZwtvlqQX9I0rri6/rFOovnNBzAjpzNHSMJBnu6hTVwG4/WyNaLXZkuDMkJ6NmsuAMI
G1dzd7YGOVzHpjF6W13E0t0xeZePk3J7ZK59xa9k/Ox+tYG3YtymAL9ttLXi7UiqqzbU1DPGfQjG
6B/yJk22vNAzpD60Sy5LSQdgszhSOmGO3ZjEGL1Mw6VR/J1YoN9Cp0A60GjJHxOBPiA6OkUciphf
XXaLEfBz1cpt0YzefSfafuDjBOAKDRHJ0SrN+mwVkXkihjl30aVE4FNaI/JPmpaY8A3T/Kg02V0Q
h2UBoiPzDRvGUGFscaHDpKLL2sCdAEFvh2nOCI9ovT4Kh4RYVfbf1ipOmWHOYgdvSTxrUSLVDZ2r
HFyaXZfzppCl8QrHMJ43JZP/mxpJgx66EzZ+zOsmMvom0iE9lRCfH6FqAWfjvUlVR32+TayW0Ayu
m3M7WRNtaMusoxuvKK2XhrF+vBmH4tXqyvql7QERJFB37l0kfChzYiJr/KJ9jbUJBGAO7T4Acmec
2wE/SUff5WsVD9qhhfVXbNs0d2/7oa+PvWgwF7Rufk1fwL3SIjB2dIxTl8cgdt6luVihgnVxP7az
eci7Gr5QNnrTWq3pJVqNihaP23XeFcb/ytkuvkbhVKa+2leCnKR7/K7ptqW5tW151O2gsQBSUL4Y
p2quE8Rok/GSRLN68aPe2EiYhpgfRR6WHlxOdKz61hZ2TzbT1OwNOzLeayTPL+T7AOTTFBcOjfkL
Jg8PEJqW7uXYs+q84Q1FbH+Rgz5HGwJ6dIN1sFz8WMupaAwbdBWIBiiBXmdtSTo40UXTrqfGbL9k
NDuAgHBQaeq0Io0nMepnzSvshyyx4D2CO9AOUlYG3iukfbllfZsHuv/kYkv6QQQpDZSzIwA1DBTu
CydacAn3rd1BxL3tYdexy3eet4ph2gYHM1NpNWdgiFHSS6u+tWe0G/N+MjEHmFur1lWfHPQhKbPl
gHJ47p+iVE3im6jsOr/Kaq/s7QC+k97DLhmFPbVsXjnyCbcsGchnvpFCq0DpZSyUjZ4+QynLnVZX
h2FWdDE3jqnEzsb+7n11qqpnU4FgVpDkMbkiAehHncdgfKuBM4xRUNiIetC/UsYj44EMyjQoRTdt
k6EwJrL+rjfa7HZbpqAow8JOgqEEcLykcY48RcbRqlrmGWwYg8RZvOjN3Wh5PUeY1FJO2z7X3hSN
2ZbJn8e5D49KqrKbDCQ9bM1ucjzHCHVpDV3zPuTLaMBrymKZzgwSbUoyqDUJO8NVhNExI1xGm9df
AhdN94t9EqvRbb4MsAhMILqRl/PfEF+7jjppfceB+ZTNXQTXUOm+546734/nfh59rko0x9AZHa6e
V5x1q8X9r+mZtMq8XkeW/r2s5WpaIShnnXNbgugym+NpYg9ojQBraSjr04wR3R++wM/j5/ULMAHG
5grNkikhQ6Gfv0AqZkwvcep+5P/4AuU/JAVl7hc8cVrNXOwP4971J/1lHMlH6RgVGK3j3LexKnz6
RMpPlbYs5yu30mA/BTyTrvXVaZmE/2m2/utH4cnkZ5GbgITX/axhKCOznAdAmVf/0BiNAtkzA2Kz
WY+Wf7+R/1aQxmNd8r/PiRh/JTD81/8KavjpT+2/1zdv5ffu8z/1/yHNweea/z8f6fatf/s/36s+
7ef1+//nf+y/t+VbNf81r3H9C//MaxR/YyJNSAZSE0biNLj+L8RB/M2jGWiS1Ph3s6lYXRX/DNcQ
/CXYCmQ4Ir/G7KIjJmEE3Sf/+R+2+zeeVRclBi5c8naxcP0beTGfVqZON8/Bh86HOK7wOGH/vDAW
Nyql1S8pB9UodmntOhUstp6TVbZNbSXaMxFN6puBOePwl0v0L6y26wL4nwXirp/MVcG8K4SAxG5/
kqC4E1xcqCL0A7qS84Cb6Pp7A2zJDWNLQoSAy4xEZGCD/N6VA2r+33/8J4HI+vkWxndhWT5aOl+3
PskxeruTHQbuOoCiUOsr0Rbu28oX3ted8p+QjxXfbXMmkFbLFyNIe2nU+77T7f3vv8inrWn9Hi5u
JgdFg7B4PD5tFKNeF00za1mQZYs46VaevNjWMB0HnFl/SjFe1Rk/X3OM44xckZoKNkTz0zVHlz8t
hFBmQV5G9vjoRbO3FZyRtTNJbVxzaHzq8vuf9+sDxs8zidc1EXmhPP70gHVqUv2gZ3DnsJGklDlK
5IeCw2OJkFRTezjHOoReLD7vv//gf3VdSUHn+goibSxr/e9/yWbvKoe6Xxq0y5nqOjdoaqPsaIHU
pvMVM7D5/af9+jTbOrZxUBJYOJEbfb6LM0x5lTMtyItCnLqy+8joMQ+7RdELH4EbUJLCMSyAKP5h
Hf2LC8wOwso18JH7MDh+/p1y6C1vzq0S360jTiNcZNrghk4iQPaBU9w/5Otz9ftfu960T8+R7+IP
WsERGFfdT2tHLfqAz4v6WepCfxdGzZOasVP94WN+vYVI5tg7xWpKFc6aV/TXW1hZHeIuqYhrF2wP
Gy1POoD9w/KxVEnZ/uEOfqKlrBvCGn2ELg85ItbwzxuCSz+0akyTzD/cUc8u/WL86oY+7A0jJV9T
ScfOacAmCY3ZwQJQM1ExIvJwlRY2dYUmq1ydpH/4Wr9eAxclr6djPuMlj5Dh52uQe3pc9xGgWVJY
8X7rUclYtPfz6Uy2qP9v70W8cDDNsBetxdrnD1uYtCYKkREDx0mcegbnewwxFLGdPcnXf/cZWl9u
hq177Aw2udM//zDwgJz9bVJw8R34eyubeIZKwnXlH/x7v65MF6Hjyk9C38nb5tMF7CNDcZpZ2zhM
mM/ZrBX7ZZqgdS/ErW4c4WPFI77gkYnE+Kf89l/3W8ZEa/Hn82rlZfNpD+orGD/0fuogcU3ebkNK
J8Nk9gsk1Mywrwygnv/Ec/l1bbou8CmTzrHr/bpoGsOLMR6AuUswwFw04ilx9U/e9vd375ddx9Ft
jy2A2lYnnd5b//tfdlfGvgv5IBx9qtbQLp6dReeIjt4xTyEdK9uTD5x2vNvff6hh8a/+tO+wt7ro
9Kx1ofKp6/X+y6fW7aqGG9WAgN1P/FNkxd4V0g/JqZ9565VWLHO8H3OPIJiKw2q6mYmD+Uirsrrq
QBL6hwyxCu6TgSirPzxmf18bP303bjTEJWfVfNu/1jNWnfs9HrQZCLGs9+RtZ+M+c1byo2GOHrGS
bnbC45oQVQ0Bfs6W6kDjMmYZL/n31KV7iI9KNHXoWUP6p3X9yyJwdbAmVDzmuscheP75wo0glL3M
KpegNzLvS9uP5deFGHEa2LSF7pas0vRzWmg8mNSJlIHG0ioznBcUnCS5Wl8EQv4rc3DR0NBvMY+u
G01TaLeDG2+7Atk8mh24JJtcmA4Q0GwY0Z/jT2SoxcVS21lW+Ufd8jAFI432ZQdpvZ92U7XiPKW2
NoRtOQNk1emAnSdHed/H0qjUVQcqlNN23aywVNPjz5mz6buhqefFMZ79gTSddW21BCxk0AgUXwJX
571qjfSiox/YmYz+GcCTE/TNNYhm0Cfcb4GnyiRG4EUvHxzFqC51vqAYSpTlndDS088b5UhF1C+l
l79mTqZuUh2scfj7J/rzfWFXp473XW4Oejf+/+f7QpSRSsoRZ4t2U4y7ErZvEdrb2hn+8BZZ3xY/
rx3btvj3zfWUCF5CeJ/P4JkaWiyJCZk1duokb5qJj2KDorUmT1ZPoTcsLTKsETdiSFqF7AE/E6ue
0raL9Ggk4Abs0LWDCufGqWIJUc3xiabull2RJ4hdTW1jm46DEGYip4h3WnS/5OUCnZSFl4QJqEmy
GMpiv1K2N26E8no39enXxRwhf5YLkbXdxESlllMRpkrqb1M3X9WqyV70FmnABlrz9IAEkdEbBQ9p
G1zNLkgkGopuNhbix5rmbt0S0x0uCfsqilyJ0Mb0RuKq8ixAlOq0+6zXme723hotGzPUO7IfuNuk
sltmvq5bLQFt0knHze65d5NsBZIP8l1zTXfwXml6u418rZF7LZfOnomO2tE6b2u8Ucbyheb2QdrS
Wt646UZgd45A4gTrudtr4MjWmIBpakk4LsdH3XD9TbSArO5kDr+ln7M7Y5Q0xXq+xRwajaM5hBx5
2lGH5rDN8B7dRfos72md5Q+mmZTfsYOTeecn0Cs2RiE6AjdlpvbREN+Sad9Ye+gbiFD0rvN/tLRk
a5aaJl7IWKB1RYgtDWxaT9hRrc6CNO6q4aITaHNnEM91cHhOrivkAEetJ0m09b1da8Gu5OLrN9Vs
t4G0tWyfekNHdp4h+papVWP3V0hfv9Ok/KplCfjzHkT7S8sTdZ9oCOtqJmVwYFKMNcVkWK+93hhg
/zx0x0X0DFLWvOAUIDtlMT+MLAaYn3oe/JiFlPWgnkco82T+6JsYPgJZxk52Qj4h7nFp0nxd6IL0
mzHDRs2HtT/U7NZeUGuUpvvRG4z8BocQ3G6HGATyWobWnOb9qErELzYICYSplvEsGV3F+yg2zR1t
Sf3OxEgAqUTgYophEcTp8q1dQ7nBtMRBB+1wI3NruEdm04dF7jf7yC+J2eD4Vu/JpfEChwcRBY3p
d2LNmrZOmaY5Yadp/ZHsph6DU5RHUZBCH3s04uwxMaM+PnJoKQ55q1uQaqu025uryiTE1VR86VSP
eKRmqsiOEce8RjS7IGauHi7loulorCd9O4DwO5Okpo4csx0Wd/o60qfe1BnJwxhrQRRPm2awdokO
hiQTzxknx81KnUBmVB1mFalw4j2+mdi4mGNOcgv1Kd+RkGSIcEF682Fm/tIEdJsNgqOtSt3Kuhuj
DbqYmfGPhTNPTAsxkqDpl1y14WjH9t2oDO3WbJNLTY4eanpyRUaRPFXYcw5QlR9k0zd3WAvTj2R0
ygNghGtGko8+iuStU5o8puINmdFbjrOA2LEqH79S7Xz4Ni83wGSIdBv7JZsZRbacXA4Kh1MwjuU9
/p5bba6rk97Y2pcsWm6FIh4hj9NXY/loq/TJi/0PZv0qWLz5OOsQdqIo3rjDGLp9B+vCaLa4r6sQ
rdprTFB8gJT+1tA6uIpCQh5eniwXumqpq1PsqHMVrzHQDrFLmmHtYb/8GGZayp756gv5rifpky8m
etBOTZb60HhBF6s35pnMynM5f6O+u1fW8ujpub7TGHxsTEND5Uv/HSBTSQ5IF19jatsXCWnYrXHP
AM0LEl68ZCgwkjEkE+BROUFbZ/E2cYzbghwXAr8ZHCRZfE35iRGbDAXI5AgxJ/x6N/TTp81QQjcH
vELIVKeLo3ISHZc8+teyrIn3gyLVxFZN4LYPvLiJsGFa0uUsZK0udaI0rOwxnrC/q2qhQBCoLVkn
A7ALBkTxg2mxhryqviX2MPB7skYdM/3uJYl9oHqDvtA2JkqvzBAfOYUHAU/QJT76QvQvgvS6Y8Q6
u7ZXyYRdgSGWKV9daf6VJsfbHJcaQglTPdha25MyXD3BDTwtLhOK1l8PGXFK5ouA5CMXhLbeeekQ
uvkIk7vFYK6G9iQszPI0GgB/8+jYtQWqd0JeoGMOIUq4OqCZ46OQVtY2blMEYmChbwq3eHJjCL+B
bejcmNJ9bAB7b5F7EPZq7DQR3xXUX8jALbUpxHSHkOtb7MxjwB7LaLYRfSi1BK12nG5Hkx2xYmi5
cYGGgBcExOubeXwGzP8NVOaRDCLvSIxIDR6l+oFNALZ4XaY/OB4mgV1EOur4Ovnoo6U6tbBUdx7j
sQdb9MXTgtE2RJFPVL3UFqYJ5KX0g5Fs8zjfYQneUzXv5WTOG56J72aJ9MA0aGoM3Zye0Xt4B8R2
94lhXxnT+IDe77of5H3VqexFqeYujVNBQoE7B6YkAHQuYDQkhXVYkBnQz5qz0En/Ti8mmKAgoiLp
05uF3fm+bSC5iBo06aT2Dr4mm6E5gpuE591+qokMYaQdb7wmvmR5ckTqc72o8c5MGja6Ybwx7fwm
dyV5lQR7AVPzrvJp/AFKDJ2unK+T2GDfqKrr0RwEiRJJvUGi8gMFBFQpHEXWKbUAiQhzOuU1Uta6
NEHQFRP5BvEekl21ocpwDwxj7whEI7yQuJ2G8Qk3vOxf3XjstpgU9hobDnqkKslvSMAtNzAHcGJU
1ZOPlo+TDQkIbUeEUm7WpMPR+ONZXOwBxfR803TzEWU11PTBf2UDx6qZLl+jkRAdZA+8xC0no07R
YtAOpn7G6StReokALeZwN5U8lLQu4LrnxcxwNKpXpPuIgonRWALNJajAlIx+GjZ6vofAH1g2qXK0
uO/z1eYtwY8iRSjfJoQ5pF1WH3qqIaawE39HoM/GsyuAmHaC1mK0bivq6GCaokfAbSC3mRRDBCQo
ypdv8WScxthXt3mUD1cito1tZnUNIzTtyygd4gfK2Q2ITbip6zIKDRoMRZkf9OIxchFIT/N2HmWI
aOIEYfPskqCsey1v46oaginSiFfIm3qL05785+YjJYUDz9SByKNkkzjLo9CZbM6L7R4mcL9BV7b8
jZI2XGsWxhaVqrdBer0nl3KvYZzdida8rA4FoT9gNyd6oOn2jqU9R5zagLwHhmlfqDR2ur8QHpDL
LR2NDwR2xy6tT4tOJq5ugs4d8pWOoO3ifN6Nrnehq/ykl9EHWq6d6EVI5yhEhxPWtfswIaqFrV2A
zsxfsftvEZc/1V7K1s0bdpXX2qNto4QgP8ryigv902KnhrEOTfBwDJHJko0q8iMNkH/wSgxUvVnH
mHCiYHe6TYW0IiER4MpXPAWwMPaJGBkVTu1DgzSz1ciC9+ingcJYCx6tftZ7EpdcpV8Xmn5vxi6m
J9pNjtJORt1nYaHn/dGZsdtUI0biuohP6A3wRIiFC9RrmLLQD39N6faQ5zCTb9tbAqPPfJnn7ES0
+3XuqPGGFJNv7iw0FAYZMT8eFTnV9BevbC6uN1W3w+KQymamrBqPVzfJpK2ppYRrRNpTyqnkEcDE
uwMHf0rdw6g3956jPQpUpH1Hg1A59o/UXZEQC7aT0XW/6vBTNgBBSJAhP2MzWMsZxQOiaF4ClNjj
K+31t6H3XPRIrgydynt0JsPcJIa5q6ti2atFZUevtNDuew9Jorm0NZo75jd3LqL8G90kC2Kpl6/2
pB3bXjK4dIZkW1juvSpA+rsEj4dlLC9ajuC4I7WWDqmLa2fYAwfodr5qydVLRLGlaX4Lu90Nuhof
KOOWu7rJ3vN2cDazltzWsqDe6lWBrKVrfthGQQaSweZPH2mjO/K5Q7AdNLP8qK3pzpC+fZAewS2a
0ZcbE/FIUETxjFy7UyhWl9veFXBlzHjciTjDBtHM6O29pMGSMlybhTynvMCOzaIhZ+PUs+V9leIz
Z+M489wRPp6Orz1q5QDKAfsc5cjCFnrt+ikCuJIUpCu4ld+Qjqpj3/s9ssT0FsbdLfiY4zQOw0ZC
CNgjO+WtMxOMrgEhCHDNkOvmJeaaVwXg1VzaEAZGtM3aHDFQVj6D0rtyPcV2xs6y0Rs3nJEPXxci
W5D14EMcqicExd8X0XgXPe6Ss+418xE+momdjdusakNDVzvFZ2tsdgQJHJLJ3DMY0l7Hig92Cm0P
+IYVxBh+XxXaBcH3zuvm53gkythPO0K+44Prkgk0a1u9XzV8uEUxFt7VAwpoUzbX1hKFvpj7IJ+x
fQlJkUPAz/3gu491puxALO2l0cXLXK0x5NbVUOprUi+XSfM8tS2GiXSx7sletCeQR/qp8eo7wpXu
UZHdlwMqoXxJX3XcFBbKhM0i7OuxqBW2VvPYCv+4LCpE83RWesuxhBMMr+od2TrsUbW7Y8i+n5QK
6WMcigXNiRF31Y0natMIHK+ar81WjGEzrqF90Z1hV/hHXJXTMYkOvix3Vjk9l0XpAVMnNN7gUKty
BImT8QOm1Lp2pUEGjeuEIK2JTYcx4QLpjUydM2uN1IEzqpkDBs0mMmcRy7TYmcTkP3Fg7B98PcIb
1SBpRXChJO4/LSPbD06RoS83oqCAvndShJDw/fyiu0Lal5zJP8/vVFw3P7p6ZPPT2o6SsbFS68Ys
2ppuVkqo9TFS9HyCuBbmB50ctEsjRFFNT6abnrARrIjKVc8S1eGtTD09CnTwScUuFYN5iSRmli1o
0sg51FZRhGRBkUjMkvKATHXTEMrBeARaORjXg+jdR0f2yQW1Wbwd4vl2MaNH35vv8Nno70ope9t4
b+x3Msjmd4LHbieIiaSJmdnRieeCd32SZQVxNHr/SnTGwBPWWdjkSMOCTjLeCbMcQGpxPzsOC1ly
jrT4UdnGZqn43koV96hMcFsPFzP272gEV8HcToRu+eJWJQWtj7nOzhCc8wiwQBe9iyTLb5NMhjWM
KNK89SBaMm87N/Z70xLDVprRdCgYErO315PNX1oIkNN4dgPR8pZpp/i4gE4JK0fVt3XVnsZh/JKn
q76x0YfH1jWhtspnF2s2AKSKVrhM3PdMCY0zR2QgjMuWU+oTt5W5yZckFwivDfS6V8D5idruxHMx
ewWs7fjFLFmwq8FWbHJ+E8pia+sWPXzAEdLmJqoxv9I4IMA6jpvEwkHTTkAzqiu3Gw+a1dyng3Xb
L/iAEmVGJ8br76AOahJWZ/WQSK0crwc1VG+cy+L3pmq9S0HI9k6hf7tHPUlnN1UBueYass1puqdB
SYyxd4Svs1zUCCscVte8x/PBfpYZnKSyJLvWq1g8sMDfulZdUqr528onrnzj+XWOo1hpTxyE6bhG
DHYe5r4lnVVvsfrwYn2UJWe8Ylmyi+sO89Fd/C+LXmlHz3AvsZV9sbkPp9qu8Du5/vKsrc7ehaKt
C5GlQUmqOdEPSZ6EU9KXTwRmrwV4KR6MOOYnOEaybJhkHlRPtiL0uekCbyb55oH9/iZGMT4PhbA2
RW8/N9AkTklKqmMW4yXwEP6fCy8aKSWYosNv0vEKEqruz6gP23EIFAJeVJhdqCcGQ/xOfcvc7sxt
YYI2tW9MtpHiCXk3NfVETDjdJ1bMDisKOtjcTk6MR6qwbWR5GJEoHrya8JJ0jORVLcX4ZKk5yoLW
d15MozfDhiI6oJQydrZfGkgJzCHMUeKHru+HKa0hVLizeWVVjheMasbHMjD31leD0pgmIKys/Ai8
ZdyxAP+bvTNZkhvJuvO7aI8yDA53YKFNzBk5J5NkJjcwJgfMo2NyvJGeQy+mL9j1q1nRlaQqV5KZ
NmXWZBMRAbg73O895zsAPomyWimfjUwX6KfJTN8zr9oZNG3bgr3iuhhcd5smnrfBWKazvRlbWb+L
O7u0NqUru+u+WahYed5ovxc+bmfyY/DLEpr5TJEELe0kMcPQoHcu3XS29yGwhbVlmWGd9MOdgVvE
EVEWF2MeAbMCXIL7p8OnSkCBPmDiUJu5nBzy/VwiwmqMWTddKZtjGgsLWlZiiLSRhIoS8hm/U3bu
X5PxeWWVbrmRnl88FyDbniud+YSG6ukk1SRMyE3yjkjV0Pt2kjXRJICzuxritPuM8z0RV5mOgNFU
pBKtMtS5X5pTpZnzUptt6mhgo8LciQV28iRjQBo/DFaGvSDbRWTbEiTsMowUkALV1wVLmrDUfW0j
4A5Xg2BAHkxHhPbaomrN/J4Iyov7LPy82PDYOJwsSciOO4ib6OgkaVdfjFGPOHaxqe0end5JxTfy
Y0dmbw8gYyXJG+o+ZVxzeoKzwbvAyXsvfgndKp2vbJil6cVUDgAEbdoK+Bj7H10JbFrbQTO9Vpkb
NPaalwS9SMOuv2evbTv7to08/4J3haw5Ask4fQfjQr7EZSzvWg78kC1/tBM6iLnZBdtTI9hQVOjQ
7bQJ7ouRTd5RhKPyMJ9A1DrUfdl/rGXBoKpyyR8g6vSyHksgXX4KIcrKjokLkmidmMHzkrV2ZzEf
p84U5Y3XivmuMEPW7TAoeAdcuDJcd34Scb6i7kg9uyuN/VK2pb0uSzuov/UElYlbM0oBmtgvhU+r
zLfjTYv0ft51uNvbA2V5stvmBCLDluZlGa54c1lUesYmzI9eGvXBNqOquuksd8Nxe+8s1r0RMxXZ
oH0pldp77rQPp+ZhnnKyqTLKz6HzxZqgLNT6lgyW3dhpMk77huUmdNrDSIn5nhhQjOM6cS552s8J
u9pkHDCp28s2V9PyrIt0IwKqkYZYXDZB1O44cVFv2JqJk08/4/Iw8BlYR9wp2QlUfhw1P3UJCn1Y
ZhZto1g7O07xUYkBfgFF2n1Nw+AwWtMnJ+7hQ8gR3FFIuu0Yt7f8E/GOknn+6IWD/8F2muww+PNL
0Ate3Ql64Zbd9pYjVDKsitZVx5rvuspyFfCIKVNudQeXn9yskThaQA+AIe+nogjUBmotq8GM1W+v
xUgsJY6JmSkiketdDcquXmIxxbAKsnQUx1ZDBafWcGq37pzJzaZDplMO9MLPT3zLpOdcUCuP4wnn
RjzawgXwXteBEVfwkky9bZvAD9dJ16QVxu9Wqksgx8gdsbNU5Y4BE+idN46zfYnP1fJvo2FU8uDW
qaW2wkJiEFXIGK8dMk7l5dTYXn3B402XgzO67rKJ5p7vrRSMSET79CsOqDniaVe3vZvfs2Oe48e+
MIV3hXGJpUCOFv81J3DkyrbrEHBbo9FtL1V01WFd6Hdzha1xl/iisVldAjJ8sSTX3hVwEuO9y72p
cy7D3tfFAdDAMh2C0s8bLPQ/lgnE9kP5aYSBlt4JTY74dd7S1tnY0wCydkX6NiiOEGyudR3KBv8D
V44oYIDju3T6wKea2bW3seg4YbkqN0e/Joo1ELm+ZQwv/a4bvd7aeggVpg9DSFSuh/s/xTCX6ENp
cQwsyNmN7nK76Q7oyKZTz+dD22tSgqMGEG430b2M2XfeLDGpcfTivodq+cgrlUMWG/DLtvPMLYt3
f5kKeVmNQXEok1DukSuclB8TtRyoq3vU/gR6LgnOQIv4MQdy696qxESsGv6n7tR8NzN9Lcywg/d1
CDILw3kSPcGcxV5BWS15KnWaTDsN1bTilN912YESNHvLsevNFUaDhE1dyljA8QTPXXkUgmCOhDfl
bOaDmwaaQxf0C44hVbSN6hyKEmOZnXupK/14aqvsiFKQT3OXE7JXeUH1pbVysx06/yqO8pzoYsfc
k7Pn3o86nQDbBjkOBGuJLxbbfjdgBiEKmaxZ5BmSQk6hUmpeOlqbNtQ7Kx7cY8oS0eJqMNbeHYpv
RWxlwJCi9p3buZxqKMgJfolZQEnX3aeQh/YuoX3yKU+raWMXod70laggefqFs7Jri3tqiE3ZVoby
1tIBHli0B7UFD9qd4qR6pxh3a0JgPooKV9CaTq37UlBFoHGmiP6jw2HeI/cOPyS5V9/njnryJgo7
k1MG23Ieo3s8NM28BS9yV3aRzcpQQ1h2q+Y66DpFsb4PbvOQtBdKeTwn2xQ53UkNYaML+2IfyDx8
mYaiR+4/1VfOVOkbL7KHlaJCyenbd1eAbFnt2uSDg2vrUjXDS5e7BRTK4EKl0XyF4VxueGMQt90r
rGtx3dBh6prPCpgiceGta7Z5V51qpOB76h3dRG9b+G2UbnzliZfBSuJhbYVV62x1XjLC8kmaz63K
s4k0dsvl2J+ld+BmgqdEmP5pKgJeE559b3Gla89Z5O3g0Rlig1EtR5vOMcnetMxuJrYiO21V41fh
t/q+WhJ9Z3XDMSMSx6KVMqkDBQWqVn6Hc2kFz07gWq0X7zkBsrDqiQfferWpbiC/2IdOoQMANcOr
ee3gQ9+XmV1sJUIdoCKkKX1KIhmQZYu5bdXT16YFS1DJWgQDQq4GcPeUuD2aM5dEXWqGTihdyiSl
O63hQNpU96fYYaoEwQa9uXrn2RXHARSVexqSJHBXSeTuk8LlzK7wcqzjqVp2i8ACHFtj96JM5t1k
+fhtsCscX7olGXUCQaXqqE838C/ti6qsZ6Kc2Yj6eehfOim1rGix/b1opxQKxhKJ+9lV03OjGzfc
RGNrrk+ZIg9VPLHzgLmzXZYquKGAg5m0hj7gLwfOb+lOEx4Exmh+QBNiPRpSJO87umJsX9N6x/hH
HkGIPLkFqfdRO7AMVjam3ovYZySu5rlWD8Q2VJugzoqLsBtDOKRDdIDvQYUuDTe41OsjU/Yir5Ll
GTUdVe2Y2iOYq+7eEhEhkGz7OdHqLH834PZ5mnw3vvHzdOTd7CbUcaR7684hQPdTfdUpy2w/+E66
sWu0BcjxCONlg8/ZTrsHwO/ePsKPfbc0Q8E2gyxy+pXhN8J89Ncyr74VWTWtu3YYPo+ZqzC3iFav
mgEFqtIDn0NPj2b3DL8LVVAwubCYUAMf8XLsAGWOGKVxibQEQ0XVeOFLLH/Eih5dd2rXngI5AeX8
WbtZtkVI8r4sSekkf5LFpCTkoRErv7Kvamx9gu0CesHItdgTtRKsg+OW/c4qT/sbyyo2lakayOJ6
vso5jWMUm5MHSuHV5WwXDyM75xH0k9zgpz0BamhHkgMYHuvZZrD6hiMzjHlQFxr6PHEqY3yJzqPn
QbAmhvBJr/KSGlYxLu8We8KUyiK6HRnEa+jnSKlsAvEG8ajs7KVEL7bzAyfe0BDcsvdy3vdOfqDU
nkELMp8a7fwI+XS+WTXvo9SbUrEGP/F+CZoJKxPpzLQLsO2VOHWD5GhhfPsYlVFJwVKZlH/hZKyV
Iz60TRBxMBig8yWr1q+sy8LiWF2Pk/U466aHizERosDredUlQ34IqaZRhJ/1rW4DCkqKDHnaxMll
AEN/nSDUxDPWUEOn7GygBO2pKXII4di1rgIP5V842muwNs1jCltqlbOobgnG9Hc1b8GdWNxsC0BN
bRpqL9exI6kF2yUlwRQzqKNVeIkBj7cgdKwHO1LmagG//N6POMSWVCqfLGldGGMdiSfEwTRmdX1F
FXtt990nIO3l3TD44aXMyvQISdc5tJ2l30eBcC671g6u6rhtv1I8ti9Tq40vT0lUqwhkBHrlzL5F
4WVFW9Yzug60yWj6EPPg91l5aAwiQoJ22DMCFmWCevnWFFW4c13LJ3E49/u7QVYWKUC0LWIO/o+N
1QR3EYrTbeFQC3PjBXLHaIr6wXabz4Gnqytd8DrcaTPWBwXee5sK8CI9VLSXEPPxqkBUDSNEsjyX
7iVAtKG7xkE0P5BrTGd4KQFpwFzIwiO2XEq4bBnpANXjNmqdfBPZat5TM3GOaiqsVRLxC6oOAVYG
Nqra5YXWRznPYbPqjAmOdd6npyZ3/cmw0swHZnX4rqvzIiYvq5w3CT48QyfTghI1n4BuadFvDXK1
Q6lMv0WbwGxL4WR8jDq2mNQ+oFVvTp5kvaJyZwP2scQxpqbirr2hVe9F7Nrfk8CEh75jTzaaRNjv
G1/q+0kIi3DPwb3uKtUdl375CBKkvJ45Yt17mQ9PK5L1g1UaTLBNXHoXUrVDRxndxY440RzbeNXI
yZ5AiWtK+8WWKMDIXo2U8euLQlas8nKMHerXkLbFxupjEPeyt4d17TfVF+NVybAN3SV6n7R9/t3D
akpPxeJdEAR0GvreZtjocMwY8ikMDLhRafboNuAAVqjiAP6kdQuSTDr6stc637OgsWcr/AUNGOfG
Ccmvcna6XxT1hAUhp6TCDDS7vrMSTguP5cTqJw3KuHVEgOJtS0EvQ0DjdM4HgaaCzVMm42NQVdGa
E7n0Dm5FocFuStBmcwLYdXPyq2HiHBvHrB0xxN/sPhvpiypkWk2SH12vcl48jI/HPlxYH3xvpovh
LVdNSA8wLsbquibn4KO7LC/JXAV05Ol95z7r2JSmV3mu5htSuXLwH9bU0Bo8nZJF/VUE00VvN9Gq
DbPrWg3PKYOcauKcEnZVJyPCJD/YtrPIOdg0DUBwVFfVrY9iKt4iQmPVY7d9cCILBoGbUlkavKxd
x25U7x3ovDh/Dcla7FUshQQpIJVeqi+U8dJd11Z77fvTNhkqfV1kY7fuitymfYVFAUk2qekO6pas
88ESmq68cDk0rL05+ELIBiIHxJT7snX6jyD044uwJlJ7U/Rtd6Ac1TKBEEJw2CVDu53jO+43OiL0
eJcwGGe0p1M97haMOLs8MRSPFx6SlfTNBsxSal2G9lI+jjVnz42EIufwl9U18QDLXRA2HlV5A/D4
yLpKjxasSMIOiqIX/VFBM2hVMvgCcO19dqHjij06f2dvNYs0DeSytamYIVHhQALBQ3oeud72NG5j
hCU7yn/WsK4m8TDRZsSRP9MfUgIR1ux/glMHnNJhFwR7wMehm+j+aanS6eB4TcHGIajwWGureYIC
TUMVPpp66ki87lBOmPKaJO3scgJZqVds+iJ6XpyX48EeN9ao7xOPkqYuiM1bDVW9XKQUYH8ruvwP
ySUqHWnbeLUCzr7Bmfy7xtAFDhHI7w85PUAog5u7lDJbUZhH1CPYIrBmnU6dvYouzBT0n2nWKxrB
ve4wyIScgg8TaeCM2LlC4MpqON/BbQ/YjYF4yldL7w3upin6xPpW9obmTD7U5fQv/fD/t/09mgb/
3pcaQHhnHr4h0ql+dvGhv/tJz/sfvr+H//k/BtbQ//wn/3L+YeILkNue0OcI1rE64F9BStT/9//G
37iOciSiD2oeAnvL/3b+Wa79B7lOKjihbF3Kuwpp/Z/WP1gnfzCSpI/MQIATYLb8E++fdxLp/1uy
ju/CEcj4JcGOwnYVsnX+/ic5vRtQC6W0220qWkrWjaJiV6OMZk5tqAdJtYPQjvVesP/mYARpAX6J
a6zp0ukEokhIzgsnrijMlr011jO59Qu1G0qkrjWtx7ZnE60ci85ug51aIN8BmET6cFCoDXBxCW2r
S9y7qgNwg14SQ/1KOAaPj1Oq7mssIMSuyVvwHnoIFt1GdPD315pDu9yklHMgjE7esB695kkPsv4S
W6l6EVVXf/3xTP/R4P9lRvn/hX5VgZvmdb/qGtcqy85fxu3pX/xpWJV/oBRXDvYOEPgSE+p/Ddvg
D4DpDFpOQ54b4E/Fn/GnYdXx/oC4jf/NtTF6Qzrlcn+OWucP6WOAsW3HOblFbIbZPzCsnvmhPPs0
KzwPTw/AH1s452sqVZGI5Z/N21AdZKSXSwQ04zazFrP76Z4gLzVxXf2c3n3yRPx7duDJ/fFJfNBJ
N0/6+mn2/DQ7eueUNVQVm6IiUm2dtH4GzsVOeU0p+4WZ7f5DD+GPD5TCk7h+FS+089i+ZYimhNif
DQ6zFHjO7PTrjA33dxNgnCx0SmyIHF2RbOYutD78+sf+3W0l5AzT18kr6amz20oTn/2PTDeVndqo
eRvRmT0EHHBOhO3GxW9u7d99GqAcBpBwUcKH7l9v7ZxElN2aetM4QeV+tKIO4HQ8BcizpmZox99Y
UM9MFj/uK2YAfhoGBF/YJ1fRTw8yZU2Z4DpuOrg3e+GizOxz9STyzL+IalWugybz7nKX//z6nv51
ef0xgDCgKmxfkmQB/vdfP3eU1KXzoN6M0onXC5lTZNnLNWjSL2i7CUik0PmbHcff/FJeJvgFUQnh
tPHP7qtbwbEOOhiOXoWiHvZOeADo11zn+Gs5geTOFWKKZePG03D969+KGJxf85fpIniL4GZxPf6L
B+psBOF4AEORu7uxtzQivJnEshWPHzHxwHLydQK2d53UVhQeoCr57c7pE3mRRIP9aM3IJdeT0m1H
DUAaYI0u9JMKj+Y3p1/G937m9TaCyG7EwGRy2wX+M9RXntYxGF5nqF6mTslwFdbo9cBidpwtqXKX
7wWQElrtFTCdldYIRbZ+QJUBcRt6q40ZKnMrgMY+JH3dz5uAoL37gWFB1xzhLP3euGmOFq0Qb5Nn
BWIFirweLB+x+GY7dwQhb5ZcAZy00rrRvPGcur4M4jRfsCx1pi93bu+fKDCqDHPj4F/IMIVRE5IV
wJvSptE2ZyiQs6GS9JzHqUTp3M1PWWelcp86af6AQFTL+xHx/24SnCE2TSJzmLPTQqehpXS48by2
SrdDpEALEX02dgc6w9QQycotPgRWm2cYTtTyCW83dTM8xI6HtrHxnusRBvMuAShGq57D9KdYwt4G
5sMAA4VaOe+nBhHQPtRaUkC0ZFXsMuoP3la7o8+IJvr3xjczEDzS6sSFvcj+WwKbyWz7IMy+ejWZ
ojB/dLZs2YrIo/SzEYBmTaOKeCLCe1eAKPPqogxJzyM8B8PPM6BvhKmTGX3nidAP7TqrvtaqpDoY
c8TvJsuhp5XNuko+5FD76RzxvoiizXwKOb1HVGlbl6bNCh8Z5KAz7F1kyObtE/ibSe16TrDJzVi7
VkQNrcKLMt1Ucy/a29wFzInGtSYZEbVEikE0DRZwm/UsJ9bCarApU6OVzFEqY709lvZkxHWSjPWy
0uzaaopdfo4GeNXaWYlOt2x86wl3V2+qFWSTHk9ZUsoA+UlgHJBOiL0LcxUotKnwdzjt7jkEj+1X
4DsUeNfJnNsnupjsRySNdAeEvAEDlGJX5czgvBPBHHkUKFMKM6umtZRPEmMyT0/0xZELNaHdwfT0
OxE9M7+QlOTUpOKNUX1HLGpfq+9DITg6Zn2e40d0lonpGAbUoO0eovc6ltP4eAqCQ18Xo+FdeWnc
AxOTwjyRXjA9mnn2s7VuymhaK7pvAVyZynoXB9P01Hhp+zCApG/WDnRvgPN0PTmHFUi5C9XJZ4Bb
0b5cHB952VCjioCAcNpSlqG4QehADR5dGyRGApUQIpeYJJKrOCAKjFaocd7hZ1jel15hvljO7HwO
YRZD74ynL60bzsRT8p16JE12cRdXCe5AHYRfCa5sPk9u5I9ru+gGGo1BO6pVMRjKL1UprXtJqKZH
N9X3vsTs6t2VG1XiXTUktBftJOR+LuhsP0SAE/N14Go2rJHOqcG4CfmcBWb5zwpCZ4zxBeohO2Z4
Up+AOJKstFZ+JO3qYhRV9uwM08IVgdZ8pfUbo1iTGR45avTpJkxEHp/Anf4zsWF1ArI2R69f+rRW
1stsNx8a26dsQkUI2HaiE1QiEPPLD3lcoxWfnMJqN2PrQrCGSlUFqzheepAHgtYBWHqy0VaBm/Pg
6FJTxTWRVx8ncN08HArrj6QlLgFZBAni3i4d/acmyB2qi4mK4dNGVsRgb0P10KcxhGESECLGuxDl
Jz0S4ra1cyctdxgl4mElFfDDre8t6Y+OIFB5GE5teQ0NNUKVayUDmFsnNteRLuHeckKJH3QO2ggf
vU4uAkUp6DYNZDptS1iFdb7h3xXEGLqVMXdNN3TphecMTUeJe4C8v5yKT0dQZI7ca3cK5W5mtkUU
k5EuYGpyPUFfrEivvR6/1SMlcWvZYU0HW5tnlYefIRVFuqpaEFH83w0eqXLSXrwRGZKLtdXKGWci
J/J+S80ygLAIDCSJv4UNRb33kOLi+CqxTT7taBjR9Ef96A+XHIIwa7lQDJKvjgAzfdW1AYVxlQbC
XDht26C9Iq6vvUNo0gg67A6K9iSsGxpL8DnLQ55buvkSmia/sljXLADDU4rbjVKYXV0a0ZQEw7fI
xDgGBacucozel9eJIErgIc+iwb0dlR9Tu0q10+3ZqXTjpdSubY54v1AbtlYI4IAOldfGL7JyRwd+
diB0s9JYlqaLcRq9ejOMukw31PbTd3VgL4TPsfRhSBrd9/GQ6u/o+pKHifLbZa+6FPUb+QZfdcs5
zSEzHtA1+Plsn82JIK8RERYzT6ToEMYO/8MauCRkuZyKDyGcQdxdUhUpiZyj/HOyTaITXY8kKut9
H9V1t0Hzo76MSF3b9RyHeo/OE/zrXPr9M/1s8SHFAp+s0ZgGX7SpatYfUh9epoRXOdIw3WL4iynY
HWIbRcdumqvogyzMyeZax1FAyG4WzU+exPC7opaXX3oZIBqe97QUF42dNPrWYBg88vanEbaKZIR4
lyLjcBUOtV6up6xynHfenAQfaKnT/A4aFSxbnahAw/+fRncrlkwSCujjhHw3ggYKLogUC9UmTsnq
xeYAdfw4Knok13XlaH81YBIqP2LHXeQTizcNvNyqB7qgTRSQJTSH8FCdwH9qKel99ntp3eDFIK2d
gC3nxqtE8RS1uTQH+ulNvV5Qp0C89mXt7fqYoMDVTAn/5NMrA8oBEemw65oX07L2YFGWBF86fnMQ
rPIkajJ9oDIX5nRbwdKOay0RsKKvHeNPwlcGBTnYgdU4svlZeX5ifXKxE13rwkHc1PoJKMy+Js5v
5UVy+SqWUl8RUla61y3ZpVjyRKKsnfT7GT5fGQfdx8kC173Tqfbky0xRvtory0TFgVaCtPb9sCzk
2Urd9qjECHFADxCwcLLBaKNdkhsd76xewHokdLU9CSy0rB8hegbDVZfPY3Jp06VCTC9k1HjbkrY0
W7KErcQ6FjETo68tjkYrd8pyRl6biifoC1CJyxmV2trLhS7YGahKbyddRFQ1hY6PgkgvwP5h0rwo
Z8H0EivXsCENzfVixgBHWsSriJ0ODDKEPYYEmLLPWYaho6fI++aB4suG2OtBfp1ICSKKIicRzF2D
HIsjNIn12O0x2zMn7RRm2scy9BrEGyG3j5pxKrNiWzDEPkhf1S9AkkHwxK4ZO3IsFIz7EwTkcx2j
gjxWulfpJksS9/s4F+lNPznzs26r8mFJKG1ND2mJ6m5Dn54MQI16aIPcridEq0rMfgHXYKF808lN
hc36E6in6qPvKMQMKRwjpAZ4yzHwjnH6yYyzS9CgKBKxim2vuaFlEXyXS13ch5bT5Luw7rpnBAh0
eWtc2NZKil6UV7TlzG3SjWwAWX8BohqDYW2TNzPTXYuTFcqh+71NB5P3eyqutKnZGguLTYR2Py/k
7H0s5Mn9AaAv/Rq02Si2DrAXnqHtT9cJzhjFJ6LNpgzVvgvp9vrYw7V9Cs3I6m1fRMsd/jcMXaRF
2gciKigGpGE89Vg7HOslmfz2YiQ8Z15jvpUIOjnfI8LEj/V50EN4JybXt8QaLP5IA493eXLhQUjX
G9fhiMKWq80IDEm78v2pwt1uQ3aMagtAH1NXL1sdr0PhlncAj0Pg3pH2nlAPTh8b01Yf8fzlN+zI
nGrHRjS+jrqMbBOFNmfnpU5+5Xt98SjDdqEhLSbfkBF+8s66TejyNp2s+BPLlddsQ29MnkgyKHGO
hp06plZK9127kfzoZIO+18SAP/ZxzktSKZsUgRCqIMHLA6pfv6z8ZNd0DlDtBFzkYxOFgHIawXHr
MktmoTayjXJcrilOzFXrAihAWWbMPSkd4M0FhfKr8sQ1WQ+e24erKi66FJWb8R77aeAYADO+ubHJ
i612Ti05xFW4mK+ov2IJ0GSSmX8RTv5R2e//jGP3/1px0HGogLxeHbyovqaf/1IFP/3//1UbDNUf
wuGQ7/veqbQRSsp8/yppy+APB7cZdT4Kc4FrexS7/6wNev4fPngLaStfeCGUM/7qz9qg/INyBX8I
vZC2zolN8k9qg6d69b9LEFTHhYK2AEyPP/+pwEPXGfVZGspD4mwwOujx+NPv/5tK4N9fl3C5v143
dFNMJcWsMH0kSJ+XxZiPCWvub4IhX7v8qZrz09fOSJY3bD3UFox91z1gI7Djx3he6u+//vp/LWT+
121h8/DX658wBMEpXJBusa+X+8YpASck9KgdGnM2FA7hYcz6TWnvtR9z+hI//RgtbZlNMZsKDCt4
xwPbow+HPD349Osf89ei2r9/zHl5KWztJguN3A5OI64dZxLEbdiZLa9M0Fcz5ttFcn43bfPw6w98
7Qed/vynH9QEdjPCRZY4TUM1H2uOKzQ8NTjk7a8/4DSK/nPUuuFZWTJIl8nuUcJtp1xzcMFiGbnr
JtducuXnSeZeOwOnoXXLm9iArgZIjm2twtRy+PXnvzI81Nnnk6o3+dkQq31ZkIj2AKC0HT547RLa
JMMkobqngO7Ji19/2BmG5t/P76w02SAupj9v/O0QxyPYZjfYK8/5DjujJcEICfpILxQ/4BXRO06+
HVw0zPju48Atr379FV57oKxCPz/QIjbliBaO+x24/trr6u8Ka+NvbuZrFz9bgmqWhSkweH1hGKsn
u6aIFY1D9hsA1itXD84WoiLIUqm9zt9C1Ui/2bWuryorzYf1m+7MOR23tiYSSxLf3+JEGj84U4tS
JFrU25a54GwZ6gqqjY3b+lv20QvQASgd3UY2mKHf+PXPlh6SwZzAsNfdzkSqZGsj5UxRomXebt52
f87WHnafVlXrxgKPYJS84yCS9B/KnnTtt13/9Nh/Wmrwag3wqfxgv9ROuTU4edj/p7nufnODTt/z
b1aa4Gym4zQTuJZMtK+tYCl3COibcVtMBkUlhHoRvvFjzqY4AhsqE42l9n0/uP2hknVlb5fKKeZt
k/bT/LapFpzNY6ykGHHmMtg3br485p1JTnac8PHXz+K1e3U2kQkeDJyJPc7etWZyeHSnvCtE3XX7
Mfc5XP7mVr0yodXZhCY6gM6QagIITVSBrHKxb8MY0sbq1z/itcuf7SyoIxIinKNaHrA/zysb6/Ez
x6zmN2+u1y5/NqMxiNQqsKXcjwVPoC9icsAGSzVv/PZn83kAxmEKkwV7ymU5z8Bg+6b2YkAtve32
nM3nPLT8Npy5+5wp2uqiceBOAa1Ty3T3tg843bifJjQnfQ8WzSzpnSTpB4o++m5O49a88fu7Z5cn
pB5hia/2jSf69NAv3hyukryc7LdNsXPw6pwaSMxup/Y5ecniQpcuBMNsEN3vXpengfg3K9I5QNZA
rrdL+uv7NjJIO7LYU+qOHJ9RHuOewKLtTK2iesJs7n0a0LP/Dpr72jbkdH75+ckUcxypesHgXxcI
hY+JpSPFzh6DSrqFSJiJHipKtozrFBNaucvJneLkKiaPKp3dy+FtN/g8rNpECASD3KIFoqyB2KBJ
7QNFnsSvh59zWgr/5vaeFBw//0p/7Gc85S3EI3vp6u3iRCOV+GhZikNDDoq5jQFKfW8wtJQHsRA6
czOj7aiuXUCF2VOA3M7/zVd5Zak4CZ1+/iZBlUHDRB6+J2YFTpxcwm/NPKOc//Uvfe3yZzO56Dzp
mDlT+w6Z0Z4wb6J7Y2ogX992+bN5PDgIhbMsFvu4mYNnn7fbjbYJ2H7b1c9ey61HhdKyVLj3C04y
64E6OWLEtDP6N6PslVkmz9YJnbbGd+cu2PfYmdyLQHQdFILGYcYlbmIDACISGkjIIpsYlepCPsXb
ftnZK9qbqoJB1Mm9DKIS4kfrwik0gyBG620fcPaWXsSSt4PscOy2vgPEdIw3i6ytzZuu/h9o4igk
oLOdl70eoEMskFtXkljf3xyFXhmz58Bu6diJNXPO2mduWq5diKwb+M7u2waVfzb1OYjUAVqeZe9y
bqRr6XyscDO+7bn6Z7PZkU0l5iJe9rRs+mvC0Wxez22C4v5tN/5sOuMe7xsPu97eisrwAnwdTgEP
U/jbrn42m71m9Js+5+p9hGZh8rDY6BJaxNuu7p2vdO4SjIrHavXIxUBCjsQZoQZ429XPpnKGWwUM
i172rZMWO03KEthEsex+ffXT/f2b94V/Nl+ryE+WxbGm/WT53zgJEmco+ryp9v2k5Bt/wdmU9UY1
Vhmdoz1Nge4h7Ots65Dj87YT8knN+PN7pq/YCk2LnPZkDckLcmDIJjZkGP36/rwyZc/DXCApFVGw
ZMM+1oW4TItSXdPQfeNXP5uxvKjxwhIvvW/rLHKw8JMyqFB/JG9bzc7Zzz5OgRx1JBgy+AfHvI/7
KxLSi7dNKnE2ZamPWiP2SozRQzzpd95kB8Wt3wWEHr/t3p/NWgQFYxuP7syWcFgIKfWfTWiq3wz8
1x7s2aT1MysHKxCN27ZApOLpgRj3MPwdffm1q59NWq/JBAmzwcidt57ppnp0pebojY/1bM7mDcoY
S8s/vzpKHpde/G/B0a999fPZSgTVECTOuEUmYSOx4ur6zTfGO5utuT02UaG5+pyFyXoIIHqRAJG9
bcScZ3Ekwg9q27W5unC/0a4tdnEav7HY9ENT/9PRLp//F2dn1iQprijpX4SZQELAK0QEudeWtb5g
VdXdbBKIRQLx68fj3JmxSp2qTruyfmvrViiFdrn7J0Xa1ig8O7QsBWhWOHnx3W9vcGUF/TqN7StN
KmF7c45XvLHviFi4PvCvfkuUi0SRjYoGoKH0eTDHAH9z+7fujtCz1a896ZeGWQ6E4I0NArFkj+dd
oAG+wmYTeRbujFPYj5GKcJUTJRNMSsvefl/0sXgWHr2s+bRke4edsD53iDTPOfDS12joxLN0Z5wm
FJSjNoDPFH708PGa5/UWWZfC74nK1RjvmkUDpAZgyiLeG5bhAcgpeAYhT/LrM1dd/6+fNZr2TGpV
m9IypARcFWRxqbZo/ek1u0fXo8svvSZsq2geod8qkUYm7rJuCU/gQlm/zXDkLK16hqCjtrEu14x+
g+f43cLoO7+KuyN1sR3IvcFatnDOYHr8CsKc5/WdK6XO2lYm4ZCsZbc1KZwx8TMicEfPD+qM06GH
gxEyT10GLZ7wRZc8JNH0v4OQ/P9XnsgZp3gW3kB4SgOYqve/Wht+jmL5ChToDytS5IzStN3qAOu1
LVEstHdHtDQwIEOf5zf1Rs44NXWMqDQ2r+UVNf2FwRkFwVCLUDG//uIsqHoSEREV0j/liNDXcU9+
NC2MqF6Fh84grdJ2Skw76xKxZRZpTwikgbjklZfXPzR86AzRbOCsRTjeWo7INXlEJHL4KCCf/uxX
dWeIRmu0zuvcojs2QBUjYvJLkrZ+nzR0xujBxqy7JkOUyLWEuibdvwqEg/rV29n3so3tGwjvqHe3
PDNtH2O2vOKp+FODOyMUkQoVAoLq9UyqACzbrnpooen2mxKv0o4XE26oVHIA/nHmJHuDMOavcKUK
v6nlP4StXyZzBMMYzOZoE9EM70bwnAHG9qy2MzqZ2iwMxUhwRYA9QicB2Y79VtD/3BT/Umn44lc+
IsCk5BDtpyPovXPl9/J5hTj+2tYIIdgbrVFpBVkXUhG75JNX53OdYiLrZnX0+Iis6UE8yN6lB/eb
p4gzHuG+6ne78bVEtmH4fNg1KjtNl5NfxZ0RSYdqHzqkfZZLgNf9aECiR5V98SvbGZGQpS1xEiK3
Lm6xu0V08XeW/T8AKrik9d/j2/+5C/nVFPiHMXlFdf76KdGxp0kQLMlNy/c8hnX7lGWJ8Rs4rkMt
XUyystiAI8cRa3FKcYvt1ybOotnUzcSmxq6lTqGv2Oii8nDiz36FO2Nyg3jE2qFazmGjbhBulyHL
vFs9e4qzXs5akz4QKDwV8Vuq1U/YXF5D/v3+Y4b/peuCqpBMKeJvZknfxigb+eq+ZTurZYh4ckph
3SwPGOUedFp3d0hq5F6tErqSrmZhRmA/i44SH4C6kO6j4I3XBgt6vZddfM80krgzjHzYEdauIAw5
JqcIO6DWa2qBWvDlD6hNsgpvNWtZM/U92MxnPD589OmK8Bm/LNpQSmZO0S5a1/EJlhnkyCOi1Gsf
Abv8y9Ln5hobme2o+L6/1SO5283kN0L/ywqLrHXCkoYuZdrTRwHB4RmBApFnizsjVNczNJfarCVR
4h0LRNHNjdcmJczc8RkHg62pBJgoiiOkWoQzkly6f7w+p6t3snhRWEB3XyAw4F9rBNe3SfzBr2hn
fO7zChVyFMwl+L4wkyEf/jJI5F/7le6snmO8DZmBfAcQKHKchmN8SihU636FOwMUsMilb8C5KkfI
X5Cjq+fgPoDH7L1f8c7w3AKKWZFpfFFj/1qwg9uX9Idf0c7wXLHwNIqPS9nz+v2u1C2R0q8futom
A5Q9rA5sLg8zNdc8M/CaxfDTr97O8tkeCKub934pYeOAL8U+yfS1bee1Vf/7ySV0VUxbgPtgowAT
gEM0vsLXePc4cbXDmxsh6NOv/s4gjfsBGTFjPJdI8vsG18XnQPXPXkW7CqYdIkTBkwoelMgsN2aZ
gRMAuKT0K90ZpTUMlS1CHlFxFn6WJhgA7FGf/Mp2xmizTwpctWYpQSxAvN1BtWWAPoim91ukE2ec
whNYpzoV6JJ78K6V0XM7+Z3FkXv5ciUSbYxYXXjEy8pm71bSvqko93qGCl1Qt0htJSdj55JWElGy
abS+C+ut9RLfwkHwsuJRYghyztATKwIGrp1BsGCegrEwcYap3Ktg3ZdmLgejSE5MckEasd/tMFJ7
XtZ8nZnWAGihXSxBEFx0D2u55xhyhme21UJ3Uz2XSVUPeXLYe8SV+72bYZ1/WW+kxc7IVu1h+BzN
WxpODzNZ/ertqpfmFq8TfAumEsEAn2FWeydgsPcanK5yqdqZ7AGxnEuOlgGarQakEKlWfvOhq0Za
EdYWdCMYjSJppmJGQLUOso9+NXeGJiE4ZwECPgEnQWWXb7ioOGsScM+GYS8/Z9chZcnAP11SWKCK
VHP+XrTk8PyizvA0XcwraO0mBGTCYhgu7Akrqd/rOUIzX1ZdB0M6xvuI7jIiIKjHXGvBawYBw/Re
dzih+/o/4R4LHDypSjp36TdEG+03upfmxu/LOjMAxL8ETrcBX7ZutgS+M4iCqgpMibNf+c40YHut
EdpSqTINln4qQEqQ/4AYBIu3V/munCmUEWEwu6tybuyC0Fzkz6H944tf6c5SnST7nhLAKUoteISs
fajWkYbhOfu6cqZVQN8HbIYqF5bUMGMD5/m9t8jC82wbZ63e25nPAEiqEuZ04NKASdlF6LeiuvR3
EY2bDBKNdgcB58YuZLlsYmz8emXsTAiGGmqV2BTMpPHxmSAQ8oYlqXotlOpazG/2p7EzI1DMwnFk
8VmzoZqWS6JTxCcg6ZZPni3vzAp46oMFXBm0PKJPbuc5RZ6p8Lv5R4TXyykn6WUEBfOsyoStH9oa
sa39+sGvvzujta7sBg5UPZXJkH0bRuQdN2Bv+zWKKzRaSbDbA0lKJcZSlnNIX3Jk2yd+E42baDZb
YFEROTuWIAKClBGqu354TcX0H+n2bzqMKzOaWmS6gm47lob3MMfjtRhhuiRBnEFRy6zub6Sy2wct
FwHnMw1AiG2aKX6GxS2Z3rIsXuYPWSL5TY93yfGm6wcGKqFocRlf71NKkDjAumn+uE0RIkMJfM/9
9xFYvqng2FhGpzDGXfsZcfe7PiG0G6B3jlfq/VZPQdqVUYLcCaR9dRvCWZHiFCOqOe3sJaTdkpxo
sqPMTbTrcamnDAmERESHvgADuh+nxUg6fNuRele9XRkPuh/IRJ+mMj2izJRA8/AePv0jPnfExGkx
JLB0F9wmtb6pw7HOHmBRhlWLgEX+IUpBhDCgBN2qdpmPEgCM1F4ApEfSr5lZHZ9NsjFcYYvGALYl
FLi/BAgRW6QA2SS5HFvQLzbQPLNbQcOVlQdaeytiCkLAcQTyaR4MYSdGjAGOpJqr4wNiF8bEbxfi
SmtmWRtjlBnLPq31pzkFTnYGFnb16/6uuAZBVivU+dlYZrjLA8qle2iO2s9zE7raGoKWiwG0Hks7
qkqeRrJ15T6R1nNz6aprQoSEHwHtFAKVZbyfEQ+kkRQfxP108pp5qDPjr3ICAhVRZSXeB/7ZFLuL
g8VPSI9gvpcTptLbbCbg0suGIIEoX5cEVE2addE/fnV3ZnsTTwc1OlKlmMCIyZNxonjaTCNEMHj9
QOg0zpYgp3WQ81C28x78kMgR/zmD2OI5czqbe7kzUN00HUseg7iCZR08IZr5VZ05VaesAuVjEqps
uPy7Yv2HKmn9xitzPqvBC+QuItQ71lW5ZOKuikO/S3HmfNHYQJEV4uYUZPpsz6sAGUuZADXH63Ne
o3N/fW+bETnG+zBUZQ2wAmjy0z+I13n2K9tZwTvYus2QkLHUViukneztzUhX6bcvc7WNSIpBMmnE
l7Kee/aAENsOjhe9fvWq+zVK4dd22dQgQrLXOOmQkOUaMN1z27aeJx1XTaaSreqOGhsEvADNBfRq
vECAOvG71HOlZBuBNzpuhxE2WiHuODWAE/Bp5n7uASTZv2ybpRtqyKRGdPZBJ3fNQMk3nJit30Wz
qyVLdokAlQX7VVyU7bcVq3SJEJTk5PVdI+ccElGhs/Y6B3StrItlAwVTr/K1RPLrTPKbvZkrKEMy
/64Rkz+CXDvQvxto2f8+pJZ+ulJAsV82fIy4fqAue1XGPDHBbZ8NYUGqbYtfeZn8g2svdGVlMLNW
FRfpUB4ipPOzAilmLKpkiEBWWsbgGXa2pyDIRIestglphnWGw+ilCeJ49Pv6rmxm6UDZZEMoS2yB
nhJz3Iup9tJXha5qpt7x6sKRWVQue9TchWJGZl87/t8I9/+lcCF0ZXOwL3OiO2zLNzs1KQK1uhox
Gc2gXsv0/VPfcmYkTuiBw9Z151CtYXUv2xp2PDtZJLb6DQ1nuj6InmEEjoaSUiSi5juAfwykPeSR
+601rnqOLwf2DRF+wOoIau5Df4ap4adX5V3xnFglcMX6GEo1Dwuy6ug/xxr7Vtx5yainIwTAI5El
tvwXsJXBJFr87i5c6ZwMAqRpIlilXJlZij5geIHZjvd+jeLsptZGzHW4maGs9JyedRPVyLdsPbey
/zHF/iLo2nrepqansqQIX67zLk2nuybRQ+PXH13BGMv2kfKByDKJh66YAJHsWWj9+qIrGZvVUNdV
1iJ1lzXbAyAQrEgQC/vu3xv+2sC/WQdc3Vi29dYgJgzXCwebsPUhS50B/YfY4jMogePgt9l3NWSp
RR4iGLRjSTQF2LkBpejah0g2+q2WxFktZdAuwJS3mI3j6INeyfs6rPx2+sTpmwiXWFMyo+64/4pP
CGQDy0iHg+fndVbKAZ0x6KEKPCMgr3pvbKA+DE3s52YCvenlOizaAaDaaBHXySZ9pySNyxVAG89G
j16WrnC7QCo5CDyG41ZinFKw3OrWs2GcVUTbdUCOXCugEECEUwHz4fT1ENloPMt3FhFkxFSVWmcQ
wOYEbO/+UYI2/u+D6vcLIHHVZEj5xWs1HIIwrY5Vl0+LNn8jStUvDYNciSS/7vhb3COAJXhtdpVW
eNtY0lvJY+3V3UEbeVn6GHV6B/JXlFXd4NopjFSOlBO/qZi4krKMH4mNF9y/hdsa2tPQQo9QdMPQ
Ga9DKHElZanZKoW9pyjDhttTWhPydoSf773fl3VGq0X0sAy2KTghK3Yf7zoSkqcoUrF+pfb/uRr6
7/mYuMIywCCinXONrsOBh3szheGgb9reTPMFRyUdXeKM8eU0xWIfHxB5moKAlQBf9zUKKbtoHh23
CQssaF5HpZGuYIO+f4Mkxj0COGWybXHUTXX8GCvb6sugsMssdNztP6lk7N6obr2zbWMutNJI3T2Q
gQHSI1KQj+cmhL/lHRKzefA8tKlaTjhSMSSBy3krGgLl51OnmuA44b9ekKgMAJZ5Zcf0+zWKuNAk
Ul15V2rqzws4dvzUgHEFrpaZcZV5i/DhKnrlUPGnYetMZ9BPTtHV+Hyuq7BDfGafPURtVPst5GBc
OwMr6MFDAGCujHbyN4+md1lYv/Xrls5chlOnlQHf+pIe0POKiN1GIxKC/73w6xL6my7pSu+0RuTu
sex9OSlkgtzOyyG2U2ahrjht2HLXt8DDiMbrNoO4wWOAFsecmbgvAxXwM+s3cTmUqD/++5/yhy/s
Bo81ttI4LdK+NCOgKYgu/7x20Wvt9Kdu6mxBQlK3up818HlCtx+g3mZv0qbev+9dGLxyk/SnT+FM
P5An1NpwUZ/rFhn9F/DHQ6jDAoSQyyONCii6/e59APJ52VnrBrcbYJLgjxmAq+wZAl8H7bmApc5A
CxA4gqP60JchHsxWul1WGr4yQf/pIziDLKHQch7w4J76ekrW20wsIHmmGV7meW0E8VIXkNQZbzHK
5m2bBIjpQLYfvO71l2xK/KytxBXSLTab2tbOHfLi4/UCzTVA4U3od1ghibN7MC0uC6kOm7JlKbso
Y+UpzVqvmwvwCl52GxC8QiESAWi0ae9Am87ZyP3a3NXQWUrEMiJ2+XQc7Fxl00W2Uek1LbgaOosg
tHbJ+urUt9E9yNL3E/e7ZwNx6GWDQFaIRuKgaKsO7MpuWdYyiOkHv3o7g7SKk8ZYClh2HyLMX6mZ
5TYT7OJXujNKSdbPVUyCtkzaRYEhvH+eausXDktcDV3NE0CvI92WwkYCUPh1uCGT8JOiEjdMLADy
NWZybsu26yYActKHIAGq06tdXBnd3hEgDOiYnVbJ2h1I3e2jmvve7/aMuFK6ZszWSbAhOw1meurF
WHbz6Le4ulI62+x7LcHsRqonOAGDHkhxiPiVmfcPa6urpAOJej3g8MMgWoCNhWqsUByJwn5tfp3u
f7nBORDSs5hVtXAtSVsMtRqnHIywzE+QRrgzTDNp4bno4wxGq/EA1R0s4/tx70HP9au/M1LBWq6G
ZKLZCWhvvF29gwrglZb5z3Pmb7ZnrpaO8QNWjKFuytAG1IBcADDMHVSSNnxGUtJYtnF20DyZjIzP
HPfJWwFIcGyQkKm4vUw6I9P5UGEdfZdJHJmySmmbeN2RAz/jfLa42aYVmJDzMHBRIJ4WGROs8stR
ILGzCotspQdN4+XcJvt8iasVIcJB7/d8TFwFId0iegjgF850kw00HOszDJv7K1/tD4PFVfXobUII
T2JB2wEKAiyNfi6S3nP2c0U9ca95QCe0+iERALGt9h8yg9Lh1ZNdUU9wKDlVgupzDT0+KPJNU5AI
5jC/0t1xDmF1BWDZAtlO9GOR9INsIr8kAsKdzrgHgLGhqtez+7zWty1wv/rcLP0ynLwqz53+OLTt
ytOwSUBjbDhWS5DJAUSKgVf76fUDrmxzXnt9mErpsx4bdZYp204qY173+8QNocP5IaaKSn0OryF0
oFcgNoAlXmJ/BJG+nAhUYthSrSjcaGR7i4VN+SiAp/NrF+fkxRqNaAY96HPUhQr4lbDLcT32w69w
p0uOPUCShFbr2UTA3qRBADfhzojfJsvVbNYQPhMWUKDJIPPKx36un0RC109+dXeWHbYpRUM+recg
w1sTGOb1ubWxZ8NEL79pO2/hiHf79YzAVDB75d7/4ORI/PbkrgSmkbhSHhXT55YAvrWrqDpXFWR0
/94w14/3m0XTVcGIsJ+ifqTphVciNm8bLQEpszwS8wVQYayC//4zf5rmnSaqDK1Y2OGPiKMUBOUI
jMRh136KGJBvX34A1VTJunKUXtegpaaQwxTZaP/yq7ozmfXdARzSEc1ntStbtHLqTous/OYaVxGT
KUZWGcfz2fTaXGSTRjkCjA+/ycaVJFoJoO4xb/N5bQ5xCZf+4xF2sd8ndQWJRyPZMeI28qzSJimk
2LsCklQ/YT5xFYlDAhhjklbqHMhgLroDKDGqrF9yE3H1iBVjYg47rs7tOjXFEUtRgADnlyoIIPnL
7qhDiyvnuU4vXTcczwdR+6eODK9Fyf9hKLlyxIpuW6ghVj7Hcwg/ynWOV1H42t3dn0p3BioIN7iu
tll2YcA8ZSb4OYrh2WsgufqsPozCCkiL5IKcrwoMtAMy2bXZly9+xTvjNBQjHQ8yZ5dYyQFCxG4H
F5OHQFT7jVVXo6WWVGPjpLJLtoR5l0V3gngufq48C0Fc02oBnbpIhs3q9eF/8FPGghT5sjOCz9BW
TTJll+MafdRvIStAQdtyr0Z3tVmgiDbrYUd2QgrXzTCrt4T7pQkSV5iFUw4ONVKyE4fgpxuCBza0
7/xq7QzQGDFCDSh/7AS0ogxLpgR8180m9Ue/8p3dxqBCUHb1mFzYGO6IUGcLu7ta9V7LE7x+u98s
2q5wqQ16xdKt4hepguVmrYyRTwugavUZPtWkuq3lsTWP61G9erj+w7QQOYOLWzZIoOPEmWRfOvbM
jd+uz9UXxYKafVlQLm3fpxD/tLHnRYOrLhqh7c2qNkkufNiJuajMkMdlzvrXAsT/ILwD2PvlwIIg
P1oxbpMLjCl1PoGfud7LLRihmF1mNZVbZDqYp5Nsit7uS7QOBUJPA1KMwT6+lqIa/mH75qo9ks5S
bkBFucgUHFrkkA52y7cQ//xtw5V/YuOQ4d8MLBxAzVbdc3e0z6EWNL6pllY3P7K5bs6IufprNxQZ
mPmaHAAt/vswCP8HM/a7nurszBILTLDpJoHj5b4NexGKVkTq3PeYqgUA23sv8mmUwA7lA52wIdw7
Ow/J7SgUb+QFtzFdL3Nx9MYCiG6D6julG9SUA4Egv89pZ49ty7EzVtNDz8NUPZql2kJ+uwcsmYC2
PUQdtDmhWUvrfF4Thd3zyDHe8xgI4fq7mhupw5yBVipv6dEjI/xkcQuUAAc9mW0ueku7/QNyBzfT
5jG42j2y4W0LynYeZjrgLM8seAL9DSCNwPrmEhfdq8xhRhEAkdIlGYePKpI4cHRJl/4jlcS/nvXE
zInDrEBzjRbqC2O2qC0Pq3egunpCl+H7iJv+ROf7HJJwy+OU183XoWV99lPWGsAmuH+PcQYDcW47
++UqYbxRh7R7PiBpbCnAm13C/pTAbVudD7y/RecgAp+5qFJMT1lhwO6O5SkyR0zuw9Tw7NLG+pCw
+02jvQFaYigSrgx/7IhuU6A06UaLJuETtu6pTE+pRGpyvk81nwbIcruxqU9rhnN5UuBaDUR51Gwa
5gRQZZ7AbGTasmIJzhpYgLjUd/haI8ijc4rjABCGAWDDWg7Rt2mV/LTZY09+6vawFOjEMe6fjjlK
+admipLkia4VpQ9HBU5pfRIHjE3skm06RIzGATCkeIStJ8X3Um2rULmaHFmtLwRR2NjCSzIe/Y0F
wXb7MaWyHetiNHhBuE3gkM2ewz3ZF1uIgQE/V6fBNTtUaDFsAaxPB7StiF1KtNFni285jrdRjNvX
6Jb3Q3pFgANZyvtmKEa+b3LGrYcNFnM9jpjlnuilP28zFrYnDgx097wD+gkO9azHSF86Gi97MdYN
ixAt3FhxwtVVk35NVzqM99l+4G6viYne53xTK16AQAOOE9BlxbpSSossprR7F/bpzC9I5en3+yHa
QjyFkBWBfAe0CaupYckjduHgNzccyXxE6B8RiM32MpuEqQ9JLMP01FRL3P3A9VYqMGgAfjenpYvH
5Qmc9Jo/Q9M3yUsHXmh0ykYyxndHHET9Q9hs/fFXO4hRw2Y1ByN7AjXcNudBNTa6VTLsps9NIFMS
YU3sax7niWQZ0JXr2oc/WFdVqc2rOpN1uW3GxHdkbtn4pdu4jQuAEggiDIBiDjPkgcdc/KzWre7r
vJ/69EdM+aQ+I5LgaAo8SWLDA5PEaB/hfllS/M9jwH6O3WyOWxkpa5/7g4RhoRqMpJ8dQze/qfvo
eFozUl9INKXdm3TWCT+TtFXN+6lv9uPtBndEBHJqhLAJkMARX81vl20dhn96PPc19x2fqC3HsRNV
Cdp6ON9rAMGjomOURV9THrHsr3DrqyfkDgR3eHs8fsIXIvNui+tTjVSp4LS3RwpSN/LyjxskTtEv
ImtZdlICBtZ3iW3E8BTWVRvebiOQrudgarr9JrMz4WXC9558Jrzqq/fNlNWqUHYNEKTZkWyBA0Vy
0B/NscTz40KOldxSxZX4CNpLNb7RcZY0F9L0Y3Ja985g7tzidG4ukMWH8+OUGf5TIEhiKCpc7W1v
mp3MmEqacd/OPB7XuT4RPHGa+75DKvalqrWCNyVITP3cpEvGbqVSiudrFcz8R9NknQKEeOnXLk+H
sCIAVjG63y5CLutp3SICkO4yRGE+iGNTX+maoQanmNQhMjB31KIN6mUGEDhYhvNwzXECLhjT99O0
wc14jtW8fYuI3TgwefWAMFfwQ/gj9tj13xWGcFJ0oolkweUWj5/tBKgnUrGkRE5eTvvjaG+3Febn
Zwuo4VzlzbQmO+b7Q23jmHcr9nZbjmcSs/zctKHxJ3BbZiwIPSKOsvcCpVw/pFr1fI4zjufx87BF
Ms5h6R3iUmRh1p+NqamweR2u6XG/7UuNi+kdOLLshlQWBwvYH5vmdgEtL8iPuW2DDzzu5+jUMK6D
00JMmJ0SexzdpxnE8e7GrMeWlVqOQXWatqiyDxS4wrckXLr2Ax4HItvnrRBrdgFqoF7vsh7H3ieL
q6v0wvoW691aVfEEFTxr9gdZE0CRxwPQ2oKpOQlgR5mXqt1guTyW8P1KegmPzcDW9W27kyS6GaEz
6J5GxCO2U24sA3UJYfT5tM1ZeBvSbFnfxMsUDN8jEKXFAxd0QR8bGgn4OxXpgZ4gkfO3nMc6bc0F
f9nenWMJgvRH3pumulvqtqO38EZz8ajnCKC2M6YjwU/ga9Hq7wP52gjCX5ouvlnGtq6h/IZ9CX0k
RfjWXdOtVt2oTlIoqiMorMl5UUBl5ma1Q/QBv5l+MmGz7t8ESAOIGsiiZmTFhMzOuggwP1XFXqn9
Qxfxld6kmYJTLx4GKJylmdOgsEqvQAPO47bDF2SSsMArVNq8RXXj+M2+2bq9CYaI4bmxrfpAP0t5
jMMdHA7NgV3RcOw/sWoswGsvLSHhu+vzHiUFbabkeDxIxuSCmfiw1W3a4dMjnZiDUvewYUKe3gCZ
ssy3ZG2y9WZfeQYCMCaDBkESNZpxWfI1wygnCDmsD10XUwum9jua7SLLQb9L+SVhEvNb3tOtm9+Q
NUyn78e8KNblYjV7fGsZJfsTQ+9vvnTLDm4R/kg6Vm96vHhs79MejXgHFPW8nwaq4/UG63+gajRu
JM15O5Jkq7F5WscDH3OuzcVsfSA/JqFd5VswsHdzN3XQEr/pDIDdBeuacfmyqySKv8oosanMd4N0
c4WWoqL+a0DQLnkL1AHLvo+MZ/23SUx9hEM5UjRpIbuoS25ksi4W+7eGpHzMp0BbLIVix/KB3R5y
hnkQm+S0INljtBB2JsEPoAgsKwgW9e720FP/nGj073NPNsGLdj/wrCaTgX2OI4hpCmrTqitwgcES
kC2BnS8jkcTc5HQncnpSzdTApx4i8xWHj06Mj1SqLRA5h3/0ezdO636Jw5aZN+FAZoQ243E+e2bp
sDUXI4BXejtFDf2SLkADnRZW4f4obYOVP9lBVTh0zN0WvcGjJR3eiz5ZjvuwGyZg5weGsQHTANSN
adkjeXd+rKTI1F4AK12/tZBLBcXOW2neL8c2wUUPs3S0Fci+rPoiycJWvekXXEzmjazFdKYWZmxx
gcE2PKcVHYbTTKoIX6JtRPjItLrif/ly3fyk0OM2oHGnJo5OUk8k1Hl/7PZzlwpEbeWHhOXvWcGa
Sz/VAM0/zIPGjqto6i4owg5RgrbA7G7yZON0/RxppFnc1HxTWO+TnWCbTuH6VmtuKQvW2xZVIO/0
OKxJEcV8OvW20UPZ7xjqX2Myb+YSJb0IgbOZkZMXspamJyqgKc8XGh6XDIvRtuZzXHXLk4YOLhsK
yWUiHvqlsm9Se6XmHvNB75c07ck5BfZoxzKKLcdpPhim/U2YoL7t+RCvz1pUoXk/zDos8JYxRd+s
qDZTVFvDbrBdA/20h8doxGNqPu9dc9OsCnkpDGZ8LLa0OI41U/kIghY/rTOJbmrsBz5vMqH3NfK3
ZM6zblqKJox4jaBfnNTGkXX8Lt1q+xeDqat7jDB0ZHl0y5E9TkE0vyUbcoFxBKLrQw3E+4G9U8jm
tyZQ0Hqve1JwZA884t0FDn9AaCki7OHhfbRzGn0cwT4/91HH+1zKfb03vcje1BuwC2DLb0ER73or
oqZqbxhj2YPmtb2rw118s7XpPmRUzEVL+DsRA9sed9mQgWqvFmiVtOj7Kd9Jm21LXmO3ay8WyEF7
w01Uf+Lhru7WzqbZCd2ZF/LQx34Z5i6+s9Ciso9bkCYfarFRZPnjTJ0EN5VMzCbyCj03RbaCbchf
7VrZ9WMcc25z08o9hf43NJs9tdcQiVth9wNZO+kcWgUcMwj3Ec4xLR27U81NGNyZkMHKDFP8Ru7m
JqyypyXYl/ViEA5BPh1cRLzILDPrvWYqrr9h5yqnc7xGQXSjWtWyh243AtDeejACx3E1p5+oFoq8
magGTR7pG3ZAjsXCm9sxMJn4GjQAUHdFbNu4PZGla9Zcxy22otmqk7aYBfYoW17RgFKR29jq9uee
xnR6MPtojh8gmW3YDjVrGqN3C4ytWOUd7FTdGdFLVfR/SPu25jiRdNu/sqPfmQ3kPWJmHoCiLlKV
JMv3F0KWZe4kkCQJ/Pq9yjP7nLZ62j4zp6PdEW5JhYoiM79vfeuyH2VTVg8LcuJhE91R0qaTwL6T
oKPJxXG4sop3g2hDcgfJUcVuQLomQRKohaljAFHZ8q0Eg7+9s2aSvR+vKp+LkxkM8XkEnxiJMeZW
hc36gNZYhOiCwb/dbgDsGOwLRSdccO5bLMnHGs2q+1SzWh2pBguCmNaJT4Ehtfe5xSAUbfKiGZIz
MbkoYjwdKJaizM7Y3c1ol2Ru81F+4DCCmN5Lh739ozGDCquEicHDeZV1zJsfudsqgDJeGAoSTVM2
trHKSBNezCaX9RuFR0TzdSyh9dvJCvGTb9amWBRcKpge7xEMzupl182wBN6r0gv1Pccqw47ok3GQ
2J6KRQBhLjpgQIeK+IU7kLqo/Tah24gSIGo45zmyAzT6D1R81RCvc3+tRZD9M7mHahrH3O1Vndfj
+8Z4ek515U3qaIyyDJ/YptyYDGGzzJ9rxaDZ50WtzOfJ1QOQrNxvvVjVNrgphzzj8YCB9XS7VhXN
8ZGIEhpPg9FMPPbzgKJ04HAJem83qiTsHYbsVuch0KlskW8GEq5Aeya2bf3d2jRNNCLjNYJkLrcE
oXSy0unqJFvjHLG49rgRgwatUBZI0+S010eTnZx5EIETxbcZeThyt9W+XyTcXc/VKDcIJjlsvGVf
VqQrllVEtKeyEzK8KaexabbKQz26+t5+2fAE73HiB+I0YbOvntRWFgnOeJrd6dCMu9IbNgvajJd5
R9S3ZIp9gM8m8uQ0ZDE8ucg7Mk8gLc6uyPujKq4nBu7WFMASWOsyxonUt+8Z5j5+WhVFNyW9x0q3
mxeoX9D0eQAgN1EE5UVWzkfDXK71BeIBe2yykndYkZk9aR9Ax1mF+RQebTY1nyWKFXfpamdO0yC6
pkjkui4xY9g4AMXk2Wd4pVRlkrfYO8tqrM/T5KOA22Be446NkEXcbyvCbCAZ8g+lGElzHiZimvOY
WXNj+15XT+G4yHqnZT2+RdNJdq1HIDTC78Plcd0EUuyahbr3DA42L2PIfYTZw7OlxEOMOiNqnGhT
gvRwGw8o73UswV2ZkacoF4wEsG+aeBjGJW4sOkYUNr1aYsik1jwKCjy8w1qHTdyDXQXlAUxpwrNW
3QR4ZfI21Z6Em1nxcXHzsN1udFmrd/CG0eFty0tbmngic1/eaAnuFXz3liXxeQUANJvpXYjcy2TW
YqngepEhcrnDOS8egoKgec0MWqOIIy/xtFWZt4CTOjRbUmNOzfIom6A8e8465Lkcwxqlc5TBWUS+
6AkgBM4s1PzIc1x8kIq2Cdvb2ZNKT4+YaIXjrYOav7kbHXJGL9TCZCmWcuzdXYuB4xe6dR7ci3I2
FR8KnUOQVk9934Br19K3baimMkLqbhG5Gjkk6JiRt4i9b+4/FCV6RCByJq2NXYMIe8SSldEG5I4l
teBF0dysTqDNjKDhCj6jwO5IrNGIzndrn2/uwe8HT3x02dDZOzuXqjzJQuVtuWttVpfHOS+WoMB+
G7JvtUM1+blec4cCe1M9nKhrPWzvgLO24PTMaMjbJVpwlo+HpTIOKzsc3oekICnmKMENLAZwkEgG
G/Goc9yKd1gPrtmpYirgriODbrl10nb1J9eigY3GERjbOfBC3r30lVJ1UutsDN964dbOl9VHV3LJ
NFLUHiQAqPB7220vvSGk+8Y6o8RhCfLGjymFGfUtDrIch3W+sNAlGReL7GPkUIFaG28B6GCPM5yD
/BOHC5J/gwdL1CfLCe0Ri+cv3Vn1gKMi3hMHL/G+GF98RsriEm5ZB4Zd5tfdAabuXngPTaHgOkZC
0uYwG+nWPnUE7nEpiDd9GwM8ZvZL51rjITxwm+TRa9A1fvSbdkDpzlHfJcGo+gpCTdSZ7cUCJqlj
aA8mYyMY5gThjc9DhhqaTV53KMFBmL+4cFUG74pn097lpXTJyPq+3jWEyCEJkdYy1dEwtmuRouht
1E1GYR4GYmJzjc5CkphOqqJUyymbQFqPofLJFUvgI+AbeI5nLWa9GBPq/MTnhWzYmqeeHrBPakyy
BxxhEeCmoI4gptyqZGg726R0scHwIkpWNx5KpIBOBFmwcJr51tdtA61TjenRZOK5xXFIY68Z1Z6H
fbguxzqQRL6Hn3I73V6fuaXHGy9pReMqWIi+Y6Jslg8e3o3yoiKYiLbp1ekZdfcst5le7LVRuMk8
XS84Y8AlhfnSmuX53doGBjXZaAn3Z/RkaM1FDEiZoSj3Tau653LFlg2q0Spa/2WcZm9ILYxfURdi
mQM2R5KLHk9GaSvvWFHNOU5EWW1f6wKg6+eqcrpOaU47z+Hu9qRDTjEfyweKqgZHQ6gEZWmPrX14
KXrKnIwm2KevFyeolW8DwBAlolEAc04Yk1Bbv+89q717nQPXfpiv9Thk66tswljMAzx/ISnrx+ZY
tID38ZDQnqSjQH3Hd8gYtMMN1HE5c/EGqFyjoC9HUYrEZ3ySN64HYH6LIkLy29pSah67pqrHk8iJ
00fPIkf8M6YumR9jnMUheNGtZ6NGhM671T4cbB48a2z50duQ2RcrFADdbrWtHC+lmSACaZkv5rdb
A4ZVLH0DLLskTQeDlDH3pmfJTZ+9Jc4UcdjB+7+at5O3Idp6RL+ki+bo+pysEcqMCmCFWCZ7WDFY
IocRYKLbNzXf/PcATxg7lTUGHnHvtxiO76C19Ud5PcM3tPBX4MBLhzEMbUx4W3kR1tyZ92alGKkw
eCSkfgDa8ZCWXgBYm3dAsteoQfyYjNZh6VkyFoLRw7RYtR16unh+B7uz0FkF6CJHjpi2KqhuWTAa
854ZOI6/iJza9tYHBCjShhVWPToHBDppclnlUO6BWnlfdl3Db7K86epHJ3FjbtZQ1ubkW8TNnGf8
riHSvteN3VdWtPlpqTBHfId6tszm2Ld8LYek0rIFOkfhX1b6scVi7r0YBhB87ROMO4RUaQ1i69Xe
V3yC/55vglgp2De2uxaIt7FH0boRN3YSVT/eLyNuGkZDeBIQ+B0KtT4S3HYIjxQr6u0dQOJsSWes
5FRtm7hFr8C9m9DLFCZb3IezW3idVshw71ec9/u6EgO73RoNVXIQrnr65Eqr4FxQW/hHpBNCnNci
ChxnAqOcEIQkfzByjjn6N/O5nakM7zVMOEyYXm1QA7RuC0PwuRw3NVexap2rk7Udr2lrk+EXNma0
O1KoXN1h6HpLknxe++42NHBZARLkY6yk11HYtARWGUSeCQIvxShmKpNG5grVdT+YXkSctCV5WgQS
1m+yLa+WN7AroBMgxiIbt6+kYyT/0tfab44+gTzv6APcGs5Q1I/T2wZ2zcU73TG63AbUM+u3dWBV
f7uuuWeAYyyhjFHBABwHjGYBIZfGgAg3TPRs/da4eFoRqnkc8StUid3CsI7BG+cYDVJ6ZfvNMlUg
Wl6aGam573xX5+Y8TlvQnQQi4VAX4B1m0AGoaUVquhG0+gI0wyNJxaTXG1iNohCLTYenvd0Be68B
DmAjvXYz7lqPKG+cSbx6XjBischhhJSgZ9c7qHp05Xnkj0zdGTE3HqT4pSi/2uv5+FVYWAtAZ83y
46AVShEf+13zSMYxnLD2ctYOU9RLA8UxOmmEKInCL/2EhMwD9YTkQ3YJCzG5FNsofALnpivnl6la
+uVWb6JlH1AMcLpE1VDZ07qKbfkgRdvPdzi1c3IwKFeiFo4nQ4SgnPyKCfbLjDMXc5p7FMdKnEwB
Fv4FeHALMTiiATZ08EON5pwh1JGy6Qliy0FGEN2EbrfwvgY4MQ7FG0yDgzyZZwQWv6nA+sO5iPwJ
+BqqWWbqveihNu3jzgdsP++7bBz0FJXQwtFIS4xLSYwR32hf0C/nwKjQl/rTE5qyrfQiPmFgXEUM
u+wEqKTRUEJEMHDvXZ4ukDQiOKdbKC8+QX282jGyDgEvw75Fy1FWsRvgre1O6IcXFiQjKTCxTn4+
Rr+Sd//FDP2130gO4HEpvVGkGsGOTVKCUn0Gj2qIcTwDVAfCLH8huv4TXsl3lsHvxCXjYFZDCeEp
tNGDeJxWndmkz1HWQOCKyj/2oYRvUIQsa/cLIeefEEu+izl+d8kKVBlsHiFLuUQ8wQQHjt0ABOUX
b+jPXv0VEadHuJkRhWKYh7Zf6jF472Sf/YI5+2ev/Yoph6psaPs8Y+mKBISoGNdjCV7Ff/jir3gT
UxBMnbacpUBWdhgPlFEWoJ/++QP1Z7/5KzJPtszlxFTJ09z3DLbwOUOfh83+P3r11zYtYd0TzLxx
X9AZwKZ0Ugjc2/Tjz1/8T57Q1y4tfAxa1y8VHpdCqPCr6crWxT5fQ0SsyLDto96CmHoAxZ71/1FS
GVSKP/J8Cpk7AfsKliIZkn2gw2guVQA04Psb+u8fTKjM3/+Kvz/rfh3LvJhe/fXvb3WLf/96/Zn/
8z0//sTf9y/68tS+mNff9MPP4HX/ed3kaXr64S87FDrT+mBfxvXNi7HN9P31ke91/c7/1y/+18v3
V3m79i9/++0ZKN10fTUYb3W//fNLx69/++27n9Z///71//nF6xv422+np/7pj9//8mQm/Cgjf1GS
kqv+1L18/z9h+BeFITm43X7A0FL99l8dMhWLv/1G2V9gouYHQkokGaEhwlIx2l6/FPp/oVeET/nw
jsXOCzHb//469//YWP/xCfzreDOcdj9swAKvrySeKkUCWI1ANvPqSeigvLPrXHf3ykfjJz2N0XqN
owW2hkuql2CLURoDJprcO3jZXhCSma378RMtddIwDocGfWv9J94MEXg9V+dDOEtg6mv4qW7LNN2a
7bLATtcAYcjKBxVmB7cKl4R+jdZi8dqkN+0CngDLwLQG1ShrHaIRWPWEQYCHjASv3LkchCBKfQBf
bctiOBRg9K0KEjdxlpfNx20tkL1ThV8RT9aCCTTySOZ3Jp9uyko/T9vop+2KIdVGBLT1/WOIMjC2
BZ3jaVQEKqfwg9TrMw1belC1KC5eUzQ7o+fmAzwG2zMxgT1USAqt76t7LtVhUvnt1t7mdEwwQzmq
DZOE/I2H0nQvHM7+bgyaxK8Xb7fl+UeMjLZo6oFBts9KFxgEnUgDUBADSBUrAtRuQMGGhpA+27rr
QZhnQGWNw+CXrF2MgWyUZVABHF3neYkngBK4EqQyxxM9oB4Pn0F8qlDWwiAIWM1CqggmzJgOGh0c
OgwXLTYs8q33xvEOo1JwPDxCP3qj99TCihTTv5ruqPGDGJVmBSfe9iuEzFlk8iwEqE90tNIt34f+
EsQ0m8cYoRtemm36ebaLTLZcK5xulTmZdWiShQ9DNKLvTPprJLzf+eW5dcbtHOz0ErBHwjibzfAW
qFl1Z6URCE2hgMG8ubiFNEwmwVR/zAdnEuE1X6Dpb6Mac8Z0mjP0cXNl0y2bm4+cqgArP2gv2uCx
tf3wuZlXQJNrVyUBeMe3xC0CXYj+EoD+HdtVfOoayKgR1QLoBOD6riKg7onJFmnYsEd8eGWMEWx+
mihqfzHw5SCUeICdDerJvsl2A9V+PLNVP2a1yPdLrd4x4qMXbyd4E1agdeQo4hPpgJlu8C2596dM
pqZY6U1HXf6JOCZ2E2biydDhJIxR5W6J39ryCXMmTFvn60Nua3ojho6jz2lkRDq/2iF0D1Y0BvxB
KDQa3APDY5SRJDIDnCNRsNHbrGphIrCMSwQ9XR+VPUpVA0ZhpD2LgUEu5l1ZDR0D4DXM32A3Np9b
Thywzk2Eu9plehcYOG5LkZZBijm2m6Og3rIEmGdx5+GD3JX1CAzY80BMKgHu1hvmSqHyRGo8gfUa
UPDJBAdlDhGgYAjP5NBkm4wnCoZGMCIupCkC5HsEm4qtj6AvhCePN4FZxh2vANhFQEXCBHuji7Ue
AQXU1I86vjW7uVimuII/diLLxh6LMDQxKmjAgDbLd1OuyXFRYxd7cx/EK2mzGDFlNKpndMIin991
iJ+Ky5m8554rrljIeqISu9i48A/1FAb7RQciRpvxTdDcJNPs4AyOCXOE2fodyN9eTJHnvVNgjF2K
q5yTdrlL8tw18bCpahcEKojKkl/nEJ6Eqbcezo1u4KSiqjVhFjBwGSztLpwzzJpVaKMia8pTpzus
E+HaaMzzDbQ7COfsgPXbYRwSrTlgat6WT+4K39eAH0453m5Ue+OaSn/sDmHWzMfWbp8kpuvgYilQ
leYNrifLWOMTBXNJwlZ+N/ZGHOYQ5phDhQnWz+uVq5fE/63d/3F0qIDzkOP0CsBk/rGI8Lq+HjCG
7u6FIjetsgnDSvB7mSjQIDKeT7EOsl8Uvd/dMX+4KGMKCp9QcRqQkLy+aO362h+WJbinGu3hUMUY
V2CL+Do53BlQX1rz6JOdFA8E64kU/14QI94z40oFVzJwAIxQvJaS173f2yDL/PvqitRFFR7En9/U
P5zHHOJMDgSXExQG8rV1AuYnCk+dIPdjXX32yurjQCj4shPZ//w6PzZeeCPc5z7WJcBigcu9ppIP
TVsJeDKw+w6JQeucuGO/NElR/Fst0PfLSMWDgILBer3kq2ckC7pMD1Bq3M9+BvuKZ7/4hXDlX9yv
31/gtRnE2iodDiEuYMgZlIeKPlTt089v1Y91+ff3oEIfDzoYSSEq7us6+F0758KQexP8VO4t0mCK
+YZuLlrog0+/9cXzzy/1Y/fyj0tRfPyUC+Fz8jrZCrer8XUZqPuBnFyXqn/P/Or6+gGsDq5laIg3
I15LW8IMEL1BKNK9B1LNlqDQ+Pnv/8dbBahaoXRVsAPg7LU4vQ94GHhbrR8waG+nVF3Zl3vSx+DZ
/PxCf/zYkSeq4N8f4N0wn16//rvPpML6Aetrrh6kAoXBMyCzr59GJ7/8/DJ/XCXIRcU64TjKA4r/
/ngZoWxZtqQoH8LpDdne5zkiaexzMfzKH/L1faOChSwIOD6SgEkMhH+8Tk5QTzkoFu6L/tw0d7NN
xRKtWWy8X3g1vL5vuBCjoL0GoQA+y1+rbFbwlIJV5uW9aNo4bJ688rGmv9qjr7327/doXETxEKoo
4UusmNeQy0xHeJpKELNg/Bf51kYr9kv1UDa3nT+fWmFjyaq4yt7//MN6vXio4NduCRsolg4NXz8T
RYcuuua0uh9im7103q/Ou+8qxB/fF+pKCcsmHHn489q5uUSCyLoVVXW/5FAkTPOsz7AbC1BLiD4O
/czu2ivCDYcUfweC1wQ5gk8+hxYb+OTpjyG4SxFY+ToOh4o9tF07H1efvywwW7gvtWrBVJvEHj7m
YhcgXAV+FyghTLFBmYeTNo9kiQIZBK466mtJdkax7E7OwRRBf7+lvM3YQYfM/QIj+OMjc33XNCQh
6MqUiVdroIZCRfagYNxr/6CGk9KXoL7/tz85XAJrVoaBCNVrd4JGq5E4nlf33S1DR/Mr1Ob1KsaD
wTBOwLJS1377tSC5BxqnWICbrKtzQb559tuVKIao81/sfn98AAVaduqHlHIOTPXVKjZttRTKDfYe
8pRIvsWY7P/zAtc3+rtdDwMLrwmuF1j8aFyj/lfh29jcwj+sXZwKPgvxT0BwFL0C6SpOKj/3BnEn
aoy0mg7W7iAclocpBCdfL3CGbFDTfwwrzNVA+aB7Bzjcj8JCZXh8nYi6APw7tNX5PMy7pQIOt8G6
N+3L4pkZwu8RAG9PBQjJWcpd+Mn3K5BYFhRbCXzR6HHUM6B79KqAFlx48ctqiY2FLdAo3ZDkhskb
cLIFqGTW6PDI/MbtkJHgLrOe2reFKvv96pYmj8G3+LYMC8iDHdy5ToL00ISxGS1+JZd0BMk4Bm+2
TnJvfAcVylxEpjWIZZxRy4MJpzd3qjfapCBz9ajeiwnSpv5Tvyi2n6F9wjhQ4RXCRV1Kv2jhSDeW
sYY8d418bLKgzU/ZBwImOAi81xQ/QYuzaQYAK2TWdxJ+JW9E7Wt45xj5GVkjUOdAxwVxr9yGd3RY
hnNBW34SPB931sAwqu7glliGBf1S4lM9SYQegJEEw0nWSPEV4KCLF+glk7x3/m4BZBKvMsh3hEv/
KCUaEg9j13SU63NbYiRguvmTABs8obWddurK/mvWYtiPJQaTYV688cP+Y16Au03MwtMKtquxwyD9
Jjc5dAzDXIOrSDAB0UODO5XR/uwbr9tNfB7iRcJEHL0ZtBFtoc66odtlKOcundhQRRZysiQf1+Ew
5D1y5EoxoT+lmO7koz3ouYZdMmgQ4KJNuQXJGboEBdbAeaB1cxyaEDiCbORDgEgPDrVEWB22bnof
TP4YI+6xTg0BWz/0/CHKBzkdEVqiboLG0ttgdP7tyB2L6oZtJ5R0as+yokz53PRAo3yJ3lx5VeqZ
XtKXyrIzWssVHF8fpHG/1m849SkeGUtfBBpWuiuugxfTbh+RJ5sdFzm608oIhYrLgM0+q+2NJmq4
gQTMfcut/DK3yM2GHxBPjcJ+D3XiAo5W791N07o91I7Vscx5cYB1Yr2TeiF3ki8BPlNB7gCv8GMl
DEkLzdF6CGRG8HwgScfwY6DwvlcLWOgQQs2gEixFSgLRflOShFHPXBW3SA/ZQZ3Ib9A+yeMWjM2p
BtUHcV1rf+wQiAd9Oeyx+AQGganofLwKGd4gSaIt44Ia8jCCwYLZsMS83GMQmmRzBu5V3u+aDVaG
SkjIiGoDHt3KbHz1nBoh0dx1BFKVifbmYH1w14Pcg8LKq9o9kL78BXO+EQQ6UkAM2K6RqC08AMvh
Sa6T3HXMf9B86xKGIeqxyK2+eCDNH2tazDuZrwxyIqmO6ELX23EL0OX2ATkCyM7xzdxPAj1tyTby
MuKrdVVENwjQOiLAnIS9zo0axBitga3SIIcNiR7Ba9U98Itet3HF2wD40FqeBkN5YrP1BClTVz21
/B0QkwtagjzOslLfchRUtzXpAVUhNSLN8QlGEg7oVfdWOpZAo7TLl+ra37tyN5P6K8qjx4nwycOO
qennMF/GRJj5HSRhIA10WXAEnw1KUjgp34EvmB1KsC+iAIOsEwOnf8ddVRxH4LaHViNGEjza6WzX
frsOPnXiGnjagCaKRFxvauaHsbfPoKWUicsmeQ8ECCAVHWnSE6SZlIaT8+ot1ZFM2o8osdXBNp7a
uQZaRz8TRSy7cU4azlQBPvECi4Z2ZW8WXXsY69rzmvv8OE7YyYLJ859AtjY34KPCsBDbLBIooS9A
dQttUrFinc4K5GA+tLumafs0bHOd+kDYIuQY6vvAAZbDWLo5dLzj53lmW1oMw9et6tWtqjyoy0of
CEOp6kgHWp2szj6CvARWuv/JIXwdGrleRpDjlimbgxyjze45nH0bbyHdYjdJbJZ1U39Z1tYcFoi/
H4LBzS8bptRFTCy9xlna+e3cD9UNtsXhOJmsvog+6O9yjV7J1VW5X1X5JrCi3/Vbs8Qojh6ZC+YD
fPwxzAS/+Qi8yI/NFbq1RaX2yJdYdl6ny9SStYLiE2NZ5+G+gs+gPpVrN+50lbdHCIv6A+VL/ilY
JrHjugY3OrTVveMYYJd9NsQEzofRxnILidPcxktPS4iRwsKLEaE7RJ3Xi7eu53nc6MwcTHg9BjPs
dzEDsyJuwHb6GKw1C6NSeg7bPc6HaJ1gDw1tYdr4Iz/AwL9+VBrahog1awk4MPNP27D4l6m514Ci
KqC5wj2bVvhQGwLzGauB7gH6vhmgQE3BvZ3TAPRBDN/cS6fB73YQFJ3GqtUQaAT+GWQyi/1sgPID
4THxVBUvUJLgEedX8VHW+Qev6KC08FrQUJhX3i+CfIGBZ/41nJ2XEJOZOykq/QWSAFZFBffKxAuX
/iIqEmL7Zs2+JbM5gnEQxF7gqptF+rh1FnWE1dWzReIw2Y0mICyBeLB+KCQc6EEXrPI9xttlGOEk
HxIfHor7NqwgLlEznaMO6sJUo8a4aJQKO9GRJgZtfIgGNYo9vEur1G+LZ2B5a0SXITxVHpQOow7O
WudffLwJiEcM0OwVaHZ3TeprbQTbpqt6kOhH8IELSJganOEd3A9jlvHpoRO2gLyb+ZegnJobiUE1
lJtslZg9tiryoVMBIbOd6MkrIHUziwCPK4O5KZ5587A0mOfnGWIfIGBBeiHIP9DZgX1vrG9igtTv
ndBz+dGhyzi2VyhXjwVemoWf/XXKwQHUkJhi5LADSz4Aq2+F7mAuXDLMkADOpvpW0Wx8Kljw4q5/
HBsTPDjTqTBIQIlHcFPPLHdPFcdICL5pYHbJsDks49C8YLgF3QsUKBGQtmcoo560I97TjC45tRTG
bV7th2+vsRLwL0dQQARQYbxUNQzIu2x2SaNIfpgpshrEJF1cghYdu7I3cSlXLzYQxu4gJmwSOXYo
N8y83tvGf8qhgXJRkY9fArK9UNZ5R4B544Ss+WUFDUCUNwum0jsO9Vvs+PyFNALv2XfYPCZIfGMQ
TXBkerO7wKWZRQT6hWQN56VLvF7LPeSkd+DUXwjmSJNPdyN9P+YfQfzZlZCiR54TeeRmutxBz8GT
zPbfvHZ7GT1vArprQHxBhiFEvYW7QeWh01ZxkEUsD6NVO5sY8Itguikw3ObjHFMYie6YqLxzhZYn
GRCQeUBdXJ81dp4LxmkdiLLAY6GEBwVe+5mOvZUPnzBT8FFagU62h52P288wlEjQEORJW2VrakEC
PxLCghh8ps9dUDcHGN3VsQWh8ERqYmHd3arTMHEfJ2eO2xbC5oCUq0ybhW17umWI7EGaZVo2/JlU
V2qOj0m/rCy/0Zlj+4ANxTs4ls1RT1DA17C9O0JAAVQfg7CIb0rdFp64jKrZYt1t3vu8WenOYozz
voT9MJYq5pkDjlpg5xWyAE7Q+oHRWK8cv9qynEBJB7t7oPLNKgHjh8RbAKks0MPT6bmDkwL0hRs9
lw194gHKr7INluiqpIWIETkgh1I2NkKppJOtp30CqQrIap1lh7zl0xdEEWcXUKyG22LtIRZq++DN
SFHUBtj7cegWR0g9HvDE0cQ3St5BTl3fNwZ1LF/0u6UY8dgYUInh6z0eu5F86OUEw+OiXXZj1n0F
DWracQVJKgQJ5V5e9dbRaAqb6Jaud82A8DRBTRP5fTnvCpetx0BDFBk38BB4D54LFGA0QC+DGc8I
9EhnN0UImTfWmQWFm8xwdZ/H7J43szvPOcvP2OjWwzw00ByxCv5oAyjUqAx1GvQlEj9zMBWx62fT
uRygwCNjz481lGBgEvtdJyIKEfMbYwh7bru62rU9nNcxxLRvr56rODWHed+KXr7VeFZ2EjmteUxZ
b/EhhuyojQ9eLlqmExTqbG8MluEAHu8p8OVXqAz4bugw8IW2o8ARUxQJ/DzyFFUC23WgXUYZhQiK
0lIl6xYesm2EC2mpoZSedH+GcwBWLIcp4WouTTjFa1bMGP0NZboM65caSE5UVf16gF7rhbVyOyuD
Z3/ShToWJSsu68KgLp67NhIjaklCZy8t2u7q8BrmcdibMMGIqwBtvwq3xwXy/LssmzHl2lblkhms
tYOFYv2ZbMuU/g9pZ7YbN5Kt6yciwAgGp9tM5qwpNVn2DWFbNud55tPvj9XnoEspQ4L37otGodAt
JsmI4Fr/+geDYJxdNSPyNks/3qeT6H9EuQFVVC+CjUz0bl+l+XTnGOH0HGPDcqxmyFZKm+OViyPL
NQIRSHuTgnE79e5LalXxExw6BAt2Ow5eqGlED9B87Ri725vINe7NcCoCBrIjUbq+mdwbotyj6gU7
EkStsn9pw4odpVt4NB0jw86LKFz6Qv+lZxS25fzMd6bRDF7eoD818giMa9AmgiO6atWiwNqW+vxA
O2Yx8IbjxpMjgcKnxNtPPpPKORLDd9S/1sK+a27nHNqaIaYYjSP9si6Cn0HlPjDd1VZYbzQrnySn
fWrE5nVvV/G9xVo6wFsMdqrh+0WhGt/guj/eVLOpCPIdv0YNg8Oc6nITdnLauVZdbmbiCzZonsM1
/isUhEmHMMFMrSPU0MaLLApTXFYMGI2ChMkyOwxs452lzY43RCLb1pyZ0O/UORLBcAgdvDzSdKhP
lj4m274RsB7CXl7Z0AFQJAXhTZFb9TmXqXEUeY4g0sIVVBaW8NImzfd1yfur4hEZdRiR0JtbZMTO
gGnIKwr3axlGv7RCb1ZFaZr7TEM+kKDTIPm1X6dCfSHgI91XmBWsdLRSJ4kggObTfabdYr7fU0n1
behuZNPj2DJXwvN7NFyzb6iNnKnal7CFQyy1cq1kxyHhGJwEEc8lV5HwClthhhwInbGPBTVhfoSZ
SF1m8q0O6nm4jt0eELIx3SPERutJYRezMwNShiLMQdaqKoY9Yp1yHaOt3Y0I1lb+rJUbp9PMp7HN
4CJGc4Bni3iFcpCsS9dVV1mc/ph8sz70ZFOtjdkfb2GdjTs9GX51dufeTKUG85ghA2dkMWL7BDM0
rDnsQy3OT4Vhu3s43MMGt/Jw3Uw2AY1+TD8VKufYd7Z6wTMBk9ZIml+l26EkSvzsngcX8MjH5Gc1
asuyyL6p3hg5r4wb9ol1hV9pgumR3m4kjG/kw0a56grL8OqC/jQskc2T8omZS4FksnNo5CpIAfSl
Edahi5A+6LuUmTFHjBxoosdWY3Jsz5DpEfqtrL795eNrg860szA6YD0oJ3A2Ted2J3/ogr0rkG51
gRUfi2BItk5EtiFjBq0QzUGvcrlnY6yjQR3gCJi3RpJkj5ozk9fZls+JW/sblaNNL/3Zgn8TxVvC
TrgDkQLAYw22sbVGHcpYvKgwADGghNuifEK+XCaQWPFNWY+JPlyXIJt8qeRLUtfaRo+zhnGzMexA
+eUW/BpM3S7kuAMOQ2Zf5CEPlW75MOjJcsBqhPaJBBFWC3cER9UcbftSqYYqWQpVhNdzA7Vg0M2F
ws8BXkgdeBC3GFMG2sEuut9GYzZQjLvEq1O72TRi1leJg4A46VVyX8TUUDYKwF0II/qgDVOza4oh
32ddEeytCvJyr9x6k7l9e80tQLwcVXpNtpq4Gv2x/R7H4itMgXbtjC1WDCqfPNRGSOcU8oYqtNUO
Yydadz+Y9qBYdO9RyAR/DrIrtwnLxyKIi1tmw78LQfMkKvijVg/fqR3gs7gqzvf8TnedIUzCJivh
KQxFfSNLVKGm7TZ3Ud0kp0F1P2z+w/EGgpLKKLmlj8H5vHeCm2iaEwoiVPuHCkupLUIPd5+UTXFC
ooGBSQuTKvR53FCP46MtM/vFDXT5vZ2NaYMUrVvNzQQ9sTJsrCHYmHFY2hzYSEmv/MAP1uVogqpx
MK9U2T85gtj2vIpxw6lbFNrNlB1sntItwwr2gRPXsO0rcS5bB6bM3OgUmH60G9C7bTShw7f0O3fb
t06zUnCS10CchJrOXbe3grTfVpHztVKy3eXgYndEFI0bN6qM7ShZu5D/w9vYjPpd4Y9ih9SaTxW9
3dZGpryBToF00cSMirLnhUCgYi/h3yDD5TLInsJzoERxMOCnXMOwQZ1kDNVhHqUFVaRPt047QlsK
oT34ZZQcfBwF1nHsJF43SQWDI8IdRzHHKbIODdYAspC3mdiWE7BD7pT1K5q18IFogdyzWKgrRtl8
SKMFRKZdHNZabWznEIhj2IVa6fExi9YkQBQYPhmrAYsDUoZTeZX0KeZStgAEgFlLNRfk+QnpitwG
nXhJwkpfB7G/iEHabhUNM1FriYY9S4ipBWYL+cqC73EldTke7ZCUQ59WaFPaRXklnbYhg1nlu2Kx
HTGVVVzPqT54rW0l6wqroLsQutN+CPiuz1r+aw6S7MBB222RD7SYJ3bTMVZ4KgUtmj47aNMdL9Lf
98HSK5oNFj2YIL0Yae94mY3gKDSs8QjBqTjiBiMfKzJ3+cMBJCgn1Im1b34AnusgMLO2CuChr7CT
moMVJhoL6ZdPU6clYtepBI8JPIxWtUxLgOH6WUe34030U5tpjP2VxhD7EBiuuB+metUINayIzhsw
RaJoE2rxu3LcaU0b2YLx0b6ndMVfslmOV6WhPWJZ1m8aG2FRGZBm7PhwiwLdxnDDaQCm5uqnSsEO
GBvbm0GvxCqP5/puwfjXLgKReYU9x68hbDPgJ50RplFM8TrqkmCfIPX3KlVpX3w6hitZg01GxDh4
lNf6YpKhtjVYHZT+Oz3HNkhpPxysk1eaatxNHeEn2YvSugHIDIGweLnK0KbrUBD3o/XkpqGVtg9j
ZnePSIegJkZ6dxojXe0aIyAsZsz7dVJXOAHryA5H2U4rw4lKzzVktYYVzuqwuug0FITX9BnmcCiS
65cogYNWp6J+6KoczVLXOPi5pEl3XZhS81CaGmtNK+QzY5geZQGF4CovqoDxQm4Cl6LV9DMYSG6x
Sto0vcOf6EvdL1OAYUYTFhLaN8uhvrJdgJPcGerXBGfCW6wNqltZ0M6iwR92zhw9x7OP6wI+lfiD
5xYEc38k6gEPHNuzAXE3uaTUUV1QPCmVSyTtutOyUtxgNfr4OQwOsFtrFvpNPrrfJzFbuyoeBMBU
SlmId5NnIl07iWGe8VGwqx2eKf12oLFfA7vqq0abkq3h5MnVGMufIXY9EFVNRGBTH6I4jfDVG1f4
R5S3NU5xX7uk0G46kyqrHVFZ6GhzVmwc/86gZaRTTsW5QXcdrmsbvAwQAb+rkKBiBy3eqY2s4Qba
VLOti2b+0rB0b1uk2iFNouNATyy/VH0OTUvU5aNimKcgFvgQKJhX8LExzCj97sS6PAg/HG4tCq4V
6Uf93g9nzTObSHxz3Ez/TZv41Uz84Yb5m/4NP7X4ObaKDikcWOvRwgJoJaUd3ldgcTuivR+ViDB2
JASCM8TZCtRaNyy8Z6Mp0HSKocseddTZKxXip4E0Y8b1DwO+XUomkukVU1qihsdwjlKHtZLF+BV2
tW3e0mW+ciB2t74RCbz02ntmiOE+5UsAuEvZQKCvWvUF8Bg2KOjwUax7bosEqI5xOGDIJrxqtpKr
tJGv+hClJ9pLpjuV39/WekRPWuG9FTbAiH6o/FVZDT+gn1ib0MzCHb4OPTT5VGhXE8MHz4Fu6zWs
lLt4AEboG7OnlwYDECqipopr4yrTp/67mPkuJyowf9iWrzN9yPrxFusHbVMaoTwKA/MWPdWgxmpg
1g3AaL3OcFndisnVf8/ZINahK9N7maTxQ1SF1ZOFzufaSLJ5R1WB0LZx268ts3ppR5v0mybGea/F
bX8I9crIVsOIl0kU+yFfp6j70YpUHcCYh7uUzC4MfAbDPXIipevErsMvbpSUR2Pu2tPA93GNudAi
qnU0RGdMhFGW7yWiHywMY3dDM1YDTmkx4p8in9ZFKY0TVl3NrnTidl2St0T9n9i7DB+SdRcgu/Fc
zJeeOuHEksEZAG1thzgOSGJYWqcVuyKiTitIePXQgzu/tKlvt1bhL99oei65/FceFRruEgX3azA3
K5Pym2+0Yo8W7JV0v/nIhPBldOdnTBhebU0Hqu5Cx+jWY4W/HmW+WTw5yBmLYtTbHUuVpEQNZvIw
trgI6sAFz5Um1GtcySnykMA7V34SGpQP4FdFZGV89JPgqsE2+Tylc8Z8q7KPjrWahu46cmS504k1
veY3zatqjKFhy6xK1prtwFJKoEs3sz/QE7Fe4FzEgYGFUTJOu5ZXtLP8oP8axkZ8RWIp4T0NI5pc
QOOMMiv1DGaEN6AcMw5eVh/gwcEUEpVckTGzc7UvhaVhKG41ag0eh8wpKOptxAh524ucOWKoz57y
23DjaGF48iEBHvUwCPahD4KCVrSio7ExLxsEY5c8YUUyDznjC9jvy2qikVFZck9DBum1Uv12dK1h
bwqqaOVLPECUsrdZ6wfbIutnRvOcAV06o+LECRBBYDHj+GX4kJclVX+g0nUfOBgnJQZWnolvef0A
sjQaTrO2X/3sHGtf+6qc+JKHYG9GFdNuu/XvSHNnLFoCJUG4capb10u9ZuQBqvx0/o7MRH8F5NZb
/t5UP/TYMWy6LhjXCUED2zBpBzqHjDwAPayvWz9lADUN0tMcqHB2Y5snGxvLtbJa4i75QDHvjl7p
taWHMwqs16VIa9ys9iJUrzuDGc1aL5k66e30neQO2uwM/01mgS4CdsS1sIbbbvoxCKIq6noxfemD
B7576tlfhATgr8kXnrr46VYZ3pJ1BWMhMSL6NWzkGJJydhXNz9SykzuDKdMmG7HUSlyR3k+da74k
bTY+a43ZVl4/gsG6QSq9Bu3dClVhs6paIGQ7sV7MpiDBJ6d7dnFDxSKllyfsGgjSiDTccxybYSQN
ERYtrb14VpZocXUGOt81nE/CbVxoNiIz/AG8MRm/EZDqQIyNC+LxGqvPKFUTYzVShNx0Rg+FmMKh
lAIEUVj1VjpDuycpseUHdP0+C4bgCLVeoVO25cuUClNfxaGiWHHt4barkCuj/g1PVmDo37RUUTGZ
jV9szZwIUtac4Y2GRPZL//KIWamJDVbmnKbOhHHgiOKLW7OSY3OavMlScOB9nTA5nWl2Fw7xMdNL
yeAR6j3ScoSqmmFvW2WIjTYU7Y5fM+4mrSPWAc34lzpftJS6r47xpMqHFEe8xyALqfZjVK9WEAS0
y+0PzGE71Ch5tl64ux405f4Ulk2+jUWbwa6PQlThZJ6zYCmabCbXxSrqarP17HJKH7UpjRGgSudH
6KuYGmDsf5dlVGxp5IddNorkAeG/uxd6Ff0YE4w7sffsdwBuA01k1m5mv8RzjUnpPUNGRqro/VGG
u4WQCSR1/baTPt8BvYeNb8zRdAYPZ1SL1lOilI5wewUdYGHWiF/QaVMlTs7ONMtq63YG9l1gH2S6
aMZ0AhqcvT60Gdp1atqaRnpjQFK+xbPOROhivGLzplMpgl8PRt6ejDnDEQ5klzFUsZBvNPOn3mXA
m6WtAwviboPgeGOHw1wjvNF/hdT9GFJqwdqQ2IDbeLXMer4K+2HdR6a16tEl062OiHhaDfCnCPz4
gcAz+z5Jh/gVZK7rtmY5R3cMFaHps112fYdPHTRkDG9Z4uHaRce9Kow6vEkZ6gHDz/ohTYHJRZG6
uG0kzTmveol9QifvIt1gQFlatz1lz9mkcatg4KSEXHVsVZTN+VIE6xupG9WhSNJ6I+o9hjinIEJj
lAwTGyXMysmzDB2H+rTNAEdtUSFbYWZxFeVYN2RVmGFq6hevCockRiqacbIKaX0Ne7IhpiBtKDuW
6o0iZcsggIGdHegbBsTusRWt8npGTaGF0wR17VSty5rjpMQVrYoDcqfgKUYBW10VhrxlNiG/ZrRd
eALMFO/N4gnKnAPqQGpG2OFYzjA9l2Xb7CVmXrjuIdbfZeHielIL7SaJOohYdlhvtBYvv8FCZ1MU
Js/CN6Z2Z9Zt+hsXMP/Fb+R8juPIeiYWEdQqDjRwx5LJQ2rfo51WeMfEHJcfk/wuTMUhxtkIAYRu
smMVg4tLImGFA5Pekq55h5vWtc1UuBujjdllJ7OabpWRP7X4CumwEIqy33x87ffMvIXyLNBXuC7U
TeuCmde7lT5HHG532InUO3f4S5Y7lGpkHoj14LoypVMXpLkwEszyzd6/xckGFuhk/VUq5vLkXOh4
uuNwA3BP3/Ejx1wfulT6t/qYXieYxrbaZ2b1cvmN/ya3LqTZf4QAwkYNwPt5yy1MumkyA6uubqQI
BLiSZi1wYjuc0rpFd2NlDaofNW8CRZSRZOp/4+t64pU5/bIWN+mvDmsUWtY+1I99gOWXO47RflT4
hkuMCO4KqCrfKAiYAuCmwQzi4ze8CAne/XzMTRADuAamMxc/P5XYpY82HpWMEVd9ftsMu8jGrdt5
1tmoBQapTdh4H1/zPw/l7VUXqjNABIIU3TbMZd39i5CpY8SLSY7W3gRWU6NvsgFME0E9BcViHn7o
AuQlVQr1fszkS8bh8oQgn60oOoDdZir4uXTHR5Anc4/3o7N8P4dn37DRrJVInTq54MiINR5CAJSt
ht/QXjdNk6lG3GYH2CTWVkRyvppo+NYmbn0b5qOdN2eC+ZLbHFK6ZI+UX7zR1fjcyy7Hq0qUHveq
wb6o7X2BGzLABjCIFgD153X+5I+2SY2G4hIvQ0m4hoB/RCHIAYg2cOfnM5y5Mvc3aRe2J7xkim1k
Z8lNywZ5mLquvrEHVmk+V4/J6Le3kdCbU47dweQcROlDbRoDIh7h9OzLcsRXeCh/Uk24q05WzbM9
aHDPgrH1aqgbXqwnzkE69ZEimbo9jIrhqKn0F2vVOYe9w/ze6udr28mqgy3c4SViHgEG3Vv2dppE
yWqkG8T1uCCfBauyLb4lv6eUUAaY/5qHeWW6xZa59SqzaR6KRfc6tn18k8L0OJdlkJjbMUvmw1TT
YxKJZWyM0cqOrjsFJQNREeGoPJsb1Wnjmgrwp7Qq6zAvJKcJJe8x84XVrkYCIhnMjMYq4X9zHaYT
5ytdDEVANJo82zQ9aNoU3zdF2XmDLfqNUZQwFbPG/+WQwL0Z6ltRqY0TIWsKwtMU4VcaRxmSS30o
7iYQxl/4WIFH4w/GD0ssQGB/hnDaNDjVQ9WZrgIpq22ap/mq1EjwdDVXrflgA8E4FOkn1+peUTsY
Zze2y0NjY25mCC2+EXORYpMnbSQdbraja6camZIGCaKva+tBNuk5boppozcVI3E8KeDG9KavtrjJ
ks8izKw74Us6e6L10fWhrbTSVedMzBGs+Wev8e9y1l+Cv1vCZMSWJWH35DDxecZ5ktlA2L3AD+fr
ac/JjrTQ4mTm7TeGJ9FTUPTgPAkkJ7QVwU3V6qMXx3V0Xdkm6L/W6948tKhpwqLEXA5nw5WDxuZc
al+n5ku7jqScd9BJEQLWYfjkGOUd7vhXEe1Pn/nZdTR3UAPD1IPJVzznYWN8q+MgeQiqptrhwB8e
SuT7x0504Y07lM4VtQPgHr9gZiCSmiNNgm2doolwI8U8/EsBJ/EJj7Qpm5t9LYaa6V+ci02EpoBh
kT2ecTVSqyD3v9bT+BM3ufKHVjv+GlMWholAlc6NBqkEGqmJZ8ocAJwwK14jG0gPYMXDUbfDicFV
R9vf5N28g6ju7Oqqw5JGNl4sN2ntWXEvvzg93NJMUResKFPQJdRuxHzb1UyGlHhLbhnryOuQLI5j
YGmvpSsZjzT5rwCCkdekEFv4CT5WaFq5HbWgh9dWdzh4oM+e7Or31NN64mkAwI0FKaZwur0npML1
sNIdjpIvDK86wkgKr5hHh7gJSpbxu0X19irqQB4D8iuQDOfqWgvdGvvOKd/Mhqqu/GLoN2UzuFcY
VNHcuxVBmCYKyklqCeA/gs5MleDFmIUFfxU7ZrsKD1y87RyMSJeP8mUlIZrC7DAbZwExgbVxD15/
/E25qFTe/f1Lir8siwagpzin6RnHIL/8RPd3Idp0YfYj8l/khXwlqMQuvpOR6zd+TCFzZ87+qQ2D
nam6Y9rjkNQg86+ZaeYc8x/f05+uqchRlC4pk2gAL+6JtDa/DqxW3MkwtMcNfLT5Vvfz6AE7MftH
i1PXU+1A6szh+EefXPutegV5GKXMov5QjCiVa9iL8urNF3qJjB9h6Vf5DltMAlra5JPi8q28ZLkE
YaJyqdLI/BDyH9nQvy6RdxzxU9u7N6j4x1dcuP1mQ/Ddx8/ws4tcVBpzlhbKN7iIIsaj8hjfG9Ha
jD+paD67ykWdDH6EQ1s2uDe0PvNw48u1hBDZnT6+l7drnAfmOqgoFU8MF25D6hdrEMLajNFwGPGx
jbptMA7VTTz1wScr/fJeXEdIdJSGsnSEbu7lm28S0ZS6Xs13DJkDnK6mZJdEdb4luB7GpEyTT1ba
2wrUETDpbaR7izqZvUUZ+naliSEwHcYd2bkIv8BCn4cXtwF7vJPNix/l0D8/06O9vUEb2SMSSIIp
los5JmrRtxfECjEUE0b/DLrDDRS0FuvjCEKi9ndH0rvrXOpfUQmBPRTyWs29c0uWx7TB+ND/9vGi
+OxuLh5f56QFxGnupsTwIgTJ+6nBYu+mT97S27XHke2YsJkMglHhOMEnXX7GvzYrjti42NVh80Aq
F2r5ai1q55PlfXEn9Jg2f16gKEOhjrOLfHsJpDi+Eeqp/8CcHWQYcHSygZA/OXXeHmxLJ81xKtGh
c/aYpn0Z1ZyrUPP1qijuW+ktTBTbmz4T2S4L6F/dDZcwBEemY1nQcHnLF6cBumplMKKr7n2qssgo
PT881uM+5p8G8+9yvpf7MbDhWrTiaA0Xbf/bp0ZQVor5aFfcy28M1+unj1fX5Wvnr3MIIEilA9Cx
wLw4crTBIMXJ17P7TD/QIul/BwDw49G76pj7oKlBe+osl//XqjLNUeFJYWr3/UDe2xkNxyfL9v3b
tiU73VKIzyzIkBd7nXSLtFe+MO+3U/KshwaMm/zvlPTMiKWFGMh0OVCWKuFim5P1xhGDa/TZ7idI
LZsefRttyF++B8mSQitiLHcCWnKxpKo4U6onS+bs7Kx4A2r/f/vzF7u7cRPla8ufN/qtvQvl9uM/
f7mzMZwAh+FdUwAaHLkXj2isMj/S5VCedXPYtHDAeh21wTMBC5+87n+kxG+2nlwoVQjcWbHAVe7F
gsrLXDbJnBhnK20MmhRxrE1Ej2YLJ7XostuFZsgYATd6tH/zSOkxPKOK+jvciSWB9aglONGWs9K5
BFWSUplZU439fbD3tV2u/e2uWf48pxfbcbEluAQEBUFP8KbM/l7q83ezNF9wQvr4hb3b9lzB5KuM
mxbgo7p000hFUwW9dLr7xB73XzUmCx///eWFv3lN/+x3vpCsZbXUmm/3/TiM0Jc5th7SsvK0Njkx
PPOQE60x3jlg5LshqC/4bG28lde/KzQuLS9gDMfhIPMMN60aiwAVX9WuRXBe+JoMDdTDkmkVhLWj
VjSnrOzOH9/yPx3Cf+/5/18eHbzDJpD2pcp5MqIWAmTAFLCqj3wdXroZkj88mz6KIq/vfQvsBSHb
VFpHq4sfNQZLn/yEP5VaHONU9py4OMFc1ApRUhuiZYh1lppxM2rtdZ/GcETk/Nsp5heqFVJAwu/k
V10Xo+mZxDOsGL/Chom/x5q1r+OFpCrWY+ashaxPEII/OYf++AMFiKA0KHP1S1e1rg/QjaIkOKcZ
W3jG1bRy3VW7hJ7liJisAotoq/2JXuOT2uMCZP/P22FAJ5ajXFgcUm9XZFOSj6jiNDsnyLeaickA
MSUgsZvMfGKHGf03p7nSxk8Oiovz6v1lLw7eidlOWJcsCl+NYEr7qv8xDuSmnM3Q9aLxxfdR0Da3
MHXQoYaf7HL37TZ8f/WLryOWKQUStyw7awmzVOSxp9SuTIY7KKms7EdvIdptiWZbDSHaCbgJPxnu
/kp768FM7TXt3bbCb5hMAuZT5kHpDIlHUaKXqH4OYa1BUtDvTNC5rejyTTlwjXrO7pyFwgGaucOM
bs0X1dlOffe7yBBKmXmAvwBaTKBYkSMN0qxNTGIgptn1DelKGzXPL4heTk4C5cgZSjSdjZcV4XZq
c88wWDABp8ggx33nlyDFRvqU+sGjlet3flKuUaqPK4RH0JcmT5T50anERk3Vw0DipVvAKhlzZ14N
mZVsyj7EAYvZnEJGvPYJQ0S5g4l6QYKKJX/1lfqO1gvp69Bu6gw3WeC1CF4qxBdI10HwWEVNt44b
+UU0wcl2fiUM+QFrny21kHm7fkfUA5NBiJdrwnjgW/VXU6EeR224yuNqU0C3XPdovMsmuP/kIHj7
Qf5/L555DvUXhaq83GecA2CToIln3XLuGCFjaeaOJTwm7TgGchdOaKQy9E3WvDNi4qRG/ymMyIWC
lsCw7XveaWcULp+dkMup//aEhOrKtOmfag23kIvjySgYSJPxWJ6T6tWkAeQ9Kfgrmniq4q0LnUKb
vrf9o0Fo6lTvPnkk7/cCtCeGaybdtbX809sDAFPfuLeweD7rvZafZshgW0OTJI20aoaoOuq/iUIa
f8xui/jDrsvbNp1/QK4Ij7PA3lxLDevYDW57W1cTorWIWD2ytdVWH5Lu9ePfarz/kvFbFeUyRjQU
5ZdmEw56DBiaZnGu3UPUv0bFF2fGPMKN4RvcKZgqcXcd6N/grq6K6saw9R817ofmnF/V462PIwqC
G89wvucJDL/894iPf6rV7F1k1CmzRawlAuOKXCZA8eTOjf/KGWVZfcvgj45yedeAPxdnbRQHJSO1
qTzPqj35U3JHmkeEi4GWfHLA/eFUp04SFBiMGTHnuCzE8HsUtYQzeM5TSNoMa8JXmDvpvtXs1zEf
s9vIVeN1bMEDgJKOzCAa1Se17x/WlcMZRoNGJQXMddFBWWQJD2S3lOeoep4G8z7PZlg41QqauZv+
VHr6yUf+/SeUW+b7CXBjMlhzLjaRpgeFbiY83CB3rZ9qmFM4NxgCBnYb7s1ilE9ZUpO1NAoUDy3U
ho/X5h9v16DudW2dWdylI5Omd7AGcXmnk8CQf5ltEuyV30dtlpEEqR9UkHuda32ye9/Wq/+sKIfA
VBOAlh1hyIubbvTQZ06yPOQQc9MGhMIe/75C4MH+9xr/bMp/9aqR7Zfa3LflWcmdC5WiJR+wNJ+h
MSOoI4zK3eQiOkxd/skCWnbDxakISmoAxSkD4OqybiwNEgyE7/BEhfvYOwK2Wf80w8H7+MWJ99eh
HLeA6RmSgjdf4n5VBLta5nZ9boR52/j5E1lUcKXTfQDqg87Hw+DpEb+NQ6vqbUGGcKPqDdy2nhi8
8p4EnE9W0nLgvr3vt79nWWn/et7pUGbT7Dg1FRlpoZxOrBzo1sQD1Nshefz47t9/EJeL2YwwAQrQ
qV0cSSOuRDO6OCRpUXTQC/jtXXsgqGIP3/6TPuQPlxIY/AA8LjCkfgl7RxPn3wST7dxF8YNlFu45
EaW7DWL5O/An+5On+Ie3ytVsomIY7y9mv2+fIp7BnYj7drkaxVbZbHU732Tyk0Pn/a6nFQW3A6HW
YVq8I3K4yARJv2zOJWkRTdZ9tzEQMA2HUyDZxG1zhUTlk23xfssvl8Roadn0YNUXW16bajsdBZdM
5kHipCG0k15pw5eP18Ufr4J9IU2TrjvvmjZyUbUMyTDASJmf8149GEb4ybP7Q2NogrgD8EBOViYy
wbevCFK5QgY2g+1kv2tZrKuBKODqdXRoAUt4DqOn8vOMZCx2w09Wx59u79+XvthjBlKdwHGW99aU
+0qQu+v0qIc+foZ/WIILEsLXDwsfScv/9v7IWbcrKO7mnd33FQZMhnWNWj07zREm1x9f6v3eonLD
xw43RQDFd69Li3u3maw4OnemPbPwoHWHBq5JE2Nsr6yS+ZND8+KMggGnXN4a5ChdApVcHhtJAJ7d
Ff107gV2slqelbu50/EGTqdyQ3p4R1PRGJ+MUt9dFHYxYzOE2HgEsPYvVr5P5Diap84+O37TbX0C
pNdDOCWn3hzs7ZIEeUwGLflslS5/9V/HMaaqOujjgqViDcQw/uKENCqgk3TUtTPJWsNBr0WybVus
ILpCYCxECO+tZkfDFxpKfJMolY9O0CTZuu6T5GW2E2SZMpxJh+mG9EwcdnDKkCzczUFEpTIW4bGA
SvDxYrhY3BLGHAgTZTIW8hhMuRfPaYwjl2SPjL+PxZAV7nr58PEFLlbbxQWo8t8ubIX42Oktap3A
Klcyg44YMXlWxIFknxmEXuyh/1wKehmgH9AZ7+DtpfjUwtipRHEuZgQMP+N0lRHX97+4nf9e4xL0
65sEexbYxmdEO0p9wYoB3oxvGJ9dhvne5Vpa3sx/r3RZo9r6aE1+ZhRnXWQFfGvXuUnjrPPGijFA
g6joMLDcbojuik6Nkt+XEPWNsCH8mFUdeyWeW4BS/B+wz3MOdUXAH639wghOQbH3ymgDRJpKW6FW
VXj1BLnzOxK5tS8G+yvuD8yBy/lXomn2OYa858VTVZleF9qAwpFhEv4DBWOfZymWhHWQbEK0R9ua
jJc1R8hCyg/FSozCXgXmQGgw8jAkh08pJI4JWz8PxW25g6j802lrAh1pq9ZBFX2DmPM6oC0g1bRq
N1nUYIHVKJRj82D9ggJHsyaJEx4Bt3cZGVNrk5YG5544PBOcfMznbD80rb52MCjQkCDgHWA1pBYV
Ya7WQ9WVjyQXpfIaOwKi67UaehDyFGwYIkXwjcQNRCaWu3JFlXu2iSsD57WLHQwuNYkc/b1FHNKd
LNKfRhaoDRIA+6uNIBUf2qTY5VXY3QYkKe0pwCsc7QVSOb0dvMbJ5KaJOHX0JMEhJWI+oVmted8Y
fXPSSwSceUcFgFNOeUgwwV/JqFJ7Ifziq90Gzc4cumpjS1STbgFt3gkN+5iLzvXmNNU2NUJUzzaQ
pvt1/61RgbXOzf/h6DyWG0e2IPpFiICpgtkCIOhEeb9BqGXgfcF+/RzOct7r6REFouqazJOj8RcL
oBNmL+eXtbNNjNDrMgLQAiG1ip5bc7tqyvs2xkTjWsUum8Ys3LrEgEC8zp2P6Ezukw6wkUd85Uuj
iLUpqjoGpges66acU/PGTKq/ztChd2yNe5zGiTDXFQRdv+VgFGu87HhXTICSvP1z5i6f2eSBDsII
vdPd2N6tdWaRTIYXEOF5f8kK1z1dc70OkrRyjKp6yaO0jXOadP/4XpBJZq7WR7LZWGFMCEfTeI3j
Rd3qJ2otd3m//pjzeYZnPtXrc+eQx9OnDM3aNCVvMW7jvcxJIXe9TR6Wcf1BQq7hoHV5Hm7dhTac
BkjVJZS1Fjnj3jGMfOcOtToONiKruUWGm91MxSnrfKjwmEjGisytwjD3yKiTQz3M4hA3IzwvoBYo
7EsL/9UsisAqxr9+1j67lbB5bG3xPnZ68nVFxdRvaFPOxdV5hyWz2v5QVviCSVlD0Ndv+6HsHWTj
g4FvNgHLkKXafT037hk9j4rILF6ITcW/MI7Zcp4B3KCfBJKn0i65DI741TwduburJJnl+LOmEvO1
KJzPxciZUVPrBjXq76hk50tMqLEcDSKguS6t7NIX6XQcYiN+jJMtOw5tA/h/6Zo7b8VK623QMbEt
AmSsAcprJvZ6ISCwEEyV7KoyM/DXWu5tpgj8yXDV7N1UftuQM/HoIYIrOvcf7MQrQF6IwC1MPCxV
TH/RtP0ZuzmXnp5cZhAXxzp2mbfiBGUEkt67+rSEaePWr0llO77FP0aWGGW4AK2LpnxzMI41G+NJ
YlCHPMZHpc1m1F69trKt27AbdXIBPCzZmXm1Ky7Yg6ryyrGrGEyhsk1ubP7xmkE2+ERZZqDW+vab
FDR0A8YMXlE4GsOJsVsDJR1U+ATcJMM1fMB1U9IjkjKwlFujpCUZeSttMJOuS17ClDRhqnQb740a
znacEVrXA1+ak258ShiQRerqvB3brTmlLnryqQb7YDcb0WDdxmS/6GKfPxHfGxskHz1tP/IxswKC
TQFIDJngRyZQWbOAacGqUEDk0I2nKSiZ3CPqgwgBb9dkaPg2CGNRpRUdY9Za/KviRQ9I1ES12DlE
reK0FFnxM9fDb4vBh91C/jNJ7c1qR/iLi/Vdx1UMdo4POrE+9Hk+31Iys3HMmLD7cQTZauV5uEG5
RtvZpk90lYUfO1BlaqU998XCj9nZJdrDFJlhpW/IVUF3Jarival6fJxube1tKBL+3FE4TEIk7Fxg
HtXTiqILjMHwwh/kTSyzBW9v1tMXcGK8ZM6Ad0h25atTVS82as034tGq84xl77RuTXJOdNfrsMWC
lhqvOlfnylnAlqZ9i8Ql/bHGwojVEOGnl6DvJFcuMmn3QyP17FOdOL+CID8+W9HcDI4HeWweNJ8i
WGcGPix4zGnxkp4susxu8705C7Gb8gpeBu9JBCnBfsxHY94jMBouwM/UbduK/NRXnL3XgvaGSpnA
2CWdsbXKPw6hNpxI8uC4I9VmsonzQ3qWR+3krXvQLkuUsijiqz2PDI9wimEcw84prDXgrt1O5jTO
4TYM5lObp/aEVHkcIWeDrdxnCLPxCHn5q4gHbnWzkfW31gI18QF9YeoSPb9MfU4e8uWK5TUnHHse
Sy6vcb+8vFY+XEwYIN6GaL9sSGzMCOvwTbyUoEFFcQO9/90Z5Iccx9dVQoUhrzl7hG1Z4GWgBpQT
JYNtr54PY6c/l6OW3MsM5oCHwTdQg0VLvhR4XwhwvCJ5+gorUmYI6xCXOQ9hTWR/qlvB7gV5DgYw
klJNnhq7BhDxTlGTdUOJG6kS61F9pffAwS99+qzYL9kqBY4zQkBJ69IviVA5LY5YIrO38uOAN+92
KgSrxkRApI3Fb9Wx7RowJZ50pdRuNkr3PYY8BV+vag7kZbYBPgErciEuhCzfzfcBmBrkI7RkeG42
+bytLr7nUeT4ZxJjeqzgE/Gd1+uLITAuzFr5124ckGmOXHEgfhXeqpbdbQ2S60pOxYHNyHbXsqfn
/7aG5EaQkBjkWEDP63VsCn8qCbnx4qdBlWKfyEHslQ4CrMSgjhtpbF9rktIPY9W5AT+qEWkI3faq
xkEZNJrqgTNP3h1edL7Ha+d9uz1WB7fXjBBOm3cPR9fdCX1GML0o3taS4gloc4rRtX01iZf+snEf
4s0q1grm4lZJLJcbh71ZjBAMxKw/GF0XP8djAmtk7JZ9URtxmHj1urMTlmpevXEqxy5hLlKrrvGY
a/KswzF57BeUg7PVuryV7JDSKnaObTLFO9rJ9llcLZqgy92d0jiBADOxFVysPEKO7O4zV8/DvJvw
+3rMt/PRfbLrAepUTA2Zzu5MnvDW/Vq4iKBwljP6WHz3pWH/6oIVWFdT0g49Wz6dOzjxy6lo/kFp
lRGbLJ3YRQTpWb6ROLVu/Z2uJvTHuccHRt3dVOc8M9Rz561f9qAPlEDjz7rAR1sXq79MvamHhW78
LPL65Bbma3ZrYp+bCaZVIC4AeqzpYVn+D8vmvtVczva2S43blIWMr9WcqK7KtqjtJRsCfLIRicXL
U7ysbaARksnPUL7MaOBBbuSKzHDD3pkoVqvou9XTZx25LKhjenP8KOt+7ggBmuFQ+Poyj3uU2Dht
8rVghWMbEaC2ZQcKjsjXLC53SMewjg0JRBqX4ve8SoO+IS/VKcvK7lF2VX7oFpvUbn2YL7Cr1Re/
7HVvTgV2thnk/S53/u+Su4GPvZRn4pNyXM5F/Iy1HKc7FsV9TQsLQ9EFTEvtYeAoSPuzmRvjm2pc
sK5omkOvrd0LWvYkkhs1k9Xa6h5CFk2ADt7+c8hpOKKiX+eHFnhFT5U6dR8EBd0si/y08nm2foiB
no1n2anMYq9vNeUhA9EWR1Lvm09cttcvYzFBJhgsC2+7nHadra6BOrX0iIJfgJUKd5mW1wEs0sWe
uZYnWzh+hbX/KBWm0crx0vuiFvbOc9vmUGyZ7UtD+ygHEq6rLvOirausr6Iz6FvcKs2wQ+KiDZKs
vvoDc50qytMzH3uO8uMSZn9QKqs4MitYd1OVp/dGSzgR5oDeeSISG7hlL56mGR9LkrL54qx37+0M
A07swAjt+g7nFeRwR30gNUQPya7DPbVUfkdr0rKogyxxzEvW7holdVhaQxtm0/wDjEQGazqg5x8K
gF4C+ChDrQrcMzWPbhceDtfWOuat8+ah/ol0t+fTzz3+Wk4zv07jjzJWdSAKYQKLJcC1mK/nIH5S
v7XzlI7JBSBFxu6lUoStBiappbcVjKo89ADOUdW7Gj+pUVLDACzhuJT5egEBA7bNyOV2cY32vujK
jxGG22G28WL6o4XLUiu9Hn4C9B1n0fswhUOwQz1YRWAsuRog7WKI5NuJjTZ9pQxgcASY9MdOk+Xb
0ePpfmVXf+AvWKDlqPQWNiOStmSTBuBnZ4o5EIzmXVU4Vc3ateAdLc7B3FLL12JoX5Qc09HMRueu
iHte8voKXJyIXQDt1VVhP6wAeEhmvWNuBTtNDh+J4/xqJQNHkw7ktBDU9oYQVdv3q9Z8eStx9Blb
rBBvQUv0OfgLrUoVFshYY+1pYRzlQAik1mkHDHLMvlj2+Tow+rCLk/7GnrFG6BaRX4SGW35LU2/6
eUONB75Q24t5JpbLBul2rw+L68PsMXfk1OqBTPLNrwqIhwStMeaynC2A1GOEXlr/egkgkbYBHW7U
ifBrKrcwE/hVyGlfwxSrD4YoTYSNN273plzN45YBfATXt14Sq7DpMbyW0Vnf74Vsk5t+kJjuK0n6
MKruu6KS4x6B2fgJKN0920uu3c74GHlS2RRVYP7fU46ZM3iCIsyXAkgsXyfznqIW+gb53IeOCPQn
SG+/09z3x1RNns9GbLsx0yfS34n5ywNaHx6FWRgfFK8T5ws1T6tJFczjwI5Ytc4u5b8XmolJBi+R
8v6MUbYgbjYtQn11vXfR2Nd8XNgK/7bY+cJVNb8kZt0cldQIA9CrtcmOrDTgFMnOgFbvpsr+Swu5
HIt+scJ4ycsdseAZIcYxegkDh+uuWofmdlDmj21Z2gnM3uKX22RiscDRx3uVwSqYeO83AhzgS9if
te2owzWV/GFzhEHp12Mwbyw2jHXOcg5n8qunr28OZiTqqhXY39BS3WmltndGMvyKagGXV1OtosMC
iVQ0eHlIKuC9A66C8XcAkbA9MLqYUKghFWHVbN9ZE467zGHRl3dkBmSVnh4yEScHt6v7x9R0nSc+
lOXbDl/LzEU1NMyfIMnw6wls2joFlM8MF1CImsbdXFTibSTmdreq0vpUqWneenlhZn43JO7fpkrS
1ThNz5NAc1OqAXSQHr9hHkMdkWqk7HGMhkrAXKvL3jwM3pSE2G3/bX0x7UDf4OZ2Lc5NpI5R7jkx
jrj23wIX7IXREigbMtMiBvTQ2gSPeF1X8Vg76cuWz+RLajqMJsttcKWvVcjM0cI1OP7O5NAFrVG0
h3TsBQcPT09PR/PYrHJ4lFOtnWGSOGc4yumtI8otqgq32G3Qj5nXtnwM49rxax9eYzV3iAypUlXd
M9QTjC2SmNdSfnOr/BLVAv0KEUQgVkzzSlswnM3SC+2rVCjJMofLE6p8Z8/NnZNpWBlrqAw1/BB+
PjslP8PsdonufbE47iJtrBcaQzl8bRPTR9SilFXDHJmiqW6pCKe3pYacZfVx6tMwNrAMZb+Pq7G4
4kloCLbWLj6IT0uiup6M0FxltaOVIbRAX7G0t6rMD6qBsZ445h+oD9R17bYFbScB2Qn3r231Du5y
WZw4a+UF7VAdCjUjiEoSq3/sqnGhdy8VDr5ewLzFWBK52IIDDYB31OJq9K28+of6NeW17X/SBdoM
iAPDOtk13/5xM76vtn4/1Vtmc4CkKaXJf/gtYnxqzSCNuwpb/w6ENoM4MVnhqK4w0dy9cTagwBYi
zJPncigw0RpJOypc+BSALdh+A/TSUu21XAf9YbKM9KEnsv7iFa7zjk2SyRQdqc8vF+r7BugAZIw8
CGdYr55ZawcTvtoJG7KjblKpaclowsVqhupDKTs+QyPsDylhh4fYGNJ7YI1DWBN7uF94LMGYz+bZ
mng0iZ1wiOud3DUzYK0qzrd9kxP4ZYI/gONn4C21QMCTRtfs/88S6ZMh2urtS0tHh4Fru9hHNYs0
wnICfYqKLTIGCA1Dq80HtnBwtdyUx1HOJJdkwj7Oizi4bfbc2cAaUnK3d6VQNGN6mh9Zi3e3Hjj0
k8lo9rwBPuVK6Q3xN5VO+2G76j1uy/RsQAPbFwNEpCXLf5JhmfnxGfiK7ZpdGKsRr2w2xDBk7CVk
6cmIqmuBVTuFfgd4nvdbQjtYE0/fVY2lDrycVkTYicAEaLYnrV/qJzPOnfdlc/859cL3Ree8wUWq
osYBA7VotXsUsms4S7r6edDcITQFBYVek7dkFFr2MZmOuiGQtAxkpgFJpugLtI3czbwt8SNWWvuy
ZYrIBSYSwONtFcdPPAyDjq9sPUJAoTM4RguQ2Ub6Zwy2/Fg3OZ0kBwbMwsWEB93r8wtXnbhOdM0j
Ygv9Lm0ZSlACTYd1cq4YR65I2NJsOwUEmKql7pfM2n9ylC2mzzyO4jpNwK/UY1n9MXJFEOb2nMjr
uNgXlzSnRyrwPrRkYb8uApV0DsaElMeYlBJiaiONM5EHzzf7rl9IME+cpWFuofrAjdeFyA41ycto
M4XbTJCGBKW+40pFFbB0v5gt5wM5P1BWllkhj9CxNEUsJsD/zG0dWYaVXsy+meHFOpCRPVDrPXaQ
N3sV7yzPdAq19lMW6QCSoKPnh2GjjqJD6KkRXGvG8fhjVZ6RMMXFBcsGs1Un1wNMVeNxwKmk+nez
MiHj9NUQTnixzfr9ivSbhyezEVwNqpZ/Lof+jVPNHyg22xNZPmD4mTExuvzIKkTHS0K8DyMDFZDf
QydJVMwOJjLnL3XvR+5AyjIr3M2jcvKnyWh6VgMdY4W+dqI4r9PD3Bomawe0IAS0VKfBZsHKKydT
xI+j3YBOG71z6xnth9zaPoa8PpjRKrKX0UtpT6z5I22vFHDB7y/gBhBPLlMCGMpjmYXI8Tfo11Ul
wD9XVuzrefzYpvN8SckuzXfMobvhJUNJPUa56tWLZQrS6IfMg6g0kH7QpZZ+gmHqHhdQsG9xrw8h
ry0bSHuIj8nKsNj00lc2CHpQuwlhKGTL7WOIAQcam/iIR8AIZZ6Q3NyQDkRengq0ZCj3+TgzufOm
5oq9lWHntv8qvf5XNJURgCDFkC8dJmvniUay35XxeF+60ChHF+41OS453VJq7jqwT4x1i3+jwbE4
tVV5TWlmiaKPTvzW6WtDEb143YF4i52XfzI3a+Kbuh4d6wLDekY7Oqks2/esgG833L0InkS2R1JH
vDPYHaJQewZclUFygK3ZP1sBBLjGyIP7v/mOy+Q6jXzt36r8bHeR8XT9ACiew6aJbPsswKfB/oey
JRY4Cdwifr7Jp64DYdHExMAYVmfsbQM2rmKJBIIKaHdVtzANBMfE2o7q5CBl35JJ89e8eMEAcB20
9UaUl658JLbq32oa57Uonjde+L2OmJGUE2bxJXh50twuYl4NookG0kD07BdQM5YN5+xM9xXeQwng
kiGnWdmU7FUZv29UYxezYr8TOKuW/rViHp9z2x0+DYB0obcCV8D9bWzc724udnmlpgdHt7aTa2af
rjW8Jq0OJ74EOaGMiekXCe/ndGl6HnCdBR6012ergT7hC3h1d2Orz2fRQG1jJDz7TaZhItMYRNcZ
44ixbhKmvqonnpqmFBQT6xELlqc1wcMHCjH7ZU2eUGkw0WdOVLLZ4BRe+W0FYoYxNbXmRCzCmEUA
utAoDxV5LGudgm9lQkPyCLeacMbnYWGP0mWpcy7z9YPz3Nw7rDoCjj39Dix7HsaIY4IaDbLNi485
nP6aHVNKT/4lMPOxIDSvcx/uHr+spuG3wmjiW4Xb7JqBWg38AllUc/K7OEu6I5Frq3esN947zp+A
xQpEq3j5IqABCiGTIZYwOiUJYOjI1AQtYdYu+o+hDcO5VQAxchJ4/ITZjd9PJP8yeIL1zqDgwVob
9ZhnKWrvSTesR8esakrjre2CtZ4/LY6psIQ4HsBG+iJnnX2raXcrM9pRAN7OxZeZuMaFfU1zkRwl
/CDyX0MrfM4Te4U0KwULEw9J9mCkmLQNNrJVXNCZlx96knRA/HPvxMj5n0pHhr2ue91QxjhEcmOI
17BUk3rqgD6DqCl6OGfQLLOSCGnpJOnz1CbjXV31X4DwzZ3oPKSHOVc1dRzxulBtJ7i9Tr+yfBnf
REVYAjDO6qKNfdWeK7OoLjobJAdluVrA/E55VEwkemnQCrja0/pmipf4oWWGD8yvplbUR/Uy46YP
rVxb4NW31xQJ87URjPRWE3//KGV+2hyvONn6tdzueRYsUumdzaSLuqRIw95TKuonpz+wqCFNq6vT
iJoDkkbjmZx8te57jNXDOJfvJKu+Es7n8lIP6W7LYvNAypc8eItJ/RarxY1YUa6Pk4XCSzmzdQSg
sezmYahumqUH/zm4W4iIZoVSCs2tsBKPsDQbAaywl4u2ee7ZSfg3yEn+bAa4i0thsAfQTTLnh554
GJLbA/pezkwIug+p0ad9qMd27/m9XiSXHsQ6OxnH9Fmjw+Qe4nsOE0FKVmycbKMsDpMS2eHKAKa5
IRPSyD0aBJJIdsUCwRotPDmrKxMsYFLIOCUCA5T6PRtAgrFk2n0Iw6j97JoxtTDFjVTCTHzKYcV7
1Cn+VLTVyaQwYruRFMFidMN5weFy1mVmfhWkYfFHkKvPPVQzwKzNwcXJ92BQn+2TfHwoSGPd53ZH
+oUojYvKr6JtYU0hnNXtjHxanGxbtkeh4XRo3JhAsz7rP9Msa3dM58pAUIkGm1eZXC/cA0RhFITj
6NOTNbGQASgznEk56MH5qmEn642zJDWQdRuSGLh2U3zSlewor9i2g+cl9m6aRLqfy5kV8/a2dVN/
IKek2TmTGB85rFfWRfgbc4ynB8uIs5vW7NszwBh4ktbUPbQyd9lqrSNF3sY2tkvyu6GfnwSF50Fb
LIZiShPEC16300L/kl4/XFaBtaJ2lH0cVnN9aqeRaRMFRuBQ1NRQ0aw0r+761Oa18OafDHDJezLX
duqvV7yFXXAutHPyU02rHRVuFtM9zwVLbZ1/YbrCEOtZPNBQJF9KWvWegDtSl1TBUjchDLvInekW
7TBwf73Tuc/iDg1X4p2ItPJOXMnmMSnyFr1vBaenLQhD4FrehmLdE0PXh9T4HcnT7Xypjao4cIiM
1zJRC0gKolQetfVgaG2NpMGmPl4biNrzmvp2Ll/KdvT2rHj6U2sP12S5Tqf7nTBh2ApuaOxBlGni
QMvm5bZdkgbw95U8bnkNUUXeH8GW3z09Cfvpb2kR4GS7Wvk2W6J4mNZ1DvQ+GXcWl/AdobJiV0ys
dk2Z1KfcK+QJ4Fy2z6viJRdOSSNq6OdBmgu/AAWLpi6AyrCxYd2Eps2ekdSxvVqPpoyTtyJZf2rV
fWCpSQODCiComoGJ2UQpwE6Q1k/rJVm8skfR4uh3SYxk2XOKIWrkZvrE4Zhhxkl0qcsh9Yt1ZUFu
Ly9TUw57zUvJ3mF3ejvbcQWN29BeybI6osS8XRsji9gE3JKu6UbbJD8nU6WhXLlpXYOvOMi79Mbj
qe7p04xbD5LhA9rVIhALFCmiib0oHkv3h4LNgGvqNOyLChBKmtsf1wHajrXKTxhJ7QF9KXISLwYy
PS6WX9MbRymJqLwK1qeLJZctYN+Bsr32Zp3+vok5u/HqeDzR1OBoYBme+dhJZhRoTAcyNPeBIWq+
Lm1uPRAXV1yMFpDolmIQ2tK02xlZS2Zk0xt35nV14NV0hwJ1nC9tkhaxMlcPdmK7sBjmt46SPQRL
2SMKuIYxGYM8bLHH+t3WxF+MP/b6IiA0cfJXiKxTsDnaj7R1B6xm++EtEG7SeRwvBSf3Idf4NInF
AKgdxCs6gvTqSdoOG2G9gb1VD+68qTebnyxkOMUD1834rBECGRYq/UDBAwxayGdzypzQSNL52W0c
hw8BwVgWzJaAUaljq5wtGkAXuWp6bWJ2iflMPJTRjxkgHc8LWXvEgdtP1c5LDXU0x1Ldj3qs9kOR
1c8g0qyQdB0zMBJJ6iLYwDqIu9n+lKY+HCZ3td4TiCIvWusmoD4bIhXZmrjYwUpJbYtUaqC12rkp
s8K1u1ZEvQ2bvrXHh96qt8dpmvAXMYsieOFK1TWKi2V3wxfpaPUNYynBit+Jn2FG8ep2M9jMpA5m
WgZ2m2zBaD57/bsYXDoenFP/NhV376XhboclzZ3ISi2mi2weG00EjYc4C7QK9fqvaua3VEueiSAj
o+Oqz1lKxoGwi1w0aPb86ib8FwA0NrtuYIFIezSGAuvunczn/p+uuunV0Ol8crpdv2wWIJE6gClD
ccsOrqbf0iwmxASMTjAWM3BcUCWh54zGLvEQHyxxnQAss81nY7R+denlyPsJVF5MKw8Mo4sfPFxP
/iAbg5B4bJHKZoFBjgRBPiZVD9pT8M6sKw6G1bLM16b8zopnvnA51clQ9fnoTxDf35FBmVE2OS/u
YJuPlmjNA50X6hy76DjgW24WV8Y3cd5t0TpXOZkx8VMGtfTMqrB6URJZRb265Y1hn1BFkatUaPkb
+SBO0DYO8aYN3Y9wEZOxoNAfreITpSzjnAdQapQDQc/LqjN8zqAzFSz959e8igzkROwPL139PRn5
bbytwJDvydzG0a+bZ8Y0ZE9TtyQ/wOi5Khn9lpDyrjt99zKuLwgZI2n3B2E/k3BDWhkvpXxqjbOU
N059l6QnNzsAkc5YIelAdj33IDuqvBsiNGJCTbyqpv0RfpW9C4KgLI1f72ErD3b14zkPtF1+ptM5
DDcMIo2NVkg/K0af9bjLei4VGE88ra/aeWj0F4ueqr5Ls/3gUMTK49oQD1T+VvOhZAg1aIE5sKBq
blamStnRWO4VQ6aRDWM5KZYizOO42nr1B0SMGuF30EJw4f14s1Q/Ix5IM77dkm+j6onFIlDHQ62S
9lHSPCfiXetujDY/ShbVtnhwOi/i1rtp4qu6ptm1/OYhRIeEkp71MVqGn5X5hSyQMdJX6fPrymRq
SHbzhLyAxsjqyfMMSBA6GPlJrGc3ZdcqylCKg14+1O1zzavT02hfXMWgH0DopMqwtQhKdwNXuWEz
/Vyfmp3+0WSSPoqzeSOBYyfdu6Z/0zkvk7Y4FeZ+Ns6kAh2rElQqTTQnw6h/5ylZk4hQDbjNKwTA
+SlOsC6NAIKXH04gv4L0ODKLE+2pn7l3wO8XGNb1+rWxjzaTCJIz/Sye/c46pSiN+MZwj4T81EUa
dca9Rp6u+Eia+9I4qvTnypbHXBTMkl/gRTMJlrp41XX79cGMZXYePDA1gyQC/lsYz+vyigXKZ80x
iEvs7lvWWMjbNcQ4ap+jn6nkThk/JSrFilsV0Hm2aSSbXZr4NhNkaKHVKi4u97hNhpUY9C5qaHfh
76P9qhqtZ4M7iZd0kvWR6e6XWZjFLYzNnbPRXRWXmbxol3A+ii/VL0ihxL1L/Hhlkd5cEuHLoQNN
3b6Jze6cQrk0ykPp1P5MMBtcOpIcyPUBJoQ4l+VSVYTOcrGImxIced7L1HHyeuzVSgapsS+mF0jl
IUSioKMazIt9xl55xlWGivWwJhk2xqeF/K/qYhOts9Dgy+E9hxsOcoX9rmtdCghJXgHTTd3J5UX3
Hrt4nyPA3No/5pN7rX/Vt0fTe0n6/Vb+zSRQsMBqOuNqOz/oU44abX/NNjEl1Pr1I+teMlIeJ/0Q
J8vRnvWgQLrRNThmPSD9DO0pFtggHFdUNwL5m0d2QV8/DcbrYFFeagdq22NjXgM1CA/JfsXosbGv
CAnAlUdWaDvVfmX/W6AfVvnNxtMaM7QgjHTWOJB1yTxJu0dUFAK8XGQVet4PYX1cv/eO/YP4L0hS
6PsO/EAG7pu5HyFf5Ry3Kzv541UFyW6ySi/ealCRcCDyHaBpCrWy3mWD9johPwPj67vxQyHvl7Q4
FNaniah9rcEQM3xN2s9mStBnPYNWvF6Fy3UEIKyw1FACtL5HEE1eUpFWBtKUZ7JpdTpFUizq9SLI
lbSwRizxm/RQZqTxKQau7MS+yn4cjUAVa6fl5474MPfK6pzuDQiFU88mnIURJSvnfhcSE3/uSdJa
iUZMZZhYr3VDIDq/kYWGB0FAY8MNilh68sCe7WTA7XgLpFhg3U3cT2VeZajLbbGqsNLif8PUhkXK
kqG+2OtRq97G+Vvqh7XaGzncSdCe3lcj7zECBxlM4cICj2qfevrEWu5rkqJm0roKA/fvA/dqBmlR
BuWsBYvzvXHmzt13Xzw78ob2wpftRzJ+ICXbSVQDKBiQXN5uORr2w6xd3OWAs1y5vA/3I9lc1bvW
fDC1CltBj+t8acNTwpuisqiq9mb+OkzfTt3uVyS2iA3Qtz0JCDod+sJaG8k8zjmygdNVXyK5dwZo
qs2R/Qxu/qehfVvdc0W0w/9uZdJ9aP/4i1ExTv9aeX9NUfS0g7Qfy+WP5Ucz/KCvPcAsp3+ufN38
qVYiI7392t3kHZcnp7gCie0gU7Ty/VY9j8xRsu3OlvfcbhH1dADbIP7rGJn8ATQmc/hXwUZJXvPp
QV/fK1QihjprFFmJ46nDVViMPCPjRLIhMecIl3YkXqlTSXLTnqevoKs25MBbdnrurPJ+xh3Fg08j
6pfAnh+mGeXgyIywujU8JpA5XrTXbCYQVH47y++AACWHKy4XUNBbcs2M2vFlCNb8V2Pv4BLspNBW
z6kIUZCuUtszXCSn5A1J2c6Ot1uyh/bbYt/FpHSz194ZBR51VE6lPX6shhUNybFy39kX0EqXUSXf
0vjXvlWwCfXqMHy5x07d2S3/w5le2Z+qvWIjt03JcU6PNjEKLUDndLu56nmm9cXiVC0qzozrASF+
Ku4pEskBS907Fd4w4uaaR5fYjrbgIX9wiHkkDgK7q4sytIlv5mxxDdw320cin4bxJvd+iVkop1Oy
3BBd6Nvqcn3T2EjzEh09Km7zNmsfY5OFvHR2RLDxt/025W6lymNWMg//PCZiLFG4evqgTyBhZ195
cWnRHoA92Ozd6L5p8tY071bj2A+0svpBLE40cW1Y7snQ2EcMkchvbXYk8/bwH0nntRynsoXhJ6KK
0DRwO0yeUQ6WfUPJlkRsQkOTnv58s8/drl0ue6SB7rX+iDgVXfr9op+X6TNweGJ+V/kfK6N0PkRQ
T2FQa92Zbgv7vyNJNLbH31NwWZtHEjYbiME2u045xZufYD9WPR/JXlXdq+2huvy0g4sUz8n0RoVR
k55Wf6+ziyLUaj3gVY+Fuo8AZpvpoSoeBUrbfPhT5QMPwcUP30b/MHOL5SlGlTfffU2LRzNe7ZTG
elRSw0chz0RCmDVkXtnlGFR5QomRfY5cCk+Ju9zL0ed9/Fidh8jsWOS2/vCP+wiumyxCauOS71nS
r1NfQxqS/YqiBbvaaQJj2fPF8JSVhJy65B8XYuPYe9lhkUEXlXA527dCsjtFGVfanEzwXNjTdXT/
pCY5VG4EVE1rmb5no4lloNl76s0IgzHbB0yFNDW2O8Z0BmawazYAS9p0MbOWZPd0m2wCLuCwfsbx
jPj0jQpuTrviPBOWX/X/clTTqibIvT4p5zsbg03n/io4AFy7wP9ZxGDSigF+hk1Mp2+zZFsrX7Dw
Lg9Fr0gBAcUFVFP8+E7/TsZb304nEz1iqGAkSPcrPW0LE8cc7AKScFv54spqn0/9s0kpDVgFp0y6
1cnv2Ue0P70l7V2V+LHV0QIGVLX6P2Ovtmv2MrWfSUZCCZLOgvOgAcLU1ja3H/rIf1yj8jq0NKMK
bqxUbYjAwr7hxhNFxJGLLlFy4hn3rat4mpuKPPv0n/BgrIrvbqzhIpDsI6fhRqSH3pxHTG1Q25y5
RP0DONf8lTXaloQe4ADwqNAv4/hBzZscHgjGR3zBiZ3sdf3lQbCTIQvl+dOEO2nEwUkS0qQLNvHu
lAVmPzpfXaeJfqad8JbTY5Q+tUCgNr4cUsXR81ofVjGfmtqckJqArs7pj04OYXh0ULdZ9BktMxdZ
9rq45Ak3egfwdx2wHx+C1UdO/9OGVHnq90F6727Zfa623FQUXgvvq1M/mR9cfJoyUqI3VPUx6ZwN
Hb0bLCBc8zpSIfjYWly82XsevWWuszMaTe/6d0YXkrzWy0/UUUOG28b5bYjKNXzi7CjW063Je2FL
rOSflFJXvS1W+zgG49XI16nby5xZhfiZwto4UMJsPLb+os7SdJ++99TRCA7dls2XrtlXzoMJCEY+
+YFDtcUWF8YO9UQ8MCPKOj8YOjknVH2u/TToixEXDS0usy/l+fEMhDxYJxemtAXILZy3ILgbLeeA
8HNjs0uRMEFoNN88bhWUAXF+28gAbsz77FGaYWhorZ7m8IvKsb8r/RpCCaJ07xvvFaHqJm9mcJ9v
zniR3Gvr4gQnVRxMSWconw3a3F+fI//HUPoMC1Dpvcp+TUFCkiinETaks8VTBGNA7ckV/tnzv+u0
RSn6Cl2So3PDuEJQS1H92POd3b36aFXrq1PwcOITTO172SL7OupbeUp4aXt2H/86qh9Pym1KyYkG
r8pfpYFtol+i7R4T+VZOfjwu90OXQPczlv1yUH4t5IIEAO0sfTwAfXIXkDLd1C9qfLe6l1A/T8th
1E/0Usagv2DoZ7/iD7SPuv/tssGI6NLn9qkBzSgXJiB8hqp6p6D3Yc7vW+uCI5CK9ucquCj5URA/
vy5DHEjqX6nyyghopk9vdeDlsd95gKuKlTpjrrOLn5F6jdYc0/auoDgzb1hzub3r+iuiZoMC9UPu
HKhV9Fzq4knmTpdtV1DumLZHk7+PlGngbIO8/pdPn9HAT4jqwPI+avdvp8dD5i1bzz7RGIGmi+d4
Dc2TsWgeJoVVNgg2iBkfdI1NcNyvVAnJDv+FoDCrnP4KhH2LXZKwZK64us7ADckGK987lSPxykmN
lro8JxHYvhXeYxiM17K+Vs0CX47LEbyHMph82bljf+6J7uL3ESBuCMtbAZd+9Ah7MY6FHa7bqQRn
fyfiMrV/Qo0kyZ13ZIT/jlLMQ2CxNfXyo6oPCCvOwbAcB/pp7JuuiYIxtPEDCfWlayOSXv85ifug
0aGTi84KFh28fqCM/dYkMm67Why7hZc9WKZT2KQfZm4+hLCO0TruQmlfm4Ye1naNgcM2cqkewTN3
3jifwfh/+wyIMhrPk1c80aC4naZln7cUmLtBQ7CTJBjaPg2hdVVlesk8a1/D/m9gM761JfdGzc/p
YkPkQ1hNbrz6/annrckjdPPK+43yhVmCphtuY73JSysmredFBCjAMnmqve7PXIYIxBsSA6IqOtP4
TbVqFdvG23SWt1uJdo8JxMbe97Oop6F/kWJkRF7rjRvdtrnqA3roccrLvTNjFQiW87qmR9Rwj1Vk
xbkXHWrtwFRSneP0d7WC3qsh6Y0+zkny6OYjmSskrpm1vzerutTWSOt3vU1supgAl6lNvoQc0Jt0
TR5RFN7NBPnUqf/LbYfNyKU5lC5OP3Q5bnrBnrQ1S/HmEIs1u+tbv/a7iD9jo440SxpHc7ETHBwd
fY7rsiLQoacnjdBXrAfLd659o45ez3uKpHKiyFaHwQ7q8ndnhceyme60M8cN/sqefjxYTSqc6ed+
R81/lHp+Bo78NY3mLMpkS7ca9ZIUBZOPwtpz22unhtmuB5anFihcGiS84sE2XybxyU6xjjn3SWb7
Ox/KmTI8sCJ7j6L9yfK5giVv77Csl6xiei/xwA3SefTscSf/63Eisk/0W9RlcZbpY9cP9FYNB2PP
9BZRZgfDR8ftKXCbrcT+55W394fPzsWMnvk7ogRvcoJz76xbkpruZcPENrrTywiINATtPrXA5GyQ
n9mftxUgPNDUt71EzzmJRbE/UqfODPetG77vUO1anysKiW3nIjrzGCFpcqbTWyTLjnBTxDVoP6ah
OJVTtY10dbLtGndncejm+jesckUXepby01h7raFibppDt6ZygM6ebTDNJAEme2hjsTO47rMiJfK/
oTUt4TaQ7KWuzC9lOFFIlB6Scab5PLIQFXW7am4vTcpZHq5vAuXrODAQd9QX0HMH/TXe+o4j0EDb
1hf0RadyId4VK18SZSwk1N036wnlkGGto4dXei806W2pq3qgKqoipn89KJ3+6nh46Yog+cY81V5A
TJ9QLW0bxYs3vJcjW16PJd6ROAP5dXJkdO2LP5S/i0WiBaS13q+Ps0rpzGCyMi1jHYZQBJA1ojO1
nSGVEqe6atiwduBIZvrh8Si4PzrTPiyoJvuMl8Kp4xAVBAJWTNtIwFdO+SSn7Iw3oe0YMFhwfJ2d
62TYFEm7rRu4bdwNNNMhiWxj3XAREW2G7Bpwvt1lOjy6AKzENe6Kcd6VQ7BxS+9AVcbW9et7xswz
Ll82LYbiwYpTcrNCF+u6lniFcFoGmCDzGjxMUDIKQYDYoGhiv8KQNXTniGrU5razZVQhK6c/CqZe
bdQPPRq01HnrhzNBt43L3chmuALLtgGq55B0WZTG4UAod82JKfEO1aYE2XNx+RERf+dGITrbDnSl
ufQshH1TxY417TkZTjfl+dLrrYs2L5qq99YUZzMXdoxe9mHNEjrdhHpufGSKqCjYDHGuFaL+6B2B
KgQDTeKhiS0c+64bActDPijdMfyRAXqWkexWsp0dsGXtpgLmd+VbBBjFmrRNkjkmemzvJcHGyBA1
Ab2MlcRCRvnvhDQ8AJIvWw/MBD8q3+eCxCmfimmD0Isv51blvia7lniuap1ULC0fXKNQW4kzudU2
1y6moSzcotiK0/m2r3exV9dXO8Rl7HCyNH2NWMml4Ft+eVhL4qUUcSYQANghymmuUptmwEpi1u/7
74ZBvOXzWuvEF9peZql3yWrvPOC91vHuHKD/jhL1TTqSGppq91KL9dUrvCPq7gPlMy/keT7BCtMK
jiN5lgdj7eaoARMtpmNGP3U6yANGqS0+sl0SFU/2wKgKDxniDCSE4ylQ1u92QiMawvw59srCgQ1D
ZjDH0ZYq3lgww2XGeo481repPg1M7PRh0kXpz7QS0GDfa6zObnCI5r+C22ukbbXHHNmj0aU9fFTb
QWJ24P86VHrlA6OwSFe07+LfQkgXgvtPnj0OWLzDAvXxEAwfFUpHryoeJgC6Yaa9danxdqWXXHcH
fPxQPEMs5/JBiObkGOxwzXhwZfGM9xs8FHYW4v5kS/fkiOinkzm9vyXmm6x+acgWvVHsnh2ByfBS
zNFwMtDlKhGPjTNssc/zKXtFYSlqQ48DyQ8+FgsgfuiDe2aP3xNSQipGR0AeRFnl7S+sXYil6FfZ
JtfV4EybBlSVWfoa1fPdUBmcg4j//Zb2BrPwK/LG5gDEDK2RYxOkwDYvoBi4HATGRITXN0LF2uUj
Dsd5auiTXX67BdXY4Yioxw+Iz8O57cZ5ZRihB/tM5QlUQNKSxOCj59YwrLtsmOkUQ7iWsKS60Xq8
STeXoL+jsPpAeNElMIs5QrF9hbO39/PiOoMyKuHu2lT+stNxbxIt7qepAT4MCbFoInaacBvAKSeS
7qORRMygC7fpbXVUC7s8nlSbdULq/r6rEjZw5+q1+U/jhd9RuN5pEj5bWvGE6JkL6/OkSbsIvXh2
s7NPZ9JNDcPMu11CBGk3EAhMSQLEOK4GM5nXjeenlJYCwDcWN3YIkAtAmd4uQwu3Tc66KvSC+IjK
7a7MGOWo5SskSRmqS3eIGvazS/93S/EktP1+rCBee8zk9aybk8hE7JKm0M0+Q7cAXiEuYfXAxIfx
EFQ1GkuD5LyohdoZEmCerQVvfoGb7r5pJWmi9I2wJtlPES9oWylNB254o4lG98kJmzbc03U6HFSe
Yeccq/Bf0Yd/bW1H97bfwUE4RJC9rx40lutf+74I9FuD7uMXWTnVYVq4DSbfII2WqIU8Uk2PSUAf
z6Zrys+CktSHRiIDI7+AtNlDkqX1VRiiAHEyWGw7/ocZRXehPeffWvbmgMUwxzBeS9xwuqTbMEse
SE/G2pmu2cwblLkI8gDyXJIq7PC9bbX74Sxp+OiKRZWxmbV7EGDasRXSuurUIA7lmBTn0fXPbUQa
htCYqVd3cv5ryDzic1F3HTkgh34VeNywXR5hYoddVwZolnpEe7PEUjxgiUQ8hIcJc1p/p9xvsuJR
2Rb05Hhh4H5SO4pqa0QTn7YDXF+RJuc+Z6lXpZmxoUYu1BMm6meUadmp0HgMwEjyDjS2K15NafST
6n3E/Mhr54c8Aj8mXp8IFxe7zlNBDEdIfEk6PU5tHvyTyielZDHAniF1teVIi7Lji4RKpt5Ciz0t
L1D/+zSlczNYAiIeejqbBupHQKXGSf0LnXXdm4Jvz66I78Cd9Glma0rRRvWAOyNhA9gotwUdRNCK
89JzfC7ZU7AOzU+5Duy4eVOzhQpXRgixA4JG8Au7y2uJWGI3GftFzdNXa+viXPvOnfIrgjmygHmw
qEuC7m/37RBiMvYJV3mM8jY4+M6APVJPzgf0c/SKQnl+J+WF3HL6IngplvGiez3uUxqeLnYkzdvQ
u1DBkVpP7JH4epBlPfGsiMeaFIJdY7vdl41g8tCt83isoU6JRZQ570qRQO/o1GNEnzzrK5B1dXJK
TLgmZ6/AVvDfY1+TR8GxVhYdpuXO5t9rp3+lTRZKNJNS7C3eSx52LtktKEiYXdrSOiNWsQGnewBr
P1UcUg6gMHhg9Y6H9ib+XGt/j2QuvyKLcbf0GJlzWxOeAi06zKfRVcg+pDFv4zzizIhCMEA7at5o
NmQ8HS3O6BJri72pCoF3rsD0jpKxF0hC/OHQ3GiedoqCv1Guq93NAEYWwNjhSCzJPpU9Y1nV+jNA
RspEnWdhTOD+BGDL8VOTWvXCP8Hx5MKAN7Yy9y5hOhyg842LlikuO4CFQz/m34RP58ibJ2Chuoww
K3TwX1mn+K+1pUyyavg0jteH5L/SnFqphSu3J+lhyVDdhsChRWGWB4uytxwA/WzyiaI3fUuPIm+7
CJgsgqg9tk35z0vWV1XO+Fjuxlw+hhkhcFgyieOI5gWlH9KaY6objnK3fSmYo6huyjhKVSimBz/x
66dy9kIuJHLx2UhFcqI29ZYp4fhv1mxANSkz3fsJv+kyifCG9HJ5HAJFi1kzhoh2gRi2s0trccQK
a5h/P8rFaTBauuNpeiM9IBv3fHR9yvu14/UHf2UiNM1WUYVGRW2VfnlR+of5ZL1z5rr5qACGxPKW
Vi2Ad7LJCNVIyDPAWZ7GWE454FSS/GiqTZ9tEybfwyKdFFI8yU9BEj4k3IEv0yT0RVjICpVFoxoB
bxHnye28qFZnN/t53CeHxWOkFSEO1Er348lHxLkxKZXlW6aewo/tbIoc8paNNLteV+QYYHZtjx6G
opgsXCDWJV1gSIrO1jhwgVqL2UXrCHBF/2Ca7fla05NFeTnFWVzMXuHwAK6W418m4hyQPbEpXCv9
ofTHHv/Idkrq7K4TaIld5rM1TCBoR4KXCde3N+VgMTTLbv2wVuhuMVkez4T/Z5l5WgY3341EKKGM
ZWkhrDkByrfA0KaZQY80bujipo87LZJDb2kB8FN0e7P0BId0YcK4MTmKsRvN1ZA7OFdUxViHf4IB
HW8fyeI2eVVZIvHhovbhrbfLPfpY3h+jcBLBc2+0m3MR0ayLKpriaJPa7DCKCTm1gs8V18O2sg1d
4iU9C0xwjKllJEALh6SP23whn8jGXpFEmG/R2XVxn+kU4YJ8SnGNpHHWopcwesAqUtZFQ91Ukujt
uLZ37TR828Tyjs+SiQwJQlI86smrTr0WkEQ4lQQoenaPwE2wT1ju9KO4xkn68ty/VDp+AWFFu3ZS
rFZM+mUcJbB+UTqex+AvjWVoC1TntsQcuBbKWiKIuc3Vr7rz3Sf8DeYDx5EdTyQloDpw/wxDU3i7
vJochr6BwLGULLMThMFwClfUNoJw1sfuJnosXACqgL1mFwyl2lcpNzDGLAzKoo8eu8pFwNg7l6qc
+wdcAi3SyrwDsJEWHpu2+gjXikyesP1kazVoktKy5bVnKgnIDRFxVPWcxmGRlXfkFDB/2BUSB18s
D+0qfxKT3+Zaf/6HtverXRA/zV3wEElrvkuyBEOvE7ElBXY3Djty7ERKHIPseTZu/U5RAag/z/LG
lkeWffSawvlEh04lpEwJjl4i9YiH0r8qQ17DZoqmDP7Tnf13hQZ25zs3AIwSZOvOzdA9hhPN2yQJ
QQ/jlogLm7iCayNlET3laQRXLWiAXFIJwG/BkUjyWNI5+t0NyDXJpkCE7ecPKah2Z5w4dT+SgTUC
kCVpMqiBOXK/aQZ9JgrsuRMGcLAdH73Juta67N6TxC+QPHQAAmb0Xj0U1zAg/fil3N6GMxZv00D3
dR2od9oFsjuRpebNZ/9gh58Baj3M6fRUPy0thUG1/1qF+KcEnkmub07Rzdp1v4ZilveqYPIT0iLG
KCdRpxTN9LvzUKX+w47zumIRVA92W7136c0mtgTQWfVkOQG6d4qOiEhScWdWiIGQmyIEmdiocfip
akVIR1EDRiEPkj4UdEcAFe9KkZoxbj2LDAabxzQ5ODkNuhTVCgT9tA9tpgH79Mg8GnedVR9kbv74
pJUcyM+ILsuQ3qoUIsQLoiCwTWcAhwvbUUxKF5Fpvecejdcg38/HqHG2c6E8B45VOETmF/0PDeNq
V5UjGQ0rgutqDf7lIHH7usl/t22No2Rh8Wkra90UZLPEZgk6wIMVriMk8WJXL5n61ypbfZKPdhNx
l6CSO6FhzII0QIYvRct57S6wj54J2mfHLRy2ejvrVsLVilfgDDZObi/kCD2Nu3mTjd3RmiJ/2Rtd
CupPw9k50RA58fYnDipDvSQE6aQIxN/ZPeRJty3BEoODZnBu5nrnyDE7oKe1yXCksPfRSSfzr+LV
LndWaP2aFvlXlTC9hMbVe9K0iYoKRv979CrTxLU7PUxjP777ToTqWfboo/LsliJAwirrYf8Kfftq
45GkdMoKMCS5w76roPEZuTNMDva7l1FFckQ4IihADb/HkMuBRSfYjYrNed8RxnTy/BUHcBUu6qFf
wN66IOr5Qz6bkwcvTjdhcZeV/dOqsfcxw7kMZGUnnhQRgdCtiw1Pysy0KWtDAACGDOgnvhOqKtU2
74cA/KR7W+QUPlnUj+zHbFSXRBp3x0DTgXMSHR/6hORvApFF+y6J9Hd5C2VDdsKgOAbWoyFP6otg
rPk6CDFePLfXp9kEoMFJWP+VYhVbS9kDK4htrrxdTVwJHjPisKajRI90N0ayO+VhHp4qTelsKAqM
q9PQgJY5An5jrh/0xKmiRnA1EErvhhVjN9IkkYDiWeg6b2cG8U7jB/k1Mi4D4983tdv9Lu2+P3c6
Kp/6uUjuXG8sftkB3b3uZJl4KvNlPy4ldBNRVucAGoN50IgM94lezsK3/62I0yxS3zZ2Q3C6KiLr
NGI1P4rUNTsfUCwuAq89goygU3BtTvKQj5Zknnue6lx+Grtz4sXPp61LzMHWtoq38v+KLpSBmBbw
7VF2YXZzbgGtRU6yd0bnezXDh1ww3NuFvfwJQWwu3oxzGwK+ORNuX76sNlI6u5rnKwpuOcQ4UaCb
e/W6+vnAaQI0KSzUY5Ys/rZCMxgxa236aBA/weDzOjI9x/ShL88YuNx4hp/aYDJzNnD4QKvqnEfL
LTHIauO5pDm5QFvJub9O2a43HLk0c2iaavEN9Wnr7MM5cra2DaNq+qUlGwHoykfOovxhx4tPyEfS
BhcdOO7P5GJu7mfDOjTk1rrPGbu/SjKYHpfIRqiWdUz9pPZczew8Vrb4JqSs3+hsgJhitI2YF0pJ
xNoty2YOUgH70FkvbVD621LOuGMSr6ZlanJl+ClNm70zY0QfmAv/5OTho6+evOmXVqI4NBhocPlh
Iwb/6ZpfWTf0EHRlGffkkO7N6MifXD6Lpjwm0p+euoqgyL1KIQXbKOWWcBd97jyrIBTAtjBcMmOT
pFZ9iKkjJKLBKwGsuOS/aOdZWDswQtJubWi0X0FvbmmpF2nVYCgZqiambFZscJJzbdW/CdYrt9QF
v1a99cuJ6FJBRD1eyafSb2ie+3sIaA/rYQpi5ZTJJcLKh2GwS/8B2VBob2NJCdtE/+sWMkRcCqk3
hmXxd9OsNoDVBK6yav/K49USaeF9V532Y2Y1dcyUWN2L76bN8DUHlsx3TRH2VxOkDui6m180gq0z
KSDTQY1yQsNU1K9qwEQaVNTy6mIBX7IXd2TGxbaUxBGrtXesyc3F4K1K1BugKmO114rzdeeLObxP
+2ICiHa8SyewPC4qWY4rCvgXAUOK0L6v9vQbUdKCzeDqlCskZiGbrRtZDv0GESmnVZ7tqrW1tmsQ
TAF4ko3IXS+ttwlCSSpTafvIa5fw15CDvJeul5bb2lvfvdWDMCIzygMeTVJ0ngvyozZpy+PgOJ9l
xsW0tAtMQ98tK0Rn0eqPtcwN8nm3QSqg5ozmz9YQ2RQ43mPo6BGQ3RX3Gf3JT4lN+NI8IomZDdwb
AV7rTmW9PhRTevsXordgqIa/rgO+1vfYAFw0ZlsIAhUPRkQ7tZbVF/3C+lq2RUJeXFJNMu49eD8d
SOdhFW2ImVv7+3Yowl3FunZWbTbA9EFA9bJmMsgc/56GnOips32zjeRAyr0FPjchzltyQk/ntVrf
SNltjmszOY+OZ8k4CovhEW92vW/dVcVL71BmyPIZt1Ikf6uRaQNckllh9ewD3lfEGj1HfF7kpG3V
6OMSkgsPVdg4ZJuDpOMZR59FbRolPT4DWz99TkXfPhS18v8RHEBYmw90rwh1XPnIMHvr3FmHrA+y
WDIubPHtj1s5O+pubReECl7J40R+IfXdI5EyJTH1+3pxcszrabIdApm+eQXsG5eG5b3b2lIY1wfr
St0qYz1XwwGIrjnMva32+Vw7j7wFN7YJFFNlIKAEndE/MKqIpCDzx3RJuLFwmh2Ab6udY+fZrzlY
7LOyjX5VhicEhYVCTimpFbcsONFK2BZqzawl8JR045BYE1JlIcDKWv9xsrz7mhY1v4C9G+rs6UPr
UtXe1+P8z5YyvWeKUDxXKJgj3XWYotb6GMl2elzbWl5wAhOQB+W4lYNPtIyX1rgFMcSNIcd6q+E3
mrGj8zqFi4tyMK58oP26anrcOB2Bv0j41gn9MdnI5A7T/lwvm4Uoh33a87I5QPRbR9uMlGV6e4A5
yJYF7GLAVLN+lKkRb33GoEblUxDX4yBJdwyjfeULdbQBqjZFvvxi7AT/ZhEmi0Pa4BR0omwD4bZv
81xyMzGmQP6Q/IKBfj4IQhJ/MmRj2Fmm5GgrnKO+QnM3kusB6M8+4+TE5AtZToDdUb6HCfMOZsoY
MPkqH27n1ibAY7mpuW53NfUIGI8boqmM/rPYKHFzP7lPJDb2ZKmLrSZYCqVK9pMzqm6kM38sI2Ji
rRPvmE3VG1PSEIe29VJ5DGwbNYnul5EVEh9ncq6m1N+CZg0yErDX3wUuBtlwsdS962H6HGi4fAhI
pv/o2gpUWniI4loHaivLv9UaQghTDffecoNsXWovTvYirFOaCFZn2NadtgVBeUGgzuTzIRrJ1tS9
3WtcWP4c2n9ZXUGPPAtlyjx47s7i+YgzycDWCUcewoYFePKc8T0t6uQ+7I2+Nnk97liIUPFNKn+B
yMA5rlED54QUZ5sVF9Rm1fnfSOXNZWx0dUGGwUcnOomVP0UW3ZjBuVZlC6wSDiRHeSlxhYwEonoh
ccw7mrV2nmB+0HP3NeqzEWMCCp3b95A6BdPHOvg98Grn/fEnu77nmSNqIcu+yc5AqJZ7xPkkHlKI
vKGeLs8Hb9t7QKWAHITrDRhp/NZyN6GomczJjk5C5e1mDNiHsaMzKu00vGrQAKa7dQczdKsHM71H
DqPrXlYbRY2XoTVGr4n0a2iwWCBH2syEZx3cdXiugE9AQ9TLbMRjZdJ2ZzfpdCDU0/4MbgJy4r2i
29vD3Ch8jSDXt+/kaP11qknv817MHaGurd4VhTOeiR2ZSL4vPjFYJ7FSNspdN8S1m3b2Poq65ZKt
AlhhJKuIbLlx3xnXZtsiCjcw2SepNmqfIqcg3Kycr03dsFgMEQImi9F/m4mWOd5GORFJVx3ytQ92
6VLpYY8MDTJ6jebYkxZLo4teK9Qz1OU8XCIcscs1XGqCvBIRZbejv3zMwPj/pv76BkCF3atncrq0
TeNSjFcNxJZDlyLmJxGwP7qEmH07/ZA95TIMH5MM5bCmQOmBFrRbJBUeeu6jsgAVL5amQaaORhe3
ES6a7CYkH9B2fMES+/dJPWcPTogDsAY/JsSECC63rb7tDEYVsBoLHzw2lHiKqVKt4r2jzO2YkVhy
wAiLq1+mNnkjFK9OLdGnMl3ZoZjMD5aL+6d3gGrRysqt8NLPiR39KMZ2esqIR9oWGh+EZbo8njiV
43KO5GWsaYEK5vpXSonoPo2w9ZZLM+EMysLd4Czeq27oLB8mhivHGqq9u0w36SVfqxLN7yINEQGH
Fs/zyCvlOf0X2ywk6urioSlW7KQklLy44xDxbts3EwK6e94PcoqmfsSzwdjjC8DiKiHcVA3eQJSH
30cnHwwdlagKyHJK4UFePTzx465f8+UDH0cfRz22ZnIUx00ibynlzsKsp0M0FF7LkDNVJbPjMBXn
yJuXWNTmpe4AnEzFxBpMFswvOVFHNxjD6yTwAGxE08G9dU3PQ1Ok7gyhrW25XFTuEhE7zsVr0qov
DmDSy2t5o4Ga4tksyfziK9NwKhXYNcMARbjM3I+FwLWrmJeSwR5tT8S0TsZklr/VXUH+/op2Iwnm
bJ/ZgPdCJjaajtVrDmgPmOzD6DsN1OfAdskvxckPK4UIl3buKCmcAua8VhMkm5F6x9WXIwYAY7Tf
UoIokKoh6bUJygYqXdOtN0sn3BRwCtu0W3MwZMsbAFA75cS2x69sWAP3BSOn8+ypAqGHx99T5H/A
CiK2aDVuqylhIiBeCPVqkxxXLARofFHMzS2InZXAbxQjFK6dcGBXuXVURmd/KkvCEoCOHV1r1ueo
Cpot+gp00zUhjudKOQPXqjXMfDWMtAQWlldqOlGkjL2/55dEz6EffdOdivC7S6NL5Wl2bN4ZEsPb
lZU7twBto0pz7SdkgacJxlSQ63G5VGNHdH7epAeHxWu/LCNw5ZzeMkBmyp0SWXRkcaf9Tnh9cyjC
wn+ZPFm9LHlKmELQFreMCm/j9xgr0wlmxzChBC6bfabd3yNNeA8L8bHEZjs4jBPBveWJ/SROifs9
gVJv7dFI0vZk6rykc9a/O2GJAhMDD1h5PwAZ9fxUvYXkwR6MPmthFa8iZEZ2B0+CkBiz0zVyMssr
qu/EKsqn5n+kncly21iWhl+lo9aNiIv5YtEbzpIomZQty/IGIcs25nnG0/eHrO5KCmaQkXYtMirs
TBwCdzr3nH+oPaQ6Ob9fZQBBNWq5GqIO3i+pjEPLMioN+dwBLWsJrC9tLX1L7Z/EuEQ1ElGfnl5f
2B+RilZvFcusX93CNCdJsb48tCpaIIqMqqUa598pLeg/2kZlO6fbtra0kDuzRKhhVCLgGnAFYL4Y
1sItuByrjZ+8WnGkr5uur7+kDZcKBEjIsTv5pqLsiC2mq29IIUC0SLOkLF/1zdEv7OAua6iSqkDT
er2dKCx657PrqNGLpIHPhR1sQj0UyqHwZfIhllZx1ChgUUGdKsCqAaPHGkFd9oMFGD4KMFtAKR/a
R2enG6lz+aPV1mBU0dkrX2jjg2OSSsAOpL7jIW+SGexWTYE2AwJXjUZ1L+x/gCZPd1Kp7Q3k4WGL
8GC5awu8AwRorNdY67oRoLVR7TJ2jJUxVuynRh/thw7MxyBUrHZDdOjdAletOKZ2qYPmuOe2jEp9
B+MGRSp2v0z9QepDkmbG0zFclreVQkIxYh63RiYSf0wVFYrHMPW429m5f1ChlaPBj0zbTaOHctvY
XQJd3Sq2bjHWyG3Yw2uJC8QGTjz7BTqAbP9QV+kO1J9jf0A6y0gsqv8Tl4T0YKfSVvrU10DFRSfG
+76osf/E73SLyCsSwILjt1M15UGTRrvh6qXturL2v+XuWO1MtUmWY9Z/a01s9eosCX6m6OyBb+yr
jRp2+abDXnZjUuFCv8rTN+oIODcxSHAThP83Bt4boFDBoPmZWhnbeKC8GAbatkeBezHosLFbz0Ri
IXTr9ahXNnhSzDGyurW+lHlHaW7abAc4fDetrri3sqfmvQj68mukGPKrMZR0DjMrz27Q+i1XlmYy
HigFeN5L0kziyYWVrmk7uDs7hGPjYoeyTvFLRg3CVnaR74XrwGsUNlcvXesDMORCkz9rQ0EAapL+
orqDXI8foVqihpzsY0GNEHUN/i+lBTqblfLoicy4m9x9H7Ui8dcorkcLiCbgEhpTvXEj+nWdpckj
nRwcdKT1Qmah7dH9V+4spARJUtCUWuoIKa8gBv+gGzfBpSzbXgbCRmupynDpiKIGzcfICW9iE7R2
jGaa5dwBtITYFofxFztVkF7M3BwzL5g2PiIvd0qU589mg8yMBcFs3TCdPuikQLchnP9laYFAicPQ
u7fpQO07pj6HVN2BcwD9n0bjKmkzpAJ98xv9IP0AyfwNcB/1OOyLt21n1avC062tw/XvFrcJ9U5q
Q7Xh/M238cjmF5apA78z6QApG8EmiCrnhe5bv+AeKRZFAszXsTCoSIewWgYlJRMm4BK1MuolCdjJ
HH2QBS2X8BvFVjSQAP3fkyJGS27jsMxws172WQbGUmkp5MvUmDI5+xNCADAh0AlCag7FQ0gs/kRC
H/ytb3V4NYZptgwt5Y1DPjCQE2Nj6sLR2ISu7e1BtYL7G6mNshsDpFUzY6OJ5JmCl7cuKCQuh1ZT
SDiV4I7Knb8eFJuEKcnFz9F3nkooLk9WrLCkXASmj3bTi3u4xOXGiQNyKqhtEOd1XHcRKV6MNvg9
zMXkqhwB0fhJb+48DSiJh3BCiZKHTb/1QUcu4Vn10InmVtLeaYLZMWZjvvLDERUvH3ZgKrxHdEd2
I654MLQK+nN4gJKDDTHFL/iKmpLG2yiBSU1qACegUsS6ilH/9W3RLTORihsKvIhQxEF+J2z2oaUz
+ero3WB/UAQIoJqKEMJfEHaizN52faU+IGwpF17i/0jyGN0f+nZ79LbHZaBSJ3CsINs5tDB24GsR
NFDJazaJhkJAH6Sfq5T+ODuvf6Ojn2iD7B/InnMULRe9rO1VhyfNWk+L4NlIB5w/qBoC1KSGfysV
U38G12Ruqim9aNs239Ya1WdKYsbdCH98FyLEtUl6wLNB0KKz0YEY7o0k+xwFdvqomBBtuTsPALWo
fkdx/skZem3DdoEGHJ2XXR0J+xj7SrYBvmF/BsmJgEcs6USBSKDVmanwVWnQ9HGDijyyyxsRoeCx
6OmTruTUFbJGRx8RcY3ALKdqAbSjcig6y5pDAgTp5FcolCcjShCpiP3ySUl6pLHoET4gEM23rvPk
iHw7YhwG8pHVmFcr1+xyBMAF9feojPdunI+fMjKxPX7Thw6RilWYNj/YXbgrO15DYogsvIuTCUIi
pLsm8J6FRcaIQwZlZrTXKE7glFHH7U2OQuDeTSjflAXFST4mSONeV4EP12KLpPYXX3I+LNLGR+gY
4Jcbt7lY2Wb0E8HPbB/ksiEfisptVYHaRY5DPfZe9wqb5GuFrMVNN/rD55pi+Yp+bLsZPITrgrR2
SA18656OWrat3JY7CvRolBTwx/FwPfoLiQUtGkE2h+LFEi0ZZxFFNBWT3MqWemUVaAxzFpXYtr9h
m53sCxnQO2xJbIUY/XsudwXXFMBuj7mMkq1sHWPlDtSJOhWNj7zVw4/A+7plx/5G1gzKp81kjywn
9cwqDYCAZ66977Ucgmy0H4tjJZA5QbFfvJh5Y34LtEk7y4YLZKGzsgyROr1X3c5eWk00bNLRtTZS
OOVz2FXUFGyuyBgxowdv+v0ehLn6xi4AybQSPT3CtH9BNN24R7iRA1XzKqg5tJ/j1En24EUTsquM
DKTIlTe2YrIupEdgZQhniye3fUeDL1prvY5aUumhF+VSUQkjN9ioRdBiuzgJXUYtCGjAbqhZ65S0
2rz5HADnehYkbuBuIZfaLVWrheNiPhTmjf9EL9glNY+jxw4XkaODBD3I+qH+Aqxb2yC3xsXEMoDZ
8I/wc2frxs4EEXFTNBQtlxEVG6DvcQz+NYjLYl9EaUHdpEhu2LLGJ03PlVuNvv02Lhr2GTIWtSF9
AgjDFTG0Idq54hVtmmcwAccG7XYk/Ckyxc5T3j1lNsU9lUrOh6K35Z0HwHzZ1IDn6Lr6TJUsewvV
Pl5HXpRhhWxPjHGM/R6dMRM3WtLgnUDBdqtrUfBJmyhgwlb9PUWz6Eei04QWgMYeRAa4tFSbfu3U
fXzHhSM7jH1ibBTczTYIsuBHYEWfA0UvsmW1CzOMXNCJc6jVSkrsuKCsTA/l5F0i1zoAR+PGT+7h
qyJE0ri0RvJag9MRUoyQKPxMkij156CdZDUk0qZll4AmAdtJKwDoXq8HI6r6ZbZmJwnWdQp8Ep6G
uWEu4AWJq+YmLfUSbH3mjm9uFhtMgQnQkQbFrVd5IdBWBWV2wZ+hjGwczXHUacr22coxamcrdYbL
KlEgEC5SXuj6fKbGLF5xMTJ3Vpg9uv1YbhRD1f/Cy0HOxk58ofYOpkZR/yI7md/Da/LfOOL6e6Ag
AHUQA02oVUKhanAGWOFikxwoDA/PbcZeQPc123Wx/VQUfbkobR7Squ6bPqpagcMNdzz0pgEPGMPz
wF18Yep9cFToy2xHXUO2IK6ZLSy0u7DhMyAHj8MKxJOG5WEgYjhZqlCKyu888POLwCLPcmp/3aBI
nMKVJWn3pz9AYcfxu2VtH9rIL54yA/kdtHh9787pI+MW8F6+soaBtqfQh/siTCQHeC0f1JRaGX59
8dZrHCZMazuggOi70wvEZ2Nwyn1B5flAUyNADjb9Bk/FW6MV7R0sv1B3fYteXEj3ECiRltxKz4Nv
m2jZttVRk3Ob0vvQF9YbivTprZq1kHn1TiKs746LgavbA3ZSbMvgx9kvuLGrfeY+WhaQSM/Oqayk
iDlGtDGphZR0j7j3HHobPkGgUn/QO0SH6jCXD2VbcXw6xpSnwfMIexFROWTUBgFhKYqwTmCyK2sc
IYNdIEFTcX3TJonndNewHJG3ZbPqagdP0gDmCVoZ1aM5SJymOCzvFQ+vJbCLCtQbVDK5uAacpDL/
5k0ZdFoU7Q+ptc1bYjXeJsbeCzE51Fd8xW23FDDTj6IdPNxfjJoGF1qzYQg0x9bFQMkaqUEXcMld
bcOxxjAUHwkNMQFj4CW1sr6rbLgBpmMMnyu70CgwusYtMBy44Jb6ItGPCENKTggc1iZybfiIo6Lp
bE2gEg9IdgWQsMBw4GXXrTDtakBd5JTTYrDDCuxp1YVQJuMcI4XU7dF5QrWndmKBDaJq3OYg8DeW
3jo3RTLmW0UFPNOMSrlj4ZFVVxTb69AOVp6WyLsYAOyK9I7dqG6+5KAIdxWAmcdCjhVzC29EVBPC
DfXo7gaNT5arXZG3D0I+uap4tGOzW4XZYOxH2/yitSYK8jGnap3SpABgKR8bCHT7qE7AbtfMj8IE
jR0rjb+juxIi0oAzxuBgf10WOfpuScEioWpKzqXoSNbSd7rH3cpfdZEO2waNbe42MLCroRrY76vs
TnVgBugN/FCENBvkHtJ0h4aWAOndhLRFzeKVxJUsB/Ap+i9R3LAFGqK+QVOLiYsekAJUiTts8s0w
SnqqbdJucqfMH5hX+g2GbCPCUaMNcdCv8OLL0u+kQDBi7Tp/saMWpnCrNPZC5YYKQlGDWlIC/aCu
xy3d1lX2SiBGfVTCP4ogyijgzR91FhdboGqsrBGWSmuU0KoCt3ouy7I6igoPR6+Q0dYbeszJfcNc
Ach9pfNPWxCdzX3GubO2ag+h9bxCbQFG9hI8j72LQ4QD9MZhsx+0r01vF/uK1j2kIlpAlQpSOQbB
vWgxJ1p1aveKP5rYwq6XG5kYzQ+Miaxb1QnpHjnizW71ZFMitfrodM6rb0vAbCUVBBpo38Hzqmu6
N1xUgxgLbAVNN5l3YEGMBsus1qL2J7KtaaAcpcL7RpjGdDf2AAPQwKlrZXgKPHkH962s1zJWfK4n
u0bRvYNm1smjwb0RkHjdU7inRH3LpHoravoUeZJxgZA+B5HbinWnCRCklSoWtq2kqx7S7sIYUvQI
Sd+W/QgJEyRgtm48Tr7apeOEG58PHS7ot73ia5B+KMhQzRlqrLEQPXRMu74NsblYMRRcxX0xrGWc
/tSwS1yh6RR/qwcK3abdKK8Fhl4UG/QaxqHxWJBYPtBgQ3NKuP1Xsr0X0GUWRVcoMDib9quyoXDU
tWAVwjD7zsuxpLMeWsfkMZKFdKNk7le3fWwYi6osyqPPtrPzc0QxwfnRoaCvqqVQ1oHg4KJCI0OD
/haZ4YOJ8fNKTSDMGgE3KLvHKWWhuYN7o2FoQoJlD6CIOdPEiNRMg9MHICmQTJVdjreO06Jv7Mvo
uXapXEuNpkMVcTSYosOFFcHEZRyEIJspA6OgW1bgcroXvCUpLUexjZiIQLof1kjfZzvaNMoyiqA7
tqo+rIFOS+gjECdEh7/QmMKUdHB4WtVtrW+1qIKNXg4YItBrvINr8iGMIvkEDChcFmlhb8G2IOWE
iseScr8PTaDh6AdXD0FGgC+2lWpv1lZB0wGADW0Cg/tFM+TeWrb2T89pWo8Oad9P130F2SrYUTBm
zFXWDQbFXxdkMjK4aMyF1tDcWuDSPRJAs6lL/Kw8drmlJcknaY+qz8CNnos9NpHUpXRMeyrkwIEt
OGZLq9VEc1GZKn6BU0UvXVMjCWop6JsjWAhWzTNvq9yjogJg47vV9c1Pz0Kl0EDbV4nzH5LC7Bbs
DVbXgxymX5f8rNTEWLU6zXxfY3UjCoFy4KRTKtiAl4FEtDvx0fgRnwqEMhdZSYdSxka3KiwRbUtg
uDcGSRVuiGRti4rjFo6bHe1KrJ2QMEXQLJBwVBpHQxA4sso9Tazxs4UXwkf+XcwKal9ZJ02grI3G
H6DtAUACgSi+Kw3ISwpyxffI0gNuCREeAn3Bp9EnrQOjhbVv6ZJz3qAbCHc+eq7wpQ051r0JLVxB
XrnhZtrCLQirm6ih3oOUvFxr9O8QC9FtlEFC81ZTowAv0H6jF3CQc1ql6NW3raJ9pp8NJ9LQqFBa
tnVruGSWHBcQmkgP13kylPeoh5vrckwKlCGwB7DLAD4be17S60gCmTzELasCi89J+INqNRi0IFga
ZYNmjWWC4/RMZSvVNtgCpaGjAMedzo/evlSG0XzS0OdCTZUy07HQQZhlmA0tx9xFcllnLpbBAFwg
KD9LuuIb2/3gQGIgx5ssScQIxLVQgNOgg0zvDsOXtQctDNTn1DZNG+OrR67wpUjpjo1tLPadn5oH
P6Eyq4C1fxR5Djutdxyo9UBaAUOWFOdNGrw0weFcAfi2TVW9szqokoiUv4zNBJfU0KEVATRyLpLN
uq6DF4NjcRG3FCuosRtbJj+VOaMzUKABsBagA75FyA60hECLbdJjVRRykFA49F1V+Ebkcs69iQUJ
2Ji+/MwtWN22cMJhQUvXvS1UlXUT4jbnqmG/0zjAQMIq/YNNmVvs+gIMMhZjkZ0fsx76rgumiv2I
YpmmUd2RcYzqQy4ZtgTjnsAxEcA30+QZPPlnu7bYctoEG+MAC2HLASyASC/IJ26/FeqxVrQakwEp
MQyIF04BI3bw2c2VHn2ymh+6DAvFfBwBSAHKC8pnrGG0rczj7mPkmxanCtOu0mio0kkb6SkjISMD
zbjTNNDsnN0qqBW9obVKScuYxBCCKs22Y63LtyyssdZEs3fhuSCnLvuJn/Vf16U0IJoaNv/713/l
b6+PAWnu//xL/W+wb9glB+gUo4qGPqH1/E8fb+qa7mimThfI1IT6/vENC5Yb95AdoT9/8sZ8manD
18shfjV4J4TpkKvrmmUaYua6Tp3NbsKizY7quB/kZ7hxVgQ3GcrjP4zDJxLSMQypUa8Gq/X+VXIR
a/SjMgUlr9doWGERTgsqGu7+LIr2PopRmGM00beOnSM/sjKzj5ZPkRccnbInldc3l8OdG34GHqFi
TTq6Yejvw0WCu74e2MWRg4cjfHCv+Mhfe/709yfTC6WARC2EUxyLr3RqMPT5s59vvn98TpkSHjY/
3xjWdrzN3NXl56vT+2eIa2bpzff/+ZfUhMlwn3yfafKd/H7YxDYMM7dAXfcgPzvq0WtRMANDCGV1
iYgZshgVuN3nUXm8HPnah5utyxqUJSeJURwVEw3YVd5cebNrz5fvXyzPk863hMnAgLWEWO7/4cDP
VuWAmIkiRkYmHeF+P0KD+aPvY4r3v992SIiymud7dJtVA67u9nKAaer8OvI2Jl0IZ6iUNt8HqGg9
542lFEcpPxbADpH7qt4uh5jG8EIIdfYOVNoxoMo8xJiMfg0GY9E0pFTyWQHwmHKDuRztygups/1L
Ak0ChM9ShBwDHL6rbkrjyqS6FkJ7/80yPXb0YVrtACpSaOGA7sYrIc7P2/8My18L9mRBIpjlqQAF
iyOoyaxd0JS4/JWuPX/6+5Pnu6iWp0CbimNHYgtj/ePlx1/7QtPfnzxeVbgyRSNDjqBR0NCVBCb3
h28w27KwKoytIJbFsSSrZHe6MgDTf/7LpJWGaTskeNI0Zo/POexpd1blsU/wACAzD8Nly93FHY6X
P9XZkTgJNNsBZaUkYPjK8ujQtsPdHg2nywHOjoXElxzcvsFlY3b2JTbNWrUKURCf9I3hB1vFh8S+
/7Mgs/kkXXhnFqbhRytAjnc0YTDb9ADT28thzm4ljiElkHVNt8zZ4m6SscV7UWe32gJZBHF+0Ack
NA+Xo5wde0cSQUUDRKizITHbSpH4F3Hcot7n3ukYX66sL5djnBt2XdN023C4cZvOLAa+aXXt6m15
VFD3k5scquOfBZidfBat1nK0COBUy6b4GhTllQDnvpIhVENouqbyCvM3oGfFFxzzY/JaYSHYb6kU
59n+8lucm7yGKk2pqXBs5PwzuXHtokNb50er2Svxl758qNUrqej0IeYr3dBMA9q1LlVLn+1V0oml
1yYRKIwe0win2CtCPpiIWUeedwt9Y8Rrq0+vfLxzw38adLa9UJluCwp5OfWwt4XmfLv81c4Ozckr
zYZmoK/WJW2cHymqW96NG1CdW9XNh9+IYpA2GAIPIcOebSypJ0MyU684Uq0KPkj/zYi+jNqVk+Ts
h7JoDDmYj+uWnK14TVBdzwGoH63oFp6+dWXwz86vk8dr7w+qUVYtDCnB4NOAD7UjhxUiTZe/09kJ
ZlnWNIupDRizFGtM8izUjD4/erQX6cZRHkFpcWpaRxTydqb+W5/sP/HmOSPQUyseIuLFpCXJ+HEA
anH5jf5K2X5ZMw6jblvGtEfO1oxdJ4heN252LG1gJlsfOLDcoOBG2xoyZ/INnaTLEc+O00nA2XoJ
/CyxkpKACGJi6eEjsJTtLoc4u2gceqOOyfmizy++plnizJ0SAmdMtUcGtvhemPbCvrkc5uxsOAkz
m3Ese3O0E8KgwYAP3Bap/0JDIiJctXTKPAJfjjet9flQmUIVhmkyTrY2m30FegzQOv38WKWHyAVk
sI7sfYFCfnvl+51bqSeB9FmaT9sOTo4kkPwZZHvdeLj8HudmgCkoS6gm1VfhTN/1JKUU4MtUHAd5
vI5BHBhmLIKuvMEshCHQwTB0adimziq15lUc27RMURlOfpCwIFu8aNO63pZhcGU/mI3Iv8MYqqNS
i5K2Y81GpAXaKI0omLRtIYk17JxHw7ll9i0N+9Pljzab03+FMokyrVHDVuehbMsFQW7GxWHAdnuh
IdWd+gqwGefGj70riexsYv87lq5q4EPZq019dujw5zhq0Hs4uHQHkRpM1l6CC+qmHT/I4MrRM5tr
/xdLqmQGBmbZ86NnACDeGl5UHGT9JKDlmtcKRufGyCQd+P8A0w84mW2jH2oKBPbi0KNUKts7NXwx
BJYTP3CWuzxE1yLNtlJaKZlwkc4+kDN3AJyWHg7Azc3YX5kKZ+OYbGzMcEdjGb1/o8KFVw+HtDh4
OnCduhO7IIal56WH0dDunNG/Eu/s1IOwrpLmSIMU8X08eAHoh7a8l4/shHjDYxA5tm+q93b58/0y
6+iqTfcBTTUQviYNfR+mqDGfMuGyHUYV23C8b8SIM0T8EXGzrR8rdyGEncsRgarzzJMt1RDEtKWh
caOiROqY+vuYGOkOY877HegRggUvLRXpTmBUmWUnyJliWwj4GRJ7gy6+O5Hl8QTInmXitndISYYr
pRmdW1+HKUjXbVy1BtxU/O0qlNrjcKMhKbcsRcvfAlCx+tSGlRo/R15Xr1GNhNfvyRYeo6KvhB5q
H9vc9qDdIMMo3bJbt3C8b2MrHJd9DV4bBI+6HSyEeUZAM3vKVcpaC4LmoYa68xILkNthBl2iRj/d
Z6IDjaiAVFcSmcD4Y9bv1S56LDP75hm5eoSLpV0s40eF7lt3tBTtBp5YDH0NO758bBOMHQSCDF0C
9E2jtRcgMzKphsaYmvB7+94LVwEmZTTcMkjzFe3/MB/AdmgxhjYJOEdbkTqWOMmwbMfuCWVt7NkL
HTIT+mubqh0b3mjiCdTQwgvLMLZa6H2K0tHaQNmXy6xGgjBHn3YpVO8HHOZ+uoXGayioKS1wHaHu
CThXo2+wUfBDXAA3YPtooMpXPsjAQcewJM+5LPVWQm9ZOD+ygFt5kdD31HtgBJU0/JsuRMe8hBa5
0iMd3TYX5bEgVpHc7JBMFxOW3tdQfe1NrD1Ei5iHUgQmeiOYaeXNCOEWRUQgzZm2jAD/0A9p3C+m
bfq3TULjp2ycZgM5VvnA5RQXd6QbniEe4NWsYHq5RSyhXIveau+cys9ZWhZQSPDQu3Cgxyw4BiCB
x2FwqAr9behN8TLRIm+KMISH1CGD2KsQ3y+vCuOX/UVyXWbbF0JnZVjz83kE2+G2apseYJHvkatD
79E55vT9TGtvmiasCuWYW/qdHT5AnUTscFu79eNQbMF9Yh8Ur5MA/WVoW7bi3icl+F0kgAow6Qiu
M4WQOYOq1QHRjyyBXdNLk3zvVAFmDEY220t6m9OyboDdKeq9Fz14nckGR8XX/eQVLQyDDxr8eZQl
A1hGuWE+4kh85ROc/QIWroV0TripiFlmlw5xUI5hnx6q/Du372VCQ9cdwUw9KJgDXP7cv6Qq09c+
iTU7n+waiJxqd+nBa/bIVKD4sAyAcF8OMj1kts+9CzLbW30FoBGcZ17IfLbjj5X98mfPn46Qk0NW
gC9nm+P5iV9gLPXqXDvzrr3ANGInASw/qVwNr+KDz6Y0Lq52F34542ajMB0UJ883jcjwbFQUDz1S
1i1CESur/IT15eXPdG2sZ/linPZW2UAhPeDJvsxxtUqFWFXKtz+KMq/S5ymWxYnCu0QoohWPLXpV
xpWs7crnmpfm9drsLADA6aH4CeUxyvYIzWlyc/k9rgWZrUJpRxmdWMYcEHAAuSn4AAPREn/4tWYp
wJikFU7UTXpArAe6lAEVsLuWZ1wZd3U27oWTNKYfivQQwrpfR4aSIiYIcB2UiY65QdViVKD1i8QW
CVxhxVyJmsM3S9GmTStQZVHypvryi9Pb1zaGKfIvG4Nj0ZAWGpU5dTbvU2SnY8PiQlkkNl51Bx0i
Ym+8kF+0AXJw4P317krl9+zHgJHPviqooczT16EZc60CBnOw3HUzOXdu4x+XJ85fhfDZW2lk/LbQ
qAD8WmtsC4yYNeyPDvZQ3Mj6TsONx9sHGdo4wQ6VpU1VfjHLpy5Ea+7O6psrF9xzm5UAlkT/3cSU
eV51zmSX9m2lJQfXPjRIfkz8lMtveC3CbNiaqPeppo7JIdahLy1h5f3Z82cTljzPhfvD8wWOZSM+
j2q2vRzh3OI++UbarMbQS6CwtS6Sg6fd+g6Jlw8kUWBlCJTwcqRz8+000uz6UgFZArrPaPjKuM40
LALguUMwvfLJzr8QJQeb89xW5eyECoUsTMjAyaGpwGsePXOHxQh8hMsvczaKATjFUW2HztXsZUSD
o53i2difIKSrZYg4PGbiezM8Xg5zdn5RZNKmUr1pW9r743CAm4G8pMNdDP8n9DSufKuzj2cD4LYH
CsYwpr8/OW3xIKmq0c75Vt7HMH3gbL4S4NyYn6aws8EQRqeWjluTLjjbTq4HcunyygQ+G8Li+xi0
frg+zpYIvGhcEBGLOHQ+NnngqrCi+42Zq9pcigU7s/5LHQYfWJnbDumCh0Vucsz1l1K7UjU/NxKn
IWYbSV+LQaGrz4cKVggQe+rvDAQz1eSK7YhfyjsJjhSITHnpIQdy37notkOpV7N/CK6Y7vFAHrjK
S7qJkkr2+wlVF0YT2UqYHgLpr/P+RrfSKwtPO7fyTkPMlkTVeJyeTZAeqL1B8C6t4UaChETDtm5W
fsfFUB/Spy5lvdTjpO1h9cnOHLoKzQbwkXIIJeBM/6sd4XU9mpSHioridx4DfEQsIl8ORR+sqUdY
a7trELGQ7rCyofODJeSu5Kr2P+wr/vLRZpkP9BsjIHp6yBD66aoPTfXPWsn/F4Cq3tRZsMUckWK3
UdzDxEoOoflaDxEWPDdCi68MzNkZLP8TZJ7ttoVAvHIkyKhG6sJS0NrwYDL/8/0QpRjLEkIKFuJs
P0nLhnwi81Mqou3ig0Do+PLzp/9+lrAwf/9+/mwZhi5k0bwiJ+J27KXbXm5caLi36svlMOe/1d9h
ZnuWwJgxm2gAhyb55oZ70/l5+fnqtAguvIecneopDk/FAA6C/kR2FyQulLsRZYHwMSlUXESgZbna
beQCp9XGHow0dTAjW1/+EWc35r+/5Ty/tHUc79zcJTcqPlh4CAzuU2dewyad/ZIO0vNAzgxa/9OP
ODnBXE8Zy8FK04MJydOgEKGb17ryZ9/jJMS0IZ2EMOIIpG1bpgdBcavvG/QBbtnjrsy8a1FmM9sO
0VjDGzo9OIhlloj5tYGz9frN5TG59rlm81vzBtPV/JzPNa5IXLrwyvo8uzmffKvZxHbGsq6QXUsP
af8c4enbwhvMPkX+lfVzJcy8H5tKyGSdzWtElIJ6TOlHD/9B7Vuv/8YNAjeK/59ec3QM/Qx01wze
p9RdRiPYF6PydnlIrgy8OTvPAhdT8QpV5UOJY2sbka4iJ5+E8p/BPv59BpxcMPX3szghDFokXDDV
7B5XO5zLPqnB8fKrnB+Wvy+x0+w7WSmo9dV4GhTpoUVCLazvFQXJ4XhYG+jcXI50fh7/HWm27IPa
8vIBDtzBHV9CoTzX2Kz9YYjpZU9exrMdZAgaQmQDQvh4BjyiI7e7/Brnx/7vK/hs7GFgBNWgsuir
ZN1/x3gT1aLLEc4NCYgOQ+iThIacIyWQXkNdVmMCR+oWKvRCCx6cdO3F5pWvdT6OJXU06h1aR7Pt
K3c6z7FSyZvQNWmgJdVwTrNhnwdXkGTnRl4Tfwea7WAF2saNmVvsYGJf2tUyxQvx8ie7FmG2h6Gu
hGBxRgTHvO0Hro6/sRJP3mB+43ZL0WmpxvNr+01oz3pxV14DDkwfYX78n4aYpeFaoCY5zSiWR7aB
Q7rQCmdfsd83ygu3TKTov//GJ1O5VphA70x8Fd6vlZHeRWvTmzu0LVI7EFnSK1SNc3kZ6atQHUl6
9gsyzmlrBbGmJDukarnIzG3rv/pttGqcb9fhzmc/Hj1dDa0USkfWbKfsOqTLQpMLpWbfhdVq8op9
9bb6q6b9zlQ+CTRNxJMdRg9CWGcageTkQQKOaX15VM6+iKUC7zB1FS+p2SZJd6YYHVyqkPlF8EJH
/T8/pOk35HGWSrdT/M+Xw51dNxa9YZWKmwPk4/3r0LOO1AydDtrTi9x7suMrk+zsHDh5/mySRQkU
Pzed8kk6Vwq+hMve2UTFByx9Lr/I9EN/WT0ngWZ7mdFgQBKYvEiGqXnmPQqk4DL/SuX+WpDZPqYF
eG/oNkHKoXxq2+ohRupYVa9dmKbN6pd3sdHWhN9EFfaX/FjLhFroCbX7IdxEtFmz72JMNgWiUr6T
LCszXSMieWUHPXsYnASdjZRvhWWptVNl2Tn4ENAHZKz0dGXq1eo3RgoIoK6S+qv88/2UK6ELu+00
w2v1waxoCm6D5soiPfsuDgUThxo2BY3ZZOiNOqtzoSaHlMaA6+zLAn2S5IOUny6/ytnVcxJnNh8c
KyRTyobkkCvL5yi/8qHOP91SbYy9WJpytjYnJlIjPURH8kLd98bwSZHDlVT57IR2/g4xG/QusEe1
8Gvu/180/6NZ70PrylBcizAbChQw4LjlRIi8Y2Ie2mYv3StluPMheAtAVzrN99mEQiUuQIe+TQ6t
800g5dNug/r5dwb67xDTUJ3s+liOZK6idskBXcoIh5T2SrHn3IrXWQ7CcgAB0E56/3wFMXZLeuSt
Qy1uMP1ZQN1ZOernwfyZdU9+8WDC3r78SufWyGnI2VejhKzUocYNOfCKfVtHKEnkaNGpt2UfPl0O
dW6AyGaBCrEedXNe7fXwC21teyQ5C4CWFK96hfvkP6S4/XVX0k2qvRpS8r8SQ6VeYfGCrexBAioV
uXXjyfR3Chc6XTHgcKqgbjGbzJbXNFHsFvEhWmjj9ira7tyCR5TadsB1wiWY7/t10mpckvzkYDqf
zOaDdmWxn3v8VHFRNdBoNgnZ+0nWJrJtm5R1ggMblMboWt/g2vNnm4nS58g5euyGZryRKV7YV64r
8+dDWrXIU6FA2JYOhXW2SMgi1QpBm/reR1fblt8yrOIvT9T5mphHmK0JPew7qeZ9fR91O5E/WMgi
7iNzezmIeuY9uGyR2jEImk22+n4cesUZcAkO6nv0Pz5oubcZXO+TqqfbOHpNvI/SD7GunyrXaOAq
n039BbgXmrMYil75IdMHO80zeN2J7Ep7QaWNpM3h63FQIWtky+beLZxjIpxX1IBwCQtcdMmjcCs0
66Y3jB1yrFu7EN/+l7Qra5LUZra/iAhAiOWVotbem66e5YXweGbY903w6++hHZ+HUnFRVNvhBzs6
gqyUUqlULueQIAYu8Ki3ggwE7/w+fgZK2QQvDgNDydyqm7VVooUHP0MBrJZlAC6+1gKnGfozK0Bs
rsUo+5sUqCtkNH1nfQ0+kkGXa2BpumZZaHLVLPTxc5vhg3yamqStHkZNw2sb9HonYFs+VCO4vY3Q
24P87b3A/P5DMdQnL6LfK9L90vzqp8JAi4nJYkALeK5sgsjTU1P50QPZxg7wgwlIDPrXpFBUMNYD
BiVsgMkZSseAjnbA2A4QcCdijY+4zjZG7TlJG6JOwTJAUoA20WONrQ1ASR3z3AYd6S/gm93TTomc
NgS0iemDs6Gg+xCNll2M0lNd+jtwxRwxrfdI5dZNVfBySEbyA5CGsWDJrs0XwQgiK7TQTmN0fCe9
1XojARNe9VC/p/6J+IIOh8mHzjYEM9go0KI+i7oHJsJwQ12ejjCoRjqkVvZSRE8ADNQK38EU0qYN
v5WFKEvMWd6VLC5+q8AkGoJbJnsZ2LfM/20R4OQAdl4B7m2SgvDlDtQs6/bGeZgPiSacF3wwnncq
mRZ3Fkig0tbFJfhMXkCc1QAHL38ELBVYDtalcI/ISYomA7QAg3vIU8G4L6W0CmDXaShlLxo5IXuP
0lj9dbAOiXoo+5/rovh2kStZnEZ+QxOU9SEL1YttAsa9dnwBdTVIhH6Bm2vTSoB7Bchw/9OyXBYD
3bQWKMvZ4z8/AAMEBCVSBVOq3LXje3lqgbwHmBYnA4BO2WFdwYUdQ2zx5/OcPVqkqCsyxFNMcR+W
QDPcS/6puDFMvlKCs0RzSqGYPaSU6ckPnFE7ttpfNysCTw/jgyMj1zX3hAHZEswB2cuPJP/e+QCw
swBX5KwL4YtYkyLIJkzOYRq0vcpdRj4dtBpEry/xX4b9C2BiofFsJifM9LTSSWsfwXEQWO/rQhdc
xlwmX1kArwJBk6mZvRh+uwWHVFxYWx8Yi0nuetZtjw1eP764EHmWOpIA7skEKmkfG3DT5UYZvn5C
I8AW42JCalamnDlkowFkUopDpVrvdeoALVTqrE1LQdww/lgX9XHLcw4XrSoEZQbYhgVQlUtnAXow
o5cbaATMKeMueYl3ZKf/po2TbN5K7Y0Sb9u154AeGTiIQgb8XQ1sq09W/gCEndADAuBTMjxF7FiK
JoSuTrahyoYMM5paqq8fdiwpG0lCf9MrRpG/VuoZvHG/15UXSZj+PnPHzb8SSP6SWc//8evcynZA
uAUPO35/pYCZI3YkgC6t//4r58St0PT32e+vPB34rnhMvBpA6c1tcLEk9E504SuLUpDCVfXJvQJ7
61JKp4CbM6oT8gpMQnCE0Oyget1W78Aa1/Z/SypYd/z6RWXJdwUw24yWLjBJn/0o2esmIPG6FFBr
gErbr+t+vXc6eI1lVEhw0eFhyTnmOPeYIstF4LbWF10/R4I4RPR5TmltjJu4B36yW+lbPd21t95a
6AtDAKDIBC9WZOC5uLOMwwK0GBSop+OhZfuICSxj4efj+5gUR2UHgTr/VA0zAC0iZeG9AnoWbzHz
Ez9f1XW8Y4DZgCYr9dIkQOCkFIZcG69V/VDd5YHAyy79eg2PEpDjIhlyNc4UayTylYF5r61/GnYV
u31v0VwKn4exOQ2eb4oLZ8dGKXJaRFLiuzrJQVGe2zcffLT/maqJPjYC50W475NAA4GLZEivoQQ8
0/ytlAT5oqX1mQnQ5EsFwBOvDFllgsEBuIz+PssFYerkmS7uBFgnsoLTcKaBvp2rBKoPCCnS5L5r
tZjJBeGjPdBPGChoOvSprw0e3pxUnO1BIRfRiLYd6bX2f1oPKh496+7h2mlhPJZg3nMKt1WZn2Kl
UtNIAyCmXXigwUfNAc/Hg3VjCyDcz6UU7hwo0lA1FSGhG2bbZgDmpECLhY2+0IKL5IFdBU7ADt9v
qmMTHgGXur5Kou9zu4BfjtA21EJ3eDeCnVkKfPTCJuC6sFD901Bdkk3OiYbU9BoA8mOCLnPQXpDc
4YUlhYI8xlX4BxMlFnCldXSTqhB0aUl1WSVAxocQuW0wI3b2snsQlFQAYLmx32fabZwIDSfDQFXz
KoOWhm1hgI2ldlPzEe9EUAZolqDEdPUk5URMKzo7FmUeRPDqZe3GYH7asQwI2aY/lA/AXpSfrbh1
65qGb7rWIQXppWihXLeHJfF4H6DlG8NrGvJtl+KBmR6AnFKtgFANFP5qrPKNLvn0sVCN5ikqaLtH
+0MEegyZHmtE3YIy+4I5oqP5j3hO+yyQR1mTlMrdlexrLH1dV26yNs6rTf3SmAAHigpAWbjDREtG
BzBXVS5T3qvRLZvNoIDfqjtaZruV/OO6tAUfOlVtMIxrIXF5BThkgjsExANm5bYJZs4BXl7SX6QQ
paQXjB9AQBR3/BQGIZN1uWFJk4G1NaeVCw5arwsdlv7q+9K22i2wWtcVWtocipkMvBNQkLru4wxL
jIb0rHJB6fla6f6pp0Rwry2tGQp2wEAHDB8KOtwOVVnIRhOFSBc0P92rZwUqemAaCfCzkiy44paM
wZgGmJFwRzKWz8L6wBSWI5I3LtiZctsgX8EQd+gxzQNOHN9JDOWJeZngzuNTvx8OBAhzKuK+D4fI
7RZoYFswNEFoCgB+u+j1XQC87OT3qAY7H/K7tvvSR+1zD8rAztoqRXhILW1XNsbr+l4uLfTsh/CN
v03ZVwEQYxu3CVtb714GoKvl5Zd1IUvOZC6Ej3FbdOUWUdW4beOM0lM8nKgBOHnQr8tuFIBNTHC+
lwwUj2acNwtvFYWvn4RxTONigFIyWCiq5gWdwYKrRiSB809GhtleDTzFblUCq3mkFCzWnuCYfaw9
76Zg/UjpYsRjKs5eHmlkwOVeo0Pt1tIz+CFykFqEyrNVfkON4KB5hxqUoQp4vD6xWTOp03mZXTye
UacZppZqN2Fg/eqOmfbu9Sd5PMY98KrbxC5BlbAu8mPS8UpTdIQjMEBZEEManEzwf1l1GDRultSO
rBzT/lvgPRfevvRBw33sQnC5SL/AIibQdXEbZ3Knv8909cNhUAo/hNxAewKI+BcvE6WWFw8Yqm2m
DDgGsHpxJz3ABH4vFV7tErxf9Ic02DfqTrB80/JcLd+0eCaqSCZaXi/V8Ewwp4XwKC4qhwD4tjaR
9aLXz2p7jxLaRql/5waQJp6k7hwUj+nNaKyIVACnBwIl1AEwsDetwHwRU8kaS4KzMDBHBpXqjWN0
H75y/n3urJnR0IPnEt8H6xH4HLRW8AhcugDm3+eOGZgX4iQG77HbDshcexG4KUrNL+3SUDC0PpEJ
BckQuNIImOv1jVsyv7lk7qhpQV+ClQua5eMIJ9LZaX5clzCtDW8Z2Bi8e5AVN4HldLk3ygB+1zQt
YBn6wdLfzRohzkuo/FyXcq0H5lLwgkMlHNG3weeFANUNANBIq11lJxEQsKq9sy7g+hBNAiwU2/+5
pDkTGw1fA3NaBwEM3AJ7Va5sxL2fkDEltcAzg3Dtapyux5iNGvi122f7Mt4m6r4X4YRd7wbUwCMF
QSfe1Vf9XJbPvE6TICIHDl3jyD5uw20cC2Knxd2YSeHOSwoGrarVpMpNta8RebLS7fpCXd/m0AJ1
UoSaHyvFbUbLCMLnguKCKL+iSofoZQ/mDXDJ3af1YSgfTUUULi1t/xSZAbgJi2fyPhTlEOCrqWbt
DmCQk8gOgCqI1gVXukCIxaVSlI6wekiM2g2Kp5Hurc6pldf1lbv2NHguwgCAzYM3MDJPl6fRi6IS
gP847yHy+M2WVhvg0GiR0wdOWAi82rI6f2RxvkVmZpBUVYoIpdkbKgpJu8gUnMrp5146l0t1OOcS
RSB9AwMnbk8g9EQAYmgNFJKoaqsNyGIr0ZN0IUq4kKdzO8SAreODgLtxA/91GiELpZNc+HatOI15
MGCJUnJXshNTBAdq6djOto1vDYi8kuEfhJNEue/iJ9V3NGuPecV14xBJUS+No6NtBeojSEG0x6Jv
fnQfVK+4i9alCMyC748uGjVsLR9SAgl8LQ7QoIBstC5iyf/Ml2v6+yweYHoJfsoBZmGCeLS3a1Wg
guj7k4qz71cta0avLqEC+8I88CQKOhUXvz81HqAJH7kBfrvzXMtlNPo1bl+CXTR/HOufn1gg4M8h
EYbChMwXLKQIFPN9SZA9ir4Eu6h4/8TnAVQD3DkMnSPo5NaHyVHb9Urtaswm5UYVOLHF5Zl9fvr7
bPk1lD3NkeHzsiptkYls09367188CCC4QqUbt+XVgxzsW2QAg17lGlF+ysb3CrknZBu2LYi01yUt
OrApQ4+hFzzF+Xdia8qlBN5ahBU9uER0f6fomLKpVJYCmw2sbcl4WBe48KSbEoZQC8PugAXgb7K4
iZDu1rXK7RJ6HLR+Ew2d41t7Ypxi46FPsaKdBMgngdzFJUV5A7nX6SnCN3gZIDryWw/ZvD6uwA1q
2lr3mKUYJxGEm0veZSoNIglLUcviLdvvoxDznCmSljFe+pq3DWP1GDNNIGbJBIHlgt6WqbHgqmYm
mQAoywzSuIDPsTZ07PdJOFqfMI65EPXSzgtNwtxKojVuiaQgIFYGzN7X5bccpG6VIPS47p1BHnku
iz+yBhDTqsiALGAIeG89GjNpuBvkzJZkVzYwiHVo8P+JbHej54Sp4IJbXk8LjVZTRu+qRqh2qK12
qE27FHQ8Y90+gLP327rlL4kAogeoVCgwS1HMv1xNgg7DmNRp6yKtZ2MAXDRTuGTh8+9Pf595pQAg
elqt4fsGCTaJPoJl9tFot5kInnLJwtGLNo0tAHbjKpmblGiTVNO8dQEEfRjB9pqOeJW2/W59uRbV
AerOhCYuW3jAXaojD7VJIymDOrpq+/rOGjaqatfI0a3LWYhI4YdQlzFw1ylX0I1dz4jvBzJzc63Y
6GBOH5VjXx6N8FGtnFIUky4YAfoE8T5EolpFGM8FjBLaaqMibQZX938C0zG7tbHJQDESaHt0AkVC
Gok/ReBe62hgMDhup+t3Y3psRrCFC5bsI+3Ghb0Qg6THNGM2DeZc7k0qt0YidSPWTKps4p+B+g02
7lcpftGMR4Ak0TzYoOvOLiIDSJe5k1XyRgMHVf2oAx8RlFTrW7hgKmgR16ZsOSIWjA5c/pxck3O9
bMLBbdM9SOXiHi0Wp+j7upDFnZsJ4e0x1jqll6MBDiq1z/n4icf3hRLcmoYd0i7UzwYXRG69v0F1
hCT7dRVE68RZB7j8GgoeSqgQ/T21zt5LdBN2omqzaKGmv8/8UMSkYSx17EZQHxjytfXLf9OC86Na
wxS/AZ65G7UnEHd53cNo3VvG9r9JmdZypgUovgmGaeLBDemdHkgbCijT1DppotrL8mrhtE7zLiB7
47TJ1c4b5CAfXKCUKoCzuL1xDB4ByD//+z6nB3oalBA4YoOrjDtGDlEieCos3AYX3+cf9ImZoumg
Glx/3HoKEKuAlbpb34pFERT9I0DMRxMPP5hJTD9NgJzLXB1EiMUWLFS6ItjtxV2YieBWqSSgn68B
huym1aPeb8bydV0F0fe5VQoqEtOghwpWuzE6B+du/ftLS4Q+VgLmBYXgSua+LzPUCrtGHV2qv0by
30MBOOBI0Ig0fYN3+nS6XqZpTFQluTUawDebsbCQXTS12pLq+kCrj6KDYZzC7kacDzhxQ6ETLR9A
16EOn85X6gLQv30j41lyV8vSBpwMgjtj6R2CB6IxoYXruJD53v1KHlnu443i+lq+H3DKs1iRbdqQ
DQidn4xo3Etq/QOE5KcxEjXULcUc0Auo6JhwAp7VtJ0z59JQCrRWdDe4Vj11aZvRSQWxiLazQMZ6
MxEdlhIUBogMAfeP2JaTlYb9MCLjqrqtJjstehWryFk3vmnjecOYS+AMox6bzgPitOr2veM/Rjv2
208/Yd+o6QOGH5YHO+durn7IUpDUa4orpw4gT7P4EPmCB+LSETXxIEUJDkUqPIkv98TwPI2NNBjd
XJXsNEbt2xAosSgBtoxyN7hlrngXpEgqghFIZm5jhnbQRPbP9X1YcgKoPlEkDhAGQYtLDQYlIQ3Y
uAcMr0ZbJX3wImkriaAZlpSYC5n+PjPdEEzlmtIUgwvIao/YqrpdV0L0fW4bmmQYo9KCEsTfgzGd
UWf9+0vGOv/9nLEmg+rRKMN9ZeF5hAE30Lm+NDTdFkTgLpcVQcMXqpF4xvBNd0T1vLKPu8GNIxAN
qjVO9u2qIDmHvkFFQVnrKpOCGIsZPel7pKHinZLLDwR4YgmjW7SmCJ7HS89zTOhME2kT99lV+iRN
A5JQUvYu8+rMkS2m2Hneg5M4M+VtpqbhhnRqvTGkqtmVWmG9tDUr34ASIh0Y8uGboZNZJ3DhC1t5
8Zu4rRxAzRFJDX5TmYWbJv3ZSa+l+mjKgjfV0k1xIYe7XEMmpYDWrnoXOAQ2i1/k6OxPUFrFc2m+
dNK2b86aLmpmup4emQBAJzYQ9IMiNOTvCKog91rFfufGRLMNCyXFCoD9DghyC7Y3fIDoRyCfzt60
EeBOhWBpF+56FWVAZCDBBIofwbkSyUp6SzKN1lWsvyIlxqTyA8jHs/zOo4IizeImYrIDpVnEFQgv
Lv1JzWIPAw9Z547q78SsgdUO9I1hIgG4uZ8OCJiYKkcPKS4rPPkvBUVJPbZUaTu3B85/agcitJIF
74sGW1xPJjoGr9MiBiklM2esd9uq3SBk3o9KtamIqJy9JIbCGhA9IP1yFTrIZEjzUiuZG6ZOGoIj
/lURsUWJRHDnqqrCGNNDEMEsQOluJAVwcQL7EongjhRIKoaajRBBpN0Q3mEQThGZ8IL/RRoEXnFK
+IKDgNvvIB3zwYIUF1y1smNKt1/m889/OI3ZPRioRlbIBJ/v303tsYlvf1ZdfJ7LNmh6kzIPPhR3
+TaS7jLQivaCgGfp5M0W6MMBzTSQc7/DwCf2wH+vGnvMAXtlZ6KBGcEu8Md7HJsMjBQVc1sDVA0R
nNav9ftcJGD6+0yLUAnqzpjOg8a+Sz+S7PcnPj81zSNlh/4e/vcHTaGZdY5TDQydpMUoJ3ji/5sE
TgFVK325ziAhLDbqkYjAgBbXx5jeGXjiTEnHy/VJB1XLxqDu3WIsN3KYbkS1qqWrAp2w/xNgcOes
NJPO1EAz45rGY5JsGLpf/DF1JhxjU9AQ/rHa3Evjg4IcY0KgJ0Zf9qUyILcfrbEZWjepXIVu/e5I
orNV7Dv1vjHItlH3flhiRnrbY/g2Mt7Xd2rh1TYFQHC+YAC9xu4ofJLllRqWrpoMttWVdp+0m8lN
AnK88JE1EO3dwtIiowkPZqLvB3xJnJfUh6jBH6zCVdLcrr2DFjxIFbOrMgDliWhQetonbm0vhE3a
zw5SaRIPJJFm4Wp41+fZqWt3Uv3iJz/j4GwAIENnROBCl9Zzrh5nOQlCnDYIvcL1suRr3cABBequ
qYcTpu3tUhoALNK761u4cBqQP5q6+YH2gIckZ0Ah8BUsJiuFm6n28DMXfH3Bo158nTtrpJPUrDXw
9e4pYe+DcVTivZWd11VY6gG5kEIuN6rurUyrCKQMw6GPgRsafqn9EFhyvyv0UFuWLbG9V59qLbnd
U10I5jwVrZiZ6gyCC8yyI9X3iSv14vtT0DCzQKmuy3TEMJ2LpoMmtUG/ub5yC0GHBuAdgiZARE7g
Cr78vhekXYOqeu5S81tY3qvmqYp/rItYsi9MASJylqfJGJ7xMAG4T0iCpHCTe2l0qAgNU/R5znxl
I8KQ0pAWrjzYXfe1a0VFiEUBHxhbCJgwczhZ+GwL2h7svpJEcnfQHq362at0wR4suTRzIhwA9BEF
SxunQTbUpKN4yrhhnt+xMNo1UW3HtLD92tyqRS94hC+dyKnXADA5AFm76h9HbhqEjQHmNDrzVco9
UIQmYHN1DcHbYsGyKFoBQdyM3oYJmudy2ZJQKvyizko3/A0wgfpvjHat29WCq8TUNy4CgOmCDIQP
Q5BhG6VmTEo3ieLYriTtlPfxNmrbXW8pTlU0GMC6GUwCHRpzmdxxj01qWZ6Zlm6Z/vIkyQn8T6Qm
LyRwy5YqhpeB56t0i8GzzXQXAyppfd0WzO1CAmfPaW/mbVRCh7iq7SDctZ0NAgcMDBj6l3VJSyaA
7Oo0EYTrWuWHj2pTMljv+aVLmWsCz8izWyFa0lTH5K5oEOz8K4MHd2BSV/aRhguzqo9NHWyodP5A
R9KfNe8p7Z5BTklV0S294BKAQoNXMzjMwNXH9+uAsVGPR0NFXGA6nrkX0qoIvs83nYaNCodW4fuJ
+aARp2a/1jdmwQXMf7/FeZygCytF97XCDZqpQKWaThzfY7H+mxT10gP4QZf3fkggBaCUwVFTHa/Z
eLogWSJaK+7qB5B7mbQmdOm65mtJ8nuviA7riohETH+f3QCo3pb/LFcRbGuUh5vN+vdF28Gd+VDS
ay0nWKixRt1oK5UnX7JH0WkUacGdew88CHIpQ4rh79Nko96IRznVpy6MiovM27xV5cyfQiE8PTFh
CM49hpvsfX2tFr3Xn6PHEyhWdTHqXQotQMDWyfcqhujlXRQ9R6KWHmXRe80kcaF4jn4SQlIcQgvV
odCP9v0IpkQTpN0qCcE0ZnrFdozVvSfHR1NqwU9ff0lC+VBK+X3fgX2zC4xv68qvGwq6RDlDzBXg
ZGRY4jzdBtmmqe/jbxh/XBeylGWdbaTCZ+nHMg3lJMaJ8lpFcRD8JLZX+K0T12FvB0Uy2gj3XmNs
9jYMxso2Q7C0txYtbR+zyPv1X7NstSh7akD8wmwEZ1VKoFtlX+K9ByrSON8JcSGX3s/Q9o8A7o1n
FYUChhO9cCNSvRpxsw01aW8CFqOsla2mRgdJs3Ydo6ceWoKtc4cc5r4q5Zd1PZe39s/P4KxtlOMR
1WTcY3l7b3SBnRbERkczHtCGYH+XT9C/kvh++SwgvU4rSBq19zG4y+XnLDjk/p1wQmv5AP0RxN0y
luFVbdthZTvVAb4CiO9xKNZXbakOMd89nkwr9uI+8zK80Mt8QAvEWc8fy/QxlB+04r6S973/YwiG
7bpQkV7cdeCrZlMgwYPb37on9WNq4nH+qavzz9JNP2F24xhNqavVJEIiylap2heq+8chr3dVb+zW
tfl/jvsfWZNlzmSN/oBWiZLimg4eG/Vnqp0N4733KltugHdX/N2pZ2v4ntA9oGQEpigwep073Ebt
d0lHYCG1sq+bnWydM28btwINF/eLol8SAHDIyvFNGlJCijEDb5SrgVsgfMELYeOsr+F0OK+C0JkE
Tg/To2qU+rgqaHW02oOWb2jxFku7Mtj6yt0g4n5a9IkzcZzLIl1ltbrR4w7U7aGwkXVbV0f0fc4X
FUnsFyHwft0y3n9pRB5dsFh8PgDNF7E8KFisQHGQ1KqAMPzLC20jv/c3n+n0QH/Ev3tPOB+UGGEH
YFGoQtUAs2i+HQj8tsC4iHp5espE0Wq9HXBSkx0Y96j8xLrjf9oOvochTjoWRC0WLK8G+7WLmGC7
l1XQkEEEdIh+NSdcqGnEBgv3PakOXgcydHPvj6LeomWb+iNk+vvMy1CWWwSklLh1qsMQPYN3+jOL
9Of7nMfslLRusxzfH+iOhsf0E0OaMKQ/3+e8ZI1pQ9zRWCSlfomlkxF8UwF7m47/cS84T2JYqBWY
8bRM/jai+0xHTCUQsXj/UwOOEE1DaBDmLNZDHQ0QIEjZm2wr9b/jbE8jzAMZ33OE7eubsujfZ6K4
t1mHymzYUyQA/OgwaF+a7muLYf3aEDwBlw34j0acbWWGEvRGioim9r/qoIvU7+JYcIeIFo0zL7XN
ojjTEYb2zX1pbtHab2vByavNjW59yqP80YaztKHMALn1kTWx7KRE2QbMHp/ZF13TAfaNf64GctK+
kBieN3DwZez45N7MHvLyQW8FGCpLZx4DDxRFhYnmhS9NMSPNizZicL7BFiB2smjfF6O/uQDOlA1r
tJLIw0XYAog7/dHm+8Ro7bB7bYwXWv9tdImTdwKllmx6LpOz6RIkMyw0u8LV6S7LbC/eqcY2rb6s
n5wle5tL4UwaVZ4gVlpopkpfymEfpejp3oWKM4pQIkTqcIadNiD2qJMar3bgVKdNfyrLapcogWbH
2SCIaqe4hA+T5kpxlm0YLU3zBkpRMJXEGy8+gahQZU4vP5vqeX0BRXpNCzy7bxTmo5mig15A2B5C
NDAfRvYQs08kuecacZFY1so1GRJYOEazjMIhA5KogifOsiIAaZ6GtgHjxAVjSikzKzZxI7Q6ML6L
4lUx+32IyBLYUp/oHqNgYfifLD7vmLeez5QpWqqO/kFGRzMYHgXVh2Wf8EcEF5BJwJBR0xYpDDPd
K82jqX0iDpirwLmE1g+TcYimFAlAfuTyr7q6kUvsI881l8A5gJE1rI0CSDBcMto30ohefZ07+C26
pND5gHgyzfd6vc0+cyXPfz133tvUj33dn8xJPkjtux4/V8WP8EYmpCstuJNOA72NVF0uXD9/TuN3
OXyVuu36ARcZEnfAw8Ew0LKKo8eGnU82oqr4YvpvvlDc0aayF3eWh21u49gpo9Dx4/cALY5ZcQcO
Vo2lO7Qd26bxQ2OnTn0IrF+E7FIqeiKL1OSOf14D/sLwcSRbdFQ0gPGv3PV1XPcvaAq7dJR+UbTE
nx4wqvLCtEOY7ljwpETv61LW1UC/+qUUD+HZmKeQQvDSIwcyCEJA0fe5Y6/oYZ9UBd5IaonBiGMi
6pScjsXV1UXQWYw+RvCq800SmCTSzaSo8MxLOzS7Ettk1Q+vUAWB2aIaMzGcGnmoqINOcGvV1XMV
fvFu5db952DOBHDOKxzUqAQCCOLYAndV80vPv35io2cCJg1n9+5oNn3TMWiQMkcZger+mesQ0Gcy
mLsUjEdz/gscF7phAPAF/T+bqAKT416RtkkviMEXD8VMCue/VMlErrueLkKMJTBl29NvOUL+xBBV
EkWCOC8GAvqwCzwsl+8zu/bftOytA2rn0H/m/CF80ECfgX/5Gduhb2JjjOD2Rwl9xBrsF+1T6zu/
eET+FYEJ2Mudz2M5Cb0RPl+2kNqxR+9LJQJDWTweMxGcF0mNzgPyIk45/XsEGMOvdQVEX+cOn2dI
JmMDnviN/4pWuVjgaEWf545eJVVaqWbYAsnYZwQY6YL1XzSl2eJwJ89riFqBsA19XPre3OXfXoio
MiTaYe7s+UWXlvpUlqbJZogeUc3NRbfR8iIBcdMAMDNIrjgjkocGLURghJsq03G/iYUFg0UdcABM
S0NbOnz5pZWWCEDTJC6RJ0ojG1Qrtt7fhfpjHyg7JbRsEnaOkr8azY+Rgkz9vsBcX2Tdo/dRsFui
38Hd66RvyqTuCvwOD6xuOx0MLCKDWFpLE0CiEwL+B9HqpapZ5DUZ7foUjT7KwUoyR6t/rZ+YJSXm
ErgTk3tjyqy2S92R/PbzR608EoBT3CjDRNINqB4gopqwvvixR5p4at8NdX6OCyk8BLmv3yHbYxyL
QbcEd4sybf7FLf8hi1rIi6F796oVksWAOEvyMT+ntbqJIgz1MHCS1k6bHtr6vk2InUvxph6KTd7E
r6C1CJPioITZvRYXoJBXN3UYoztdFizBVTIAP0tH1IHuIjIBTPCeI2nHQSq68uzXhk30ZitFbzka
e5XoVyPiFL/yIpwszoskXWWWRsrKs2l+CazYTki+CSLVDsdQoNWV8XCSpr/PIoVB1uOyRG33rPve
dgBZLkx12wuHhhYXz8QEIN7D6EDkZx7g0lPa5mV5lrNfMis2qfIU+j4YFCUny0X8NldHDjphHBtm
quO/rpqxS8OLQuAUFWfAc7/TJrzr4kBgpCIR3JkDZLGuSSj+nL0m/xFL5qH1PEGeZkEEQF8o0PEp
wYzsx9NotjPa0JVUSrPi3MTypvhiZrVAhwUjuxAw/X0mAAUHVZGivDirkWfH/QleY8d6a0tFd+51
cRNgKXNVuPjKR9EBkzsxNmR8okoA5NPGBt6InVS1M+ZH0EjsoqZxSBLsWyuy40owJLiwlKYJjhrw
tE8IhfyEVUlzo8uDPj+TMTsGULaVBS+fBfueGt5NgAeifxTY2JdraaSFQocqKM6Mefsumhht+9Hu
wIxjpzX17LyOBRIXdJqG3T8I8dDpYXBrakqmH0QeJGaSihv6BxNF30sCQPxAgFo7DR/zY35Gh0JM
RGl+bpvvQ1BuO0uESLVggBYgrwCLAkZQNL5zi9bEXZNjuDk/Uzx35RfbUcL39Wtrur+5qwQSLIyZ
g2jtGq4soYDgZ7mcn0Ow02llb+vh3xmt75qEbZRe3yjmlolooZa1+iOTcw0xa0iCwS9clQzDn9pr
I7+FSrahbL+u26KcCXkCFgeqP54aPu2KFsgKLYwarU89G6utH6E1ri+MbpMCzPL2i8LCdO3UrYy5
zyseyqBukwTIgfF57EuUW5Jtj46kUr4ZoBCgYYg5J6pzDEOiEHp5kKQ2ziTLs6KJy2pwctGQ4pJR
zz/PbY7qB2MLkP7oXCRV9lRRrTgZujC9d32pfjRdg1pmaua/QoiqhlSV0O0fnJs+2ElBtgUDyrYS
UpBfB0oYF9Uxh6sB5x/IddzdXRGWg/yHNWfMfzkROQzxdyM4UXonW7ss+bFubtcrB2dA0Ww7QV8A
loLzN7WetqPuIwIcBn/Touf6ZoYQE1RRAPlH2sJENznfqt4Zedv2o1Sgz0Xb0f49T+4jDVhD43ej
/3azLheipqM1u/lYHxZNVRjFOdVtK7VL0TzHwlop6EsEtR56rgHdxTk2nyTAU0M37DlKvd42JT2x
6yq7+fqG1QBSBa7ZRIDA47LDrCIQUTftGdw5crHTK8yzb0wR/N2CKhhTmKJeTPYiquFeSDVaC5Ww
H4Oz5/XqY8WydEvNsBDMz11LMZBKQjM3gh0ABvDdcBSPsLHySu/NrxrqgFOhqjXn1j2/FME5FlMO
pF4BWM8bDV5T5taH//Z5zrF4UjyUDXAc34oPq03im2ec8H7EuIg1VXCnijF32LWMph1rSvPN68rt
8OjX2vZmDS4EcIdCJ0AmrfzKfBtNmKsJCsFba7acBpwHqcB3qeG1Yb6xvHbQrWP/bYHhGhlpwU5f
e98pnMBbAwwyCsiouexFGPfykBVmes6GuyELYpsMyHert9vspRjOoAbW5wPwjtKzui8D5miyCBDk
+lCgSw5jO0iw4sGJTMmllyKDKo9Vb8VnDP/a5qGTRQ0ICwsFAVMmEiccgR6/49TzYtJK8ZkmTxja
ipTvYeuuG9V1kIL7ApDaQK6chjT46zyrlTyNzS7GXjQYf93k2qYJtoUlosleWKsLOdzxixQvGcBG
E589atnFX2EkQhwVCeA2w4yNuqgHCCgY3slM2yjhrTVZQElqyHlMzFUE4TC3G7FfkkHp9P4NSGJ4
KjvmKMISu9pvSKDyNCs+XRhXNESpaeXMTHr2prVO4zu+se0rQVB6tUyXIvizh5dWlOkRRCgozD1Z
IvCBK3PiPs+duajxDN/s8XlPObW/vQiTAMUpv3mGYpICD4tIFBjHV8R6CY1THcQW7C08STIIZDFd
f+OpgIDpGYrKJjzV1VQek8e6DsnYvQ0vnX7svLM3fGlF9IzX47i4KeCiMFc6jXxezUdlEO/pZq8C
gAA3Rk/v0q7cgLL2eWybrQ58Y0nydtqg/c5BZC9Logv3unb7IZ8iXwbckQlX6tJ/ZeXoR2aZqkDr
SOyCKg4hh2QYNijhbXrtVAQP3XAfNj6YefceMDlZeNCb11bkp69tZloGrDb9YEbga1VJGeABGHWq
a+T+pgGkcx0kjoF5u4zdGgNMCit4cP4fadfW3CrObH8RVVwFvAK24yR2dmxnZ++8UPuSAXFHAnH5
9WeRU+d8tkyZ8nwz8+YaOpJarb6sXo1JvdhuGSJaoydBjetBP1rvqnhQrXuzGNLnp7t35rWOnWZ2
WYXPG12/Aqw+bpYmAc6rDPQFTHoq0r0yR7RVK9xxagsr6BDgdaVXoo07pCvTRW/CClDhiqyLzvaq
xX6Ia9uEvTuTPMU6Z4sLxy41stHUj1x9ZOOui54c+nr71l3bJohAnIzl6RN1n6SPaLas2zLW9SPl
nrD9dAxuf39G0XQVVxqvHUgIEcdeLgGkJWFUwWVHUWPV1A/ZE68x+WDB65/ZJ/A0I7eJJUykedIi
zFAxYmoU5lFh3ZYq4pka/a6ux/XttVwlTiaGffRZO4gtMBtJdvtTFquNpjITILGfrbm1jH8atMOE
7gvX11kNQJK61Eg8czrAPGnoU8Y1RZeRtLC6GYvCLQzrWNLYZ/prXy/kU2eOB7ksHaYAcSYqGJKG
jcxmfR3G5Mjj106MXvnBAOmsrNPtnZtZB+ztxHRsgkVRM6V1WMZo22WmWEfhrnXFNxZWsfR5aRWp
7tZI2uLzXH21kH1JxwUw3ZwAjBhHgRpsImBnlZ5YVruUqWFoHQkrvb92mi+8fTMKPGX8VExMn4op
8jmnbihY0WbkmPZvjIbga9AC177bl8LgAA0qjLnH6OiXhwe4+Yg6VdmTowokvVv6WfT37lO24R1A
oVTMPgZX5+VdH/SCan1X20dTW7dxYC4RIs+cAnIg2H3VnUYDyPWSQlc7I0Yq75ijFwdlxVWyuncB
YPpGrxCMCITgNC4XQFq3znowgB6NMOCFX2d3P1YX379yBEM8VBnSCUdVe2o+s3LBPl1fZszMAvhk
useYJ2tI+1+4HbcbooXHLqde7Y57t+d7W3zYS4NtrtX1UtD0+9m7ZDInFmBnD49JtCoflX61NK52
biUTubsOslfjmnG11+1YRHUG0Ilb+Fryk5hvkfA0ri48HNcahVQUZCDEALnFFWVPg+ZpLTGr6DSa
fhE+xeZCpDf/fVTcdExlAa+ktFFZ1es1b5vohMRgKh6SJVKwue/Dq0ISB3kQXGxJYZ0Om1QaNDop
XXGwmv4xBbHkgm1akCErbQGOnIhjoN1pQD9tp65de0lvryUAmY543rEt3Gq4xZfq5OaJqxSu5hyb
ANjrZklbJ+t/Ue9AluD885OynWmrodMiRlLEOQ7pqtN738hV32j3jWH7oaH50f3hHuTBG8EMdfi7
V+SbTUSrWujUBeWysyaNu16w49e37/L70nqIO2a8qEKsZ8S4nCBsd+r9792lCPm9HrLc0FKI0Mla
abxK3942tNP/Lx/JREs9EZEZ5Oo9DceeR6OdKkd97DFyAH5n+eBED124d8Pobg8XeaIzWVIWpKdp
xvoBshx+QFbYLZbQAjPqix4SHWV8BI+Ywyc5B6EtbLdSrPDofE9Az6/Gd3Mjwuf8itYA5Zyh91Qj
E/NO7CY88sfSdFej0a1uH8fMDbkQMK3w7IYwgCo4C3l41JJ0E7X2I2bGWHnA9IDozUNoOOvb8mY0
+EKedOGJ0mcZSbGgzFL/xmn7QOP8Yciyz9ti5g7GBOZAmwZzg39OuihtXxeM5lhWkr2CfYMspG5n
P485JIhroMlXBNFJblJgBaoQkxN+Fmi+L+4u++HcAS4C8xKGlcKrkhSroxqviVOERyYAlFrX+t1e
LSaKY9Am6hig3blKfVGzHVrCXetosEBofpYFt/d/7pgRKU0JZ3DdX+U5RQncQVQR85hFxT41s2fd
aDdR7d5b9J9CsjMx8gWPWdm1CA/BsxOof9SlpsRJSyRbdfF5KclpgWQcc0xc81iAkrGmqT/aiR9Z
eKiWCARn9wt8D7BWDgqkcrGvAVtUUiaJhZ7E8beaujuOxqAmSTa3j2VOb1FWRNCNSBaoDMm4i6pp
bXBdk6MmGp+X6y6z/83Bu8hwTYWZCR52aU/AW0Er0CtBscYRQ3lqcImuhiUjMruMMyHSMkw1z8xO
QAj4mFGaec3pvfW3Sa/OBEhRZZUUThpFENAOObopEu9fOAoXAiTvTeUlmjembQKTWODubPf+eGbi
HwMv9VSdRtZWsrNqmSVmHNrG0SjHbUeV1VgtRN4zKnshQTpp3RRtOA1QOobK+8BXLHu4X5VgXA1Y
KdD0aYARSapUZpWuNpQco7DfKhgmUPa1p4v13VcC0xZMNFEAxwiuIEmXdE4nTu+QHKv42XzBrLn7
P48MKEY6gJEL1Qap+JYTHvZCL8ixS747L4rx/i8+Dwgh8jgTeFh+J+JSK4uuhR4hXWx80OH37c/P
GEBbA7TTneBC7hXGMzLcPBsrRTmSD2IJX8uIX1mDX7pLZfXrplmAxHQNz/VEwQ/8lrRPpWZn42i1
ylGl40rtVkXxpNZ72m+olvq2EahIiDvlwvMxo8JfrOlIUrsYIGJLQkedqUqdju6xi95rYq3MqnrI
orsDQQDG4Lv9nxDpKY8MFaPXJiGF9VKus7uhseAKxsYBETlxsl/p72CoSjyCbfdop5iF17JdGqsr
LvIdCF0XQubpKkjPIbAPgPIAYmOjTVu6KmnH0pG2oXsc0S9vu78JOYTZ1vieaEuA+JmDmdQZzEqa
heqcXCpRCW0YHhc47mLYMMRRGkMbG9c3t9X7+h1B6k3DdGsgU4AclLNKvWJZYyny5lQYf/ONVf25
//PTbFCYX4zRBiv1pQFrMbWm7wuHn9z+mxP7Wvlffl8ykGE1lgbj+H7k+Pbb3aNZXYJBLph/OP39
iG0k+965Yz/2oRu9DeqWWWt+9xMLTnxsPcLzCSgq772bh0Ac2ZSdxINN8pXLlgiRrg/3y32GF21q
yHrKpXZFH0Kko/P6BAS8G6/U8O6M3uX3Jd+zUSMSmlZWg1In3eUeLeoFAdeXADsPwgOk05B91uXy
mZNq0egUTXUq3epX0w6+KyYsv/lxW0uvbTwM7mRAUINFiUNGncZA+auFyPiJdz9T0/AHYHRDFPTz
eqkgdH0iX6ad2GBvc4HQmn4/izVdxuLOqprmFItN7Xr1EmPh0venDT37PuVCoUaD7xtR0Nse/Xt7
o5Y+L12I3nIwTLHjzUlBjdb6wJQt724BABSaiMYspNKvZmmRjld16KjNKQexN9tqmBx/vwA8rmi8
+boRci2jLIRJx4FnpyT/0ayKu+emwkPAbUOpFD0G01jdy/0fiTOQvKqSU+sEHNMQFqz1zH24+Ly0
/zRSIL/E54PM+qi3Rfvz7t25+L70vGU5N0Klw/d1ELX8qpx4ffv7c3+/5cIRINPQKiSfL7dnGDR9
HJU0OWXxyhw2Wrjq9YX84HU2B5gyDdjECf2KOE96EVo3d6JRTRJAyk4OLf2GxX6TgIfYsQHSKbxu
qfF15k4A1wkYNKwUJrbIcaspyoyNTpyc1E71injLxOn2pl0LcEEGg8ouQgkUD2VUZ8dDdI8qFhpQ
09fQM5u7g5jLz0/iz0zGQNMEiRh8fkz6tdUPXqk1GKVCFo5+aRXSzcCN5yUC/+JUe2USYDjQ7U2a
NP/SMbtchXQzRvANItDA5zNz8Czzu7Ia2h/A4t5tPpDlRAUcsQy8ZdQqLzcL2DxQTNCsP7Gy8uyM
emzhKZrZpqkGhxZLZOyucUBlhimArd63J+Kb7Wum3+2JTxNmUKLE5Fl4/HJMzBVMgxe52p00+lzm
rh9Hxf3nPDn7QFSo08BC2W9FtYENA3eHE6WP0SZ2787aTc7+fz4vOZRx0kdxJPB5nby3+YmsbqvR
tYGCHwYCDPRQYOgdPOLL82XVUCsWKdUTyOWVx1LVcg+pKAcooYYt8nDKZ40iK2YSI+IjFozh1dQf
M0NclNfGeKq17bdMe7i9FPlGfH0d7h0GeCOrBu/mcilEG7oxqerx5OSD8wJi+eqgKRnfkFrFkOUs
DWv/tsDr5WApDnhQpvo3YDXS3rWOPaKPgnaH+EfprKJ6IVK9Xs/l56W3IwayPUkYPm8MGPXU/NBN
NASv46XizNIqpG1L1ZhpkQUxwvQrxxvdBQ1b+v70+5m5RcARuZzi+4WLMvXwxLOFqEJWYXiWgNbi
7gEljO42uSqqhYh+Rd+Jg1afNDdwVFzy17tP+lyEnKmIjFhJGdKPB033WO3HC17OzBbpQDigHcad
rqHcK5G4RlunRi4Orbpximd3qSQ6933gDFBUmAr5QF1eHkGrMK1saCwOyECCyS3x7t8eIChQ3jPR
pjkRrF1+XwfVkWOAxP8wNf1R9Ormf27v/+SGnT92OGKUXRCs4+E3AZCSdLShglML8IaDVW2VEF2a
Xuhs8dalyum2oJmdQpffxBMHb3aaJ3S5EgB3M9zosDlQ4oVRoC24Hkufn34/uwup7WDqWYXPd9m7
0n2Y95IWfO3T2Z8/XZXz7w9UFF2H76vqT40dksPt3ZmxSIAfIGeKDPXUXSx5ywqxuDOkRXsAscpH
XfG13Sme0tprzAhY8DtmLvWFKOnZy43cQLI/bw+0Xmvib5atyjZakLG0HEltS0uUhPRYjhYHYRIo
2cqtPYUuXG7ZP/86k/9smmw7MEWDMjSyt4eedR4tFQ+sOt5ocT+h/2j1tqFLy5q7LHD0poNC18FV
591AKgxTjFhyqCI7/NCcHgMb4yo1t3EWDk99Ug+PmdZlS/QIV1hnLHSiswBo7n8Z4qTtVKoE+IjK
Tg6MpeYLpo6TEK9JYYPYosPcFdv9p2vidh1mpH6usPWxVyjNwL3eId1aYS3m3IXJWGDQCM/XzLKj
hXfi+rihswAn21NLIlpKpt/PL4cwKG1q7ItbP/B+1YgdsZKAlUtTdK4PHHKQlUVLyWRF5PCFNaNj
pTxJDqR5Tvp4WyhV0IHakoInIT8Am7ugxrPy0ACLVlHURdFLfLkuLtDB2Rs0OdR57AHL/min73r/
TSGrsNrqXbwg7tqG4ZB1xH+wx8ghyctLhjS3+jHGMSfr0FOXRgxfX3xYFwwDRfYL5R9kRi5XE2mq
yHuRJQcMHgkK54kXr+NSUDCnCS6eWRXlcEQHclDDeWWyGNWyQ2U3fgVevlCcYNz8NFWC2xZT2iws
Bf+At4BADuD3rrSakIgkS8eU7G37kG4Zu6/ShKhmys0jVwtyFbxZcijuFGbUh2ar7du0D8qEPyu0
eb+9Auk8JhHI/mN8kj61Dlxp82CUGt6s3N47sd56bqPE39U47HydiHZBlLRZk6ipIgTc+JSWRBHg
8ujhvADXlo1in1oRWlKz2Gx/U2Vc8oZmVoQyA6gKYB8d+ypgE3rl5m3OxR5Ol5eX1G/Fe6wtYQ0l
HftazFTKnBIZQGnKgSetByeziqHbh72xyow3s41XRH1Gs/rCfZwVhJgHM2eBrLq6MBprwk4dm26v
aW2xrapBWcWMpA/ciX9qkXFnZ+H/rutMnGRt6tJuRh3EzfsafqSNmUA9CKJN6+9trZveijOH73+l
TDhKvCiYRCYjpMFybGOIi9PtRVdjhh54pIa9aXZekvziOdTQZLuiXKJWnlOMqcF7mucI5K480QVF
EeTLWA+hPfN6/RthtUfvBK9/rQwYGQCicKfwDOmXSo5r1hicVN3exGSP8XvIl5j75lZxLkC6RWSo
WxM63u3V73GPAYRrU1vqw53OWD6dcxHTRT57SUM7A3prhAhwsyZervz1R0xeLX/f1oE5xbaB1nUR
UGio1Ur+RKE2Tli2kDIKT3E3vdeQNflXu4WrA1wi8iyYI3u5lAhUwBwMx2Ifc3dtDIM3xIVnks/b
S5FL3V+nPiGOMSsUYRKs3KUY0jisTrVc7AuOi7mmRueJhw5Emnb2lFqb3v0+RJvbMues6blIaWWY
eofJLRFYp4edUa664uG/+7x0Op2J0W26g43j0WszvqR3uhlfO4a2BctGZA9ogByzVk6po1U9b/eV
08B9DVpjqQNx7qJg7i5QPyAlw3Wcfj/TYkYcEfUWbfdx8qZHJMjER579uH+XXGBZEBkDEQK/81IG
ZuYMSDWn7Z57CCx9s1pKxs8uApSf6FECjczVM9N0Ic9RbhX7XH8MxTZ1103xLxQJeYn/FyH5MC2q
8lrSamLf8EcxPCxV8K5XgMQdPIvp32l4orRFlVBTJ2GgfHeb8rFq+I7wQzHevQZwRCDbDkE2cLuy
j9wXCvhnmr7fV81jQtfOUq/YdH8vLSK+j/T11JOGzxNpEVo3pG1rFv3eFGEgyD8t/TvG42NoilVm
ZguJwVlhU5UY6RCQTMpNfE5sKlSN8n7vasU2H3auChZElXpqY3kq/xc7B3A7SojohEF9T3qvqrav
XJh6sC38qowHZwnWN2MZtYlVQwNXAfChSHVf3hB9NIosZUq/by31m6G3DcB9lY+ZEQcRmZGXMPfN
TNOjIqLHxujebl/PGd2bUDRISE9oh6vaWQ+yB7M12nbfavr3rFJPCF8/DR6ub4u5NsVfYJ3/EyNz
SZqEjUobd+2+y+1/1IG9j+qdhOkwlxChq0DNoWUNAy4nnTkzZqlWiyax6nYfjR8NENxD7QYgKwy6
xZ7m62cZkhDJwFcHD+IVxgKjYLmiOVW7T43hya5F5AsLKVEGVzDr+UL148vRky4W4hoUOIGKRteL
HOGEbljVho3GpqrsyjUkdb6a1+y10yL7yUV/x6olKjq6X/JaALLpFNFjQpAl1E2WogmV9asYvRle
VZERGSRiepgr02xvH+/Mfbz4GyUDaY6llhVC8D3L1FUag4s964rHsYq/mVrxjjh2dVve3AmAzMsF
PAR12Cs+GmtsHGGxge+jWi89PVIe9Fqs+o7smowEt2V9BV3yASCpMM3nQDIDcLNLxWKtVah1WfG9
pn+O3SdVftjGmxi+aeypLTaCPKqpsrXQJ8nqv72xEN/O7ey5cMnRZLqiuHFb8z0vuOEbevertru3
PlVdfyzIA1KEnwvLnczN9XJhiCamHDx5Uk2nT8H8wgzO95lacK+obe2hNqgVZDr6oXLw7T9VmZG8
tLoSeZRZke+ySPcsprU+3h5r4aTn7BOyB/C11Qm+LYdBYGbNMxGPzZ51Q+zxSnlJRfbZx0tQzDmN
Opcj+Yo9VdHdpKrNHoAmrZ1SoYqfZMARFMWCPs2ZQiwH5h6cEmCHmlZ8ZqecKKucMGTNvo0VjMRD
zsJL0yT+e/sYZ/cNVU1UVVBnx+tyKYUIQOnJgKkOjVt/G4rhwa76FeVLwwXklOeX1QW0A2QHKBYQ
4GAu5XDWYJ64jtF75ijGldsVI6bYWshjNorhFfD6gwjDB31MOchOosjy1WDaY6AIpvljXFlerWup
VxVwSvJWbf3bmzBzqFOfI9jqQKcCNJz0JGBySt8A7MD3ha17ZRh7RvSo6I/Cer8tZ+ZICVKCU9SM
rDPyUNImWEMdUgE5Qn3v80+NLWaWJ0yudCkvJEg+wpB0POmA1UGH67qqOkxoaz1Bc8/lR6b1vui+
I3b3iD4u7OCM+bmQK9m+PBckzwnk8up7bYJZDJxN4QNPD0n4/fYezklCGXmi1IVfd23SQzT+88nQ
WemvUg3ifi+KT44YfjzcFjR3WGeCZPhzq4emkQ0t3ir9OaTPdP3ffV7SBVflMWZgYx19knumK1bg
2/Fui5jzGNEW/v97ZUvaQHmV54YyPQrVfsDbbmN0fGel67z5PupFAE3xUy1ZD/bC1s0YFYIROxPf
HLpoMLDsUs91K1Ray4n53qjyAfREZrOq0UrwHBlhtaB4c6ImfnyMFQCm68rHQjtN5paaCoV302c7
Nh/i8JlZC4/rkhBpH4u804s66jjo00cvyt+5/YtqS3W8OcU+X4l0hYjNXVU48I1iZxsNpaeSB1N/
s4yT6Qa39WJJkmSL68ESmIaK5YxxQG0fkTYmZEd8lzQLdaS5K3S+JEkPhDEqegz6on2OcpoaWZjV
a/y+vZY5030uYvr97JXsMysPDQW7htFoflT8pmhc1tkmHRbc69mloM8DLBFgM71qJNCb2o7rDFcp
TQbrMcIAtaBXxnJ1ezVzJ4P0HeBFZOrulxtWQH4W5oRO/mqWuwfBBuqzVC03Ez9o0ABE/diIkb3f
Fjq3hedCJe2OuyTuwwJXSAOHZvdPbJwi9Vkp3m5LmVmabQJ6gtQF3n/EyJcHxeLUwahpZKnoUI6v
+lj3D+BtBzbBShB/OUPzmrittWAdZC7pye1AnytcG2Q0QBEvl+CEipsEnjSouvJK+C9mkyfghFbt
NEy9Ac6aiMCKd2Gc7MKwD9i4EO/MGA7HcFBucHCieLGmTTnTzrJ1i3BMGrbnBuClkelF/XfdWBAy
s7MQgv9g6QH6kCHqPNRUsBXlbI9m/kcaxT4wBs9tr3oie6zEoosxPUySi+GAnhCFOiRy4JhKdsqk
XZOnUcL2LE9eQfWvenrCNiJOf1k8wvC+NMXQaGG+5YJ5jMR+n9fJ/W/nlINAKz5qX+YVu4PI4hCs
uW69r7Lkw61/0q5d6l2f/PirVf5HhIxFQIASlYTb9T7VHpBX3SUD8ZIabfmJV5HmYJoLhzinKSb6
bHCEgGYBmnepKQY4+43INNHUVVS/SNu/iZYflR7u2+1rOHPZcffwfbjhLtiGpdNre0tnY0PqPeg9
EKXt8vbUNq+E/rwtZsZcOsiuwM3VgawAM+XlcoQLsh47YvU+fG2snbPEFzO3CsR4k/s3dbHLKj8U
bYeTqLFbyqqrn4T4hSkL1lL3/8yZoBED7cYIw0CcLWdUjMKtVEwewfOVWY9c4T6o8DZj2q9u79WM
qiEomoDi8GhxgaWjzwo7LUDpoqKY1n9WsfkzbNy/Tes857kSegPyOp6GnxZM47XUqUyNohHos8GR
Isci1G5cTGIb1L2F2XvB2I5OUOuKRyIz8fQ08oewCzptWMq+XSvGJBYJeORkNDBRS02FWQ9CcKXI
1H2FSdJvQtvc3suvzbq8t5ffl93qrsD7XeH7OQpvHlHGyh/isAnaPttHJZJOublpu+aPTssfiGh+
MTauKwVJGm0sfGBgw2DUrHU/OPuxVTw31l85JsUnofGQOP1rJVzcFZ3vsrEWgWq0b2pXnfoIU7Cj
alM6YqXp9TEtKtWLheq7Ub8KkYdrJnKVlnxnpf2IWJuilt58Lxh5SDvLJ4rha432lAqxwcu5kAHX
ryNCHWijqZsMp4wIX7rwbkGchIDkdl9Vcfoypk772JVc3xW9Jh6iWNcONDSp8Fivly9gofmjKA07
DlHqEo+0m5Dsxo8ubqssUKiT7tyQFAGpnD+sAqtAh8arhdtwrSBffyY8BUz/QKFAOkDFbEvbzHKy
G5wfzPmxNO1D+7q1lxoCHAs4/eCi4RlDkePSNNl1OsRDya1d4ZAcvAXOykqGH7wdfUPrVqNSUk+r
o6AOUUMtjDUx80eLGTRo6mIraPNrwIwm3jdJYLHwVbGdbW8mD0XBtvhcUKrDWk1LsFZSuG5Do/uN
O76hX74Nhh4BOHOiF7Vp0keXjpZnZeanPjhPUamjwq2zb20VPeeZ+1qXLHrqS7ZrMTzHF7RekZKv
9IRuEmNo/4mMugItU8ID1tLSq2zMnC7CbtNXznuRNIlPSb+P+6LzUo2vFC170ifngxq14XWxmXqt
O/JtTYfWyztT9wR4Xle9S42AYnCibiv/OFXi92Arc2jhJyPGyTRK7dlCBcM6IdRLB9qsQ+SLay+M
s5/ApT2LonkH8jToCmdrVjUmd/CdlSSg8YwPTRNv+1Ddmo37FFLLpwl/NIjxjhbCbWyShxap9zpr
g5GPQdpla2BOd3nPH5IS/Ykh245W9DzG2bpEbmpsfpalFnTcWglb2cXUgV2e5pB01bciGh5AmnPS
SHjIYoG6scvUIB3Jc8RUZCHr7pdZqO+l0QXIl+5Jrq/qzvVpk+2LtIu3uSICQ2DGth5DExx9FVPr
d6iNj2rUtH7hJpFfjC64rocsXpdaRD1XofvRSJBx7JID7XlgNOZvpbDstZkOVdAnTex1XfFhRDZ7
rGmyIS0Y1JDPIlXpu8YQpG1mbqwo35p2rgR8VLHXjlIEoRP+SmjMHjPmaoFdq0CQ2F2ARlRM+TXh
VrVR9dE3OYiUQmuhT2rmCqIdH9wdaEVEsk5uPs2LUut4KqydqbgfWlm+x0uDQL9araRLeC7iK3Nx
5hgjkska3rfWTnW5ug9NPVqXiLLfB6UsBt9OXdgmywg0dR0igT0EL4LpW5Um6orl/wDQuSmyAFzU
aMX8rOuggVLtypajKmrUZJ+rrA9CEhTGIFbl1KnJcjF+TxONP6dDni68OdfOCBKbgDACeI006hUY
hoaxCmiE1u8IqXze7zlFeQXDcqN4wTROjsDlpl0Kci8tVwnSWrsxQH2Sjw+l8onKWHx/puNcxBUh
Q2t1U5co1kIHf0xOVb2um7uTKZciJANfFRn8jmm70nw1ik2pfKhL7qFz/egRYGxRxEbADgIiOdik
IMdAq6ht7Qizi9rLRrbRnfZY8HqlxYbvUtc33DYNRnXs1q5G9bVeoe8MhAd/dD6sKqMN0CuRr6LW
8kYhMCjaJdPjuBVKelBI8aPtWUDDotuOYGyChY3i56RJR38A6f6q4iZZpWP91pedsSVK4rNQ+anW
1WunqC+YBX3IR+NVGYpvQ2Q+065Ld70ucs+uhgNxi5VozY2OB6CtzB9hmn24efyeRbnlJRgc5GuM
wWlw+19FIj4srXnW1Wo3mFpARbWzs2obdaOfxi5Y4OmwHhr6geINXBnLeqYo7q2HKCq9TNefG0x8
TLl5UgcLbxnInoXhq4ytzVgg0QXsWCy0J1zNB5qMRy0zLK/DWD0kZo+3fbbr+BWHBSAAmnpRLb3K
vseZwzqM1CQ7qwFLWGXXlVe1w6HV6aFUFS8kd8KOkRRASP4FOEaZzkWYcnmP0iEtc5GO2s4dC4C7
49gJH4eib45dClh7RGmIm4Wmol3BhyVKPzJ9XLrEJmbRAtGGKj7wOpL74egoX9ht2O3i0nGfa4PV
b3be5Nu2qQ1fILu0Ea2I31DTVL7VnUJ+ZwBePQLgo78WkWo80tBgjxaYl79npWo9M9qkawfpPNOz
7Njd8L6mlUfclh6HIutXaWT9LpkegaunrFJfr3j0rU9UcUCEb62sLNIxolgx1O96Zah/eJhX0IMG
zzDuwTfNGoHINFXyM1StZu2WtvvmhDoM0KAUSLPV3bM98vDZ5JV4qp2Y7hSFgtTISpuHQattaHII
8vAa7Pct7ysgBVP7GxfhcApD0r2JooLFhh/8qemcrxtopk8tzBnw6pgoue+WJPITMMCuSkBDN6lV
LOVcJ4spHQYMBPJCU9PMNKpQ0oTE7BAlO2Jn8OYH0+NVDR4XpzaCAlYit+r12IUHmhvBbY2/jr2Q
30NcjNKpZiIdJkV8DsfYUqrTblcCxNPSf0r6FjfbLEYZ0VGD0vp1W9zMA4UQGfqGjCICWrmSiHjF
EU47DHg3Vm37IvJtYjyZS3b92mtAKRgWF6C9yfLKILHaFnUVOcWwS+rXoXi5H34IyAsaL4EHRYPq
Vb9RJ2ja1CqejdxF53+dmoqntdG7ShZnV81tF54oe5pzMcGrpQfKSPTc7iMQZWv90dHXULreflrs
DV+SIhkhaIVWddNdsjFuROHpJjN+NlPa33q7ffozXgNwe/9ZjhQAKnWcDqUKQWr5DwKIonxS1ff/
TsSkGmfeXK87vZXqEJG6ftTvuOkr3QLdx/UjgeOfQtgJ9D5BQy9FNKkZak0+bReHeUuDNv4FhgwO
pMFSF9LMwWC2kAU5XxS4juRlVVrfjk2piV1q2eIvzdVxk4aEvtDE0FfgagHe/vbuzQuERUC4O72E
0tKysmRmWxGxi7Io4CJ9MLEs9Er7Yb80LXVmFwEem+gVkJK2NJl/TrVGc8jx0u0EJ/p2bOm4Kaqq
/pvHbn800EXr2303LOVSZyyDhSQasnWAXsHISgs0wj5tayUTO8tk9YoNqroW9qBsbm/jjJ6jswc8
QoBHgjhHThxYBmtBWleJndax4VsNZlPkcyINzf7GEjTji1xNejdQcUShZqosAE0m6UiqapGD/j6x
i0eR7EVulp5GUuWlJTX/Flej8ScdmnGHscjRnoHW4lcSp/TBxLwWwM3y4ican+hjiFd7VYXx6HO9
D4McU5QOrnARjpdgv9B0kOYbxTh6JLf01o+aPFtlINDw+izOtxjk5q7buqzXaAFygo6N0TMe/Nav
XMyyxcPZPcQ9/9NUpgDaUcGdwZQYsFyUm17tEW2KCmM1jIIFBt5pbyCYERFn7qpzUgovpI884P38
KrGitdlbqF1ktrsFfQws7xjrgY5W+G1bsNgjiZm967nxqfWN9en2I/F51TSrxtTaR13rwhWdJk8k
RZ2+qEUb5l6LWsknUPDKLnMaPfMMLakcnzDevTZJ2C0NPptTC6gEGrHAZm1f5ZOqPNJHFd0lO7MB
yVFXlvwjDQv2rDXlsJBrm/EmkFZHig3A9Rl+A8wkq4xYpN2OK22xHonlvKShCF9qjPtaGbZirDD/
NXu29Sz8RBh657CHya3FE48umqkGhAHSkqFPeaoAecu6naMNf1ibGzgc9j2PsiXA+YwVuQh4pfvc
allsWDWeYgxHDRPPiQJHvA7Ji1gijJAxjTqCOPBmAKs5pSEw+0Z6it2szrMkztND3VT1xsZMSeqR
RiPwGjtjNej56DWOyTBkom8fagdjOzNNi9aaHf7EzAX1U2RjunGVStkViAe9JHNTTHPI68+7TM/V
nym95RrGh4U1Rlcd+BDvAW7+VEzcEWFvb4uR7Oj/kHZlPXLCzPYXIbGY7RXoZZbMTDNJJskLygrY
Zt/59fd47ndvut0I1PkUKS8jUW27bJerTp0jzNii4AZwp4CwygBgStvRnXR0K+snW9tVWwD5pc87
AvmNiimONDnumdPWtMZar8N2r0Qf3TK8/deDXRWc49AXElWVyxscmeasIk1Vh7z3TR6Yg3/7912g
71Bixv+otl5+Pxt6W60ArgpJ+kCPXfYPk3/+eRHTn8U4SLaahdHg85P50czeqttybmJthSq76CAE
MuwK1jRlqdKmitqEtRE4dBfbG/HTwuKef1+uu1SNkqdJhO8PLCCRN5zWJ186ZeWfb0sbNW9ToI6B
og5J09zxztzFbutPs31cNyOFSu9mhBQI+G9wxSNYulwEWiGljldvHebmcU6Rm6nD1Kx9l/5Yt/Oe
Aji74N8NoWRCcMG/vw4lZ8qNyKpirc1D/BrDd1oHNZrcYniScn2fKMgflfZc7jhOrofExTVq8bHH
2eRy+gtqOPWrnYxfjWjK/sxTSp+JToePRZWkB62PneeK2uO+oehsV+Mx072xNuytOv3CioBVUSjj
YjuATEa6DQYlIyqeYzzsu+GO8Ek/VjxFJjQyvqzP1ZIhaCeCwRUP6Ou2V5IVme2mDQ+bMu9foMuj
PthMnU6zVm71jiwsP1ZdFR2H2N8wd7n8hjPyNCuVPGTjsWN3cfnYp6ep3LjGF7YKrNiiqRodqbYc
roJVsIzRfpCHZfqoOXu2Jf65NGHn35dOkqpX4N4Fvo+Hsu5+qOiTwza249YQpPjUqLoRKpYwoWqH
6dmqg/UllwIA7A50lIK+RPTRowdUfkagKVhPWssYw5R4OvmKSBTN7XHyY/61bud6GLCDbgbcRgbq
QVdkJnOa2Sak38OCHtMdqzdOk4XPg3sdYTwyCuhwN6WFaHQU/xrSzOHY/UmO9a2qP5glEbLgIsVD
Er4knSFjb/ZMjd0+bHjsGW/5zfoK/2sARDJoyQRP1FU80PcIm0w+hEPzS7d/8ZsvVIBR0DIPohrE
Slf9RvU0gx9UmUDaFEc+O+DNvGHgeiMIwBLAKIiZwS1oSF462CyGREQ1hiYzvbgOHfU1ym6V4sQk
EbyzwPaNphjcq9KVwaGzRu0qNcPWgVRcULff1n30+kxCeQGi8aIZGmBbuSlv7ngC/a7MCs3HRv3s
4EnH3GJnam/rZmQsr9hz6FVChIBmIvAxGNLZN0ckapMqtcM6CbWfTnZQyL7+00+/mP7jGBe3ITf/
Yw2dXiYybdfcv0OegExtgrUumTw7LPJ/WBYMBn3EKFjikpWJkObYdQp1zNuQa5b3wcUbdH2+FvY2
vg9QjWAWEeTcl1dFb+pJnSRtG6LH0dd3ordg3YA4HC4jBEHmCafCcxWPFBlbPRaqnUJetA2tZACK
4LlNn5viwfmkfC7ZvFu3tTiYM1vSXZ5nSuJ2EWwponko9ZXK2ZiuBS/GixUlWdFwguNK8i4yKsSa
mrkNTfWpa9C9yHpkPTWvqbv97WMBiR6U7gUuDDfs5cKMNc/whKnBsPW9tQ6xffiHz1uCaQ50IujE
1S8/H4M4R4kp68BU5HX2zmpujtNRLzj7vrQUhZaAhz2iHRpvH1DY4/ZGdXTJrRDeIlchUuhXBGdl
aSiG1rM+pOR3MX1tkl9l/YOr37Lxj6lVG6v+zrEtOzEUcsAbgYBEw1V4OVtmrwyza5AudEfXy8lO
pcfmNKm516pvFvddfpcDQ/qjqvxy8ocooNkr5DbxfoPq4vq6acLD1n6K5BdF4bpoFTO6cLJLr1Ke
euXblH6jyhPj+zz3zDack2c9/bhuduEKwgaG2jSUIBBW2lIIgHYjo0YmBsfQl+YbWJHBXbxuYGk9
HfQV4UmHGhN4ji5neCxVQyFUnEM2miDSY+3Wd4Bw+zo5Zm66L5yv6/YWByQAiwJ0jDyUdN2pTpXy
RnObMDLN51qJAmD8PvU3K2jjNgKkDDkmNDsimyx3TA0jEnoomdchxICV8qBsCXSI41n2BpGnhqIh
3jAIoC6njcxQGFbiqA7V+rFJrGCYXgCItMrntmo3DqSlGRNZO4DSQTtw1baZlyTqYl3Hwz6pjN1M
Ct1LpqHagZFgK/0uFlsaFdh68L4HJA+s8TIa3YzMwkrHoQsHg7MvORsbwBHeimgwkFGNiy/rrrAw
h4KcXjA2gLcBQcPlHFoga7YzC3RqSgXZg9TrlHtHPybzbrj9xYS5gzvgsfSeeZd2UULReNPPgrgt
3vG29XvH3DipFm5A1OzxLgLXFV4ecnGx0aI0Sya7DaMiwsUUJPVWkUJ4lLw2AAXCD+DQQGJLN6BL
OR0LJR/CNs72E2eeTccntafHfnKfmV18sIyq8tRYvd398JQFtwYeIQBMq1KgoqNDYR7buQ/HyPDs
7ssARcR40m6fP/EGQeoQuEqkA6SDvh7bqDdK5PbSz9qP+fu6o10vDhorBHgZST1IRsjPcqFe6JTg
LA37nj0gKHpAImvjWrzepJcmpGu9KxoH9B0w0aqDPxfO0VFswDe2KIRltCziXtjBawG7Bu/Nq3ay
rhrJZPAmDXnUFMeJjL03RxHx7bl7st3ijmhf4qoJGj3eObUVP1YRm77HKc1/OGVd7l1mDd4I6e1D
bYGSoTS13iuKnARd7sR7l5Mt1vTr68VAuz82N5LkKHLIF3is84FMc5yGKc0OMal9Rzvk83QHEOOd
hbAXagXray038r7PELg0BFOXYIWT07hdX3F3bA0aMq5qPkFXbqE/ekFbugFVy2Fn83jwdMU1AupY
YAyPjZ91RUbc4azfDW261bu7EDhgChCCawDTYAPJQkhzU6GIAOmxkNJPEweBo7qr2EMR3TvA2LSG
xzV119Y/XGsLPHJ9vkKRE4cFeJqRKrzqQklmfZgrm7EQkBVvLsc3BpZGLxmc2mOtccqNJtiY+4XV
RuoLyS9glxfCNQDby4zmGg0dZnhT8zAD0ZO4xz4xAzK+dc6eKB/iZgwM/Z5bmZdrX1y38i0zAKUl
AH16tnHDLGx8QDJsqJg7Noin5KI8yyDdPEc9Q1/fvomP8dYjcWHXX3xfuleqnE6uyjoWttWJNbmH
vl+PbeI9tkYhxRolM10GIVcWxqm5K6vvGgqo6wu3MQ4iBWVjNlmxOaEbenL8urgb9YO9RXK/OAgH
5SGEfLj05TMYcBVby+qJhf0v6gDSuPHsWRzB2eel87dBsOnyGXOENyFaygbwhGxJusu9euJkEUSs
omUYWxkPuMt4ZTAtHlsKYWE63Q9u6bXmPusf8b9NjnnGApb7dnci85cxYhtR+sJWRvc/Mpm4xxa4
U3JTH83aKVmou4/oj07nzLcRKqnPUPjZuO8XTYkrWDwHkMsWM31WRyJ6j2IAqbBQZRBHQQcMc3Rk
kQfgwrrTLXmEdWZIBKNnhjrdrHJSwhDRTk75obn7l88D7oL+IVCryAWlcaj7Sm/5+97v2H7YcLjF
abIMLAfabfEAEH8/+/X10KK53KyBtjV8bh6UJ+O7QkEUsbHwS36Ntx+SnMBTXEPdrZRUgE7i8pjG
wHZRs/Wg8Lo+UYsj+WviqmZVaJneWxYN43yH1S70kwOIRbTjmyGsWNHLENYAROr/B/N+U57NGY3Q
s5VYLg1dzWvpnvf7KQHgbyMUW/SrMyvSUVCXTeXkvUND9DENg1dsFa4WR4FnEh4ULm4WWzoGGLgs
FdVKWBiJjhy02nh5dmcW4fqqLC48cCFIswATcsUF6jhgzcNLAKtCRzS9fbbHu3r4hy0CuCKq6cis
gMpQ3uoa64zJLPPQRvUw3fdbegFLM3X+ffH3s/XOa90ks9bk4ex+MqcWzTs9Gownj7nKxgX23hYq
uZaLJ78JtCpgY6DnujQFHokotZ24CMF103j2QL7yxPkE6UVfLaHb0hVHC3zdzEiAJ2u9tiJeY9Bd
Y98qK4Y7AuhSHdEesq+Az0q/I+WEORZFYUuPdrW9d+jt5wGaKPCKRVJIcEpI32ds7KrKzLJQ5+VT
GUU/mdveZWN6+x4SnEmgxgDIEIG79DTXswZaErSBmeTnd3Orer2wQy++Lv5+5hfpjKbGMaqzMNFf
mB1uCaFsfV5ya2MEVKFG2ix05zd3Z/FPN+9MZGHQ3fsf8nHp1w+pPcdT29DQBHVN/lExP96q3Sec
6NyCNIAZ4lV6UwkLZJeR3fB26wBQNYMuEnAKyPEATXM5/T2pXYSUOFp0hraT/FOna0ES/1k3cr0I
l0ak+3Gy6jYfJ9wq4OX3ufGRFFspAzELl1v+0oIUfEdjpDRkhAXeD940PLuubxU30rcg5rs0Ih32
VtPkVh7j/jXqY1LezQAnl8H6TC2OA+VRFckJMP7JiR1timfoCWM5bGU/z5o3QCvV1W9+CWEcZ0ak
S3GM3RIZPxgZ6Fua/KqjDfqR5UEgRhVk8gZC1UufmikxK3XEPCk68+usgtorSkHt1t278JgW4/h/
OzLtAWLGTldnhBDtF9p5hAV5dRjbvbMfbL95S1Nw6G1dLeLxc+VnZyalxJup93MKamO0T4JGjoK8
jVd3ffaoUGDJ7UOh7flQ4EH9uu4VYhOuWZUWzBgHEIGPsNpXQdQFJYjPuEduL3YBJAGpObSGodsY
F8vlsk11a8dtoWA6B3SNRk9a8nN9GEvHgA2tbAT6Ajwm0zkopC66JFU4wuTE06KXKNnYPYsGTORc
cSeCstWUVmeOBtchtMpCpbyPXCVw8u6wPgQxB/JKoC4P0gtwzCOjJFkY7UmfzcTiYdcGYID1HfoI
lreZpmjTu30wIj/piPQVghkZC5Bl0PKwyiEOY63YGcmDPVsbg1mYrgsL0mDceJ54q8BC8VQbu9Le
r8/VwueRybdQ1gbrCVAZ0s2l0IpOoAFOwry5K/yS3RywosUGjBAQQIJPAZtx6a45mVNNTXgZolGa
75X2x/qvXzjELj4vXYxRa5RJU+LzwJhH2N7UGgKr2Yjgrjc2dFXwLIWQAFq7UNK7HAOSpH3kNH3x
qpKgyMtgypPApMdWvzmEu7QjXY9kZGWmdLBj169DiQvy1/pkXS81khGCLgkJaeBK5Aqba2UcMCuW
vrY/LesBlfn1zy9MExwV2AtshndG38tp6qg9qD369QGtcr5aYC2gL0pSH1Dk+Lpu6HrRkcLD2wcK
BfDYK/6JuGLOlGZdFDbKS97t43lvbQXtC1MFJhvE7YBA4byVc196YbhjibL/K+g2yh/Flrrc1uel
q4LkpELrNT6vVG/Oj3KLJO36/EOBBCAb1DkBRUNl8HIl8rrJ9Vpv+KtLPxnGa5J9cfmrlQbR7YcH
+IXwqhGQN+wNIo3DBILZHsw2ey2VzDMtxbPt3fpaL8wUyOERuuPCQE7elDZ4T4zU6oiTvz4XXAFL
wlYxfev70t4u3Z4o6OzOX8m8I8MxH25GPeHFevb7pT0NhDfaQcXv18cjG/fOxvQsbAVUs3HtGBDY
BB2ZFMRVWqXiJi34K3W+V0rtmRSA4pQENy/CuRU5MdfkUObItJK/Kq5X/LTe/ruvS97KSOMUmZXz
V6gYz+Ou2eLBWlhiFBPEdhaojKtesb4asL5uyl9nSCDSYNpS2V5cg7PvS0tsaFHLuJnwV5vs6h4P
Aj/bSiZvmZCWeZwVlLlQT37Vyd4Fw6Jz0NLbL7nzWZJRHrTnY2EDePjKHPQoTpQYIammyTebMtoh
xJqP66suZuUyRnNAOY/2fDBbg8JXDjNHiAwrM5pnXs1x9CCgFcTjoTB/NybzcuNLPZfeur1rL0BB
E+lxYKBwdVyhoJgeZTRCqPBaK9/TZvBI+/LfGRA/4CxF0nUJN/SygpvVJ6u6q4b9f/d94SNn3zfN
MS7QbMdfo/k453ebMLdrH7ucIOmkLWJazZ2LCYqzoDSC3n0Cfc7NQ8AZLmIEExSGyLddDiGPzMGY
0GEQIgkLAFaRbfjwwhpDoRJZXjxb8ECS+2ztJC6yOIutUK+fyqO1pXV6fa1CDunv5+VYfy7LmuRM
McOiLp8covx2bXoPnvgAKY2D09ON2bqOp/AGgzazAdYcwQEvbXoO+qJR66Ip5EHyo0z2fe5PW7yt
CzOGbhTR04E6H5570gWepYy7jdmrIStfxnFnbMGTtr5vXK54VadoTVTw/cQIy/ZFNzZWXMzB5SkC
nju8W8BUhGqLRYT9801BxZOMW32YFydDjeu7MQUzpmv+RsfYn2qs7zvSJvdu8rruyFdLg84UC3wZ
OLpAaqHJ126i9cqEptUuVFvqFeDJQNuqan+O+1//YAdYOGRn0Ip5Nbza6EbFQY9rmIJFpOmDrApK
UnqndStXOx+jsFXovSPY1Q0USi8nMRo7u8po0YUMmgJlkNiBUd56eMGE0CwVivICWiHdkejU6xJt
rJqQKc7sp6AuS9xpwxeufE3YQCofmuOgOoAi4+UwKCjHLGcgAF5Gh6w9fl6fpIWvo8MQfDICkCTS
+Zdfd5qypMqUTSEEPPt9XO3+q8/LKiVK3/cNn/H5wXnUDh29NQxFM+DZr5eh/jSP0Mbb4/Otso93
Jrl9efF5AVk30SeJdbicHM5LYMktfQr7R6049vHd+uQsOOjF56UIkesWep5tfH5iO8f5QOiH9OZO
VQE/FVLvgOuhL0gmNLGUFE11RaWGaRN52f3kbqGRF8YAA+ijxm7GRpCBmm0x6iV0JFT0GUZeDIUC
kNiCPH8rV7HgpjqsINYVyRxUuS9XwnSRQMB+VsPMCsoxcLaaIJaGcf59Yf/swB171S2TEd9v1Ocs
fcmL/ZxuRIbv6mIXhzrWAlVnsQ4oZV31ghWUOmgsNeaQxd18p6hludcbnQdR08cJztrmlDTOgTjd
F9wtw68KvK0IJgYVipKMCfZJBRSDhDCN7IrYTtDp7TDIFTT0jiYx94FZzKE4l6S/8Gp1R3DfqYOy
1wd3Djp7sO6d2e73faLnB+T2wLI5Ffwbmpj5c5oP5QgkLyRB7NFtPE2xY585gxkyQ28gI2GWgWuD
O86YKvBpqYOTBXY+NfuoUacdnWLlhLeyse+4lhxMs+BBqQoZOgNQlH0Sp/EPfUyGUzSa35SmH8G+
hC4vECt1M/i/bIBs9dgHXQ0/zm4N0mBDp9oj+goVrwX/bunXCrHfkiLhO5KkyUPNaOuDgaE5lcU0
/4qJ0T8UCXp1WTZ3vpNqie8ojbqvo7r0gYGsXjMHbIQ1LxrPybR+TzPSeCBI0X6qgw2Z6cIi4WiU
8+BBsj7yp6mwni131n4yxxmpX/KpOuHsV2PAHsze9JQocl8GOtJ9Zcc/WhI5WwDba2fEpY8eA2Tl
4PB4TFw6Yz1z0pZ9SkKDQM842pN0F1k/18+e6w11aUN2+KGr6hqgjlBLA/cpqW4+OfF5kWRCkgBM
i3JPrWOURlGMthFao3Lf+AVwhv/w+4GBEk3HUEqRDzaFFHXexli6GIEDhL26LeZsC5N8uVsxgjMD
4u9nJ0KPRp9YG00SzuZvKNF7NY3BpYR+j61U0KIh5C7RrovnIgCLsiGtqXhUkZA5r8N4MKJP0/TF
0enGQ3HJqUB4AQiHOEavCulWz/VhwPsXHWqNB7ZMCsAnrT+tr8rVU0IIOiGHCTgFyiCOPJaKJayr
69EI59EIZjvzivGpInda94my3+umlhwYED6AO4GnBM5BupubQh1atRu00Kg+jspLf1j//HsxRV5/
A99F3hcn9lVBiutjqmlRr4UdHz13+sOq4YAakp+Akdb5pTf3tHoc1NhXGntXlg9j+wmtCl5l1bs5
D7X8aRDCRz+N+VBtKQQtreTfXwa+qkuHmZvOMWIXI0/pSzV7ExB4/UbovDS5oqERTZq4bg0ZLM0t
SK3QodbRFX1Up4d5I6fw/saTJxfhAjaYZaEvUCZyUtVO1XGlwecN1bcLx8t17o/VR40eOW98feJB
pXywnX2ix0E/7CHwtNfS3xHYBOLiW5Ef9fqobIVj14NG/6uKig4QygtdILY1O1aDx9hJpbXvMedG
QSxELZffl47cUuvB5kvx/an6Mxj2jujtbuJ3Ttvf/GK4NCQc6Ozo4lVkkHKAIQNXU6/7LJ03DpPr
MwsWME+AgwG+cUXElYj6foxe4hMhxQutpte2LO+Gqv1Wj1u4hyVTot0Mp+O7jpEUJHd4fEVpV1hg
oxmerDY+NDUKuI0LWQo93ji+rneWDk3Kv7aktEFdxK3LOWx1ypuB3TzED9VWOX3Jy5CxBWzOEMga
+VXK3GEgURqZJ9AAQvq89W6GUMPNIAaMKjo2ECpvUvSQJzTjaFU0T9DqAqGV4ZXRsMPmWT8fF4cB
5CGkudAzhe6GSx9TlHGaGWRoT26d+KqnWDcj2sUwxDVigcNaQBwvDYAtq4nMdsYwOr5repBT0+Zj
p2yR+1/jOCQ7kn/Zeu8AHqiap9SJ/EzAmTNtZ1SvHToQ+a7vO39SC6/JvhjO55unUPSvwt2QO0C3
kbRQrkYTdL1Y6qmK8XLyXG2//v0Fb774vnTeJHE7gvIR31c6cPgGhPnp27qFhb15YUH8grODxk6Z
m8YtLAz1XnO+ghs//km3APULngZiBaQ/IFcASI+MSuojq1CdblBPtv3Mk+ebu8qQrzXQno6CK3pb
Ea1ejkGJrSrpjF49uUblQ/KSRo5Ht+pZV1UByYiUZYmGUgGnGsaQzjkeED/4VPi29aJVe5oem2pj
WZYW/mxI8tapa7vX1GLEsqTVMxjvvztDde/UyW599a/NvBONidZxWLu6BNBjE1cqi2bAm3fpcBcb
XpVtIPMXTaCeIhR0CBonpFAnMfOEaNU8A/F0wCsRjI/pjTIvuJVROUETG5Q2hPypHLLG6L8vDWbO
gDhaYIzeM+XJBIHw2G5cmddufGlHOjBruPHMmDWHGiiQfs1bwuMLnxfMteCAA98ZoM7SMZYW1EhT
pQYBReXPPEBP0/pib31fuhqr0WmRIWnsEFzkpgkiJk42opZ3PoPLoFCEgygrQ8bzHYF4uRPHNtET
ZtEoHLU5/t6wKDpljv2do9f9LYNqks+MQgfHBsCiXtYp81500nou1R+iBIITuur3lfK7NpVXKEV8
XB++cLTL33ZxSrjS9E41lDKGCRt47h+M6JA2oZp+0N0E6MKtVNeiKSDh0IwMBBZUgS6nYdbBkW60
TD1Z7M+Uvc16Fgxjf0jjMC/5Rk5q6QDHk/O9eQC9vPItjna4BkR8uXpCX36Qq98jEYIjutK+r0/f
sh1E1sBUoAvQlQ5ZOwNTlGq16onHB81O/YLuEvJq0F/rZq6PC6ySCOD/Y0Y6Zicy6Z3eNuqpE9pe
SgqxXVPxIOu8MZwlOwRwZZCTgwYElIuXS4RbilpxlWon2znGelDOnrvhb1sWxN/PblYwexMNuTzt
1NrA4OZHqO2U08YoxK+Uffp8FNKJBHXQOc9m2GDEsyewqm6kaBbHgOMVBRJkO69e6PGEjKoWce00
k++EPyJih1bF+oIvDgFEhuLMQ55Jrr9k8VC4fZJrp5L3Xn90kNn77wxIHqXnKjOzttFOg/nW7dtm
gxLpuosagQGaXv5vAO9/P1tnwq260rsK69zkDxXqx22He86why921R8tBz2pc36IxvYt6+yAKkmA
0H+nglSktNiOEXQWsdz1EzoGiYEUbZMGnJUbkOrFWUY6QJBlYI7l+vM0zFClLl3t1Cc7UJhmW53S
G9+X45U4n6spYpZ2SrUDTe+qrRN18fvAyEBDC6n3qxoXqhI87iMdv9/65LQfP627yNLZBsJt8aIT
kZCcK7Fml091HusigITIhetP1qEbkt0w9MG6paUoEi3N72w96OGWU15615hG3Kg4rSd6Z7vZTsvN
u4k4/qApnTeNaMh1yMYGWBzdmU3pNjIzp0knBpsokHmKezfnD7oBgaP69/rYFg+LMztSfEEjCzJk
1ayCEP8zOBFM81sc/0PWAkRUf+dPenD1WtPC0WAD2acP3TB96DQUxUrUXKIt/PR1G5jY2Ge2hE+e
beyMdXY09ZN6Usc0yM3nApq71S613MCZyt1clF4MssG8/lKMn0sVb4DX9flcWjeI0iB+QBoG2Uvp
xm3VfDbA0oL5NBEsPbvMUx2vp4d1K0seaUI3FGXMd94eyQqBOBiqUhjlkHxg9LluPyj9xyb5CIKQ
ndq8rRu75jjGnJ5bkw5jWoEfHaTrwhfVe3N2dykIR0ZS+Yhhdppa3kGT4likZeDUta8687dx5EFb
xUfV0IIum7/GteO3VbVxPF4Tzl3+LvkQn8q4TQyx1jYrPNf9bUR3zEaWr/NUfkyY66ka3UVbfb+L
K/x37uU4MXF0yK9U2Jk6mQKIIX62BiUo02YXU2cjNN8yJW3OFoBYizNsnHba58NLOQRFdYS42/r6
Ll6GZ+srk1gO+TRXhoOneKSwD1Qb95HFvTIrHrUa6o4xOlxjE8nMKTRzvm95/tKM1v1UgVGBZnsa
18carRDgjw+MmHuUjrVfZfFx/Ucu5YtsE8EMjnwAkRFrXm7sIS3dhrrC5fl9URxtS9lr5K6rH6ca
XddZ9JhUiD0hpTSiBLpue+keOzctXg5nZ4rDutSC+6unutmxe6rs1j+/uJlBVvWelQdqRjrqLdRr
FTwHcGTxPy6C9AzCRpBy8Mb2mzF+T5ItbMiCPWB8cSUhkobisDyTjPVuo7gUSZFox4q9+qccD5Ox
N7WP8RbIUJwMUqiLx5Tg7DNALAb+qsuZSziD0maSYeas6U/tzB4Fx0nupKETqejU6rMAUM39qEz7
9SlduNVgF8PDCYE6riVPaTkkdZQl6qmPDxZ0EBPfYBurtuAUFyakvYnEaW92BENTIAigVW9A1t3u
dhcWpGszVfvaZhnWyQZLDVhGwNNzo9apKI1cmJBuS54rw6BPMBGx16a5hy7T+josThLAk/BqbCD0
y16uvx7HkAmnHG9qqgf9vAMmJli3sLTSYPYCAFQ0K1/Vo9veTDrmGvMpr8g3KDMGQAf+zjcReotm
NPT6o0ohVHCltaB1QqEpbc8nxb13rUOlpN6Mpr/1sSwc92D1+mtEWg0lxymMouh8cuzSU4rWi1Jv
1B5ZuuG6W4MRfz87z3g+5NRlBIMhu6Tx3Qw9jBsmFpIpKLRA1hX0vqB6kdvHRxRgipa48ynW7qbx
HiFX/3kwb85Sgr0YcE3UKQRg4ypLWbdWAsXP+TRph7o+1PkB0J71JVmKJ0GPDKJtG1BGsIJKc0VV
o8F1NE0nquvHSEh0su65A1qnpxAPK4A31/RD1nR/WqN5sCnx+zrzW2NryRY2En4GcArISwllNsn/
VLdXHFIZ08nyKWc+geDp+kAXfO/CgOR7iUZ6QI7t6USAQYboC/nRcNXL6luZy+HewA6itQQNm4Be
SNMZNXHZoxIH7nVw8Hku2zgNlqIEsDXjzQkaCDCsyt3BKCS3IJlTJoQyPahP6bEyMr+wH5ih7NHq
6k3akxVxrzZfVPvn7TP4LssE6JC4V6Ul6iKdIWmhGqfG2rfOT7tMkJffGxsl/IWNheoc6ou2IB4H
EdHl3u2BXJwrphknyh+ztg5qaCE145+8cH1UTf9hRII2ywIGFlkeKe7XwYMLLV+DnJzheY6g+f7M
NaDD6BZEZsn3gPIE7geokoU8Qa2ThPMRdmizIxAyLzyj89DMseHjS5vozI4Mim0mnds9GqhOg/Nk
Qxi4u5nUHt59bkC67lBsAj7KgAGV3aPDlm9B+K8JqIQBkNoJ1DABlkha/XRIQOhWqORU6Fw9NGZX
e6XWpR4q3tmjESNPFM1Ndais4rveDJqHFyQEX4ElgE54v1XBEXtVCu6wjTVsY5BVQCpQCu4yMzKK
RBnMU9E+VhBvyKFYtPHEWzaBO1cU7dHaLZ1KXdvGQB2U5slqyu+cxI+OW4Cg1tytO/qiYwBL+39m
pFNpYHEytyrMpAR8p84QjP+Qz8Rc/bUgtsDZlZulTptaVmGeOP047kb9dX0ACyE9KPcENxgK29eP
o1SbkzQvNXKy2sCMHkiKIGVP2YOj+ptwmsU1ObMl+eDUjLgqcEmd8k6HSqvvlMC5bqWMFlfkzIjk
W11XT7R5N9L6v9Xb0dnYRuj0MMFuhuBUDhwsiuJ2nyY4cLDWRqE86vZ0t74ii2famQlpAPagq7lS
pdipUFF9QG9t41sKqIibHEpnJcnH/e32bKT8LUCccfup0u0DvFZjdWoOey0JnAYq6KTzWd4Fze3Y
f0yYBuobUbiHcIF0yNlTOSpuWZKTUh1Lejyuj2Np4XG14SbAwwQM0dJWZIbFs0yLcYRyT/mebdGH
LDnv+eelfZgXnTWlYll6sjOZ39aPDtnojVh48yJY/DsCaX84cRZBwAsjiPMD8PJFjgrBMVd2aMwu
vHFLKXhrQJKfQdchi0so4Z0MSNRN1tOgaQD2HdYXRXxEPumhP2LY4DpDqVjmPQQNFWlzg5JTyl6h
L+1laA2Gaq9ufC6dF4ZjYN3c0t4R0BN0kSHyQN3y8rBEv3/tgrSLAHmiA4L/2eqVIB2oN27BQ8SH
rsf115A0eRH4vXmlw9CEXrz7ho7PXQJmMpbwzxmyGQF0drdinUX/BgUAmCo18U/ap4XbDCUbGTmN
44uT7NJuI2Zb/j7BGxXJDzR5SbuzYCMCY4honszkUHLPHXbra7Pkb6C+wwmgCx+X9yeK55XDy1I/
GcMeEoIoSbAtbfSl5T83Ie1RngwDRwuQfkpA4z8Ho35fJOiL2HCypYkC44MGTgMH6yzjAbs5Bj2y
rusn1la1l2rG7LtttQUKXPIwQdQG3hjEbXi/XbqympaGMTYpGBU1Y5fO1p3L3cCYIB3dJvXesCt/
fXkWRwXwMNoUQZpxxcI0QLTSKjQUxSA0mLz1W++rxaUxLIDCUH0HOEjamXpdu/OkMaj7TXH02c5G
Y1cXdZZ65kQU3zUH8x+uAzzxkT0E/Q70D4Q7nsVNw6wUGjEaHbXsR7t8Mre246I7C7AjmMfRF2uK
+Tz7fo32o7zNVP3EtSyoErAT/dbo1hm9OGs4NfGIgpr2Fc19bUM2Ih8szFppeupsBUak7gl7NpqN
cHnJEFKeSJGDjgWdLNJomt5yJyfF6ne9xn1msk/6oDeergFbZzCt3XC2Jec+NyctTmuaFs2gTHDq
zK/gWuTZPoISRv/JcL+se/XSKgn2ZpEzEGGudKhpeAQww1VQSO6+2MO3aN7XW3yHy1P314R+6QiV
DmDV3MOEXd+l7q6c70hzp20pNy/FBucDkY4DLW8cmhWYMQDq53EfPySlN9iHNPKMP1EUrM/aojE4
NfQsUR1H+vVySGWp6K2hYLNmVTvdqRY3X6na2HggZNqdObqolVTVYAXIa1IVHL8QLVj/AYtzCpIM
RA4oiIJw5fIHVI7DosTJ9JMWdx+qmv0Ymwj1GWTtvD7acsZFHzkzJn7M2U6OK0CzJ4Xj5Kt39a+c
HjdpX8XukaMF0TyNmx9JYHQSXlrITD4XrjhbezNM0yer2HgyLI/g7/elEXCmQ6hQpfoJaS2v0X/V
+XH6B3wTwva/NiSfyCY6N24PG000j/5ozm/wfP1/OPuy5dZxZNsvYgQ4k68kJdne9rYlz35B7JEj
QBCcQH79Waxzb7dE8YpXFR3V3RGOQooYEonMlWsFadm9X177tY+ZhVZdG7eZ7uA8AYSzQ5o2sLQu
SrWVHba2JNMROFr0KlGZEhaswL+ngazdG8q9f+NUQcqF5wj+6wxuy7rBFB36obCxovhBI6F8UGtM
FouzdWRjNlsueiY1DQKWQMp8JWrb6Ddt9/dfLAjYSgAIm/4zL4kVPo9zvcRUGcUdp5+llQakpytB
1eJ3HBmZeVEBtWy9MSm+w34k0g8ytbHSNUbsxUU/MjJzollbpcy0YcTQnibGjOuzA+YE4IBcxZTU
grzP6aZCd20HRUcbidwSmeIfPVkLOs4/AOR+IFuEDgnuMjA8nxoYiYGyvoYcroI+ghPw5mq6sYm5
HdAoULv+w5M3OxZUH5TUchuPgIxsPAUJhnHlkXvu2lHPRRcg2FXAvwJh4NNPqJQaZaOQiDTFEN/H
vf6KZnhgr4ry4Mu1Du7zOAMpT5THwZ+GbM2ZyGZM+9zJW2btqyYa809oJKJfn8RfoEq5fEaWFgYn
GTaAnkSybtreR+6klqCRSGVj7ekDEA6Urzj45eEBypyEiPDymG1c1Rh1Z2d4m5H8W8eCtH7+Fz9/
KrshQYPVn3MvSt5RW0vRf1YPYdHtGmN/efzz0415QUkPhZWpSXrOYpe4hfIyP7H3lYsq1E3qAAO5
4kAWpgjcx5NUCZKZwDbNdq5dAu1eAWe/15nSX0Tq91+aSqybyx/yz7Pr9CpH3g/dslNxEp3S9syM
z4G2bJpB32tQlWuQRQfV0w+lXMQlb5VtBZ5iO5ne1epxAMvXKH4X7coBWvpQACPxUsOrA5Wc2S8A
44uIbUsj+y21yK5Mjd3lT1w4oJM08P8df14IG8sxbokBkPGgD9u4rjeKJ4EhtQ2lV2cckL0EYh64
O0DAkV04PTS2GKVWctxdVj1svkOfaHP5SxZmyoCwFq5fE6SACGRPx9ctnpVpn5t7zfvs9u0aYG9x
eBx6bGkU189AquC2YLoF+MreA7a3f7Ouj7hQsv3v+GdFp7jgriM9E1C9v0N5D4Re4KuVxV76Blwo
k8QZuAFB8nQ6RdKGcrqt9+Y+x5lMv2pr7QV7fvJRakT5GWhv+BUc/1MDpFFm04is22vFlgGIkgZp
HF27zDCBfDwkDSCSBIbGUxNxQotOWOCrKLJXmmRh3awEQOcnAgYwQ2CmAlzkTGDMbW00ZrpatzeL
cotLKqzKqNa2hbdyHtbsTH8/ukQEcOt6rmAnRhgvtcgE+xG1b9hqC+XioqAJAqAA5PrOmAUa3WAg
2TM6NJHwSDbkV9e6gemsETivmZk239H3GMhWDnamd3veWFtT5reFKH96ZvHj8vovTRu62VA8R9MC
QaLk1IzO8fYfRdvus2zvminATizI7CGq5fVwbjwFERwhnIe7OmtuQ3Nr4zSu2extZ8ftp86/ceIm
8PKXPv4xZB+XP2tp9oAewWsRmXPzDPBQ202O5KDW7KvxJnH3RX5j1itXyaIJ5MunxAI6uObAA3S6
GkVb5e0+yaxAEOgVa4EnNv/iO1x0iUFUEwTsc2a3uk3LHMRpzR6JJUtFlh7Y3ooHWPoOEEebCL3x
RD1TVyKJ1iWahf1ciJcGpTJOHq214tXSLvMA5cEDCMTFZ/nRTLZ6AXGnHt44v3OF9d0v7a3oZCRs
byXaO49aEUFO0rXulC84y5WmuSuQminU3hvbwGW3fboBuW5k9i+ZXEtmL03dsa35k0X6TQ+cpdpb
PSRP3tBQH1RrQrTLUzdtMiR+zymtZJIbilaYulh9QStGZXdiDL21hPmalenvR97G1mOoxzWwYmlq
p8fdP+01rvGd1CtAmvM7E8uDfQaCOtSCz6gw+rj1E2nWao+sPxQUq6AYVm7lxUU5sjBbFFsJP898
qfbS/KXKO5oBJ7+GK1iIZCFOjsgI/MzTsXRm88VpI71i4DCi3pPhjRl3Y+5sLL8AcDsLWvbRsI+4
5KFm3EnjXrbVykcuIK7wAyZkA17kiNvnBScv9pKsc40esCfx0bnmHeT/nnNRPY6euTFHJxwq85s9
ZRgdIMtHR35edkz/jx8AqsFJT9s7Sw4LcBh0vYEd48kDN/7qXRdJtq20W9K+e9mmFTeNfm+ZV2eF
ps/+r9VZVMqHZqiZA6uQTwoqBEZVNKQ/Y3vFiSwdh2Mzs8iuyorWzgan31feh8M/RbkVgBZdzbsN
tp1jK/MrfijthExWwEAaJCINkpV+uyVfCGQUaJBAJgKE+/T3o1Mt2Qg+2KHHJpGZCImqo3gsdprv
bVISf4L37P3yppiO1un7Dh+Ex910j/xD9X1qz4SfGhI6gvwMJG5GdauzMmjVrd4bkYG+kKJcuR2X
nAnaw+AXJ95QtLWf2vOZmYEbKFZ78ZHRV2uNNGx6DJ59ztHws11QpNTwuhLDEwGG+iRyY7BqGgFK
SuBqC5jfRURbwdaeb7ypewkPromI6fzVZcokRfo2LvdW+er3RmBlmzQ2Q5G+XV6p85mb0iGQdICe
AwhjzdnWA70gbztL5/sycMDG7q8ysp9vPQyOWhhKuYgsQMN1ujSgVeUqGwe+T7a+vnH++gPqYZti
d/kzzn39ZOWffluCTNf8OY9Ox2RMO1jJQd0amBU0YlYWZGGiji3MH/Rl3hW2N1nQve3E42eHl79g
cXzwcSAdgjIlFKxP5ympzboV6ExGFHlgoRnvLw+/uAy4Zy1gHtCbPM8djcwe+8TsMbw7BCzVg7z7
1LRI96MSb6TLtpYWw/RQzwU6HDCLeRpP9QUYjZKcozXj2cVrgm+Aw7ls4tzB2Age0YgOsB3Ka3P6
VtnZbp50fbknaR7p7V09ftgA7aNVaJPyrUbK7WV7S9N3ZG+eRcicVglV1OW+MrpAL8Cbb6fPFoOM
IhHsJuZsLbBYmkP00yMZN3kBtPefbofGyXybW4TvM5K+GypDmJSFQ+GvfNfSrpsyYBOCFHQjc8UH
K+Mea1MXxx8ELbegRFhZp8XPwHsCUTgqoSD0Pf0MrRuYx3qN7z3DAxjG/aNzkHsq2q816ywEYsgm
gpZLB30z/s8ctGQqAy4gyUpccUXQiFutuoXMdUAc0GBrN45zW7OXsdXxI8rAUI8F31y/Q47tz6NN
K21bPsK+k4sf0tLvGc2aANCHbSz5k8X9FST/0syisgz1U1TldX3eRWZkNPPqIQZ5ahFyVyLIGm6q
NTLIpe1xbGQ6Fkdxw9jmbZ0qGOEk0qqAHi7P2cLw2BOQPUMOBR5v7vPqwWxRiGZybwcpKlVrfmhx
eAxuTEktSNhMU3j06xO/kCPlgwCWMQ7q7r1cCX0Xx5/anlBKAMToH+Lbo/GlRsGGKjE+FW9sR7LX
y7OzsMJIi+L6N9HvZKGR5/TnU6q7ccsysffbZOsQucmdx27NsS19Ay4E4NmRu0DsNPMzRS/qCsky
sc/iH02XBo26/t6cbpz/GJh+wNEkka62O0RPYm8475X119efL8/SQqB0Mv5slrK6SyBZ04v9wGjQ
2TtFI9+GRuDHZTMLFwDggkApoc8N+dd5Q1XZs64EK1u5ZwSqvEpaVWDwZI/y4jvtvA8tXpNfWlx9
D9hIKETCpc1vOPSDlEXj6eXe7kq0HyqUeqrY/ab5ck1We2kLoOKKxBU4vdHcNPNcQymqjCuj2k88
7i+8X7kCloYH1QfQihMJNMo9pxvAp3nBPAenJBa6uFMDUwco0l3fDopC6JGVaZscbTOeDBD1SrHN
SqLd5b31INo1fMjChwBXj1IIoljgvOf8o5ZD9aSLjWZPvlR9p/jVCRHUDo6Gny3DWMHBJCmGb50o
eRrJ7vIGXvz1qISAr2LCQc6L3pAgRlqnwvDxl9V+mtpak/bCfsUdjlAMfXpA2s2dYSY8rUqGot0T
gJMJavZFGblr+K2lj5i4xCcg2tTRPCt7uynRuqpn7R7c3GG+oekaZcqCN0H9Frl8ZBam3PRsEcoy
ZUlr02Y/ON+UuEvVtwEo9TUBpqW5Au4G2Vxdh3uf6034TV3FmYa5GkDkFfM/tfHHAKz7+gU/MuLN
PHsHQEvpdJir2v6owpavXH4L34D+g4mgDtqSWPFpqY4OnELvkWyJXu81usuMUI4rD5a18ae/H42v
C+Kx0sb4kHrU/JfeDEexEn4s+HQ86iEhBYQc+LTny2AkiN+Vlzf7Giss9SGyjA9oZSt+iNv3qxdj
0rLwgD5Fs+xZtpPUUm8VF3L/ofv7YliZq/NjAbCBg2edD/k2FHBmb+y29u3GSIm1B6S5vqHNSqi5
MDzCM1xBaBA0J7zJbClGwxYJVyY8eBxI0D1crRc95bMnGjbIbuGVNa+gtERzFWpNAJjEf+665Pe1
c/+/TTmAsKDKjCLz6c8vuqrR9ayz98NDUX+nYiUAWZidCacENnY8dfGGmm1UyyzcvgLEeO8Xxtbk
4xsojFYqTOdeCZKFeO1CrmSiS5+n7zJu16nFdaAGZZDYofQjKm/sdiVSOz9xU9cuKr/AJwJmMm9u
HNKkIazt9b3XxJvC2WQu2XLnek4VWMEFOrFGwT3Ncf+VVSmPapUBEEsflO6tNmzEsCfWSsZzacrA
egAnDnUXRLYz71fGjjtAa9XYlzq/ITZegmNcfEeOFU3V3vXd4cisQqMGUHg4dMAxTneY58VJodFa
27sBl+8Jfbu8gRcWBg0fPlQBp9o5PuZ0eHSdepVeCW+fds1rm1MYMUGbq71eNrOwkU/MGDMzhW0N
zK28PTPKQB+DTq2syYIBB1US5ABRqjhvjmidBrJ9Og6iJX8ZL0a+8vunWT7N0k6iCADCTFk0vGWm
aTy6MaiZGQ4vDXvPil9xsxUfpLxXxpaM21T9vXqqsN4TFQVB9fisqoxuwjrNK3BNVxsS32X9zfXD
g7kBPhctksjYz8Kc0TaTsSOas+dGkKF+spYtXVqI4/FnG8pLSTYQPXX3+rOkeeDFa63JC6cPYQ2S
V8CQARVjzpYCBDc+d8tY33MwQ/Vg0siTLKgEC7U1Js+FTwF4CzEtCOqRJ59zUGW5xupBVGQPYYLu
iQ4rZaa14Wcz1RlVlmo5mDXzwKXQjQivXuiTXz87csJMJWEKw6d2lCVhej0VJXqFEMuiUW8C38z1
BqqstccszsY9aw+t82TlXyq73jnh6p466XDo4G9nSz1oAuyzpQTkOPOCGg1V7nBnqZVlmAaZHW1E
mYg/cIEDBjWP1BKL5KNTZKCLhLp8rvaqNgO3e7m8GItGwDGC+w9gERRFTv2HML1WyyQle8EeIX5C
IdBnr8EOl21AeRrLYk6QvVMbbVYjRWgDFugYd3HeBPb42BtrlMsLp2/KUyCkQikEB2P2IVCiohnN
wSpE+N/SuKfJLdWAuHq9PF0LR+PEyvQrjtwtGVzIglQJWOnsPyV5yun28vgL7hxyLTp4kSEdNSX5
T8dPigzg8AIcvXZ2sLI3rb712a05jEFjVwFf6z9a+hrQASMBMoEcz8rofZz7bt6CKYl29sbt/feh
XdvEC5VytNNOvUBgMZpoW2eBKO1Q3q2YJHuDDD9lb2xaZifAPoibAkXsxK5uPGVtnNLZGOhOk7jN
Vp6EC7sPTQzA9wE2jnhyXouroINDtIkVSGqv9vBgJrdFd3t51ZbmEdUEpPvRKDat3emqNSkVGkhB
RzBOufdm13ynfrfyllra3pNGy6SgCCtzj6NT3YllMZmofhoMOg8+D3rQPf4LsJKDD0ExEckRRN5z
r9NgFWxR9XD+pBwDwV0rIIOKnNRMQyHU2+WZW1oclOYnHUrkBcAMcjpzXsrxyqgc3GRlGtodEijp
M02T6LKV8zfvRKX0XyuzG8crU82W0J3YM81+YGUbNLyFtR9a2uwcsuIizj/pn9AbqE9IVaF5YNos
Ry6ikTKWqUrGfdYKVMr1ULfYxtA+Ln/SohWobgG2Cjm+M8w6TRwUsQpQJ+lUi0G0Mj6NPQdpaxmv
3EILhJf4nv9aOqsBk3QQ6NaDJd0IGHum7rvP/trpSw3CB9Kiny/5/0hTnO93tHmYAEHDpU/cStP3
H81im2vEKkATB+ZFUOZsQK8JVtNxrf68NItT78LkavHGmD/yqeEo9L4pnKpUAos14KH/5Ge/Li/V
uXfApxwZmXkHu61qIdkA5rOW3I2yv7fNemWDL37HdLkioTPpZsycLHgK2tGp7WHv+js2PmrDY7um
kbXwFagFEHTfTAQmZ4KGY44uqzqry8OjJ60AD5EVN700Ph4WyEoB7w1HOpslsEMCb+wn5cGmPPD0
PLi+PwlFZeiVIdGJ/CM0dU93lCHtjOEVzKHxFQ18m7xevcrHw8+ztDmt4E1dDJ8Yr/G4dZKXfzE+
mpuB+JlugTlUOVUy1TNPZ4ex6QMDNd1yBUK+tAAAKP/Tv4V0mjufn5gVcogZO+RBTT/K8up3MAAe
4M3zkXtEwm5eFB8JF66nSHUA9UWI/nAoAkeXZ+g8doIF6J96SBnhrT2/hbml9EYv9epgt2FCgtL/
lukBYfc8Awx2JTl1PlmwBdzfVNrR3bN7y+zSXpSkkcA934vhWzXKq48DugbAMI5aGESv8L+z3ZoA
6peMdnVIhjxiUPhI1hDc55fiZAF4K/B2gBB1vqHaRuMjYWN1iGr/u+9HbRs6ga7+zXfgRBtgIEDq
YI5QYMRN67j3xQGspREd/RCXxuVlX1oKpGn/Y2HaFkc3hfIKVHkULBQtD/uURP0a3PT8LsJMocFl
oolDDGlMv+DIgs9cOy9BDnOo8jtWApJ2U7d3zRrJycJ3oKyAFCHyzUipkelXHFmJB2BZRxzzQ90I
CCxBzWLtcbFkAV1B8LGApmDhZy7WTbJE+bFXHcz0lZdP9dVRMKhNIKIJChgEw2ceXKPlqBdpyg4D
fYKWKr/eQWF81CDBOIVeSRg5nSCBbiDXL2hxaJIqorYZNNrN5a20sNAQpEFeBd0g00rMDp1ugyxl
aJzi0FpboT048g5kkcUaXcqClQm7YuPcTTgxf/Yd1NGLwus7fgDpj/zzJ/d/rTmPRQugl0F6ApQB
8IanM+W0AirQQmElzDvh/UjSF/T4o+VwZboWHO6U/5gQgv+QT87ORY4stLIbXHmand9nvR1pvRVV
jb9VBE3YQVV/XF6ehf17Ym82cUVS0Q6s3/zQJcPGsZoNWWsEmEY4TbkAwYeDjswaspDoOj2duI5k
o8qVyw+02no0CSwvqKzd9V8xNeK6OsB8k/M9tRGXesI51ctDO3wZxh+IIF8ef+kbgMzx4a5A7Iuc
y+n4euG6beEZ/OA+m03gy29psf8XFuAKkelESAOmoVMLRdaPqrYqhDro/fHSNPTtMhiztVru0i6e
PO7/MWPOJqrK0U0lbZgp2cbiT1r2jAYgPbz8LUt7CrV7VNdRx0fieWYENOLCY03OD5X/hz23a51Y
i8OjPIY3Gs48bqnTqZJF5wLjQLChfEQkfbEpsmJlvRceaEAgeGhDMCcMMEK4UxvEqDSvznR+8IgW
6O2N7dEoFn+yLNswbQgSVH96QQKxqta5tNOmHln4gCWeJK9IuKxHmx3E+Mf0X/XqzRj+Xl6ehSAF
/h7BHGADQDnOu9chAt7GrEfU6zA/1Evzy43z3Wjz315lBH58PZ/LxPkJIiMyqd8g0D6dSqvBA6eu
KTt06GY1QZ2nVdCH9Ff23NK8Te1g/8gpQgV6lvQos6SDzjisVN295+46FRlr/dFLZwcc+Gj0BkoP
+2JmQsWFlrkV7piWfQOyY5NWLKj773W/Bk5ZWCDkifBGhzQWLn1rNmO9YXGgHYfk0DD10XE9QqAW
EChcOk23Ub37fvV+QBoRwE+EGHi1z1Vx/KoxhzrnxcFne4L9lr0KwwwG/EPoy2VTC0cXGGTo08E3
gLF+jtPMFUOA3NkIBtx3J+iM6y8ztIqAAww9RIgC5puADiOVDZblULykbdjGa15hWuHZVYb6OUpR
GH1qYp95hbgcsTISYXHm/IzdkKls5zUszLttQ3axv6V1tin5d2qsRfwLW+/E8PT3ozhWOm49uiYV
B6X1D43TR64y70tGb0HRsnKQFqiJkQ5FVgIPsElcwp0FbKRMClAwITI3wTMWZ98948HqHjLxyVp/
43g/HP/FhEQMdZqwXTtiC9EPUrEEewN+ncA7nX4nOjpjXTqeOAjrdyO/+eY92jA27rCj1U3cj2uf
urAdES8g9QtUOQo187ysrHwlYtXjmTM+oQgRCg+Cv4MI45yFhf3HiW+salOjz8EAvZeonnxzU/qf
l4/EP5iL2aZCHhUOf0qmm+d5JlG5uWX08tCN2qNOsWtRoYpokm6N2HwxmbFta/MDpTH0n7KAmWTT
afU2xoOADQ1D2pVHegrmPmmWPy7/tDM/hCfy1PE8rQa6kud6JjHzumSkpHru1SOQMcGgb6XcWMmO
xFdnqmAAd5I/0fRMKKpppY42uKlED937VjybjIU7Ea8xhi99Ct44UxkLed0zzgBn0AYj8RqMrwfQ
wIwUl1H9q65+JOXPy5N2tqemqSJ4r0HCG0BSd+a8izxrTMUt+eyEo9qwZHt5+LMTgucalHaxLHDY
U+3vdKJsbgz6KJ3u2Tb/5vw5VTsid712oDb4h6yVm2HhW0AQaaMdE3QReEJPs3q0Kkar9dJ0SvnM
oRZP7vSny9+yNDwezhYoVF3AOOZVpJrltLOKRD5L82+8Mfnf64dH6QiYKtSpfORxT3/9lLv3cseQ
z2jW/tWsBRxLP/549NnciJY5rZua8rliP0LHXMnsnYUzyCccjz6Lca2siTvLw2//yoaD9tW3b9fP
DbI7cDgWGF/OKrta3RcdClXVc8E/G16HrW5dvVGnNma8ApBYRZJ47ltL0MloeorFTfwHpRA2O/e9
9dt0vw3jjVZf/a5BlIRLGXgwvDKRJpkdC83CxeiVmXzuEyTcWAMBqa3tvtK1bsrzVYcdQOcAhIAq
0Zl8DLAuftnFrXzW002ZbtYkydaGn/5+dOAUIUXNCwzf1vepeC2uJuCapslBrzxoMyCvMU/nCsvP
kphifNJ4kSrjx6pioa6zkHgc6sBror/nuxigHUQQSE/DKLImp59T+HXjxqPqn4FrDPT+T+xCY+37
tTt5YngDWBwBA54Zc0hjP8Y5wspMPfduH9mljIyrnSAMIBjHlGH8s/6JmNZF4qRtj40c1MlDol0/
PsrCIKME8mWie505EkxdNXgQHHlutrUvgJe7GkNloOUHiBqcdogsn3WcjCwvBsNN7Gc//7Kz5xRa
JmS71tOwsNQ4ezjoeJOjQ2oeuQHqPiC+Sa3n+gCiZOiosk1yNV8gPuTYxiyv0DVug90GG2lqgEf8
DZIwKxH++e0KCwAUoio35XTnTzyrbFu0tMKCSCJmfsfFsi34HzLcQmApJ2sQh4U5w2sLDU3oLJt4
6qa/H5120nYlYCmm8eyN5CYnERjKtCbeXT4fCNYWvMoEDpvaKUBYd8YYWcl2pD11zOdaNdYzjyGq
qFIri4FEMw5oLiwfaQbtM4O65k4aA/hQezRyBf7IFAt9RQYjzHyn2imbFfdV0/ysPfcnyYFjE3bh
Nxudxe6PUU/S19Ep0bThJih7hZZJ6a3Vm78cCy0uwBKZt1XOJzVmX2VRJjWx6Vuu7XzpqEOiWnXQ
Bt/5YeHxCEWXwtW2jS50dIDEf0WVbFs3A1lVCjhDVWkQTjJ1GXaxiySZr/TblGY/My1PtqJxZOBb
ebE19aT6kyu9vVegA/zGvQaJR2mkXwlHw0GQDIOBPdrAFxaxtR0lGpvDKrG/JGtslIbc9ENWjZMH
6J1/hpTIW9HXZTS6Y/7OfLeM2lTvtvh8cysYV2Gn0/EmhUxe4LV6vhFUwzXX5K8gDonv60EjG7PV
fo4Qm5VB14xGErixx/5qg0qCFhoWGysXzncx6K+0J/mrBOnvjS4kVDns1i3CuBgdPUrQ0GNu2iCb
ZOryxv/oUcWqNx605Xa6aH/kVfeu+1wFejkY3zwfkx5wn8ShbIT6zETpYnFKe0QDJmOvgyjx3jE0
n94OplmHzMisJzftrTLwJGdFxLnp7a3W6FEVSFhIKwZkQq7L+Mk1y+FXSro/UCyot5Wov/iIXFiQ
mFqsBxZJUEkoOu+tF8Wbqr13YxyHJEDLFoEedy4CIPBAa60NcURG7omAdTH4+xxflTJsNY3/djzg
cIqYxmFXU35IkZe5sXz5Amz5l60rSDJkiRH1tdqkNfnT6L0MaOmoR78e+yaqvdYuH2qtbHe95H+L
3nLpFuB9tPTXnf3ipF3VhlSg8zvSGxPkqXHn1V7oqSF9Bj7igzsNx12iOQppkP6Qy/RLr9z9kDWi
DrSMf/S6+KWSSguqPLFC6it08vG2D6mVukEqEm9bC0fe+lrrgC0+FXxTiCxhEUFv2bcGGi9VIMwK
/BKxKQKS0m7jOFm6K7MxDjq7EZGO5t+/0BcQt3nOXotBxQEpc2vDy/i9rTXzzeFGeTsM9e/Kaeou
cETM70QxaGHb2F9tbI5upLlm7d2wdNR/dzaYqYE+VSH8W7MxwOMr96TJwZ1WgaCJ9W0PcsS8REyT
QgA7xgMUNZs36HeMxg34T+MELd15az1SAhTBWMsxqOymjBQ181B1vhO5RfrXySoeuXXWNpvSs4vA
btqy2HqqG7GVbCMwenKfDSbhgTVYVXVbDwzC6a2th07WVyGPK7CEFSUI4nXQaxE0iYRIIzURGfK9
kYAApLHUT1DGVjtoi8RhTy079I3KNLZ9gtpWWA/eb3PUanbf5/IhB5/9w6SQZ2BryFeDsfsh0/aF
WwptN3aCMwgqEaie0/SFquJT9zI4nj61rTGy0/5DgImpv5Nemt3bnYRba3ne6YEmzLdaGZg65GOs
R2ESdBTlft6/cgI59dvG1uKb3hbx8wCGBA3tQK1AqGXzINdic+eNNL6tGsbTTaa5Ld1hpz7mkuwa
mqZBa+QfLkFPO65BGTn4AWHtijJMcq1tgzg20gfDU8mTVDSP+q7rqs1g9996UuHw8VQQEXGlvF8G
LsqtSij5ReW2LbYd0NkbQnvsf3RhP6rMMihwOU4MzlrifZepwdIoL2357klzeEEx8CdYn8k31nRP
vMBiaLpFPgBM8vpAT+sk9HO3iiF/g17fJKl5MPaFCgtgf+5j2yu2hU3Uj7aRdGd2HnslmnodefaJ
5hlx6xmVfW8UjnnvVdgeOM1a2NkdDYDIaoJMI2mE7ChFIzcftiNAUvdaTjX+zXS6TgUFG3+CKSjT
diaS2MbvqnY9EOc1lhHlveqjFs4+KBLLiVAotKLWqSpAkBp7JGHhlH7Q95YfmF7xq6vMPiy0Dr6V
o8PjVolEZw/5xKlx3zLAcQbUqOtIFlACAwW5nfibkoHWoDEgeJoaTo+7WoEMDlKblNY3Zjt8lkPh
RQ5D87MwRvYtHuV93SdN0HQFQHh68dP3EvhIkTw27mhEdSfNjW2DcJ/0cKx231lBbQntE/fG38FK
UxI2ZdlGngF59GDsEOQFvCVC4NMplN5dXH95NEJwLd8NA2fYpklcBtbYmEnYtGkRJNxH/6FdvpKh
EiJwPSTTzIaqCJiRm8zVwrFAj6vOOVgg8ROJybCrit7clZppbNLE8MK09bIHU+UsKNpiJ2waUB3r
0nT4Ybip22cAkcmTIWMeojkXZ9TqKvBnZOBlDqqi4W8gFC22YiDGxk5zik1L62dHKRAdUlHte5S+
b0ywf98DIxnvCjUmgdf0fwdMZYgLV4QeimBPDhr8d1PmMGK+2W/iLqM4j1rzWYkix2rQ/rMqwGUG
negnoFXohmtZ8wl/2H8W+TBEcNXlXekl9cGDHDKchAvRa+r2+ffGoPoGNG5tHYIQkTflTZoUpfmg
tXr/BapiIxilNENgKnEKG51+Ssl+6bVjbx14ioDkqRF2yqCh0Nr81qkxSb7b/rbM5kB6/c0QVgUs
iOY9eyIzt16bODJMFerfJooVyNg49EY3ZR1RkZQhiCbT0IKazf2QOBkEznl9C9/MA5555SZPpfuC
C6763pt5e2fnYNrIDZyZ1ijdLGR4h+363Gp3EDDsv/k+jQMvUZ6ByLUZIdbLqwd0HlufZpe9N4aX
vPVNVga28qpvBTxLYGQZ+rRqRFPCrXCeFEK8J2+sfLHROmUGcWby33VDXIhll7jl67pgwUDJ77hA
sS/qBHmxGlWrG83p8uaxs/TkV20gvulMeSd9Y99YLL2vxqFgt1ab5XmgQ6lBhmMp70nqHnKnz7HB
9SJwbPkZe82TyKryRvNZGhp5skMQ59kKBJlqmyV0J+u2u80dzYp0TTm34E5rQqCSq0CSzui2aQna
MqmPE1AJ97g5sDo0OBrHW5t9j0cz3lArkRul6R3+jTry4x+ydlnYVprcYL+A/8Uxo1QIyBX53rjD
HfzXHPSfvei34FPgAJGjApD7Oyvzoorav2OTk2DMKbD46OQLXJmi1SNjSNSlSeBnPT7CEU2ILBtm
GdSloaXncKF98gedkMVWiRxapEb9buZVGhaG8zkOdnqXN/ZjbxqgivLEX1Zy73sWk/Y3WlXIferR
9mX0KN3pBUd/v9Znrzxuyg2jZLiJhdP7m8EqSPYADv8q0JgffyOVP4IqFV3JntuXfmTI1m4CSKch
KsvRCbDx+wEQVA83nc3b8gtVztQObIuxDzHgGgxIZSbPFohkh1BLK/NH27vy08jrLzCy/uhjh4Zs
TGpEdBmkRPoXOpTqUMn/Ie3LmuPkoW1/EVWAxPQK9OihO+52nORF5SQOiFFMAvTrzyJf3XPcdJcp
577kxSnUmrb2sNbaLRzCGKbnXm9aKcIstTM9SJIeLcZdPFa/B1e5G4hSy1d4E3WIbI7l55SjkJK0
dbWKI61aWSwbV15qJnfgt9cHM+/1Y9PafF3ZwsJW2GkaJFGTe77gI3tOWwFEHzObzLlvO6c0/YhK
pcLI0cy1Zup/WNzKQ2YWz7Vt5yuYZMQSOq+2RoHOooDaAC8ktTx65U3Rwnmt7Rqr03jxpoSpCnqA
An5QrS7vEE9Aw0tp8dDfFzSvzHMm7KLYQs2Ti7UNpxci3ixZp1mVhimPzyi4/S5TuH+llQTE6kbY
wg6Bhqf+eJ5sYd4tWBwHvz7F9q/y1E1fAMhy75Uwk9WQAAc94k6fWlvBtS+r9gc3rfasUe1Q1RIo
J89BU9Zo7ALd6nAVEobQRxSxccZuuu3GGBOeMDQ0k5F2Z455EUMeX6KpHbxWVBParqrgS6piHfU6
6DGdZn+X2KDvLPOs6MFqkWp2AEDb6nwo6U5I4xGVTAldQknKIKedvs0Si3Sr2K2R94lGFFAA4KaP
lc1dsJOyX2Ziwc+F9N6j4fEeCpd9vJcRADa+gQTVV60rox0nLOpDYUKzQits6CSBDFDuvSqH0YHR
j18GO3J9zcmwDgDmQEpLlGAhGKRcgf7zalsq1YFHh29MB/co2kb4TR1XgEkqHqRRctaNEc3u6+KU
6+1ziaz+nnoCrl+kWrz9aPPH4jw/lHpeBAPqii+FXRyViOGk6Z0ToEcfbnVcxjvDhOAkN4S7gaSD
ictM3BDg5GIPOUO9fgK3xfRdyqriIerjKn+EZsVTa+s/0D+o6e5Z1FL3C9N1iA0pvct8VmW/cqs7
6yR7Nqvawnml8iXWLfHsZo2BftLmqF4E7YZHWaHrXR7ZIR7RFKfec39Irl6o+7OIC7SeF5q+jWxL
+5EUie5DdwZwb+5UZrzmTp8/MajCvNgRfj0tS+enVB2eQUq+QLTZWo2j+FomHQ+KBPcid5u3RroR
bln5QvsBjdIVwsR4qErfqTQLjUqzImgIKC/d4Oln+MTPsUv5C5TLnVdoeMV7ZRkVntHGyfxsYOUj
K82hC8oMwW0GIsYqQ/3+voP2kr42VMSeSrfwihDNCQqxVbR7ago77e95OqlSZjbivdgDhavr2Zsh
x7e07e5khabkjZ2/jo46lbYJfWtpCZk/dLH7i7CC+nkFOOWqijs8Sr1udJCqcwGxcZ0COm8ulJ9Q
vm1LbDhU182d15YOyDO02lml/lMfrJ/U65KgLGAgrVz/aTbgJJowRb7iWAxUn3LUgYcYa1ax9qsC
RCUYXYPhBmXyT0WV5meWEwVj7agMqYg4um8L2e0F0Trip724ZyrSwN2zgDJJTGkZYRrZL4MAjN7g
43HIbCdE1I8osOcJDIt3rnX2ogmu+Y6V0Y3imQhGRbKt6t14XSasw0/j1Re7LyTCezGRDVhS/wAJ
vQ25gvddpAIGOx7Lx8ElmEMP7l2qMnnWepW9pmiq9Q3cv0JukSaqDwnQxr6Jp0cGvUNPCspRzxWU
CrZOX/MkMGM9vYe0mPUs0ojjhtt1C8QaGhb58CXJdwFS706ZQ9+FrNScal2Uub2RXbW2RKG/IFbu
wxwYqEcJtcxVk5cNkPfEeM3Kthu3MgJhGXEVEH4RLAVeQc/3Wr0KGtdTGzG437D0zIdXAvqECyd2
VPq5zGi/TTkSA47cIkhce7z19nrt9Gh8wHj32LZpTe+9slOrzuLmnjfos4pScx3Svv2KrCnZ2pr5
3YurwR9K7zmWmBhJLd+OrXuW6KeetXDO0+iX04jvcMyclYqJt+trxIYeKvWDk/YnEcVtu6prPQtq
va+zQNP1IqwI42HtItZpR/bTgYRVYGkZNPtots0zc2tW9rbUxrwO4D5X6AGsVhXcK8/OtqT+5pJt
aze+MVpv5hDV66YSxh2JY6ASkY19s5AUeY2dFqF5oUddaGeTlGxWHBCGfjWbKF2lUubwO5tk3XtO
46ddk93THtnVsdK/jxoXd3nuOHnYM/HqFS3ZG5lsVnWs7EdGaf+lryOGcBMqM7qTnPNW/Uqi0tpI
yFaPfkNixM060jwyFmjFmDXWcHYz77nQ9CwGpMpGNi7jMkT7ei1IW8PbVZmWhwlUikqf4WH5xfCK
PAOKIY2tSpJfAi7CXTQQ/YFHdhUO/SB9HUbmTrnCPLRGTpHHyTXdl5RBo9bVvnlmf6RKoad8QftV
mbT8vjchpstAw/J5V/xxY+2ttko0VXaTk5NC3EvAYQ5Ba/7JWAF5UQYcEVPc2UUW+kjuB4h3faUK
uTCj07xvQ1fbaSij2nUDKzLaA60TBXkAS8AP8LQYGdXc8TtDCmiFJ+KZF9HUv9l5kZ4pQ5m5xlPf
E/HGuwpdRBgsJ7jySn0TeA42LUG4ux4QHn6pbRMxpW0L8ashKeRCm+qpNloTIrwQ7A3aJO7bwDCL
c5Hawx6vLAp6o5cN9zLjznqQ4ucQpTBGtuy7L11jVt+gGqOgcVjnq6jWvMe4qHTYGpA4EhALHb9m
+YD0ofcDyYEkiNq8eVFAdh3swYyiwHWZwrTgquxts+I6mocwZ92zsQ/0LoG0vOl+HZuav3nIhB4h
p/QC5JG9VeZIAmSGFYxHPNKVYvaLgVRepmBUbSi5Q1IvTn91tdni1ydNhvSCTHgYNR35YZTM/jqO
SCJx1sMAehH50SIIvdOUW/1m3bTjOj3idzfhULOxDSokzkLT6+QKsKDqzDwEuIb0nkwZs0DS0vFN
UuIiFnnvZ5TTYIDBWbe0jF4TYB6eIGDQPhlNo9amah+k3ZMjkGxJ5/cmn8ILLaU4SWQYYGIRHVey
NjYFV8iFALULlIFAomqviD1sqJ6PR9Dl3Afao3HWmFvFZjIUT23deypM9MJFj3RN+rGODjm+0SoN
EUZK7aAySLpQlr1Vc4DCiDFVN8DomIO9hKAG/KqRnBz5opyVJNuy/3xBC+olgCZAxwLEETor06SO
C88iTwkqcqGRbKMlVvKtcgaAIn9hWMY1Zt1CLosg50ROubZqrMCIFmBBN74/lZAB4gCeH90kZ2Df
PNWZlzaee2qtnzChOIgfV2RubMH7788BkXbj9EjA4fuZkMgdbWmxi5CJ+3iQhUmQGZIKSfrRRfrH
RaH6Hs+ItlBVuvV5ICogIQ+4HQhg09/fla5MZH3QSsR2AB/ev0VLivvXX4fcHdDcALqgOym0oS6/
7o4e0QjvyAkYMG3n5tuP12YCflwgrsAvev/52dogfKNmE+Pzurj3nJ1Uu37cOMhHfDzM0ixm9wCZ
SpQ/tJacCvVLDWf+8//v87PiuikaEaFYTE6i3SLRTRZ2+OYioTwJAiRKoWCwXe4BBL8KmwsLv15f
u6k/Cp++lUvao7eWCABxdKLxECJeafgwYcSpSFD7zge8jGPpo5Xl51dpUqyY5C+BdZ6rm/KkKXIO
CdwTRW6S01Vefpa1hsP0fgBntk5JqRIB3axTR6TfuyHTlwDUtxYJSHq0niDg7GKsyxG0ShLkmkx6
+irQG9FmS+SGW9+HrsfUYmrCus+L3r3nppyIzj71eA/hsTu9trAJ0xrMLtyEz8DPB9byuoFpl1KU
U2nrnGT/qKIQ8gv9pn7yis/fiIthZqApLU/SyHMxjEAJIYyyhXfhxo0wgU9Eh+kJNH/V1qQqke6I
49KBg2w9pENo5RuKynGNJMzHZ/b6gYBmFmCKwEeDtQsiwuWGt7ZBZC48xBZU8fvRKk6oVVgH0Um6
MNKNKYH9BboRSCeTDtFspChG7dpMXf1kGG+oaQX9wFDO4+A4dJ8fCXizCVg8AaevlMd6DkUKHL7x
1I4mwoGqr+UdAAfmj7TnyELGLvs0uBAJDQhHANiLYwdB+stFRJ1tBPqtpae4WTVy1S7pav+lyswO
NYCkJoCv4A5PwJrLAWriIEop4YYYHpJ0kWZlQc4zF5DhunlQuYoGMPsFulGj6BOF2mD0QENQx2+V
Ud0pw013KEHyJwMoAz9C/LxBksl5hOs63pN81LXNaNvdwUCV9pEMP9BxDKJd9jY1rHad6VG/Kmqw
hLgunMJnVtIcdOVEq8HStZ9NlhpPSQLX8+NzeeO0gHAK4g06hgMwPZdB9tCKQbdVTU4ubKmXnUfT
9Ae1QRrv43GuIegTsxVDoeIHHwDn5nJphxRcrI5TckLd2if9sYMcA7JaY4MEFSrh0XDfdRsz3yEM
RJ55wVhdc3+AWcMhtfEwgYAB4345OpkST4Wrs5NxaBwL6rwRFviXoM8eLwNNIPZDqm1BEeLaBuOo
Ap0DAgsGNucEM9bZpesMgp3iKNowTVt/+XhJb3wftGpwF6aWXJCXm62oM+p9ZjPBz1XZPxZGvifG
gujf0gjT4XnnEZZ56zWQd+TnDuXWdqXZn6XSY1EmCu+EMYM0pTvbldRCW6SOpPycJPASgkWK383f
D713GycOeLk5ac3rRKdn0MQ7GSZAMvkGArf/sAXvBpgZpIYNVIwVBhD6ujnr5oKBvf79CFhQPALe
FhT0K51CXbaMlMiOncDsSwWEhT/t5+D72AFI5k6h45wMkBqR1pY90065c1cYm95duHbXjx4AqX+v
3aQFC92ay/Njai16QBhWenbVrvDOib0uxv1nd+ByiJl/UAyVpQMek54tLQS7KV+SdbmxBX8pqKC5
wae9umQRhItTq0D/Oarv8n0ZffoGeIYNqChwriBRXT04so+zPldaci5+xQA4y88fINDMAXyEgYDt
c2ark1a5mVejl54JkuOmX758fvHff34WVZuytltH4vN5ced2D7Wz8POn83H5HE8s+f/9+fNGxhRV
xFRSfN/oAuEArmD6SM+jZh5wd0kr8MZZReYE+G9gKsFonuOah8S248zLi7NjP5ed9Ad0OFsiJ10/
tpPK7P+NMR22d/a0yhvoqsA9O2sr0XNfrowpc7n69KZcDDJ7Fly7APefYZCSoHdacqeKT79rmAVk
qMDVBWUOruZsFpXFhiYpijMM+krRcc+ybvMPc3g3xMyu9g2zC8ay4vy1GR+G5NPPGhpPQQEIAjcW
Hp+5WUozWQ8RCrynPP3ZlgExF3ydGzYDDDTAsz0sFCjss23OSmCDBiQ3T4Me8h1QMp9enIvPzzY4
1UBmBeLfPkk+rKEDVqbjwr27OQGopUKJBH4L/PvLHc5MbiupeixQDeijg342/cII02+c3WwgifCu
obEU0onz+DRhjYGErOuc+noNwJudrplcf7xMNy4b+nogxkba7++tvpxECSiPWaLAeYKubUCTx1K7
E1EdZJ9uYQBFSGQs0cgTwo0TufJyHIEAgUMd0j1Fibhj+3zRS7phBS8GmBnx2IzjekSx/pT+Aago
9tYWD5wMdNGFSzd3kkG5ABgE0lXID03Bz5wgLw3KGjE42rl14I+ZqzIz91r31QF7oet2yhtD4L5Q
lIi3H+/UXyLBu9MwcUkQQyI4gBwWotY5B7doOTEiNpDzOABaAmZmSv0I+IdnT41kw9FjGuWL8itv
rf6N5Wb31pe2d1eInv3JPTvfF0z/KtATY52bzPM1okxUcyWQaURDaNFWDSQqxix2n+K2QhuzzowP
EOnt0eUdavtBvpckANGkryLAEIZnzS0ATxDNCu3mvQ1AEGJjdATYNAASdw2wKujukQ5Arudemt0D
eRo/9Z51BrNTDz9emNkR/m9dCBKmoDlCz2WuUx2ZnsxjR5Izt+6+bcriPv328QCzi/7fABRao2hY
ccP9yJqm9XS9I2ddRiFw97U0F6awNMLssWjQb9mkMaaAvhLahv3DBExI2CJdB/91klm/vHxxgTRa
2Rj4PNU2PIm3C/4ZubEFoO2Bm0nBldSvqJ+k58ijuRU5o40XtD9Zmj5GjiGejbaMjroFpSPNUuhc
U7IkZFAOCqxUWA8oSEeWL3unWTuks/bCTO2nvCnbDVIG5h+77x8YIHNb3exdJGe0JKwSTew81Rib
xNJAE3A6uINGAySd24i1bAGqkmAhbAwaD8HIwYwLUOxvfJF2+u8KQsR+x0CvUONA7oBMWpInvbGN
MA9YBAPpRByV+ZuTgEoa2wM9E/OP9xqRrx+fw9lzMJ1DbKBuUJCmoGI/fw5Ey1wvdxk5I6foU8AO
hmEPgPjHg/xVWp+ZmYmUA4YP5KlQKZtNIldOO6ReRM/O6IRltmHNN28jkb2hPwDGAxqclGH6NgHf
7TAff9vGF9v5IZEo1+SCC2VMiaSrnwIFJWhBOPAI55GX6TUMMoolPZtd+VBX2aqn8dFAz14ZoT9R
rB4JA9IJggekNFZmWS7cyhunehJk+9/hZ7cSyKKuSziGlw2glCmIDkdN3EVULQSAV/NE6nliVJpo
uzbJBc0FF1XTeRbD7X1ErvCgQSzEFjDmvUjXJKuSVZ+kh8rl3wZtZTTpUad8YaLmVNJ4v9CQZ/1P
bwMpQ2Qq5wYi7QlidOTWDmaHkm/ZeUZgajoQg6U455WePaDvUbmLk5RO6Txzh7PTAqmJG5gio23p
287NoiCS3h/VJtDhziMBwOAA1YRa9ltA3pd8r/nWeKjBO2gCgvQt0kdXMX+bJN4IAGl8LN3+i5X1
0DHgh8hKQ88TC6dwfuvmQ02X/l04YsjITjUgDY6VQwI7eo3JGgZuwdObW45pEBAUkbLVoYBjzdXe
HSB2or5R7NAUZmBlgN17C4dsaYRpRd9NQ2ODxYSFEWR3lOMqcReM09L3Zw5eW6fAN9r4vv6WJ6El
l7yf+QmdLdDMvRt1O28L9KI7FOzcRgEVCxmSWwfq/QbMnki7SXQ9B2Tt0Nt3DYCBLWVBmnzJaLZw
nGZ+Kvm703DfoLGE6w7X/nIfCpaI3ARy+WCxBw1oKSMJ8WKBTnVgdKn0cHMsnCg0VYHLiijlcixO
Br2QNcCx6Kz+4MXSbwR6AaEV2mQunYV48eYKQiXOgvK3CRW32QqKKtM9kVnaoUyGlUjylaDsJS61
3330SQnF/9YQpGrERJBnuJLznUhsBac6O+QNyEjRvdmMKzO6R4SxcGluzundQNPf312a3uLoGKww
kJntuVn4WbsrrTYYnAUH6paNmUoqEL4CmuhKw0nQFuQc2bMDsNQ7kQO2PlpbtKZc2KLrhwa36P04
swPRd2j/y7yOHZzBO8cpf0V1Ci676a1Irh40MDpKOGNlQwDnnIBY+YInfetAYjlRQYHiEhRPpwf/
3XpGAPkViKjYwUulj8gEnLLU77XnTG6z4vSxI/M373XxqE2TfTfYbLIgRbYQPLHZISrsbp1RGoUi
c36LxO32hEm+qUCZBRsFbCONGGAJFXUEjGE9mS+cKN+ULR5hSCJAhscsf3PA1zQjv3OZvdYr1dwz
AG1Rus/Me1D1MiDZSbJuMw0erQ42RYloJdAie2pQ0HphblHQDEQRPQGsz3aiqb27fCzsAMk06UN+
zwuKtGFb4Fo7XwLRB2ha4gVsNLw7L8pfwYis71TXtqFqVbLpB+oG6ZD2u6qgJZryAJ/Iihak2dxm
D3Wa/Rk6vu7QUBUxXg8cpZ7Y8lEDFjyo09HxG9Nj/lg07c4EmFS34jUdUbXL7hLlySD2AFgrWWyt
IzuJViWN8m0q+bdRa0HHAC7R92z109EadO7mo3ZgBdfXSoFfJkH72lCF6l9Ahv6Pxd0+/Hhbr94Z
ELkhSkCQKIdWLrTlL4+QMGMr8vI8PWbSJ9aXgn6ueoooBjH9JNmJjBcUYK7c31LFhQKr8Ug3VXdQ
6ULW68qiTJ+fMgdTc3cbhd/Zz29iSC9FZnasrVdaBv3aM9f2ktjY9T2fRgFXECULF6WDeZo2S3tm
ViNGAdvUr09gndsJqE4h2D6aZvg9WFEgzLbkk1me/xYPaBOM6QH0MI9QoDCAOgbw08cR1+Pc17vP
7z3KPKhNwvuDzzwLTZDqtCFf1GfHJIIm7Jp/Elg0/XxYx7/Nzy381vnZGiOrVS7h/Mi6J/q9qj5X
SLr6/Mz6pelY9ImHz4MLmcCJB/V/4XJcvSOXE5jbVwD4W6PPtPhoM7pvav009CgaWnW54K7eHAeZ
BCS40XwRycPLU2ySTDQg/PCj3kBNyn1rJURbFjZ7aYyZQ5kn0ilUVvIjonpwKwsfoCwIzi28vDfM
CWSrvWkikI9A4/vLmYja5j1a2/FjVSm8RGe9XHBcry789ArBjqC3HQ4A/r0coOr0Ikk0F343+Djq
yzqQ5ucUk6ZjpU8AqSk7gCztPP9FGJ6RroUZdrVjL38I8ZZ3C2/pjVW6GGL6+7t3W3NTs24MqLRl
WTD18UgXFmnp+7OLTUcbLdQtfF87DXfl5y063GxUrGAPAZ2dm9w2odpIPKYddB6DFpI5D5pbLyyQ
cbXN0yZM1XPIbaEP/LwYoFhjZq2AXaIDYNWVExdrPDNs73Y0WSvwn17xFGZg+LYiKPNkXBe6WW9S
PUEuzBD8ly5aIyQ891agb6VgflXeUp70yvma/cRZCEVkYUJhNYuO0qt+VUnTog8GejxoxoOqUCss
uoVI5+amvluS2VNn6wNTRsqhmcHjFXXRm6v/9fF7cHNGAKRNGYsb1UhTJJotYk072PbL6IE0DnlS
IwrR5dQbFjzXm5Nx4BEQCO+iSj+bTNRTniu3j44sGZ+znJ4qrV9/PJsbBm/CePy/Iebo6ARKblZn
G9HRiu+94qtmBxn/lwV7N8TsBeKsqpO+1HEEkK/Lm99d3IWOPGb8Gwc+6x+mM2E3JyQtxJHIpc0A
/wbchLaJQEtPAqPYQ823ZX8+HuPmAXg3xswuiYoVFim7CG+EhmSkhNTWz7IG31HeDWRJqfHm/uCl
QHobWe4r58aE0Ad8BlxxbQQ30fzRQ6Cy0tk/LBsKPNDkBCgYhbnZg0RG7uZuipjdNbRNNOysdIOi
x+bjdbs1lfeDzPZGRTyGOjEGqaEmAgTxT4hjvILA9/knHFfl/+Yy2x6NSyX0CikB4T6P6bFUj/k/
eAnTbZzgYxCnv0qdSmTnzKkad5BCJsGodVtjADBOWEu7f8sAAPyKriNASkGzdP5EkWgAbL+GrYEa
1NfCWHjEb70fwLig3wheKgfcgsvbInrNbjkEgA5y9B5Rkt9GnOz5GId6vwR9vbn5E9kehRo0nZ5f
TBhTe5DMxntofLfj38zZxsNCouHmEOjPgkANmCzE4JezibVybGNIY6Bd4gZMP2qukBD+hyM84eKA
cYU62lx2raoMOsQ10Q4N9IV2Y1QPG1sObFM01VJydnoYLxIJCApQH8d7DSfLBFz8cjaZO/RmW47G
wejGU+rllg+a9jdV8BMs9lutkFgb0EtnwRDcHNUB6B0d4IB8mufTCqjmKgv0QKCf41WkbxKoW1nV
14StKnWn4iXOxg1TCmlHaKShlQR65M7beUDmPdIk+pIcWPkHujB+DUZpD4Uk6FZWw5KRm17LqxWd
UEvAuU5XavaaQqRhtDvwmQ9p0bM7qDVxVOtktq6NKvGplqzGwrFWNLdR50qcKPz00QE4ekqI/kWU
zdG8A4RXe/DgjYOEzrNufqvrJxYvIf+vcAJwy9FtAPyRqUZBr2CDwDnEHm8M4+CaX2JlgrC9N0sd
glvrxAkjtoIT7aU/P57ZFUYAgxI0REJnHABGkAGYWamWIamWZZV1oJBZWA1OiSZuRIuh2N7q21xv
SNjlxnOq8lpCp0M1G9m2IH2rtnlza3dqzFcaj54As9sTTuenut1uzDquv0vStBDDhfwVqcb0oa9a
dBGlmvlkVpBLMCJ41vqY46BWA/9Sj/b3Yazy7eAMZoDSuVwjHZYHDoQ0MtQUeYnCkB6vNZUOq6Ya
CQcNUEbBAFNyYEqzT10NXZcKKnjnjxfohpm9WJ/p7+8CmagletxQKIskBgkbYw3pGTuHe7KkkXvD
ACKYhJL9lEtCZDkzgFlHvXKoDfdgudvSuCsRDSzpId+YysUQM3dewCXOM0h1HJDQITIA/zUed9rv
T68X6B6oICAjBnXneSIpgTQaaArSPbgpCG/bpApKAOBFvGDrbtiDi2Gmx/fdtrRVrIBBxjCZlYfI
lhrkLQaBvDoIMUK74Lu7xF2aA+2noPlixNlFQe1SK4E0cA+Q9ghU6wZOYkBnha9aDyTsHOIga4Ic
tWn8HPJVZ3/eMaLowwvd3gnmjxNyOd+hciJhapl7qIBZGSr7jvHm3LtLdd1bNgh9LtC4Byg+PJHz
tgBARNHU0YR7SKsSepYrVkHFL8Y7okEAIn41031BITfzDwb2YtiZD5unKqnTvnYPTnmW9QZtmb34
8x7GxRCzN5krrvEOzVAOeVT+ImP6Uw58NYB0/vnz/34BZwezAxrFMSIsIBleymxbTclyaE2Rzzsz
yN3gRcdWTeSP2Xvo8InTCKnaAzoWQULtSfJz5tJ/mAt4VTAayHddJ4V1mHEnHmLnQCVZFaMXAAEW
iPy14Quz+asvPnve8fQg2Qthton3NjveVkk66K5EzqEHsmk9JK4TCKXkM8m9eDWiO+Y3h3JtzQwd
jImB92uLsWibFJW3GZs8jnxMIF6DDEL2PS+qXREJEXTESVbCitN9UmfF3uZQLuk1agbKJON3yy6H
wK7QmYa3MB3d0NjrpHKtBNWYHjwWCA7VT61U9luSldXdYGWQCSRWum4g5XdEWGeFTcfc+5hrAPC5
vF4npTM8QkWL78DJx9vUdPwRFK4ImRuj9EVjaw9J3bnhpw8czC16xWCTkJecQ14iJ6ZRxgg/Whbg
F+xP2lZrqt3VKNx8fiAk6i06+baTi3JpgswakKtCYSBi/Cyyfcl/1TJ0APT7eJjpgsyOwl8vDyrM
Jly9ue+sd3WUU2XwI9RFQ+bFfpmXnz/XGALeHOr3IC3Nq9xoE1frdjrGR6iNRhBDEFs3KZ6Jo201
sQTVufGuX4w1MzvmWHFoR2CsTJoQYakiyN+NGgtNi6mFW3TD/7+4RLMNoqrWlKbhulb9M603tLmv
beJ3zV6oL32+/nibbjkTiAYJzA+6gl6BWst06G14ePZBAnjE821evuKo+73x9PE4N44D5LqmHm+A
CV7nUNBJsE6ShtroDg9VQeMHKnkLp+HWCOA8wuU2gDW+Og0QkEqSsYvcQxzU3SRUtRQo3TgCSDiC
/g+IA504sZcXJ2dAuLIyxtud+TQNE+i1uv+wG++HmHbrnTtEvFRAexNDNMYXKOU5esCS++jb57eC
TqxeA62+rhMaVpaMVCU6hJ6sJ40dk4Xje2sfIDYwIV0maNvcA4ZWCB472eD4Ql3JBh4U0jgfT+BG
xApeFJS9J2YmQK2zV0bWAGADYcMOrisDIeVvGNRdCaYkiRFQ1KJd2JWl8WYXspW53jUUIA0t6x5J
TTdF1G0jE8V45u3Ltl2oTN06Zw4cNzyf8Apwoi8PQaInEA4aWgCFvEOvvUmoect/cKLeDzHt4btz
FmuNdKABxw6t90CMp6yF9tgCrurWMZjAHlPeHLZ5vkk04RBMqTg78KH6kWioRroO3358EG4VXyDc
NXGRnWmt5mVP0CYbBaU81NhcBXlOaJgbW5QK7diH/tsWSoX7JsPR4MmGGSkMtreztXbVOewlg3jY
xz/m5oRRk/ibv73GcvYF0SEGmAEUERsx5Euzl6YpFh7VW0fDBZUC7UtggfC0Xu6b1tZVRAsTJ9EC
HrcU1brqKOR4tKWWWDcHQldJJHEB1kEsezlQ3A7C5fGAA+JATM4gayPNHm21FMqCO44PzdwEMP7/
b6BZYQIi58Z/+EdPEn5XCZAgTZdnm6xnL8jvqrUOREmi1eRhIFoFADdhu7aTAlpKFviScVOvXKtq
QmVISOiLFCExtX4RgGYgX1pF+0I5XdgyAHY0SFOtgMalqz4fyg206KHs3NUaxhK2993qS+eYFV4e
xk0JxA0c6k3m6Hwlxq726zarw8rkTZBVRgG8DFA8hSflXcYHDtk8yLj7tQvMhQNN9hCoTuDRoZmw
LkRZ7NuIeGvK1bgeqiHzgXgHg2LIDDS/sO1NCr0zCM02EJeME8dHRVk9u6MDz1X26Qb9uq1tYhgs
sHXAd3qI0T5RBxlvhVKijaYyjtDHR51F5o5Y6jnH/3pspFesINuvNk1Ovzt29lOl1FmbA7g3ED2+
hzrTJkOQu9LQTuLAC7fa9P2QBaTqC38QBD1eVYTCPrTDoeicjUHmQsXL7aLxSa/gfIsMRKFaJCy0
HYU/IK29KmJUlMAcKZ8t9BoIO6PUQzC8s03dlTTQSjIEjk7bR40Te0MhEr/qXD3aWkM5hLy2oIQv
xdlL3d7wIZsIcs1Q52bQt50doHgFBFUjkOGHxN4DxPR5WPFB+QOI7H5G1FsF+UM8+oa+6kuzOngm
JD2KFPEDsJjdoyxKfUWHEQLvJM5WZk7lHToYGgHaGUn8SPYDombmM0uksfcgk+cFYwph17aIDCss
NJKFVsaePQj++lMf3nXudX9yKJX56DCY/4k67dWE5P6DyhC/tF7Bn7pRS/ym6/sAcE8nKGmrB6ZD
02+ut46Nfc9OQ+F6x1iDFKCyWobfOjp3orC6MIoqqHN7wHuF0Oez7tOC5w95rAP53gm0I2tEG5pF
Lp5j06mOys1wGHGUit2AWwMtQ7TMZTlHlGIkEL/WanS3hGCasda5boV6nX6nWfvHgaDzo9t1JEBR
wvxDq8hd0xwsfMuk/b2XQM2zq6lY/w9pV9rjKo61fxESO/grS5JKbVTV3b+guxobMGCzGH79+9Cv
NF1FokR1WyO1NOqZnMLr8TnPot0GurW9gLq4G6jHqus5dhFtd6JT45GJCmxT4OFEClVPIwlwE98q
b/KPaJjhQzX01Suz+j1B6XUPJi97MjjkG4RS9CO0xC2YyvIRvVtKR/MmAEtvX7eyixxqFUeLG+Rg
m70XB0tR3NS5Fe7BY9FJY01j2rXSBUZX5fEipgKyqardj8ufcbDjAutWocWWOG57TcTqzAEPx3ko
kYAfsZbmN2disAS5tBfFMwkltwiSbJfvjzNH7puf35yE5mCMhZlLjgdTviNg5PHQvAEz6cq9fObA
fRNmc4Xkxaj6ifY8U5DDy7+1bFe0uzy/kmNei7LJYdiM2SJ5x7PFOHotvGQ+NCr1zfdfh2++ZZPG
gOwTtNBg4Blk1mFWCKCBe6fIlezvXMUQUdBj/H81F3Mz740CntR0IbM+txYU9QwR/oIeXnmsvGW+
HxqUYLFhSrojtVvHfIBBvasJT2paXkNfnV+B//4lmyVCZANnlgJ/SQDu3pwa5pVPvfb7m7UBXwMA
lgKTZ/ac+sksk8sr/EweDRMHAHHApVsr2JvpmqbSsPmE6dLqqS7v7eE5LzOH3fT0Wvpy9kNeRVr3
2qv81hWLBdH4kWeu8RvggEV8v/wl135/Xf6vfl+CxbpQiU1EpIANi+uWcYkD83KQM7VxDBfaVVCb
C/Do3Mz2PBpDrkbMdl3h+tJxATOdIU9X0oCiYzTUv6BjejnkmRkC9BUPDxyRsEvearKY0xhMftPk
j43fIMtp4dGgRLHD//hPk/d3IPX8uhxwHaht+reSISCF5qAwvi0Yajo4kkqVP3YapggdlJIbrQ4N
XDS0tK/Vi87M2mpsvXIikJOg6PF21prZCRubABdeQJDLjNtrhKGzv48OKjDEsPU8YVsOktuCM1BJ
IAie2tJ6UrCouPL2PXNLwKJ2fRau8gInJL1AlKEkivmPZbU32V7w1Jje36N4E2KzuMduAId+Roih
2YXCjmzoD0MO+fLEnxkrqNqYq5pUSFAxXv/9qx1UIU+2nIJhB0Wtf5T8yhv67M+jKIhnNABIWMpv
fx6k5JnMpYe9E8Z+Ai319//1QMeAumUDzX+i8WCY1tLWsOnIWK2iKUDTdP7wFxHAlgcjE0VaOIa+
/YDaMgq/mFE+VdC7L+JwuLLTzw0QHnb/+/3NCamttlc4eFgWfIZ+rTaurKEzBwnwwShjY6HC7G1b
/YWSAF59DBje1iNHRj6V+gdfdAw5lCjof/7FUL2KtRkq5POeADWYZXo3uy+m+Xz5589+CponkHJD
6e8E/6NDA9Kvc8OzsQqeQAHBP13W7FDdSsS1I/9arM2yZcLx2wlPtAyewEWsKf+yjCYAe71fwQ9E
eFHL3c+XP+/MgQLd1xVHs9YTTkBBhjlTp585zwrB9mZ+N7PmyPKvl4OcW21rvQ4mwTi2sCjerma4
7M3miKQoc8mDB6GaazSqdVw210gI0AUKy+CFOCe2ujZhDkcdimfQk4s03pC9+dPKpzQn70drvQm0
yZDCkYVh1WLjO9avMPwiDDfK5QevuYKgPbMO3oTZ3FS1kJZgAokYW741IPG0KojQfIg8+qTsK7nM
mQXwJtZm+xhhW5SlZfNsaDMn349txqb95ek/GwJI0H/YiCvZ7e30u0UBbYgW01+yL72bcmSX5pVl
fHYFAKUFIQiY754Q6by59iFZ02KXwvoTxis1Lz4UDi+eO8XMpHNa80oJ9dyzAAaTIUxSkbxAIXBz
ghoVp71XjEWGtCIhyJJYs/wOlXG0RZPA/uGPrcwUgsF4kQckHXPzd+nmV/6IMwP75m/YnBeiR6do
DtGVGq3Rj6UIU8XEE17wf/H2fRNoXbCvrutFLTzMGxP8ktC/q6CKES8qNNLLy+TMKbGqleHWWL2r
Ee9tEAFzpX7pwfSXQ6xiQDP+289vFnrgw1IQukBoF4aJhSv1x1/8PDIZdCawDoMtYsYigzRtKosM
guwTmHVQ3qfEuPINZ5Y5VJn+DbL5hkHIzpqmocjMLnOc74Xv7G0b2vz2y+WPObuw8ApYe0RrUWsT
pykg2a7WOBCLnvs9Siuo1lzDWJybb6AqMdPA46EEvAkSsBAeC10Joo/zB617al6h3J37CBRICEIg
Y3a3iOppIK2qeIgJFxDrSUiTVtd6tWc/4VWIzZItRL1UfYUQpEspNGKS908DcCHBP5w6YAI22w6V
OLulM7LkFt5otWdFcw855yu1mjPvTPI6yOZ0bqAByScfGQCe5Z7KTHY0jDujPZTV96H7AcOo//ZN
65/z6ijpy05RThGuMT/k8BYKrL3nXClynZ+W/43bNt8QjYakPRrOWeXflMHeuDItV0Zsi9WoDTi4
NiOmRcOwZjb0YWb60JlDGlbDvXLrZzm5O5TLr2z+dSI2Wc7ridp2f9oOWGelS4Q1vlEHnrh5RuyM
i2mvVRcBwfufJsrerG24og2+WWMQ6WzAHhE2hW4LD03uDlcea+f36b+ztc7mqxUxDbnG/YlAfvMr
L578EBVxfbj8MecOzleLfIviD6htSWkVKN5SuNMeuvaerJ45u8tRzq474OjX3re7yoa+/RJOGfMD
jbeCUTOoOfGk/wtOG4Go7f8ibG58y3BQ/QfIKoOnazR9BY3j/U/bNwE2R44/yzIMDSyyvnwUcCD6
i4sF2O/V+X1FOnmbuZYB3Pq4bwAW5LrwO33q5s8if3/2jE/4N8ZmFmhV170Oc5ZZpInF+HvxPqhh
Zy4gQv+5PN/rYJzsyFeRNrPhrJ5wXkORp09pv8iohQiAbY0xR5tGFctfra5/v2szNYT3vkMVxs4I
Dr4VaXblfFn/2ktfs7kIgO71YGQU4iFt3fH8R8g/NSUMAcuflwftbBgPiAAcZoDC+ptzpRuGsAsW
jSpzTbKpaG4bZkedscRQGbrytjk7P5DfX+nnAMFutTibsZ6rfiAsk5CRRf/f7u/GHs1ytxza21FS
tMxA7boyjGcPAbDIbUgV4FmwZQyWTe9yE+3zLCyWHs82Y4pcce3FezYI3tIAC4JcHG7hFboCHx4F
Lpa53Q+ewy51vJLOnj2UXwXYLAbQjhufwzs+YzQ4NCGQxMR/gbBmenkxnP+OlbyAGgQeb5vFwKpK
Qu4Exw2fdiYanOLmv/3+9rxhMO2bc9wt5acO3cRrOjFn/3xovfr/6AOijv32wFdwG2NS1egNlZ/d
HrrwfzM8r35/U2/QaDqWvYFnbblAZesJ3/EXw/Pq9zfDb2vV+mHR8Syc4FGRXntynd3qIdCF0DwC
4n1LB1u8MWig2IMq7/LL9uZYC+Cz/M9iMa+M0z9vwzdnF4TMXBTiVtG2lXWz+RBTjqX2mVM8qt7w
Uqat7plJPScjJ5BQha3AA7p3IlESDCde+DAtcaYd6C6p2Y6/QIEuk8sDe/LloFKBA7Te1DDeAQDt
7cJwuFnJqq7Y00RtcdNOZX8fWMyLqwEexQvzr9nKnI2HkjQignkHROzbeMRUcPCmDX8qiqS1MMhP
DoytnffupvWrXkXZLEeOsvrSDIhiWb8IDjfiXzk712F5M42bAJtplGOllWAIIHPYoQcfrfFZjtfW
yjoW2yCrjgx4Wivwflu5QWu6kERo+sSm+bZkzYNrOHuAJYyoHYZH7dg7y8uTnOVZYMGfXIQfL6+N
cx+55ocQboDnAzKht3PV9yGD/aBJnypgZkD33AMs2c5fLgc5tyBeB9kcfAE3SseqLfpkzyJSjEfF
DDcg48kYP1wOdPZr0EwjkAXBztveRIM3ERjnkuJJdsGPgjW/fL8EoWt8uhxmvW9OJg0AYvgNmtYp
q9wSempQHy+eACKpo6EYD2qAtSazXtpqgjeN86ezrtFozsV0kalAOTVA83/bMMT0NGDs8uKJ+D8I
YFjsQ82OriRRR9a2T3llYZ4bSXdNHFAlR11wq3KjGkeFdOqKJ4BaLPmBy09QK708iif3FfYXCiE4
is2177Y9kEtr6uAJENKnXO5C6wXviHf/fgBdbAwXQQ8Ryd3bpS2sYpkJvGyzjlN4nUO/80pN58wH
BFAAsmFtCK+6E7p0JcRg2MolWT2l5i64djac+3mUo0KsZ1C0TirVVtgGs0U9Apj/w93o/cUfT9aK
GpJCND63j1BtOsIym4BkBugQ3uepvrJHzux5lPKh6LleAGeQw77BnbmY0CTwopz/dPwYXAVJ31tc
AVv4dZR1DF891ynRTEx0xPFViT1s1L8HsrxS1z4zDWtPAhQi6NIBK7K5Z0Yzh7JzjxPSn+c93GJv
ZTcnl1fq+bH6N8TmEK6p6ttFIwS1j46RhF5ciH1/zeTmzJZexZLgxgaujYmN/XasiDO23QjJrKyS
XjQ7z3l3071c/pAzY7UqDKETgfWKKJstZ4U5Xp4ES7bvY1ce4Et6+ffPDBRU++BJCFV9UIu3UOAa
L6Ry7k3suOa3ibeMSY7tCGimGV2OczpUmHIAg4DM8DFQ4ebBoavQo1AOINnyE6WH6tMwvnv3IQCg
GbjxYWGBCsrbuaBeKKQH1G8m6B276fx3r9lVGX613YPwE+o/mwVlGQpWQJUdZtCZnu89fiX1Ohme
EDpDBJcCyg0rsXOtSb7addqDlFTFOjsbmlv3tz3dWmF6eQJOFhIiWHiDARaAq+7E4FIaOpfGrNys
lUXiAl3pLVcqiuci2Gv/18Jywgm7GSLDH8NCcssFoglShzf1tfLb6SsAM4xt5gAhAxoiZJ/eDpI3
0lGJvF2yohoSlC6R6u8hah0Z7Ci6OSrDBza/TOZX6qUyP+TdlSVwKr+3xrfhYgeu2Fp22Gz30YOg
EtTRlszynl1pJ0XuxYu+XQCahlT+o5QJhJLplZVxZlTBrwPjEnxz2Oxuq9GTZYAxkNs680UqjNuy
v3LAnFl5+FVwObCoz5jbDhU33Hpo58yskny4d9UROnPvXnrrpQipbwsJ5EmfIxcTcXLX1Fll/7Ic
lljG78sBTru12JygvnrQDcHyOKnM2hQ+0bSbNBa3BFN0gnEd2N8QRHw0lsz56X/1uJ96ugbEmh4u
xz47fsDSwJxvpcRus0gIZTVmw1qdOQP5NM7iSzn7L468pvJ1bhlAcgdkDcjUrADlt2u/nmEsCuHM
OVOdOWKimLypyuqamfJJRQ3jiKUNwzAshRVv8TYKIzW4Q9yYsxDsLrPHWWT+Nvkce1B56ObnyyN3
9pNeBdtcbT6Fl71oKbazgp94naCpc+VyOyXKr9+DSv169YBJuv0eS+LJQQB3y0zyElaAp/vVfui+
ttYUSbuI65lCLmtnqit5+NlhRPKBziQW5Qm2c5xQEYDi/5wVg+LgPvgfNFzqSr+Jc2/Yq+oqWgE1
AMzM2wfUP8LplgUBK1zmW3fIsYUZuVcuS2YsPdupvJz/zG4NnklFLKmispRxHmKMma4eFpAnEoNX
0OzwSB+XcL2OFrAlYt0qHfU+OK/tSOYopHCSX8QgVsv3uoigDtkdRqgogZYhhhegO2F2PlTywCB9
nYLo4z6482Q9OXpwkh66D/eNDiEBbNFPTqumz7Xr6F+lV5ODR5nxqZzdX0YwgbMxSv7sF2WdKt25
UC4Ds8ryJsxNKH60gwXlPccEJC8Z1nJTVOo6PyykrXcG7ZsbkEX8A3WhfAI6yZL0/lTfEjbPaWd6
zcdAlSx2O+6mrHDGJ6fWXuTYtZNM4wyr8KJt74elIfsF4JOdqobgmI9KH6xGtAlMcN3YJdyMrNqc
0qBbbSJRYbZ3do4ys22BMhMwzp4nU7JH4s51BDXiP01oginkyeqx0lCVblCQinPTYBEg46C+uLK5
r53STdu6JAnI6lPSleOYDrL/zh2Px65XW4kMZyvBmdpETVHndwH1zYfaFuYzSD93FKWfdkmHWeij
S0B8YqT0owJCxzc+7eeDg5QdTSwLOr8Byh48/OV59ZIwLtGQDSG8U3FmptyEKscwcSMlgyq/AGDT
3GlPmChawNYncn0dWHc9Y8+Qz3Liytc5KpTkh9OU02EuIcyFoVdkjEzUBw6GC1YuEDNfySxxzOqp
/WIt0EaMe8gMDzEUZr7OknsqFlZYPxqhMSUoK9o/bL0oN5kAuf3GQmp+tfteAfQqDR4bcxB8tGdb
/MiD2vpAQtXcmTVWY2eT39IU/efFQdsSQ/OChTGned3/rg1tvORlvtzVdC6/hXXjhjcO8/rECwbt
Jy6ki0Hyn+zmgDrUnwLKAc+TmvqYUTIldTjTgxA+ZFfY6O9RximegdMKW1DC+fCJGEr9YC0bY9Mo
UHeR9vQ9V6R+gteJkeR429OYB4URjxpqlOBbvQSGLm4l9NLEY+sOdM9aAxK9WrEIzjb0Rte1fGAt
QFNWj1O2WBfJ7AVNoqc5a91mxDizn6Uz82+ChsNj4SyQs8ZgfORwnPBv8qaqd5PT+i9zjrGPfLug
T0E4FA+GJeiHqmu/2UFbf1at/bXMfbxRprmNR3fxD8tkqF2JWVoM7e0wSfoRY0s+OzPUpmH5ZyXM
bfoExq3NDk56YdKU5ldIeXpeMvcKbnpsaGPkxPgHui8RBWrok2vBztkaapGY1FFpoE31jWJntjEJ
anrvdv2ADw2rqEc9Ws8/Av5jxClM0eAYnd8UjIvIgzBNYk31gEkGxaf3hiryVcD3Vs1VHE5kTBY/
BwKrJ1Dlnt0qFsQeYzxjrJ0zSnDCGuKCrlEEHxX6NMeR5TSu6EzBTHLcGGAuEk1LXkUt1UA5deis
1yyQRzlMRswrn5c4CRVco9nE9m7pdJ/V6Bo//N4HzwCs16QGESq2WWXc+gWQdEsV1nEthQul/9GM
mcfr2FYD/Dw75qqXoHJUbOcs3INT2IDEFug/I5KDW4lHzI+hYdWNA+XriPQNCOF2WffxDKP7Aw4e
M248wGYqc7Q+cUcoCL1U03BXQx/jh2fg7okYnlOxw+WyJ9Ifjw7vvD0E54J0qqzxsz2UcNHRYWsl
xjj2ezpP4QE6G27SNXx8gb1KGPFSlh/sumd7ycA4Hf2xuB2hIvCk86HFMQ7sAxw0w5hbg/kwlNzb
VYahnmvfn594pUAJ7EN4/YrFT4awbLLR6P2jYYXk0A/GAnE4v/yCHmp94PNsQWoDzMi+MoNboFCb
o69ygOfQ/5ijoVua38qpcNjNFU8Ms3/yLC1inpMnaljQYeDqF2z9WMQmoSK3qj6jxltHDTWgbp77
fQJpdbYzDahLGUQsD+XUs8gIGysquw4Xg1rYvepCFeNdBPWfSsPWrS/NSLq5SFXVtE1UKI8fZWfj
b8IfdTfyftixvhzuF1uRvdmEMnVgw5h2VT/H7mw0SeHN7oFS09rlghKAAQmSJGoN33D7VulccJYu
Gm8hKPW4sWaQP2tLrOmxcf0b6XrwPvJdGG8ZVRkV2iL33ThUsS8FiRVx/1TQYn+RIZXPLawl9gow
3jgYpLcLc1NEhJb6k+irIOlW1e/QD82HvOgJ6KfcvClJ3u9bQ7VpgVPvSHo0sKt69HdS8XancPDf
yNLUsSFL/8aFndfLUA9TbCjLhyoB7cD2w9pRZWCnQTH6yVLDfMmY4dMVTy38mrSjaEJ7TaIy7927
ag6NA1y3jYOXByKeAfzfkUbVUT3h0JiNUh59oq2Ud6J8VpzQvaO69lk2VXtTy2X42EntJNYcuk9S
WfijhazS0Rj77+UAWKwOZ+BfLMg/cq+f9mIADi/hGKzIJlSkXqUEJPiJuKns3EkCBzowrcCbzJkJ
O0gsYmxp1r+42mU/OfTpklEG48FmZIpy26gjvgy/Gs9REYQHOBr8WGa6hLoXtmweo2Bo79qgLPaB
LHB29+FygMUUNlke0oSL3ol1DY1pZ6ncm14Y4wOSeN89ogc0T1HBc75zlP9Sctoe9Th0adObWLMg
WydV3jQpTHr9Y0udcdfVXhCFo13fL45PY1+1QWI0Xg2rN2RXRQBPJEe3SCGp+FoKcwExaXFvUJ3K
d50bhLspdCHWZlYh2qw+mMze0EYzAPppq8GQEJ3/M1zGnzLQwddxzC2kogxH3mCbezk2HD0lgKtn
1uaHXrbuLZ8Leq+Mgu2dcmg+lYuRx7Y39PuyEk5cKwLCNGU8MeHRtvPMRu4FTL3ukBVgDc5jE+mh
MHeyGUkKv6engRbEiwAfZ6BYS2/P8gYOdY3vdsm8Xja8HzGns0YOoUv3GdxUARUOw5SxRRYjdkdW
xZ09TknuQ1suV4odhCqGbOFVfmjUoB7qBZB9Q/b+A/bRnGpO6WOjSvNBiqZIYGRn7LhlTPtmQt9w
huMYMNeVyROUM9odL/u8T4YhGF6gj/K7gopJ5XiPHfLL1BqK6bMfsnGGRrYhvznBrDILNJpfbtuX
X8ji09TjZEkms/hZWuCo58ZUxchBnBjSR06sRqSyQErah8Ybya6XuZkC01BE3aiCxFtCnfYD03Fe
S5mO0C3aQf+4j5Zucg/EGvq0MiwsOjzZImtsvs4NsXBgkPoxhNBH4ogCxn3uApa534aRRv0kpW5j
pIU1s9T3aGHGk9Xa3t4V8zLu5BS2zwKSmpFb0M90cYuI9r38ijSiWLUZoe5ZuHy88+CrVh054S2o
xh4M5tDkHBLuSufogaP0QGjwa4IcWNQ2WPRu3hY7PWgkpRMNDzmZcO3UuAZZ1fjpzMf+Bj324WVq
oAAV0EZ8dewquEMro/8Q9EZ1VKpZMt+gzAcZfFHNraSLZ6I9l3cxV2qx4gKeWY9K40AobJBNBpRF
cKXAR6uayx4IUK/MFJSRnpGZNdGSt9WuQEH1Tugx/DhYVd7GfGqHo9bAI0R9bk5dJKyc/a5GMYBJ
GNQvFQ3K274bzQg3JNAjU1iC1FL4bdwhw9vnTW/siJxxPHjMj7sFyPDFtqYDlKeKQ0MmlUCW7VuP
tXCft21/z6e8/gQZOH43Fg2se+u1XjSP7GPBB6gFOH6TDDAmgPRiZ34AFpRlIGOxGLiPAs+hbtg7
MzDfNh2bj2PV4RW+1CImbbkmPUMAxADYN0W/AP5K289w7VCp4H59JzjgL3Ax7e/x4qG4853u0auk
fgn8jt4AOImlopzypvP4H/y/eFJMgBtCmJTFXjGPewK7+Bs8t7qsaztk9tA7hGEKFFLSoqRQlZ4b
IzImqHY5dl9FtYsnBsS9po9O7sH0QnrmI8HG/tCbfpMWRV4ngk9Fwsx6BP2vG2/NEtKSsDaZn5lb
989uuTAcn64ViWlQO1nmccjDG6H0pzJ3jWTgsC2j9lTGHJ4qD7bGWwnIjDw2XaF2tl25O4uAS+4o
c9oX3mgleS9+56UccFiM3bGRzHpo7JDHFXwytA9xMrlMIwzmwv7OsYr+ewVsOqBCnXPfgOUA/oqw
knLqfFzVujwWZlPGtC/apFzMfWEZEYDNbWQs9nKc0PBL+5x3R4MMdOd4uYzoQvtntAZg+AUZo0T3
sr51wpzsKujIx+EyhXdWy8uk5YTsRp/hWpeN+uBa4hdnUC40HRxzPmmRtkydgaauU0EHl4XfwTms
0dDOh8TuZf/o18K9tQTpj8Fg/vaDBgf0IK0j146OlOZuhIJctVs8mMsW6LTEgGO7EUwjwM8YBhbn
ReinhtbWnsJFPGJVyP+4Nlj2k0ONx84v+ZE1Q70r6WTG6AcWqZr4EuEIN1IlcTEwT4n9ZPZIQgnM
UkMSSoiCe8vBmN0wKso2TExWGnFJiupm9FZJxBAWGfkEnUmP0fZr34ErYk55frPYYx0vZrUciT2X
3+EB6O9Caem7RU5/Zl5WH13HwFh65aeJKGPXDPnPQan6RTq8zfoqh2+qtu2ssUFBQzpK09H2xR6J
OI3BTrUT1EemhBeNE1mYn5uBGfAx9TvjOFA2thEqJ+YDaAt5PPRTn0B34aGwJusmh1ZUSglMGNwe
RQmfu80tKtDN/ejy6almhv7o9dbL0tcwjW3NmrzkxH10RtP4aBBmwVEBThdRx0mRFeX0lRSQZG4c
4Ba5m/8hohxuQTfVR3vsxI2LKyuGKssUNWDiOvC+nKonYdcqBtANuZmIBzO48XM6JSXnddQJ3sZw
6AkhGyJpnDOvvXU6y9yPwgzjrg3HXV3A0a5zvE8Omj+HhVXiTznOXrTM/frkglxG6dERTzHZPfq9
VUa9TRYPyjPW8gw7J+/GHyDyjozX3AdB/UdWJTmMdlcmmkKERzPl3Hb2Euxqw7or2qmOQ9qaWeeM
6xAG801PDJIwp/wOYx8GURIoZEDkb0BRwSnjykIBSggDGTdeYN4RmAb9sdG+3uWLiRel5vWX0jDk
51wz/+hjb+zR0+uipiPjo4F8KoIuAE3CDuKX5Vhbh2bKlwdcqV00stp/gqQb3jow1rwF5NVO61Yb
B7cPqi6abAW0cxkUO5PKBmlA1UeshUeDQPEzokP3O2TgRlfY4gcDdaa0lwaJAi2NdGnb9gkJ8xIZ
QCRFnYkVRYk3RbbU1n046OquqCX79M5KaYDiHgnRuIHCIyjjm86KhIqbt5BwyQbrxrfvluZKnfRc
8RCsE5gKAagHRu2m+yQUVT4gM0vWDw+a3xT2lR7Dld93NwTBCeasoQVNl4w8Vnms3+mnDZAN/rPS
G6ExAzGjLY9CByHuOLhSZFMD/R3z6Ji7GQIp75+D10E2DUzl1RA/GRGkLOLSiPh//PnNFBCAxhRU
wZYsQMmxeero17/489cGD9Ckq7b6prI/B93sQ35uyWr1LVPO93f/eoj2JZAt4N9DhHRdAK/al7mc
ekOOvplBk+abjfIQKmDv7S6CJrOW8dFkIVip2+YbzMynslWtl+Vm/YgWEOrqs/Pn8mec9HL+iQFM
AvoreIuc6LUC/+QALegBWv5oqUwKVCo+XA7hn9bpAYcFV8H1VnhYuP77VyM1uI0LO+HGywbckcoO
XjwYnlWk+hYI+xqt7xTghCEDGAUBfbAKtq2pGYXGboHwEC5IfSjr8bjkwxP4Wh9sRX+a84By5Hut
krEREdJ3wcxHTGikv/08szV0yN3OywCbj6pjQX9dHr51G2zaHGAOoqOywoQAV9i0YCu7RD4j8iCz
xa+l38OmLkItNdLY+KaFKtA1BevTDhI+CA1tIG4QdiWzvf0gryWkEoXpZwJCS2ln5x4aJPLo5SgP
N0VashElW/EB8mXpJNo8vvy5Zw5OQInwesegAv+xJeqhqtsbPvZzBohGPE9H7tvpf4uwORdG3OnF
xG0/o0At1ViSwV8seCjWr90pH0IHW9GRBslyiGoSVgQsxNFjgeMOqjXrNXuNPXkyWCuGAvJNLqCf
AM5v3ctmC3n/FAxOplBCK+C1hDru5cE6h0CA+QVa2EAjBxAT2awGvtjS7DtpZwtaZnTY1yKDcV0U
tMcFan1erT4bff3FzN29ImJfoJ7n6t+X/4YzX7ke40DfAeLqQKjq7YIszc7DM5bMWYACaVnUd4uj
rgAdzoaAp1mIpikI91uYX4u3GGoJzpxNqv1jyvwY1OH+8lecHINrY/ZViE07G0gjTitpz1nZf7eE
FdXiUYsqgjXl5TjXPmVza+P9EYZNjjgCjjikZUi833tx40uQPuOwA6YQaqWbLykAfOC6YIiwlgIp
VCo1yrRXgpweQwAewRBrNQyBaP8JedqcO7franvKpAqoANYMrumdliFe/ESpCPp83aHiTXU7a5t9
bHwW7pxJ/Lg8mGfa2rCoByUeRX/IS2850LVBBQ+GClAH1EACcFZDG4mvyyPHUvFYXhNlPhsOUUDD
d7zTlIUr1DYH35kyT9ip03zRg4oq1PDV8NltrqAeT+6VdXwBHgs9CJucbuxAOuC0NXrKtDY/2R7d
Sd+XkYdGFdKMGV6Lk0iYX/20lmskirORQWgDJgvZ6wkseHKdVuaWNWUDrOinIYhstJZ9cZM7d9b4
pCYR50Z35dA/SQzwtSBRrIAiOIqe0AmK0fPRVgqnzLWbJRFz/eDXbVw0XdKEvR/NOMzS2rav+Vaf
CwszJQhCYausy+jt0eUqCAkSSXTm4Q6AOmIBKWpu2HjXWgn+a3PN/PvM5geaDkgxYC2Q/mxzrQqy
nShqO1ivFL0IVAWvYerWy/FNNoJxBMofzTakpJDC2ZzFaFh5Yhgb7H08qkOooIseheP+3VnAGgZ9
Ntz/QOaeOB1iCwBuYSudLW6Q6MV7tMp3W7D+EwLnF0DjeCJsn1DFbKDHIUedlW0zPM0hKsl4j1yj
h55bAODqobdpA3gPtNTbBVCTXHrwqNAZliRaoAdPrv20YzsM8eAd9Pj18nl15pKBkvS/4TaHfz/M
4wx5UZ1ZBSAc+ndof5iJv1v4z8txzm3hwEZyA3EInFbbPHswW1JQT+gMpa1nL29xCM9feet+CtT/
kXamvW0jTdf+RQS4L18pyZLtOJaSONsXIpkk3Pedv/69mHnuN1KLEOEMMEAGMMBSd1d3V1edOkdx
VVgxnc56m4KpXgtH5nez6H/sp99SoaiRihsqT7okCexoPIZ54CqeRCao3BlGTabuR+m80MTu+tp3
fa1PaMntLVoNqFnwjLnCQUqSYzR1qABJnF4UXi1G9atYU6hZCrVgluLjIC1xeRERa8oh9ct+Go6+
/GxwAquISUnJc+tBGWvVrjKdzOygyU+B+guOtNf3Qs2kkIDtoWLmsQxT6qWr6n1eJVooq8cSglT4
uly09Q633WbheLowMU/z2VPQbso5bz2pRxuasSHdS+rptoGFC/TCgPDWrHQtaY2AMSgRpSPtLmjv
+wKISvSlVVdCg8WxINrG7Tn3SirC0S5PuqpFVAaPlvmP6X1bwyWufF5kfBhiZ7LHLOHzyKhEiL2u
pV8WXNpCBo5jifOPZ4QQ2IedThkrVMhQVUCHy7FVXkpQQg9xrxgroYYyf0vYtRaKxMTwKq2D6u+/
n6075KkQWObyBKTfcZXwi669mSSIWvOPevDDnuaaWXmwAbbpKymUheP3wrB66XCREc9qh+10rCL/
PbDiXaB98vpjo0KwHR7aZOUZsRS0Yo/2BRwDRLjYiVdImUacWk/HQvW/m7H8vVCLHZUsSg+QKYdR
Bseh9c/klW+0DrzLbedfcBmLch8ZIzqJ4KYSPBJ2GMNOWzCYKt0yMEyv3C0rn3eElGaXxag4qnye
rAEp6V1j//qL30/Iz3sTRC6PzcvF8uuwjuy+HY+pL31sB5mI27fX1C/nj4iuSMPE/4yIpMdNJyNP
25cAVT0MAGR+l8XGC1n7H0NAuUOWv0jOFLmZPexvj25pv9GyTx7PZI0Aq12OrqooHiheBJS+/mwS
Yzd7iqm3TSzc/igV/TExr+DZNtNrEz3MOp2OobXVv1XKLq0OtbHi44tuYCKEoc/iS0SZl0ZqJVW1
esKINm3pgM7W5ml5EH++L2xZb5TkwvBpeeiLu87Z+8pd3xzUtazd8mr8sSKsRt3YY5t1WNHKnay5
4WdtbRyLFn4HsDxjkYcUvDk3xyZGOnR+7wNfh1Lpa6LWb5XK2N1e9BU7hrAt7QAZwKkcx6PBO25Q
m7c+dWzXCOrj39iZJUp0SHzx4ct195AjDfUWOL6RP2UAp+sjAJXbJhZdi+76/5kQolfHryzo4jHh
g3SqIWM3opVNuOhchI2zjKVDw7LgvBLAh7yOTBaF8DHrVTA75tYrHnq1+ouxcBCTSlUNmbzS/EvO
9mJMT/Q4SjrFE9KnQO9WPr+06uefF1Yj4dHqpMBawdtbW/VnByBX/4vThHiXw4rWS66z+SecjWCs
JQ3FhFw+BuU2LDb+PRAUc+1dvrTkc2mARCaqfvS/XhqxOmmK8po6mT2BUZKbwo1s4+W2Wy0tOpk3
Oi9Jx5JuEObKTjwv9BVfPtpWv3Oi6hB5SEM5ys5eo5teGg03P1E8eSvniuQW9CwJCGmkpFXZ3V5J
1HTrk29coQNasoJaCu28M6013eOXcyZbkgHhENFUX99JOwBIr5+uWWHRoKOa2qvI9GCmgCO8yZjg
gQQ46pebxLJ2bX4wm5WwcMmHScqYNNlbXFriCanWmaEHvTccKem7XfwtA+GTpStPjhUj4vEI/rjW
2mI2kvubovzU6SRF1tIVi0Z4Ns3dWAsqmMTqWUeoMrAi1SaVfmHLLZv3t9dlcdkJ8Ei8knq9artS
yddFdOoNRxuQ8EM9Fere89tft43Me0EMj1iN/29k/hFnm94rLQ/xEB66aUzqsfyCYKFbaF9YGSf/
G1PUT2GEpn529QDp9S51JgvYfzSMuavK1aMjKacun54QzXmpwEDfHtri/EEASd4KzDOyZ5dDK5JK
r+JSpzPKKFxb4WGorRzKSwcNXfz/s2AJV3FMFrCmGX+EZHIfSdspeZqBgWsBmLLobeT2FA4BYm1R
8NDrsqJodCYuC8aayOKpN1E0SepPfpU0j15bgqShYELmOLU/o0wz0iygam46DPa+RQg7D7ptZKXt
yt269NYyKNqBR6CxF0aGy/nt8kSJpZayQJFW31MlfDLQ+95IEAptGsphrpPK3b7M0te/w+Fd/2NW
8NjRL3pQNsF4rIx+Ayxxt9q195u3U9wUxtxmid9Q0vv96jvbFJYTtk5Anw0j83oyngDVstFO7wi2
zUd5VOpHqQudtyDfabUIwccMmZTuojSmOd4pi72v5uVGavXoy22PXnKEuUuWqvr8jhcLMcaEel+m
M+NR/xh8bsutHOz+wgLMDpCUWDDL/E5ZnY08DGhpC2GVOSqAUGHqB+j7ktdraJalfWPCnkfei2Y+
ep0vPae0QZJ3Dmd0MijbbGoeSPbWDf0WawSta4YEX/HtLGu6CEPeCHBDzrdgo56HdIBQxtE/3Z66
pe0AxQChMhkPgHTCYdCH/sR5TUkxk6QntR93uSPtIVo/lQp1o6SPPsly+PW2zaXxzetEGyudCVdp
c7/sAs+uaIlMULzQT3Yiuz39IatZ2PkNJm6IMzvipSo7Y6RWI1FbPGTbnEakGkSaM0iuHH+0kkct
J8MyyyE9dIl8XzTqykm+NLXn5oUAKB1LzwNENx1Brdbjppo+5fUD2lap6srWSvywdGtwHzKZ3O30
tgq+GcZDGZqtykOxgnuk0BuXl+MaUeHigKjEKaYG0Ae80uUGsKPQyh2fdePt1e01SZreaLMiq6c1
pI/ixNpFeh+/R1F4jTVk0TKBC6HeLMMjBvlaQpedjkIbVdZDpTZIM8jupH4IFR2RlKNirYSuC+EF
kb4104wTW/KsuBxoNRNFtR6YL0M68bhPx7uiemRezVeTb9jQehFXzP3IM7GOsPv0xhxgsYvkI10P
m6n6QRtEE3y8vdsWXIM2a9wCKgEwA7/Fo88Ox1pWRnTOWvmYTx+86c7o7//i+/S/z6E+L0mRfLXI
/VTphlI51s5mGCF3df/b9+fT5Oz3y9XkZ62WKEfViTaxMrjI0v2FBSRNOQYJ87mhBAvkP1LY6+Wj
jHitup2cV5O7sszww8GMoXIHXh14hV33aapZytF+GiPNleh8uj2CeecJJx2uOn+aux+05XwFn80R
qZuk9vROPepJbG1bJ733IoNu3fZRG4xDZTTxpuqdiV7I+PNtywtnObxHoMrmChsla+FMaLNYzqQZ
HjnRitBvzI8SpPvZu78xAq5slsy45uPWYk+JrCGQj4nchm4yjvetJ3ubwJleTC1dCRAXR6SSOKSS
tqCNpPeOKskgy45tbb5r2+j93EnoSmn0DOX/ysAWzjWK4H9szX8/WzepprNVHWLe/N3XJPmqVCcz
3IITgbEihevs9iwuxGGIf5GwhpWIe1dkytGszLYqC6RpVwK5UVW30XnQBsHK82LpvKE0B5oVwjgN
xrPLMan0hlgeygXHTGs2jkNj+etTuyQVZvmfWXXiijui8hGekQuT/DG9AsZjNLQrE7U8gj8GhBNH
MydgBY02QfJ6Z/YPzc/XrwMPO04apsiCL+xygoaqt5rRo6QVfRnlB1s7eq8Wgee8oWAGNdXM7n2V
/HasPpgih3qSnf4oMtdI1g606wsSMhcNPyLDzr/ima+oXhJBKWQ9GyGtAv6D73wOaeXWgmELwfDt
6bpeDWwZcCrOGuaUtYXTOc/olVTC0XzOlYfwMVzT8lj7vLAFwx6WjSnj89kbm1butZhpoVwORopT
fwZaUmwTf75TjCZd343xTHtPUMEfMT23vk9n9b1i3BeqvDWbH8rcOy09KjSWKsOH29N3vesv7Qvj
c8Yxp32uN54l56Wkt7kKH9pUWdkxi0ZmgizSsOCXRKBF5/RZOcUMUgnflS3tmakbW6fbA/mN4by8
5GZUJb1Z4LGINESMZz6BwYsIgZ/JzZd3VZeaPbg+zXgftGH0iVmm/TVP3zlj3XxsC1UjEC3CwJUS
VHynpKARH9HKx0G1qrcAa6k+Tl4Ufmql1t43+tA+6mHgH5usTe+nyE/3hl/F+0ID4iaPIA5oFFeb
A6FIPW6NbBweBmLHg8+L363BQ9yPXZN868rQP1F5Gqjl28qneBqkT/5owJg4BsWxC6DMbKspcT0z
oVnBn2IEq1HIttLR2vZxq2R7Lp6O9rapeBvR6wiUWddehsh53+TNr7CXVFcK5ISOuSlspjvyYMF9
NY7+l3y0p8dqtNt72yxDsE5daf4awJL9TNRxTYdhabXnm/g3lyL8v8Kdb2V0W8mpwWqXzwldozRz
v5oQEmThmQnx6abVXpUFBSacuzamXeruti8tnV/kI2wIqdD4uCK+ynNmcmh981mW+7tQOkzlzyJt
XN178OlCvG1r6YA5tyVswKFsdISbsTV29t6HtslUX33jAumnO4hTkmuXvujLC0XJ/Uwrufmfle6u
2BlrRFrXARFRMaf8bILwQWSFtPyCdKGv2M/K8L7lCVQaM8rnoK9lcRYmCg6tOesJBeXMrHg5jDoK
/VJSOvs5lL92j5n9+fY6LA2DcdB9TKQMxlK4R0jvS0XgO+azAt/raUC5/mNklNKHKdH6t0YnJytc
U791QS7PKx1W6JmVDvwocE5hm3ht63dTUmWgpMry1BfjvWLTIb2rQljFYb+VYW/KvthyEe/6Ka7f
Wg0cSlGWBa7XQFMmh6QLart23uccUfbONpPybqx05LAnyPO1Qo2/oSiqnmbqg00u5e2rb475RIcm
CxTCXGURfr+fKE0npVP6DGmAbKAgWGtu9eriim6SGwbcO9MLX5VrA2JtnYbO6NmSy80EUK42B9gk
treX/tqzZivkYoiHFsKVrApyNWqt6FnqHhUn2PTT649ELBAxUrijBeGqoyfw/XHQ5Sx+1lLZNSwa
/+XW7Ydfrx+HZkC1CLYV/7DFyDEfDYp3efI8hpv8NK7xLs8LKjgsG+TP5+dpPHuNRErTB+hqJM+e
8WUKd1LzBjKNU9nso2avlK8+Fmf2fiI6Ti0SV2KhnmqKNcoD3qVmyZNFczdEbK+dLThsLfLNlG01
KpDCsQjVphXZTV4/F+q2RkonP9z+/nweXU4X3+cJ4gBFNGkCFfZHqMtB6GhR/ayodfTUyXbwQUZM
/CE2zOqN7nX9vSbJ6CIG/Vr/2LU/z5bncr2pgkISY8oAQaA6acr6ufnRJW70cntca18XzmF5jGHn
iKr6uYzCjdncd3+RD6EUQp8JBUIHSlKx59GJEzgsOPKeB/gKRhcNyVc712wAaBvZeuITMR5FzF7P
FJ2lH6u3kvdGXhfmm1+xwuIjoWuQu0PuFjeeY6SzvaK0KpwLtq8+o6JNJ3rWGxuvgo1pIyep5Rz8
qQ0/8M7LN/Tv6ptC4pWxcZqu5NXtjQiv9DDLfss9p9o0qM9v2NkveIziJnCpyrSNmO2dRB31FHeq
vQ3ywL4rnQRBYHVMtlQcos2gqe/9vjHe2p4hHaIgA7kHV/v0MjjmaLpKrvqHmr6QAiY5CyrFPJoe
e7XsX9KGO7w3wx5oSS1Z0qau5HGbVYX16nf6fOias1Ajj58rglSVvWBmaaA+BypKkHDHv3qRL7+v
Xi5BWBV9XZvzEozvU/2Tbny7vQ+ug8TL7wunbYMGeJbqkvLcJ6F87KumflJATEC6KHcazeqBGr6F
WLx89bGFQxlsDFLdUKKLx5ZcBmo7NmN5bKd7K/pglytX7vX2vvy+MG2lXbVe0fL9jnZdheNjTfNr
AV6KBbY1McycbRKzA3XgD/0AAzfw5ncJ6AxjgDgPGocExjfpqQySbV9+QaN7e3u9hIGRH5jrVwT0
8+RdJ9OlIh+7ro6046g+qNVPPyteF2dfGRAulKRPtYYOSe0oQ3f0YI4rj5LF309thX4VXrFX0Ev4
O4uUGixtkk35q9U6hMCTlSkSXPrfEcxCJWQ2eZ6KwN+pTJXBKRT1aDneYbS3BYWoPHsZq5Mkr9U2
RDf4P2N0wdINSUVadOS8G6Oe01ADZdzsQKt+ID10Z0YwMiv6QWm750j3dzpAno0ymB9u+4KYdvnX
+HwFaMBdeEwKm3do6tikxq2BnIRhta70xyaw96oSuJAN7aYavJsSw6AEQ9oXdTAg6YT9LPQjKMDm
A3jl1wi3xb+/xqK1CiQqAbUo1qEGbRtMVqkdzfihKgbXM0qIDr87WrOlzLRVlXgbFE+h/P22XeGh
/tvsLOyKMxEGUdm4PCElOnuVUhnVY2o/qtO93zzU3etOkysT86vr7B4sOqWYjH5Qj3L+0jwl4euS
f1efFx5tU5sVpeb0KgDCz5r1eeWJtrTjzudHiHSMslA62tDUo/rRGJqt6Wsr+23NgBAianpLsaLB
QDocTMhnJX/t7S+8av+dIBLhBKGwvV71hyl57OgSRYSjGbUmsI5U3zcjUniGLEnU4uCB+guXmuuI
gAZMOEkElypTa6qySVWPWW1sUR1hu8i0mO5uW1kaFRVR1DToolKoNl96VerrWligDXMMFdhclXe2
/ZRmX+N45ZRYMyMsjzeW06CNmOkUekrVd5r1dmhjmIjWQpWlcxeJLKCdCEVdZ8zyRs2sICxQDS0k
OO7Sfd4qh8JuN34OcU7hGfvb87fkdwpNb3RAUoOhm+Vy/mI/TxWnwO8GWKMQIdI57v6TBbHxJ60k
qx1HWpiM7v3QvBhrfT/LI4BbgRzdLL0s+JlNJ2ppZBo7J2uglwrf1lG0Ep+KCLXfe2duEp2LJVTG
RF/2mqFu2rJWjmNoGh9QQ/V3Vp7LLwklmm0OR+pHUE3mVi704kMnjf49hI/jJlJbb5umobKDa6t6
yUrZefJLina3J3jJZUiwzu9WhxZn8YFRTZ3mQ+ulHAMt3sP/DmeX2j6pXkV+pEgfGxhI/2JJuSy5
oIjbmBzBaaRUjcfSLHEa46G8a9rD7QEtrShtrAgtEdqgpiGuaAruWaoC7kC04Go0q+K1s3BpyqhF
8/tBv13DNnh3NXpoeeoRDFyUf1V8e1PU8DXqDy2l6deP5tyWernDxtSqCxM25aMZbGg6OCRpvDJf
y/HT2XCEEKbqs2HMLEk9VvaUutKY508SPCfMnaHunG6U74wmyw55NBakzdJyp2iQc75+mLgDCE7g
CWDf5sDm7Ho3W5jgoNQ2jrGsHAKSQn22cgbPy372kP69CdmB0BcAfkeZdl7UMwuqwj7PtclAq9B3
9fydZB5jJVwZxu9w78oK2iTAnim4w3h3aaUerDJJ7Uk/Kn1mPjeZ1ZOXGWRkY6WphWaub//xuyI7
TB78rekIzWvYR2RynnpN9zS3T3SProLUeIu2vFq7aufpNL1OVQkxshJxCKbac10b2m7IW3NThGO9
i+GTblxP8dFdCRXzn1GmWDNBbD66I+zhd+Ngmp+LuZjjpw4ckvqY73hXqu+KLupcXy1m/pLce+tw
dhdwevv+Xmr2iSW3P4OxiE7qFP5Qjcr/GGQKZLsdrCN5gTqEnYzJI8cdpAVT3t/B4965DtviIHtR
8v317gHUlIYFEuszb9LltNLGSoqjiM1j1EAz+AB89vb3l5zDnhESPCLogBe/H3VKP2T6ALcUj5Wq
lnaU1e8jqLtvm1k6ms7NzH8/88FEybUmNPBBudy0OpyEd7e/vzYM4eiDnCb2M5XvG+qbDiJi9dTq
K6fF7MCXDq6AZ0bdh2uMOrPY76ZIQ9MnSaofE8237p1W0lAebO/GKfXcpLGHx3Do2y0pk1c2drF/
MQyJlUL3GLk2MSedGIOtxGloHCcIuuGihH5kx6F7ewKvF+jSiLBAU5LKGjIhxjGq9mm68dcUjNa+
LyyQDcmghswTDvCrq97H9fvbP1/sLP6/SSLVDdiPSop4tRqUbpjACP6ysNvnsr6ZCUQ9wDhuWTdv
0l7bq5QPXK2YnI3SZd8hOFxxwetQF8saLV4U2KAGENPtpDClNupN/ShXxb3GkwFK6fSuytL3XvlK
9dx/j3TidvCMM3OKCJ+k+bZRp8LSwYneFeV7z1x5c16PZYYN//m+erldLZiiYzBG+jEY3/CfhDSE
euesVUOufeLSinC2BZB4g2tlFKm5yd7B/3LbJ5bOBN5QBgQKEHDRcXU5iEGm+CEbDAI5JNIfTfYS
rJVYFk3A+YaZGaAnhpBp1NJCjGMdx8k33EQdEnq7x62sBSvPjcUFATs5ww9BUV7lGQqeMYaPIccr
9HdaYoR3Xe9F3ybf9z+U1ZRtb8/d4tJQVzXmvr+5OHk5dzlFwiYdK85T74PxpPVf/tvnhTyfZoCn
tAc+ryiuMuN+/+LzxCHIV89pPlFxD0ZwJzd0mAZ7+R7lQJQt/ub7+lzHA+HA++9yduDXLSzZ4tIc
H3LJR4jy53/7/rw6Z7dljbKtLDV833Ct5MnJV8DXi14LBuB/P3/++9nnG7lR+2q+87tP9uga8j55
Zc/z7/MJ/gMOJ8Jawhch5CQ4q71pYusV9n2h7LUi3rdFsbInlnz03IgQcUbeaPgG6mo8dx7LTTys
pK6WZokuTYrNOsc6bNaXs1Rk1kwTDeumZj+r+Zta3Yz67vXrTKsrKrxAUojNhW0g1wVU371t8P64
J6bN/2YEvAWBF3A0OWL5FABkjSJbYR7lbDuGL+hB07n7FyMg+cspiwAlwI/LSYIa2RgVnfBUibru
Tm+QCun7aq0OvHT6EfggXsudRNblar85KRevYxwlf6pc8AxPQxfsZb99E9jBysm3aAsZZpJjmgED
hTAibRj1iBI+tjq72oBnTx9CxauQu+kaKN+0QDu9dgqB8UILRpp07hDXhb3Sh7GWRFOjHZv6PrQP
a5fstRvzeZKJMCYSLlzV0JVAD/Q0yPXjoPUbO7O3EUwKzrRWuZlTF2J0fGZGJAUJUzmu7akgYpCS
xtqXhpcetV7JPsKmoR79UEXkZ0ya8H7Ki/GXlQ3By19MI3ShMAQS/cHmfOmJdSoBl00lsL7kcbIB
0aNxxTOuzxtm8syCEE+gyhKQMbK0Y/BhDA+Jev/fBiA4udf8bwARtCNDsUmyV7IK/o6RzwcwD/Ds
3IfbPLLkydTIWQZokdwpNY/pg/7NgrD/L8ZCUAQoy8Cvxa6bYszjIEOY6Gg43+37QPl6+/MLeUWW
giQMWXmLjO9Vi2kakUZzEl6t6oe2+ViS29D3HekN00eTCsJ/wJpuiNRRNBRup9y1cLa/jV6foeVX
AH2YVbUhyhITK+kI7KyCURBh30wnuHx3e5RL/kYfJAxckP1acExfLpfvlGHqtXAYD/QoRp+UVzbl
/HYHkr8wfdGGRVJS2DFxj7hYzeVx7Mm7unW+4s8L72XAjOCCDNjbyS8L51peGhqEAZN3DMnsJNp3
xBG+OobsJjpdMt1a/n/hmIPEUqZxbZ6yKyiEVGUGDMmlc/RLb1t4e5h373rvlTy785QxVdQX5vuU
0EaYMnksdMmeDPuouV1JWaF/fTYQBWH9dzgAUIyH5OWal4GiFW0upae0/PjPWH647VELkzR3RMxI
w5nATiz6NKHvaXE2ZifNI8G2zbSvTrdiYsFpL0zM98T5GZOmkW/0mDDuJG6AaoXHa3Ya4ZoB7jK3
tOK5vE6EBbCbLC2o6qQnRInuA8/a6Ar0MyfS+xt5urs9W2u2hPM+GUIvzOUuPUnBLlQZzgZF+OCp
0d7ftrOUu7gYlHDyK30PBqZp0lOb/8OWcusQVZjyiX6PB9NOD36iBW6HeuEQ1W7dOfmrXzPsmFlm
eU4yzowSl0uWDvDToBqfnizjGcGjdmXJlod39n0hkB70KM2LpkpPMjzR3otqI7D0ZOSH1EHlMLgv
9J0RPun+yiNnwRFN1L7xFWqoRAWCI/I4sQfTSNNT0D8UCJiufH7ROcBcQbA6JwPFWoujhFqrgl46
RdJTZ05UKD5EbXiQzQKFkJVszNJQTB7hULyASqTH8XKBqlwpCz/xORSGjdyCfg3W6GkXDgZuUfI9
hJ8gqUXGtaqiozIcbDZSMLhK81SRMpH0L7f9fMkIz+K5PKDx+tSFYSRy1fVdqCWnoENWcROH22nt
SlszMc/k2elThEY1RqmRnNoOEF//YtePFSWI2+O4fiFAUHQ2jvlHnBmJSzlLy5RxeMnWsF1U9Yz6
juD6tpUlBzu3Mv+KMyulnQ6xh8rnqR/bTR7/qAeHksU/YbQ37ZWFWdyh57aEE0AeIaeQQmxBwXjw
NXknKQoad4jidcXPAMGuxm6/wQC0RQ/oKCX+Gph0bazCCYFOa+CgDZGcRphOY9I1VfOmqPZ+edDX
mJkWFw9NA3QF5gNPfBMnYZkEas/iDXrt2trbytr0yp1hrtwdS1vW+mNGjN1SCh4KFQIcMVDhPyiR
F1qprS+6OhQzBm0PgPLE0nqoSkEalCpzNnxttBiY1Xd1jWBqcbLObAg+qKUO1HWeghYTImbWJqKk
1m6UtQtiYSQ0Dqgz8RMF0GsocV3mfocS0Qk+m40F8DabPjjBq3MhhNBnRoSTgatCltFXTE55/jYO
fwzqQ96tIKkWysmXNoSDAarICiAD4UjR7E3rjYwcJLVk5S4IEV99tK0vdfQXdyvDAoInM33kh4V4
CKLeDC6jAj+jEmq0n3PvofEfM4qUrfndtL408kGi0WWtkWi+PIUw7MKsEBpFiRRZno/ZGvjThIdT
Ch026giL+65R7zyUFW+fhgueOLcygInihc8NItwdseHECnn2+KQmW84Ir99H08ZUdretLDxZLqwI
TtLYRVh7iAWdyN+r472l39f9t8opkA+nb2b6ftvaot9T1oUHY+79Eos4nWVW6BFLMUpnvxT5Rcnf
9mvc/msmhHXK0JxE0BMTeXXXIgGb7uThn9ujWHSFs1EIKwNWp04Ti43Fk+OgZF/1CLFwuMK6H0b2
KYkeMm8l8lobk7BIw2h3UZFHyUnOrV1RfKvr+0zuV/xt0QiteKBo5tKOmGCgSa4bPXvgdDVQvdvD
0Yv4+N8M5MyGMJA0qeu4aSdOV1QtC7fJt9kaE/DSMHiq8rpQ6ei9iusyJQ5tQBjxaQjeJRmafO/7
buWmW9qZyHLIM2kEkZ0IvG36US2VtI1PjrRpw3u1POTdsze8HjpF3lchywLElxe+GG9LyG+Cceni
k9EhSXpI5Xe33Xhxps6+L1x1MZzJRtzO3x8+dcEXKf9pNyv3w5oJIcoK1bQ3+miMea1uo/ZtCg+F
dvhvoxACKbNumiRHevo01Wg3Ki5Spw0N2q82QqofXmmYJ7g1xdqgZo5KCpqkPGV2faeM8raw0UJc
AyQszBa0J2RaYHAAXC7ebKnZmr5n1OVJaR5K5aCX92OwsgEXXJc48DeyQjPJUQlHVyd5haIUdYXr
dltNP8RNQuvoj2Dc356wRTsOlVRg+jMMS1j4QOrLAZKFCgGyym1Gx0VjEU6H0a2lz7ctLU0arXgy
lRhEE2EAv3w0UFdNI6+VqxNy46isfguB3TeZuuIAS4EO3aR/zAgTVw6ZagdNz4CUYhtE0cY0Ub2W
uo2v7eKxPaQBypyl5o7lp/82PuHIHCupn0Zpqk7JFG96822qqzRs3f+FEZ3qMZ018+t+vvHOXl5W
afhmPrFcVTc8dGG/n4YXr3p9PMo7m9ocORcYREQjetMUtm421Sn/KMtkXU4eZM23xzFPhhCk2WTK
fhNHwTwnut3vns3Bwr37eLx3jGSLdNLrMxMXJoTzhmhJa0MHE5CB/6P7ww8V7N3tUSy4NFU/h1o1
VxigU8HXplBtU7sIytMYJYeqTt+qY3mn22vpot/paGG2LuwIrpUkKmhDXlSnJInHB4DmP6rOsrZa
nmpvYitU7gGrqBtQbNZuNHrPjT3Lfmp066fWyQailbJxKIK+e5l8+KojKfNdu9SjXW9aP6Uial3N
GY1tJRfdoz6lyX2l+z+Rwi42ky59MMtS39RalG3qwf4Ydh1nqqW/n+RI20slzY6FI3kfplxWn2w/
SD4imEzfaO3Q5GiMNLiM6FdrbZltLAjxXKWSEftSWget7Ck/0CJY3ZVB1m9qKN4OY1pOd1lnDBsC
A/+gmoW2pciQu50TBh/yKK7vp1SVN0Gv6B8dPWl2UlpaH8Ah1jxq5PYTgr3txjPNducHlcNfHfk5
kIry0VYQAaxtxf/kyL651fWxj12dNivA1fP/+pGe7PJwF+QPtt3ED/TTGG4VOO1zlevZAy2rrZs2
SYGKWESSa1ClfSuj6KJVUrsZMxVFl6R0tkqrr4kZLRzQ7EDaTOfdQmJceEUpZTPkRRnkJyv/0sXP
9QQFGq+mtVB5zYxwOg9FaBZx6ufz7ZymyEQ/BYDdVxVt5x0hejLPGGIlkIpsGOG6GWmVl/CS/JTq
k3Xw9LjflJStNxmyya6hDdJ+MkJpq5YZ4Fz4VFxbHZBuC03lAX1H6DabNDxoTRu+SUt52rSBPD0O
ZhPvpq7U3jWpRmtsoembcJTBO2pttVX9Jtnkdj28DI3h7LOwn1y1LFnJsvhWNOHPrs2ifT847U6S
bbiwS9vfVI4BUakxyZtipBpMlYgW9VTNNgpPJldR+5PuNaObZRX8L2kXrDyd51kQZ+n8XJnPnbNT
3qRxd3Iy9nsZ/cz8XYSYj6yUG3hmAmctYpqPwStbkNn/7k+7Jrj2EUOSy8grTiooEnM8ldInjSJv
omn3kfNGiVbuloWDn+IUvYdwg828wIIDFI4+hRT88lNUEWkq4duoeSVd+1wIwwSQDIe8ISGaMHvp
lJimb8XFqS+n7i7UI+muyaI1HYvFgUA5i04Heha6eINFVZiHAMHzU3Uf+W+YqttXy9rnhdtrpI22
GEKJzxvf3jhrkoFLu52yCqVIUNXzo+XSwYJQkVq5rYuTXzcG6bMc3fImq9zck96Qg9zeHsuSO5sy
5C7AHyhRiu8jnSsmlPoAazkiQeohrny3kYkqoH1t1ipGy8YgiaKui+yxmI3Rw0yrkyopTll5nyQv
BsG/79BAUVZubacrAcBStMn1/8favIxnO1WyB9+WTKz1ZbgJvMn1pW1jf7HLk2++L9Mvvly7Xfrt
9nwubVkqR/P7Y148MTmjBH3dNr2Tn/Ts2EbdfdWmrqdLm2Y4hMM+NavNbXtLYc7ZFSTGg6OnWpMy
etmpnvydNL4ZPFAaa83JK0ZEWEbjV00rDRgJavlR96P7XlKeSm9aawYRXH+mq5sbkAAu0McIFEeI
2bJoLP2ucfRnQ+vGbaOV2lsVeuo9BB7Zm2CAmHzFR4Sd/K9BeNBpRqYf/gqQOTmhNJVwwD4zZaas
bvVY2t1enyULM/hsZkXTUTsVDryYXm/fn9ClKgCAKWPzbpKyFRcQyzC/R4HUIVQtcMnSay/EB91k
NkDFDe05KAyYoWV9+CdPM2PfR0RcCgx3j0bchwcET9UvsR4HW8PrvS16A+XKL1HnBTq7sPgl+D30
AmiBc9RfVUm82B61xKmQdukkN1cz14Qau/SiXTB8qrzHyd8r3ufO/OqhZkwQ2dvRRone20S/DWp8
VrpJauoq+q8hGe7TvnKL8klfS7cLh9A8WzypaWiCaGomxROeaQEA9aTwDeV5zKH4CNzKabe5v6ud
rS6/fvHn1zun6vyGv6ZbQE6unjRdedbM+8Q8KWvZRkU4beZPIldngyiZxcIssRczSps8KLJKea7k
OH2QkRG/M9quO3lmo+w6M9FGlzRrSAvtkMuHuuvNh2i0odvOfRVew9F4Y0xOc1dFigb7/FjtcuP/
kXZlu3Hj2vaLBGgeXqUaXbYlx3GmFyLppDVRMyVR/Pq75D73dBVLKKF80EijgTS0i+Tm5h7XSuLP
se2kGA9g01ojmWRHZPWQq1udWw3M7lkX1d0W47aVc4B3ePu+rYmQX09qFPVMYhX19GuVRkaT+Z36
9r/JkO6bA6ivpDWwDKt80asfwJ7wh3J3W8b1yc43CRO2gGBCx7Ul+RgKGHQHjPh1kVok4/NUqEqI
lxpYLd5Ig0xUxoYPyttU0PZwW/D1BgKQYCbVRfyPlh/5epBu6oyWGEZoWjtRP0xiN6Ura1uyic4M
SQ0MM4xcy+6ZSHFlaGcbIWAUq2QzrbnN2nwAl2YIbWNgt9FxI+bZe+mKN3Sc2lpzhjAhpNu1Bmne
DMoS6nsYiftk5In+WdSY+5tItRsKru2TemDPmV0UsFoeGVYSQ0sGesZ6hRkAdOK116syRxm7RhmB
q5H3m7pX6bZ00SbstxV3ARMJlB/da5ONi6D2FUk6sJKyzvJjAuC5lRdv4Xgvfsr8BJ85RVYeF3qj
5jwU7VHxdrHxaKxFxQvHC9sKb9IAcByUWNr9DP7xNLYQMZXPM+21Mvy6raILbsK5ANkdyQECqgHR
jYfWq0eAlXxwROCNK/dgZRVybK9bvYJhJghRPD9r/dVZkKWDONslecrInnDEel7y0FV/FCmGlfdl
9en2Ps0bLV0DTDChvRFtprgJ8oxmQpjwtFFlYUun0fTzuihGHwSP5e/G9uK/7C7FDErtiYA7lS58
eFprDRrXi7RRZYY7BxfVsdBNdalthhiTJGVGH/IR1NheHIda6zwT8I7crdYXgt5jgTO1noQQVk70
PlS0DXLLE91xe8W5ufYb4AE66GoASuXcLTr//ZkIyyy4Obo5C4GLNuQgmgpAMMjMl9XR2gVzcSlJ
sv2g8GWVMFIWevoXTWyt5IQMiV7urGTv5t2msfcpe6DIBN1Wl2uNvxQrHZYy2X3RWRCLOQZxLBLb
epiKvj/eLQXdGu9pWQAB4J253EZVS1Jz0ABFTECkJbKvRby5LeDaOiD+OhMgWbgibrloadeHU65g
vKdGeSEdyuJNKfJxlxNjrZB5fcvg3qOhGx2+6EW5mu91XUXLcxRkQ/JG3rQicKd9HphlYJT7dlxp
3lk4Ih2FBfThAh0Dg7XS5qW8RcDi5HpYsces2Sfe/XuHNKYB73j2PdBecHk49ZgXlWPWejh2j1m2
85xA63bTivleMAoAl9RnyiUUAa7qJEqlxaLEOxlO6qHJToW+cbL7SqZwNAHW9a8I+YXoYrXqLJto
YY7sHBADdF8zV27Lyirk92HqClZ6BUQY/JT/GLJjm68cxoIEDKToMyoN/oV83OVhuLRUKqMpRZir
nbkpaX4s9Zb6ttW+3b4xi4JQzwQaOtD7r/B3c50qXpZPInQxgQwEodMQF8C7new152PBhM6zHYB5
0IGKhBtzuaLeAuwhaTusKOVbV7x1oIrQ0/LJTJDy9ba3VzVbycvXD0GXhTAUw3hwaGVHNiFJN1aG
VwF/KQOn+98WeeHsm90f04qg4OHerQ8X4uTq9tCnoioaiOvFD5seq2rwwYhye0nXB3UpQwpuxFRy
aulKBUqoJ1oezPEVdNS3RVxbmEsR+uURcW4BrzIhVaRYxxFTnh3/9b8JkHQgs1E1AdhbHU1Dtu/Y
jqjlygtz/QDAgs3JB8xDzOgo0kMt9MHOzALBn8NH1Z+s5BDHxujHtYMGM3r/q3kpTXqsTUZ4N7RN
GqX2uHXc7DmxVlFZF1QZyUQkqeaI7BqkYOiHNI1TJ4mmYlO50dC9WFmAhu6me5niu42BA1gq5JLQ
2oAqtlwE6Muu65vESSNkVn3Hfmjr2HfWTNuClqHlB115eKlRcZKzpOaQ9J3ZDmnEjOOrRQ63VWzh
mlx8XdJhVevyLtPwdSBbv4Aa5lmrlGfQ0qwVypeOBSzAKvCrl6bVSowrV3zU0khL9jw7xfSYoVKW
K4D737RrXV9rwqS7nzSDgVKqikjB/A7OCFUovk7R9QyQN9P6Q7o1spjlTfx3cdIm1pU3VoqNxeUD
GI5J7IPxMUjXyufLigCvem4KQQuvdFcLjJLFGANPI2q3+VudNe2Do/Taik4vSUETKLBHAXmBsHRe
65nrntbABDYtkoLi+rXnGM79dlvh1r4vuZzCIKwo0zSLUAB/0YvvjOpfbktYOo3zFUj7pFYGBwwU
VhAXRzU71Oo+rVZ8y/kT0ntpoHEKRaDF2UhnSBteDDjwlgHz4kTy3J/bZOy09s1ujfFoecf+FTb/
/dmJuJaCCD6FNqv2uJkqN5j+ur1hS9flfDXSkYOCxxkxPZxGRHnl1maGD/W80i/qbIMIxE+V+2qn
8DhRuQAbDlAj0PyJAPFyQTqZtBLxZxKRh+k7XbM0S9t1/nVJwXSVVWlOhyQyFNN/rps1Z3bp7M+/
L6kXE8U0ah5+fdrDV+q3yGrm6s8hDtcQMJb0+FzQfGxn5y7MEk05s6BwVP5ydwpdKb+tbZQUw6J/
xkkzE98vDQyLBvb2tlYt/Xyk8ACrBZbFawfWqUprAtxREokOLT4gUyw7xxfGGsv80nEgiEWeAbV/
uDKSMo1TDABz8H9Fmbv3vAdN/WRo417RDYzy/b69ooV7groBWv6guWAel73kKuNjQowpjsra8hMy
7oAQ9KDy7k0D5hoaOY9F3q4hSC7sogmeD1SdUVq7Rr/RSKk2jefFgGXYKL/cDoQ+h9urWlADAFNi
QXMHKJwM6bHMC5cpKbIAkWbFb4Vx1EBQebeEmTYXDxdgIAEeLN1Iw1BGTD5VcUTSh/jB4yvG+HqL
4BcBFA/9/QBx02QfVucpStem0ke1ZgObljeB6w6fY71YMVvzz7w0+pADfFq0SGPc0ZMjMrMAVZPu
tENU5RhqApHtsEEeu/EJr5x9qw/jijy5KD+XgCAQ2XkwtgOXzJXcCrTtDGrL4yFKwSxBMG+SaFuX
/ZU6j6wO25iD20IETNvde1oIAIGVARg2EB2jFHtpdmiPB9S0xiEqHXFoqzJMkmJ7W8RC1m6WYc/A
qDOFnzwL6eqTk04pHyJaAiRQ8dOuCrT6UFWVT0sW9GXlp7GLfinHN4u1AfP37KN8kAh2LeClOkDZ
lOFHPNdkjYlca+Qy+4mnySZv3Y1ml7t0yB7spK98r638xjC2wAjiftwibWkXytbMU9+p6z91auJ/
VzdNM6xYmCVVBtSVBQ4WlCqvxoSVbiqAQdWwKAbSWVBYmXVKEhe9WaT1gttnsKTNc+l5HvRGwC8n
vDPXoB3I3rooMzYVGEN7saPaZpi+3RZzbV0wUOvAmQSBAjjVZG1K3J6mSqZ3wB/jR7CWf9IUutJi
tLRpgF6Zy+kA3gS+y6XCJs7QqnZSMIThW83J/KHLwcOyorJL6zgXIt0KN3Fa5LAoizz6OOhPa8PB
14nRuYyIc0BTIS68PB+uqExDcVrvIzJPuyZ/OE18kf6sTMC8qC8aBXrRndMe79blXKTkXhSgh5xq
Vesjo9a+Ihb4XBj9B0zJuQjJw2B5QaqUYlWqeNKsh3KtoWfxUP7dNVs6+Zr0JrExHRXF5Z/C+Kte
gxtc/D6yrriNIPS6nrvBJe1MNR+iwR2DjOab8n6GOJw7zhvpXfjDqtzlRalqNTZ4jQEJ+eIFpFpp
wLz2WFykJUDepeOBtK4GWLWudcykMXrk9dJDgQEr1vaIwIfHgpK3xMh+5toaWPziqwVXRZ971tB4
LxuWNDbtpCs8yMz3Hv9Gk2dAbvp5bALXPd6m7HvetAez3d9vZ4C2AWcTuRb8I6XKRttJNDVT+8ii
YfKTTy//2+dnTTnzxYEdrAGHUOB+Yuad/QTP2e3vL9kw+EamjjInXAu5kZF5oJ4wBC6j3n5Je5Cz
WNyvp5VJgsWjOZciORQAj+21ScMmEXeiP6limseCxNbnpmmV50poJYZMOPFTkXzHxEES6sZUrPyG
pSsFkmdUWAEqNOMgXG6kWdq1YMLuo9wcfLqzlLU+n+Wd/K8AuW/GHZzKianZR5W9yfSN7u4/pGtn
a/Ckt0Bx4lTlHLfKZOlW75RN/ee2NqxskiedE5J9aZI3WANzflm/iPGRz+sYvYHXr1oInC7PoM1S
pgiLw2weNB0v/2o76ZJvMXsvBma10aIoQxM6Vo7GXG/CZUy+x1O8Ldx8b+tHo/3xgX1CPy540eYe
NdmNtEegbTQ9rKdKntMHtf6A9cQs2f9/XuaANnTxH+uJfnqAr9N9p3uhnYNKtZ6eYwuUUJj/+MiK
0J4G+Hd4X6r0onkUrfhaCePpHdKugFO29upfh8vIixvgjgRgnYnC33x9zgyZKirSUturo9xRg3FA
+/qxb5qj2hNfrIKhLdxF9FjOpTLES1iOlCrpajEqA+mayKvM7VgPe1Xnj2W9lpFZsmsXDWCSUdEx
umPZLO0iB63YjXkw62evZNuE6n5mRg7b5XUkkvs9W7APwb0ByoUzt+Fe7mRCm7bULAg1wXXZgvb4
921VWLhEQL7BDCimQBERWNKTMw54cvRer6OMdkHa/OgMG/N/uyH9H+VI6wDzmzvGmlFHprlTbb+w
H1Nvr6UrweySKiCNARoIUGHAO5BsZm0ArLBpxjpq+4DVRyq2ZG1eYsHZQYYBTSczozcQDCSrqQAN
p+0IVJvaQFwF3UoV5sOGt1+S6piu9RwumOgLYZK/QTKVqsKFMHPyawDtrKH7Ld3T88VIp29OaR6n
Pb6v1S9e8X0CZkz3uwOmoGmthE9LeobuBXMew5/zKNL5ey16GIindpGR/HRSEN2jXgbuUqP967Y+
L+0Y3nzkNObu7it91mvO3ZF3XQQURt/v8/h+04nCCBQM/Gko/mnSjuWFaorKy6Zo+KZrp3QNam/h
5yMLh4btORawTTkZk0PxQLpQTRF9TOwfjvn17t2BMZ5T4mizBu2jZCpTBr+2zjwOGM+vDbhuJvER
AXgmwSaGPgnk4y7NFUcmxtWEzqPBpIGibHm3aoYXgtj3afV5NkZHjl8yw65GbV50NhJkvadhYKl9
bUj31UiaZz44gZMOfte3j2RSfBQcT2rp/p6Q2HI5IoNKAEHaC3RqP6RF+7s27QjE4fc78ee/z5Qe
1yRWNeCLGkNkIpemgjZtrSVoSUdQdZ4fVtg45Owu99hkjs15PQ2Rozh+jp5Vlq+c4qwGUuoK1e13
/xltTVfplKwB8kDfKkNkC6EFk9W8Aqjv0DTMd5IcvXwd39zWywXrAIHv7EvIQMNfvFxSp4PY1sOA
dkTa3t50vfg1uo0TpG1+5N34921hS/v3nlt1LOQ8QQ98KSzW6yTvbWRyHb+dHu/F5J4zHnh48GEU
N2c2vVn8me9jEKvOzM7tI1Fvy2w3KhtzLeOxtF26rtpILqKV8wqr2TBq5hYaHaJp0kInAdxgNgZc
0E+8WkuiLopCdhit4aqOpJF0obNOcTtbFEOUmdm3RqQbltHPLncPrF+DvFg8F7zb8ygiptFk0xoj
LUkmVQxRV1MfeDBrdGxLDpyB7hOkg+emb2QNLk/GM2EACOiNorwyNV/txyeuNk+aER/AIyqOmMjY
DVr+bGFWe6LFB8wChh+B7ASYIGSjpURYXtERM549j0z9xbY+ZSvv0oLng7EVJHUR8kKGDN4Cllu1
LcZpjDoFg4nJT9UMyRoJ2NIBYfIBzN2w4jMJ+eX+DW1XAiYXZiFm9uaXgnT27Yu5pGvn35dcK5Aj
YigStNBIT2RHwYqoZPnPMR8+e6gV3xa1uBR0w2NUHDMJ6CC+XEpV9zQWIhsjMAsP+UFfY3lYPA4k
oueKEQY35EcqJRpXQUePG9o/6u3JSMO++4BCzbnu/4iQ3xlgTLfelENE6YG0Lil8d0Wllo4DXacA
3Jz7q6FT0h5NysyUY09gjti5xfOkP4/9QT3cPoiljZrx2WFhZo/q6tLnds8566eo11/05qVL9+1a
89HSWcPKA9QI2wUyV+lx0dqpqVKrA95h+gZkI/56ewVLZSaET7DH/4zaybVhbnTqIGijRmAtLb6N
aEHdUNOJ93HaGL7KRLlF3nt6YCK3NyOQ8TZF2TYvLfe0lfuzsFCAcaKBCxAI6BST++HL2pgsAN6L
SJuQY/OYX7Tb22td8L0uJEhGjPfd6NocEpp217VBrLwS7TGHiwO8h/xxVFcWtDBNh07bsxVJKpgo
6IcjmSWiIe4CNn1VC2PngMY7J4BO3ZEkARn4p5hNu76Mg8bYpkkXxDbxVWsfD3xf0qhS1zoOFq4F
ohj4z2DcnEemJB/accvKTIH+EWXgkiic6sDsbw0B7DanX27v9tJ5wktHeyHeXjCgSJKgV6pVmAQJ
uhYkpcXWTPsVM7hw+7AUsMkh82tdg6MlnoHBSwe+Sqy4QaM/UeVZbauVU1xYBqbLEdOgUR4kPnJH
2Wh0cJY61Dd49pP61fDt7l26+Lykkxkvncyh6YC+ojjo9hVI4u4XAGcLtBuzy33V+9HyAZyalcei
DhgfgMn6Hz8/69uZv+hkk5E2NT4fJ5OvhoO1hnK7tP/nv19SI1rbqVNTwqJUuP70XWRrBbIFLUKh
G5lRtI7iMZUPWDWRohp5Ms78jtz1s/LE+EpCf1EEAF0QugJ/GpHr5SZN3KjGKUfQ19bpvoRdFeO2
+kDGGtV6+IemiR4VdMNKQtLUSa005lFjBQngSj5w0Oefl9ynmJl0Ep4yRlq8qUBA+IFrNnPP6BgW
QSuUXPOgg9Oro57DwWT1RsOfFX9j6QiQaJ+Z0GdTIWdwnKQSaBSzeFQOAYsB5BKI+4f/UbFBVs3R
MZAwl6ovD2BIOMmdUSA9YWn+1oOTfvdNthE4A853NkVoe5G+78ZmP9iMRzoPesXPkhUtnU2NFDdj
6A31JnBLA1lAxvxHSGhnnOKESfwkDObXRhsY6ZNbnTIMVeV8pZy38BJdiJO2C/liwTtCRlzs4Jf6
sxv82v7IjumAhARVwjsh8+WO0aEdAOwDEYzuRLFfo3pZ8Ccw4YbbhmEtMEbI04hsKDH4WjY4cK4p
JyQOnUOeuN0fHfwzIARwlQRcrkV8ikVlb0XeJCtNXdemEWk2xDOQbiAmlGP13FMMwudczZj+UTWf
W/e3iV4KkI6o6BmziKIjGfQy6aeEH+9VaHzeRaEF2Xs8TnKNsNQ0eJ85whgHOGbC/KpbKxp9fekv
BUhxUj8UQEhzkZgx2x0ftm0Wcn3/kTWAGAU5+7lSKD1PY5qAer11hyhvnmMltFbM4tIKkKZHnASW
mZn3/VKDFdNiYzEAIrow00c+YLQd7nqKvBlfyXAvCNLeVdnEgAvMjGTe2xYNqlbb9VGhVlunSPcq
/vBpLSGzoLIgngb6JAJLmBpHchc8AKuXZqKxiIU2JrR0dS25tCZAOg+W6WppUgMCRmczusRPjBWl
eg/qLu3kjKGJBDfgeCy0OEoihpglbe9BRFYlwOB7qa3PtPvbGr8V00E1ez9mjT+xHIzU1O+ndjOR
dkvvb7uBx4JuFQ3Z2rkbQnoMkIAqlcmt3VBpRt91m8C2Viq7CxqBiBYkj/a7fZOdFt3pO973zAn1
2vCNvt2Wlf7JoncyPCLhiMAZSVpoHx62qxk+dew9s6aNExaWFWhFE1DO7n4GIAKpdlTW0DiInOnl
JQKgW5cQL3PDwq594CgGVF2p3C1oHVxrZJUgBrOBMoWRkXqjqmipN89yz2Mhw/2W/uL7kiFzlIpY
3pB5oTkFDMjjX+82Yhefl5QpVZ1hnBg+P4LcpSiDFKxVH5AAHEX0N6NvE9b+8giamI01BTZM2ILU
tyjQv7c2C7p4BGcSZnU+C0TadqrGRoeEpHwRXxBm317AtXOEN9abB+bgQ858K5efb/S6K12S4PNt
9jSZSu43qTf4tmL/lbr9ofWUo2Z+ZE3nQqVdQ48x5o7b3At5kwVUUQOgF95e1tIlP5cg7RrL9Xby
LEgQdBdnQQrqv/vdVtRg5jFDwEC+w8Be7hxPAOXZoYQfTgbQNFU0Dt+daMC5wBgDZ1IDVZUrvylG
Be+oJ044BhX/zOLX21t07adefl4y97U1Cgvgf05YAnsk44fEApbRMV+b913QXwzHYeR/RtcAzpx0
xdPYMOhoFiRUK8wwP1vlz9vLWPu+pMCVKNHHiuxeKIzAa3bG/fEhIhp0GCPVg8TOVXeeWQq8RKIl
ocM/ZX6R3R2/XX5e2p4sRhajHPB5ILT0ve+KjXG/N3qxAGmD6GCBEa6HBMxG9Ft6/8gAFgC3AbkG
KCvmxS6vwYBMWVY6jOCdU/2jmasrFnZBTVFOhZc4j9wBqkh65NxUUUnJWwX2D+COZWxtiqqMOgZ2
eF2sOIuLstBDML+mqEXKwbpmpxRIZCPcXe9X13+3jNdB/66stcMsaSwe7f+XIic09Exxxq6AFAGo
VnvwUI7+wJHjPcKlg21HJCLZV465CdBnjSTc2EUfuIwF99+58+9L1nWqE0tN3IEAASXx45MhPvBA
AF0VAZSGJmKo1xyhnj16GCdS8gFTEmGp/HSTn+nm9u9feB3OP+9K0YfZmR0Zc5hujZ+o9Su2funK
ije9dMioaiAviX5otERIW9RRVnfGUJOQJtVOE+pTXGmfb69iNtCSv47KJTAb0EGOrbKlU9ap0+hl
4nlhk2MqSDhxUICxxaq8vaPHO6ALFivHvnQ98Awhp4iYH3+kU+FWb8UDQKhDTQGcNhCnXSMHfEvU
JCtu5+LK/hUk14ZEwWk/cAhS0k/AKU6qbmOw2ldGL1TImoFfXhW4DmdED0yQSavSbaWaTA3KbLCt
vR0OVJwm5/fto1rSBvjQKDCDihiBgaRwDYl7AMbBiRM0Q8bGr4HweFvCwpaBBhbuyJwmvR5X6ImR
qQqt7NBw37Lm0AChLUm+ZUrqW9WKqIXFQJQBhBLcTJDzzRt6djmrPnfjthzssH9y9Ver/357JQvn
geoptgptaTbAsOSb07hKnLWZA3BTbZMWfxUl8MzHyBvWyOze1Ui6QPZsXmZE0/dZtMuF6A4zqFuP
dsiHCkDYIjuBVfeht+1NkvNffAS7Pfb1TbfGzWiX2/uXiaFO5PBcADxfDaLFJQWqPEuccODlQ2Ie
kmev2sWFd78dmsk8kbqdx3Gv8sPokTbbvoKYXtvH275f0YXFPTz/vqQM1siRYSE4rVYvtznfW91x
VCN1eqia2o8LsAP3B7KGXLJgvy8WNV+GMw0UnV1lpMWilND2vqCNbPxy+3AWbtOFAMmpQT4MbBsG
BPB+CtQcbatITiV16qO9Ef/9+ba0hQsFhku0zZmwrddULJndkkSzcaGUNLSVH026lu9cWg6wI8AW
jCyYh3m8y/0qS+5WmKdUAJRm+zV5s+LRtyy+02i5y/Nmd3s5S6dzLk1SiTwjLkNQqYSxrvU+jTFe
HucnwMeubNuSHHiEaCl1YfWuUntFmRCVEksJ61Yc+7p7TDFontO16vrS5s1MObMjBQZXGSOr8YxR
xC2Wo6fUJ5gbDZEGGZmPAZAVV3dBD9DtjRQXHAbE43InlGKPOe1MBfA1ZoNsW5B7K6Z1YceAiAbI
Ggxko1falPSg96iTVmbhhTGYNT2/nLbaGhfP0hrORUiH75SNbqV1iYzOS2IDWXlFtxY+DziceQIf
daJrHBRVNIrZV64bAvnv2FY1eB7WiAvm9156FVCuQ6ELrhWa1eVTEHA9+ZAgoPEAR+6Zb7X9Utk7
w8P41w/SPQM//P5jvxA4r/nMmqWV4J5pQCD71sU0wBuwImDh2EESDtOEyaiZSU469hiBfq2yEjAJ
gChRDiATVNY4lpfOBUVCUO6gzoY+N8mJGsZsLEfDwJj/g3DQ93G4bVIW7iAQ8ODnwuPAdLrc74io
rxAx0+KIt6UR9Mz1m4QfwIGnGPU8MCc+35a3tJw5iz8PF2EKX64aNBrvOFqGkmh0TzzI1hiQFj8P
MIR50geWUsbEQ1E45WbfJpHj/OEs872Vn7904Pjuf7+vX2rURIoiHkidRHk9TCDEAMEiGbYqM7uV
iGBNkJRbqErgRzQFFoLCIChKChp0w4qIBZBijA8hy2ahrRYEOHLUoQvbTZ0OIB8Vj3edUz8WeXPo
ubEpXP2Rlg4FOYG1wShS45coXiSah0zshCH+2yrxngmV7cLZ75CDkiyOe0MMJI5MR+nCzsitalsb
+ovnEWAVUyvfouhQn0wOJ9xl1jca2+wkgF7r1+2k/1abNfzgJUN1/oOkzEiTxyJ3KmwMHq+d2iQ+
o5+BnRzHkT6DXaHVfxQrgdl7F/bVJsxd1JoJEIUrzLgK3mTp2LgYHk4e6Bc/0F7kO1rzyjHs75v1
0O2dsaoDzW3iXQ/WP1+vwGwr+n7wm7bgG7Wrm00a9+kGAa25ybKUnlBYaneeuTakdX1iQHAGSh8w
VObuFLRTXV6DlnixobQTCQmrW/RFaNoLSZw/ZqWU+25qvV3a0tYnWlxtVKf9e1DK7xhYiw/Cmayw
MhL+dluFpGuPQThk2OeqFvw8kKzKPWq2zfoMbheC2GmnmtHkruQS5Qreu4C5SgP6RmQGEEJdLlit
tZrpSeeFAN1ttWDEiZjHZgpy89U0Ns13tdqh5sXSQNW3gq3U1ZZWdy58/vuzZ8xlE8DEDeaFWSWa
X16D3oQmc9dMp1SvuFqi9JYVplsZmYUlWomJEUnH1/rIE4eSPmuZ7XvJ6+0jk+Obf+RhBAJ0vOix
uYqfRlTGMSE9uqFN9AZkYuAumt+LTWI5bNPmrea74Bk9gQms22t64x4LNW9XzLn0+l39Bsmnoqnd
uenQu6HFhkDPROI3phcMYL5ucv2Fgubp9qIlq/4febC1GKFFkC2j2w4VABGUmrqh2XQYlmj8lJBN
Cz7F22KW9xZ98bgW6OK7GmhhKohhBgI5PC4xUzuhQ7StTgztjz6Cr6ivnJ9VBfZtYgVmV6xs6qyO
Z5bsn0WeCZfeSJVhsKLyUjc0hPuEfMPRy9bm3eWn610GBhKhNQgbMPcm3ce8MZUybx07tNTIK6uN
IA8jf9GB61oJfyy2ej9uie4Fmh3v4d2svJyzWsgrBMKOjlo6InRgsFxeSFjoTm04pBdDuzNE8bfj
tTthkU1Bm+gDR3kuS9rN3J48tRo8O2xF1wB6V92z2Pysg2mcsQw5Yl4d67rfOVzdC2bciZL3zz7P
qELI2mOtsrsGHFbCkFa3w4SfujeDrZQFllTFO/u8tDiV0FZkCT5vNrm/s/Cv27t3fd8A8A3zggZx
HBN4hC8PqsHXR8JHJ6zq3yXDzFBxsJQ/t2VcrwEy4DvPGDlI3snNHe1ksclxkGPI/cw66uaKg36t
a5eflxIm9qRXMaYekH5MlO+lzp7jpnpU9O7U2HcWN3DYEIWaBg4EI0OmPGiXGULXm3iyQzCy+Bmw
cvLft7fq2txCgIdxWAT7NmbG5r8/e8gUZLat0uzt0C72cQJjK36Aj88f6pPhrpnaxWM5kyXtW1OJ
NEPjjR3qZbyrig5h+fb2aq4fzMvVSMqVdC3jCch+w6x7SZxNiWJQ5z316Liy+z+uviJtaT3aPNMB
OgM4iXK1TlAHKU2e2eGQaY8N8fZi/Hx7PZipvLJrqAWCJAHPA+B58EJdnk+M/iDOTEDx2ZXaODsA
spWHQq/7DcNr3QVzmeIYG67YFvrYfh6dIdlkvImPKMhwsHDGIuJKYx3VhmKWqayTXezm5tcszfhr
VbJpDws2fu1dxfpUGjQ/DBqhh9qwB18IjwSN2mWbNs0BxU1Q9tnmYDXc5g6bXruywxmSxNyje5E8
NqwBbYtDUVEoQZvlAqQgNLrE3QILMdsZQz76Qs0T8HLmbRI4vM8fMmf43rb23w6knzqNqhED3Ouu
0HNvq1Hvu2hUtm9pNmySNq8fld4UOzTnmqe+aqzBJ80A7w657JByOw6tossDUHfRoEF+AawI2S8+
AR8LMYMWxLXRb8yGKM/eVI6PuZfm29Zlw0mr83qHth9zI9Kx2tgYrH41wCzqNxQV/IoDLEJPk2Tr
kczYTY5efyJ9UgTJkDtfiGJXOwJ+y4M5WMq+QjrjVDeZDSIerh8bx/xWWzwJ5jjfnyoRvzgqGQIl
1hnw85Fdc1utOCmN+isetQSYkcprMvTiD6KI2zq0dMMBe4bcDlADHZjdSw1ymJ2a5oh0AhmsnUfz
E8oRfq6bb+7U7UttWHk/luw7Erx4QtBUhwKTpLDM6TRrBMJi5CTJrlDKHeniE3XWpucWxQARCwk+
FBSu2sFiBiQ0VdgIUDnyrlWZPOLww7G378vBvRtggJTM/jCwKa5AnjKSYSjUwv1zfLSG+wDQWjme
pccEPG0ACDIAE4TE6+Xx9ENF1KTt4igjzK9U4TugM62dys+t/W1FkKfE/lkLMDzAHzCTLMieg1cR
jikGFkd6ph0w0LjHzT3Vbr1BDOcrmbpBof6ltc2fOSueCFVXYqalI8PwzX/FS55FH/d9ylMOUza5
39GO88VK2H4c1gjFl6wyUF9QtwVEFkpOkic4ZElhOBUhYeVWf6H1tvCZRu4rNL3vJMaVIAWZxmsK
m5bphdp7HdLkmPHXjcxv6VryYcnwn4mQMzBaX5jwY3olHGy01Mc1+tSqIj/EzHvTm/7FBhtr301H
m8O8KdaK9CWlRMvG7A+gGnDVmJpnwrUwsUNC7tBdRkG7m2/p9DMTK/u4KAczx8h5WUieyK9bygAu
pRYC7Trl5Ofdm6ei29b5ZJbfbqv+kk68tyyiqDF3qUqqV0+07jD/heQI3Rr5EwAE7v4+nu4Z7QUG
6XpqBPc6HRASkbAvPrl+WXy6/fmlm4vvz/0P6KWxr4ol4Hfx3JKkSghjrkMjBhAwK0b8INoyfuoN
oL+oHfoxk4R1Bw7IkE05Yj4epZG1ZpKFjcQg4Nwhi/cEQMTS5RqF6PpSz6GV3cZ5Au/37YXqCw4c
ikHoIJ4nAmf6nEtrWJntCFBzg4QTS+qtntoiqNA0G1goWMP/1ei3aSzLjV427h4J1DpoB5Lt61S1
8MaS5DeDk7HjeVwHTod2y1rr6d6oxXe3jd1NrhF4Bnk++UWlxFta93+nnnVKB+tPn/fmk+j0fjNk
aRE41nQnXNtsMrAygIEjpY/ipwyrYjagWc9UF20eSOKS1NjG1HlRy+pwewcXDwiPCSwguhUA2365
gfBSAebFoCkG2ubnQcRmRYC+YJiwkP9KkFFIx7imI1USJcTYz6bMG5+bOnwlw4kKYaH/qjz1neKj
Qr7JhbY3AVo2WO5pGr1DbJdH2+oDzI3vXT4+aW63zUEPrhXpih4tPDWA9YVbAL4PFIOuetuspgEd
HMqYQ/1kuxuQC/nNtOLoLPhVIHAFKsU8R4CKrGRTaGuNM6yoEk79J6K+lZRudLXxhWftimnFACxd
C6CZofMWDEyIbCUnwc7N0Sr/j7TvapJbR5r9RYygN68k202PYc/IjV4YR9II9AC9+fVfYs69R91o
RiNGuxGrfdCK1XCFQlVWZlqQKGVY1fqn4nLYxq5Pd7MCEfDu8PFNBPUqlIDB74HSkHAKs76qW1Rz
lKdpfsyyff3r9udXtxAe57yrGE9bTQxEkOCj7aADFDhOlnZUYlsNEstog4xllZ8twAyVnaefFtpk
97Hjdjtozxch6eJveMWScOmNeFMCavtix0X8cyocLWAlaBZHR+m2Rj04R7OpZRDitT2F4juPKgBs
gnjd5cmqEVvqY4FJ6dzPxCaBAZH3JpZJA6/ciJxs7f9bEQvw1qzkOUtR51chhdUH2fd+PGaZJIO1
agQ1RgAmef5cXN8OIr/Q4K3gJFrLC/HELMMuhfpv3JQg3q4bIgkn1o4KHuZw6sj58KD9cuqWgox4
BVHlSbEzwMESf/R+F/ljhzJOr0qOyrotDv4AUwziF+GoGEZSei3F2BT+UOuJr5WQ8l1s3AWK7wwy
xO7ayQQDwH/m+N+f5U8Kk+rMKjC0JYM2p7bzZjAUeV86/ZQ2ut/I8Hur5lAW5uRvIN4RGb2NUfOy
lvHAs9qhFVFz/dzzd6aV+KqsmXdlInFlOUhA4fHD03WXI7P6IWlqDbFZn4x7haTfh9jYgd9+04Ah
gxUyOPLKxXVuTtz4zZiWNHEn3PyLv3SPffntttORfV/Yg4XTls4M0tenBfTyCbDt/u3vi9VCfsHj
PwCK6mh+BpcI9x9nO8HpVKPVqh4DaM1fuhMSKBnurAHByQZuGsTj6Yirb7Q3aum96Fn9XS0HsPcV
CDacL8Df3deM7WOon9z+XSs7Bj8LkHL4WRR2xIZge550NaWIqJZ4OyidX9R3ytD7eZLsJwJhwkbW
r7u6b84MCvOgQaMYaGM1fnKV4QFdKXcVBMcV6GkP8xwuiia56sXC57/zzhPh6FgAp/hVyVyt4ipf
gP+eB2v2nap/AER7q7YQXHsBuX1gzOPOiIc9W8xdrmPdCZPxcazOMddt5Z3E10nUWekS11T4MyaN
ATp57KfdwLY2tDq9r0X1cntB+bm7rHTwbQZ4Gx7SoDcVQ+SGAROb87cZNFtDs7A2rnZPpl9gBPFj
+IHSDWJb8kwzV9cUnptDR4GFFmldtMFV556irSKxn+mUo8kbaFV0JSzoj3e6kzN9g8ClYiY+/u1m
6D1/aCvQOqdBq9FAqdogLwkoofDGWx5yRw09YPIazXzMXHtHp33XNEGJlpbW0v0p3iujHmTm0amP
qTrjrkAHdvdEIdKmxjvXeszw5ibjY5r+A5EwKz/Y+j+K93W2Dkt9SKYxvD3dIgHM+/7C9oLLRb0F
EyDs5zYZ8dgY0viJTN/bYVPOT+gYBwvd4mvLT3sGIkfb66CFUKzHasx8mifIo8wb3QOx9aj6tpr5
nePub/+qd2ZhcRfwnwSqBRuBmpjlgGbdbGul5j3Z5GHSu3Dqv3qI+HOtCWqw0MxQApu1LVuOlH03
dNxJc++b9auiLoFlLRsz+0HaOjBTFizTaejcEITVQTtD6eV3nIGRzgzjWpaZMVZCKPCzI4bFrgW+
RQzLu7h2+iyzvKccv6bK2CbBlqnJ72pcQl27U8Yvldnhwfe1Yw+0dDa5sRmQvwE1lqFuSxPao4UB
1ofvFkQo4/gIhYVd0Twuzicw7g7mU0tPrfdlNPfL9H3oioNd/SrrCaldd88SSYi8Uu5EpxrvGEea
kytYCNej6y5Vl7SxiTq15g/Jo9Lelflxbk4WtnzGvnT1m5keUOjIa1nuc+Uq41zTOvgjcDdAuuTy
pmkbKGkPxDVRpo969sBOt/fWyiqBnh2hOXBISM2IG94ET07Ss9p6ymzzwZuSHSiHd+PywYZefq5g
hg+AZwShyXM5CqcFCpXVjfXk6lnYxfedJkMCr87TmQX+92c38kT6ZYBwIXTxzBOxWj/7oC7m+xDQ
jYKmRVgBDEV0DaZdgTnMsp70ofR9B63it1dibQCcVwELgTfBVXrMqMA23SI7/VS2frcvf/5vXxem
p2laz0BruPXE6k+V/ui2spr8yrWIzDYSbsjn8LkSpsfrZ2MgVW0/scF8MKf+KZvQrzGxT5keh7ND
9pMlbdtZ27xIfYDMzQaXxlUCyRn1URsybN4ha3Eptk7zQoeJbKrBlFHFXJnCwQfgiqercPMj13y5
vTIbSZC07ouTatw11Rd72C69pGVcZkK/NKHbVBkGVhenpJqHQ68bqFv1SfFEdVcGK7i64jEapC95
fgGtE1fIw4XQKiMJTKkjCeux26lZ5vieTQG1y4xfPal2t7ff1SOUG/QQMCFFw7Wyhd2hjbVlgMQ6
P+Xp18S+05J/GhygVJavWhsX+IwBn8aVA+4j/vdnToCU0Mfqey8/AbXRbLuk3DK3PaIT5ieebXur
c37fHtbakhlgSkPWHMmnKwxVvRgjiT07P7Wz3flqkn9qifnEdPOj1RRMHycrxNsMIo+Qnr8cV6GX
eG0vS34qAHFuWgScP+vu6+2xXB1gwYaw/TKSJmYWq/kJL8Rfpkm+LoZ9B+QDauvdT53QR/Q2yajC
1m2a4ErEngDHp3C5Lah7zHQyc9yjqd8mL/bIws74jkKIORzdVlYdXV0utHf9P3Nif6pSzEPCLCM/
jQMJS7wN1aEOyN9sCpM3qoG0G5hxMX4elJzkfdEUp0LPg2pyTtbsnZZRlvZcO1KA1AB6i+uIK4Ne
7glIM8eakTF2ylsneTbJYn3N6mQ39J/SGC739uZYNQZ0LNBWKPeilefS2GxVpEB6gJ7mpgmpidIU
TQ/eWPqzIuuQXTMFulwUBMCThOqDYKowmZH2ZctOfQtvNH6ZIZ/WLj/xVLg9pLW9B2QSuGXh069l
HEoL7X4Q8aOnuiDaVsmhEg/9kK2bab9sPXtB1HoPXHknmcirWx6nDGxpuCdBcAp2dcERJkrWqk4G
q51+ryn3niQBIPs8n9wzB8hyyOykNWGn2h+zEEDO23O2doDOf73gX+2MtopO8evd77TGu22YAlvi
6mQj4Mt2NoLMaore5iNY0o3Sbo3/cYLEU5OZTdmU+Hyv7hVoOO1uTxD/5xcvNSyv5yA9wTVgAVMW
JkgFumMAFRw7QYtmR8u7adyy8ltGn6tpb+m7epYZXDktuPDwOgH+GtG7x6fzbLr6ZjKqPmuqExQ1
AdbtiHLv5M3se1RXQjJDK+j2AFftcVJpXEYoiYteZ2ogtVL3E+x52+wF5c+3Sob+f6f/ECYRdx1i
ExswCRQkhEm0Zi21QWlfnUq7zICdmTIlGHGmAoCUXAdiG4myyegYKIX3uYOCYWOlT0UOmfcAIKCx
jnQLVUOWaqAp9vT+E12W6di7SU58fSDsBUuoLf7sFsYBdibfhhytz4ZSvWeGlYasttUNq9LGt/FP
DnFljr7d9umRJFkcTM2YR21t41tMyaqAKY3CfJXUWetXTYLVpmgKNMMCeVOw2YOCacohCVVMBZ7h
xNsnqrrc40GnHIC8i0MsU4aetbLStsZoIH8NCIqPckSc+Xpdfh/dXntSa+27S+NXlipzu83KDhjE
NFc3o4JueCBIID7vlw6obIzM/a0ZQ/zFUFTd9yaCpnk8/D/ZrM2fC2ZmJ1VLPEh92SnSR0vSHDLN
mKG/SbQ7tO3F/3i5rg9+TzIvUPJUDwqzsu7KwhlDu9UaX2NKCYXQ2QhHmo+PIAZyMD1jI9liKx4A
8EQURXgqE0U30QM4w1QYeF/h3uzv38pWk9TyVrYwGsmB1EX93sAeE4Ipq3OrMrfM8kRMCHIu37X8
IR3vBikX0IqzRKKS81ghVQiWT8HVZyPnJunS6lTMkJ7O7xkIzPtWUm1ZmSzEAHiRcBJOHXD+y/Of
aEY8qqwpT2VyiF8cmbja2uctrAKv3uFpKhaP6GwtrVYrxckhn0ewIBvM2Nx2KKsW8CbQgUpfyW94
jKmpAgaUU1oHVv/FllVTJd8XK9isTEHzP+D7prfxNkhB/k8/X+QRI14eW+qMzztHgL+7LLz9ee7q
BFeIrkO0NhscNXblCtu5IA0kMIoTxOWClvUHw3hCiA6Pd1AVGSBjbarOjQkHzx0Lq8w9Wpxm7ejC
negvtwezdvA4qg5pArTsI9dxuVfNvJxsF4iCU0c2NG/9PqN+qYV0e9vMyrkDpw6ahRCDgyNdfKqj
w9VA9afEkVhIaGjVk9lY+3jSv/+NGWB0oOwAmUvxlkKcWCuWmZanxOhPqDX446jvmTVLRrMSUXAe
Sc50zGk8RIglQftNaaikOc0QFdS9fmOP2cbUHpLlyc46Px5GPy4kmYiVjcCXCKE+0rbQsRSCpAza
XznTaHNKIqWsNg39oO4svOK7NhPgZlgkCHgKO6F0ssZ1KK1PBkO+zrdkZZOVYwPmefB7groJh8YQ
XDzYs40873R2svSwfH6evjRTKKPpXtnNYDRAwRTUJPBenjAGCBlqRVbEELIq5peBbeY0AyRVcf0l
/7iLhCVwFWJX40/xReRUmllnE0YzlSzo8d/T7Z28ttxoogGHGZQRAF8TZmtusUSVmmGLJUUwh9Ms
m6pVA+gE1wGmAK+BuNyqAg8PeHRzQj2oDsHuE358ALjP8V6E+8K9Lgyg0KjnjGWDCXL0fd8lW0M7
3LawttjnFoRrtnNqDVrFA14lpPCJo4cImjbK8IN+kFTu/WRwxh4uJIpkj3jck3SZm3ky6xP5p072
HpN4k7WV8BC+oyTD4dSqEFo7ykDU2bbrU0u/zHWgO7KOH5kB4VRkY876xIABs9xp6i6WkDqufB5l
V+Rv0OkDUTExD2H2dWnatcIg3NH8NloE93olq39eX7l4AEDZm1dD4D+EzeQWbAFaaWQnowc0G4A3
/8Nb6eL7wlZqoVSbdAW+PybtIVfGz8jhbO043SPL9/HVvjAlpFKMqUWOKIGpufHV0dc+3x7JykV7
8Xm+WGdvT9ovOoU8Dzs5zR5+L0Z1avy460Pi2DTAs8hpK8T1VtKmTDri0ZNpU1TbgeyBAisLbo9j
5XAjvQoYKjqYof8hZiFLp1eoHVOsiFlvlrb93kI0su/KTczKj9+syP/w7lNgR5AaFM6fNjkJQL0u
O2X5/bLvc8nTZnVFzj4vnD4bvfI6WJ7w+TY/OOqm1TYjNM1uT9fKGbwYgxAdaHY5TMiFs1NVbt1i
O+7/p8+LFHZ4DYx1kTnsZFdBTn1Fht9YW22kTEAXghCH49Qud62Olvk8odhSdTWkj1OrvykpGIC7
nKgHE4w4ksuVT7kQwSP+UAEb03Wg78QdTNt5mAy8NE9jUWkPS+ckgQ4GQL+ceyfQcFmFcZ663wsj
1WVwNWE3oAwCfBIQqw6qLtjfKp+Js/PptQZh+H9kERK7fjlRn+VaYI0y0IQwoe9meKEf55SLcYh6
xayfxjgvxzRqoXvYqT9LHdz5Fp66MkjBe3L0bC7/tQQcDJ6K4Gi4QmXybLdOJi9FBmjYJXH1SWnb
NBiUrATXwbQALJsFeTKEVbIbiyXsvdmvS+chj6cd+B12joyHQTgJ778HmTcPpOJ438MXXk4wIWwk
lTtk0TzuX7sPHoSrrwsXhVHVzTDEUxZ134w5NBTJPbS2O85/vHA5mLPCGpLPGRRSt1UbzhVoAl9v
H+W1nYEUCOpVcHXYiYKnWNy5HMcah8vLTZ99co59iQSarNteOGH/zhMyOij3ecgjiE1VOVWnrnPS
DCoYkP22Hjtnn+T7kT4zz/MXIIluD2p10c/MCT62sZtpzrMki7T0MxCuWvd8+/t8UsRN/l68hIQA
p0fm63Z+ahPbztPYJdGiGk9GP85hEs+z3xrjHevM0OtZROL+tR9k+014NP07j/+Su6OXWhOhIKOi
KpmnZWBAUb1tOU6hQfXtpDt7Xe9emlHWviszJ3inRS8nl1UwlyCLycZpm9tKiKZ/KE/NT26ahLen
dW0vgn0fVReUhlGp5Mt6Nq35wMAUtKQgPtKz19rIoc2Qb2ucKquXEeSvnSwgRXAH8mwHLvpLU6nS
jOCzaEFSZIdDvVuyXa9IRiMxITaMqQyA4c7h9ETVq0a/tOTn5P26PWF8QsR9CGgrQE/vDwUxCdDl
Vml5KPNFc33M22+JjAR8bQhAA6B2zsnZkd64nKUpTUqCxrM8qmrL183paGrPzJVhqNdGAZ4cNONw
5AGAKZdWsMuYnbl5DlHBHxX5Nn2YFQ6H4fz7ghetUATAfi1zLljSLn7eSALGtW17/n0+vrNtW6A/
ITaQlota7yWLQzX5rao/bVncKJsl0efQyYVGRpVHY/s031udZBBrHvp8EMJRJ32elUbJB9HdA1Tu
19lbAV5S0h+z6jNTZLRzsjkTdpYys8HRO5ib+gBcvjR+tuZd7W5vnw+ZFeEeQNfUrMUd31km0Gbt
a2Ii9UN3Tv7lth3Z2gjexHb6pElbjMZlvxvwUY8y7kSRXOnd8Z8tj+hMUDlkjUmLPModb49G+dxD
m85BiT/T9FemTsFQPXfNT8M79KhSacrdIDtEkqkU8zeaky4dcml5FLNgnkKS7Mmy1cjhLyYS8Dq4
M7RWQujw8iglhaMDbEzzyLB25lNpSj6/dp+hQ/i/zwvBYNl6Ta07+HxJ/8msbf7W5JtY26XJ60eH
gYwj6kmWAwEr1EeF/ZDMXlEOi5ZBVRhUnb6nDpIA53o10KSF5zD0GaAmCwqPy3mCv8Er1e2KKNWZ
P6bf2m7TqHdTIcOEXl8AeBYBSwJDKPddRYd0zhZldpYiYux1mJ8b4063JI5nzQTXzkRzM5w/aBYv
h2I6DMwZzZBGFZohKLTR6cfQCjg6aAc8MyA4ztGcK4PiHRnRsvPtIujYh3VYkIDniXiAVLBtbXE1
Ms0duiUpy+g4s8+NjHNkZYJAzAP5AaRm8UoUU78AfY1erShY6wLVK2B5BsDyvEqGbb2+ALChAFMA
dEjnrFiCR7ZJbS+5lRTRkJ9KtPOl9FSkyNbuk7K9M7uPYTz4olxYEzyzUtmN1biwlu+txzSRHI9r
f4xyK1KoiM2RLEJm6nJPTbpXgnMlZZGSuf707Hay5mGZAeHn02F0RlCqsMjNwrYB2H9z24GsnO+L
AQgOpFImR10Yvl+xb5N1N5YB5DMz6+XjVoDqQ0EBdQU0VAgnA5wzXe3RrI4Qt7D9YBwass/Z/raR
tanCsxvOEH8gwBPWgjVarHngLoisn7X3xdQ/3/78yunAz//zeWEl+jFV6aTZLGLFENA2QHOhGy/B
XxgBhQrnsEV/pnj7Oo6ypMBmsMjp75rE8/s+8VNZ//LqSMAphDTUv+DYy01LnRQlGKrTyEF1YZ+n
xfBqpln/2RxrL7w9nrU1QR5Vt9EnjaKVKKpZopnAytKcRTQ/RroiwTusDeT863xzn8XDpb0UNrr6
WdRZd03KfENlfjNKSgBrJwTlaQuyVyhTX3VD5hqkLUqGJaEEfT32YZ4jmj73H+yC5H4KoHXMEbwv
lwsXAhJLmWPHKVsameqJVVH+8YW4+LwQkCi4eJW2wOdjnA8WydzUykoAeILcIqgxAaAU0wV2AwqL
Gjq50aCUD2VNkFrUAA71Fk3Wob5qyeLYZxelsSuyQUvNSsvIFhphz/l5avjakAajIuPB5X7v8sGL
5Tgzwzf22daKEYWi6xVmcvalbqZgIp6vW0+xelSUyFC6YJx/3j4qqwMDjaIKfh4uAyw8Tuu2AmBv
MbH0U+mD93emT0op8cMrxxFZvj82jMtRgd5fpSW3kTa/iLGEnft2exArh4Vnw9A0DOJXsHHzQZ5N
m6vYVV6ASD7S2f2yPCtVv0t7uldHWdPC2kjODQlH3ykzV0GpCCxQQZp3fjXJAt+V5QC1tOdCCQYc
fIghLkcyOAVDA9asoEnpVXW2nXEw3R8fnixgnVAGQMoY7kV0jrM9oETdDWjp9l7MbPZ1+wdqy1xd
+radlbm6sCPMVVGDK7pvYce0RzCDvNZMYuD6tYOImmsHgMUKkZ2I5alIOrdjD0ZmD+SxE3EDRnS/
bbVAr6hvNB8s0XFXeWFOiFloZ8Z5xWLlKc+/NtaDF2/aZFeZ4e1Ze79rBRfAk0QoMEA75ZqBsaOt
qdZ6QqJOy/2xCWy13GomRDLY58n55hQQVa4+xeyDPX7/jg5MpgYuHQTjYpdvnpEM6V1Got4OytdJ
1q2+uhnOPs///uyELnpferWXE0TfbZDqic+Kw+2J44HQ9bz9GYDgA1pLzT2vaUjUbuwitOlOSb+q
4Htgm/jj0RLuLV6pRY87ypDCGUUUk2dFaipPRak+a4qXHEAu0x60apZJsazO2pklwTmDVkyZigaW
XHDM5kHBJJHM6vfhaCy0d6KxTHwTGaBu6q0xI1HzU512qYylas2Z4cnI4XbIeV/B09A1ShMzz9Jo
IsNr11H013pH7HxJxXltFOdmhBC5K0ezW0CjFNWK/jqk5svc/83pQM8lsOY2gld01Fxu39ix2qav
ujQiFC23+2l3e++ueTKoIAIshigMCRXBtbS9kVHoUSZR5QAwruhhk3lhRu9okh40mZrE6qr8MSYS
X0AdlIEu2UkiFSixhFhfC9P0h9F8uz2mtVVBSh3CX2hYBQJOmDIyohW/cGBm6O7eMlVy2te/jvmC
U7a5QOLlggDCabTaZELNxQ7b4UHpw9u/fm2SIET03/eFy0ufugrvLjWJzO7Zc5pd6toByAQl73iZ
FeHtCOUNtwZIKoks+mmrJF9tR2JgbWMBHQr1I9Sd0KElbKxUTYehpTgaoBLdDU15tOLyuVOnQ+Yp
GzQCyZIsa8sCADh4MSDbisqTsCxj5THDAeA8QrjmP/Z4St5elrXxAFWJL3OUGlpuL5ddLdXCTOsW
HqW7s4cHVwsN04+9MP11287awsAp8ngfl/EVSabVL4XZ6zXsuCDwsPtkryvswbVyyVWyOl8WEp3I
SSFHofK/P7sWFSMxmqnGfLH7fHD9tJeRo6wbgEADdG7hukSwD/WGcmbalEZWkwB5vhkyUzKEldgb
x4T3hXKsx5UsAsgOMgecwfBdjRKCatvvzVM/JuEC0pvbi7JuibdOIpvDGYovJ4u04G+DEALiPS0w
nNIf/ByaO5P9VwP6Y0a/NLOYRU5cB2bIiLqD6vm1pfm0bUEh9+X2gPhuFUMWzhmFNwuEzK+Q9QzN
3vq0gB/V0/3O2Fvj1tTuiyyy0QtkB3Ejue1FVsf3GO/cnuCSaUznrqhhb0agXAGoYjRbcJZXfroF
DWYbgvYxoH+RYUCp488gxSNr10mWOOCbNYqAFSE6lW5P4tpRBT8VGk+Q6EHOVXA5aAgyDY2OmETv
IR3msKqPiStjdpAZEa6DAYDVrOhgZKk/DU4T0PjgzLLH/9pZRRoRKlLAGQJoLcwUhCenMXfwuKT2
azc8zzIa+dVBgEAQhSfITiAHfrmxe8/QqQfqoKg30qd+mg99NUYDY2+3F0RkKnnfZlxADCqwuHJQ
N7i0o8xQ6oAmDOwwpYXUWnxH6nhrKHm0gMBznnk1zwwoSKEsDWBysDraRba5/SPW5vL8Nwg3q62n
VkatGs0D3tZVj/MgK/Cu3UTnBoSzlJhW6jUGBjmAL4++Kma1dRY7zMG+Y8pAdKuDAT3iv/JcgPtf
Tmg/MYeNsYMwvdsvAFUebs/V2r4A3TTv3OIKeeKlym9bF7ktElVaeRon+0HRx1NbyLglVkeBlwC6
Ynjbm0heUi8IyzW0BkcdiNK3OYSaf+toIpK9NNecKkTSuMgceH+u8vGWRiYIBCGWbkyEbFTbVezg
QciA2ImfQGzUoi+9JYuz1q6mc6PCblDAz9zpnZZErgOm/Ar06slrncQBWi3/wt1xEkUMEG7iCijc
lnFFaAJgz+jSh0RBycyjaZB6/c/bm2Jttc7siDwFoBUA6+XQJ7gFzZBM0ORhkmfb6nXEpRKRqOcU
lGLlBDLUU6y3SxJNqn1kC3uJS2hS9wooEUg0Os0n6EUBK2pHed6HSlZLXMTatveQ+UbwAmAsQHuX
p0p1hxlUEzFfs+QRtccI8mO72DX+5oJCKwWaWiDjjk0puMPUdSdgYEcoibEZZa7fU/fmMFlicmUw
2NUgSQbmCyVz8e6gGRlMvSnSSNPBcmoph6Udd9BalLiKlX0OM1AldhDucYHiyzkjbt+Xho45SycH
xewpSHHIiHIi/a/b2291PFCi4MTMkAoUEQYDS8aUdmUa6RAPIoMBBR8r0Fsp0Rx+rxCBIejmRIVQ
BgV3irAHSs1kXWskaaS4e5LsZKX51VH8+bwtVFf0ZMo6fcbziylgcANTp+v8HHTt4y7hfBCiFFEF
fCuasVOAnyHQQWMPePUCWFpZDLSWmQQ9L0i8QfcBqIRoR2mGnk3IukYZuN8UCJANMdqzWZhZiz8o
6M3OXzS99s30dHsvrFy1F3aFuIVQb7SsDotkQf0ooUnY259jeqiWxZ8S2fWx4vcA8MQDA33/gLiI
lyGQ8otSD6AKRrnnO5rigzYdP398PMD+qy4iPTzOxa7NvrPBJGAuypPWfWv6ZqMC8Ob9AK48VApJ
r9LKeQWxOVYMWRi08IrntXYaCmx4DbEHgijfPVpavFn6dF8vf1FC5k7UBujzvbVL8AwmMZGLp0hl
lDNIthdt3wNM49XW5vbcveehhRN7YUe4aSvI/DFKIGDGZuUhVqwAwofbSW13af28sHJngODUjHsI
uC1blJ32rcuCicraAFaCjItfIfiNLqvjqu/xKwhIKc2OBmWOivl0zJevXjz6kK0BX8zz7aHzkd0Y
uYgdy1qtBOQKgY1jt8gUPBI3C6a+e+gbfWfRMbK7l9sGV44CGkZA6wMQFlyw6INHiNN1FXMT3ClG
mLM2bGUPYIkFcUh9nRkDRA0RzKQPADH7dvd2ewircwZYA2BqYA7Ay+fyvppzg43I8pAILdhFHc7J
hmihl3+qx934F0AvFAP+2OKDPcvlsNEDgxnapKN43hDj6BQv5iQJmVY8IUwgnWqr8IhXUKlJR+kh
8aB1s4xHLdsW+YPK9uaTIytCra7LmR1h2pReI2bMy5wGWKMYuM5/3F4W2TiEqSpSg0K4Bd9v0g3a
ZRswgVbB8OYpknBl1Q7yRe/QMhS1hIdTDWKUnoKRLapssP+BreoLm8zPkM7o/HHuzEOmgDT540PD
E4dzjqIN5Ko4NKqVy5wJAawHvqpHd/ZImMBnHYt0qkFWtHiQf8rp79tGV+IMB/eJh1Z21YDIneCO
mtbU2zrBCw5s8Q1rfqC0+CMmkrtk1QjqXkjlI2bHH5f7u9ValEAn5MXU9kfnKX42fZ7IX1y/nKsE
KAvcJCA5FXaeVU2d3c543sQgs5ks0Nr8zfrgQQvIISgUr4KYynVaBQBDCB77znRMvaNZo9LyVYLe
WTtABuRZoAgB5APiicu5cijaMmgGUXBXfc2au6T+eMMRkgF/DBhCZAlnY46LCqngwf6VOhsQaxt5
6FW+XkCiLby9u1YHA+eJQvu7pJdwWvu8aL2+I3hRK3fKxnUlh3RtX3GiKtS8LbRUixFXR0sK/Qdo
Z9Q2tElnhn6YxGH3/RjL2qbWoqEzS2Lliy4JxKgoKvi8ZW9pT0PZBaYy+4X1cfQnFxjiKmh4Xl7d
nN2sxvYw4ypwCc19AsGDY7JolSQuXrvczqyIt2dpFV5f8ryN4xavujE80t7a66b1QnJ3j9gz8GTi
jWtLZaOYhPcySC2uWqFrHVrSs23CYrdDU7RP9MAwJXO3tkjookPm0ODEHCI8xV5oDqAX8A96D8Zr
9bHUEE85re9qm9vbes0Qqgioi6A+BponwdUMSjFmE4Wh2GJ3MSWxn5jKbupUMOkvf1EYw7XNUx3Y
FODSEZwn8ewBFFtoG6WaHhAMSEZLv3JILwzw0Z5FHx7aF6xBddNotNSATCEd/sINwIILskegzSFP
LrichZFYocRE5ytEUxS18n99eD0AEwCaD1y64IXVhREQa+k6d+A49mQu/A5HlOpO4JDhrWn/uW1q
7SkLUCV/GWE7X2urlEuW97GNOmI8xPduQ9+suockjLlBs+OekCUamuzOY+amo4Psuc59vxDHn9sW
vZBdTKlJKGwvKLcY030JnN+oHjtl3FTWa92kgTFKPMXa5sCdxxklgC1DeHK5OQqkDzxSIPVap6DF
n3eTKqNXWfEMXJYUDMgWFvGKpKutRm/y4gadeo4VIOjxISAUgik2uL1wq2bQrAHEChrnr3LIqAlO
qZovSHOBGFbrtcB1431iepI4e22+UL1Axl3DJgF08XK+cEeBCNnW0shw9i0JaS8JQlY8N+46EAS/
J56uniVlPTCoVtooiORlYNU7qEXoZTDYrk8p80vLkUzbShzscvom0PfzDKGI7zbKulXbysjxXKXB
nOWoaNOg0vdOQvaNs7m9RquHC70ivCMdZbkr8TjaxU2deXUeqZT4CmNBUnh+MkA3cAJ9VEp9r3/q
vLfSkj2P3pvdxaOF0jBPdnioqYqhBJKSTtLq6CEE1gyaTDoUk5KmMY9dMYFjUVXL0DaYi3IUpUGM
/OIOkmy5P0BY6861SzfU7Oo+Tpus8SG0mz2zWW/R7Gx7m5q6b4kzs7t+NKcNQ/wqCRjXNjaHegOO
jU6YKxm1Snd7C2TDOW69/BM1Z2CZTFwTVAZkWsufoEHsP0Ni0GDnlM1djsWpbQhGUDU9tHUKvs4H
lT61bNgjI3rfjFU4UTvUCN0qVnFodbK9vUfWDhhQVEiKI4uMlLXwMLOrGkRGilWCtQBU/4myT/6i
AOieW9Avj7AzsX7pHVgoQN2rHntzd3sEawuGCAjhJOiwMBB+5M7uW6OpjQLHrYz6crlrik8u6CCI
/vO2kdVpwvPBBKoc3BkifSPT9LyErl4ZWVAtrZWwkOFc1hwR+Nz+MyDcuWltGgnLYQAolG1f9Jtx
HscAp+U36jZ3Y6OCXblUkvD2sNYqxMguoAkSuULouplCKDEBg1y7mVdEcUMDA1SfxDb9NH+z0gra
JXdZvPGGJ9sutk79KwXU57b5taU7ty5svr4YKsuKHTScsfu48aDsRragaL9tZPWggWgMVFFI8oI9
iP+Ksw0C3KMLcjZSIofS+mZf7R3CDnFSgyek0A8j8gI5r3yb7t2iD1+rWT+CZPaB9uTt9g/hSyj6
RLCa4xHCG0PhGi9/R2coSV/mFTZqjSZh02vYRiEd26To6vUTYnyQ+pBX/znlIbrTAJ3C/SaE1UpV
Gl3r0Qpl3ioAdi9InWdt+PThQcG9I+MBIhb8r9hS76kVOGAnXKBtBsARcHp+B6JZq0dkaiuSBs6V
Q3hhSxjQkk9WGcduHmnl1vSgZC25nFfOIIYBlg2eYwWZn5ArMHo02oGZrogy4znVLDA+3XfF77p4
6MvvjiML1ETZsPf1OTMnxgJx3wAkHcOcq5805djUB61zcUU/WCpUuqaHdN565j/M7f15funI8zxN
YaX9mMZ/hvh3ZW8V7/fttVyd3z/jF5N0Rm8sA1p9i2iCoMVJGyTpBcn0vvui83NoLG7RKHkBShEl
8JZT5z6r9WmgzyT+Uqjfb49lhR4IEePZYITNAp7EdrChCh95UDqal2+QNmTzd1V5Y+6x/T/SrmtJ
Ul3ZfhERePMKlGs3VdMzPeaF6HE4CQQIYb7+Lvrcu3eViluKnhN79lNHVJJSKpVKsxYIt7XkntRd
mHAzqosPhB9QngkrWxHvr3i4i69YlvxM58ZA+IKrnRy17rlnIUnBEvpyW9MVtwIRS0rIXUrOMkLy
5LkM3LzYtdLpN86sbR2d7MvA/IDuvf1tUeva/CtKOiDg0kB+n0KUTu5p0UVTfuAqmKCVCBnJBrRJ
on6FgrOc3EQLGcsrB96agZsyc78Hgx9PDyTq0m+3lVmzdsTh+EEbA3cYJbvcmnL0cKH5uPpIsWWh
oQIuX9uW85+Xwp7M5rw1LejRFPucxLr/2NloOnh/8ANiTbzz0FGMqSu5ggmjCLjFzfLIslgnh6Hd
N73i/lzb9HMRy7E+M2ESdDOra4iocyCZp4/1EstTVUZwdTcwoIAOckxEgVnnUoreuJM9GB4eDGHu
PaTvBLF987VLTxVuXjyGkPq5/HnNL3qMoU4Itlkfjk+As1E8JFdXCW8G9D7iFXk1AGn3XeE0OuDg
zZTGQI+LiHiwXYU3WQvXECNiLBHPblQC5ZScbphiqlKsEmP+Q2/kh1pH77UzR6z1UPknkdloO7tL
jbBoqucWoHkmqMlvn5s1wwY8AHguF0p1nJ/LpWzsoWbDQMkxq3p9O7SJswlyi+5LWk477goVfO+q
PETdaMTE8wRQHZfyhB1UdssIPeZY0QmZmZ3IvqJQdVsrmezvzULQaPCPmOUzzsx8GdOwghHQCsXg
PQzUDf2UPpEy21S2d58BzgWEPiBX1+8zb76zmHkQVbARtnh1ePGNm+Spz9mGWe6j2/ifFN+2uCIp
csTkDqa1MYgGxh8ZNnBJkZn6lJAjsr4/3YYD6RmVu7DP6/wuLYH5IUq7DBt9yneVUTy4XbNj6SQU
1re6EWdfId1l4ASYTVbgK8gEpoGXWQfNKdpKO/vzX6kL814GYbHr0mEFtx5nVuOQozUVj5pW7XRi
7KwMl3ZRsR0Zsid3tD+23vShpNVnF/xYtz9gXdF/5MsddySbgN2SQn4wPlvjx9QK9RY4jQqLW/MY
KKzhlgN27cIMcGlweU2bhttlBS1BVcqfKswz6/n2tioqIZLz7uy0ITrJKzCx/6j4XhM/Z1MRla9d
2IBcAGYQ3t7XddammwIvTV16NFFu15uHSQsi3R33GrlrWlehz1qrIlpJ/5Um3RNAUgMecuXRo5d9
R2kH41JZhCR5KCxMmxdZlLZtyOidbT9iuFaxY2sB7LlsyfOxxmY6NSG76J2Q2s8iyKLSyUMXh68r
PqM2p7hU1hJ4F9pKR85DDkDPWp8eE6Pcjh1AO/VnY6w2fX/ylxHxZmPYczj0mWKZ18zGcYGYjwMI
bl25IVS0deqRmSNng6EO37qbyKvRq1p11wwHPc6wGWRuFsSOywMwMK9jUwqP28zt8+wE9yA+ueM6
uNPS0TvkiaqXYtV2zgUuWp+5+I4YWj1YywO83eYNGGmj2Yo7f5eD1hbJR/NE3D1X9YMuWsi+e7mq
l3In5uHlArTlzv0AHAE0W2tRuavNze0Dvvrz6DVYricAz8sd6QGx0850MVZUAw2Mssem+4uYf2lq
fEtNIdkv7RJxecDnHD2Nwvko6oPWfUwKRUSxpsObF0S/30Kdt/jjs33hNR8L3yrRYlrdU/HFyxUR
7Nq5RaCy3CUYfgU7yuXvJ2Nu1pmAChXAxGrfiVmvgQHEwrTDfLRaMPvO9OPtbXkb4ZC3/Vym5KcK
AtS5JkfbbJXyLanKCCg8u7TWgYRbbkpA8KbIcveUxJhw2tZNtk3cPEZKGIlgvHX86tiQOcrxN5/X
D5RnD4AgOVQOi6FNlPHsV2GXm9zs7zlg0jTaxH7PD3UX3FuJd2jshWt8jm/rtOYUYMMoXeFljbkY
aZvQpT0Db3cZKQQhZb3x6h39izHrAHVAMA+84WHLhwURbOH4OcN0bx8jw6OEe151AWcC5NKpicmr
VKBF9wiSjdCxDsDXDx1Otq52It6m60DV9bMFuJnuq1Zv1Qj/VU3O/lnm1GCIAB3IvbbhcxO23qd0
PLLumNQ8IirU0dUjdSZNMj+aDK6ZmuhCp1w882yKRVmqnjyrKZbzxZTuQ3dEY2JAUcxM3HJfdW4o
Wics3TbMc/vgAlOvqeavaH/4bJsNqKr8E3EwaeRYUTYuDFfuy237VOm8/P3MjYgS9SJ/qa16OVAr
OepKs+I+Xj0BZ6sqXSD1mAhMY+BQG90QTsl+5h8tVXO3yk6kU+ZyLTe9HjtX1CJK7E8TgOpScphK
sS3rn0agiGlUiyZFoV3JHeYBdPyo9fcWqNqLRpGIWysF4kzj1Q08mLeq9+W2pAVgfecA2wI6VljI
16T4hGSCnjyNxqkST77zUZu7sCk/C/aFkiYk9cbuksi2eEjEriZfjfoHH7dVoygtG8tKXrnosw+T
nhn55NG0mfBhpfsk6iL20TKftkd9OpjdFDMLTe31sTd/zOyXXr2KZpslf4ruUIlvt+32/zlH/7dC
AHS8XCFM/ldGTuD1yGxEjeY+jWjvC3Oj2jqIS2auhx2welK7jbWR72beRTY+F7jTeyPR74Dr9Ov2
B60ujA/GezTnobovv0zE1M0FmzBI3E19aPEDRg32g5bEnaO4+FfP05mg5Sycndh56O3ZGDGQY5vT
XYW6dFe19/3EN7f1WTtS6JXEBDlAyBbS7ksxYAxMsozg/p8cJ8JkXecOEXPS0C0KQFqmO5KoBqRX
betcpHSK5ylL27mFtyediPJ+G/jfR+SheQDOYz0adcxplFk8dl/HfItpocjURnA5PXU1wu3AUrit
1WeEh4YQQCujz+qqi8IINIuwZSapmr9MbDcGRUiHfc8+OCIPBXu1+dexVHSPrTmWc5nSCrhmRgyx
OBYnyPcszOZs/xe7eqaU5LmqukuMuYRSzsA2GPeKKvYtcLVw7nhs2M99urstb+25ghDSRhsFiolX
CKW864vRm2BFLct3ohnjIXFQoBke3WVspDQV6q2v3z/i5EjFMkXR2yYsCFhjDL3lQqHO2tnzAOyO
841uIeCDXB6KqgTiv6fD6Zjo73XEzsEUcF5tb6/Z+jk4kyKFCLBlu+/R13BkAtWP6aPt3oNvcQcE
mrF9rsRHu/iQmA+FZYQe+8SAYZt0H0e+pVSR0ll1AWffsaz2macBFoapJRzfIeYH+hIUkehC3dq0
/oPrqXRWrazkbrpeN4eigKwsewVZonB+wX/m+ddyYmFQvDTOkU87t/juNzvhsXAZvLVVyIirgS64
tbDDSHYDz1Va+JlXs1YDHOloVSedf9anLir4viicEFDC4E7NQzCFhK57KlTncq3ejkf9MuiEhhIL
9efLtfZnNucAssMAEhmaDbcN/yMX0/fCYTTEaP1v123IRs+MZOu4HNSmpPiTT2b73OfVj6HoVEmU
1a2HlaOqsLCOyR0u3jACVnEZWmvtdtOk+jHL/VjDKyxvyy1py7gXqtffCoj2QiL9r0zpcMELtwHz
MKCH9s0nNDptRGluSNVufH3aalzENi0+dLR7HYtkr9d5DFcZM54/CMuMbx9BlfrSbri+MKtheQnY
kxcCXDvK3UPpgc82J5vB3+vsy215q9Z/prp00gxNVJow4Sb1Dn4f8+Wun/2ZPPJ6W4xKLemQ+SIb
9KJf4tZ2X1lBTPoXxuHBEnC46yi0wdZuC1yiQTlaPN9S6T5zqoYD2R/+OE+r56SpftFxPGRJHVYT
QH9tZkd9JTYonOz/Qi6S4GDLQz4cNHDSadKsgYDQBPmjrH80SPdQ6ewbCA42lJT3ulYd8nKOPfEX
84og23VNC7kl0IDIXVW1h75Lo8J8sRmU+3yuDw169jh6ZZjjKFZ21WLORC1bfeab68yoEzvDYbHI
tBGG9tGY+1gUVNFstGzQ1QZimsUDJyAwN+Q6Eh15bjc6xJQVD7v83kQrBd20qi6f1Xv7TIxkJ9XU
gws6gBhwS72Wmv2nqD2FJqumeCZiiVTOF8xKEzrM8GiAWnzMrOzBZD0JtckRaLDDgCBpv8zltKmn
TAWTtaYcBKOvCCyQWEnp1KVA9xRDB5ogpy0jkHaESaMIS9YkBDZywkuT9PUswMD6whA2Gn696sCf
WPFf/rzknYJWK5CcwM9r9PuUvyaqpp7Vz1/ANtGHgceGXBzlg4bPn9FSjkHwpzxtTzhCivhi7big
1v+PCEkFzLURqzfQ4G37ce5EVESZapXWDOxcxNU21zzvnR5RG0/uA6B6eUyECept4CmLDLv8jWv0
g5a20W1Xt3ZCF55ZFGEBtXhFJ1+nc9pW2Yx8Uo6s3Mw3ltW/2CR9QnOzYhGvRSFXjp44TE+gpQz/
XR6hClwdAI6mxREmiL7H/HuDSKRLvFNd+258W62VWGxJzCPMtizgyJpy1V7L6RwUC5cS8Lajef6F
9odwnopQq3fd8EU3GI4Rcj1uvik01Ut0VVHgJboIBIOFvedSUa/ns2knDMRK7oD5UfQxR/rArB0i
tNYA273HVBKv7RPaolgPRA80BJpy7Wgc0C/NTDzqm0H7DFDoEJlqJHoUqYNVvRaMdN9D6yomeS71
SoY5aUAZAbCzKaij3mk3xLDvSB88mJMKWO36OECjM1nSiXNdbQ6cFndh6RXAxtfuS2rGYgq2rE3i
nNKNzptTS4VizHNVRdy9i8WAs0g2m7l0mQukBwxI9nbcViPmVdMhDHJ+Vzbg77ttpGu7Br4010Eb
MLLvcs5nTkbm1BVwc0z2K5jQxYmT7mmKWObaOwIyCemHNxBE/Wo2xWwTo8k6JJacaR6R1GpQeGtU
eFBrQsylrX6hsoANSrejZ/bTYHMETLX/jEmL0KEqzIG1tTqXIAUsw+CUibdglcyAxalqVO8R/eWJ
tXn/loCiDM27oGPG23X5jLNrPjUTjEP0qBzOyV2jHSo3HAeFx111TecyFhs8kwFwrlRvOaLaqS7C
MQDFxAttp9gtdkk/hIN5SvjTNHahYX+6rdyyRpfRGCKIM+WkXQKso0FmC8+Swmo3jNphpn/LMHDK
5hJlTAEAApVdrO/av8sp7ZrGjbQVDiSy3PnU03bXCBIXgEhTnKSVnMelaos7OVvTzOvQ5z1BEKW7
Jv2kF1UU1HvD/JNlP1pSxg25H+wXTCiGtnVHAclt9yKy+oOXPd9e4zUHcrbGch9LDUo40KChXOHp
bRbqg/PRrPq7siXbvjEPt2Up9jOQ7pm8Sf0AtXVk+YMnY3pAej/QyzBBztOdv3mq8VeV3Qbm5Rrn
nQCLqoPn3xx8KPPfutlioAgGy372YBBLKmCAVEtv/09jON1WVClaunly0JuY5rCsahPr9Rf0Sufs
9xAchY8bPflmzY9g3gjdgfx37kBulzAwKlRmGlQO+IaKEzMOY6/QbTl0Nw6lPG3X5P93KBEVvZS2
eUjbbF9kRjj2JO49TXFSJPsEcCzetcsUHFhckZeRU5xkLDD0ohXlKdU1AwFf/9GgE8bnyaudq2Zm
pdP/v7LAYoWyBuryMi+oX2Vej9dyecLk5KM32Z9ym8aeVf26bR3SCl6JkZxMOYLl1O3q8uS4mGLG
VHaq06hJtU0JcE8abG9LUykleRpDB32PY0Mp5gIWjgPLPWvC3FVU8G5LAYDL5VnriZdSUtPypIl7
P93q7YfaU/SQqURI3gPkK/8rAuTh5rDrfqFUeHupJP8kbYwjp7tZS1vuUWwMHk8PY2Z8o34Tt9Q5
WUbywUuH5840Feu2bt4IQYAstaDeLEqf3QNuRhhGq8by1AbYmF1ZbzM37NzdbcWkcOc/ioEPDBEC
MjUYcbqUgrnqQfMbvTwF2lfQAtZfbv/8qhILFiU6PgDzLPcXJZ3TBzUm006CmWVoJOKQ6s5+7Ked
36q6P1SyJKc+Vtyn7tSVJ8+KzHFvw587m0YFg7t6RM80khasyXw2EQqNvAR1sCYbY97aD2L2DyVN
7tHkokIIWVULGBQAGls6W+TQmgKCddLblJwycUdAeQbwwdbDCOGoSAutWgIgB2FwC7OaPOeGATLu
mg0laA08GPmeRLctYfWMIquPCXWgCKMx8NLQvNKdG5L5izm/6tpHi/0UxcttEasrheErYDdhJBjH
5lJEwliHzgdowGk0OweAogu6n9/JAvufE4PcvAuG8oUHUDqXwCwjIl32g9P0N631Ta05P/9CkWWW
AaRXS1+eZMlakgc5HovkVE5R7UTpHLpGmKlGiFd8mg0JKO+AAh3FekkRUpmJrvVJcTL65gBtzXDi
vA0bBHrd6D96lfYCWkVVHC29hpflu5C6bOKZW6trQoDhlJYn2wHQSZLfwXlEttM/d9X8xxy1V431
2zobFE18K+YHWIMFVMnU/WsKuYo5gyDg7j35/n2LtoguvXfB53p731aFuGhJWlCy0S0o7Vs6IvCg
vlmeGms3z09a8JTn7/fXtu7hbQrzWBAcJRtnvCcVa11cROjzi8SkOKUrTuDi56VT6lcVK030Y53m
PJzSu0aVe177feDwA8fQWCZdZMJDLgAJUqF6deJWhGxWpQgEVD8vxU8967RudPHzKd2QAjw7KgzY
FRdjA1DCQXYKmI9XvSCpbyZmUAAZE2wPoQ9YhM7M9lMOxq1G1S22KgpMXsiqwKddlWBzOjLMEcz5
ybOzsKnSuDP/6GMajson55ojAOw/zgVC22uozKQsWr3K+vzUO/XJQhezzueonJZxZ6Zt0ESwK4bu
5f1HBScbqoHc2L6KbmZiCbR8sfxkFhgYDcz7oWs/D+Cmvy1mzSAwCghXDUHu1ZVgmDXzQU6Yn+bm
lM5P1vuPiwucmwX8E7ZwBRIHDniTVb05nsx263/LVZ1H8mNxcZYXvy85FOoPjddo83jSnEPpOFtm
P41m1LV+aNA7EXxK26/oJwR2U3x72VaCHAwK2eCyQMszLmvJy1DQfwxFCfgaKkjoDD+JdU+1w1Dt
mYpIecX2UKwBNwfI4QGxJmfSPSqsSk/T4TTXJ/QQLpgmbP5utsdm+qIjN3ZbrxUHvZSGAG1jeIim
5AZhi5J8EpolTjTIHrXCPXaV8znnYnNbzIrVwaYxhYq3KTKW8v09Ns7saIILOGkRTtlL0CuaD1UC
pP0JAo5+YNGLU1uHfb21Vd3GK+t0ocAi/+yS7hrCHXv5fZ/+SLV41Dde+uv2Gq1s/IWI5RPORBSJ
T1NvHhYVPulDHjPC4WqeXJ1s/OqeVXp8W96KSV/Ik+IOnvBscNxR4KHjhZNZhQSROr5gW/Jj6yuE
LetzlglZzi1GmYF5jZgDRRs5NQEU94HUBhOnon12dkrUhLW1O/956b3b97qdUBTVTsDXQjtUwQFu
89Q5EXjsGvr19rqtmYIDLi9EiMBpQCHocp/SwKGd39TiZA1PBqdxM7+kpgp0eOWu8zHCAUYuQHmB
CllSyKQLoXRr9qfEjUXNItzBYe8n4eQP74+f0DWG4gFeIAt9tJTz0PyyMHWW9qcsA5Cy/XNW3Gtr
O3/2+/LOM3Sv2GNK+hM/dgYmMhSGtbYb5z8vLdRgMVqmHJ9vOYe8uJ/Hu65RvANX9gLF02U2F5PU
YJNYDtLZwey6UedeSvgpN+5wtxBrX89PtFN44rc6inRElhotyIqXAXp0/FyKmUpCDYOa/OTbIiyG
EUXMr1XyIzFfBvK5bMOXbC/c0DtmvzWgWrhb0EE66f62bV+rinccyprADnzjLlj+fqYq64LMCOaM
n2x8AwGMbLaZ+WtdvzsqRUEM7TceCKwx4C1DNeEbaqKlQYfj6oVNjRwbf3eYcylBMovRZHXQLBIy
FhYc42gKs7u2avz+AhULYlkHj1L51FReU+uF2Z3yl1r7Pdavt/fh2qrx81ibN1u4DgLMhrSC6QVH
MLi3ARdI0Jbw3nOPRyf6CVFABDYEnk2SVYuCT4nTN9rR3QXoWqZCVbe+WqJFALqdAH0KwDRUQiVb
SlIdnGZlciQPdQrmUsUOXy2R9POSqTZNRSeBwuExJbHRd2Gh/Uqdw+1tUKkgrVHX507JkyI5Jr0V
okUHBTzFqV+TgCFAHPoFGu1qFwKrSzUr7YNjPb0m/oZmKnjOtWU6F7DcnGcn2q0Dj5oBDxZAKn3b
doCFXvAcHphrvpNtBw+8Ny/pAYAYMGzY/EtRlaWNRQMipqNtPBp6HTUArB8mRdpibcHQzWLCoID9
BOSnSyFTSjLMYDPtmHt9tukNUd+TCiPttzd+bdWQngXckwNNrkixBQUxyzA26cnvR0w2pvfeYO2M
jsTvF7Nw0qK9Y2mFlF1+HiCNPuRmckQy8BiI4anQ0ZBQOQoju/Lq2BgIALAZIK4BsS6fRJN5GrW0
5GiN6Jithsjh+RPQY6O5qBQXyNr2AOEWZdCF+Q+O8XJ7SEvsRJRBeqqqSn8memp/dpLAVyikkiJ5
X2s2JjqILDvFdvfT6n7e3pXVX3/zvrBo7wpr0R6ayW2MNj0V0+gDr81z4zmtks1tKWubgv4h3IKB
uwLSGxj5VHLPSU+B+aebXif2nenfx+rHu6UgaYqedRxJUFPJGWAyATmM+yQ7+V6NakPEuRnaTh3z
QpWdWXb2InxZsolnkpZVPXM0fQ44MV0vslOXJQ9eS08C/DAYhOA/KiffFqb3TJn56y+0WyhYkacB
15HcGjXkhWtOCaxtMtMoR3q7dHb69JijK/u2IBkoZvFtaJ/8V5Jk18yfjc5svfTEx9KMrcAlUWG5
bNPZmvOcg1Ys7CZWRJgxm6NCd9h9zeYsJKSxNsjAtyqvvmI8UNdcuNQXQHm5SBUUgL3L9C491QF4
QipM/FWhZX+zVAhmK34Q6IzAQgIYln7N42jwyTRGh6cnw03SyMqpsTODPsVoUM63t5d4ObNX9nMm
SlphTsBCJoBfcJoncdSmqQJhI8E0A09C0gJZgAbhPA8xEa2iLWzVcN+AmRf3iMfppeFSjOaZg61p
wPvCvOacsz/Imi/pzA9J5rzoU//dT1r7/dGLgVXVUawHpyxKQJdCx6aoQO7M0lNuNTuKgSsdI+eJ
R9/vZCAGCTm8KHy8IqUAhtUWtRs3S09knFACmjrjqZyMZtM30xSVNPcV9+baJi6FTdQUMCPjmNJa
1oYlEneGU8OYVHdH8ezcuulUP4n+EQN5IDqrDIYaYTOK/W3rWTNUXDmYEgkA6oPI4HI9KzFXy4Bc
erKqZJdNQKBo3Hlj26liQdfl4NX/Jgajy5dyAJY4IGyGxzGdLco1bf+Dq1RZO9sIzP8Rsfz9zJEi
LkOlrUyzE/h/wib92XmPgfNQBp9ur9jKLYf1+leMZBocWQdtZBq2KgPo0EjKV1Gq2uFWVwvNIW87
AlQ1KSIkvj5YwvfhNX2+mb3HdnY2tM8UznlVkzMp5uWCNQ3p+8nAnlh1Ox3LuSWHyrdVLleli2Ta
y3AkA68edEmDMpwsfSNqPJI5qgN/sTHo4wFrGxw7It1LdWwhUqRLl/0fg9OgI1uWdQqXt6aL+QZF
s/B4XIW3DUqpcwdG46PPTED1dRXdZMP0wRtN/S/2BoBTqKEvuiDDfKmM64FlKfcqPALT7Jna7kLQ
q/A5q8oESCmi0d1D5UHamKyHv9F4nRzRaImGS3v6NVhTeh+g+eG9iaAleYl1Q1cI3mtXjQdl0tiV
ybLk2HUETapm6+xqI40Qi6Irj/i+4kZcUwyRBIhFfVQdrtDG25EIq2/hvNtxy2mD4cK9QDXgtrWp
hCyH68zbzLbGgZe13BAAgHWfyvYRwAjvFwFGJxDsATAGuJCSp7HGunQnI4fPTDbua1Jund//nQAp
dJjwtsLcfZqe+rIyIwpyzY09umPo9JUKhXJtuc51kQ6nN2mlk9TQRYez9MjOdn7r9eEv1MG5RD83
+MkAaXa5JXSoHLNuEJBkuK3Jvdmdur9IbICI4l8R0h3DhOXQmbnaMQn0qOiRYUoVBZnlF+Rw7lyC
tOlu2hpmOkKJGUBbgxHlM9tUSQVaCIW7XFb8liBp82d/nk2zwebTIKrLOyaeAnLXgbsOpPME//7C
oWF0ACEgxj9AdyKtXGX5KDdr0IuGdVPFxajKCazdZqCixNt58WlAK7vcfTPR2rmZOgiofxnsp6r+
u2bAzgLbpC8Zp6uIcOgdYeMaRi6AaTEACJ8I/1znqhHEZdHlTcEM/DIvsAydyZ00PXYcEwMVYuqK
UYw6Ed3dpZ4FhNtJ62AP2bQjuRgALTf4VDHJsrqASyuCiTjUwCj+5QI6pU644RLtaC+AZEYdOoXC
5FbXEC93zNWZlncVbJYFbrqhLbUj81x6Gms9uSNFbe1plxCF71w7RoDiR8MjgN0Qbkr+BgDarBJs
1o4OyK8G/avtijgvv+H8Ku6B1VUD9S0umjUilY7Xs98UMDsr23gizlT9wqrfl85NJ+aspSnXjkH6
4HWh13y+7TRVvy/5G4s5iAHAgHakQxwAeZr6324LkAFN31IAqF//s0KSo2mTLuDdIiH3AXoSGnlY
vGg/rZP203j7X2ixZoftH4uFUx4m1j55vv0Fq2a3sGMjFABu61tvxNlVreX+ZOWJgNPuNxnY0III
iDbvFoF0J2bN4B7QbXdVdgR6DGZMMv+IqdtYm6coma0P9fDrtpRlLyTvcCFFCtiHChW1ydY88CFZ
LzSg23pMj3mAKkdKh992Pihse1Ue4g50WYIlCPZ96REa3Ut469Y++LCSbdDXe0eUYYVcVTS21sHk
qK3eVnDFGPEAxpwRcEgxeysPezueZlUZcCaPXjG8TgGN9an5clvEijEgpgFAOfZj6eGTvFwDP879
ufaOXvJoZs/W9EE0iiLU2rLhJlqCarSiXPVbdZgJnAA2FRxdIF+EFTGeNAybhb1NvzheIpBwKg63
lZJHfZYzhmX7V+SysGcm3plWkzR5HhyHHiTfpNulTr3JqP80oO3SyNKtVvi7rOAvveg+6PO4GRj5
6E7ZQ2GSg5O1h4mpXpcy2M9/vslCHR5oPy7eGJL1YLxutgKQ6x2tIX1mWn4aaLkpBL3jyRyPgv02
MGeLfrQhtjJLcVJW7lEMfCJuxljmCnLvCFEJeiqCo9UTvrPdhEeARma7rE3ZpqdN/cCy4kdBAqGw
4OtGq2Un8MsmogQwu8sXT0FKEL4nWgB+2d5+mJHE3I8d1R/zRnMeROMUu3oss4e+HdlHOrb6hqO3
7WBQFc/tdVl8+RDgfMIo0DqEO/DSJEbXyzmQRZKjm1tO1JadHaYzGx7KYjL2uVeK77Qh4H0akv5D
22XtQ9UWQVw1rf0p6cwalHeYF0vY2OwMbOMI2iSteQRLT/n1tu2ubtXZd0oHsjeYZQ15EhzRz5FF
GWNTWCPE/synIYkYd7Pd0OlOHGS1aq/WXMH5CkmHxmgGZAz6PAEMjhX72R1xp1hTFbxXApGLbVg+
4uxkjtmQLPxueGWT0DM3mb8FnN7sKV4Na44TDQFAqvZsPLbl3EfpOb02ZGlwbC17G4h2O+aqlOj6
av0jQu5HGdDqUiH29Y/DXL5QtHQbaO4dBmUIvCYHiL/IfYAiB7S50oJVg6+5Ls8wx5Z+TDskPUd7
m/a/bxvd2nrB/4NvbemwuurmLMzeBsYd/GUFfhirDBAUfLwtYW3fzyVIxuXOnW4CdQwF6nnP/H3j
/qA/LRWg2trZwdQ5DvjC5H7VNeoFVeW0JPDBq+ZFLUBbi+C70f+aTbrBeYm8fHNbqdW9QaoIY0s2
2jllqooisJOkGPTgSEBxsHGJYAh22uAAajTVe/GtfCAHO+iA/0eW5L8oslOsNTDPONr+bycLHprO
fbSD6bGmDP01zmno8lc3McOh1vedE8STMI+j906AhrdbDHnjhesAZEnIJ12eX5F12tRNEyylt6o2
tInl/CzbqQ4xi0R/gn6dKe7yVcM5E7hEF2cOoyhaG1P+MwznM+aSw9p+zfWw2d/eyLcw52p1PYDw
4b0M25Fn6ao058AQKoNj13vDAXMbLzMzjWhKRvIoSkBf6l05xW3jOp/dhFgHAmji2JsJiwRmE455
Jqp4zn2xz2ba72zWtNvOwviwUwVDFKDnczuUWQLO0cZ8wOUCauUgUAF8rcVZS5sfoBRBZAgtpJXi
2sTb2UuOpVXsLHfvOHtHbzYtpjGIiG8v2NqunMtaTuLZrhhD3mAmIEDXTO2xj+DxSvb9lGa//Ayo
uUw0iSKOWHNQwCNH8g/vV/S1S8GTVgujyE2aHMdha3xn5fu7Qd56FvHSR8uBI5d9HI0R4BaiQccv
792jocJcXCv7mmhSA74CohdU6qUCht+NhsAwfXLU8nR6dmtePkwe5pIHhE6R1WavYk7cRyAFeUff
q/wfk6braUh1Q5w8Wnh/s5g2pp3RiQ4UeVcaHOVpUs3Nkra3QE7jRKWmMI41N4xgHzNpgHdE86kU
wsx+XXCnyZB41OrvTTK8VKwCTyyQJTzMKraU/VGDyK/KRG3ZxSTfCpy7BzQ1zjgMctAesjbu7S+s
oZEm8C58bfRMkcFfc/zeMtiBaB5MbvL7lqHKkXoJjpo1H2fzZ4FEAaaTFMu4avNnQiSPr9eulneO
nxx1XoZ1RkNVzn5NgI/WJDdAVmhptro8xFUxcKvPEYtNG8M6+LVikVQ/v/z9zEf0Rs8QE+FQZaP1
x8+9D6ioxbfd0No+nGuw/P1MRDMMRUJTiJiMD4Fzlw47u38fXurbhXcuQrrwvKDMZmZgkbonXTy3
meLnVRpITjvtrbzwvBSOTdfv0i75Plf6k6f7imSmSozkr7Ok6pwphZi82iVWnPTRWCi8yqoIeBRU
aAx0/snlmQD0uVUqvOA4+bGv7YWPGpoiFli1qDMRkhYVpih510FEhleQhS4ZhQprtxpKS7hgQOsD
al7JTdPSLcZRCDgRfZekyP5v2/k7eAZvG+2qFAtt4CCBfAtsLo3WKmhQeXqDywCM2h8AsdI9Ux7d
lrH67kb35D9CpAuzhy8U6AtMjm1VPWU2A5C3BeqV8RmxMw8bHzF+P9Pf/TzGad9FhBkfb3/BWjRy
9gHyJQPYIg3bhQ+gFZI+aXM/Vs7DUFnPBNzrmM79i7o6it0uAgQf6FZXHRVF2Y0lyD6CI89DTMEv
zOEqXIxV8wNVaQBByP7JSB9lgIGNOsXTvM28LQGq3+SqWEnWrjFMCyJBhOsFbUSSBc5mjmYKvNCO
be4SZCQK6zPquuZW97hxl/Yl3yNbWMQCmCOn2/u1GIQcAWPlcKfh/QTGEkmyRbyCZj78XCWKr6i6
nezCitmIebGy3gQTNSPNm8OqU5GMrJ4GoP+Ah8UBV55M9t5xa7a8fkZlv5zEnmgWwgTE1bvR1fQI
yfJ2e1vPVXkYvQNvChri/4e0K2uOE+fav0hVrAJuge6223bTduLEyY0qywQQm8Qm4Nd/D5mped00
1VTmu3nfi9T0sYSWo3OeBb3ky92nt8jFeIoyXGp+jNNfiXfK44+1eL0dZW31wxEOXRBkCNei1A7S
1TxXhnsG6m2nI/VRVaSqVw5zW13fSF43Yi0rET3K75xwE2Xp7nsevyrDF6gUJYmv5Jfbo1rbAO9G
tVydRqwp2itE6o1Qd4MtncGtn18kPJmqKWnxrD9z95uSb3/MKUUF0PtNI8ANBYri4vaAwymqlIyi
YpP5MXyF1O6/zM5MU/j79xdHbt8SczIIfl8v31hZ+Cnfan6tXbH/GwHKQZdrN9bdWCnhumdanUx6
sNlOY/e3B7F6cbyPsTgH6sEx8Y6cayhafF9lemhA2A7PptemIi/QknrQreJFz3oaVq3xppVb4glr
59D7+ItFUDcm2q64Oc99C2Vy97WYDt5sotifhEz8RD2r8eftIS+dMH6neHA3Argdgg1oHSzyYPjc
s7Qtc/dMNJn2B6gHUpR7p/Slq5n108OzM9J5j+KwSFny1DrjdGhqxtEvyTo/FslbP6rsDhQAGVHU
sXe94FNUJGwIkzz5XMWFfSAVrVGpUcOf5xIwzra9mfY/k2IXa7pwO4uOzMKzUaHgVZx2Ff7H2cLf
rWxMNI7BXEMvb0b+L9aENkIIvk9056wCLX5z86+3P8DKskZVHr1ID0PB7lnkwFNNR0ixoFsoYvHB
TtNvo63Bv1Ar7m7HWRkGDOr+953nf3/3WqibChy8ibtnuzsq4Xds42pZPYhBVp/plgD8X1GhpFfL
2Inn35d79CYPipn+VB2sogoha7WRrK6O5l20xafHExoQjz5zz1lx5Nk9dKz+w2xBDwN2I2CFwl7q
craSypR6n5fuWXrmPaub1950f9wOsXYX4+H5b4j53999kMYY61o6qXuGEqqv5T9Q2Aos9tAOH2/H
WVlgkD3FAgaQBGoFy9Zb3PEqsSWGgmYxD3Jqk0PNy2EnPJJvnJ+rawBEAg+7cUXNmpu4BtA4cqHX
2TyJrtijGHLs8+RlGvP7fvhjlan5ToMGOXI2uDJryyd8TOAgklDcOXDmq/nd5jNiPvqWWaGH8gCE
UdDNv9K6tEmt2WlbIx/txuyvEe3aoHIKL/cHTZGD3nrGcUIbZALAGAtQgt96V2bAmfiS66OfNIL4
kPXRNjKe1e8JNPAstjyrXS82ck6qhvYUHWVo6O4ZTIioCGvycnvRrO4vz5lJbzhiveVjkDgxb3iT
e2cHTu+nFv7Ef/z7uMFnkAzKVqDJLtKFwmp7qdVIprSvHJifLaWBtYscwlYumvtoGqAsvLjVRFUa
jT55uBr0IbJ58tOEsh7N4aeUko9JDmAz/Bd2htO/yNJ8rKYtKYW1hjegW/YMMwHZGQz0y91t9Nkg
RUUBz6Cu75hPZs6Dpv0AP2LAnvu9tNsgKZ1Ac55vT+zKqXIR17iMOxlDLEjuIq4zfveq8U3o7t1g
QeypNfkfslNhT3whKrrE8U3eYDLLhepkr/8aVOOP/dvt0SzyoasAi8sRqHqbezXUZolJ/YSQ2m9d
PezT9lzS5KEh7qmzWuAc/oOn9TwymA2AWo332RL/NtQVJ0UOJWfThUienviTXhyavg9UWQWT2GfG
MY/TsC323Hxw1UYHd3GO/j1sVMzR5caj9Gr3Tbre2ANURc6edhpYSFkWVKick48jTLRvz/B6qBmb
gLWKHbPYiGXMRd8LqKor+iCMoK3CKj4kNLT/sD35z5j+DbTUfbWcVBv47KLIzAdH/yTQwZ9g1lzE
j4b1y6k2zq/l/rsKt9h/0i54ZpdYOaP3IS/hAVxUvgVfZnHUzJ9ggxT8Tv2hxsFVzMXeiytquBUc
Rs4QwjtI99GQtt+0T7a3wTxYHM5XcRaH22gmWmKWEo5/NtxSPsnh5+01MSdP7+69q99f3DAWh4+A
NDCOGlTXThi+KR3gGdFV9ch9DThIUostCazFrXYVc5FwxaMHlTAHPp42vUvUHn6jhRneHtbmmlhk
XKW0Oi0tMG/2NEWlm4ZxaT83Znp0RBMW0N0XmnZAE+tOH8aN2KsHGdJ7uA2CpwwjhstjuZRVpYEO
jYOsbAKnfIzhoVqes+QD4/3eZd+rceMIWZ1P9GbANwTE7eoChFe8kcDpNT27sb6v0AdSBQ/hafLX
7Tmdl8LVUgErGmU4CCCh9ng5roG3Vu+WOKlyLgLlfRPORrazFWCx1oVe9RONITDckuLzoKhf0Pj7
7TGsLvd3Y5j/hHeJuEugQ1aUCGHbo2+mL+7kHuJe+lX7rPNP1rClxb24ov9e6u/iLZY6z5wpbirM
mTTgxPExUcRX3r5rthThV6cO8Go8MZAho+B3Oa6E9QA+Dz3UzLuAVD7b4imuLrF3v7/49kRr+ehp
+P3ODWL1crbFlqrj2gjgUIELGBB08N8WI2iSAstudDCClO4qmFFpTXj726+N4X2ExRi6kXRJNrq4
lWQXeBiIZYoDLOBuR1m7ZJFG41msuR7kVhcHz9QJh7clwSWrlb5Rd7tRfSFx40+WGWTN/e1g65P2
v2CLowY5pwlNFQSjhbuv04i43e4/RABNFJgsCN1cVURaKbwaTGOkfdzziw6OyLX//4uw+CwizcHV
Guz0/NGbXrnz6favr21A+CVCSG2uVqDfdbkxmNOLJIZ/+LnxK3I3goNkB0O/8RnWThXAUFAFB27J
BcDiMshk9SiHjWVyTou/RIHDMU0DAWnHDDu+jH2Tb/RSV9cYmKho/gBii9L7ZTwI9ajUUYg3YmEx
+VXoVsDdt0q3DiP9cnsCV5cYZBcAy0OCDAWcy1hVp0x7KGGZIfW3Ft6oP2///Or3Qd0FVkWah19f
TJ1kJsnzDD9PIbVM2iGcLCfoWBrILRD92kfCSxo5PqAM8ABZRoLDn9Gh7nk2euicKR5w8lRWD6JW
s2HbKUn+EHXw++zHexfUJw3PQlCILmeuG91eSgZHgqoMIQ61xRQ1Vgc0S0aCVGWBV7MokgP+z1hR
8ezMx04LR5nD4S+e4Klj2vCBG9QUijQG9Ebjn3Vzqr72pVb4ic3kLp/QGSjifgqU3erA2XK1I5Xr
+aXeCJ+IUUUpFcqf4hxeBp7+06rGKsxiAdhfBjOOhngoRbimFuakc7/0gk0bK3xxVs9SRRCKw/9B
u9hBE2txikpltowUnTp1Mg0AFKitr9a0peU4f4B3Cc3vIPC1Qb0HXAeUMuel/z4ZgCFkBx7SeOI1
EbjZtCEYaw3aE9jq6pi0FfmcgRH/YtJCPlhEbCbCa3trVsWDLg+OWGC+Lv8AwdsOwvNpdiZJcmdo
ZQVUtr1lmbaYyr+X4bsgi6mshpxICENkZ5x/MgN+B+Y6ytw4AbdGsriIRqdOM4Zn2Jn4pbsfhsPt
U2L15/GeBOIPj9crdT+z9LpBJHV27mBucNSkLfxhInwj/1w7iyzwyAHpQG0bzj2Xn8MaayuG1XR2
lho/ajmBxle5M9joT+IP5Sz+/ihgDAG9ix7+lZyF4zaxshObnzVLjHcDzatDKpnja45I727P3e9u
/btl/jsWrKCxl0DrvVawRcObZjmx8nPSDmZoT9jnBZpfEYwbhqBPXOX6ron2VgFGwK6ZGMx2hsZ9
w1R/0ca2DLTeqsKmkP29A2lCrJ1+8qHYYsIxx6tPuHPr0NRIE3ptrd7ytMoe0roej5ap1z5MArO9
VeKJ57lVcmCj1jPfUrUVQSD0i9aPyYM39EWIEo+1c/PU9TWrc59c2HcFU4LSVoH8JqBj9eaYdHiB
yvB0sM3uDaWob6M2Zi96nCU7bljew+jSbNcyKyxsB8+8MfsOElF8aCfe3+kW3H/LcYItijF86BNU
kEEVNx4Hx2Z+qwHLPuXWScmY3qnKsf1WVTgF8iL12z7/onnj1wROIQGcN6d9AhT88NGdnis4S/ut
c+j7dNxndQf9lXLyEwClQwVnW83Pmt5PILBdxXbAKsvvQU86CK+ABGbTyINZQXU3t2AVU5l5FTRG
6x5dWAQHEu5ley4q+V+OAjgnQv4R2hKuvQTOdlU+dVmPxy90rJCbQuDE+lz1G0f3WnLyPsh8bb07
VasuNxqIF/BzDHEESvVPRu7tpmIMSwXvjn6Ln7tiXm8gc/gtwQjwOdxcLuNBZ9akbd7yMzfa3i9T
ps4e8Jj3FfXYQ4XlHejJOOwcYngPeqclHxqJQnsgtEE9sTyle1Py/AjehDy0cW5uYAPXTl8Y/M30
DNT4rjY6NePBGz3Jz4M3BbmG/pjmHOLsdWOPY4zLLQ6RBbw2sMfdK/pwXjLBrRpPm9SiOXxehPqI
JPFHDsKbX7cWjeKi6w867ppHSjfl0hZjnO9RcKpmsDzwg9ckFGy+xmUqbk8dLe86Z/xQe06gXPaH
jcC/D7JZTAKtCihLLckuAur7VtvS/KyPn0mQsY1JXMunZuWDf35+CS/JdZhVTQl+fkyPcjjCXN2x
973YmemPMv0PywIdC5hNokoErbFFbtiAA93lfZGfcwpouRM/gZMH4astXuXajQbfQPSbYRePXb+4
ltEOjPXOa/Ozacc+Lb+XrRUmlb0n3cYls2Sd/f427yMtdiHVeAG3uA6RaBzxTml+R4x7purAHtMA
PvJh1uS+16g705l2ymtPiWF+pskQmKO4a/MiJMoIAXPduNMXa/Ofvws5HrC/EHRbakMkhgZaJlP5
uXZ+WNZXr/vLFn/d3nxrBx50Tf8NsUiwSlMfpeBjfi7Gb23zIfYiQ+xZ9hJDIeR2pK3BLCY5j600
MSQGY1uj7xX37fDaeF1wO8j6msFo5hzoWla3mVLoiJVNftZQQGdDHzio9aTOPdzcNiIt8u9/vs3/
Ii3yb0K1OmUVIqnO0gKvmeqAp5N5NBhP98zE/ZRWRgLgCW5HyIr1G+FXvhsaq7MotTeXTpfo/YIx
YVOryM6NDQdUo6ePE+P3rLTvJKefS4vsbk+sfj1e6GOiLgzxPYiL4aS8vKmY6aWT18cDfHkNv8yG
B5p8Jo6+580JFqKEFbsmeQO2wnfkL2WpINWOov7hmh/wdgDsnkKVN410dwuIdH3ugQdHAe/XoZ4L
b8zFnwVhR5IAMT2eSv1zn4kdlW9jasJu96+psY5iiyB3Pe2Y7vllN/NE4Eq0OPoGSTNCLG08ifRF
Fd9l8SX3cGXpWajp327P+MqEvw9lL17IgBHUFYWf0gnGSvAt3Xt8l8GX3XVeu/gsx3CQ+9sBr98p
uOtBy0CtCXhICGpcfmE9J0bC7QRq1+aeQxRi49ZY/Xkkuuiko4N3VWcS+WiOo51PJ5gHhZX+y9xS
TFj20rElMYDZd2BuRqJwsfg4eWVLVGfJeOqGyAIbwzHuyfi5dk9Zu2+sc2H9lavn0f5D9ell2N/d
nHc5o5jgpSgyPp3gDky9l+Q/uBBDFwrERSjhAn51JRvcp3aeCF7wKGvrwJIPIIOg/Hsg9afbC0D/
fXNfpmKXkRZnNKVjhzcP5xEra7QY4Jq4t5X23YxrQPyAQPGzqaJvtevw+yIX1n1mAdPRmST5WrKp
/u44Uvq1jT9PG5xm31LOZ5ryuC+05hPejPYJiGbItKQZ3YHI57zGLP6ZdeABQzHIZj8mTxuDxB6a
vZvL7s1MnY+8q4xANLSEOIDVfyz0gQ+7mHtpVFeG8StVcd/cUTwHHsqJyFfS1zIQHfX2rmLuY1qI
4UUWRY26EGmfE5d8SpzMex4MArJpXmmHfBxQJorLLDmpmNYH9H5tsJ8ay9w5hRBu0IMveN83mRM4
NCF4bHbwfM6NOPZ7qHgdzD6j91lHoJ4eW+ZeNKx7KJIBZE/drv1Y9tPRoiq+tyrcA3xqkwPBgvFz
5FW7BpjgfZ9LI4xbyALryOrRYCmKe8MakfWCRBEYZhp7fgcBjzdVFiRKeD1KWJLY/XflqvyoTXu3
7n4xr/5mwa9epeRuAiLcSaviJeG0fmi0/jkhrXUoB9ndc1oNu6QCm6FNUg0vOTkGvbDawKmZHbFe
1KcObcEvNhDuPytHDft04P0HyyPkYfLkFIxm63yVdG7UpG0R2fVYH6D3xfGFdQiI6KOdfK073X2u
cD+eMjv9OdmQ4QBWXAtAs0j3hZCAs3iA5k+pXQWew9QR/R+FPn7B7lTiCTxiU2dnGAriyJUxBLqe
8Xsj59DAh19GUA/G966CR4bJximcbDcJkZi1ASnhsRm8aqkOqtyQvWgwLHydqtp9yYyKPyUjatkV
ek8PpRPrUc9y95CyugAipIOFrh6Lz7LousPo5g6wZ8ADOjmzn3QzToO0TTofdpEDjDMaEXTalAU5
esC+bufOMbdL85s2muQXBFTzs8cBEgJMy7qvi6yDbKBWHtJOw2SrgvjcVXyHYh3ZuWPV7h2i96Fh
N909ZZV+JFCAO8B8oPJTkP98AvHOQDZAcxmcGwdqgSuXFq69ce5f50yXm35xbAKgKJy6zngEYeG9
4b3J9ADphJB5P24fL87KjYZyP04dHeQd3KBzhvjuoESZLR6yckijwUzoN2mDy+Cng90cmUk77AEU
rDoLuugODJjucJFQf1KGFwoq66OjZ54/FGBBNv1XVBuhau2Rp6HmRWB0X4Sl+aV02h2IcpOvpnY6
J4WmvrsNVoxB033TQsy9AVM6kJqyohIvpYPb4mXNFVXQRCuaUNZ59QSfFPMFHSN5IMbE9j2zZDgY
kzqnHSGhaPLP8IWq71IblRFicSfsu16F1OvogRei+961ebkvqPdjLEWD7Y+qKzysoFXmMfNplChP
1Z67N+yuedHGSe0gKCAhLpjR/oOEdesdtI/prs7aX0Vjeg9WbZt4YmjdoadFjSyA1ElQ5FgQA9iV
QDxoeIkws/edJm1/talu+Rrv1YE1mrhLspzvZN6kUQGOX1A2iXxW5bhVyV+snr/fz6CRIgvFvXsl
N04wfscbu/YkPbgvdFX1gFxwXxpy9LV6y+l0sYJ+BwP1C0o7YIBDH8u8XEFQQvaKCb38k1PY4WCT
p1qV53jQi4C5Lgw2QaTXSvenUZGNdHslecGehSgJJASAjViChvUUFhZ2rycRTrnK15JxT8pxq4u8
klyCrY+3GLIjdHmW7SSDxSKrximJDKjL9FAo3k08RKufd+Htnbg6mneB5n9/txFZysmE0xOB+ohZ
qV8WG7nrWiqGGh2AFmjwADi8lIQrE32sIEKQRNKcTsmYvOadAu2eq19Tqp4htYzarfEkYw08e/WX
kMPrxgjn7HiRyaDIgpm05iPnyo/CGXpudTxlJ2eqINCV0MI7QG/BfbXhtgMXkiQOadvk0Ni0xxBy
AvKxLvIGCkOqOfcQbP7CkkR/ckywN3JImwcTFfFrpTsF9MawAmo9HvaMad5dzdxpjwviF2Cw8kl6
eXMPhxpRA7Oj5/vMlv1LmU/0OREtC2AqMD6qxKg/GIBAhzR1BsiIzaXaycuGLyO+yjMbe+dZwB7q
F6vd6mOsIZO6PTlLfNHf2wjvF7jrzRKqy1pUpjMbWt9ec7K8Dxq5Q8bmp3UZMujIjGWYkM+1inHk
bNRWF0+1v6PC/hSVRMPEbCzumS6T8EJ2teZU6CJE0tHjcVznQUlQ3slt7wDIcnIY2JaP+9qumkur
hjn3Kq4s1prCbXpgqdIoN52nisH3iMBlZ3Tk0SvzQ5yw543ZnZ+ci6UHYqAGzAEkbcBjmP/93e4C
nraAHYKDs0I41SNN2+FRosK1U3Zn7KbS5kfMgtbjrDS8yGyp99BNCTmiwcz+kO07P00u/pQFPCHr
7KnVe5pEA6zkq6I5eqZ4mcxho061uAP+CYOGEMAcDl52y5djZ3Onz+wkgmlngJvKb+irHNGCVS+3
53bt4ILE2r+BFu8TmUkyFrqVRJ33mU/SzwE6/fMINgQKUECiaE0v22ij9AS04zqUKvTBJ7bmJ1vd
s8U2+D1ZM0wIsgswU79mYE8eNCw0rMeJIIN0J7+wSr8mxEcXLKSwGjCGDYjdWsTZbRTCFuhCXnmY
FSPKxmkj8HmAt36YlTQfJ1ubdnopvVMiKG5OLW+SD1NrbHHh1i4CUHHhXgBVS2OuVF1uhnzsM82F
ruDJ0OUII03TeC1MW3txjKm49ySwXhT9locE5+s+5rhSE5l6e2PS419//GHRfAWmCAVlEFiX7SMd
cooq7kbzJPL8mBbVcauKvLI2Z41YWOE4UHJFufZypIYssyyG4MSpfNTtqMz/GEuLzfzu5xfJc6HI
kDYmoacWPtj5Hbqft+dn/u8Xp9bF7897/N2pVfVWrgPv55xQ/y37n8T7BWHl2yGMlUt59rjDGoQQ
ExR1F2MACM+Cl0tKT8LJM+bTlDiNL9OulEFKlSNhs2hWz3P9cTzIFBBvdGbFkTBgHJs6hoANZAHx
ffdZ71TPnOhQZUcj7Fsmy/GLTJFY+Ug7UbDX7S0o5OLj/n13YffAtgekMazny9nJPD4pInF39WPt
Jxn9AFDG99uzszhEEQIPYJwJ1vydZ0WWyxB4mUsQncz+SU3PNVQxW+ehtD7r5OftMIvD4HcYGxFA
EESaeVUkGzlIFwMYQk8U6lssBuGtGIs3Z8h+aGhQzfWHTxNeYRvF/7XBQRoNhyrQt8hsF4NLcmV6
hPfTU5uwQMXRZH+N9Qw+H1u4patAULq2cYSBc4TDFYvscha9tvKoVJJHlvcIGD1r38psXzhfbk/i
WhSKfGIm4a+YxetsLGDiZKdR378NmcJLRwdsFe52xpYXzWokywDDCRgzSF8txsMzYYnEYmnEbfOo
58nB6uF5mlfQ/XPvbg/qao1j6iBpOFOj57fBVb+ttydFUduJxuLB2YtpgwS7OGAg8IdNPyPKwXeC
jMByJKMhDFYQL4lqUu6lk32EWsGONtOGhsq1BNscB6JGUJGAdhLMqS5XwOBporEG4Ek9swhNAQDH
r9j8kGZPrHtJ8UxvPwhUckiZ+3x4QYFpY6Uv0s2/h4nEAZ8K6CjQui7Du22VFa3WppFUDgLLD2Ig
XzvggTkTx4nzjZfW6qy+C7e4dfAYFnli45GfGTaKUlmg22/JdPjzlYFM8t8xLaZUsyBNao99GpUK
Ys7m0Ws29tPKKLDqYIEIXg9UNZZtlTipRt2CNF6EUzzwCj0orE/FltL+yvpGEMBUIOgC8ZjlAUsy
J0Gp2kVql39h9NMWE3flwyPFgkKviyYH4F6LIw7rTpNtkfNIaGChENBcH8rY6r8hoaQhh3DHi4ea
dHj7y6xOHCChGgiEwG0vO8SqcONJ6TgecLcGhiuDEbqGkIu+HWXlEMJ7BlpkGBbmbensQm1JxBBP
+P5m4nfWczl84s3cH7i/HefqbsLlhyiIhH078zkv945VJEae2k4WtZnO96M7aPtWMC9Eye4VxljS
V8B6BxYX9sYCX6ap864FQQAHLIzFoOyyTFOJlKiw9TyPTJnsdGIdgAzbA1X6dTCae1jy/lXb9lNG
p9CS5aPR/bo97uuviIcT4N1oGKDHA6Wvy3GjeJy7YPxUkfbcDEHe+jHf345wvfYvIizhtqWhFZag
iCB6z35p4af5DdZm/dZCWR0IYFFADmMTAxR9OZCax8xM9LiKhmFf/hy6v6i78bpeGwjmHjZaKC+B
67w4XvvOy+VUlyKyuNcEXFl1qAk4at2erpX1MMvcoJuIdqWhXzEHzMHgWa3XItLy/MQ0A0XgZFd5
n0z+WnLrEQZxYaJTVEu8UMEV+nb0qzHioWQgBYTXwNqbaVTUhfKfPkVN03v3DYeJglcCOno7yvwt
3iX84FBeRpn/incJP5nhNQX8NCJ4aKUjYH8oNhaju5PFfQWrk6n1cXneDnl1jiAkxPjggQgNcxBM
FstDgk5kF0apRU4/sEcokUGAY2A8NHIFBKZZ843FshoPYiFzPoOu/ZJc7XllM/GaTdFQw8pZCXvn
lMWjJ/iPDvXj22O7Wvrz2N7FWkynV5WmybxEi9Dfi1yzOfT18EInfWNlrofBFQlHchSKl8UlIuLa
RPt0inI5Gv5Ut0E+uOD012ojsViZO7TSUWTHoxm44iWwAmwylLrZSCLTeJzE56w+me23hicb03Yt
umlAL2JGR8NbA1aiS6laU7aZ7FRLIq0yXhzoSk3ZtPOmh9IGD7YAqKbXy7CuB/sxIay56+H/tXN7
EKxvf76rq2f+M3DzQHkI9OKrKiEZxgp1WHRYp073tXgXV7s+ZSgVfiiz3hdbWIuVz4hwSBX0+dKB
zNHl5sts6GbpBkad5kfuAjT02m3BEjZCLBGBnkyJbbGOIB85kezNoIc/V/r7PWn/jmKpNJV3RWdb
tSJRnu9Vuc+yjbxjawjG5Sy5aYU9W2OW+qyCSnTnAw3oG+rTn396JDXoYKFSda2pZmlVQQrisqg1
fyRuHugwJGjvdfLgjZPvxluwxvkgWJy7ru7CsgbASZQYl0/hkgM7GHsGi9T0JQU2StZb2LBrYwV8
l/ch5sX+7mgfSS86gyOEsHX3kRbmp0yVRwVwT0RyUdw14wD/r7aqa9+GNqrhQWhr6MZvJmxn0AwO
GDNfqhSyeZPbiY0Nv/ZNdYwdVgMwhYdg0eXfVptcWDFjLMqnhwqFyKGAyvKW3sPa4YXzfr5joE1w
RZzLYEwM/Wvoc44oNdx/ZA/mlo8oUpqV7/guxlInoE+q1GpMxDAGV4/GfMyCsgd+RSgv9hvXyEFU
ED8Ed7x975rqraKy2jWD6dz3FKgZvLa+6LwD8oXH4PnbTqg3ugblpooGtvSgHljY/bFCiKOB1vKd
1IzuPi57EvRZXyd+C02QA9Ga6qAX2OEx6qyd72odhdp3nNwDhMNDadapPxZ9DbM3XQdQVcjAsFLN
Z3b61empvhs6SGKjgUfDRmp+Tk2FZphLQiu1fLjsSt2vmPaiKAXzpq+CuB4SX0xeUGg54B08Jv4I
bWm/rUH/QefZOJkAcfuZoTe+0E0B0uVQPyquF4+GctSdNqTagXu0ekxbrwiqDj18UqZvsnQax6/c
oXhr+qHV/CHNqzCP9bGF1W5NDnIS7a43ub1rs0SceaybdyaeCp+LODEPwAWa4dhBAk3VLD2WFc2f
9I60RwLOtK8V6fjQOFoTJYmjB9B4hosfWhYHlB8/JSlQ80w5bDcaTnm04JR4l3l2fegKTUCPXjan
BNWdEOx7Cnp6k0dj6rEgZXYeIIvGfBa0DUuCi5hlvbmrqVnulV3i5eIQEAJdoEGGIVaPVZtYx9Sk
Iog7PbsbDCZ2Q9YZ90Bta37bVR4gVYMB6QIrCUYxDOFQd7afDM74KMa6wwfq1CMsSQt/sBQ9aJPW
fXQJET7lDotqh7O9Ql0qahwn9e1UpX4uhPTxJfXQ0oi7t2x2Mlmb7xqW1X5duigWJJr2evs0vXoG
G/pMhbTmYikqMcsXaU492aRuTdFysoOEuWHGoPPpsMeeqcLPM/BqbgdcOVAQEHscuABcpEtMgK63
8dBOLY04CDg5mT5aRHsaPPvXfwgzF7BQoYVU07IxpIkRRgIuo5FhSeIT3XjrDLM9VIYtNupwq4cX
8gL4PuFa8pav7RxArr6FAmIEunzgJFkcKL0I9R6P7s74fHtUa2nPrAUMrXZUyq5wDalrC2R6MYu8
oXR9HKUPVp49EYjzBKVbHbIxC/Xc2+hHrZ6cYPCg1gjy7FVqKfIURJ68ZZHx1QWzaXd7SFu/vkga
atObKlLh1ykspgCcCu1uo5K5ssQxX7NEGVTovStYPhrcuTfZA/QGi/wYm8khlzwsPfsMXEPlk5Ru
LIi1EeEtivIL0LnAai3evK6j+NSXHT7SrAUskl3N0/8wJBvgS3TJcWte9axHlKu63lQsAgUpaC3t
0amAn9V/Qv5pl5AtXZiVLQvOAXrxkP3AW3DZixtYyXhR6R4QZxO8OFoABfk+n8aNlbAVZpEGca56
9B8nL5qcKDWkT9Q98rKN42dtMbwfyyKTbwtTud2IIHoB77T7Qvjm8ChUaDQbTfa1rfoukLvAg4uO
T0PvIpDZHZTzrKoXCgdzmKqB4fmrsTfK6BtztzzuJgqBvLQZEa33Xk3CDy0dH9im/tlqmNlfE/2A
FTv2Js6Rx+SDF41TUPEzpHQIub99Hqwdp6ApQVsGtV9UdPTLhDNRnbDcaYZaxCzoNeaL6gi5v8DY
0tKev/QysUeXBiwsyI2BkjCP9V3WzQD1KYUDBg0xHlv1K0WeBcmemu08WJMW2i7rtwBjWxHnob+L
aDDJOwYDpchr5F5UAmyX58H+CtIUlIzvEkOECiiG29O5ugzfjXLeD+9iUoVcth4RU1pFkEFAVys+
UXhkd6LYz0bJarA2XoGrHxDFMLAjZ+gdXRx/I+WWFicJA61/P4FpEdvggLMvPP1xe2SrcQANmPsQ
WCxL5eGxb+MMDSowoBoaDpPtS/E19hpIF27s5LXzfL49sBpBBQQa6nIKddJnxNSYF4la8w13l3Zb
4gDX9Uu8AKEYAlVr3EboDyzWIvQSc7OGkGVUW2YEPalD4dKPUsHPT9gvDR93sLLKoROeSPTfk4PH
t7zsVjY2Gh7IA6HliUb/snxEMhXbelrQSB/R4y/6uArGCeRiV5Jpd/u7rZzACAVVYI0iX7rqW2ZZ
o3UVamIRJZ+n4S5WeElk9C4FTtyYNtbi6rBwUAGoYADUYi8+ndJk1lSjQaOGt77DzD1Uf/ZK/pec
FnJY/0falzZHqivb/iIimCTgK1CDx6La7rbdX4gemQViEMOvvwu/d29XqYgi7H2G2Pucjk2WpJSU
ylxrJXojoh6Bp5nk8uBCNlVpx/TgdM2hUXW0XzQicyvMONpdnzygX+Bt0rEFRzEgY4+mOpf0W8Pp
MnDIe3Ko7bA8jorVAYEUam4S1R64MwRagiBRKKgVxLzecJqgtgX5Dlepqz+FKsqXJAPkzdXbWtsz
pwG4khR16tWaeeRZ1N8hqBy2Ci8Tn6YF5EryvppcxIatR0Cc8fGr/oyZ1j80Wi2eIlEOfjbG7Kbn
XXWTxDl1G6emAL9Hzn3MQyQFiWg8SIGGsZsojD9GimMEehh3HouK0QOmMkPabiK7UG/jQ4guPlAx
aqMNernXiAVLsYmKSUA2hZAvAFXTG85q6taqKfwKsFCXkpKBW95ND1Ha/2QFfgHaokS3PQB/XoMr
8Uunq6AqmEN2C8iW5aHvCDDnUe3sKq4aD61oQDzh4jnq1WE3lLjTIpLadzar410chaVX8Gm4i/IM
0tks6vWXNNpP5jYFjKDU+B1BdibBsdCxTWIoAo9T27qtUBDbA7EhdqnKxjutmtTDaJnjsah75xkV
F/2uiYi6URQIN6V6prrmYKi3BR2sPyzEgLLamG5jxjM/B4r9FmSE0QMTxnnOajClhhHdN2ci9tYG
eNGD7pB2g7+b0GWui7yuSjo/N1oGUQAjcvGYgyyQ3XAXcB3qpu1MIjFb3c+hW+Bb4dR52DzM09Bg
yNcmLv52g6XsWJhQTzUS+7aIK/KArpLmLTD3/SNFa0kv4oZ1z2vgQUMzVfaZ6LVvWay2cCxjGNxE
2NpXltfhylG8cJuh4gi9O/CMwZ6WK449sSuzaCi4L/G0YflXpfsjhsoPM8iI9z+rZq1IfAm9xfP4
1KB0ZRsxCGoKGlAdRH2oi7fB+MnCxyTeE+OIdCfktCdPjCuVnqVD69SmdGUjaovsToHNYtpHwq+J
S+j2+jGycKWBDo5dN1d2ACiWTCRpN/fsCi3EPq0v8EAOq5WDamkQZMbtoUiqzat1fmlmkW5MA9z5
IIzfWgh21lSgs8ea3O87Sk8+DaHUgpofRgMg4vwzTsKbAT0WwcMzrUPGiLIFI6rc11A9d5Wu/Dl0
nXkHIofxkps09UZg3DzQ42o/h071dsqsyscImmNatB/uDAS3QWw5V2KgKASEwfnPIn2mA+uK+SW2
W6rC4zil2+gTl5uJ6se7Jjbal0gvDKXLlTRqBDlE/K+IQMjxHf7n435yakIKxqsqb43BgQly39g5
2D9r+K/ZDeT1Q2VMQ/IEOh7w+vOJQqcpNK+lOUHhtnxDm9gJ4iXD6IaJ+o3UDSLyNPKvD2nRMQFq
1JFvnrvazPfricdUGcnZkM0ew62/wMBBJ9ag6cbIyjUsmLl0Ws38XARWSD9cwmSQS0afq8k+RHbK
/bif+m0n+AvUGHRPTazfzVgWfqgX1saGCJWHFu/ZrmVp54pEL0ExMKNH2hHoaNkQeQZVPtnW2qTc
JwgUUfPSh40YM2dbFJl6o9ipASp3jSQ9SINIYTqDVyaFdlNWZgroukPvItrQnZMM0WbApfQtmWLQ
rxWl25rRXi1aMrno1+j4HSvxv/HiQlo0G45tOhQ3SKYOSEoO5ga3iroVqgVkBdiZuAYE7uJmqF27
NtYO35XpI5J/00E3xjzU7IPVEx+d9V56wf2E6pELwNCuHgVarAMn/wn3gEYXGj4ie3iBOiqNkrZ9
ZMKoGO/HqvwGiN0zCKzWip3FE/jEzjz4Ezd0IpUPDHTIQ4+swJgkLhpyrjz9Fh5IaGHxbyiSp+tO
bicMSdBDU0EX564h8HLzKUY49p+m7B1GfDIUqx0jZtYYSsS/dVRDdPJ1VejnPYSWD4qTwcgPFA4k
co7Y0z5UJVKECXvOqeLqZvPYNcnvjNEnjJa7KTf3mZE8pKnqkrL1R1KtRCCLxwd0VIBVBPrnQrtf
aRhIpbSxD0LJPaUC9C1tfM3WN9fndDHwAO4XDyVklUGRN879gwwxg5BWbx/ULPRDxm9Bl3eFZu7N
0XirifkbIqn7cupvwFe8uW57aYiIChAdzLBMkGLOTbcqMwRQ9/N6emgXBcKZ+eUzFoD3JRCpgCqD
FBzodTkVpVPZB8oe1b7AHH5hzffrNpY2GGIPdDJAEAK1fMmGGraqQHBrHUDEjMW2jVZmSdaCmgE5
MwLs/wxIO5goTlWDk4pcJX9MlTd0jXGbYU+sezV7tMNNh0xf7+z7Dswh8tBVD0PWut2a0OSin5z+
CmmxeKEoyTBhmGrxCDK8m8Y2mK6brPxBoTrL4j9auBPx3/80t6Z0MmeDDrAVboGDVaADV06/Nbm9
cqgsDwyAbYRveO9eIMd4EZsCAhfWIR2yA+fjnV0BsGCWFVjs4StJ8h94dj+1dfgr1e3f18f37uLy
aTNXjqy5UEUNOR8TW2oIoZYS8XFncNVrwX/wLKjV3aA1ULenvEo8akfsa56M4aGJ8WbtppZtKKSL
PfBCwVmrlF+NiLACmRB+EoXxXhM6xLmnoffz0SrQJkX/MY41RR3ZcTadQ1NwaVT1m6AEcBbA/rfQ
Dx7ckEGbxu11gK+vj9FY3OYojADKCCAPWsueb3NmQ8+AxJZ10DMclN1f2ijsXvRU31t6BW3vtMi8
rqSxx6cSsXtb29uq0NGlwBwd+LNSHEEiU3ZF3Iljz0OKAuZkKW9qlpBN2nRKg0bPheOiUBHuI4RH
OEioejsMYb3TkG3wAKxUPOAZ+C0e6ea9A6IJ+PbECcKwKzeVwo17TlBIzenIvzn1yvHwfmHISwzl
FMAS0YIJmSFp40RtS7Iub5CMZchHcOdnPWqvEwGQuS2/WG2G+mR4VO32gNTHUVNqgNKMR0ebIlfP
J6RBjNdCzW7Q/EK43OT3sf03FgmA6sbaTlg8yJBORRyO3jeo+JyvE+jTECtCAHJIpnJjkG5Djf11
V1j2hH8W5l9wcoEnrclGouG1onaJX2SNjxYVLsTkr1tZHIcDFUrI1cyJRmnCSRwrwHrr1sGu+LMO
Rtdk6Ssmlg+NfzbkJ1HVa3rNOmIdyk65zTuKnCmd/thV27hDJg7o6bcZBuWWQboAapFv1we4FG9B
8vJ/Byj3ozZb0ylSbPID2qKgQc+rRY8lMmssWskPrNmRkpoTB85PyzFIDrmT2LXax5L7ur29Ppql
l9k7AQQSNlgWGRhgNbECMVdmH7pv5QT8C2rb3DUI89OVYGDZL8A0+f+G5uGeeB/Q4VR0QMYfJnTt
xjrZKwfd2velQCCuaYPGLvj+awcmOPAvK2H20vdngQO88vGivBA5AJ8c7KastA9aHXZuAbW5Vllr
pb60Qy1kOFHuhXj1BcZAM4fYiDLsUNb4avElem3ZJ1YBr2JUbYD0Ui9IpwqUy2MqDAuZcgiXlqJw
FaGvaYIuThXqG6Ba43S/ECUDJAacflBsD41g+8lotw71r3vtogXookMPGiBiFKzPnUnPYjS0zxw8
E6JyazQ/wsheWe6lfTHHkzNsZn7aS8eYytUEXTdi5xCpe0f/iTh6k2a3Zj3ts2jlOFtc9X+m3k+7
k50RQ6QmQ5UL1dboQbOY23RotvT0iQlDlQ4o7zmilUsX3FEhzlNmzsFSxwAl12BsreMnTFigGKCw
ZSDbKK2J01C0FyLCPqC9DMoQ7pSsFVYXV/3Egn6+6hDzsvI6wmOpKrwmcT+B/nXmTCaqfyg3Xgho
xlPXQ9QNeRwkWgbxp072Ot9dn6NFr4KkLGgf4AZdYFTCSus1WoQwAT1oD01VcW/0ueprRYmGvXWn
7yw90z5x72NMAEnN5W9gW8+nTZA2YkaONzWaBLuC3JXibrD/Xh+YTCIG8F0DB3eGYGFbOhcZ2iqL
ikjLLXYMNYh4oKlXvKvGBB3vEjoq7hCO/aOG03PDO/UtFVmBXoX0qMZp7veGsF2NMeWGN1rsF8x+
wqbPfKOLUoQoU3snou6rlZdrvasuQe7Sb5auJE0vEP0XhB3B5tyxTnlx2vgu5NqLoyAHZwhvlltz
zGFvF+Q+RYmom/Sb6/N24dLST5BurdEJswZN7NlRnd4U5dYI17LHawbk56uIBzWex9h9I2DCfhgL
Pv9+aEugHcH8d/K5gsiiaCtTY8eSM+iAP1TFF8RlK2fx4hhOjMx/fnJA1qmdt4kKI5CVGqkXr3VX
ujiApUHMf37y/aSsoBg6D8K0IQbnjxCvSr3r63yx8SUTkquV6Nxgp2jfciz672l3Y2p80/F7My63
urKmgXqZRJOMSU5lOwUEu5GoPZrj90a5C0kF8bVvbEDY0n4tnYNKym1j/sXLfpuUr2m0vT7WeSxn
Ty7JvORygw7OhhrCfE9AS93n6W2e+VP/0fB4tmLgVYvrjEAkWrpu+rwMed7b7DjlXqp7WrVDQ2Fi
ba6PZdE1DHArdYhwXrJTaaggAd9h+zTFRte2Dt+WawiyRe8+MSFN1zSVNvTpKTvG1tdMvDlrLbCW
lgOMForyHGp0SHefe3ecVQ2PtaY8ghhvDjvDmwZ0cF3RwVjyb9tGaQ6SyGBqygGZE+cRGqFiEMj2
iekuBEo9Lb+hOzyU+Fe20jwfsntBfHqGxyJfCkWH8/GYAPgyM3PKowW6RFRG/qCiqI/swq+y3Rdk
JYHw/ssvzM3qYlDHADlCTjByyGJOkQlvzkNoI9G+0oWXMlKjNqyjyfagQp+fdBBNYCzeDijAI01s
9zu0q6ZuqCj53lFszY1TXCl2X8S31OhmASowWlBPQm45rkywd1VePTcV6Z80OkWbFHmAxwZdd7+o
DX8mKc82ZtP+JGPePaOvo/XMKAW2VbeHm0FLLC8hDQNkqLRLv4uc/ledpC1anPBwN1KI2w0t1Anq
amLPhd43H47KZhafacDFkJdXL5DeaDk+RkDCqwH4x2HxVqxScy734LkB6fgvE82uJog1BtAf6SnS
bIqntpn/0Y0+G3k/UBDzI1A+9yrdhkAkbR01GE3m86n1JuWLudYu7HIrAswL+TNk2/GIvGA+4t1H
W13p+BGr4hn0YWRfG+draJYrW+TySEE5aO5sjr4mACrJYgsqIDbg4iXpsbS9gnoooX10ss6/P4/z
5MKcKquNB4bv6+hyYW+dYeN8OI0EFTQcigQHF6SJoZ9/bmIgKcsUJ0yOcWv5Teu4cfnREg8szDh+
yA9ib6N8cG6hoJUagzeeHLl9l6Q7xvysWMFvX3ruuQnpaBeRkmmqXiRHAfRW6UE6EDnj60uxtNSn
o5BO99FiamvEGAWFsm+xKdaIYSvfl/HNZWLEqJXmydHM/0ZF4TprBZaVOZLvcRBpaO1EGMCYvNDq
r6hrT9U/4a8nk2RLm9vmFQGeGTYA6VTHHbhF5loMecnue3cnbLl3fUOojJy705iOMZLZSny00JpW
1SpvyPacPqTspgshroXeuMaN7nzv4j8dhY7TH5bs4w49XtZkBJfn89/vkPamY4gmZFoYHyfd7/Qt
hHip2F73uSUTSIXhnTfLu0Pa6XyoUH7qx6pNk6MNRUy6E+FTne7+mwlp+1u1EFaGLA/eFSDf3XTt
HpSq6yYWDmPQef6NQlqwMDabGsqtyTGxXrVio7C9xT26pmGxtH9OrUjLgdtAi5QiwlyFG3Sq4Opn
1gIFAyTaIdFycfsmZBrTKDPiY6ne8HRTsV2zRm5fHMKJCWktjNRuRZPr8OzW5cyz2f76Qix+30J0
OgOpkBeR3KlRIGjeJjQ+RtRFIbpZe6MuLvTJ96XfD3FFwEtjfL9zHqPCTdmjDf5l8pmFOLEiuRPr
GEkg1x0fSb7V07sMJ/6aysbaQOY/P7l2+7GldV1YWIhXm3i27TnpLetX0njzhXEe7yKkPhmHdC32
ds5Q48Rs9TEEoUD6zCroq5MfnbnprCNVg3yt2fba+ku3JDAQWmw4mLlh3IbWJl07mte+L12RwghZ
Q4f5+wBfGQHNVm75le/LACYF6BtAkfH9GkjRP/m0ck6tfV566BptCh3wFAuCVmP8lf78T5tPhs6j
KGzYOGvjY9veEr4Va/mnRZ+FRjOU31BhvxB4bPvGttBrID5mk0f4rkgek85lxssnRnFiRXKhoY+t
Xq9xCma2R4o9xImuf3/xxjv5vuRCDaAZZWSp8bGZbkSQFjdDv7luYWWe5DgLqrOh2fQYQa/e2mBd
Za6AAnP4et3KwjigIwqhd6Rq5/Ba8iWoeth4NEbRsS1dPnhVtRvaFYragrvq4OshH4hcAJ6F0lKA
r5NAG69TgjiENLr1m6vD9vogFqYKmqnIOOPzwILJ+WzVDFVQ2Y0wGHrwy7M7J30Cib3o1tQl518q
nYRnduaRnhy3GlTJBCvMMMiV76ateooDEczSp07iDvy7Xq5M3HywXjMnXSC6HQ2QfIA5FZiDFKzV
3Vi8ZeZ9aowfDochMgkyHBTX0MTroj4XcnAIxixUA/SqpxH6yT+2H9Qyx9LMJpA2Q05gIelEwf8v
e4NpAdM9KzI3bbwWIV762ZkFWTtrAli2Kd4tJG8O9fq1tNzlVgEqGFEPkPOo9l9opWttDR4LG7Rg
jOi2y8iXqhj3SilWAt3LVYcZCHPp0DjDS1eumlUpJH+nrNWCEo3uwqLdgcADJD3f9Gg2wptuZe8s
jmqWsCLoxDWL05379FQNYzE2GFUBDgvUKFybqa6q/rq+Qy93zizsRFXU0bD+F28hYnAwwiCgENTx
cJfy/ktjgUKCVpa/+pCgJcz0ZMcfT3PCJrQ/57Wae1lIUWQcC6dOUUsL1AKtYKas+DHi9DF4v6+N
7MMV7vec179skWQsM4yapGWsBU5z004HREjXJ3DJuaF3BwVo3QJ8UnZuQCVA00PiK8jMpyT5laMw
cd3Akh+g4+Gs+A5044WyHnCv3GhsogZxAjyWHcZ0pxOb+6UwPkxCmedqzg2jIbE1F1jPXY73faUJ
BXNl0sZvwxFgsM/M1okF6coB9FSPJm7D3dTqKU7LJ6Khe9D1CbukoMzDAJtGm7tIzyiW82EYat9n
SmthxmgauWaKGyBW7zlvviqAgFoaYC1R3fwpJ165cZzsBS33qPe6EIpzgSTcXP85l3cgqsgzZ0kH
aAeieNJFriedULtB6AFakfBvihY0WsCnlcNiyQuBmEOwACVLkBukIavjaIkuJFqQGnGxtweCLrMV
eKPXh7JoBdqcM4MHCTlZEStz0CxKbVQtSNLMjZ5x5f5HA9Jc2VUoBI4rLbDS+2S4G//j5/Vzx6hN
EmX1OGnBFLp97Jcv/216pEXgkyDoVoTPK9ZeVDeluvL9RU+C/jQQAlCVM2Tpuq4aWFZ0phZUptfy
3YyU1O71j6dB4K8nVqRJCnkBXhDaWgboW+trwB/+vT5LC7V89D6F1gwCP23WmZYi9FghKWKORA2S
4oVoT4xmu5gEsf6oJ+V9DdlE0oa+yEGXmQ6i//ALEMbBDIYwJFXRGVW6Vct2quqY21Ng2wwoYObv
r49uKUgAkoqY750cUIY8d7EoK8sq16YpyIYyhIwQmhB6RMm6bwMClK0ArfOGGKNYCUiXPAPHtTYH
iegoLiM5Wap1Taeh7tIzaGfNnZ4fSIPqV9mS7hbFvm6lhrhkb+72i/qhjXha9sRkzGKjjhoVZxnd
gay3b9hNTrdpuDKbSwfOqR3JF8dRLUg58nlc4euU1fu6HL99fMFsVGDQmAi0xIsAiGchnRxtnIJw
LHckTh+IitbFphgecp3cqSpw5tcNLs7dicH5z0/eKnmsgRGA3lUBa15ngTLK/Wp8Fmb/icPOoYhI
4Iu4A1X5NNKVkPeAywUQWPI6x1On0r8+kqXVcUAnBTwKrTGgb3w+EmMaKxT8RuSZksol1S7WPl69
QmAzEwNnGDIopdJRkVRJEpFp9uu+8kIjqEBmSrOf14exEGCdGpFvtTFvof0Vw0g5i30gRt5UhQWA
gq5vP2MIES+avCDMkqmVKR3CrJjLr067b5TfkMWo++frJhaWBDczcv3O/B9wec6XJMuKJLGUzECv
ztfI+ZN/PEc0g/PBocVjC5Iw8sYvtXZCpxV9CtLyoW5eBd9laEVVjF+uD2NhSRAuAfwIJsR83Um+
KzjXylFRpiBpILN4oK8VCT5hwUG4SQxAqRE4nU8UumGQEbmiKTCGapMU/UM7hBteZ68fNwOAMC45
JHNA4JZ4OZVWm/Zo466blAd1akBZgbDDGgNuYdEpSjuzpAaGc8GAK0FbNNoJd1pYPqKzbv7nE2Mw
DTw+4FOgp0hTRRUni2I7xTav4q1Si6ConK9TqK6c9UtrbuD6AgUYTdhh7HxFxt5S7KHr4VpC30GB
c5tV7WsSZysQ3qXwA50gwHDWodYBuVLphrZqO6spi3D+Ok7ohroyekae3AC1sYU6Q+u2abxnkXZD
q+me1eWvGn2+3C6Nnq7P6kKggJ8BD8SM4uUoX9kDBZiYoCtKkIth2+fxo0KKbx1aTxshesFb44oj
XgravIOvsXdRu4EIvayuLwZTDXOBvo6kT/XtVGnp7652xD5BuOfHfBCb0QE+a6BK/lpDjMAvQ7Ov
XfQU+8wZgiwKNJ5wrKsX0Hm0wq1VZf4lUTy49Ti6Y+h4EbhNVrqyyS/ZJ/OgDUD0VXQUumzcNJIC
+pM5gUIrLbuHOMpe0NoUfIMp6yA6R8vyMVcMeqvWZuPNioF+p1ifePJi4+NJDVgXeE3yWUbDvLKK
TpuCoYk3hl0dW8P6MMAOwzwxIV3ErE8ZawxjCpAScOnwgHazfh1lXgoFmuteu3TUzM8PCFuDiwcY
8fkmjSdnCDstnwLH8KLBRVPaj38f0RhWCxuDXGzOrJ+QqJrGMeg9ET1a6kqcPF9/54lbyE/O3bTQ
XQocQvmZ7EDti4BEMQZaXgEV9j3J1Q3Xnooo8oboiyaO10ezEOrNp9k8T+8nm3Ry6pMVOyysx+BO
t162nhK9fPz7ICSDhT1XAdES7Xw1Om6i/pe1Y9DuoTVB48dJhxTKStSysOTwLh03DDbTnLQ7N4JH
3GBxMZLAcavwOa2/Xh/D8uexN+erHnGYPEdm1FEla0nAiu+M3CRI2V83sLDm+P3/DMx/fhJvM6NR
6pzBAI6CXa3XGIXwHftZJ2IzgFAt9DVBi8UhzXrsc2yBcpp+bjHO7H5Uk5wgp7pJol3xYTQUssJo
zkShAv3OTzj/fNuLmjV1awVl5CbYJ0eW+tenbGkApxakKctEJWhDGitgE7qLczcxrJVFWbjsz8Yg
XfZdEukNBmEFXbjRtA0kYJqVvbFsAehTUFzwb2se48myG6FBSmTVrSBubpGaLbN7PVw5rBa2Nwbx
z4S0/aCdpUIke8Q0Ad6K3tQ4Dc3sO/vEBjm1Mv+Kk4GQ3NanesJAEnVv5Tt9DQ0xbzDpTIQiCpqZ
odEs4npT+j60pBlQp7kVkPgHhbLjsKuSH+ZbDYrhJ7wK1QQkKuZyg5yW1VjnFGA2WcGUvzXKH6f6
eFICA/n3fWnFK95pFOetFYS28Hp10wBMGZq/qzU1qOUJ+2dHWva2GfRECIyj13bC3Iexb2bb8KfT
ba7P16J74e6A8gmI7xewed0hyoiEDw0U8jNXPChcZKaXfsa7ToxIZxUPO53NqsyB2tovcQGqedj9
uD6OeT4uHezfOIxzB05HXU2MXqEBnmFvXGRbiLCP4BkN++t2lk4t3IYQz0KzTJQ0JTtDGeU21twO
FJBKuR99uFUUgvR5HUxoSiOilB8ofHISbRjR1VdzdqS46X5b0cdHgHIY6uRzYcy40HzUzUa0vUFJ
0OW3za8kWXGohYVAzA2SJP4LYUsZjk+5in4uguAmrACMT7kX1/eGeP7oKsw0TNx8OEvQ7FF+XtEe
TzxzSPUAjZhGw3XEzfXvXw4C6Wf06aJQvMUrRsZFTBBjKGmC9HRjpR6gBZtSz9CEmK6E1JebHGZA
woPgBKjxF1oMNnD6Za0pejAOwF8oW2odC+2+zXb6mt775TY/tyQdW3FL1aysYUkZnhx+WwCorQFM
mX8cI3FuZ57Yk3ukoqlSlLmjBxrtPYiadjx3qzYYjLk7DPR2V5xtaVjvCgnwBXizvFtspzah0Gjp
gWVF8ILYJdGDsDRXn75cd4jLbQ8iCwrziOdnQ3KKpRyr3FZnQyE0f4buew0g3HULS74A2gRO4DnH
frEt+5gyVVU5CaqC+5OZpa6eQtuwzbaJyH7qU/963d7CiID7Qep2fqXM0IzzlVIgJy86bRgCq7d+
5xRHjZV+uAwynzGWTlEiRQJfTkVqBvpipLk5BCn5Em/NeGVNFjYphN1VOj98EKS+K52c+FpbNZUe
R/i89ZJ193X8kK/J1C3O0YkFKWohVlcMRWgMwaw02bVP41pwt2QACsPzOY+/4Dw7XwQ1tq3E0NkY
pAlakrTUFZHx8aMMFZt/JqQguIhsOoCMCZY3Isd28nvkB/N+JUhdSPwg9QCZEgi6INyFHsL5QKJy
NHTRwZtEc2OEHjNcxnc02kWKh+1Ixk1HfbpW5FiYPdTX3hUYkG5CrCQZFXUBXdQWqW699+ymA3X4
45MHC0iko+yNFI+8SUL0p9E6owSXKfppoyf9wH2R7a5vxIX8EXqsIXmLRnlz/lNmI+S5EeadQK2m
qh5GMm4zULRUBq2//CbqHiI0kRXFTVV+OJCFVdQ7kL4H5+UCz4RErx0POpLsTeZ48SR+9dzcqMz8
jraPKxmyhY2K6UMFZ+65DSSg5Bx6QgoN4s9Iujp7Jv702qMSf7s+iUuucGpC2qlowAtuTceRb20V
P+vHh6bJVnxh0QRqXMhSoJMnEm3n3saVQuOZkiC3mUIiXpTto672Kzbm/X4exWJRoFuKJmvIG1+o
E8Wsh3xqg2EoPRQenfxQQOwFLS+/5xxycFou3KThK8fo4rhQPEBaZJYAl7dupqR45jOsjtFGLkGG
8vf1pVlYfTgTEkdoyj3XjqUzrqS2SGgVjkGZPECY2x3KFEqXH79qoFyHjyOsBYRRPkj7cLCzJkJK
L58UP60nr1h7KC1M05kF6RwdmwmdsTVYwIrYb90ai3X+x6WVB9gPyntor4d3MpUcuAIxRa+J0gYx
4bdlkZhuqpUua8dHnuqPdsTRr0kz3cRZS/QsjWvWl0FjHqAVLgTz+BDXZdyxDiFU7zVz3++PY5OA
g8CDAuBZxAE4BM43jhHS0ezGuAuUtndJcz8qu6F3DWdz3c+W7iDYQQdkwMuQipdz4KWqABShwI5R
9TdduVUb+qAq+7q9pfa019rYzxjbRfYEguIKK3henYvVQ9yGixbzeJFRRr1qUiKocAcs+apMmZd3
t2MHZFv+cXAU5vLEkH4+l6PRzgnzvAsmakAwBO28cr5WOlnyCIg3418AbF9CZ1AeSiz0q+6DIn9R
5v4yK3t1abIQckIiGSEPQK7SQZrr3RBVGUp8vLC3Lc5SraM3RmT7U75ytC3E1ACEowg0672BZi3t
2Qjq8X1RMBH0zZcp6jdZ9SNSULwIo21SvV13v6VjDm8D4Fvx+p1xBOcrY5oFNVkL79Nja0+HFgLy
aflbUdWVcGHhikDp4p8dyQOmRmh9Z6ZdkPylUfNQ/zK+t335wH+thHRLXoBEnYVrG511UTA9H08L
IcDcqIY2yITfuiZf2a1L0wU6LwRicNuhzaJU4+mzpBCsabqgG/NgAB8u5PUXy16Dti+NAqgOuBnE
rYA3k9I1FEAFvS8o9ksW+38i9CW5vupLxzaSmmiRBWdGgVVe9TLJtT4Ju0BlQZn+NcULAnitu6/A
x0q/W2x73dzS1oEro06O9KZzwbS0FaNmeY5zJmxSl8VvdfWrmFA4XksXLEiGOHjq/jM0z+vJ28rp
UdvWm9lQ8Wg0qW+y4X6awj06433lRgcd6vZgZuW2gFaNZ+a/04j6WOQVH1woo+NnoHPpnA2bafLS
1dGolT1BmBbnqs4fSNs+9AlDFRfaSARdCtrWb4viRVWzeyiLOS5go/vENp4/Mec4q1AMQQhz8TCv
es2pyw4bDqLzbpHvbXG0rNcSPfOu23k/IeRLBLKjwCVAP35Woj6fcwE99EFBh4yA9JY/ROyuHIfn
qhdgQNboOjFSv0hNP2EvdhtB5b51S1JYSHUwr1btX+ir5Ovl8NjZKGlq2a4ycui0aptGXVMTWNq6
wP2ALoD2gVD7kU7VjkUouaOXQJDTfcnvM7DA7ezjwDLIv9pz4gDyd0jBSSuPLK5DANocA1N9YNpO
+3F9smf/leYa2RyUbQAqgxyxHC+WsR51ZqUPQVKiB+YLGT8OMsaDEccbLlGI2UIt+Hwxpz7WQ8Lw
+8ss8TjyYYBMXh/CwtEDZVDUfJ33FItMMIcMaVSpaBYUKLnhWTa0WvmxHX8Z5DlWf4YQzuVP1w0u
ztmJwflwOjkToqp0MjvEG58r90qju3bx+hkDSOri4MG6X9RuKJBHVqQOATE3teMPn3BcvEKBakak
CwSTJQ0g58QcJoeKoBpC99HWv/K1RiULAQcswHOhgYV3tawSGOmtXVpcFQG6pL8qk7NtpzZxHQAj
s7KJIbYW769P2cKFcGpQ1go0zSRrk1oTgZWjMeywFTzxquRJbT/+hD+zI51NQ5lZTZ3DTmY7D+po
39Zx9xw79fa/DUcKbmqt1xnrJxFEPRJu+iOtn5l4G9ZUnJY8maCLIu6VuQucnDnUKQSQugYRqEjc
idyHzfP1YSyckODQUJTlZ/iiLYPZoM+eVjzuhsCEwl6jA8IC6EezEnAuDQLADzx60T8D4Y00VxR6
zP9vO7IpcZvsS1muVCeWDCClh3w04huQg6Qj2ImrWs37ug+6GOFlE++uT9La56UAs7aNLi2npg84
GvBaXrYWYS7txdOfL11TagKc3dTj+7a57Vsoau807baqNv1ayXnFkKw+3Ncl1VKQdQOj8evcze2j
M3o5QQZ05ZW5bAjcG4h344EmPzGY3RLFjss+oERAhzDxIjq6mfVFnXJ36Fbca8mHLXT+xKPdnFti
SNPXlwr+/2TA6k9vVfZkq/eVuXKozJ+QL+ETE/LEgbXQDI4t+mBqkh2kzoYWxECvLu/y6p7SxO3X
XGLptDw1KJ1iNTO1JptgkIofRX7XJ/clf8u1D0NnnPnZhKokaohgY83LeHJPKuj4Bays2geKg0sZ
9CUzVtwGlJNP7J8TM9L+QY07zIEFhtuV/kQQIiXdzXULi+sDngfyUeCGg8R9PpACwPuhjnAA8Frt
7wBH4A/IwaL3F9S276wBXbqLThV7C0Lu+zgbycrdtuSBCP6RmgQ6+1JClIwZ8vsDaMll+KSpt8bg
izVe5ZoJKSJoSjBwAdBVA618G7PI15wnB1SJ69O4dNC9oxnnXoSXOHM6cEaLRkcRwXpr/E5dCWWX
6gcADYDqOs/SpfKhHfZjWE0duNVA6BHuNu031t2P+a+RpG5Jf5g2c63k4+AqB/RHFHvAZkFnWFkH
rzTikeb6pAZQKu493Eb540BNcfgf0r5sR1Kd6faJkDAzt0AONSfVVT3sG7R7YjBmxoCf/iy3jv6d
6USJqj+11DclEekpHI5YsZZoNG1jAg15lamOAmlx6DiDRgCUMHIZz04UGGFQpZlRhvH4su/7l1yP
ke7fI7Uc2l00EBGWcLzm1Acdksuavnf1e0c7imlXsSSwyPdmehyqH/qI7iF617Z8d3uFydpJQRMM
5gNst7LMcfkDvcZfqs5Eq5KwDsnghnVCIADshHg2gzT20coP6HVFZAoGwH9t6462MQ5vaEG/ezZj
zu8QkERNuZWy/qMRcDVvDlwQkoagxVQfUb1bJdQr0Z2DV7zFHn1Irw/6UdemmNXftaqInXHXQgyb
uY9z+5TX30XGAO3lQSO6Q2L69+PYgLo53XnFyzQWsdeTMO2nDX+5vryYPgmDQOuqeq/1tEp4RbC8
bfHZ97JgEc/68Cradk/wuG08pNKSXWfdJf0Pq3pk5n1TnbI5w2O8igzS7brSCW13BsNkEiBLHztF
fHt9V9yEbHmQeXnsQbx7L5c36bxpThh6HziUJV+X2kgfQaHc7pxq2UI0SK+tLBnyHWj7kaEpeDOV
y6NIuWZ3PZas0frmkfZs2c8FtAbtBQJOnmj6N4+OzWun+VsKzKuW/1BoInmJ6ELu8bNDZhvUJgVq
LKfJA1OYAxLq5blfnqsu3U8guxDdxqm+covIkyP7B7ATcPruVQGyIrSwGojwnXLvwVgeft9esqur
Hl93dSL3PSpCOFqXo1mEZk06Jain1LYfViPNAuBzx9AWSX4EX+iHSdsVe+pNMrVaP/nTcJpARzmX
mRFUOhAJyM5tTNtVECgNyUoRslFADaiXsgRq0mGaxxOBCFvYO6n3AHCHGXha/m7wbDlgvrdwSquT
KXns0NKCCs6Vr/fLkZmONZzI/NhbJNCKB1G/9x9+cMihnZlRIhpEFAM3ZpgxKzvSLRpk87fbu+Lq
IMseRSSUkAOQUEF1j/eOWTaEiO7kiuzzKNrytWoECU0/IV9vW1qZMrRkQZ8anZES+6KcY49BFAg6
bLCUOP+Cb+pFY/5dMpU7Xo5bnI8ro7LQ0gS0HcIVgNCVk1vlgrhpa7fox4vrMS7LO919uz2cDRNq
ngH9pG7Bapgg2n2fpkFLnqetft9VG9AZth0cXJn/uTyyDPXNLG+T5tTn7oRcCeO7hpTlMzj43Y1D
tLI6cAmuBzMoCly1fBppu/hD3XQo5u6Ed2eLY8+Pc/n99qStHFWABdC9LKHhCGSVPcCSBgk6p+hO
PmfQc6wHMh9HrTUCglTKQz1k5dEZRb4B7LhOmv+5oySlLCrJyJMqwUiysDE3Uwyu5Pdo22iShwaS
XQTn9cVCvWX4SvOXpL1j3sbhWnHoUh8PlBgS7XGV9RBjOS2aUXcnZ6D0rtBcEULIeitkvw53wXOB
I4x6suxEvOJ7bl02z5Mj6lM6Dm8lMb5wg4TcTKMEtOKAu9AoG5uItPYS+pm+8WS93qMGwFoQAkHS
yMbzTjlqJAEN5QztulNa8IjqKTg+9ODjbEnoRj6zop42y2R1m+qCnfxKf5+QB4MKxe723pQ/9CLO
UEwohy2zHXD5TYSdHPZ7qV8hiRWA7+VgjU9j+k+TndwPI3QUg0q6KmtMQ8ODgZ0yM4SaUqCRLezp
9f7DrOG4YVug5RZa0Zf+Q/hN23sDLNS/u4dy41RtfVz5+cXgVR5d8HFqPCwk4snr7fW49kiXP145
tCDIn6H8gPXQvPv2bXGOrDhazfG2kdXdCwEe1Cl9/E+UCzZ1fC21e5OdCvc+7R6X7MGxN4r7K/Mk
86rovdAlotmT4zyLIvvKr6hTZOykg7kx4MXGtl3/POq5gPoA66OyOnVFDVU7jbLTTKLOcAORbaVV
rp02/IokvPz/FuQvOBsAMzgH4o+xU2k4+7mEa2HZsSncA3GSx2VhG+u+NiCAflGMAvwbAbFyR2T5
6NQ9yk+nofaCyaQhJeHtRb+u5cJJIo0r36WgLruKGPWk9qZinjEimjzMfv41FewxsUfwW+sP2qCF
g1MeLDLeZ0TbETGHc1s/5c6w8YiSm0vxOBc/Q5lY0616v6Y6Owmb0zDP5xegRnd9PRxcMOkBcv8r
78TGlXTNwvxn7Gj1REwBKpErKgGQ+npaz9nJ5u5p9stj1uePEArYd+BkXQTb2Tx7mrMlIH4Tmb0I
6Vyghly8ZGCe1Tu6a9GvHNxekJVTCOFr9FMiqy5795Q7ZBwhjSQMvTyRpQOw4gQi/qhstgqQKw4e
VnzU0mwiedOVjTW4tTYtrlsCkvS4eFBgeMmK16xywqajwTC9dvTz7WGtGsSLBMxNsg9ZhUKg/UYT
jBfs1FVQUe6DbNm3rh/k2VNnuUHf6Mgk0I87NBDbm0i0Wgjsr7plNK0WvBjgDsz2OJa7hUBUeaum
t7pc/9lQof9pjcfP4GBcGdJpXiZlm/+BivbHN4WkYATyEz0AMmFz6XY8gSysw9zqlFZf5vYLZe/U
eL+9QCuu5sKEcgBzYbmUTHZ1GvXjL8M/3P76yjRdfF3+/cxvDjhMid5hAJnx6ADoa9n/asW44ctW
bskLI8rtUnOjIGYLIwP5MujsYDIKjq0lTLc4fLcMKaen7bpuxh1XnewxyMwoBYyQ3rFNBU65qopP
vBiPciFDGtUUtIIZR4whpT/dkgWNnQVJtkf6e+eW390WucPKCr2pPVQQtnTYoZqSUNQv/qiFJaJf
/VFnInC0x1aUUVF/w+MmnLgb+D49LnTaeUYbzOAhru4Mtjfy4U2QZS/8HeREAt/4BeKQoKJfyn6B
gAi0bKF24ZIoXfSogGaXZ//U+WdapQEtXhf9+4zExlAbQDS8+9mTTrZu35U9iqOGzIYsoQPZoOwi
aNwbScmqRmIMHKPeQb18w2WsW5DsmgbezFc4vdpeqsaxaXMyyBxOHnoEt4CoKycBY/jPgnF5ElL0
ey+1mzenmrzx5JDPX2xtd/uwbQ1C8RbjwCHv1pXNiXjfDeOxq6Lb31/Z/hdDkPbPDjMfOr3RKb4/
6U/lBMzs3SL26bBxmlciggsrymLrjj3OloGlcE3nAYmtIE0OiIUCp9lr2rTzx++3R7VqD+yIHt79
kL1VC3OE6qWmG0YNBD8LmxRit/VJd/bNlESG9pB+uEPfBqQatxNae0BpA/TY5STayJhYw5TUp1mY
D1b/rWQfLqFLC6j9g7TThBaRSpSxGCaeoWnT4FH/WLjBsAVJW91mZ99XRjAs+oAu2Bqn0f5qld9r
+np7QVa3maSslBwteE8r7twsRzG3nYENAIGdenzNjc9li2LDFrh+y47iza0JAXCeENiBh8vd8dCO
D4n3LLZUr1Y3mAMSCyw3Qju1DKQVPQUBjtOcqBOg+tOLY0WCpviiQT57q4131cuc2VKOKGG56ac1
5i5ZpEK3iEZO73i/pXu6ZUY5o5VomJcbGJKWHLzGDuYqGootSvsrI2jjleptALIgH4fo5/Kk9IxW
BUOZNF4sFpbDsSuPaba1CdaMIFskAZZSVUIFNJdop+nGvK5i2v1izT/J9Jw0X27v56v1xzjOTSjj
8CgULyXVQQxyA8fM70r/4IF2CDcMM9L9mG0h9VftoSKKvlS8H1HquJy3jAmvMqA3EHOtDAYwzlo9
BHwZjzr+0mQ/tOLu9viu/AHGBwlc1B2kNNVVonmxFhAZ8ayJFzsomz5yl3r3FxbwhkBDCjJ88GyX
I9ISb3LMrIU4XbJPtV/TFonR6gjOvq/MWNFYdKjmuo4tagbG/IuK6OMDQAoKDyBU0NBkr5yXcSiM
etRRhHRNgJSDzZbUtV0MTI4vLzA4GtXl51QnWtWLIkbXXsLvNG3XbkalmOOLoBSrfG5CWYMuTSrd
T+cingDA8cYpJmP7krfuRx8MMAOXD6wnGNKQqlacct44ue7WI42HdOeXgGgdmLURYKxN1rkJeX7O
wphs9I3ZzyYal1w0B6/u+wM1imQHCjZ9Y923TClHv03Kwp7bhcZYN7RUZ8/OfCf4R+9LOWVo5ZV8
P1h7lUWl5Z4vOq7TuK92hXkU6BHtwuT7x3fwuRFlXZoZuf3UN2i8OP5PofVLkJBpY+3XjiGapQDz
/dN1piJ9jVmQCtXmMgYkwktDtsWiv7IauFFQkkT9F4lgFVHQaboArCdvYq3/qs1D5NavQ7IFwF4Z
xIURxZfMHfgKU1I0sT/s2jowtI3du/V9JcjPUHKfPBuDQKtXZPNX2jnB7aVenSaZKQexF/qj1IA4
Z4wzNIjXMR6Qy7cGNJgbe2ndgCsvXECTrrIartmUC+OijkfuPNpLc+8N9WObVJ9uj2PlHsTF+58Z
OZNn55xy8LVQcCHHuqkHnB+EY4Qz5G2X9Nki3/Ls221zqwuDpC0avZBPRUBxaa7C1VjrBKOa8iFE
Ricw+r8Z0JkFZemT2tbbHp0bMam8oy/8kDgvfQoNOfdkeUWQbyHvV9dJdmZLiRY8WpRurD4FW7bu
NDU0hYqja4jfy9S2oUi2MCbSdyhXCyKI/+woV0uOzHJjtyO0Wo16CUqDOzvSL20ILWIz4O6gvTIx
bXW4rg9OUl2gRctEx8rlciHb3PIUJAi4z1jQHsbkPh03oNJbJpSLJm9r0mgDTPg52P3v07ei+auz
KjOEaNMGQEjNjNizw82h0+oYZBpoovfb53yrUXd1dc5MKM8xPCKYNjYI7+oaiXA7zkFy4jg/M/qT
bJG/rZkCpBz9QygVA7goJ/TsxFYJmB/LLoEMeeZDCrN8SlgdQTCiD0phfYEIu/UXrg5BDXrIAJW8
Zj0yK00vLahjxkZNdnmW7yDXAdT8h3U0EMecm1FcwwyXTTIX49KMn0WNLuf2h218FAau2FCcAxMg
K+8A6ow1MEn3RhPZZZzzFtC+dOdsEd9cPZ0VY4pr1VArAuUVBuRjbazuM3BoEUdiLmk2jtCaUwVf
NbIYaH6/7tWFLCpaePW0jo3KftDM9NHMsg0Ta6cUnaBoRcc/JB2UiXMBly/SHHsAatGBubwI7fPo
7z9+N5zbUOYLHSxaYnIIhLM5arogJX+xj8+/rxwce0GXcUbwfTz7ACrvI5+jxcTaeOitrTryMRBQ
kB2PV51YHJXK1nFmFpPZOGjWSzegOsZ+1MbuL2YLgBEA1BwQkahuoE/yHMVYyuJEe83tu2QrsbA6
DmB80D2KBk74zUs3Y7Kp9/PeYbEuDkPZBGMG4evy8PP2KNbCDwdIG6C7QeBwRfNtZXM6uw0elRrg
qllzHMU/ZnvPMx65gKVYmwrbf0Cg6jWKbewAJApeDQDZLodVm27ZdU5Zx3NhiwdXs0VYaJ0Z6TPR
DoXXWkeH8/dEb+tdY4B8JzWdYsenUQc+uh4D0joLaNPMLjBypKZyqJjdJ2hJjW5Py9pxQ+HRkDzY
FngRlMve5c4EiUofLrf6TI0mEM5XY9zADm/ZUPytMza6RnStinUj1tqXDmBmrdk40qvLezYOZbYF
sN0pQ64t7v3mHu3kr64p3mvDvG+LJkLvagv1ny0C8a1xKW6EEYOXk4e5674y97ljEW83KMpXLchM
OKAHQDarzhAgLuGS1kfIV7Ow5XcZ/16hW+0vtsCZEWUYMzDT7rIkdcyrJrS0PGjtDgpIb39hBdEd
VNoBb0BEfnkcXI1wcOQ4WKD6IZvEQRhuSPCkuW1lLWRB8CVLU8giovh3aQUdfeaIijpiPI6Gm/wt
qQ/M79B1+5aVP2+bktOinu9zU9KtnUVHBardxBkR683z54k/mxufX1t6uHbUJXTk8CCBcPl5t7JL
lyZmjcxL+Zh6xp5M6Z2WeRtYudVRAOGHqfojE6FMmJu0yPFwgbMJnHcAehZgm7zvt2dqZShIhUkm
ETzypTO8HEpXp1WimS6N6fCjLECzvafuxmzJ3aMsBqi5EJeA2wzPI/X54NeFBvkTjcZQI5+S4+D4
IWBU4VTd5U2GjqGXdtk4miu31oVF5TVBKd5oFGuD5Z8Daj61KXodhBM6+pZW1dr0od0amG7Zz3/l
BLKcMz2nPnJwGgvmYt/lbcC8jbBrdTjQQvJl6K1fde+YjGXC7TIke9KvNmsO1DkW/RCReqt3YnU0
Up8RLeQ+OvDkhjw7NmPXVrwesRks7YvriIB4X4etHsxVG8ASgRQO2UtfvXpTlEJSkWFtKgO9JpGZ
vejTr9t7em2+5DscZOVIxF4lTZy6zT2vs0pkM8AiQodAJ3OkU0Qvy8bpcVaOKCTCkfkBntYC/6Di
ObVi4KIbuzJGN2l/ap3xn5YlVR3aZsGKIGHaKamSl7zM91pcpNZeK210XSG7kkDc/jgIwr6C/pru
/AEsJG1TOHg2iuorS5b8OAmD/i6RzN/7wvCfqNOZ95yny8ETWrezGxv1A80YjigMznHSN1XQTdN8
oJpVRNhIPO7KYnrik5ZHaD80ftbloD04DQHxruhN/4fejNYcGpU3RuY4GpEQ7fR7sIouNJtl+gU2
6/w9ZXbxI61r/widLHJv10yLvLHkB8/y3gte8aBOUZnLNUcc9Dqz9uBJHUKoEwo8SnkdkMSix5Lm
1a/RrPKd5hRtkDoO3QOGrx3+YtlxDqVcJd5AKgKoLyxa5tmAs9gedC14njWUDjdsrK43eiol4tBG
M50SD9eidM22hA3W9Ltnvep2Hx0DMHYYO2o3QJxh+16eQMdptcrqcQKhc/ULTam7oSu/TBl5ZMBq
3jZ1PRSQfKGFA9Uv3GMoIF+asuuZ57yhMHVIRtRBNl5A1yh60NWg2AViUShD4e2gDKWuCdpDCMoT
QNNDxxu4waBtBYo6Nd+LabhP6/lh7vR/lsR7LKk4GGb9VUd34e1RXvsC+StAm4jUFTpxVQyBTqtO
Zy6S8VB5iee8OOoc73C77o+evQWuuo5zL20pYYENLTnTzk0aj6LbQ4QpcsQdFcO+6V69znsqttz1
6gpKUh8Abv8wyVyu4DR2roX4HTPMk32TkkduOB/e7xjSnwYcFHyB/1TCA0I7f/CQAIypDleR/upZ
E95eoNVBoHcRzzCUfg31kcMzrcpBp13EYJVz7rstGvi19bdAViKZGUGHo5Izplpn1DZHLY5l40tZ
+jtS0CQAP9tb57kb8dqqLQBWdHl1ggtQXn1n1+eETjrqt0kRF6KY7lhnzfvO7dF17aLon/ltE9+e
uuurFBh0vPvxACEYmvoCoRySPP5UYG8bB+rtNI7s1f62ibXVAYGZzGDgXXDVuOaMaL+p3Rom5tTd
p67R7EYj2WpglV5TjRBRBXARhqJD9IqFGk0NgDZTWTFb3goegkazAn3z7ZFc28BkIc4EbBh0rXhP
Xy5OXRKL5mOFUmZl7HT22W6/g8iQoCSUOlsgvFVbaI6SIPiVRop+6JzBHjKKVDPjbw7SjaGNRzBK
XGaSHIpCd7+LJLM3XN3qdjizqrgfH4EHSRi2w5DNRxlBhI45klD3zHpjLlctSV4LxKKAxatZp7Rc
KO2LlMZ2/a2a+6CYXg1now9ixQa2NBoU0AGGWVQ39zR75tJlfh7neF4JaMFURmRtJexXtveFEfn3
sxObSrBEUcAIQ5N/GxXIR9zedaujAFsSlgVc+EihXRrQl1ovm7Et4mZqIzAtf2mW8gnUWRsPnrVx
gPMcNDMOUvTXrceEjH1eGhjHZwP6yfmn26NY/TxaZiEjCfQKmo4vR+EZfEBQjc8nGg2do0H9jQ21
Fizg9YmVBgxHalYpwQJE1Hsg+uc8hsrG8lga2icwo7N9h/gzhMzgHLlz/b3TbPvJ4RPfVfVQ3Xt1
6Tw2vCAfZi035dGVjX94PUi4zuVwK21p0a9u5fFsaBGf+VM2Je+3Z3QlVACbACqFMrt3Xb5Zpo60
i4aNV5qfHSeLSt06ZP1jW/gRyYyoMTdWcG0f4gEOiJgB0rlrMffGKXnlMlxNSffK7O7Zb/PjMKVf
bw9r5QYkyFcglkIBYqVIlMzLODRmHndJd0y5/k9WJ3e+mON8tL7dNrU6Il++ueDAUAVTFsnr88qu
cy+P3TZydQAUnkHMftvE6rY/MyH/fuYdWhnr6w0WiU+kjiR0K3SKcmvvb1lRXEQHhhg9bV04Ono0
zGd7Ov5vo5BrdjYKNvCu7kGTHwuXRaYkh6vTjcBnbQhYdcC2ABZBP45/aaK3TQ5B6gTup9qxLtpi
j1i5TmXHKhKtcG6IEJTPp2YP/2p5SH8NR8N5MLxPfv5Fnx9c8+PRDpwcchOyueg6D4rcZTHMA81i
sBHvue/vTHBAfnw1kCpCAfqPerd6IdgtHXz5TI2ztxq9Pd//t68ra136S+6kOb7uAw5cPfZkd/v7
1xTRcI3nP18u1dlm6pp+Ke1e/nzSRjUDLR8YTbRi2dXl/OJk2hKwcf618OEpteb3ptlKV65dFEAk
uVDHwW4DWY+yF+Dzy2EZ2zROqfFi81MzfK+08bNRgu9uyMuwMO1DNZCdSYq9k5JPlPzFeT3/BWpv
8Qzl6daq8At6xzrpdfLOc//u9jSv+DYg1FD2wR4BHbYKU0sdq52mzkhj3X+ctSfWxYv/8bcDTLgW
EnBIZkAx6XIhM89p3dJ00ji39z27F+a9lmxtFhlwXob1aM4z8EJBGkBHC50CinFym46mpacxqBuq
b4bL22heCD9q3oDmFMtPD5aNHFHtJlo4+UhLZa3lB+6SanfU7LZSK6uTiu2Loqx8AagPzampjU6f
7SweyKlkX+32F5Qhbq/bdWu9bEcEpZiLBmwTcbFyPGqmc0TGVR7D3/5ELfEH5FVCOvwa2nFPHPYw
Vt27SQ20RA3JVgPcihNGchgxyx+5XEQWlys6eFlBTeplMeQCwvmLyLON63B1As8MKFGg1i3CWhI3
iyG5S+hj3qBa+NEmcTl/oJsGBARgt6twedSnhOh9g0BTtLtpIAFr324v0eosQe2TQJYKNQI10AT3
TzX0Gs/jtEAXGDVnPahLtgWW2bIi/37mJofCMqtmghWoJAcWoCUjSCtuD2QlgsRUgeEIyUhUstX3
rA9WJ9/tWI4kd9vPQb4g6i8E7x6EyNC31pDlxddTIzLBCrNheiXKwyUvBTbwrLkGHkPPtPAnC8G6
1o73YGq/Lz3xZkz8PV2sjQ2xuufOTCl7LgHdLNTQYArYtiTgY9Y8G2AHDT292Nreq2sGNlMwddro
+FWdrrBrUysqRP1ob6k+0WEjDFubNLAxexKABhlHtbs3ycE27IOsJF7MQwmaac98JOUYtr2zEcRs
GZJe+WzvmbqwutqDoa58T0brQetfgdhHK8XH4bto0UPnMJLVLmjoVfeezMVQVLWWxUl56IzjsoFM
WFsPAmwtcgw+gg6VqWCBLhkDF14G1MDz9J60f3EBArQLaAVS36gYKDsLZSOIay9NFo82SSNXpM37
nNrTo9OhDeT2UV0NWkDrAj1CHFXkAZS3SrM0fdHMRhYvvTaESQXI3kxp9+wmw9wEZkGCDK2is5NH
SFHxyC6aNGyo7vwyp9HfSBXIAEm9lGUHnyxa4pWrEnfPmdNM48AAHCyBGESZYwgzUzR7An6OyHU5
C6sUmnNj5b+7xJ03XMfaeYZVhDSAAEhUy+XmRJsSt0nipbEzew+kzIOSJ1FWHm5P+OoRAJkj9qfM
H6lBYsaaCoJMVRbr9fDDK+rDIvxftEXBbeg3pnN1QCD6BwYLGmFoWLkcUI0b2Z68IosJ9fluapfm
ZURj8P3UTuPG3K15fJnHRnQhJVpUZrtFG3m75NhFmTPOL30J7Az4pOzeWaJ0JsZTl7ZWZHbtsvFk
Wd2+6PUFCQbKwrI2dTlGX8shSlnMGdBS1anJ/KhEY85QQhK+aaIBZcjS5WXo9j46aowhmlD9SBbz
4/hdT5L6SWorKGMC+Hr5K4qs9hrRlAwP/gZF/SxIv7VbL/61jXNmQ20OapLOTQwPNubxUE88sJ0m
cJY7cyo2XMKacwNuRJe4PchUqbqLBrqCCK0MlKjp0bVCl336+AlA+zdwLpCJQe+AEnojxbx0CzgX
4jLjh779irJoQIbPxvAX97PsNANFPygPod1yuSipQbWFgzArNjMRJCj9AlOtAdTz8dHgkQIPCr1C
5CEV/2mbaZX6lLO4Q+O9Eebe3QAs7Rbhx9rin1tRgrZirrvKNCcWT90SdOBFLed/iywLKu3nXwwH
uRKpg4yZU99eXLeqiqV6GRdm5Hbh4AdJ/e8y/I2vRcZEviORIbtKmyRAQHRO25fxSMYx8Dv2XJvD
P6NNN149ay4QNlxcKODQvcL3FPls+rM7AtEherzmzLSFNlV9EKx/vz1vq47o3JKy2wCX4J1P5jIG
h8W+mmlQ6N7jpPkBLaFJn0MhMdX3QnifQIYTNGX+btVk42CtHVyZ3sTRAl0K6EyVDd8XPdFKUcau
N/wDssdTnW0hoP/kl9UrGgUPKY+MZyQ8/aUN0thzteQVi/3WfrNaEVGRR1MrBSBrMC6gl6m0+sCd
5kcTMCA6+/esLu7m3ohuz/fqwuJtgbIvOgeucy2FMJifdyyujXaIeg2yqqOXRT0wwH9hCKHIHzwd
IiTFW1FG83wc4a2mmRZvlZ2ne3RppixIRi/ZsLW6gACjArwnQwP1FqWiSwdnwOSS/uA/D+VfRK0o
M/7f55UtyhIXxFAzbhBOnGBKvWD8cnuu5DP+anOA0Fs25qE2r9beumJ0eGWkLE4b8dNt7n0n1Fh1
bwp7N/XD7rax1R0AgSnEyMCJXKEnoLkyzMQHAtH1XtBvEuj9S+naGytC1q0gWENkg57/K1LRMffL
lvVVPFh6Gfi1eLET7wCFnL2V8j0UOnZNsATgJLSMyBDaU52Rl6TOjv04bTFqrM0uymgGVNsg4HaV
gGBJMqUVQSO9hy56fyHf2topggWPhd3cur/HrNxiIlkbvOSb/APyBKBIudsKfQIPPYoZ8aI9SlAR
6MUs49/by7h2s4H0ETrFeHxIoNqlQ2kckQ58RsxvegeD7ki2B3uR+WHNb2wSmZH1EQcbMKOEiW7q
a1nZWixGAfHQDuww6eRZlPmGV1oLgyFSiegG7MTg1TcuBwMaCoTavs+g9P3Nd7IwSX/pPQ8y9+vo
sGAky8b2XHMY5/aUBbJMXmRg4IDDKCFK8duAGsnt1VkzIAsCIKD1JIGdYqDmOH+tTeU9fZenD/bH
izNgrYPSEcJnz8fddTlfjHkczwmPIm6ewHLUBU0rwr8YwX8m1JQ4cu2Cph4QvlU2sLtlbstnCEtv
aiTLa0B1fYiW0PGGAgCckTy8Z5kNnPal0zvAROycud+WZM6PWq6x0Lb4dJxpQg+gGiR37VAmgPnk
1r6CNt4WXmntvCJtjtItUsnwVcqPSHk7loPDEe1oIgSw5ysV87Eq57+YUkRUoLgD+BsFKWVTgF45
J4LJxrQkCRfkA6atrMTatju3IP9+PpuoQmlWDguNGXrQP9millv/PqgiEMMAb6Mr37eT3svAoVfG
wnsqo3HeeHms5TFQ0Jbtw6jRQ3v38ueXZs2LvkF0y61HrxgCKIiFHEgX3A2Z9ugXRmiT/e1tvuZG
z00qDi5FqJ3XPsC+A0ITr55D1t0ZqOKZ/Hjb0GoEeG5J2WTCGgDnYwOeh7l7rMD6V1nObmTFfszt
+wkEKUHppvceqAV8bfhSVU5UedrbmBQbT//VNUQIikAWV+IVH4+bujytJ4T21ty/++V0DyT6xljX
TKDDAeUhBH5SWexyHe1Wc+qGASaKjqzszUtY8uC5fP58e0bXLg006MuwCa30aKq6tMJrYGYWT9B4
duYoS9+tAtnXp9p+HKAE5Gqvt63Jr6mOCgETskFg43bBIXlpDczDaT8zoOZMB+o1DfePrPTvMlo+
pdR88Eu+9UBeq8sinfCfReWw+VqP+nkBdNtS9E+8YVlY6d39wgW6Etj4MLfpXuNOsHRQi4VaZBu4
wxTdHvTqQp79BOVAGmwRIhcM3BpdMJtRxjaemevfRySKpDAqayqS1+YmqICgIB676atR/hBas3EP
r3l29Kn8nwHjctXsgQ6Q8saq5WxJABGu7ka9/GFaW2QLV27EAh5aUqlKIhKkzq9eO/lcL67mngZr
cO6yAiSmIhNJZLnTZ38unLvb62Jc7X1pzwfWG6B/AEXVvZ+2xuiOLvNOli+yN9vO0hdICJNXl5nk
dy78IZItrF+GFg2MojaMLkBVG1LjrgtySN6T7q4Zc+/Jy80JlIZuetdm+hhCXmMKms4aw7TV52Do
qBtmfTc9ZrYg8Wx1kHhnQx+6fuJ/bSscM6aTMuj1fAuUcLVuGJ/UPZHQMXA4qU9y3xQpA2O6d8p5
NPYtfv2Ofpi+/48NKReJHqlrNGKNtGjSIkN+8kY3TP15z9oXe5Mr7Mpv/LECAJWUBgWjmxKnd3oy
gjai8E6m6EDLaR2T1HqGU9tnFLQIxNU2fO+125AG0W4gW8Yh6aDWjIWXWz3QiB5wDNo/PDc/OXnz
MKOdeBEGmARY9tSMCThytF1eWK+lX22APK/OtGJfbt2zGAS6NVTPkT8/zcN4z2n6MNhbhFVrp43I
be+BKhEMJ4pbmtJBdAS7HIq/lXGvQST+01yPeKA41Lszs9namNPVIeHlaCLkwTtIDVJzg3OLZJZ/
IvqzTdFXnJobfmrLgjJpZcMtrQXW/GTOe8PZ6R/NYMg1cfDiQX4ENXJbmj9bkww9c36V1f6JMx5o
yxj8vu2ProMbaQA0blKLCvWEK2UZTevqyZv901QdnPR+/O1WD8TaQVupW3YTlFd3TR2WbqR9u234
KmKEXdntAmSGJC5Vd4LhCWOoW887lTokMT4byK0BfdLWdbDUXyfxfdzaenIhLsIAaRBVctTKEQpc
gy41v9ZnVvgnkPPt0yJ5NDR2XzNvDswOncIDTeydlmylMNa2x7lVZf38rspYr6X+aWbkjS3j17Hp
thJ2q1OJnjd0nQB+AIrwyz1SJVaRMyh5nSxJu5tMINSBbJj4xoZ4tF5H6F0v84/bq7fm5aXKEfIy
oLdFgu3S5OTm3G0zGx64erDowenuynL3P5lQSXzaoZ9Yg+AD2hTFd38knzrdF0GWbPWJrLl5MB3g
7YgDhuqkEozaLLcaivc6pI6aH6bd3FWcZiGYd36RwudB0lgf17zHTpRoF9kOiU4exQk2OvI1nuDe
CenJeefzYYn8xMt3ZgaqUB249F06t020WMmWYuTaWEGhLg8eIHtXHK5J2SaLMVsACYi7DqRSGQqG
B1BBux9OvOKwAQsDDR+MD424yqQKPugJb7r/x96X7FhuZFn+iqC9qYykcSpU1oLkG3wMunsMHrEh
PEIeJI2T0Tgaf6dXveivyB/rQ5dS8R6dcHYo0YsGGgUkSnCJ9my6dodzz0nudMcfQBdrbhR6164V
kCHApgNrjO71hU9fOib0exWQj6y6InngbpU3V94p1NMR76MqDl6sZY4OeUADuYXYDvt+PAA67Y2a
uSvHu3bc8KNXB5rRVQCDI+p6ycae2Pe+JcCe94MVRiL2Ko1f0HG66Nh1ngdvX6eVFUNHNNwlbAbK
nMsVS82a0QoEuGHHLU+0nqu2GAVWbALw88D+gtodLtMSyyBjsxomrpshM6GxaWTvByLft3n1817K
3AGF0GCm4niVahhZ1rUTFC9CPlxJAyzg/s8vFBwTtD6hyq7hf89NW1pr6H8aUzPsjSBTh6p9ePv7
K+/Q7Pj89f3F0UWjDkhMJnyfDrvqS9Fku0byHVqkvcLtPKf5eQcCMS+gF+hJwyu7jH5b3comh7ss
hJRjfCyzw9uzeV0uQPoPaUwAHSn88VedQQR8G0LEAwuRIKO3YzS5n50S8jstq/u5qzQJ7MGS106J
kMAoSuqnoH8+gJIrPTidgxdfGuWhdq3x2h3Kn6axnH8c4iV4Gc5MprF4fdE1XNPJbhkEuJ0HuGlH
E93T6NOOzI1Ds2JYwZcDbVcNJmkO/M8PTZFTLiIQ24dGBpxCXHlmXvsSIZCWHmx9i25szWggzYar
jDI8yL8XD/4EZLkoVMFCnYQQrw2MCnkE9mHS/8ZRReczYEfI8IPIeGHFHadsWJzUZqi7D4ldeDq9
meiHjF1X5KrbcgjXzAe00nBWAaFE+mkxKZFklVW7uRma8dD7hBZ1YEJOJgA0mm7s1potPB1qccWd
CMn/qshgQsYHJu7BcbwRFKweh7mDCuYQK7f0KQAz6J1B4tINuVPvmKNSSKJQdcFtDcxFvWlfJ4l0
Nq7i6qDuHKmCSQmP1uIMWkXeOSj+w/5SHeph8S6DG88cSMXeJ/zb29d+zYhBmQqEK0i+Q/RyPqEn
z5api6bMGscMIbLwnSXCL+3yopfaR+a0T2oo30e1vkUPvXZAEBfPXbYzVmMZy4FcQQ1ugdNYJYNf
F6GmH6HC8zeeSaB4UYtGmzKKNItFLKOijIfaZGFT3oo+9awtYrjVWbCZQB9oSjArG+cr1wFTZaB7
l4VCD2i1BxI53YIsrMQDNpAffw2xsHpcS6U9oY087JCVUwXxSGoHffO9t2/78qmf4oM7Pr59HvRX
1SBY2vnyIpU248KWeDCRdk1XAIccghy5fTeNfXKZJpl1YBpgcKaoRs+y4tGb+ET9qbeaK+l0za2s
lO4nGX8WthhDKFY3VrKvZCUQqEf2QQxN5tUFMGBe7zjtVp527cLgKoJuHIULNBbOfz85xAxJTGkP
828e0a7ttcbRRdbM9nr2dw7VnFaHlwew3PJmsp6XQ5bAXsc19yCjAA11sG78DZuDbm289Kj9zZX7
89notNKJXXcsnOgnpcPqQK2or7/qUnhc22IkXrOgqJLCYUVvBVLdC2Ot58hh0mFCy830zrEvQOzz
9nla+z70iRGlABgCXM9ia5o8KWKiw0kiIv0gs+E2p1tkXmuP6OkQs4k72f0kGWlLmoiFmdQnz+3J
PrFgLOHC7uK+2DgBr3tRcD/mFlM4rpYBRoLFghkGyaMY2eAwbmLLr1QeGKS9Sni5GzrjC8mNm7So
d3qZQse13Kgbrc4UZhNhJdwT7Nf5TAV4ULVBUoxdtTKAFFCzIy0c6Ippw97MVb3xOKyZOKRL6dxh
DeqFJU2hMFkLdsLJDgnVvC42DoPSPe6Oh58/I7hUAEMhc48WovkMnWwgtA8MrbEaO7TqMCI3+d3f
+PysezMzrCIWWDxxY23YCeA1oChWhzoo44u3P7+iZk7hHPz4/uKIaxOIZRjH93MUlk2QkUKTq56U
9c7hGuOeSCPjUBPagb6IsscmohxhLvTfBzshfk2L/ACmhmRvZ/YAlT3UeBjAK4+WlPxOdSNw5FWU
XVYKZEFxjdyhgR6Vz1WeRBvzmH/mIq0GnJCBPuYZPQno/vkuxDYIVTGoE3Zu4WeTAULKO5Gggu3E
lwwN1G+v2tpRdmEPEMyAZhPOwPlohs6pbGLlhKI6MvejukrBw/XTigFsLgghHEdyC//f0ntzhdQ0
ASamsMgf8nLw9B7bs1XMXbkkZ4MsZkLjrOtzjqBIT4oDmw6qRxnDPb69XCtm1KFzIAuvEHCTZZqu
sEpHb4Rrhy7tPyi3AVYRim//1hjLPF0UT9ooJ9C3jGX0ELfq2smmD28PsbLrmAbACyg1oqi07A5B
62LcMYm1ypMPYN9s7Ye2/PjTtArzrqMpZNaigGe2zMoRS3bcBXw7HHswg/j6BkJibSsQh87PABzL
Vw2PMepyk9NLK1SjV6qg2hI1X3H6wOD+4/v6+c2owT8nkLmwwl5Ue5ALXPXNcD+WoNo0rBviTE+O
nn0GlfRG/mo+psvrj6OF2BfB9GsJcj1udDdNaidshl1RBvSieCS1h+Z/AGV++hDA0/hrpOU544Q7
iZY3TujW5C6JrIfIFMd4Mt5xXf3+7w21eKxtIyJJVggnhHHz8twMJkd46YTEuvr69kgrp+JsUotd
00p9JBWH9VRmkAqPbFWnVm4O4KJgwgOppI7AcLZCJ2+kKvvagEABrDM3L2u78qBj27XmzRiTv3MQ
TkZaPpdWCjaD2Wg27VMJnaje/eawMajNyTOa3/lWdWB14U6GW7yeTpRUaclymARLB/xmDhg2bOeK
gT5buoWBRmN5oVwFo1OhgdPa68OnfMsH2JrE8u3kikuEOHhohnu7/crYhoe0MYVlAw1ehN5OEiyS
cD+M5heaMm+WZHz7CL/uA4BNOzlj9uK2FLV0ZKMqpPeaEcGb+MDY9Mgded0D70+d9gFkPs8iIgfQ
se1Ap3dT6f3u7d+wPtG5poEeDjBTLGKfHDDh1tFHOxSxe8uh7RO78Wcx0I2pbg0z7+fJbYqzxGAN
UcCKuN115urfwBONoq++cZVWhwFs/QV4gOrv4lho7ih0h3R2mMafqvSLiL/n6UZWeNUuAEfywk4P
7O7i+vDELq2kj50wITdmVXvWLAbL3+v5+7c3Zg3TgKzzj4EWtygTXTswAXhNpGSA1mjfcSK/6d/V
YE/W1Scg59sOcrqA96ifVgGZz+UsugVlKfN1c7mVaFkn0tQJy+hmKi5S5vOf7ixfDLE4EHqmWWnV
YgigrMz+kNQ/7zRgCkgnz8zGr9vKjXziZRzDJ0kj+7Pg/SdQlm1cnfUdgk8yjwJJkReAwMmhNptE
aAbUwcOYfo7jZATjeN36oE2AOmva7FozAppbvSsqctGDPnGctpSWV88ifGHMb3Yjlv0mIMpCeGFy
O+xqEGoH1mMOwEG14T2suEcITn4MsjBSkaClDSpWOxx0Cp5j2ouvLWHlp6q1h3vi0u6pnOJhx1XT
eimPpo0QfLVMMrf5goEDVISvgCg5AFk6L4QdaqN1mVTZwe61oI06X9Ple3DwH1SivomY/26MzYUF
fiCe95dO0d/1en9ZdM73t+/lWtTmzKysMy4Gt2M2QSebPgzx1PVVZIUT6WKPJ21/HVcpZO55o+6b
xGWHWBdbSZ3VQYHFsYHcgmVcYlmIgtzbSDM7dPLL1LgCxRsK7Ywdp3zj6V7b7JnS/AXTYoAk43x2
PCvLHD/CCtEeQLwUAqy5yTqPl/391E90p/RqH2vdMRm1+59f17njAtSJMxHosogRu05K5RTjhSi/
tOybaG5A2ri33KPacrzXfIfTkRaeI5+i2gJpmRVm0I2GgrIdvD2T11rzsG1oUsFxRY4PRFKLV4hG
+TTlnWaFNtTchVeQ1Akg8V7vZNqIpympP+LNzzy9ps1uSGh+CZxrfj2Yjbjrhr6/aHmijnVqCF8R
Ze3q3NpI0Kw9kyc/cBkQWAknlt5hl5XBL9sKeZKy8YT1N0zw6SgLw5FkWkbQb4sCfYFacGBspW1X
Z4FHHhbeQs1h+djnDSRWEwOPPY+cLw2LLiOreozarQTk2t2DhYeeB7i7Xrf650BKWsSCh+SaVVA0
AsIe6lZa0TetHB4NCbG0t4/P6vE8GW9xPO3WNVsyasg5TjSAGtJtVP8NGA3a+SF+Y89awa9qroiy
W8ikOBYwSD6PgqbeD9YuA62nvDK24qjVXToZaxHd9MpIlQmZp1BkjmdVT5ZW+/qWu772EIJ4FVcN
GXXwIy+OGsuAt49TJDSJuKjASDSW8lhzgo6G/OLt3VmdDlCFWDtk01DDOzeQxdQOqjAHO6yM8ZtQ
qCBP9gMwHYd/a5jlyw4mEQ5BZAyjMRXWLD0i178zrC0nc/Ws2eiJmKGEc+P7+WzSMhtlagBPpUXj
c5xX13rONkAnq9fnZIh5QU/ey7otIewDwcpQQ3JoprHfEXItR19sldxXzgA2HxV3gCnwfi2pAvpE
jQNKY1Zo8dRT2Ptmj5JxzT68vTMr88EwaHAEjTCcgGV9JdWyqG5AcI/Ik14ge8A8Cyl0TXV7I2mP
YCDZaHtbe03mQw1aVLSW6ABWLRYwyWhHnGo2o/o90z9Bzze+tvIpqG0ruY9onFy2eWJ4k9tRnxda
WBTZPgLd8S5hOX3qMlpcMGZuJS9XLgJqvDgzSCbP1DaLo6PLrhY6kCMhmAxJ9HmEEoaBCuDfWGzw
qM7wXQQkS0LGhBtcBwjFCjUzTb3YyA8TzT9Mpf0Ru3Bpou749ngr7g+Ijf41nk0XLQ2idqqJCxjG
OIMLCYWA1hOZz21fzWKLvS+nDXOycgERXzmg1EV16TWLTYHEatraI3wROzAar7x/ez5bn19YK3BA
2iWl+LzZPY6X1P47n0fhAr1BAJ+g+H9+NJ2y6iUl+HxhX7nV7SaTxerPP/n+fBdPbMcAd0k1Eb6f
X+javk73b6/O2m4b8HTRxYLi7ys6I1WbhMOpNcMmL1qvsZwgnZrPaLzalS/cvORZczLTR8PRhme0
ZqpOB17cHXdwkfDRFTAggvtD1vm9CVUk/dvgRMHbU1xbQQBXZnndmaZl+Vxl5cAsgFtMvPQfOb1z
N56pjc8vn6mhLspBr/F5TjOAtiBD/PNoVcRac6IXhg+mfRGPWI3e9qobjJDZ0vEbIEsPpsrajVHW
9gP2dSYigHrUq971NokReQhihHpxyKf9UB/15qi2uHJWR5kbvVH6hIjDci7azJWT95UeCiQGRsO+
cCAG742kCVDM2jLPc3ZoUV1A4hpY4pmua37fz68OByB6JKrVw0YZMRoD0PJo2J+guPpZArPt5RZo
1CQC57eP29qNmtsTgaEAjdQrxukiYzFQpqMB5Lm4qgHTdAQ6Bgz+pHoy+NDPeDRcZOq73N2ixV87
iQDbzc1ooLzDcT+fLxrPMmU1sRHSrnufFO5VNhUbL/Hai4eEHGQEQJiCaGBxFkuI1uaJkxhh2RyJ
gho2CbotReG1bZuhpiidz43hy9ARFKyABbgVME4xsgqeNhTfCkgxeHppld/1Fs3N+ZDEQVQZdPf2
1q3ODk85zgvevVel27JqTAMaekaoNWP/RThy/OiAbTsQ+rDVZr861AvOCvVoUDksXqV8spRuk5qF
UVbdpE5xzLTkMqr4RqZ29Uj8GGaZw0cBf5QikRimONSln/10nyWcTdwxoPgcSFqhwHl+5DRuN9Vo
4fuTvKnVZRc9OdqHv7EpLjDnuFDMfMV54EBTpKlQWw37Sn402XB00+j3unP+vWGWvAcT6lzRIC0D
77gBOmQdVEBQhQSFu0p+Wg5hXrQfM3rJqZ486YlFuykpHSMUwFmYCVJMqWdb/tvLNq/80vidDrII
oRukr1OqYiCrwfime4hAybGwK7ZTTZf5tACMZzA2kVdrxxo5OoSF4EaEoMTCPkxNlM/wdBbSYkfY
MYlveLbhOKwOAcQORsCDDkzU+ZETnUrZWFDAl6f8cYjqWyMvdibfanbZGmZ+yU42ydLiIgGNKAsV
AXFtlrI0MIuCfB4mrdu9vVXmHJov9wr9vMjgwKSC03gRuo8aLQwjic0QoirM61PW7xueNn5tm3nn
pTGvrotJqX1V1lXgNJHlC0FGv4n6DBdbAe+ctdmxtUmxG2PN7LyB0vzQdGMF5S7aXDpKqz1utYM3
2V16Cf2HOy4q6x3lMtu3hRkdY3Qb7WlmoNkLmqhFhnYSZWkw79L6ZqXOEKN43dJ7+CIg9RmGzh8S
KAiRQgcAtaJfTELJ4yyqtyOJaq4bNcIPRv2Q7SOGHmHkzjUvg2blgxlBBJhDcjpgZd9eQKI03dM+
2spXrZi9WSMIzJRo5gVbxPz3k80jmR5nsQ0AoNB2YFTckhpZ8WLweXQtgJ95VgxdGG85iBzYu9EM
6+aaJlAIv2rkMS2cjchvdRZwXCxcJ3gUyzA7E1AtQMupGeaGb42eoBuR3soRBxXrjCSG7w/g7eKI
93XDs3pozLAQt3b7YZrAur7hHK8OgdTPzKEFSojl+6BiUehjVJhhm3ytB9O3LGgdThuDrGwHLB26
DF4Eel6hriERODasdRlwSm5gGIWngRmHIP0Rb4qbrMznbKjFkiVxwmp3SMwwdv3cupFIMOj7t63B
muFGOhLIwRe606X7k3N34rmNJ7Xq2+s5dSyqKN6B9eJd2TvgwTGdjerSyjEDvSrKZwBCggN62X3S
sTZuOsKMEJi2J9tWe6C87t6e0+qynQyxWDY3jaO+zw24jZoWKM28d0ftKMFk/PYwa56ji7k4IJ8D
Admr16fKRlJ2thGOQ/Gx1cTlJKeDVTAA8ROwm8Zd5uXZFiR/dflg25AMZTOX68IYTATEmT14E0Or
uFepZ3Yba7fyfchY4JpiZjP7zry2J7YsVyao9y1hhMpCN6STejJKNwzNygVC1DDXbx38frR7nQ9R
jRH0dUc4JFDd+xbrLX3ojELsCkHYjg2atRFqrs4IlUyAFBCcvaJUGdqmH7sefVW2wXeRbgZ1vxGm
rE7oZIT5F5ys2QBWR3fIMUKXRPel6R47klzJDiRPXbnlAq/OhqFBDBXDmcpqsf/QOuim2TUO7d6r
bbKLNrmKVm4P3v2/Rlg68ZmlkCPREZYoHj3FFuC+4yA+OSOs3Nv3Z3UgtGUDeA1v+1VfLMgjB5lH
kREOrXgmkZZ4zgRy3kKXWyPNi7LweADv/jHSYoMEek0nXeHEkceW79jHhmPt/I4HotxNW7qBq9PC
0YVtm7He9mxxT06DY1fom5ngCrOm/Qh58p1TlECVOxvPqb12ErRZHQNcETNebnGNmD7JNrUGPWxH
cB8qWgBgzAoT3ZlNF6ataQZlBdl5t5mMeyNtuvcmHZVnwCEH5ZXkoxdZdo0kdkuca8Kz9MjTPAOM
Iur3utmOj7kzWv7IG+faELK5sBxSvUeveOZrcSQesHnZVTHBwEK+1vSVUSfHto/A0wJO32KvR6y8
ijIU8TxblLZvJ8w6FrKV70wi8ys3jpJAZcep7S4kGjCdOHDyAHQAh3jMg1HzU+KPcRSUlnPF45rd
wGtDFroQMqDgvrlPIMHjV4TKK83pzTvwqcTf4ag6O9PlzV7yYdpL5aR7iBI36KOkgy8GuKedVac+
HCD7u6rsFHyRXPd00ZGAsWbcGZGT7wFtTu/tjMTHXGvzXdvTLdqqNWsxK7QaaMIEypHNz8rJ+QAr
K6/RXoSWBgDP7+s4KPkuePtmrQ4xE69qSLXOguXnQzSRTJiRRmZoRTu7qOFNp17Bv/Xi6e1x1u4V
6D7+Gmdx1G0h4wS9E2aY8A+J2CXNbhK7jA9+CnJ6TbRI529l2dZu1+mQi9UDSMKoKtAUhO6wB0QQ
spUg+nx7VuurB37/uft87ic9X73aRN5pdHt4kRSBSVojOZ0Yx2ngnwnL/6jV/ce38T/j5wpbqOKq
bP77v/DP3yqhZBon7eIf//sm/QYdrep7+1/zf/bXv3b+H/33l+dSpuXyXzn7L/DhPwcOntqns3/Y
lW3aqrvuWar75wY8gy9fx0+c/83/0z/+8vzylfdKPP/j129VV7bz12I0r/z6558ufv/Hry9S5v9x
+v0//3j7VOC/e/jn/6h+eV8V//yfvzyVv/8Syn/+r/JbKp5ffeL5qWn/8av9GzLpM+cLiGvhYwHe
8esvw/P8Fwt/ATkA2AhgBRHKUuQcykq2yT9+1X6baStnuSn4l+DJmP/UVN38J0J/m3FjM4kBPDfk
qmYqkl//9WvPNuzHBv5SdkUIjG7b4NvnlwD6wKgk4cAhYY4GGYYq/vlxyZk+qrLuvAqgPRdP2QUF
m/UI1kXjSPNU3mSRTlJ/aPkkgGjtogsQapnMM6YEotwJ6fOgyOziAx1jUPJHdqxBxVRNX1TdkwAY
neo9s+JW33h7X3q4fjyJ+NUwC6ChRPct8rdoHlmYiIyhrUvan1EGyXQv6jUtTNIYCfgW8px3sQER
1cTpyztm4F0GW2EE5i8IP31H0cC4MXKDXUJabfwIC8zf5aNlt+DycjQQQA0TskukHz73kFJ4j7NC
2a6gk9q1NLWuwZSgEc9Jc/JNRubwTKEjfT+U47g3O6P/ylmf3hB0U+76pGeWJ2XJr1Wl7/O+y1KP
TpKUvj1lzYQXY2q+m1nk+CIFGZ+RE9PvREO2sHiL+AjpETSKolKBliGoTgDxd767QG04uT2vkw08
DXVvkw5PSCaR2UKZVHmaJv/cmv8LJuGdeC4fWvn83N48if8XLMP8EL1hGariKU/xBP1hZl5syfxf
/GEITO03hntrOpCxQHgPIMC/DAGjvyFYgaNlA5IBJ18/MQQa/oRyL+J1IBlnKpEfhgBGAskI2A9w
TaCsbqL17yfMwLk3hmos+mSgx6khL41OUNis83NiVe7QzAbCsxMlv6YDSsu8o0WycW/P36Y/h4EU
DHh5gSdCc/z5MHrKmyiamO5ZOW+uidPEF3JotaCnSDsB+mo/nOzAn9bu1LoBzoEv/jAUDsS10QgM
+mdQW4OuCR2S5yNGWTsNkSSJV8Ndom0QNWqC9BUtCyP1kkKRlng2rTtw94MDiQOa3YikvkwtO3Iy
H4mSqgalJGj27iQrC+eSaSNz94z1QORBezpxdR06BiXY1X0QzESk99OUDy1aTBxwiKcBYYlBo2C0
VVQafhbncnC9QUDSRB7aVOPgFldTxzRABYBMg1dnCzO1QbfSZ2r4hua4vkftD0YcjN/I49pu7/fU
GHs9yF2QKU4Ict3CMj7LslDpENQpZbHtj5QS8NeZTe5aoLwEWERqPrqHHLS9jWUej7CPWWlEj6Ya
2umjXWu5NPyxwVN1bCWA3IUv24bGB8pqCAV7bT/ZbgFxagMEiV4/lGqkgWmT0RE+jbgVR15V2dk4
eaY5IuSCe21nF6jbWCygEmSg+i4Zc3soPT0tzNH08Ftc3XeQSIm4xxLZsSDLah0BO3NyIu8cmdIE
YNweGgeQQ6Is8oq0ksVVYWr5J1bktXURczdLd1xMWiWCAuFm/KWJadFcAAyldO5BJEyvviveyveg
lC31C8ItgELqcdJloGoj0bzS1AbXL+vC0d8zrQEMF4IbZbfjtpXy36uYW9K3KLHpAWtONFATMUfu
RSTc5NuQgV3juawmhrobjpkGnXheGsXVzCdJggkUygbeyZL1ztcMciXZXiAtnOwZCEMz6eX6ZKG7
tJ8MrbhN2QB2eWlnUXQ1srEv7sVESHVp2SWRGQgke4E+nzquSX5tjGXXPYhYUusGEstlfa+4woAZ
yTN6mw8UJFAVPJHMb8yUjKmfQ2C89Cbwhhq7wmkMa/KUPvTM8AqTptU+bdzIurLauLbejfCIIZ3d
FKUA2xOvXKSwU9Ns2wtNZVSCaRjiSWw3DkiyyB2L077ovJzrIuFejgwswL7oeZ4+u72hgxFBZqyj
90XWWJnfSodlN3WBbQsNiCq7txAkEGBMALS1eCCpkXa3eMIM7T2TjVVkvu6U5IJEU4GeIOrMkjSu
n2htFu/KnqUgfrGGKC9v094p0ps+VbGFRVdgFatHu4jrmz5mA6o3uaRuLX17SJHmd5xJqIu6QKb3
Ejn+Sd1C2y+BWIEtLC0Ymq7vBEhlICWXB1NdD1w7pLIBF7HQhCU/u3XTDHdxD8SuEUxgnOsfZDay
PPEoqSsOecMuz75UJi/aKwJFROcDjx3LhvWZtKiNgs6gtcCNt7gOEEfSsaKe7od+NBvkk1GCiKv+
gRWMSPGg3NZI0WFD20pGvhz0OO8gQ+2WY3dVC1tJ5+vU1q05XZR6Esn3nagYUQ91NTKBqohhjIFV
SWENHu/tGLg2a6LI64HGuW52Nrf44DU27wcBvk0rsfxeEwOywRVMqfsOTcFprwMUJzMU3qFiaTd+
k1GwShTEEPF+knUkD3bT2vSda6Nf8HIiJSE7yHIAkSIdMyLHsY3zOpCcpAqrQztxAQXrUvtAMlJD
qjRPbYhtOXbELrNWyKsyplUWZAzbAQ9M45GfA1SnnEBFiPETf5pE6bJjZfC4B/O0bMDs4U1VjGbu
zzHplXSveuX2cX7nlo4cohswC0QJib0ht5Nuo154/lziVZlRGXjEgYUFnA1NrOeviqWnXQuWpsQz
OjOWu6LoKgWIxJR+evv9Wh0HCuqASqHkAC/ufBy8+7TNwarpVahvxFB2Ef0Dr+SWsuv5s/znIwmm
hJe4An7I4pG0eerU9pzBIjVxrYupGIHFqC8aaAFds4T1W1n7+Xtnj7KDlDP0uNEUAcWQVxJ0UWXH
42TpWL5p7LwpRfziQYawCkpba4IYEkFexRR9yiKxxaW/CMCxc4ifgKWBfCNWD2HZ+YpWVPVWlOGM
odkm3/Ehy/dtXdE9pfIneaFfhkL+AkRt6IYB3G1R3sVjbRa9iaG0VkbvVKJn15B12aLqeb2W80Qg
2swg3YEOpsUR6ZTKGxvRmMeGCRzA9SgwGRSRHhlrS9+pJF45xZNjj8rv/uV0/n9X/1eU4E4u6pxk
OEsCXD2X6szRf/n3/3D0GXx2dBMCFKOjBQDuJ3z2PyJ+w8BfwN+AsB6nH/EYDsSfEb/5G/oRZrnH
WUKXIhBAmuBfET/7DYl/6wVkAyaGuW7yM47+S1nnx92bUSGzugs4gfUXV3/JuACTmKqi1L5CainS
9MdR45Bf9ABFbodHd8wFyk1RO+Dh7Tv+7Cpl2F6JR4dcRxWJhqBjzkTcAzqCOhWDAVVr1eeTpVzx
2c9v6B8/EDAfFNlgiQCYx1KcJhj12K5ElHW/Q7BRq3YGiRiELoq87H1t7IR9eHu0VxYWXaygiYGe
Cpo/ER4sTF8/jRJU3sgXpDHUMFkz5R/FmIm7nx9lpj6H/iS8PojenM8pSRR0+/SSe7GqsWoFby7y
0u43wB6vTAHmAnYQhBxQFUAb+iK6cmjlxrYO3iOwE/B9LwZ6645JdywtM77KEuLu4AE8M5B6bEzv
fMvm9wMDI7gFfRCyVcg5nk+vrl0wILAKekFDnB+UpoYL2ZBsP/cwbby8r58qDAW5PaSsGN7FZTft
VI7CrCfJPVPjpQ96ytZLpvppINN3ahTaRrz6amJIQeNuw1FHRWRWDD+fmFukucYpHsZMxZ9As0h3
DmueAfbYQrjNB+DHrZwdCtBfzrjol0os1vJ8IKBhM8nqJPUg8kMCHSTDu5INDF5bOfgmHcorV0Zb
+pavzj7UZSlaH+BgoJEbB/N80AjpKj7mCImyQdrFbhpE913reLLVd7U6DupkCMFQxQSF0Pk4PWqo
LnosUg++XfVoRhAriVPBv759x5Z9D/MaIhkC0XX8H8WSLoYxOVd6qzt4CXkLT1wgdAGrMDukcfZe
SHaTx1WQc3Zo4E/XtTziuBwzq7+YaHWjXLggmqxuER2Fb/+utdmjVAz4lY4ED2qFi9mnZgmpPGQg
+GSWF+i+VV7WR1sHaOWkwsNAWR2rMGdxFntJJw65I4Y1LgY5OB7VEAcg/m9mRnFDZVuSrK+uIdYa
2WLcRXt+TpbQZOZGGXE4GqcIj8l+YM4XrXeuwFJ4CWraeMNGrw+GpBlK+vAWtcUKmhXQ0azGYAMr
ymMx0fZOS1FF8TJi6KiJ1/XWUXp9HaH5ipzY3K4LX/9FWeKkyBWZI9giNFzH3h3qW544j43mXLrV
AP4n6LvS6UDax9RV3qw9OEViQrOi8u2+rv0cTGceQ4HQUyX/mJBqqxr8+jyBXAy5rBkJO/f2zn8/
+W3W/G7iNyeg++p0Dz+J+rpRqIu3T+3r84RR0OQAOle8WkApno+iRWkC5MgcuTbUUlejSOIx6Hk+
1zijlG9FIMvWeFxejAfJJGwvrAEW/nw8Y4gotDLiFMAt2RSXfW9ZuV9B0f07RL3Z4EEKNX7kJgjK
fQJaKmdXGw75RBPOnEBGw08yH7/8nJnCDQ4XQBevGlXaroydQmL6ReZ2zXHop248jkDGb1YyMK9z
w48iwslAC88AOYPEHBIMVNY8P1ZwE3ZIym9Zh1eeAVYXjzMDLgI1Eyhrnq+u3g6A//VY3bLsEy2A
3OusXBIZ1sdh5F16bPV0UBes5RJ19bpKtszF2mkCdAXSjRADgHFa7G6l5bZKEcV7mU0moCaBFy5i
lCRc0W9Je6B4tlzS+RXAnoGmDmPiH84nSxuDlBwE7x7oRZsahfA+6sD55jYFjCPSDAFEXdz3OnCx
FvRnG7v3UQLTYrxOSH38rkWa8yEtopI4njEAdwmNclFNoJKqSO9UX+Hf1+U3mcSdfetKqIQAxZQk
xujB34qFn3GAoz+3QnXaJcmbSsOBzgbwcAz6mN0RNHQUfgc+dXqfjCkennKoG1l4EOuIygOVIPTT
vdgZMgIstTkhX13R6TYRY8wA+MBv8snUy3bv6l3d7vrRavtgkKNxKByXEF90PP09hgZCG5SQQrCu
jMqdAE5A/jPBT2iz7NC4wmg96KBXlqcbyuh95AAjGbR0hHKhdB1ZX+Kem1/gEBnFdSZzqR8K0CR0
noG8ma08CAMOueUhn4u8SvJnliWJUx1JF9kIGymY/83edyxXjmRZ/kvvkQYN+BbA09RkUG1gZAgI
hwMuAFdfP+dVts1U59jYWO/bapdZkQy+B7jfeyR4wSsgE/4Nz4wALwHWmKmngG50zzSAHEciC1in
l7IEyFMGndxOxdKuX6lI1gfOpuGxKDmYOaXYoptRwoJQiyHlrqFT5J8poQL49MhDSGH4TD/1ytgv
KQOOAD5KI94oVyDkX5uWPFBftB+oaohw+29QCFYb3rbhHPc8L0/AvmEyLWFszRtI065yW0MQqpq3
yfChgxwyDQ8hIYhEt7oEOD/mQPkemlSAJOmm4EMlU4lQgBIfG4oYNckCfMDQPp6vnZoBgoDaAHmk
ZJiLs2AAPatpxpjVbBydR81YtjApumlBdui8Ol4Buui+BGXoOGvTlk3AfoKo35FuQkVNr7l7TTNW
bvsWjZPo/bFtitTBQbZwOy4smSqkkwm84pRFYcUTHlmgbDm6PsZ+s0+9nAdWB5Er78dSkEcgezbb
exp6uuJ67axqADXyaakKwwd7O6LILiNX8FjaGeNU2Sn84Gme8MQVRr51W4Qswnld+WOwTDqAkgYJ
5EqlZGiume/FywyMJ3wybJSqYsnWkwNPI8RqV2Tt9PxqrdoaHnWQ0VEoduSujOcgQmrulKPoLU2X
YC4vM1Jsg+E04qoaTthoZohxAjlOEFZvEzvYsQwfiiAcv000rv3tYgcim1lPyFUBKl7e9ZGaDH6j
wHcVBA/FWONEFhPsYR4KN3AgLaIrnOp/Z25qWUV7ZclumrFjVRbYbNiM8QhpEEzEnlQLsO22wvmQ
tw0FLp/VBCLAbd8LX/gqn2cLBWVXXv+T0LcAfl1GfHSbiFa4chKg+w03DL6cvFzjtIlV6W/GwKJA
WiBPoG80QtZlwz1R99jlFrLjhfBdDdSPggEoIjwQIGamm5zNvq3WuUt50wIYpI2aE2OxXA6Rq9t+
RtxvbocyAHGy+i+U2WZvk4tSs7M9TO5DB+two6GVo00UBvyjN8aQD+qFV29pO07oq4hb+lNMgII/
tJd5jM6adCYXZAZnybmUBS92YDWZ3MtcYYGWE0s+dbtOMF5yj7sG5dgiaNo8HH/2JbrfDsz14THG
1jHv+Ci7q4qN5lmFT8mSCsn8QuwxBcDcgeynKK8KvNCuxlLiIK0bFUtqng/iTkVL+j6RbfyzrDkI
dID26GLphCgSEHoRe6ckRPubYSAlapbMOCWSPlH97hqVMVagWCytg3Vh62HpafbUbfOUQ5+cwLmZ
ez6mtjLjktTadf10madVuOc1j2gc1SVbRXqI437mHP+JXkZ7RdHMubvmSy6VMXa4DzyIqLrDe4b0
HgPXXEmPGPoxxO7EsMFLF4HnSbZ1/V2MbSY/WM+zVVQREr17h2dR4g3bMMtvCEfswFkpv3yaboxU
bdtsHpsiE5Qi1iZLZ5w4k3W7GaaCgdcSnCt8DjJhJs8aLCKmSw8kdiEVf8+G/4P7/QeQoH8bk/8v
3O/zi33/g+G//oG/gT/Ae0DOUbcFi8M1lObagPA38BfHfwEVAf6Df4z9D7Dz/wb+gvKvGFhhgn+P
/0MWoefn/yB/UfkX9JHxvzJ3ASfCJPTfQv6wmP2XySi7NhaBQ4CMALKZaxXVPzZkTCUBtOsQdkva
rgRNhWweziSGxG6K0cSMu6MvM5yRkcwhSJSRfRNry0hamSHqTNAMpjC/bDK69TCWcyfOhMEsDsWP
Hsrf2bylMPRKBi/QHUKlaVgHebEsrwMadxTkkWiPO/lxzKPPmFg6PTDckxKRC1EQ1uXgwkff0qQ7
kWBGsQNkAv182w1BIptUUL/t2GbeUz7Pbo8gJVfuy24Ce4bQdYpTQuKAlrqaV5vksLAQ3NnxxMA+
88igkbJinQvEY4uubQpNXBDA/BNCxljutmXZ8mOBkDZUK8HaXUWJ6D4XHw/VAgz3dlh1/+KDSF/6
LFTPVpZrneJmfBdq4mcHrgl/MbU9S+X5fmiXj5TDGs62+ddUTLSJXWQuBh9utbp0bTbEhn8VaMms
0IrsTy1h03EQRh4yu4y3YbjdB0OKjtN4c1XBGK8jAlUivZa1zdpsF6Xo3Axh8uFWhAu0PMTdyJBi
ErOw3Y1p+D3DvN3gEAXoZ4ts5/rkjRReX2Cq1Oc+Dec/vc3Wcyt4cqBShzUnJmmQT7GAcSFx1Yti
fcd40VZ8dRnurha9fGDiVp6gbMMs6Xq/TjmNEQOzclRdV0ABEvrD5ly7PS0UvqhK8nCRjzi40E9i
+pKqC6EKfwTLBypr4CLeCoIDH7+8TIs6XpN53OpEdvp+1NdgzrG7ABCPzREzjJjuMrc8zCKEraPM
N97u5pxiBls2CnyDZJB/XePWPAyvIs5/xByLt7LrC81zjlsj1FVYSqhxgxS3SCH9bmS0r1pkK81E
ixUDXIo/kYKlD3al1CV5GoZ4yvd5QLZbNQa6sW1sHn06QwbsdCmSZ/RJxGCMs01/aNmW6THh69Ce
/dgn463qxILBUg20QNFq8d2HfZiegqTd6DnjwF8rk8hPNeGRWfI5K/YdUki6w9SVMT+2zPPjVM6P
EEcLuK35+ttna3aiwO9eQY1i3uQuepgzDCCbm4+wTeIiInMEXUSJ3SAOZYHg4QWXXjOZwe23Liho
5SEZUD8VaExcyhhuxnqy7SEyxeiRVVB4SF8mJymqy2hOTmXrePwAD0iJeLYo1tf3wN+kuntKYn4n
Nj8dALD9ThSPIUUpkypeRPKG2PNieccwI5YLxziAFrsopGfYntv5G1n8vYSJO+WmKVw65Y2lcyYu
U5Er2YAIDrB2rpmBxneilNQhdqtgWQJEBBidxUu1bWauYYLrRQ1c+NONGaZ0yF9+Dkt8olrxGxxQ
UVExr/Cd9qXISc0xFSvgbWH2hlXvDFG7mPfITgi/tZuTHL4/LVEuiZHe/sJZwItK+mLCKgLZKHLa
prTM9x2zA5YzHRs4NH2i1XkggxjxTCjf9Gbu5beeNFbANpkDgbqRdowbEniaVWB0Ef+EG6Mlx0Do
ftxhNxHYEre06pAWhK6QKHrEy2t3mWPLLSoftgPvhvEwd5P/cKl0w2HNTQBYCRNomHS/0nEi9ZZs
W61EGp76YGPoGjX+hwunewBNqkIEmDogKtHv3Tb9niETuEDWG0DPHhQXlEUnl5X16TkVQ/CzRKUy
Ds6ra1xluQhPUbo5sZeRT5N9IVS2L8j2m8IW1kR0cJ8I5nlTgc726CB35wn1gXuhSHGJZgkJ04Lf
m2ZrPSfZL2MDCDLWqay8mcUOj0b6ZkK5gogc/DkferkzTFtZ6cV2c5Wkmt7AmOibrAXWMs3hbzIs
/RPO2/aGQLBRi9ZGwIxdDlkSSJZDkbP8lLEFaxbP/ee4dss+CAv/icLPYWrGth1vRiwpJ8giKbRE
6XweLbsHn/DHCoZNpyjb8pyXLayiq/BnY7d1v7RZ/IQCp+1d5Is54KQtTwPVaJvWvP2RWLS8ZDgG
QbH2qYEcRpn7AVeM3HETuaSe4+yL6ox8JG4mOwJA5UGLcXx0qTikSJvaF5FIjoDb5yMNRXDDA0or
3s/QMpgcHyL2cIW/SZHfWL1ehmEq7gqjXtCSEmRNIoiCu8hnf8rePmXZnJ6w+OqDRLdi77AFthqf
xbIcFx5/8QhRh7l6CNiWVxnuSybm8BnlRbt2Hh+ZFZeuTOqiQISsJ85c4iHx+5EDKe6T9ThKpOhl
bu0qdLuvAAey/Rqj9GjD17aXqXuKoVerHM0bEBbY/8PihH0ONQdhkb4SkNB7yN8QRGdScuhRmntr
2zLc49bHadFP7Tm3DGrbNOi+02jbzt77+JrQQZteF8ttNEXHYmFZjYKToZoy97PTnXksDUr0hv4F
4bdpNQfxfca7o+OLedmgU4FEKciNq7veH9pk+7Po5ZFyXrUq3FA18qmkbLqxPyvs2BRbcDXasrG+
f+uEafQW3g8yOiMzEpd0Xu6TYYARe0qwbcnxqS8EOtXNuS9RVhFKGHKTbXmNTXbsc8TgqSCF5k2M
UGrRyyiIO4E8vPp81ewO8eJ/jAOPUJnu2B4htA+5KfG72D1BHEOTuRw3r5QfeQJoarQ6bzL07rjK
u6zfDXlPcS6lAIpoS14oERnaXAb3PgWiey3FDI8JInKd30e8i0k16zFVDbeFTPaED2t/8oMOxFQh
6mmqoaiavuLE32Nf5bu8Z7bBop5gg1CyXjeP13AeZf8zBoF3EmuE+rrbiCZbJbaNxxXEA1MNtSTd
D/BT4LCm4QXNzeytNCUaFUNsok56SMG8KNiQH/AGcbB/LDmVbk1xpW/sXvmtV5gy+HaOyeKhWIzD
fSYdmRrEHBb7dCHBI/ILGDJqIxjHK8CRLD8gO8R+aedKlOuYOMAg6ccoFvUI1TowOzokt1hldfGm
u1yQXbSiAWY3aNU9hPGKehwV58e1G5L7TWYj4OzuCvUZJ2gOXE+PJ0NS/OMU0rWTSiL/QEaX3kEC
CrSbJnTnLRW17kCg2A1feswiAo1g7hqY99PdClHZPQd4cRvDslJNQDkak+rtFWr86dE4+ih5HNxT
FKMDGcGz6zHtH3TM3SXTmbx12fYEjd6HyEo8GBjB63Sh9xgB7U26iXKqk45mjZ3WeY9kyOdOQWK2
wqtZl6N8DXMrG/Tt3MSh7w+ommQ7taRhM5uiu8fUElbobLozKjT3HV7oelnCYzgk+PRb/7vLg6+p
QIxGj6Z7SG+Ho5PBSUEW9pWVI/rAFCU7E/r1ZBfhmhZ6tbAy1swv+Fo1ttYN+t2O/LSpF3stOD0i
D+QN3djyDitQcjJbtlRBPj9HIR5UKHtdv6NcQTO44HStA75OVz4QPCfe2v6mzHCf1JDzj8fJ6uRB
isk/m8zTM3b3pHFxeTsBED1kue1O6BJaq2xw7oXZfn6LWt4eTF6wOh0B+2mOlic7ugx1nwEuV7L+
MlvyOCyWv7OQTnXBws9kjco6NyF7bNuA7yJmu59kjMnNUvrwPevXQw8tXmNzsbwPHkVK0IWWT97O
z+Ews/d12H4FNjxN5djXRI7uI1R6DzXdcJw6ln4vVC3nLODb07pFcjfDgPDN16L4hrxuu4e9Kf1B
qESNdtQCjOJdmz3PBq9Yl6MDcQv9dAmsHaCM1WT7kyHUc58FTB9oFCowTwXutFgFhzwWxaeDFu1+
EpDWdnloMMYPAjq8dHoBfIy9alrsc6jNaRq2+BACevs5hSUQ7zIOPtLJzp+Kin63uDLaUbuN95oD
ZlVxymCYcCEwUxbvw3ySDdSYbzqx0cEmGvXI5XJYwFtAadi5HXBPiSZNgnL0Ip7qofVtvRTen6ew
WA5eoZlPwPULC8QWQ/U3gcu+2BZNSXzd2CPZ4LRCEF8dT5JJRD6G/oHmENS5FPkLwRDQH572EFZ3
eXbAi/rUc6rOLsxU5Xj72LswaZYeKnI7AuZEZ0t2sRjkm0X7nR4CcQoLuhu3kb8PMoweV7m8JKi8
u9iku0WBuqlovgFhwq55TNaS3i9Bku245LYOko58XVObEaW9fZSp7R9YBFQdkuP4OVJJf5Pi6qgp
yPUmHyAEXFr3o13ImZrJHMelT55GjEj7LggJmqHgDcxndETZCVXFVZcBI3Vz614AS/Xpjm6R0tU2
u3QfpVj4HC6aX+O80B1G2+FhYaJ/wpqO7bItiLrLqfg5UhuDFkj4VmVl313EEpCbuQ3C8wChaoUV
hlXEQw9qXIBgXp56VMU7fQkyM9xskXjSYFfq1UTYfboMMEDAsjsqpu62HBcPqHSjuB8BfLepQFk0
9KhH4RBoisK9rhniVe1HCsHQfJ1/BjgUqzTmP8OixRsKCHqgJKlEi9inqsXreTIGd2rMRbhPpHpF
XKWD0xyVRXQ1HLs3ambclA64iAZL6symv0U3v49hH//wEIiDIEOuMI2c/cb3lZ2D9V+L8vCusPS/
43E+tUsHe6Sf+j16v/JDoDUX+PVzpBlylCIg5ZDJZiSus1gH27GZJAmHOgkBvWZQp+9Ia5NzSscM
Y3QHCj0fbzp0oR3arL1FJMRTHI/AYcNguNv68sdybZyE4ubESXmbOL3VVpSAKyliUTEBPpI2I3W0
6XbnxfAFnITh1p/WQ+5oeol0f9zm0Vej8CeguZ+apQZ46KrUvQ7JazANce2jvrh3GGMvLWm5qyNf
Tmb6CR1Rd+yzdbstVZEfY4AFn23h4VqcgqWxDNy0IxcOqPE5gOriGxZQ4MSJ3aGijj5D/HMDaJ3f
tBEEOl1asBegsC8AjtSr2oi533APNG7TyS/sB18lD+6WaP45q37+MlbJm8lROD+T0YTHpeN5HYVz
VgUBVU0S+/JccL4LchK89aFEHyfCE7/GKM/erUG3cxCLm0n3yPJExuxUxT7pMNsn8mhWHR2xhH8m
S7RVCFl4z1P7C49Ii9ciWe65ioODbU14M8zLDfwe3W5JlnGfQR37J21T85ID1KnIqMt6QxNDtbhO
Vn5rFZQm1B7XIPmpYRqwVckUmAkRwl4cafbDarri3O7lw6j4esLKlje4eIMGTJqsOEcAaRp15XkC
irILiFtqkk3rPocNoQ6XMGiyVGS4xxxEVyQSP4QGNBJYn4LjMf4R2WAIa6YxNuDwj7dFv0cuR7df
QrwPDR8D9cyd/zW2sazAgqWVmkN5OwcMd2UpWGWXeN7JILMVrDXqsIRCNiUsvpfYk/DQCX8HcfKN
ccUbxiMM5SlTd3zh7LROEr3GZbLUyzw5UB9rW3zOAxZgwvs/1uEun8pCNErn8806Wr4rWlLcLPjl
6pI76MSyV/RXiWqTUJZy5seKbKTApZuwA1Wz/ZrWyN4psUzHbIlYI5h/38Ad7BO3FTcD1Cj40XH6
G264APlJQfo4bcLi7UnaBmQPu116lTcJ1t8zTJvx8zCjoFHF4QpI4brXJR5UBtThCC3lgTyIoUyx
V+OMB81T7NKyeBTc9M0iQ1iWYiSCQSUuoOuHYyBaSYRowfgPEKgSK8T4rGLqq8nAtRiKuIXFCe3S
msqoAbr5J9YjAcGUgFKKi/UYQ++FwV90O0bkQx6PBZCWOKwNmpFwB0KaYDA/3RGQN6ZyCg5sdmU/
TgZAY5MC0axDs4oa709WKzg1HoOcLvuJkRlwHYTbkk2qmWyJ6ag1pL06Fq6FkVbXiC/6gQt6qYPA
+d3crkWVtlzVJEeTr+yDT9x4wS6Gqu9SFt1y6mKT7NmY3buZnXhfjpeos/wgF9AIbVtgdsT5gN1+
LZFTlJp5V9ISLnkLZAmRW9EhEco2NEboz4qA2h3L1I+ls68Ong4QnUP8Ca/S94Tgo5iBHmY+M6/r
StT12VKnOBq2A0Dwe+tl2NA8/R3ilq1XMCo7BIPB6xIUKxAfB0IiN+Ict+twA70BLtYZzQB0GoG8
dvqgOmtOvrMO7ilkNkGY/WU1QhXO2NnX9hI7yE4qLVS/HCg8IfomXnP7LPo5y/Z0o5t/aDsg8bCH
t+HcFDrukkqht9Hdq8SPN9eiHF2DyA0dmHkB81mF46F/BVf0LyYIDV2OjOP8bhXNsUGHFkQ+z1n5
DjH1ImoOEPdtigx/gdPTYHuYESV12uIW747sONKf0LWHnRB1SaFVlUqUxmU5BR32ytI4vS8Yx5Gn
QpQOdsaNzzxUXfQ7WAHXPRa5McF5lCiTxKWHKB5f4cev8eOqQZzjakg230Sk3fhtYmQcn0UkCNZG
skb9hbss0bssknRBJ3EU+TPcTTHEAB2MsefU4F2qfJ8ze8OQoIachKCN79excH+grEHggtHQ2zRW
rUA/B0DLD0D+ybFQgzvmc/fC/AYFqcsxprHbdit+TBEka+iKFHVnJvk0d+g4SqPvNp4hZ0PWwE7D
5VOFtvgFxYR/xYNgUCbJxkOO2Ab4/aCJeYuUAyGLaoCaBcTuFYxY8KFSllV8Lvktsg/Cbq6Xwc/X
sbwUaxNMeny1rZDrY6y2Gc+DtMWRMADJ8J3p+WkAgHQtkZwn9jxLwy8hAKGaKsCWSnbsjUJwbyD7
4Nut4R60RB8d4wCJ4gpahBoerGCHq3N5tVq/TQt7YfBBfEEOkD5tQ5A98cjNddy7GxtjRMyhxvxY
0xGzxZo9245jLcAhidrtADmgAiqEB+gs+ImSoADcCcj8FRlvxSnhZbYX4yDfY9+7P0k7CzRVDxAC
Jjyf62xp36dxdbtutbBE6C46AQDITiZqxz9EboGre5wYJTiDRUW3ECogQj6zJvplUYiDI8TzzH2x
3LH4yAY9xTuM4iI7Jlvadwc89GR8HWDyYtWwLladBrCkMqk6LmRysfGIqiCYT1tRp4OQWCBiED9Y
kfMFIO6MhIZ2hqZh3CGXaJLVbLVa9nQp2FgtG0z2LzTNpAWmRgfcqm7nKNusa8Caei+OXY+Gd4xF
XWHMTSnMF6ggMOwxvpv96klfD771O7/5N9svD4Cmz50LXRX3kJ0XbpHHyAOpZeFYnmZQSljZQdh7
48IzOIohrfoBveZpNptDDpXzPukAY2c47arYUF9vXXlLdDgiER8zMNaVj07KezRNprXQlh1iKB72
dFL5MVxscC+zbWk4QMlaQ1EAHmHESVLnkRanlvMSjQeKxZc59PzTs75473Rb3IgoHXaRT8wnqtn6
swVECiq/Byp7LZu5WZmHJ24j5bEUtjtvfcK2veGr5Ph+BjjBNzRL7qCug+JnwiMDc3aasF3RhzFU
CnMYVVlLn4qSfPqujZ5BDNywKDoZB5/ePrO9+ePRMnqIJMZyuNJgWY2RCqPjHP4ptaqiZgOEALg/
+b1G2/dUeZguKw6kal/oNQEen7oBGD4gnzevSMarLgCMazHefuRC/VYLMOZJrvkNT5BsjadphNAA
M8zI4+V2tX791ry8X2FDbaAkW/eY0MlpDK09l0MPr1vH4sd+Se5yIoODXN2h1MOdoOoIbxq5RHm7
SdxHo7gnpe5uU7ADYPSJqeE8g3Vl6nhUL1qB9lndUAW4ol+Cor0D24FLEcv0oyjwVIYAAZ+SdLxF
Qspe++yMoPqDhE4Wot5+/hDBIgA+F19oR46RlgKWqSdj93SNqzwCBegfkR237CAWhsjBxkBve/yl
CVlQX0LoN/fjSRH9NSNjFfcFEEpIkBEPCAfF2j0yHtqfOG/Zm5aFwdso2n0euvs0UFkDkRu8tNCq
uEZClQQNVRiZ48Zl9oxsCAT9waoznmITJcdktKZxnsYvQGV/m7z7AXsm6C+8dzcZc/ZYdAbauRKK
d8LIXY6shYeO4zushuusMGWbPEFbVcL+CK5JIkWlmcTqkY7AXLWsSXC3RVCWwFLMLjYQBmnvOJ/x
QpfB81Qu4llr+jQwDLHtgkzFEtxmhV6nqAl47E/dlMkqQknfCZlhb9DXwUPt4P4NjGG3LIixBMIR
OMWp+u7kip116+6K64cqI1nssMCNDXIbXTNgmuMseJeQKR4hzMP4Ni6vqABUNS0jVDZH5guuSw9v
MCb3xvUjSiBwhFzmZGa33crzJu3yn3ORgaSBdvVlLnEXJFTf5lmPXSti/pR07R6/IODofPwXVHY3
hxTY8ex2uTXBZ5HOQcVxaJ2tzlgTbR51ioL2/YtOcYtdKIQi8s4pjEkdNNQwxzKg/e2nlLrNdutk
rxbMdnKV1lGKezdBBSNqfuwhsMklNLDmVoRj2hWpyaEiY/HwA8RHP9aUYBE+wtiNdhNshL34bmGB
ucg2b3MgrbH6z7i1/1Fq/Ed8jan8f4cxIKxl+KdU4/on/pZqxNlfCO3H0wFqOET0AoHq9m+pRhT9
hZcX3k7Un0ZpGqaQd/ynRyuI8r8QWRdGkHZASovQ6H8zacUl/t3VP4S8FvQOoB7hvyPV+KdcFspu
/A9+kGuqM7KxYUb7d4k3h/U0gpehq3Ito0fQ2Z8qypZdTsv/nxMT/pz/ogkpYf0oEMUQQR+MLCeo
gP8hDVZCwqXTDaIKIYOsgs2g2yXEjx4n5IHX69zarMomtIwCfsnvQj3htsJb9FxAIvvFQd7fYZvt
8PT27FSyjB51Csp5hMkdzEP8mwR5euTcvg0LSc5qU8EDkMi1gTc0xhrQpuDLuvJ5KReo9GD2z2xG
dirTv53EPQq5bvJzCCJIr9ruvSV+GqucI588x4vaIYGzddhmgnLI61bn+h7o2IOOxfq7TVp47GHE
+i6zXh2Qkg1yVF2V+XY8T+iYqdtF6AVdTozUcpMpuDFoNrBG5xXse0nNtOTAnd0gnqUoHLLWYN2D
hsy1hapytna/fUc9WBTbDfs+VktDk2zFNjqwpAvk+owRN6BIc0W5+hQ+kz5H3kB5XJBi0GLx3bJ0
EueQBDF63rQFlW3OBU5i8+6AgiKdwcDmjPBYCOXvJUnIg6bR9nOC53nDd4SQxnoK5+RLWRHZXRdu
6QmuLGDR6bK6vFrUGnyQ1uWPnrXLry1fhqdocwRpM+2g00YDaVzr0bjsc/Xgyk8gF6DyJH2Mzzwy
sJGdM0xg726ZSVBZZP9AWmNCe94QcdvtIQ9qj77V6odaTEQrLHxDfoY8QUBLKELMtUh0QFwQLOwl
zO5gAN7iRY3rOVDUhVU3aTxunWAFOS88hI8D4w3IUDltW7brkAmPbDP8YNiBZSYEtMpJtuzhf+7P
xcYDaBYQ7QfU1sv5NQNOvO7xO6wvY5ghWiMlToXVEG75n9KCd2v8pCf8tNVQW0cIY5+hqmVGVZEv
8haTB7DuKnFh39ULLZI3BTAIIE80FGO1AU74rdurPlsOU/yr5DTwB3jhyduaFLCW05j04K9H2Htq
TcoAWolekrM3A7YqVqTQnSd6yFQ9Bdcnd0ni5ScKV6Z7FFEBykE4nRX7wlwzzqS5Il+JXsUvT3M4
znSBsPNdMBcib+BS3oDAg3DVey0JyNlHhVohnAs4lBxXvymyFdC0t/YGoH5wldqwwJ7hgKJ+l+Q9
EYg1yYFM9cEUQfkSbHN/FtAaLsdiXdlXDg3Pu5O9nBrwnnbduwgu6YpBtyYAG6iOVCUoPwNCZ7Dw
92P0eEyysfyJZ2JITxyN6fhwJ01xihTj9dKELvEbmAVg7TWm8bQfU8SDAcsrcZrg8WEQmobBM9AV
WoIwK9N7H2EOxSsKKTVoHGyGB7LgmQFyDfqX6SEvqmHIGSha5DnAaJgm6+u4bNsPNc9xcVoXumb/
i70z2Y0b6bb1qxyc8eWPYE8Ob5KZSvWyZMmyJ4Rb9j2DQfLp70dXXRxlOqFE1fjUwCigUI4kGQxG
7L3Wt9inejQFelebR6iPdorzUdWY5yfR/6wcvSHmJ03ltqp8Oe+HcoSNotWW3W5NNpDZgxgn9cM1
e8KGkprC4Capq4gzB3Kxh1hv01cB+zN+NeGr/5ggR3/Xi6F47KKkpAGhrCULXG1Mlw2S9AiE81jG
1q61zQR1L0WnYjFKMAyz0z9ga1+cTd/IpN3qdpku+1rG3SOWK281b1JX2eQ+WaS5SUgViiXNWums
bTPR6M/GfNsNBT4RsOS1vBfWDLPKLyf2gCOxWfnGg6SR7LokBbhrqDYRQRKNroF9aVnhGKbOpBiT
1NT3/kAgaahnmfEqCywkAbWtEYYh3vtAa6v1RTIsEd/M7ZzqG9dXhMstlRgm+phoGD4aqLa+D3AP
OeB7HhgNB/DcdZ6WQ7StY1O9emlrFHsdpRlKag99X5AaGptoVZa996nPUb4EAkfTDScv1oGEH9vx
8hbjS9XFhRHEQp+H28K3SzR5U2wPP71Or8pf7Vgt07c6MrKSElbb2gQT67rqHv1ssrwPfW1rix0Y
NsXPeZOM6CK3c9EI9eRrKk7v5irVkQIrN0KJh4DOyOgnIpke2S3ieKM13PZ0gS5kN2fqnvusa5dU
bOoUzoczohQy+fujfUJrSl7HyWxxSVBACgrPkRFH5q9My5tyP5iOw5a/H0baZZuaLau7Qyul0auj
e12llEGkvrRhDDiIFUkgunlWvpj7NECRX3ov7jyvTmGyKtvHht0k/frZMJZ9Ndu1dRH1plvApW9H
lpIhQgOAULJMr+JUb5y9zV6ceLMhKyhQK4MSUcCHVr6WepLXF6IyLPMiklmuB/i5LN6oFthFwKFf
VpgIsaVYjzk8MoSHOYK9S40SJhocJAA6wZmKStSnuXcGQW/Th6QQNnXXZt+XcTCGj410RuN2Lt2p
vLXtRm/pSlhz1/FO1m5y00Alsi+isSmjZ5Eby4iAwBqTCyoRdcmv71Hp5Vqp7pXCTbBNvCJNbll/
lfo5LKLMaMzHpf1B5cK8Qcue2tdqadUY9mQGG9whZ6oec59q8VVCdvn3RrfiOdRqP5PbtMd2HQ5L
n8gHOZvGN/g/sfzVzbgLv1qWXspbSxZtfFM7mYuyDEwU5eBa+NhnFMuocOntzK1zwVSZspEuITIt
O0iseLGuwMT9mOzSwjPQ5PQi0vLO0TS2C+xSSiPs5gaWSokOfy+LButMVvaFhYot5aBv9pBHp4wd
R2THe9uaPmYGxSaVt4gcoDk023Qp0i22wuKOPcP0y65FsZ0Hli2gRFq/syhL8CZ786bEqXFP6S3Z
GbI1mqAZbdZcrbGQp6n20sJYdzEJc95UERGwUOCay3Gsl5cqzyAiSR3EsDcAvTL6Id/M9kBHLqaw
fVvpk3fRGXgZnNRXoe/Zd3AvNojMXBSQprrR9V7txt790cz5uAco4ASuYCXJAa7uWtlSMximH4vU
aILRtdrIKE8oRNbyU4tD4gFNsCI5iwJd51jZa6USQsJo2eUbrjVxKKii2Az7wvC7TbQYfOSMmU2m
VthqE7su0Z+ZvbeK2NgS+Dcg0CilwYRu0F0jOQUOFFl+sUMlpn2Hd/SNadI/TJaOimZwAf53lrzt
TKmCydCMntWq6LYJFdiHuUbHy8rXXLUO4BrdHrTvsWXdoMQawlbLS2rjpnYfwTMJmrbNryiydk+j
Q307SF2JuDkGM3jh9ckvWVkyZDdHNUJUVgYfMbXvhgl9qmEVL1itIiQW+M5Ur8QjMd4j1RnLvWwR
6WHfqcqnJprmWwxq7e2AV++yKmw2P6XARTTHYpcI6iagJPhI1hHi5J4ZA8CQWp9TiPRGH4ynafDj
rV4DAjLjxA7QPlRbNEjtJp+q+JWXtwvdWA6fBaWnAGWKcTt1dvOrqufoQzT37qYxMaiBqntI/Aq1
bSU2ZINq+4JOijXb5V756QhKfqFqUKV0tbpaXripmF+KaEIpkvjWF5st7maUznRZVSbcNUsUgwq9
hZc6HDTP+Sr9yH0wJz7rNLrtW4cP5wXtlRd36srPM2WsDTJO86qYXKiKZVv/aH1jDMx+qK+IuSio
FBZPfosLBoUmO0BK3PQCsf5tMxO/U9CnFtlCEP6f0XIO6cZqkvqnXldOtjUzp/tl9EZ6WVtUVg1E
LH5IBVlUG/Qw6yJvppgWtUGGOC3znNcOKeyCHSusMNxtgV5SuXD01yy3Xc44hR0i87Mv7cGfoKiZ
SmyNYZa/spZE8OD3Afd/z/r/TTbFe2f95yodfv74r//bff32X9sy7b4OP/sDCuP6v/9NYXT+A5bJ
hNdtAMrACsER/q+DP3xGztx8Ej1hwCAxXc7kfx/8Dec/wiHCAjjjXwhX/rq/4Sw4OyBu4FoGBA/R
nBbJPzn2r0ft//ECE7llu+ZqBRacyTFdH5MCHL9E726gIOa3jPTC/OoyjSrnDNNiLR4cj0IOB8UK
bNaefhyo45kqhYgtjZCoiy7QamV+0aSsWbDXNcJ1tU07Ol24DIn5UuCEOoNDOKxt/L5I2Lb848Ie
NQ2XJ/C2tlEsackJeLZChSlmq5WiDho9MUOza85Fghy6nv//UABvGAa8zjGpH81iYhjaZFEHBdlY
Lh8VL2RQZiy/C52uzUj+wQbr8+c3s+/hr1v5Fjp54jFyf22gisLmX0xKSG+vsBvp2Bfs2UOVZByi
Il+DGBiN/wiK8NfFQRPlXhqEhTj+0X3MyTdevAhMutCS9GaeiuqLxrgbPS2tG5Ym+f39qzpy6P8e
kPcFgBE+Iqpfx6QcKpqcUClIhP4wctqzhxKgoo3XbYmMGv9woRGx7uSlu5Osrb/UUn7B4FztMP82
z2d+y3oLj+Ywv8WyDKQj3soUObzFdClhICSxFZbj2GwMxBQz1ruoxPsTjVFgLssc1FF/i6pQvwT9
g3q5dr7EmYpDSHTnmDQnpvTBr1kN6W+IDF7ZCwpMmhna9AHDxe6/4lYRV6LuaSK9f+Un5paN+RGO
FOUm6pBHFz5Y+UChuVvfnt6/nNr8qWh640wO2snr4a7AVmZJRHl/eD149XXJqZonzZt6RTUMNKgL
QiyHdHFmFp8b6gjtYUUDpt/MMkPhJgldwsTfUOO5JWQl3/6LOwfIB9I2bws8rcOLMgVb9J4VCYk0
KtQa5uu1MqUXvD/Kn9cDr5e3g3UN0BwBvIej5BlJHY3r1VgZTHFZEUR1OeZFeRlJ2f+LoaiMAOcw
cRDqq93w7axLeExRZbmgT1U5vJRwWPYLAZEvMZ2fM5HMf846fI0rJhzSiwfw5XjWyTprEcs14azc
5iKpcdohCZ3OPKF1Wh2+1DwaOHnG708D34bDC5odn2NJjYKXr7f+0+nN7KZfMPIIpxcXioL+t8wY
o/0/fWCHg64rzZt3V04udchINaHDtvrFw6kTOJlAu6KDzj0z2f+8jeujAsbNNLSN37uat2PVbTvR
K3d6nlhUBMPkt2gohuhMYMwhLWddpzlB2L9nH9W/PzBIpu4VZTTaPQI3Td9j03L3OFMpcqqS26hr
9hnq2InHRvvAdzyoY+R8HU8OSn1uYna6DKn/YtWqFuTdkTs115NfzVdt5kiUlRxg/vFzo8uy3kTX
07GqHy0cbo1y1EeFHiIypUdfdeVVAV0/9PCBnrnAEzfUWTn9DLKW3rwj12ySoBWIp5ELFHK8r+1O
Pokl9cK6oXprJb43nbm2E59avrLARgg6XyEJqyf47UTp47yfDJgOYS4yevP9UNV85Fobn65CGBFR
VaMPUnf218aliQurWQ4ffF21H1K/Rd39/q1eRzt6L9d4qHVJozcGgfDw16RDBeC/4GRoF2SM0A4o
9AqfxZBTWsME/NhnlHo287RS0bIMpPWZ23FigrEus2aDC+WG2Efrwlgh6FIJ40t/iHYY7RrMjf0Q
Fr3+VWZ+ctlK4NjvX/Mf6zjxgmwhjHXdEzivj65ZeUpfhgE0haGjL+pBFmzy2gNvUVc/3x/pz4fN
UCtynd0/TU3Cjw5vLy00EMEUK0LguBTgS9eIML1E/mXnDLiEFI3si7mOsu1CRxq/bJQQBKwseeUW
qk3D93/NievGp05mgAdHjPl+9FFRVUGmDS6bcCg7Gw6v2z7ahZ58bG38ye8P9cdr5awWdLBzrBpM
82M86lJ5c6TZ5RBiF062XUpoeqPF03OURBOuWOm9vj/eH6sv40HkhsbqAOi0j83vjjZmLrV6GXYo
O77DKtd3/oDn5f1Rft+hg7eFYcCGeTSKod0Zx48zQ72YopXkspo8utZ7GOUQXOqC0kZq6Ff4OrvV
aYGVF9TMDhxktgWcnl6pxhseSi2nIDLJ2LpZvCE984E9dQdsGt7MNYOjrHf0raPoBs2mwlBPuKS4
Gk0TA2BdJGd2j+t8PboBLMzrFoghHILSDudzKiMNscjSE5CUQuBIxiVHEEwRMGyQOFyYcFpue5bU
0KihRNspldozk/gPxqkLNpQj/IpvW5dt/2jFiFtkKzX9yTBOcgNICaQWEmvrQNWGfU19F4N+kfSw
YLzJfWaO+g+9kuXa6cKxv3T6vhF2duazfPK2oCngrqx79+MVJTZqw80ryZsV1WmztRrBWWGm1U66
FKrZvVn30z6i2bgzqsHfzo2uRWcWtT8WUm4LPksIsygUIBIevdxd4dna5K5TM9Pb+4a7sXHyOb+U
pJz/WjRvYo4u+pnXXP9zVMwDEGc5TEA+ZQU/nA+OFJMW14UKI9qrVndX1cMtdJxwJSM5phaAib40
nTiYkvk6W3ZjlV+aqEh7P+xR3NoxuQfxcibF8cRvQl2x4lgpBbnUgQ5/UwJ7ik4TLj6bku9Njnrr
rqdP8bBYbCG0bOnucaw1395fGv5c8JiSaLrWzA5ToEo/HHRuK7WSmDDoAV6/nn/l/daamnLLp638
p59MhxUcUjtYWyIWWOwOhyqVVUlvoQprozr9YJa0Psyqqp7yorP3UZF6Nwt13Kv3r+/PGb4OukaY
EFPIpmy9/jdbad1KELZ63NTU4y6uuNureOkxdM+NXdFSQn0eCUtgk6T9ejcYzXJm7f3z48W4OHF0
PiwALY4rFLhR7GzI04XICRkFCSfl68it+8/k9BlnhvpzKcVYyY4EiPJ6h4+LaA3qR/Zjy4w3045+
lFWUvlTS/Pz+Df3zeiwhqO7w+tng+1aV0tsb2igZx7HHIErI7qnV6QJpeMq+5113rq7w59xkKE4B
AsUTJJpjFRBy0m7SE1SKOnC6S6e3cC1resqa3ZOnm6RoR/7xx2j9QgqhEyFvGd7vfMA3s0VxXeT7
0aeJPF3sza7Vbg1gD2eWvD+f0zrK7+OWBWvhmI6uBFg5syl40bV8oj9mtwHelHz3/oM6OQr7Y9+B
VaUTRnv4oBY54n5L+zlEJT/tyj5zrmUWT2fm3IlntErVBGvIWpRxj94vDLgj1TVaDcqYjMu6JgKl
1KL20bKSBCuabp65dyemn+5Rj6bCaK2l8aNzz5TLrExtxiu9VLsyafNgX7FooG7KaTr3eTx1cZ4F
x5WnxHbbO5rrPZitFfImQy0akjBLxEUm4l9CZA/MnurM8njieXGu4iSxrlTrt+nweWHo6px29mjf
da3PmWmwgiGBmfP+rDhx/9Z3SReklNFrEEf3r5YjJUrNlmFmxT9LmuxsdszPOLHqi38zEB2IFYDM
WrH+kDevkia7ztQbU+LVbKtHrMBxwMRfbqJF/vMVidmAVHD9jjuUCI9G8lDieJGQIQLF5sEEBLfV
XK15mprJPPOMjoSJ1DGctbb9P2MZh2PBijZiz+XY3YKUvBm7pugC013SKUjRGn8wCcZ1diXawB7t
VbeQrMaBfLho4arjRZz72g/cCIcZSQ84gQFSgAMIMP15aIMqeuQflVY1Pzt7BNeAaQEbFlL93A3f
fza/qdOH22Hcvw6bLeYbPR1xfMu6JEtGDS85gmWxhRTa38ppGF5n4gm3NkpurHeRhjDAWrQbuEHR
fnat5l9MxfVmroB7qmfu0X5HzhxoZ6Mbw9rS24vYYJ/bCAcHl67bZ4Y68SKv+zx2OsDg2Vodzfp5
aGrbYSUP26LNb7E1WRHCE6256YxSATwxW+fMOnVyRFoKkJpXbe5x3dCumEmotcbQomxymYL22Xd+
jL80lpF+a+ZN8vD+Mz2xfKAMFvR32CTRrztePpYefbAxqzBBoxZ6uEI3seFkZ2bOictCYE4HibAU
NgH++t/fvNU4W6N5VBaZXqBewkwV8qrNs26/iLS7x9soz4x3aqZapL8BoaMCy908mqklkEvHqIcp
jGdFD39u5W6JjWo3Zln9cW4L7WtpqkwLPVqIH9LO9795kk3Qv3jv2cNRo+dLQNlpVW2/ve44rp3C
hIoVCmfQt12eV5fo39wY2kkib9awpXuz8sbrGZNGAEzC2WBgxaCpYbrVsdA8FNDQqEDO0Da8utwl
qofcOq7w94hXER85farFM+SZz/OJ5X7tRwlOFdgniSY4/N0z5xeR15oKG29O0cU42oRTTYHrqpT6
/s9nIDOeVxoJJiGvR2ujryAKiBKIi0i6aJvUGN3byY53/2IUXmaIhmvS7/FnUmnAl5B4TFSSm2hf
9Fl91eCePDfv1k/70QrJ8ojem6MYGQG/qYVvJvpcJYq8FCa6XsbOD1W0vQzKJfGxBkZok0UZA5ZA
Gak/z1FZ4cdDpH834qm89E3nl0A+u7fZkexmN48fbGusR0RamMonXYwv79+Rkz+V7T57FIxvSPQP
n/GUoszCJrjqMLXlcm7S8qaIuyyIlwgECXQG9FON9e39QU9OLMR3nqAWiW3h6POOuMUea7+ewnLI
P3XSw/ooWjRP/lJu3x9pfbX+eBJvRjq6vJ4KZyZqRqrGCoDunBW3yVKoM5WQ09eDmo62NU6K4y+i
HIgLpBQ3hbWHVLiLpVidiavE3PCzf5Y98XsXwenC471cQ0P847cyyyPZaopFLVe5vptrQShdL5oz
l3Tqxq11U4Kl1nL98e61dSc+GDZ+akspucVWBqmiwdT8/uM5dePejnL03cl10be6iQq45Bz3JGt7
DAesAy9WE0GNen+sE2VpSmhriZZJh1HxuOuh0GOLDNk800CqMLagW2+0qldXY1x6n1Tn61eT6XWv
UyOKZyO3CQgaZHptlbPnnFsh1i/P8bykc8b89yjsOc7RvBwdtvGa1WOPM3TsgdqUbkuRfJp0t7tI
nOrXiCqrkml8lQ44KqEexzvi08/c/ZPPmGKRz97GW+NaD9/9TEaJmBY8ep3fNnt71IdN3fblma+I
vi7dx9dKX0sn5cb0qIoffUbcxvJqt+aW4192r5cyzj9gGDPu+Nb2XmhEznCV9rG7zea8+qZ5QxlE
uuu9GpT0vqKNA7by/kQ4Nene/p6jXYHV5K6yJoVAL/Jwq3bcAPoZzRYq5L95V8m5wn7L1hGRw9Ed
BtrOmcPhMcOTgUYeWXNYNsQ9vn9B61tyfIOReq01SU6bNEsPn2MnlTfaKlFhxp5dbtIFwwluZ3pP
HyyR4wQc/aK5QYVNpYp00jr/F/OIPo9BFZgNJJ+Sw/Hp2cbuEtsKZpFfXrVj1gUNMtfH96/yRB+C
NwWZFXsp/rGOOzlGm+QSmtGE73ROvhaAV9PQRXz7cR59+5p4mL4MkDD3d+SjJ9/tnKQoQJeIYy6X
Qdc+KaO36EREGo3dtEzK4sxdOPUl5Z6uigJSgRCiHd6FNm/FlI9CUcwQ5p7EP0Ii1eA+LB4wD6cG
j2FZpf3x/ZuyrhPHj37dV5LEbHFaOO4kxrFMwQ2wpqHpTbdp0j9Irc4C6dif9UF7eX+wU+uFy52n
DcGuGmLt4RUacIUnAdyVGrM0rswWnKrIbPkvvjzoFcmjZDqjcltf3zebp1FHaFqm3EdzcgAIVOXD
Mozd0/uXcuqVcTHk0juj3e5bRw8rteaCLTb9gcI1+xfQ0fpd6S39FeG0wxfCDfxtFpn9xhdKP3N5
p56Yi4rBd1yfPulxXZIG3ZjVaISQK2sxdcgO31KzxiGUTo5JqhRl/vz+tZ58bDSQHEqSKK3so/Wu
rQ058oumUCnfD20zt0JMPdnu/VFOrapcEUo6m3IXZdDDxwZL0/CAak9hFJX6nUnewBWtGABEAza1
94c69fA8dE8IW38HKB1dECQgR7P1fEbHbKq7nFin58gdqv3Uxdq25LFfxlqqXisjMv/FraTkKtay
KJ9N6+gNwAbV0yHV2K+YU/qS1tANII5bZ3o5px4YNQ3qUZyEXA6fh7cSY50D9IK42w5KTAg3tDRX
vwv5x+/fx9Pj+GsHb9UcHucuNXyEK6fhXLr4k771lT/D8mra8P1RTq2LNC3ZSKLg4aYd3bM2ZkZ2
1jQBlorUrUwj/LaKkI1NJ/wO5upcEqkgCnVG43Ly8E/Kk87QMOipYR/exaYaoFjq7C2VtDD62VXr
PkTD3D+zODr7aJxGEAhNe7HU2XivsD0+FEv75f1rP7nnxIuMopAjFtl+RxsAa9EJzJl4KwoVGbtC
x4w2OqL5Smp8ejEvlfVDwAz7zDmBNATwFukmzgb7IS4gqb3/U0497Le/5GjFyyrHafIEf6/lNBI6
b2LsMr9rz7TKT4yCZpxvAzUDSvvHWwG7GUjQtmu218sIlXyMzaWADtjoZ57uiXHYs7J7pp7PruC4
8duUutGUPfQsvNDlzZTVkIPp7py5ZyemLk1ekmhXeRutsaNPUSWqtsPtqIeWp3Usms78HeZeddGh
z6EJGNsJjh3SON5/Uj4T8+ibznS1KMcZDEk/93DiZkbSVgR1EN7dJsYHma+MNYMsdoDzsBGjuQPM
PrWwUZIZV13TiDNXfWIlRyZD1RFR+yoZOrpqTLNJnsSxHvq6FA8lB6GtW3XzE2kzv96/0pMjURRj
y0gHiAlzeKXQApaYoCEkQRB1rrHjt9slb7UnYQ7nvhknJgxKGQLe1mauh2rxcKhUZY2KUk8HHJaD
oYNUFRh1EoXvX9CJL5PHyQ2BhUMthfrP4SheZ0ddZ1t6GLcuSibf6UEyZ54k0KZa6dhzPiR3iWH3
1i6uqrw6s6Cf2iIfjL9OrTd7JyfvE2fwUyMkDqD7JUop70fLGLYLiRVjUJdWdYEhrNxamPiwDHjA
T3GOWS9Gql170bCtic0GZR3339+/Lyfvvi9WzR2bXw5Ch7+L0LElqynShgnQT4R1cxG6s2Ocufy/
ZDCHrw77bpQonENomXMUOhxHuFL5Wh/jXSK0Ru3deWlfF9PYwPOGylAFeeF1+YU9evTHqqlNPtZu
Q0Z7ryc+KmAZVXexRkMF6ltkavtu0QcbHnenxfesRtXtBFZacWIccfaObewJ0q/8ZNjMGPOdy9g0
MhIzus6NQycmD3RX563/JZoabGNlF9X2ZtBm+zqPkmneLwtxw7t56I34pkyS1dXr8y0GEDFreMA6
bc4vSvidsLhYaLog7SYEJCLjOB3qRtyjcemJFCK+o4cRrQpc2nplFd7WnyP8zXazPKt6yaiqVQvj
T2RjZRtvtBSpE6qLBoiuczPgiNOQMjRJrkX8LfUAw5LYA8qwMoeBMUtYL2Hr5/XnrluksSeoIa12
vU5ZLUiazHa33YjYBkJd33gXAI1zEIZWvbpQEmU6F6PK3IvM1fziyutkP+9zBJd482raVdfA5Yo4
RL8Tx0SQNc5TNGFvCa2JtOZN7fmpCmoq4XlQ96mdP5txOtnPuddDobTVDAyjmBZzw7lLw4YnUypG
bAvdCVu9AZ+BYgNmIHNsb+tWa17BgULZMNzuCjMn/FClp2uSqErMp4rSBZAtyBvalTayX9r4vVz2
jRXZOnEaM6mYtME9N7BjMxuvwZOS/QaQu3/s7ZQMFN3LKVfHAw3li0I6eRaU4ApvMsftcDDj7Jwu
+nQSn4y4hCQx2Ll5B2OYOD/wFEl7SeEng14/4NILnCkp2psWS5GxK5H1lyH49/baJ22jh/ReLEno
S7cWgY4Bvt2PnmjkveFW2kvUjONrRy5qHrhk8slrj1CxbzMz9qvjVeoel3lz7ZVLSftZYG/npCOc
XT5m6qOwSh87ptVB7KhXTBgaG30I9LgGj8jbSmQEUzz27sTQ+9pepX48fZaeB5+AgFpz2agBQzh/
QgsPi1GYv6bKIhpRE2Z2MWqd9qtOKblgssSvslPY8Mltxsj+yGJZ+Pjvl/KTXVaFRr4hxZKAgmDy
Jcsa7xJyffmz7rv0QenTmN1HsWt9AsuGu71Al2RsVJIkIvQsM+qYMSVK3dIfzDZQMYEkl8Q69N3K
3E8/VaPocpQSKqofJiB5eeiRDVEEi592P2w3gbOcFxUotshtxi9Dmqhm30K6yrduFtufwEyo8UIH
QmYEtJHMexJsfJtG55TsEvQ0GhAlf+k3iTXzUo5VWcqtBfFAbN3OLeLA0BYfaHqBFVaL+CGp7WL6
LHhoBVDjWf/RcdS5q3xzBDYlyD2Ex0/0rQ2371OKmj/eeG6zgAhJMhhSExqUbotWSvcIF8oHEaa+
x4YOxIhjBn2/pA8G7zIo2hhJSjBGWA3gzUxAonRSJC59K7WsTdpUJu2oTjbUrB1jSDbF1Prjxoiz
ov8gNYMG8pSk0gpbkVdNqDx7hEdmaMoGctf5zsbTVoyx5o8duBzg0fC5Mqd6NZTo/Y0cyzq7mIGk
tTtDJB6MvH6M8n2nHNltWiDfBWltLAp0v6MBYZdvVh+mybOftES1xg5eelfS5HaUDvcxT1VILFEL
7AQN7syCQ4Vig0pf+wBIKFcXJO3Bz6IV5ixX5dhXehaWrfLR/Eq7dwHtaSCS9f4bMjmy3z8IDWDF
Ah/TTLXiuZ5yj8x4QmQMWmv/p2rx2XmopOCYptUdtS//yWYp+mgbnUY5jeyKLYCY4iprgaDEOsEO
hqu1AVwd43lO9Iz/7PfdsxsRq7aJCiL/zuwR/xCEemg96CzhFqBAj4DGPPzSxYgbx2ryrTBz4idu
F7lFegS4shMFmHBgLUbVtSHMoB98lXKQ2pob1AhyN4QDEDsn++ffX/j/9er+9+/21DtcrjT+2R1G
qP3+P/6y5+rWf9bwYuYupibO9Gu6+98RavwH8olQTuJ4JwdxLZv/bc/Vzf/QtEbwiDnDYUOzbiP/
tudahKtRjPaRzoHSYpdj/BN7rmMwyMFZQ7Ahw9iJspCSDXuYo22xW/SGRR9gA5U0baaLWUwZKGwD
PsTlUoDDu6NNDT1jGtM8uZUDbJ3Q/I3LRQzmEWYE7dMJgHZ2H10oG6R1sGtQ935tJzEfY1wdHGhl
K7yrZsB2wNcQ2XxR83+Augj1voHF3JYAyHc5X+aMDZuV2UEjstq5tWjNCIQWtVYDKxLS3pRsn/RN
7UjYFeOUwTOaNFzuaG51Ig77AmLORva5eWvZwIUXLSWKkZMabFiatPMtZrn4S56lZhaYpTGPQeWU
iALZFcNeslS+Zmt6sdvsLYIQy42VqxL7B0QWkOqKs3IIYIFcwyRDcAyoK2nNnTnSrd86hBUCOSaA
Y16R38Wr7+bGnZVYNSTiuIjvu2XwvwLLsl/rePB+NJBNuqAnKiPdJF0/ci6QUndeiaRQ5Se4POuH
1VKwRuAKUFFXGO7oJdZAekNpC8u7RLM210/wgJ0hXPguGNvcJV8zIMHSW7ZiTFgAqMx6LxCHTJ21
K5HLrZ118sYnYJLa46AVTQWcSJJo0EZtf99DPCoujUyyRDSOkV/Tq5/oB/Vqeq3iiHTWlk8MTJcR
RuRLnWSjtWOvnZT7HhgB7FWnzUzyIPv2WzdXNUt267nfaWVFSSCM2XpRpQ2Egchke6sX+XAhvbZp
2UNW3vc+qrHbZipV/UVH0hTIB72sicXx7FJsaKl215lta2qjO3K2dx0bK+DHFugTiI0OiJpKlqYb
kKiUZBd270zjhhN6vx9qTfuBVClVcFrS9FqP+uRRG9L+F9W95yGNgZokPXWboBg8Fuoi89Inqeoq
5Qbl7a4o9MkknrjrtA3IBhPm15SDQbIElA53tu1HaY3wssdMCsgY7M6azViAioeZgwB7M7Bzep0q
FvBgamX13cAw0QWeOejlZnHs5UNbOKA+Jh2H884wa4+cPE5KeWD6ovuZQKn+Hqmyuqdarn9LxZIV
uz6uJ04gbluNoQO7MefPVH2h+2S0GyGF0V1EAr7yBn2rScrYVC1fLc0GlWrako90200LHKcapaDo
4PnDeW7JRUhg94KaGDpq3qkw6jSI2S4rWJ4KvJmRLvryWmB4+I76w3IvmhKM+zVCyhgkmiyb/qmK
DXBdINfZtEDMyR8QphqP5K7lN7q2DFGYdLn40QKTX3Zx6pBf2EOkXePPnQ8DR9bX2nULqLyN7kKq
KMyhvkxUUd63RS1yvA1GZPHKucAvIbDFP41+FjC5upajR1moxQh6ogpKMtVrFQfRNBXPKomx3ppG
ssjnrC7izzJbn49fZKm1mQfMrqEzK5a+CRAPWFZnIgQgMTkmcVqM21vfy8pnYTDalkST+WWZlZnc
j2XfOcxDR+aP3WR1UWgKeOhIfpd4b7GbB9uLrmvYxp1DAIOdqW4OZFtbcWgCHFobrE6HlCa1CIvx
ozJmVy/5zK/JFmYTWgTflQB7UYvuUopAksSKfL06PwUep1n12HK9Y3rbaysjvEaZn8N985qIvBEz
clCMaONngPL159JqDRLhlEZ6tNYa8LuHiVisTSG9OePPGOaV4/bOfdFX6lvvDd01mdxU62LfrmAf
z81E4DSKxkcmLOVhlCpEHIOJSdQ2BRhUhKmNOCFseOEgxpnLgEnSkmYVzI6Xqa1LbkJyT4c5uew4
lCwAttz4MW1Lcr0mdJy7ymhZkyn6RCQFFNqaaEnz+TZanKom1K3Iyk07ZzH7aL5BqA8WOyt3xI5h
JYFAWn2hVMGkoEc+VcHQ+u5jH2kR0VWNA1qnGPjeMa2n9HOailQGsFKFR0VLTz9STxz6zRKZ9RWn
W500ytizUbwgOhg2rKaCWCABng6AFOU5zuywEXlJSakKC7LlSHzKjPIl7TEHhO4gOCOCiYbNIibR
UEkh9An+Ys7kG1NRJUFRlfbnZEjyOCjqKA07J1uSbas3JCfSlP9/7J1Zb9zKlqX/SqGemwUOwSDZ
qG6gyZyVqVmW5BfCmjjPZHD49f2lry/a1rll13lvnJdjWBZzICN27L3W+sTb5CV647PXp8+uDVy4
3Iuxs8fxSygLHmiQIq3xNsI3vxyWJcl8k6C/PTQj8Dkh07+PdDIJ1Z2k/WBqyfKcD2b7GiOrT/H2
VfLN6AYNmFWl619AcnKWJQ6u+hA0L7fT4lQXoMeXr2ARh5MXGkBR4rCyPPKUiXFfNU2ecFghc+B2
7hfjETtCdM4BrDKPXJ/FeQobC0IPs+HlNku05SPTenWgMZwkAAtEj4IoBWUcK8e7EibBzX6Kft72
Vcs019cbQuloFChjbw8O98wwEonvc0hr4Q8CN7Z4UJS8z9CGZcRIh47iyCR6PKppVA80CtoROrmd
6SdOzfFrN2kZbs6mtkRg5/ns3tB+Rl7RJcgtLru+r6NAi9CNZv6UlqR/scerxPoGXrkn6o3kZ2MA
bQoi8XpZCns65zBgcDlGnnHm+UX47dhZJrj29zJPejKUXFIAV07mTOFuyDhQj74XFTpp5+RW6DeE
cLlG4Ig2L0gDkF4JVsCqTyQTu2CY+1i2vgP669Uhj2d8M+Y5ao5VTtg+RrKkYGXCVgJQZ8xC6/wv
5yXIwZ++cIpMOSTrc9GFLEUkDqwaxirEpk+9Hu67YR7iR7n0mliTD1qm9/2syu9aQT3dhckYcdKR
rPJGUNgzH4zXm+g944XT2ddBiM5a62PpCRL8KtepfMQDSrgsXLkHbaO1baW/M+zmxWt0XPXtLFPO
UmgMbNEzZnEL4R69pA/nDyKC9OyyY4FoN71VuO0pyaKqPYV6lnr72IPqaK8LagtGyote6jnKxnpw
LqIsBaMilqiKjqYiAOularUWum/PyJavDotlkAjC4tYmPbtxR4ahgHIA8coSb0iRh/wQZWrOrmkQ
gilrKae1bdk1vX6AOqNonc/cu7u80Rq5aQDF5wG3KYBsa5GJ8aXTYeXCInEohbmR7ekBpVDp+hAa
RmI+U7NpnGdvNIwnxASTuSUrKfzQB4xLWxLHcAvlUTZD0QjR+kOE4WZe9aqAx+g2Ch5HmbfZvOcz
z4Zg1lXSBRJQeH+VsvDkF3FqDu9gbUZS8SGcOOWsOxvDxXlISGnX4TZ0lTevxzJhGLA4Z4YB6uTI
JqXbSQiaXFR1SbC7Zq3nwdBr5KR2FB013hiYMM0yZt+l1J78tnaaF9aEhMx11bnc6oSaioCBqiL7
3Bl4zLHdWxWIRvL2qNaGyGJ/N5thzQxY/2gsPaOC95KS+jtbGmstB7MxfaQXWbhC8zfBMJxBZm4p
EATnfXvieQs9m1WvZt98EF7i8b+WaO5h8CbxZpid3g7acRQd/TOD4X/tJOlt3c7xR4kYOQtyIsjA
PxHmeNHXIY1k+pB2v6pKR0Q+sNCh8rtGEpnaeoV0D3gV+IhbB12VZtROjSoiAuHcW21aBKU9YGNV
TabH19aAZG9f2lUCmQOUTHUh0GwSIBiH4HGWUUsB045V7QQZhCPhq2HIylMztZIkztxtzIvMq2ZY
Z1arxWs1OCqBbm+Al9Z0vgWSMmVmg4lb3DjI+GU53dUmDoNetBAmAOCW0N7HjnbLmMZ0MemejK/k
buVU0UyA36M6oU2G37NJX2qYV3O7aiKNwwW5ivWyWiRDxiVoKkeBHLOiXpIwV6l+mGjx205tqA3H
DkA4K3pOph0SkG7R7Z2RJJkBYmTHuYIbasH7LYlgu3TaYkofHRuEaBiUrZUC58NU4op7Ss/UokBo
AUIv/+jd///+wb+bOlOI/7p/cFdxXP23//PRJq/ffsn4Ov+zHxx2qOlYsAn5+i4I4Iz8zyYCAd5I
oiT+SyxaPwV8acR4/TNqgbE7g1ImMj9aCJog9ZsEbvziNI5QwPDr/vd/vk7/M3qvrv8xTOk+/fnn
bCjwwr82EXDeengwmOGZCCOQ951f+M9TJw5izIQVppNEGowLIn1sfNvMO6f2hdMPz+Yk5HzOpuqc
Y2yx3jaB1ZCx4YecMupLGJVSHGUxNMWqJcS+QhcvZgYMVh4vl4L+hHszNpZHZq+99FF4mwnRqmOZ
6vk557b2cBAUMt1mNqmlB3OsDaYYRjnE3iqRYlR3UNBNEB0ElJJrD9kEo0HUg337RsKqQys8L8zI
gJ+KzfsGPzMzcttrZ/lV77K+9gLUpGa0zUCs2oCxmnCerizPmgCMM78PFXQgALwP5MhIJ2hM4QFj
c+clvyqqIm+3GQ7S9E43NTu75SBVFy9sys6NDXJTv7EHbM0HierynLtdOSXpDFOhNoUim2qXq1a5
96yLFdkniXKZVHmKQIOXIurBSvauNy5iZWK/LvYpkhHvpKq+NVeWWhz6Hefgm3Qh94DYeJtiYhmj
S4IWB3SkvL1qfibDTzujgpu+frdcwkBzv1fMWr7lMZOrFWrskXoQDQOwNt+eSa3YZTFO9BvizdL2
a2w7CWI7qbmaD7Z7JFG2tlL3wx26ftgZQ7V073PmGJB/JitLBFMiNVqauYLXaDD4yWVf0qrHp5nE
GLXlUi27NOIr+Zh0DsarpFwMbRNWRsXX1hSIeye/N2ovuipHZrwS/mgqJW9QsQ2DO+TFJnwQSc6s
hJ9v8+4qHxSgDkX29vKkEbaRkPs0JcMEzy9n1fwqJqMLnxYznpovTT9W1TUn6/VIpbNduuQeq52A
nWBlX2gV9Pto9Ea/z5wnQXbmm1FlIUBFpi5AFRjwRiL+fuPexADzAiGniGnnOC7kORKfzukmmvgg
OJpep1GFcdyC0z48N2aWjxe2eeZ/0ose9VWX6JinmBmLwV05gyrtCUyRV9znU1WCkxBpBd9tWW5C
ra83fKmEdGsIeXXCLZAIriyPDNLOBjxFR4SCK/CSVD4DpTPSvWfjcim/o4j1y2yiW3yNJyKMwoDE
DiQOuiSSmhMle8xwTGaOTttEM6flBQdBSASyPWW2eUn1Vi1XuQkG7tGhfHvO8tlcN0LjnFX1MHK3
FTXjhicsfOZHzW1ac7j1e2E28FYi/jt5edzKg25wWkL736r+VqtJCY99DkomPXWdlr6667NKaE8A
Hjv1MheeN765NPHcvS4Lzd5pNUT4UwM02fxodZwqG0OjDj7IEUr1Ombrhd47WUPeX7VdXfW7ReuK
WyRylBI9+bgGt16TWQEpJGkghq7V6Zw5YgqEA/opGGatetYAtGPezKyaBHtGIsslIaYLJxxJF2Hx
+FD9EXLLBCo8c3dOyX67YTqtsdsX2MI8p6+8deRWRDd7xDRwMNTSI5HxKan0ZDNYF+HSF8sOVo1A
rBpSPfl6HbkmMddV8UTVSMdtbr3sQrNadQ10WctXVkoCEedckXd+btnlE8Cd5R3EiQQ+kyyBYhT6
VhG4uI6qUd4Wsfu0hDbTtg5rFqyktqGHFYfaBkUsM+ZMk+tQX5RJk4r1kxfCkGpx9GqPhMFAHqU4
8MuEV1ZoXfc8eZw0YQJoyWsUjtpjKVR01fM7OaJ0yTqfrfnWLt18ix3P2uJMmo+lmRf3UVqMN12Z
WeYB4MAHcsWe1NukJFBcW+rnevGqBzqrkJX03jA/FLp4jA10yX1tds8ke0aI68LtjXsOdWDw7FLh
piW1/snJTZkH0yA4FZDZs277Is0Pg2ydAMWH/UVIjqrbhcOtj+qX1FKCK7IjJbkTr5QZNleE3Ttr
OYYukBe6Yrlfdtb0zpj/oW+lin1nVOUTccTNPSsAB3JDMMODvqmdgyZc8ebmyrtMOno8rl3S6CnN
+QRSLvzKdHIxjnnVj1SFORljrjmmV06TOjd8zNNeFl72tasHdJ9GRYuVQGDFDCvSBXjvMqKMJD/M
DMrGMOod/vz2cWSzjwh8MyXALSXELRNF7GKGEz+VuqNOkeKoo4eGuJdx1z5zIh04PUi5GScnua2F
1a2bfNJ3ytEOsxvTf7bqez2bmstReGN4NXcaE7p0NhjCFqMKxtam2EbDzp/7HYBUGIE64pLdMJf6
gfRX+6E1khfR1OUBxtaRtgf9kHy0+y9GXQvuel2cHDFcZbOb39ew0VezodrgTGFcTVUFHTEJjz3S
+8Ae+vZmyKm+veVcCli1WTwnITxFfGPaLfVxtiI2qrrSSVlemZkWPZPMC0mxcNSaDoz2QR49qf1e
kw65XxP0fTPpVZPt67ma/BmFvgygEkYb4lqSY74MH1GSXnn0G8umCZ9Dw7x2xqy7Ew24YUImxGOj
JWVgJfWlk/en1miGfRrXiUbCfqF/hJkCotDGFwL3TWA0Iv6iaTpN36hbTWUh9l6kKBe67tB4Gl1K
nYhJ1h7CQTk4mDEY1zG8n5iUbNj53mCSASmUDozgusDFmqXVRT2Wm7LkbMgUMifnvjbbLPebWoep
m/RXZSemC4ocd8eC6h0hWmrboojsL5RBmvzakGkXvU1yRmmp52Vzm+W6Bfkyb5YV3USObWEa9o9p
UlnWoe2r6d52q65YKUIv65rM5NbrfRdedYOWnaLk1lgwpj3n9EJeGOZKmoNzPO8S0tVXYy914pGN
jxo9+rxhkSveQY0nZ4sHEDotfS7amOW5ahYCpPUCFVsXNRdWrQjQQHu9Ujp5Ov6EmO8ZZDPiBEdv
TjntnMCW6Ggcr6dpOE/Zsahnl3mE0kA0AzXe8uIBLlVxDoKUUvPLRHNU2xNGzqo9GJEjgwGuY79x
2nl+nWJAI76nkqq/EiLENtzWzas9lSbCJ/q0CzKarypMsQb0pOKvQqnAbbWa6W3SzukwqIh6DTft
ykxBQqxhdoaBiCsSOJtzKn9riALLUMLrQcQZVONytMORkPCiLssjMegTEJC53FYwSepAao6x0YxR
rcNM00yfyhmqh+hYT33JEG0zLeZAThcx5EhmcFQkUy3wlmXjG56y8q7MkvLZzWwwF5oStCLi/hZJ
ApMXzBgAzBnePbpt1++AYJWbCfLyUjj6jrZevopS3T3VYAdOlRy7DTOj/K0YTWs7MNvYxdkILsCj
AWpWVnHVKj1e2TIdVl3UJbcYeEtYg5qxYTZRPNAhXQ62aRuPsVM/5JAOKJFdfVtBWHk37aZG1uq8
V9wNWxpJsD9txiN17ES+ytQtZULHZpqIImgaj9Q72vjXJjOjfbo40akl75fCborYa/XwlFXdewL+
VAu4/1GyC9HctnybUHg6Way6YSgehYWcuKKXtFUEQb3QyJW7eHZ54Mhcyx46AApb0dFLrZAFf2XW
k993wJUnn5MILQtEAs62n2rKU1ov8ZUYETjkRgoCGYm5nQVln9koMXWaec4wqTGwU/OjTOxhny/U
F343QXPFwGm2QZY4BkMKMB4Bg718WJv1KPd1tlA0lC0mVFg5Yt9aRZuuy8I1Or+J2lA7uO7CnCOc
3GELzNJ8KNI487g5a1odLg5w2uemeNLM1v6w5Zy/0JMZT0Q+UC0uogWfXpqrhd5gFbSpLgnp7sr6
G9rI4mCUZATLJRymYF6Evo6ssCbwvW3UTZETV7oa5RJR0nU4jkdxqYqp3Rp65q0LRhe3hMuR7U6b
ug8Aj9lQbypVom9ivDYQzH8eLZTJQZqLjuZGb7kTrdYBTgBtZ8hODY2tYEC0GxjTCFi11ZAMuTHy
0pUw85wspXg5Eozr6KeKezvHpWe2vKUZfS6dYouTIHfseIn8KbufllEPVxoNGkIZ7dTZQSq0bhva
LbumykR6UC2qmVVvi+5hrHG++2M6gYvoSHQPBoJ2TR9cpjE9Ikk7tWZZ0UjVsjym0Nbj3RyX1poS
xr62QqVtm0jIVxtRCzk/WTVcIyHM92LO0iNo6ujF6Qq320d6ZDrrjEHmehT2HDNAkSxaWVKZQQLD
g45MmrfLhV0xFacFn6iN5wzZs5a6FIHQ5u+jqeNRrKgb/dix9Q+BE45JR5juNVa5x2iwkxeVGska
IQpKr6orrwZxxgHKtvHJTi5YqvpYuxqWIboae6WHAUDD/EtowX1WbDAzbZw5vkSWNKwZYtvr1I4r
5huo1y8TK3MuvUqM3wxKyjXzHfGqqiqpgjK1dfQBaQhmkkVx34YNpAAhy/vS9cpneteU07Xoi8qf
6r6+rWtP3zRlnl/Meq9/lVnUrcs0lBhBWo0Za7OEb6LugbQU4XjnWu14s5SDh8IMIl2zZWzhrnS7
N6DjJq+ePkVfGFcyytCs+NTTiUAMUEBsnBuruzVEuexU0g706konPQKFdA89CKdtrc1Y4AB5gzg4
5w0xNX+MDSPct72a74jpS98lIJGAKSnku4pbkeSe8JVx5Dldo4svZTFltwaLIhtPMtDX57R0E5te
zg02dd8qryZmhVHrxpzOYiCEWLbUB0DkRXQoPZsxscvbD8oyb+5cUYRf+74pTmbdcuAeh+QYY3E6
n9uy+RLKX62Z9i4PS+jeHfoEAkEK2/pqY6W5kFpXH+mHG+vGqu66haKFYZRRbTwrTeSG9Xt2/Sad
E2YtYXIwoiEH0p7YLRVtm38RSzdauLnZoJ0yr1ZOwZmQ9bswbrzI7B5xRXQSSMo8UsAPUSZQFkYL
/wL/4E0Uyapmo60XADHQSvcoOU2K6ijhy8Zgv+upmkoCx23hrfA/q29NW4mnYerGh9pghBKICbzc
mvg694tRLgLNRTp5+36wa+8CcW6SviyV43m7FLWAP3pFZu2FyJppo3PG67aUym95pxwMIt14rUrB
uFw17ofupuq5S3K9u5gWd0ivKgMNHy2AadHhKQHlTdvspbPbCeyIynhwJ/MceNmM0eOZIrbrJtHd
0fgIt00ySS1g6qPbe8tuMifQ22jejRM6bl8v7EQLCp1g1pUZwQpy07ktD5qNxNUfG288wljTCbKk
Aweec7GsjRdiak2qxn6Tkd5sQV4x2ILS27WBQzUVgOjRVhkEtXe5zDRBKt1cT55TjEHHlCnbcDxd
xjX3uAGGSo6qX02uOR9p7PS1r8EYu6/YLnMa2Ape14zlxld63TwQoZ0wo+hLul4e4bR46IrXoTfs
Qxczch0ceZeEg1q1w6i96l0Rc+5lWAvpY7pDVEjCuposxCQFQorC1C+1NElvjHwpt+ZoWWAvSuc0
aGK6w2mVXfJOOYhpRfYMiKNF9xPNLTNW3BFMz63sckYauC5Apq3ZV1PUiy6UjsWe51PT06j2PdqM
YVClSbKxqza9lRU6kaQr6XMDHzrTyQEgX0styfDFoJzWTwZayyrIjGIG/axPlnMYlnjRb1GQKvpu
TT/nF3Q7IneVJSazz2Qa7MGngNCsu7buquhaC+uBcxt31gh1y8xiId/J0B/KlwFhLvRt9AQ9qZZu
C1arlc1SfWHGLF1Ge8guhzMwbAqfemQ1TPBVI0NtaxYqHjxQQSVc4hz2l30NNnUReyQDGTw6NXKQ
6XFWhReQ6ICguwxZ5Hvc286R+aL7MaZ96n2dQAgTdK8jo53XKHZke1Rh4VxzchDpQ+aNkLzFnCbd
XlRu6iJ2rkL3FHKuDW+I5Q7BsXNqADs+slRuFrQrxSoBPvIGbBAa0+KmoNqILVv8BOZoqgLD4WQL
F5wcJ28122ZoIHJw+HtkIrp1Exdpne9SQ2nDmmv3G4m6yFhHg+oZjcR9shkLthmCmRy1bJLMLMKt
ztNknxgl9csFEScz2VDMLeMd/aHCuciJ6Rm21sQQHyXAsBjhrebaXLzTdM0lcUYT0ZZO4az2kXdm
Hs4QxRlVu1k8b1OEcNomQ7gJgaozYZchVvOK7UL9Aglm7sxq54lJhsdcR3nstxyj9Ad66ZJlt0wH
xsgteio/w3GqXXvLxHUXWM1T8D86Z3YbfXJC8hrm+cggs6Q6Ft+82KgPHZm1xCzFXrTgFe+qI+O2
aQmKWM3uRpqcrQJtJCzLj+xCXndTMR5DPO2ENJn0/hoeT04n+W4R4VaOWkuB1Es0Zt1SbKFZmEEP
PZW6v5AvSddHa9Xq4QNtDISyeuvsB7qH+yIzjQs5Ly156yEyE5NTfKZw5MQM+WVvJoE7DE9R5Q1o
5MzmRP/VubcZtV6pnPLCh+esRj/n6HY19eVbE04Pk1v0XMtFLF5Mfrp4h6Tu0P70oa9kRufeU1CC
jTPRJi49tA2Z6S8Z7Oa4p6MV5/Fju1BxqBRqWNpoXTD2GvNdQXZHg+ZmGwOM3jlM+Gn4UYIR/eln
6HNBe8l17zZFUNvLuAkL/NGG1w9rGuPGtd01YXBm3RdruPRxiL4BgwWwNh2hNoJ5zu94ct3SSL6h
M3Y39sQqm2UdaObAiZWln5Z2SXdEyF9oqot2qVWdXS7xvAHXdtu59jfkug6ZjSzxN5EbGlulR9le
Mmzcx3Nt3veZrD8IeogvOw5l0HXqIscQ6LJ3NSi13boaTsYwNM9CRxqvd2a+p8ZnwFtzua8jhrhd
bJcW9v5UXAAfnT7cElF9aXc82DLJ0GrUhnxBN3dUy5R/yVUfPapak8hyaucVW77zohcJLUs+2Cen
o+5QXZzcIQpIfByE6tIw8nndMiJCkQbjqACrTqdfeWeucLvRK1ds9JrBf+XN6bY3Gp1FrBmpnEwv
utUGWe86mbyLrJT7pJmvLBqKKMGcB6yA9crINJbqJtFphCownRPwI7wbewP88ktlu1gaaI4jM36b
awvapydqJs724yCtFBULjqd4pFrX+ia8UE5bXzvF9I2SXgvKHCjpuT3jVzZpNok7u4yHaceuHGe4
oQZ7KXho/Tr02H2m9BqvIGG2RjJujCUunwgwa8t1Lox+XSd1c5f1CbC5JJ3y26WabyAdhxzaBn29
aGO9L4ZIWyGOnPwq1PF65YkRlFZ2l8YForzGa9tVyCO7zeKu/qYy/XbpLZQt88OcZTtZgoMTffUE
6766SAu5Sww92hFRtYtTa3wGF7ackmE+hJNa1qRdhL6Ia6h1RtlfqKmtTiSCTgfDpt0zUtfuG1Pj
3FPHEwgTG6fVUkaXydhvImQh743XU845rnluAbuofBo57B2rfU1gIfLUhdnBwUQWuFO1QxDXBGZ/
hn011Fup8LYcGwV8ODhwSkZ42Tr5xBqqnod6PIhchfskayFIDalU66HBLwWVutv1XnWYc1PDNlnn
dBcLq6QJa6C47E1lXREHgzk8tnq74AQlygMnt5IkRp6XcZuHMrmwwlBeWpLbtia3budZBTxSlT8i
2WVPbUPjQc9RN9KfKVaMl8qDE0Nbn8/R241dPrSRfMLfkHAuIsAmt0qWb8d4LMxFBHxZ5xNbCloy
yWe6YUnngorU5aORG6+VjJtVVkiOaEIWW2qBYk2GuX0kF1Z788IJa8NZt1jjXgqWuHqoM77SaWDc
FRj08fwGqfNBIjqkx9JEj4g+qP1Ird4kDkLJJUsbFJyyeFbMD9e4rwgNUwV42ZRhGwfH1L6xum7c
9uC+F9+K6vNGMEdvHESpNUxG9RP2nJh1EMjuUkX1YaT364dueRyysPlitGDfnYjGdQoVL2DXKXeO
kUTsEY42rfUIT/IQDVtOMwnH4r4XKwaE87gux+Q4FHI40BxkDYeyN5XYM+Y0tS/4Dst3BBohDYaS
Q4qexA9iGLrjmObZfVxRbECTm0reWlqcwzBc7QOBlrOq0Eo8mLOerAaRuTRNGB2tSJAeg0W3Bt6v
oY3i1NbcsntH2F8nesh7zasrEdDo7Pr1BAkd+1K5UBgO5t0ZyLoqjOklNjVvWQHVJd09VHCZVuii
dNQlpZDVdiTu4TClbf9Ibll9Uc1slokb1zdMtzHnaYlDiU4rLdATVBwWNMpvNDAoorVsy5HHOJmI
zx+WMJ031lJy0zbJmzvb0Yqm1I1Rejf9WQB2rhQlShjCgtNmiVaG0GlkZwJhZxr3KLjGrKQGacyV
XruvSdprfsE4IlyjE2siqqU2q/1G5PgkzLrufXwlNISBsQc2kzSq2sK8UsxeaQCJbqMSHFcoKhCy
VRL12tzW42ZeTNagNDfVpp7nGY5dru9K4TLJ84z8fVhKmHpTTuddny+SztCuWK/ldp7ZmilWtVVL
JuU94ssenfGo/hBg/avt1pak05+BHdLBYyzQ637yjjRFNGpWCVU5M9WOE9omO6tUKM4d/yclww+t
wM/agF9tn67hWgTHkSdokNKNwfdzvms42mPmhEUatFYpmkMhE3O6mO3F0P+W7xa7OSqIc+rKGedk
OwiQflUghO6Mv7cogQMyTXXWFTorcBKFFz4ruDjayuNDXSjTvPjeiKT9J3LVJzfO9+vjz8IxbTqQ
zv4aNty4XlhJjwQWMsDhXtKGxe6WIFwQsWOVG1dzvPoJ/USqTvqQG9f6UtNpEI0drhioazEaw1r3
TkY/dD8Cg/+Wsua+4lhY/Of537xW9dwmUdx/13j8vz+dkld6RtVH/9uf2r5XgOjfu88/9MtvRj7y
49WtvvXffvnDuuwppG+G93a+fe8Yvf5TaXL+yf/uX/7b+/ffcj/X7//r31+rgVxRfhtNh/JnAc0Z
8vRfy27WEe7Wzz/+Q24j/8PFun0WtJDujoSR5+OHZwc3DyN/Bz+hxwFXP+fS/vDsWAZ+HsO23XPK
hclP8Y9+CG5M4z88zIjILb6HUFq8sH++6/+G3uaTxdwE9YnixiVqiccLC9gnx46rzZVBAAqBuPjf
3ImkoSo/1Khp0wa5Td5tmuT+pw/mj0+x848reoQBcFViyOXnIA0GyMDPiavMHPfC0itsyX9KIvtu
AP/JuP3jGpJoFYLtPEB6vz7AHE1RcXhuFNSrdI9iODdX8iM8JLvEv5r8d96pP8jX1j9gANj//u19
Dgo5X5tkHPS3fHsksn1/uH8yzc+5QRBvGeIbQDeNZoQzZSzri1rWfnQuJ/XLwqzY7P8QfvDX67qE
u3MT6RBoWIvdT++ZWn+OM7hqzBTQ94bVVmuNyypyL6S1tq1oPaVsjLm9deUfUknOt8gvHzbt2fN6
ed4C+Do/f9g93Odonk181YLG96Ra9PtOvc6VuqfTzL5mhH9KLf/LXcslUYmZfMTs5ab4dA8lCl1w
NHDJrp5fumlSB6jq4MgH7VrpzkPrCe+2K/6YlfgvLkuWpO2d4UNE2n/OgNEn1ThVksZBtUQpUg3D
fCE+sVuHU7Yfs5FzzEGMjvb6+zvq122PB+Ycy4jkjtAQk2jzz18szU68YHOUBjkRfxYTyD5/nHO3
mDa/v845OefT98gNREiItIzztvNpKZARYwMcsWkQ4oRCo7/BVgfaubwAMf+HnfzXkuH8lmzi1mlh
O64tWRM/3asyUpZjw2gKSqcnYO5yMlls/mZEzY+LoAgA8kBzxvv0fmpIt5WhIfyjBt4kPdNV3Gdq
/fsP7V++E/KamYiwY5PV9utKU0wFNjiFB5CJdLjRFCr/aWE+ljLl/PtXIqTqzBw6BwAan64UpR4j
r2HmNoh1DukzqRIMll3tD2/or3cbwwvYWrZFgCs70KdqzqlSV5g1I5LIjO8du71r8voPlzD+5TV4
ihCB89WgRP31Q+PIPNRAT9JAdQaDzdAyr/MQhaJqq7tFLxCrjF6GsoP+sqV5KEg82sFmOei3ZqsM
lEU9lqgJNfUfXti/eF08ZHy8LuuK/MtHPNG5QjWPqixbSkbKPSOlTVG54e3f/iYJauO+NLHskvD3
afUikt2KuogmyGLTOEYa32m5D/boDw/ZX3dBlwIW5SJLhktq4uedttfpfXQYSwJrGl8YfkONwnSu
e0CX9XMMj6lX755TyWcbr5QfV5JgD6a/3SGx9eyIDCTZiXSy941A7O4M1kc/WK0/5oSILPqgv/3+
Uzl/6b8uPzYVr0sKC6Jfj1Xh15tCOiSSo3XjU5nv8unNCS/zwLyZrYffX+ZTcf197bEwKeNkIfZT
8tj+eh3DWxTTNwstiJKHoVbnCIliunQhiNFeamkUMnnASeXP5oRywZpaOvZoJ4htibazluHQRSn8
h7X3rzsLpSEe7HPRByfw886C59FEYNixh5Li53JEvJ489S3rd4O974tR2yHa0oLffxL2v/jAyaI6
28apMcnb/PWDkFpRsqsYaCgFZ5zRxa+YlIew6v+Avfn8VEmKIB4n87xzQl/4XBClhmYaNO3ToObk
e+XFVrga0Ar+4Sqfd6/PVzm/ip/KriUjY6fALRJkFUfx2Ioc/HGLvKAR1azzoh3+8I19/vQ+X+/8
9z9dL9a9JFKKd2W3J2FcLPRk/u468f0SFg+Dc6aKoov/9RKQkIa297iElx8lvREwI35FP//3t4Fx
Xm5+fvC4DCf3M6SHQzXk7E/LkQkKOUtLLHG2HY3HztIkzbl6elZ0wi9R03bfuq7DQLoQd4qXrTNY
tZZqIJ7k9y/k8wLw/XUYmAjOzwGH3k9vd8pnBCVYk4Koi7folFtGZAPrkm6ve1NXa7S/f7hnvu+Z
f3nrFCKskh55ep/3VNceGVCVKkOjO0xbURfhTYHJ2Q8lxpQlUeld2Hn2/6XuPJbsxrbt+isK9XED
3jT0GgcHODa9JTuIZJKEBzY2PL5eA7wliTwsMVXvtdSpqApmcSfcNmvNOeZ2ziOoJQYeafTmIZW5
21yLha9m10vV7A3njgyE5pFi9QdYur95x3CPQpdn3lsx0xfvmLXQ6U9BCfggBdp3/HF5WHt0fvWI
ktQHd/+jsdbv66f3GcFLbekZ0+LcpBjJjK/27IVTWn9wSetD/O2O/3RJF0s/bXjIwgs79zH2sEJW
4pinkT/a5s3spfdrZAGFr/6Nknmx/fPr9TfTEE2d9eTMXo29+8XIWF07C9nzqgFU+g1uq/wEY/Sj
ye73r4llBRkqoWycA9HsXdxHFke1i9NVr1VSqU/Lcj9z7NtYQJbwEkMbiJ8wle+9qDoOfbIrvOSD
iem3gyBbd50CIzRTwpDgfV7MhLTRMZW6pvSnOP7qdOZ1YRQPKtXbTV8mN5rsHlXC7RGGbHQZHf58
k397iy7Gvnhju3rw1LxFkSuN9xEYERZipB0f5davMJNf36KLYS5uskY0XzNSRvCbcQ5o/OwdJX3r
KLFsbF0cEc0EGDYPTdGTlEeK3lCtbYf2ozrdbxPW+luAOnfJSSJM7vKAkTsNueYtj7rLs9smGY7Q
zwJFyx6MIgpw0fzjCZLx1nmAuDPmStu8uLnoQ+fcmIC3YQAEvOPspqnaIsaWthVOw0cBwn97k8HG
cnWAN6FWXiB4E7wobRvzLOEe7VEqHxNruAMdcKT4eqdl3pWwJZ7zxTmLNNI3SGnJCZIfzdGXO6P1
bQYhhjDdwb2uX+6MUD2OpNdqxJIlldk/0rBnjkIa6dwoeWPK58roR/FQmEbdhMh1hXX/5zf6t2mD
gzB5BUwYlHO4qRfb0goX+IKQouFMMJ65yyhN7eQfVlDWw/aatgilawV0XpYz0K1AwJhUVLlT8cmy
sG+K5NbtvHtbrV+xPn+w8fvbS/ppuPXr+mmqH/PEWJIYrHqGxYZeVXOchv7hz7dt/QJ/mecvLuni
tk3umvusLXJdWa0N2jHSe50Aa5W5zgkfXJDGUn05HgdjMtiYb6lDsaG5+DYiS3GTokyUVWkDH6Wd
oUNavabI7/2CqhW4H74yABRKHgWkJNcPNUdPCIp2bxkbsURiRk9BW872XTcTN24c4XpPIDkU12mm
Vc4RpzcxP5uOfsODvjjTdUFUOCFVqnMyFkyIn1s0B8nW7sz6Zqw5TQBEi+pkQ2cN47fWuv0+l428
dZ25FN/IetRvInWQ+dNKLdWYNvrlPE7evYMYPGgdxXlyXLW8G/VkdM+p3o7ufoaQ8wmPdFvv2rGt
76SKyZx4LztChTtMz3D4BrYkizvfwJQpDxNU0YAWb/Q9ZWF9BR0krvRac65RayL+wo24N/P8OyhD
JEZtPmFHE4MGeiJOlrjBT0F7tJOmmgdzgXZvN+scEUkIU3R6aBU526uV6K3IXRmmnqYfK2qjWFMs
NaH4iUzsFTMlwoM2qs4g42JMNq5Y5HHAN3ebd1lYAIk7jcgSjzQthrDIzZbzp7RfVCVf5N6aNfWs
QqG88+gsb+dsebDzurtu0qo7jEvS6ttcumHbJ2HUZFV00FoPjw4c1mAcq6TbK3VUwyKxirn0u74e
wwFTD6zt1EGF3um3XZSLPiit0gh7nuhWm5Wlf4ijSn+yOkSHlKRSYSGYI4XsgJlmOWm5UOkp6iU3
rgwAAvXpBr3zhAIX4/dYzsfRRM+MAnWDar3Zkc7gvNp10X6XeIuCeZBXWhvrPvC9LY6y5rYk3xTw
Aef/qUDjYdP1JusW2ZuaVGA2mnInrPmoqxAsl8K0v4oS0CNp7vEmz5ZiC4vIDpzFEa2vm7Fx3ZQr
K8dR1FVr2d1MOO60K69ZvljqsuC0qWBWpnHBfTYrG0QhO2rDq74b2NTZzbq35NvMHEE7P0bisBlr
c3ULoXVFZPTFMVL7U0aT/ay1I8aFav0F01wchtoWh7R2Fs0HanHQhf5dGKZE1z4m8GXyNBDxhGLQ
o3mcP2VTjIJF1AeXrj4VW/M+Sr55cwutSI1n5XWy6pu55hkzMYFCmY3HxZAkEy+zODqiHHx+SNmD
YhyPcl3wlSVyT4IftdDj6Tep186cTmrsFyiegmpStRDl2Q2Jz3BvsK/sx5KzPSZJ6IQBULJHxBAD
tnksGAA517IXgpUGHvvnqmXz0lolLfKoeTdUdPVNWogrqC/Lka1TflPwhX3F2A4VwrAT8xjJz9DW
TxTmtBGyUBV7r840E9RR3hTd8lRaryJaYeXjE8wOtbrT3WSq4af2OHOKtN8nrYceQ8mr/GHEz+Fu
VK3RH3rE24uOy5+kSTrjW7dIPi26/gZbln0sFjOcmq265dF3jzmlrVObtcVTG5npVmvoMFMjT/Jj
x9TWDGmy6QEo9oqtv7epYodp03qHMmZWCGIwSmqu0ac3g7gAQwsyacX3fANAcMIydESVGEJ5DZau
5QPKzSBxQS8FQ2FBtAE8jkBEq0vf7erneCjE1tY1jChzt9HGTAZpSaCGV5CMsozLjkjOvemi5V5A
d5TmxlS9z1avh0QqEbKc+sWShgPWEGBYL5OTQ6pNGQ4eqFZ0X3tARzWHlD3I2gCJRGBP/V70yLTQ
xpCMMUJOAT+yZSHYIDsfca0I23hpRsjpVdW+Mo8BUy7U4ajO8ZHDruSUuXy33c43U8hdonCeOzEN
15nNtECHN9s0Sz6JcA04/aKpI7JhW79ReC+OpjSXK+AVdhOmyHr0DfpwLxzivn1vs+bdja27RS2K
vQtZsdx0UUmwtIn3dVAyDVF15T4gxnZ5z8zkJusX6HTuuCxhjzD+fsqRFW5d8lk39ayrt5gYC98E
Of0FPAem4zn66rYa0YjxYD+rVYw4EFm7WWGBS5TnyjJfs3rwBSpjkrzdW9uopsBpjX2MVvrWyocG
j4NjbDwPqe5cKSOcrmZqeJ/i3gOi02iyPMp5Mu9KjwKhNkXE6iLNAHjlsD4sRfSCgw4FN5LpIiir
ZpyOEQebnTfESGr4vKNF6b+bpUBQhaR8Th4RFM+3sD6mnaKUyjm2kQHhjUbSiQw4Ubazu7godUrz
qiB+mU8uPrtujYBB0strqXcnGUxjQKqbRdPe2356UYfJFkcaCmbQD2P07jkzoIpoUvFoWtZtYZSC
E3sJXScX+BLqece2dqtMWMQNbevm85Esg00hRdBVRKelpekPc4K1pJ32KQRGEJeQzSj/9W7to9JS
X0Ce1uYRE5w079vYML7h5WOLIwi2Yg8bqNK+MtTkihLJro3aYHGQwcTIxa7TAVsnJT3h2X6GKf5Q
FLj9/JG6i77JbNxHs+yPWJlHa4N5Gy/G6GavbpzMBarrCVihaaFiTABqoCLxpoIPmk/UihpdHqR1
yGJDPnt4qo/AGgwsCDCxfBfPgHeaYgukBxWKDS8zEqOuhYOG6wYxIPHYG4yl+2SMl0d36GsuUDTd
0yLHgZrTiu/wW9eugjWWZx/FvUP6gPYeq0b1DihkaP1aE6/MVG8UobFll53Zbr3Jm+9i2K77xS6b
6wLWkbOFCTilfhvNxrViFDg8tHiCuxx72JkIbkAYOmVuDQNOi4CpTEp9NTmzuiVENXtSclmPm3LI
pj0YI+CjFBKw+KmWTPd642DRl7EXX2dL435u0MzsMK8tWBVjC+O83roYn0etIqtnSL3G8gurfvGq
ycf7/NqCWtgaheKMG32Yzp2uHCykgZOr1Z9Tx+p2hYkDTtiK5nD3xjFAMzhel3Y53yaVQzSb6r0Y
WddcCUfZT1U9YkVNrHLnYGj3+an4RsOamvoOM7ViYMbXUGMvuOEWEaJBfmqtjG5Hg7EIG4qXXXUl
foiMZOvXWK/ZoOA6Zg4tm73oKijPurV8Muf5ukKzmu3t2NgnroBMHQOcdDmg3Haj250Rl2fviNur
rVp5o0vJaLqLUA47Q33SrK65rxPyjghkbLddYub7sk+Sc+WOhy5RMZSVGBKBVn2SWX8AESEhjOV3
sJUeK1G1N17kvODYjoGBG+FiiZbK4GTR8KY4qQDBKl/jhbtywmuR72ASWz5zWnTd5qazN5fhxiuT
B7yGhJHMPftDrHvqRoDPvDe0YUDNx7e0qdkCK/D1zPsMze1GsRX1aM61PGG+a1+LebqPC+3OiKYX
ZTaQghVdvAfSBR63CyyjqlP+xth+y8fFwBMpDaPc5JjNbg1EbMy/B4l95DbtaqBXmaVEqIrdSn4Z
k6p56TBI3gs2vjdNW3X+2C7isV/ECWdkKbf1KO7T1BsgZXQ7I++Qv9Ui/76QyIwfYHoVwimLDfSk
FJGg+ZwgQcQvpL85ffqtLJfpnOhTLAIvtaKjdPqrNNPHnTZxEXWlqyFo4mfDIDYVzF25HTGtbqKh
iDf9WJxi7F43hHnoO8vK+405sB1v5/Q6VtVzJ/XAWzQWNqcdH5oFfWOWThjFFOFsszp9s2Xi24Nw
vkvHplgAveym7KGFpHkgXDvkcOrb9LLNvlZ2XcZ+oMAhdB41o9oPtTeEtpu0e5xJFeuwK3EbQrLe
jEwDWHWhRtmlXyf27TwBqsuRjjsFLvplzgEfWVPZ7byc8+0oChZufJz6cDKsoYYpIVGzT7D7C637
TvAGBV91lg1UvEktd7nRzbHvcCh5B5IOZd0add9skvGzjNgJWWn8BeE8BuYI5WOdtPeeV3+usKUF
6LGX8txIOSJ5U+eODyDJD7LXeiS0bLKQRE43nsRf71piAoHhYWCwexLEt2muxjTIqBeCVEyGQGhg
vYDD7U0k8b4zSdn4K7Xtu24kykFOwguGrMlMlk0n6YLMYFYtQaIETpPWZHSWKi3hLgu0tP1SzTQ8
uyh9Qas/bDKokuGcNkzieTKIsJC9uYdrmG9pZKTDps6n58qEyWjWynU85d/JXpJ3UFqrIjRGr7hJ
U5bJfcc0it0FNO3iax1lmK0NvCRGrqhXbwspTQ1qTyOKT8NCWukZg/K84MRrMG/scyv17iH1IdHg
iBkT3Km5Q+GnUVfmUKp6OfkGEJMGjw1rZndFOphDmyqavG7riZzfDUd4bt9LqjdGSMdl0LbprHqH
aTIK/Yhpf1ZvTQ1wq68kIHj3g1m61kYik9wmjq0F/Yp4eMEfr4MLgxK1hS3ttUhiacCKDhtXjgep
BAirGhHE1HJIdyrQyGanAcaWG6N3xBvmGZDhGfAptkeWWjxB+HCKYJzm+Yn6fg44Qszet1jP8T8N
piPOQ2Ykt05bdA+eHfefejhWVRAvczKdBTabIz+pKZ/H2I3LXZZI9zkpl2GGgFhMxpcUu8gtx46a
WVlkhoE90nXG56TXqyCKU/CbUQpl4hlHVRXdJEj63Q0KXyc9Z31rx9e1MavWlulJMCWVQF5x255F
nWj7SY73Y1UvB6VqLK5FfpNr3hVWgK7dgEllfaX3LY0jsTGN91JXQ9+fKEcXla8Iw9vlueXtUvZj
3X5a0m5Lgafa6MKK84DFO7J5G73rGbDeFT34t1HLTpWidaSJNHqLZRVl3IaZLX8fZSyfUm1MzkKu
JDI6M0yDPVARuOXm9JRi7AFgL6JHxXtIU3lM7ZqDOOZgpgJhA/pyUa3GN2JIrusEMZn5LY2bB5mF
cMFsUh3PHM3jI6vpQHImp1gVY/CdlXMsnmK1mFDFGqTWJmDcLT9ORw5sSqttI2wqLME9VBs9dc/R
vLhNWBGCPLgIeLfc6GtU3ycjtQKBEtaQL6bzeV5wO0OVCCNjrq/jVBrFnZSg9/dw20aSjhfeu+su
seo7UVmYnm8ZsH4ddU2E45CBeGa7HyO+nrSrJXpZbQm2wIl4mtseEG1mUaHLJJERmfmFggfmv2E2
09WSfRYtzsxG7a46TnW2u1IkwtYeu36jRTL1lQnCYQ4UZ8Bn+K2la0DaorVEjm8QHPpYcBawcj68
mYbUIE8rtv3e0LXmedSbJ9IXVmOX09cFq6XgbydmN+O8rXTmGWGzKFS/rtotAMkA1881QOW4YjqH
JxwSh5poYaHm0U1qw9ICnp9sObFnEH4x5ihfdNA5dgWw2YbMpjLJVku/ySrhk6m56TQtwE9nM7sX
wk/BigB4XNeejWMgXEfVXR4sb2mKIJWQdWirpR4THC4WCSM7uZvV0lBCU9ZJd1VaypGQjs/eMk/v
Tlzk21oHV7iJRwhSPi8khxunst+qXKHoUsGPhovgWtXZRfIvQ2Ui/Uvnm4MXqdeIlYq5vY7zJqKg
g7cAYypRA6DsmQz6xjEfu3k6YUuFzulU4tOUqwdHwh3YpCbQyKCOeeOvgYLPm6ZPHhtEZiIYHfNb
axq70mlfoHzp6r4su8ShZAUX1qFdea0BAoOyYtVBznfyyJ40vu88EVqFbUL7TSLroGuUoND244mY
21aGBc5Ld2NAr50eUbKbQKBbVPU4I4g1BQ2hxt3jZFfC/gJ1MTpnOWkh45JavsHK7OuLteJ6y5b5
rgoTp4qUQ28pV6uBKawTeRzr4XqQpBpElXfsFSGue9UMqnr1sPQu2fZWtwwiRlhvaTEaL1DEPS+O
lZ+dlby77WLo2GKprCvRSHirbBvetAjPuz+z0z46ValTT8hR3FFMmBQ/GYrpZqhyZkU3XTiHOfX3
okiK7K5yF/XBi+gL+VoLAwt2iPJS51lyhoygVjd5pc7s8joQWhC8pR5tJN5/ZeNEEpb4YLXq2UBi
5QZRhEOd3ULCW1ZgoMsHNrhhTvWihn2SV49ADXAsJnbyUidGVp3bRK8V382LBsMwBPLxZo6GONst
5FDMR03Ej2yfZiXwMOlhh5wm87uaz+UYtDnnw0HRs21PwfTgVXr3HgH9eWxZ9L9iT82VHc6H8m4p
HKw1yhBhdRZ4gTc6CJV1qikRzS5oSZK42HnWHL/nY6eePC2L99GCltyP8q427E2BEubgui7kRVej
/bBiQSagqNSuRWndi85JoolN0+Kx3m3qXnAa/YQJwuTkpZgTECrqyg5zPKjuGBWQFibRwl9B3xYG
SL9bbNAMu0QICgNWlSa37KHMJ2rit0a7VPu8NAxc9a11M5UcjLTeUEBT5WN2jLuiwOjMm0VdQqsB
aKqDa3I+w9ca6A0AJXs/FSoRWDkREfrSKG8jwfe+oppRgV1nGq0i3zADzPt/1lXg9fuhaLLRqKGb
ci5aUppuLgk+Rum3nQTo1lNdL33be4ymD7o+l12ndSCaesAQdVKrPfOiwajjPvXMgfYFXYXOdzJd
+KWWveQJ9qF45csmHAyswaw/6GRctmZ+jGuhF6dNrcLRW3+vn1ozCYLwWClQuw1lWeywjufX5VyL
D3QPl43LdRQLfRvcVMfiHxe3Me6ULkkKbiOeZd+oND8u9SZcHDesSpgMwB6qzZ8f3GVf+MeIa+/S
wSuCxO5CYwKUeTbqkV5iVd4o88lrTd9OrA8Guew5rYPQGAVFSd8dceHFzWNnCTAtXaWCKU7XlFNX
4A3GxmFN+/PV/N1AHm1R+qJ4RHAn/vqURKGbJRGLNLeoIcdKtMuqXF7nfdXcpwA2/vFgFoIFeqCa
hvTyUq+WTQr57UXHYAOnQ7Ye7LPbWvp8vR/cv9+0C9xAi76yaWMEMBEPXNxAFTB9jMSct+/Vu6mi
0JZPURkIFodKUi9PQ9c62NpH7/zf3E0mOS4RqROugMsLTKUXxzDGpF+0SbVN2kZ9AUkz+lUOYCKq
M+WDG/o33xiCSMwOtsWhAunPr08voUgrcYVJ38tjyIiL2m56Uwv+/NT+fhBQqrCKuJ3qqoP56UO2
VPYLY8onBrAy3XQNXBqDNKcPntjf3Dpi8JB6IOKzV+XUr6P0dFjhcXDrKvemHO6r8auZgDB4/vO1
/Phwfm7m8l4wDLMgbhTIvJfNVcxsZS7WkEi9oFWW5c9tOr6x+qHbKY7wA28R9YSGWtQwe6KNI909
4Oqz7vQ+pacnveI2K605+17t3Tpj+8+/Rj5EBKO0zx2khhdzS9KVbbMSg6g/aeVeVJTsh1lUB4lK
xzfQGe3/fDvWR/fr3TBVHaWmw8uKhtm6mD21EYenLvhK3DbbefHsF657nZHNZvSAPuYunBP5pcuL
1z8P+/uzNlFLu5yOMNmhyrh4o1JWf3Aikg9flDtWDkBIWAhb+z7q3A9e3r8dyrQwOfBVej9ovz+/
vDg8sfKtlQpYknQjN+oK8ZQcsz9Yh9Yv7dc7yYKAMpSFDo4fT+/X15fgNmZRwTxqNNmWNu226wX9
5QUGbrIlVGPdIX/wxfwm/3XYOBBwsmp2iPFlIvh1THe0wWo7rOw9oaWbmcjKLtFIQUh7WuXqU6vl
n9q63cf0NRqV82pO1c7o7rOMXuafH+hvV2/+SA/FEIYBwv5tFRkUDQbhqvqwUq7WuKvJJ6JVuDEk
x7SCbMQPvpPf3tt1PItZAhsJkevGxXtr0ecCo6XTNQiK2+60bHBA+/NLt/vzZf22uWCYdXZdheee
4TkXn2NlU0CwOTf4lMOrDTYPB4LFfC8s5ZFNKIQJfdj+10bUf32kXmW4pU4Tz7eLr7LAVUD0n2rQ
hFC6MCPs+s+jXerrkA9iYGbBwuXlrvP7xRuEVKnpYLBygXV/BApCOjkhK5xRKY/U8V5fvDAWSoiX
/98j/2VuvP33l/FvWPb/NlJe/Od//D9YL/8/MlVCC//p5q+mzb/MmKsr9H/896cq7b59/W8nsmm+
1uXP9sof/+NfmWj/wmvHdIi2nO2DDurnf/krFfdfvII6oWgUEj2bnDPexb8Mlrb6L3b3rJvr/o1d
j8lr/JfB0vT4I8Nhb4fMzsOI9E/8lbrxyxxnId9F9eKs+eus0K5+GWS/lJB0XWSgfpg9lFdic+3v
T3en7Xdvux8/eDMvVVDrYCYybg5H9KF/XNyvX8JCHvCiwX/1Pd2ZMXHatWRTP840YjaVUDxlN+d0
A7EytDXimUR71sqGbZ0izEOhRk56DQDaBUZaa9+ntqqPhJ7Fh7mYnXAqnfSRZBERTG1dyAfYq9PO
qRpxC3HHBiqjm6/V2EhgzcLMNxaRChCZrFn9nE5d+tnWMiel/q/YL5juKwKGTLodG32ammHbFDnV
CnBrg7EDbWM+jHnWE3DpVXW27ZaM8hn6nCnaxsYgBlCopa2FZU7ik967JCjW4CbkWkkmB4i9ivdN
1NCMqItbcU3lQDGNwJtVbdqRGpU54BeoQPoSGUsVVAO5YSA0SnwuimMO7r3uJdQpolSbpoMJNsmh
xNWW+VF1FNInqB4127E0pl1Vjq73FJkWOXV20cTQMOyZIRArfUpqgO1j48L8mgE6D3vwf62/6O4c
bYWrEGMHeXSg+uVGGed76l5+AUvY2ZVgQIJIl0niV2NM6GuN49BfD3IgiSNEByGHTurv9MXmr92i
Er9QCHu26LLVjrxNxkjrDnOmdiPhT45HOVeZi4d69OwbXRdTGtCfzK/0WYlAVCbFpIU6VCgQoalZ
faKom4qj9ASJnPOyaGHbzsYXrStt967wiMgNab/zC1styAZzUXUy3wtqf0DME3EDLbLqH5d6IiK0
9ETVBGDIvPbQiU79omr9DEg4IfzPIoXJwGgDnfkkM+l+SswYgGMWxeNOXdo53nNOMJ4WTaaNn5V1
dzeMwpDbHvHZo9c5kgqQrlTvo7DGr0NiN6/Q5tQr0ynSPWwd59QrOXiWPh4cEjC8Aa1AotrLwSuE
8phDg7r38HH223FOna1RJs3J7GNaWWnh6A8CpwhqMhokQTfXFETbMc6fa002t7I2CpvIkbFFyzGQ
FNYSP5ttqmWI3qwynd7JBW5d3yNQeNfXNZRDw5HlsIVQZzdBnzlNAkZei1bvXvUGXxdEDNDZ50br
sRgUZGZ8Q2jAwVhkNOiwY5WL6svReYsTS0dgpEX1XSotsZPsbZpASxznpqE6NSPaIcxt7SIAnOlV
GifwPwuCy3owQG+uoun9LskUwnbGabyyNQv1nd1X+J6sZFUSaGl15bYW6j+qp/RjFzUWnPNqq7hS
JuDiYcVn+wXpVI7qrBzI7/hpTv9rVfu/Yx2gRnCoYAfEBG2QT2lfOg5LLe9Us7PhPNNcBXxky3j/
nxjBsF0sjVhdfttptW1OGTNnBLQtkqgeNc7+iyOs9Y+fjnue6EeEJoxQUsblGpyu/c+MwMGDvE4d
h9jlXhmRaMvrYmkI6bYAA1fy7gcj6OsG8P9sxymYWJwwXHbiKGlh7P74858uIhYqIZQZ6ZVFV5vT
VYJJ8wFtjvuS0qPRTqoEy82VAbDRaZZfVWYaBbpwiivNiq0GnVKb0SmdwOZODSZWv43VeXmV2qCW
+2aqpLaLrFSdzirI7HJLbKP4KLL914MLV8Dbo1FjwmiG9+K3vSew1qmxG0ejJKyd1e6r6+VHs1aD
ejQ/eGnXB/rLvWIkdPGWoa78Bv7l1weumBq9hULRNvosHtELZHCqljuglssHm9u/H8jw8GdR1efB
/zrQUqCLgJZP6Hxvb8uUs9IISNAbX//8ifx+55zVn4fPCA26/ttHONlF7dL40DnrEQkwwBUvKvfT
VNl7Zcw/GOvXE8L6lByypJEg8Q/IFpdOz9TJO1NNaZr07nSosrBBVz3RONTbU+KEf76ui5rWj8G4
KJX0W4MTu6qtF/7TS53bgM3dKTHxrhl+gUzO2LJGePTWGvfNGe5lfHTLs9F+VPHEPPdrDejH0D+C
cey1agdI5uIkNJpCxoLIow3Bf/2jow2ZvUqmC9RL5F8RO4LuzifpyfmqFwohY1213BswF4OunRqT
hlySktpizulNRhoD4Uq2IAAQnzkdVbqgyqsYKRIPlgCBrrMknjJ81U+zt5qorD7rHqM51T7REvA+
R66dIWZ1S6geyC/IDdTsAq2FAuKsClLDHuetGQup+JmnGudMLN2BAFF+ugEa+oUWY2WHTqyPT7Zw
Jwf0L8rLwmrde6svx/Y+7hzEmnFjLtOxVCPVOMViVL90QqS3RR5By1GMqOkpGBF3oQqnJWw7xfBl
9PE31od4RsoFtncTT56gWT7TR9666EcfRihz+ql3hW4fvYkecrOMsj5MwpLhLJT2azrH3a1VoaYr
9aRCGBwXgdmVazpDNif1thUDKaZDbxtXhjm2A2swbBw/cdyaMNihVkyyYsBEhxMyti8Z8d24G1H7
sPGc83K6EUsDjzTSwe2Wch7eaK7XJ7zRBkjGRr3zjNa91aReb2sqD2d3ATyqoMtBzFD2WbbFX1jf
6F49lOEwdCrycgDmKXSVhkRXO2/rifDNNh5PoILRC4DLbaFNZW2Xox7UkzWmOCd9h5SOenygthVD
LEvd/JMHaDFjvttb9RSFCXGdd2wMvQeE742x0+IoxA0BfLZXIABy2nlWbC06K9JrOuLQ+hjPTl6N
Rx6mHrYNJbPJjYZjD8mDco9cs2VMkVWPI19NsEYRTwRsMn2cey9HPKTrMKXPXTwWu4Wkl2eB+Jcw
1B790GBnvclbjdzols0DLFVksPAtM5vMky4lr6/v4N21gBnyDeFpKYLxKKnv+25WUWpGs9efSm4l
RmG3OYyRx+JRVfM4P+a8Oyi9+OtsRJBambNXKWjSeo+dmdLg1WNQoV1lb+mMjfPeaomnVGE+1m5I
bj1IaHaIY9h2qlMcm3FYw31X/SR8/VRX9ZsRtHT2PqiUxAB6RJ2yny2vGB/oOGRvba149ckgQ+9Q
VEuVb4laKIgMKj3r0c4rmZ47o2ppRaZzaW0bIvg+N2h+YKybfetFJBLo+s7kTDb5XdYhSqWe5iiH
Sqp2j35Mky90T6UZrkYPYtaNLqzM2XtIzDIPrdlEoE4RuHvTCzMJTaUf98o8ytsJoxjbZ1N817XR
3GdqqSNCVtx9JmX/5jbqGFhxiiCemCB32GoY7GmbpQ1st7SPhj2sZwWheKYTkTCWKgDOuE++1r3n
3kcRyQfwSKvlBe0cAiVHFAsc0wx2jRWpVUiKCSxgXSBtRWNvh0Mbda82MM23eW40Cj9Tb+wUaK+3
Qw+y2CK+G82jbEq0IlJT3pw2MTRiFFMlgLKIAJLwq6nYCsRxSgA9AXhcwiQ37PKlaM/mMqN2Eckb
elQMCOTmvYOrjtwdoQEeIivHbWbfLBMV4Set28SXIkqf5lTGBn1yRe6sMloDiZjEU+z7avl97BqQ
nwIZ1T1xltLeqZ4orJPaV5N+kxBFpQWaIdJ5C8e3I3rBTFV9A4R1Vv2S8MFmT/gydGg7qhBWKubY
EOmRFf1z2VsjSa6NWpgNSY2pMFFgpgine6boEFAdmSLppE+P/N4VrHp3fFOzaRCfOk5Lfl+aTB2V
PSZ22A3ZrJyMzKnMPVETOE8ksN0dJIBxp0ejRmSLk9VfkQ8ge6RFKY9lI5XRJ2loCZzCQ+g4qK1y
n6hOGYdEDKSw7krrqeonkOyoOY6eINRwW/dxvG3cbn52gXEu2DtS9UqZl6l/bCS4Vj8llfG2U7Jk
1wMx+IKBAW1j74lED8lqFAR81olrPBVuhzsIbeOpQD7k7FEKudqBYKRRQrJHhmODepnF+MDZLyMo
XE3TOnS6RTdvcam2JTqaZiSMFRlMeofBtQzUslePPWdA7XPRJ1q1dVOrMW//J2nntRs30J7hGwqB
YSdPSW7TrsqqWfYJIRex12G/+jx0EMReGRJ+xJAlG5Y1LFO+8paR+PHUqPlwJgNbjL3ajFq418Yo
RmRRw5UMcst9CRvE8BernjXfUUN8ONDkBZC1aTD1iUBD8l5vbAPjGY/CwUTzHRnhaD+NYDyecYqq
SbRQRD7a+J7sK4lP2PU8INyxpuHtYdaU6qGoBzwny7FLVmhmbw6BI+hw5NGouZtJg+d1NU9Fjveo
jYiqp3ZRv3qVtBJ4Y6i4GMGjAZ7T9QdUwPp2FnyZzIXOeUr94h5EC8Y41FI1a8/ZAB+Kwktx07qV
3CXgmr8UKLQU4MbnCf1bdcCQalTxewfP8LKwAdjbyEjKrVQwaA7YbQf4sBbkLsq3Ej8BLVZ3kWj7
uw6eu40TSoyjgTHMkbrN5IQib4WY/b3RARTQyBt3tWT1RV3SCi+cw+RBz6QgJQhx6ky1cLP0DgLL
M1HFzi7A+ntqOhGOrJZLpPwwRyXmtGq1i/EcnlAQtvVDK8B1njIXQBTgsyos740KbN4m6wfxUMSm
Uu6ky3v3pEC85MbUZ4RnSVLK7VgvxhNIgHu2aTWFSTX0zR4x4j59ybLIBZytUAa2ZdncNLViwJ+L
pKBM1AKwPAIwMil7WClFAhzjuGocJmYOU3pMK55P8cM5na4GgY9rhRqNDwsjL74BNcpZd4MzUtOR
Y5ZvSrx8YPZlk7HR8WPvvitKo26KcREWhapa7A0z7/GYAThj7hNHV7JAbVMVg+MmcvEuUNxmpmSj
moCawvCVTL7BG8QY02f4rgnHGFrkzo2lLmlxbCfcEaAmOgglTWEZHdJQ8CPaYTFfFldQh3CirtoN
qtAy9to2U/eRxEfkEC2Yi17JLEsDpxm7eKMDG4ruMXpFXIcKH+aJzgKquVDKaOua1kIEVc+Pjizl
8ABj1VeTJL1yoqYNSmozwQjevBFmfBOjiLkLR+jroEXovalWtI1Y/dhsAzbiDU/TfkIDZ5M7ZrsE
VWQ5p0xFYv+tUQYbpL2kjtYk5k7milJy1mYp6pShLIbzgFFght4nYMV9b9rdTeyW4mvRTHXGRtLX
GwUs5rGQ9YSQGziNHIiqmObtaEkjfxmpn8ToVxVAGmU1qyetk/CUtcQYTgCBK+3azQxt9Kbezb+n
HK4EBoobHcrMytA1x63miBGLdZeGS3E34ZbovI7ZEEXPrihrqASLm3KkWfZXfO7abazXyybHmI9g
QhFflclwANs7rjxPulbiNV9INEgK1aHo4KTVBte5QvGbNHY03McV3Y/neJkO9UC4uAVIPpVXxqKE
32FzEQwWWql8JY3ql5WYNCsPdhkDiS0XCMP4G8Tza5eG2fxTAwPWfFfbCphjbxdKH4g8aYsHE4PF
/dA1deX3rRsTa1HGDarMUdHTBcW60fRq7j05TCCxNak/9nNBnlCAnryaKRIeFCz1Cs8xQsU5cWIM
iE+5dHNtXK3eSiMjgqayCW0jOyB5fOzxQ8KSCCpO6WIYFiA0rhyyuckwIolR0XbTEE6iwLlLbjtC
eUllaAWcsgCQ4O+K28XsqFSrmQsblzgSey99icBDttliQ4VNG90bF+ncOPA9cZnTTYBtMzmUUfRv
eWLmTyw5ZyVeOEfp1tpWwbr4TY1YWT5b83wYhRuOV2YYN+K4TLVO1DiX0Q/LqPtdsyy18tTrUOy9
FNEnDT8BGCNrjCoQj8YLDkWq1ByeazQmyMJctH+zqcs3ranIFKqTbIO2y7KTzMEUoUqAvDiSsvgV
wgoIl0OyLHN0yJXYSHxVFmJXjGWDkmy+CmMrFmK2hzZtwGg6uVXpGAi19UvS4rLh9/lUwzpZ+qo8
Zf0yHqtY0+cD22J8IKkK8ZuWukg2ajrOPzgNUsRvF2iu3hQL7QrFcfIuOFWMikv41soHG2PMbvQr
UVtyj59CPN47k2FTHLO09A4KXvO9seVwTRvM3IV25gLDcPvJw3AxrE49eN0XMXQDRLFyGtGSKHur
Y9uMugmzIhiQ+I5TRbevuhC948cOECChP+/T3jR6nb3oJMVw+EMQC9OQ62d4dPIbRDYxbeLJWo4R
EhrHwcyNV6wjotaPjEKU18s4wlnSgH3G91YoNItj0oApo/cAipQhQty4McR0k+EosZfG0I5rbpJN
XtSsDoP10P6oy6S/VZS2lAeqjtl3IzIahNFXnegSwOayEo+uzSZevpoq8TkMD/yKSVRB2K2ujl9S
rAQhOXLs5v5AjR6ZvGGJSWM4fzovlJoLNhhRcKuyGo4AiEUnHfSwdUhd4vhOmsQM+DYiJI4zR+dC
qkDJHbzAlOb3NX53GyEae9OjZ4cdSCkciHRx9C2luvZYzzUGcWWI5i+uEsm5aqV4blVS1nIR2S2g
d2UDHVUKRJyq8KvW1jYFOrWBLpO0NzFktDyY6qipN4Dnhy8wtZK3vMrxE8VxZtq5RjzfWDhjGryo
FikcUEBzUFoYw82wgDHDtVT5VGFFdBWjIx8sKD4tW5acGfk5gCK/GK0fFmYK17AKwYEXEfRWQtLq
az+o0I0Tbt4rFkkAZMBEAFA0RzUmvh30LGDRlnbQ4fTvrGGSJ5gX+YkZrQYQkPGfgBNy1uGtP45G
/gDt+B7kAkOkOhQj5kau4pAnmuWNjUa9SnHHMLahFY+Hmfgdk5alLL/Itq/jHT/NuEH8IKuDorUl
cvWV/sMRdgbeoKmglNvQdstajqqXtuQiIVi2r1gMKPtqqqlRKRNcc1+XCkdGrocLZEoU25HAgEUU
wNxynhUlc7cameSLFSMEcNCkAmEva6zyKtFqJ3DzEJzIEFnZWUmc6avSRsW91ahQj5VoOuY0a05j
C+bJ01Ub9U4I4XuQc9l9G3YwC2kooZiYV7fIurl7K8N7znNI3j1JvlcEVmeN3/rexCPE1qS1Tyfe
V8AkMPttDBLaBhWvuDvA5arijRMX4CdNGT411uTsFhUddwvJdbp/M/E36ozHOJHLPqJJAMvFBdlT
uXoXlCMma8VsTI9gW9NzDGoNqrg5wS5IkgIqLZjuBZaFoT/0+Qi7c5ATyF1rKEq/SeZsXyFftI0r
o/Gx85QWwFYVdX5s0TmI5yqENoWxTBYUcd7DgBAz0OfZxcWvkin3W+bqdFZgTpMmN+3J6KF0ODXt
wzDGtMgc2ddMFVcBj/It/0m6RfGcz6mW7TL2D0wiTMz9dOggwciDcHzb0jB/Vl2ImEPXmr8imVUb
TvryW29Kv0ucFKdTVR+u66XHW4zg+QnQt/1Q9FUBjr/CFuPH4rj1l7lFMH+rLI7I73gcLJ+pHtDA
hvxXIz/ggJXvlgJp7sWyaPqttUHiAHyPdoZW2av1YScwN41U8xVLHpXNmLpo0OokFtsEmXgocW2u
bcScCTdw1QZdsBgS+hbhGY6jrhl+DKHVb0BxwbdJo8aXNZkUrI5xOPUDSwdZAM0fWFN3sjSdX9ZM
ZWousOPxOy1eXtwyNF5COY/3FMHIJd3ULI8Oq0ulXCl7zICajBQalgvNuIWGzWZMluQBT5N026Kp
sHHVMky2NX1pLKVyJsGmpZ+E148dw7hUEhWTGoxCc9/R2+hsQSwxPJhnOtEvMw/LLbRjH8Kl9epn
5UQjLwXmpNbiICua/FvIPR5S9CKvk41bKD+7uQ8XDAxn8QuXFAUFjbDAnQEE/9YMcUYbsW1ZuQoO
Dmwjsn6vtlEYO2FXKHn1VTLvwRcx9ChhhXiKGNozxAP1dsp5cW4m+k3mFmOAh8ZIPKR24Y1RwRz1
msbATkiUcgEcn8hHCJqvttMO14ujzffG4CanZTYWdll42e2VuYvP2Bmn+znsABK3BvH4zm7N/mVJ
Stu+El0xsdtWTXVNTX4mPKxImiZEIQ8A3YyS/KmxnskNx6vRKUf4O0iY7jHl6pCCUAHgoxaEyWbN
1IAtLPoAlYoywJwW91pUgobnjjj4e15ZvIfWInXcZJ0e50HsVPhx2oKc7Lp0qtLdt22KGExcT/3g
EXY21+iOsPsSshm6ny5z+eQWUK6ChDbJ7RQP4O7bXmfjaPC4gHzlNoN9o+t5tXUGKGI+4uC4v5Q0
ab9r/Zgku1za/UGLc+niYpV2rxlmEoDTh+xV0Q0Hi1AYN1fhkk5iS/Iwj7ukcWHoyTMmsDCUsbhB
An0yw4MLS87cuvh1lR5MBHZcm3joGkttDUZqWLtBWkftS50MBkqOkiY4dtcQd0h5XF/rnRE7D17Z
M1YADeyaJZXQaiqaxeGQGpjocv1bMSpFGLSpQ9ikD5qcgyRGgw0zMIPCoD5a7XUYzc5PCpq/Kq04
Qy5MTE/irXULqRrt3IVWfA7pKswf9M7od0mrJW96ns01cUJI4AmDwMCYtKLjjFedW5zmNEtNlkIc
gczCWJI+BT5qr1HtFAJRw356NkLwFnhAZOkRViZOwj3a7/pBW2rR75AO6Ad4trLFqQaDhwxQa99l
mzzCEHKb4l2TbcBH0p/sBJyFxymXLaYpSbQMWxrM4ezREAyvnci1M1zj6kziNZ/rJyXpNCQCimhG
BKqgvn8TwyFCUKA14dmj15f8UCmOD/gtFBDcDIhrQWhEs73X5xkPWXAq1isQBxVGCZET/NQo73dY
XC3ZOVIb57G2YBf4PTP7hMgo12HXkcgO7pgpit+aFFkir4hrK71D8EyxA2r2PaV/HplHktqMr0Us
YYU2etO8DpTplp8diVZ+NxD3Hkr2wGlfAhiAZ1xr2lmNKgvjo6xUH5U12t1Hhq7KvVvpod+hAIDL
j4JJaWjJh17NTOrmjVB/LYkebyccW+CqmCVmZ3LS694XVpyecp77dtJbiwq0KuDR9sm1MXThsoPl
056Re+n3I1AC0qjWXW67UCR3hHXjTanLIQYfjGTwLIXNd1lT+LOceyCBSopLkU+vNpJei2fitBNV
MRqQZkt4k5YM0b1y0PwIy9Y5AZvB6NfpqMLf9xoL20+YxM/FUhIyRkusEBqoUfHc9nM2b7KmhzS1
DMrIBIqon0LiidLnpKUcwN5sAdrL8zBYLEOeoi5kY7azBuuhHJKwXU2vDIaGEqCf5kFZlPYpL2qT
zhon1i+jAAucQ9cJSvaKbjdYjrPJLasjD3YwCTxWlAsfOsxCR8Q5M107JWbvvuUdmSvqNL2KKk4o
sUXRxTInOFpGBj7pS+0MXtThlTiVmJz71WTHh7LIDMSeyqHaZRC+vhbmbF6HcJ0Owu3GB6EjctCk
ORJ04S+3rpUzbuMtLN+fmILMrtmqAY1OKgcTAWiOoI6oFNoxKjQ8dXQbf0CJIPbKMkz1YxYX8Zc0
jGs0TPqc1Ey0zGd6yu4TVcHbIc4f8bzJqgANmLCBEi1r3mIFgqSbehKNOj0W8dztZWXZwFTk3B/n
kkLISYSGG20Nd27aq7obu/rQp2VJy4BXfWN0TTlsyn7A4czFHVrzINooESxAgw4hTIfuZIQYnm95
4wn1M1KK/FaU4FLqksZQAKYlDrnIGGb0NNO1AlHS1ntIO8V9sx66Uecw8yxIvCCZWd3faPSpSD2U
GpYxzFQD+p46EWCWi/aImHp5O9glkWBG3ZFHRfa2naiNZrvUzjkXShRtMm9M2jm9UtXBflEzLTkq
YyHn27bqegR6Jr1BTyhWryI3HZOgQMRPg/+YNN8ztSmTbdsu+filhq5KDOiOcbJra53DFvPVCr2U
cKRVR9XmXCNMcYxXF9RzSXuOO3O6KL9TO9M5J4nWlVd5OiMaUpS28rTIWtyKKEK9VBSUjUzc7MSm
FAt6iAvYZAIdqN/XBaaUX3R4VFEQKZ2lbfQyt07MpXBLHCW27tz15dXUqcZ3Ik6eEBLadbun1/WE
+81CPyfXO9uThbQXfPwcB/JtFKXaI7TLBsoefggVhcWlZ7xemXwaR5FFl8ByZs9yFLbr3BqU5yqc
mn1qc6R6BbZF33lx6nViyzT7lnHbnlYkmvJAUzSnuTJkEGQLFFweICDjoYR/nQwyVVIQMNN2TNfe
E2wexFuy/RLVdbuLpLk8pmYy5Gh4TNNTN+tJgCyvfpopV5/poqffyq5p95hjFO3BLro628dtCQps
wngT7CA1yiKc7XaDN0T6UKozPMaxzipcemCaPxSCcOA675Qxv++qEJeHwsnh14WDo85bIAx1Dstd
uhQSkauBmdrZ1psC6CU/dGPd0awp2B993c0xUuuJIb7XNHHmJwU3rfhewkMYmbKRjtXqbFDSN512
fBoG3KKCcErKJzlOLjGydKii011XFK9MKJtv0XxW4nMXdnBlE1wgv+pRVBxqsaBCFFc4Nhlpvjwn
UjfAPU7ZQ2zW1JWQXQ0V3p3VU23rwd97Kf6eCGvWY43iwhipyQ1C2rG4j+PV8yZlbtlHkyP7UBSz
muDK41TkpMipscc7Wv8KgrO7UbMR53JdutY50diH/bHpijsnsuWDTtpveJYyILcYdlaNjpc69adR
00r00aroq0UgJGHYhdQaU4GGp0Tw6rXJnNr2ewy10cdqOVx8RPa66ajg79r7qhFNMqimPrnTo1xf
DjmSMdWXZklH+NKWIBuPsvxLCesUES5Vdo+dabWPs2UjF2ZYtUKxP6munKUBlr9gM43rud5npjcv
5BB+AVuAYlLdFycKevmZa1fUwMBjzfiBFVB7HNDyvVMtAhPNaJbnGn2Ga8RmnUCn5R6oSz5cWZRN
cL8z6RxYnolfFlLbltmU3qzneIWipJHaEyD8js6nLVrtnJa99tMQtRsHcaIP2ywH1PkVzQaN2ucM
LgLqcmfvJevlALG5P9Fzs7+pdY/nCKQuyuqtaAK3bMJsN2IhVpAIJvpWM1JxHrBU32mJ1eQswtl4
wg+BHRa11mRndzCDcdaKJ7qWhVT3Wm+srO3S7VATg2uyMWlOvHFkqQBXa8jioZnmr7Jv22ughfFd
hTxPiiKYUlYwrJuhCkoFJCTOfl3d3zdao93JpMevAGrwjXCF9oJgq3qyJtXcNDU/qqF7D78+QZhs
kzS0EPHWrrezrGZmiVHCvhwFJm06+lLOFa2f6QuVonJL5CxQ88HF5tjqcXSNAqD9LHorpc2g9Tf1
2Lv7JMrod+b0oMlXoDkitTNPJTEpjf+frCVEq2rp3qVtT6UqD7mgyNK3UaGKWz3pgVDWOa7hCN7o
X3pBcC+Ymhswjc6E7lWsFW+odOS8iRGs41XkaDIOwpz9eE+QDgI2HlNxyGFAPKSqHL/pZRKttPlR
EtVHbqvfxUlYyz04PuyuOgMKqkuc65n5hJKSKZTifgbfQDsTMY5fQguXr5o06YwIOm3tnnLl/NQs
ohPXMR1AnoVR1OFh1HsQt6Ob6L90luEuhMLaBtCs284r8fC+xwKWqgNAFvV+pIZJJEXVzZMQZKBe
I8lMWtTlGiIFuvNULGFlbqyht5uNxPCWzKwo+qBIUSc4hG6kxEGBXgXcAAJa+G70CPclbOb8cU4W
pMoULD814jrXmzN2uW3FkXYE99eru3wpyjsTd7LrOYTSRuUVIUHSGxESt6wvbhvCBy5vqXM60bdh
aTQWSmuuzS26CKgADNF1n0jA0vpcdsOzBZV+JS/JCWUqxZwOPaZ5VJ0dCmks8YYkUlnUwGabVHwp
Lc2LaekueTdsrLnesV9kdyHCbMlVFnXZfdyXtOV5FUd0ZJYnuu2RvEmEGqbUD3XkjgH9PtZKwroa
+/QmUi2K1AD1IhAlxOnp1i4VUliSetbFwgPrfYXoOZgWCOawdOL2B4pzI2Tfqhu+manJphU2cXEn
q86dsO7McN+m8I2aHl2J8r5n1HtjLosj9sz2DSmMddt3U3tWkxnHaw1RkMM8FBJ/ZazqQqfLBn/p
a3eN6XNjm1YSTfxYM4t977AP+44txD2NMwq/DT+rwvzLCA+I3WjDVWdZ/e3YDOAb86bVo22LcADa
VFQWUBYIrUwDedFXd3pqaNdTqcT6EWxdNR10K6HE5bSiulOQP6O5M7BU6PQn5BpNexu1hsnaGMtd
SnxzVMN4eQ3bbHxoO4CUXr+Y46l1EWLf1EUUur5pE2BtMUxHcBkTouFA5Vp7toi8vwA5n6nQmzpt
B6NRX3H8XXLOjjys7qZ6yjYGcnAIdE6zcTVmSet+yWEmnUpzQUEo5rXoW8SdcFttO6VuPLtP6XqJ
PLtNBx7QljBBdagtlZh/V1TdyzNdiHh+AEmQty+EPa0EatbEe7ONszeJzZuyK1x9iO9I5Z1h1xPP
BLrE7twXg+HaXoszcbFZ27g4PVoOShQDMJx7toEM5JKoOD9maHDt0mlPttpPqztgteGJi69A+9DU
HEzOPy0gkyHg5+QeSWIXk3IEPdOcbRklsZD+kKSn61a0a/SpUxBI7AgAMgp9pzTRjBNsgQarUoBx
T3odGc+GLuwgs7X4p6NxKfvWmGqkanpclMkWVSpTXPEUH2dHTl9QJcBQPXGtVmzYcV2AWByG0RfX
aZ2fKPBp2aEcK8pIoBPxJCWAn9Amr7ElnFGcAy7gjPNLVxrp92Qq9dfGGSTOglnpfItBNnVw5uoC
UjC6qj/Rh3Fdtnj6L5RQR2w+EXcVbF1KS5soTovbFB2laqOCyxg9157rBYam454pYQID0SIneUDa
StQ3WbiKG3ZzikDsbIz1cFsY8XIVq8P0Q3Cu/kJmOZ59FJ7YdypXW+d56kwvWq0aD3OjqDld9iQJ
92t4hgNDTGlpSz0bkZFRK9X0BBatRB+ncDDtSzS3e2nJJo/pFGftoUKz0Q56NurZSweayRAttHWn
jgaqB0UXuSKojSbKEDvVzQyBspDadxYp8lnvJ+N7XBLg+3oehxwmHK3dFTJGlXWgdz6du0zpq91/
dRPirCUuMtQ4Mr0KlMEY3pxe6rhHUYG+h8Tt7FSrT0/zFI2vWto11GCF+PoxLPU9qncVlQb3oVpE
UeKSD1+N6iDjHu9xTd7PiXZdsHBdezl8PMo/gLb0IoVDIxRHG8O4YPyJOg2VuUvpxmuxL5T7xI09
t7qhl1sbdx8P9Q+sq2tgTwXG3jTFOxMJ8FlIexVUdNFB84UIH/HjOH88xD+emWsLiyqPzv0I5wIJ
beq1MvUZQ+j1ubYfy2VDEf/jId6joB2xao2DL8M6zvhN5voTLBxXYGFiBC4BWAeNoqNvuxPAZJf4
MxahA+z4b/y4I5BB4DSHZq9it/Q3LBlBLd0NE5Rf5hoBOsp6YyJIEfbW9KNwrhL3UzjyO3C/xSPT
NFzTHFDk1kqF+xMHXdVL1oKzNTyZL/5A8VCoV2W7S9zrNLmOsAun3Wt9Ar5+/8ZW2DMYNg2qLWZf
FzepRTQ1sRGmczHca1W/H8puq/ebj9/Zb7j434/SFVTALV6XCtXvnW+IrVQASYih62D05cbaDcEU
KB4Ovl6yqXyCzMD1qTv6TTD4+Eb5Y6D6PHSPUomvBLQfNnZgBv0nDIH3K4LLUikDgP62UV+5uPna
yfuktbgs1b2d+ufOOX1y31AlL6YQA/BkNZQuYD1evlElj6hSYxzrNZv1vocASUIfkWPue/H+777h
r/l0SH3wMcH/3DVYSz8KQp9aKgaJH1/VhekUoPcVbA+nx4ZmvdrkrXvSH0tIHes8dPDu9Zz5gCKl
GgV0PFPpWw9yq96Ee6U4Wh5qM/5T7D38/Oyha+9W8MXw67r7Y/gBS1SMnBheiRGB9bQzyknl4dtt
5XcetDNUppNDuK33P4CyePiEezez9zZ6SGd98voviObrg3BUNioIKQDYLXb6v69EUnZHK9CyMIju
/UYV/oCyKiLM7Rzj+mUAE68VTx9eNfksqadQkj4kqf2JN++7bQZyCkwezhgNvRdNu3wbVQEbwF2o
eermbYUzey+6+znFKHlU1DsN2j0dqE8sXn5TKv5akOugjoCVKEzUiy4FPazcBbIbq/RWUvembb7U
I0GkNMazVKrTXGqbfrRu6ONS2jZb4LFGdzc5ui/17FQ2y15G0TWK4fefTEz9crn8vqrVpkPwMKCd
/P0+Wokdsgb7ywu771VtHAWhu5kaDQrR146F58LkeChqP7lafquYa2tJ/44Uwyfcl3++EFdQ58HG
Q8ev4O+rsDWavNEE1LopQOqaeAmjjTbiE02BbJ9RuQM09uPjO38XBaw3/seQF0tCa2dwH/gUeC0T
36RQJmJvpEfbt+O++sx95t2udzHYhUrFZEYA40cGGwBVEefR/7bJQj++o3fnCoOwsmxz9V3ReJl/
P0RwtHParwYEYjY39Jp2KO1SItI/2cve7yWwv20I4Ozfq4PexQqObKVDKUkPSfacu7kUbxbi6spS
yCfkt6vnj+/p3YPD9gMHV0optg0+UKy7/R8bl2a2A0LAmeuV1VfdOKbWJzfzr59P5MT057GxI1xM
/9oFWhph7kjRrvreUdJYRvuTW3j3vLiFP4dYL+GPW1BSZQDPwhACSBWpKPqmaD/0QQdQ4uOH9X4C
uMghrXIoroUqzaUgTV3ojdKZCMIqqCeqJCSRPjyz5D8Jat8vVobBmlloCEvBjFtv+I8bqrpIG1Bg
R9JGfcavAicAo1xVQvyif7Hrz/Q53q9TgnUVotpKi4MhdzGrR2WIO7fBK6pkVM9I+sMQDptsKs6Z
u2yGcvE/fojvXpfNeAgpaOzTfL3cipLEoZyuIrlnVN8HS73Jp+6+nHGiLKPjfzgSpyELiJtyeYju
pZ+6snaCS7T0vVjaZ76z2kdDS5c71Z0g7j5zb/9b54ShiIg03V6D+FWb69IvV7RT24N2Zb/rfWk8
qObbCNeqFHTY7U0xvJTDuPn4/t5Nx3VEA+sZxHKAqV3uR31TFFmEjZ9XpQZqLkgRmL/wavpPJz1K
EuQlzHf2PfigF1srpdxZc0sLIMd0M9VfzTak7vVJvPBuTvwew+FdIW1ELnSxS9Asrh3o+CQ+ysmh
UGa0VzZuw/3zxw/swlvq9zviRujCEq5rDnJ+f6+sodORPERGDeMURT3B9++Cxm6mA/K66XHuzbdQ
Hztw8tRz6wGpwhlKY0uHdKOl4fTJ7Hy37lZPXYt+xLrrEqxfbFujbHJ3QrvOSzVjBJwDpsUpDP1R
N4b8sHToikZGX34SvbO+uMW/oiSGRZNEw9yRiAR7578fQQMactDx5/CCIDgGwXVwvOZP2/Vju/W2
h4Pn8eV6u93yJ+/g7TrvsNt59zs+/e8v9IDL7969t+OfD3y95/v43s3673zy1w+fX8H6yfe9wD+f
gz0fxz1jBesnfvt8rN+yfuv6l+Dn8fn8fPx5rIOavx2PfPw8rv+F6zx+ci69n3F4JiC2YtpokjjI
sfz9GIye0jFtVRA+HRrs7Q9NLNswO4XW48dT7v1b1lGzYu2syl3YT1/srtFsNkvbgRqumHVDPcBF
NI8F4K468Wv37ePB/nVTLFJDWIZtMO7FTRX6MCYYNSFendd3EMWxYsLWhHLtoCn7j4d6P410JPOQ
qeTGLCKI9b7/OKOySE+HJSptr1jFc8Nn2TRo6NGV0zBX6X6AQPh4vPd73SodaaLTgE04R9V663+M
h1aWXutpbHvLYKBJHBZ5AEShupqU4jNv7fcbOUO5LuJ5xCsmIezfQyVoZRumRAEZuY3soNJs8JJh
LoJptjDWovtpXUX2PByB4TzboHA+2W9/P7q/VyhYvjXMYFNHV/lSKmww41JMeUFZ3Ku8b/+TVeu3
gKa8ecOl7IYtPNSg8H+NW/gF+iZ8gNW2G4+j13vPdSC8t5+OH23tYL5SPlk16550eWm4G+mUPNY1
o13M5gWEZmrLyvF6XdKnQBVA/yzGej8EgnrOb0kITJPfLZhpwJADTI5NjurSkYYW3Hwi/3ahpLWe
An8PcTGXatXpbbUdmLuJWu4rDKECc676A14g8IZncC66Wv7MlKHxMaG41XvR+B/P5n8s1HXjIVtF
mon8+OIKijwMYwMbX0+lJecjbnKqrIoob37J7eaTd/avsUBsrUKNnODapRwAjIyZtgmpUd7hRqlc
Cfe6KIi25P9znItMolUGOOEq44AwCEb1OgRBlKBM0+SfBAv/miH4upmYSAuOT7FuTX9sBU2YZ1Gv
gnppKvXc1NGP1P5snv9jt4HYTLijUkJZp/rfQ4xxBqY4p5TQAvz1pD74pjZJLzY/E+NT12Tu7xXF
i/ljpIuZMCEh4MQVT603YDgmdwsTL/7V4VeomoWvtNSE+1cJzt9SPtlnLuQ1fy8DhjY5/2gE8IeL
m0x79A6AMLKtqI9JdAvUwhD7Rt6N2k4AZDCSU4VT1bTDPrZr7+P2BLCqd7cmEsvV68fr4Xfd+f1j
+L9ruXgMuNclSF/xGLiWudpF3U0lvoVowujmCcK3Ze6S6SEPj2G6GvZtrGw7z5+ERv+YVkSGFjJ7
HGumfhkRqIOlV1bL46hbgQRkj47eAF7t4xv9x2K00JpVVxE4SnSXhbEeQD7aE/TL4Bq+aZW5hSvx
C5LypkH6/j8eapWS09lm0HmkFvP3HG6isTFqDMI8GvJfhmQ+19I8gq39sdoPfjLW+/VChoDk3CrS
Spn/sq+k4AzQoKHELNaVXdM4P/RMQ9XB/fqf3hLDkBBrgp6Pqv4O7/9Y+fMAKHM2GcbuhlM8FaB9
YH9U84bawyfVxH+dwmumT/sCSBAp6zpd/hjLNRTZ1AOS/QrlBOdc02E9RJqujF/yrm5Q6EzpV2/o
RDpfDL1DFB4NHk4rJclGTA2jOTlAireec0Qw7OuwrcdfKN25ywmaF9wjGyBEEVSFSbLTLTRvtyAX
8rc5hEYaWEjuP2uQ0u9E+9+knVdv3Ejz9T8RAeZwS05UliVL8t4Q68ScMz/9+6Ne4L8zHGII+8Fi
LxbGuqab1dXVVXXOiWHSN+kS8x7p2tfcL4EM9oqeUt/N03ivKmHPEKAflF8NffReq6AOv9E4ro9h
2je/XCOsj+DD+vCPg/3U9vgvEZidV3j8uw4goQn+V4g3SdR7TpiJyG5BH7GtMrF/vf7lFwIEXW5Z
IjGjTgWd6CzoZymD242ZWjZjk7au5Dd5hIJA3MF6wkQTNFHMVb1CsvFFRS7A9MEmZeltBjTfAPUi
yeHz9d9zmdbrNBwhEkANlaqJNqvRWeUYxoGBEqWUql9U1QOlXMJHUB3C0f8wR2kl+72MTawbkA9N
Ld5tuOS5M3oRMmByIwoMJQToMlTGb9QDxhWXvzjE9HWmh4ppwTFK5jtbU9HXaRMqcOLxJNpIzc2I
vCJKE3/qOTMrs7A0QJE1osoWIXcH1oh+RAM3CWIMEDetBKX5N5rKjRLPfGkq/vB0mDb15AS3FhC1
RkfPRtCGpzxPaM7HO4OZg2qS1ENk4LpLzLdvMidLcL3B+knEmCs2+4gXwPgEYaLR+Ftwkj+ICg7y
YSvX1KIZ3q6871BtRsz4fFX0oSQx6U2QoGFOTQlEnVQ+Wf5KcUKae9znaj4ZRPEI8vCZxxmBnmiq
D2rKNVNtaxZR+IX3zscIdzm8TQ30AkxthPp7xjyI3Y46uBQob8WaeWfkKa1jVAHiv77BS9+Tlwfo
30k+AMb485UnWi4FI8NXTqvQSUCSLhoftNqRImabX6+bml/Tn5VqBfVtWliSSG50bioNg9yvIkQe
GFCU7smUXMdNgfhJQ+R2iAxToV/xnqX9JpzwZtcMWWJC49yi5CZCCSIEoo4WYTHGGKt9nWfV2tNn
aQ+nVyWHgncHH/bcDESXbpkNNQvz97J4A32pb92nAsO0ey+GqiHel+KNDpqyUn+45tZXv/nl0W2e
mBK4vsMXDdtpi09/yWyLo9ALvBDSPid6oyE3bsrvxQa1dedXs6erIhz9O+3J35rb5qA/DCvevbQL
UDLq5JvUhyVrVidpW7mo2smTrGko1spGO60hUTTgCmRYDYDKtP3X17tokhe9CdkkJ/fzHXASjPwe
6dIUHJTT9zuruXG1kn//GTQZ3s0VUxfv28+ze2JLPv/IaqDDvaVia3AZhPcPaQuhKHJJ40MNs4Hy
PGSRXQrb6wu8aIHPrc42VXc9xhepWzhdEsUtoDQjvJdRcSGNN4d7SHqUR8nVqVB3vZnD3tHAfRfr
onv0RKl9hiyY2c9RngjUhF48WlJbtk5VVmYBgKtBCCwWLOmHX3kTANRTQLV2oQWli6zkB3Q7va8+
1FUx0zNwDQRuq/1zfXlLEQGPIflkngTyxVnYpYqnSJqJuwph7kjaIc82Adwc44qZyetP30HTJvI6
4P6lW8btNbnRiZtYXVwMKDcwcJpI+xKeXKYotwNsN9dXs+gius5VocrSVMCbnT5P02G/KLkTwTjH
LewxvvabNhp4kMGl1r2zIOraulVRf4GDD93TNpUUyfaixK8313+KsrRkUjsAz9Cx6sq8vzAOYavx
JgLwuBNUBzn1DZUQu9/+kDbeVto1z95WuTEGVLxt2bTDm/CILPIWgLodH1FD26b7xm62L/Jd8ZI6
aw+beZlz+h4nP24uWYOwdAe9Dj8OhRfkuV8a68iP9FWUP+/TdqWwsbITcx/rPAKWMO0EswRwo3VC
Kf6SusL8AvVFvPKUurhvKD0hJEEMJH/lfThzNAmiqQD9bRxAVN6NoXquyFyuf9klE8iQUKThnWDo
80afCEdHb6Ft5fh5g95PIdcOBOBr98iFldkXmgW7PBkNpH7ZNP0ZuVjpVt6azFs1CNrvhl36AGRw
8/v6utY+0yzQDYEQZQUz2Y7ifanVYw6/bLSydfJ8bG7ud9OqT+KAqqG5CAc08JCXj2A7HttN9I/s
+I93kvM0Hp5coKm2ehfslK23u766xczv1OVnoQH5YpjCZEw3v43X8aN9/I66+Z5q9M1Tsu+dKF/5
gsvbSayjD0bfYn4zyjkVDK3hMo613336JDe3wVpytWgCkl5gbdOsqDRz9sbKwqArSWZFbZj4GGxk
z7ZRvlbVvWgvfn41hgE/x5BQ+Zh5hgzvltx8egYEMYwif/fSH0kT38kVIWpAJUIyHEmFyRyR0xES
L/ATK6MDF+Nfnz/hJEmefb0oFmsJMADOiR7z1ojKdxGpuR0021CQxgCjXU19EUvYk0QxuO21QPhm
QAODEpu+lQagz9e9aenapBHFlkw1L15G534sQh4QKVMiHSq/EMzsQHYxasXY0/9mZhYEXLA3HYBX
ksnswQ3hTb1vIE4ZtMfrZpY/MMUHnTYUadz8ekYMOQqqIkocLzLCHfwHEBAwXD4Mr1bz7qfxfQmy
ohCDd6ghdmk8HjX5Y+UnLN5IJz9hVgiRpND3EpWfYHgb/9XM7dC3KRxti+2jLNjv3cZ7QUiyOlrH
lvnClRtqOijz9AQiUlTBJqkzyqXnn7P14ElTNTLLWv1pmm84m91n+zL4CYLo+joXl3liaRYAFbmD
DGDKYctagxjjw0cNDNUa2y+yA5LDR7REVz7u4kViMDUpT8M39MbP1wbFZlsqU/7K6EoP4qEfNiUg
rRVPXQpFjMVRY2GESLsY7hKHQK1FMWUHEcqOvvYVB3GNu3sxu6MLTGvJpNAszgdDoIA11EIguxM9
p6NHOrw15q4c70wRDgrKYcbGcL9c/14X3YQp8JzanCLByY3lBWDQBAubcoQeDZyDhJoc1P6D4u4K
GVz/o184A5FI+ACOHXeNnYmMaEH4f4SRdOVOWbw/VZVcHdIqCqzzg2qlFfplxpTfZrceDB7qL4To
YQKmYtfJL7prg6SH2FMvH7XoFjyGa+JZN02zzbtvMePb4cqtuhQHVbjhdYtBHbTMZmHZ6jPqKDHP
B038NVYfuY4cSG46Ki2m69/hUyJyfkTpW1GDRwYJSaRZxDUs1/NLHUvVFlDMQd2TPuykTcwMgN0e
tN0Hk+E74zGwrQfBrva0r1Omtr/B0Ogkjmn3t9IWhNCDCQuWfag/BpKM9m3cu/ZzvnHv/e3b9d+7
dB4AbiAdg4CMdJEkNlFV9Zrakb7x5sNzxuDJFP/izBExLapzTL7w4jl3TYirsyYAtuSkg3YwNETi
M+mADNZKcJxKNPOd5xBMhRUF5ub5qCPcnJkXW9RWuiqF9hlaVBF1WnRNKU0nG6Wsgfg2Mkj8oRYn
Dmc/fb++l4vnnjET1gj4BiebeRkXrVBSJuORenD/ESD0+d7rGxjLhR3sGmtTiktfjpr01FVmJJZR
tPNdlcK6MSCImASGd5byDxBgEXb76ytaugVObcxiMnxIOf2S6dh4G0aoI/kgw1sTZrsidXRlpcj+
+YvnH/DU2uzOMXQ99UOPFQUlL0zMgTi0228f2R4+E1v/mcF8TBLlUFG+G50b7edw+NNC/xRFaVaZ
BmimqQIw+4JN6GbUCPkJ5chhaGT45ppwxU0WP9yJjXmkToSeSxwbrjmW+wlUBWGc/91IqrWi14Ul
MMNMHNCvo9HMuZttqC8Kqt4GbQrporEPoJuTjWQTVeNKcL0ww6YxDYDD01BlAnOW3icw4o56w8ET
iqPXfhNdVLP/whFPTcyyriJXEJrSMFHw8BLcu5G+4wjts+hApWaX2fa63y+u6KRMO4tYShHB719O
5loZfnHr3p+4s4Pxy3UzS8frtAY7O8JAoPUCZgGO8EQ1vzHKEvD5u169WsIxN1bWtJg8n1qbHWYZ
oXkYeLBGpaGOP0aPwdzkK7mzn7+jJYl2kW3+EosjnAsrX28pbT09VTMHcbPIgIKbSyZ+rbIHvX7s
x3sxfAxe/nw7T83MnCQxuwLWFxboRi9eBfwxYxAYDmy6onuy5pVFLV03dB8VHUZBxvet2TFW2z6V
vbYnVHwkGS1PW/4W3rhfBg9g2fV1LXmjweOcfgh5BeJ055G+1Gq9hv6QdFK7NcN9LMOit3JFTz/2
IvT+Z+LzZjvJHuVBKYuumL5Q9z52P+VqM8mAlvvrC1lK8U8WclFqCORIadCWgIssg5Ktsoc1Tcil
rfocr9V1Jgcoe51vlRbl9BY0iVRDudP6FO7Rja6srGLpw3+2NUWK0dRMZ+fI6gm0layT4Q00EPZj
gkg4ryM5h3Ep34Po3yB8cH3jFjOLU5uzSK6nEUTbGjYFaOLUFA2O0q4ZgUx2TDtU3gOKw+XarMy0
VzOfmO4PsJwINAPjnAVBofbC0k+tSWQmA4cfwwb3Kxx6eyy/K+7h+gI/O3qXxnjTc4Ug1nUhczvN
lAWlS8/EUZ32BbZ1huRgHeregtv6qOySm9FJvwCa6mHffbKO1r5JbQv+yHCrVs7aO3upCMfa/+/n
6LMZVD0Dl1cKrB1e5r3upK/eNrp3D7Zw798qN8GLuHITrBqcbbbXDbB1h6wfIhzzCP3WxnuuDwam
+jfXiY/5/uf1HV+qVJ0tcXb5jF3iKi18Xk4H3Smw2cjpb8Ld00i1P3Wg/t1ct7f0JDyzNzs2ftN1
6BBhr97Ud8rd2DoMfjNhmz6qjvhv9uDZ73q5eeATM2WMVIG8kqWsbvHsDKV+melV9vkDqvtK3uFj
+u6Hd/NOW8MFVFYzvyusdDoX/BosLLUqQ0SKlAHqKWCdBFYN5pvUaIsc0F/Ot3U3Oqx2cDK2BlN9
2k8zpAGqfeSUjCw0flRUGGAPiazfSjjeJ1Qxm+qg9neW8VKLR9384jXpFsaUjVHtkjVB7cvzPv1U
8Ik6cW2aVD3/qWJgQRCBUhS04tug+yIl3yhftAgo6P2v674w7fTZYWdoB2EzxmEpCV9WJStLGPXK
16E4zzLeErDKMjE/5itBc9raCyvMkNPZ4ua8iF9Mlud6GjCpYZTJeIO681d4W8a9kOpf/3w5k561
OL3FporH+ca1Su0C1aJpKPrevwkV3VH2Vu7ni0yRHWMYjic6dXpoA2bfJq0FJabuR2sq/zYoL/UI
NQ1tAUj+0uBN0/9i5yj6Uy5hGkk25FnCoaT5EI1aSecoKN80ybsz/fLN8vKVGuNF0gGKU5xarQwt
YmquTI3eiDBGkM05PWoowiZ1n6Jq01krR3DNyiyymlqv+n2c1tSMD9rwu4bJKt141riSDq6ZmYVT
iNjSQZIg+82B8R3FKvghtGmBvlP4S2JgZuULrVmbuVwC45ZF7K5JdX/r8AcHr3p1A8P1nzo2H4is
kBTgEyk4nbDT4GVUJmITkM7Enq9s1Vz3NsjSrXnb4lpOrEx/fmIl6C2/zeMI+tIBgp7G3MspWmXC
1KVZWc/lKZrWQ4oBLwNp+/wUZXESKFKLJUqTlJkdoXHc5N8a17AeBejtr+/emrXpz0/WNYJxAtCM
R/Rlfau4bWUXeQXwqJXqHWMqEEB2OiTTcD//jSueLHN2fJtIBZHpscxyeIEumgl24MXw0srKSlS6
yIQ5wIxnWTz9gVwyGXq+QtVomzoNOFqp6do6VPVZFthoJG0j7jNmnTaJaTmdEh/+fGOZnGACDwgZ
UXHm/EWgepFU4vx1/0CK5pcvnnT0ku8+0gLgY1YWeZl7f67yP3OzvCFLa7kVW8wZPsyV2gN0qNTO
D67ypHVfg2DCB5Pz/29LnJ28Nqd7EcfYRN7HMVQU48h8oS+Egc94NtfeZRcoCPlziQz2Qd4BUG4+
b9f3oE9NLasdK/iqifQu9xUKLin83sqdJHPrMBBiTqxwK556OYU2Mzw/+13h6kKO4dZN78Tyn9D8
N8u/oqjsCDFSkAXnQxGOA0zCcIjuIdXaZFqzbxNlX/nI7lnNDq0RlNaUnc5cyPVvMO3xef4wefd/
mzLz7rqovFQR8O6Rp5Xsfkn1D2abr9uY/o4LG6C/GUrTKDnO+yRlWepuCTOfI/h1CUNxSk8AoQ67
RaZzCyveA8/PtdbeZato2vQTo7PA1CbGKKLXVjuoHH0NEfky/GaTpxNFarYDp+K0tN3C4ltOhzrU
fivReK9KX2PGnxWj3aSTuIQy3pVuur++GctuePLDZoFL1L2mJ+GE5KxnAlJ4h0K7bffx8ENl+gca
fC+/N5Kb9k+xjZ/ez8wnI/XMQNG2Og9j8Cb3fihN+9GnB82oD7LpHao0X1vexVDJ575PM+sgm6UL
zKtFIZ32J4caqjPHbWOGmtptTU1bAwMLn9ArnLSb1oieh9FfsX2ZcU+f/D/TsximdijyWlMMa/T2
JigKdFfWLoPF43JiYhay0k6Omjzi41l1D0W0SgiJ7FyV/ipknNiZhYwO0m45HFgKqt71JjrQQ/sd
HBihvSsP6SE1nSf5xbQnWXOnOQxfrrvo2iJnrpKnk/gpo8hOEPWbygqhOa+23ZCs5KyLF+vJGmcn
FD20xqimi9UMjtq4M7MvFldPdBc2m1I8NNHz/7aq+bmrLYWpZLY0ljYVWvE6xLM/r5tYccB5QSVE
XxzZSZIhIXvtlcfVJHLx7+c5SS+TViOx9PwMKxB3VijasYT0sS5fCutvcg44HhjanOAZ81RHT9rM
iCtiRC1Gd12k24oUvmj5K3Q3h1KPb1Ew+n59xyZXurgaTizOfKBIdLGwZCzqA016ZxCeCuGgZT/d
esXZFn36xNDs63eW6KHTiSHffGwqzVEhNgZs+Rer4b0PeIZG88XkTtSNQqgqqBBTBkJpBDCXOMSZ
7YsfIipt9SiufK8pClzsHqyEjD1NLHFzxA7Eq66bJeW0KFTB3uFl1i2kVY/XVzV9g0srkDrhEBYM
LrOtE6gmeabO1nkA/cuagZ8YYilotpAUpd5kC9nKC2bRKcz/MzjHxvt1xthoh8Ei25vyQ1lu6+yX
aL5K+srK1gzNXs0eOg9eX0wrEwpS+w1gIZTTZMlBy+L6Hl4Q+U3XL3XficiAw8vT5PzoJsbgeYNf
k/KlNnyVN/qN7vQ7qEODQ2C3dnTU7rvdQ3jz7Wli9Gs+XqrbZhPfavtih14aHG7U31eOxGUr+vw3
zSk0c7ErS0WvKmd8/BC23o1yqG+z5/gdvZnb8SF8D47j9hkdRO2puPU29Hz6NbTNZbly+gkTzGai
V+J9NfsCUZmjUmo1lTNQF7xR9v3G33RgfeAyBHrzBIfo3l+ZoLis0c5syuefYogRudWhRXW+e6Mj
3fXv4tPwJH4Um28ptIGDI9koQd2oUB2EB23F4z4pJOaH6XTBs2ddZymhZaUtC76Z5mayrTs40V5w
ul33pO15xt7FD+bOXMnAF58gp2ZnqREEPpabR5ilT7gptpA+3ABttJzqx13xqj4CQN3o98ZG3Mj7
YiVIfcJ9ri15dmvVQ9GJg8J+g83Yjfab8djvvn+BKHGnb6Qb8Ul8tBxlr24GO3p/aXZk6Kt8hUsh
7HT5s3QKbs6y0xFkc+R7pPf8Tb39Mtr9TnA+j166Sz7yvXGjbK3N9WO/vO9QTDCdPoG85nhvZiCG
ymvZd8MOcS34LKi/tx/KDqaNHeQst+HAaFRYOMnOpcW1ch8t5QvKifX5V69i4Ikm1l1ZtdV2K6Nt
dH2BSxYmXD/8AoalkDWcnyUAywHu3FdOjCgx08ZOuNrRmCLj3H1UhqoY8Jj4JufTKlIad2EgYqIq
bWlTHAjS9Xc85/ZH+pbbv7yj9zrY/rFx4jdzbQOXLthT2zO/URHHGyUX2xYc6ihPeOnGp3QgrHUh
F/2EOTzA4Mx0QTQ820e9LcuoGDEE1cn4w7IrR3tM/kVe0dGeY1sr4TltnewbBZLOHvarUWkpOzo1
P3MUKGaDRO+nPUYq60f/Ed2HpQ38yQMlaJtO9K/CQyN5/HndeRaLTgZQRJ3Qz9T8HB8SogKPLLrC
9kpvRmyb0S/duGuj10h+C7WNH9206oq/Lt55pyanSHFSrzQCpfPbEJPI3ETP7QFA3mO6SW/zY3To
NBsGMukB8onWQVKdrmS4RafB/0rv5vrSF5wa2moFeAw1Wp7Ks3vPLavE7wua6r3+NcscK3nM1T01
RZMRi6Z4NNcy04UPzLgXyAdg5BpMAzN7sjyYqS4VpcOUYLvvLQbckJhBJbuL16ZQF0ICBLlATGmw
Ue+ZD0rFwSROJ1alQ9N9Z+bDv6MqrmRTi6s5MTH7iGmAXMKIiDCqv4Vdo89Td4/tsL/+iRbO/kQn
TUuN7BrWytmW6Sg3IIKOkRGd3MyLtg3LiXaJ++26naVTgCEKY/CwUbafv+o8KYEorqlLp5NgmqLh
79utup+oOaFLlI5mfJ/7L9dtLn2jiWAS/TewKpBdnZ8CeLXyMGqb0qnMZJe6+TE2yt11E0t1Lpb1
nw353Mao+XoaR9iIkANBlornt5OluV0jt1BvRlT2UESrd763Aj9ecg7mbxWcnNkV6+JKstDFs0xm
RZThwXV/QemSNb+vr23RNRBvkPhmUIXNa/Ninw3p0LalU+evhQVkUflhxBAKtm/X7Swv5T87s7Ds
I3KfJIi7IEDkRMqD2jxI9VpmOH2G2fUK9RAMysD9YAO1pt9wEhAFI4gRXJq8L8mex9CdgK7ZWzmi
UgJE1TsM3jiC187Tu0zyj6WlfLOA0W7SEXXf66v9nE+//CkQG8i0WbjpZ5cgkqCKK0VoULUxwnV2
ZRnVW4e4+pOBSPiPQU172Qm73ECiSdeiTVul5oMf+cD+GiEqULQK0wN/ebZPI2OaoCEvuevNqoNh
ydK9zEal/MmzQAcGQt7vg6wu7nLfq79quqgjpNnlgLZETwue0l7VfnpmZL3Xg0yfsx+MN1jzEXRC
4Lx5DtxIwoFLtEx7hGprOXzMmqlk5eaDactFG+yyaMh+dz5aT7YJO9fWY47+SUoLXs6F1Mg3ctOY
wcqd8jliPts/uNIBAIAAUKE3my6dk0/ZCfU4mOVQOqkuOGb2lS3eZn2yGy2Ip03ohgblhlzqu6f9
Fov6xRwQvpHDdy6MTaIxkcLUaVr+E6E0qlYd4GM0X9APvv6RF1yaEXnYDigPTwiymbvFDJCIBQrC
jlwHtx3TKVnW3/TG+3UrC9frmZXpAJ/sRDCaaaOJWLGqHLlBXy19hPSYd7VFPRiPSNxGX5Aa3qNh
CktB360A5BYWyZmCL5WaiXiZzQFEyDzR5NwyGHIXS8w/C+kdAlF/cQ3yqQGKATvAgabyxskqUXdM
9DwcS8dvjMdcbDfArH1gKKs8HQs1fQs8FnUL1GsgfZwdzLGQutZIpnhnDfoWlXe6UwMy8AVDPy+l
R9I4ehn8/DFSJkjypFu5Sb3X6590IeZSfCJV4iZmWmOOryjaISzqfIpT5Ett8xttFVvVtr37+3+z
M7u2SsQBc4UhZfh84p2lF3ei5r6FsXnTWaO/EnwX6k8shjsf6jx9yr/PP6Dv9nkcTm5aZpQLlZcw
j8D67drua+8Nuz9f16mt2bpU1+ctOmBLsG6scq/59b3o3cWGcPwLO/SXSOgpF14wAUJnqcERha8E
vmw+M9COjrNQSb8tvQF4o2vp1+v2FlIZS+KNhvATUAZxTjKQ9lEwgqPjqCfg0JTuS9KtFcoWjvOZ
iVk0aWu1sAaLuNoVGRhTaWdJw6Zuq78IjYDlgT2StQBnnXmDF5hSNkzHWS2/lwjK9+5LKPy6vluX
A5HwsJ8amblB4vlaxXxr6RTGZ98FXdM++kjFoyR9VeL9pGeXt05XPzTWngH969YXyjAY580jwlx0
yeCGWm+cMgNHSq1XtqEeOqhoOu8hohjqbxAMXrkQl24BREoY86N2wI04/flJfExaeDoGGLNRo+iO
bqjupb7/h5kKKLvaO1VNIStRj5rSvV1f5ZJHThxNiLaARSZcnpvNXU+I9IpVhj38OnL2oGh/8QCa
gGb/Z2KWGMaIgir65CqaGDy3YvIl9KcB1zWM55Lj87Vg/qZ4BU3qzCOpXUWjgaKUI8FVPWbjTs7H
o5UMm+sbZiz5BS8gsgEoWZlHnu1YYVCRldWsdBpfQo45tvhgKDpok0Z9VGq71td0pNeL/sVs8vYh
j6EDjuUC5sZS4EfagRjUaGuLfgUvf18Xho0cXrYRNcQ2ndIPoydNiJV7gQLoNh7lfD/RHqDgIIr9
ndsa443KUPJ7P8roPBaWW7zXrpVsTV9KahtYQnCH8vj4bKld/lqF1njTMuu2aet8NG3qJgZQ1LHm
f1XyPAwdnguJZnsUN34oWuy120zOsoOQStbG6333yYTHkLtSNrpdrPapo+Vqu1eK3kK6DzwOLRX/
qWyVYCdKhXsUUvcYZYJ8NARtK+WjsktzY9iNHVLw0OANjxak0gA/BPVOK3ht2X7cZAkKv5H4rPR6
CllyryqHYazGt6HUpWSSx8iflJH+uA0lYO3a8Ncj2a75LbrpvbSH8T36JniB5AxNoDNzJLgMPl3/
4ktvXuapSCoIdEBV5w9Q2RIQ5DZ4GEKibtwFbpE/NF1ZH1WqmW+MtqERV6ZNv0EWy3yASjdM0WIb
2pUEagrc84TZ4gnHs4d7mKfB+UlFsSAUU4FfUYeinQ2to3YvirkdqpV8cOmeP7Uz8282UBn6hOqL
WXpbY9xlVgQN0aboXlqECa9v7dqaZqEhZcqwrSPyFzFBRhHyIp9Z52RbVCvdo0U7EvABCLp5CM7Z
OBvPqhW5Yk0KjL9ItZbafa6i3Skdrq9nKZqeesrsG6G9ruWdxjci/7rrI+NLlDb76yaW7okJT0NF
SZGgLZvC4Mk90fGMq1QqsEz4SShlQvqWAXPxIZAS4ux7BozHDc1jrq+1b5fcAj4SKmW4HtjF6c9P
7FoWshjKtIWpBO2tkwmeLVNuDOMDrbm/cItTW7OSWdJA4Wm0bGNuICreNHGyE3TxtUbV8wuj6srf
nKyTbH3m8V5SDFVsUDzTLPc7VOcWkuxMO5UxitqZ8eX691t2xf+eBjOXH5BOKyCamlLbaJN4dqlH
21x+df21TZzfUxJdSlTtKE/wzbgPpx9y8sG0PB6UIkAVPCm+Bxa6WubPIqB9WjyE4dGQVxqVc/f4
tMYMrwgXKeRJnzH0xBqCAgqC2TW9OXM8KIr7jHCrLTXtPYwVtjKukUbMd3EyRw2IhIkLH8GI2S5C
8FDWUmXBUVBJtt9sSYx2Bg1SN3Wuf655ViGZ9DmYtBShl5yUtGZuTzPOJQFDM1Rt/w0y8TnyjZ2g
ZK/XrVzuHlbgsuJZANKZebvzbxXRWA76wPecvJJ+1HkKUcTw2guGZbdll1I5NvfXDS4tCzZHA30R
iPWhxDg3ODaUBAUp8hwje03z+sEP4OHR1zbvooE86eEZ0G5M9D+MOM/bYbHcl0kmxL5z+wGGBsg4
Chk/3p2t87wS4C9681iiJQNVCbRaDJlccI3SjXMRX/XBSZUbtDr2+7tqE9vIaFzfuM+dOb2G54Zm
ntcpch8Nges7kZ18Ch2WiB2Gjr5V+C+FRU7/Jvxz+/Gxube29487+9hPC98//VDtO9UuNto232rb
H/aTaqMvZMf2+3774hyef/68XdOquTwo5/syuy5k04+80mNfBKMNnaBJg30q5dlW9qIvhtZJK8/C
S0eezNEdQ+FjUhWYRW7E0WWpQx/ZCZv+Br34nVgYN6CA7/u+3sGPvPLZL92YIUnmKKcHNbVteWYu
b+Q0DZCDZ+68uakKMbWjobvNZWElJ5pfuv//o/+3rFkUiF3BqM2CZflkl4r70YzJNqLsODb9QUEq
DE5dydZ9bXPd2S6WB8xjEtbiWUgo52U4O6WeWilmX0SOl42ODjGJxpibuXb9LVmx+Gw6aTwaqPNp
H9n1LRR90DzuqjutzG15jBwhWDk307E4OzbASRjo/aRZRRR4Xi8ooiIXFaivHKNpDpogTJXmwx/v
FkuAnHCK1joJ0vluNaPXKHHJOka3ffN9cVfp0oMYG3/uc1xvULBZmkG+P38NqK5WFdJE0xyaka0p
5aYR76L44/paJsc9265J5e7EyCyRTHKkl2MY8J0+YM8kLz82VUzGz/0Nn3zs/vb78uW6yYseGE5O
vRSwL2GUGtV8/KMN8i4amj5wNDl49jt5pxohSBnxhyR5z33UbpJUfJekDDWoYhOoawx/F6HDwslF
mZoL5OFU3GcFkKax4rilZeF0YkujtDN+WKmh/VsojeRI6EBu4iIdvl5f84Lrc7CgYwTxBrXoHCfY
d2pTh3oWOGUoF1tdy6IDlOXB1us41NdNXUxyQfs4pWFYg/YNCbzpt5xkSH4IirCtpMAZvN0okbKn
4jYd39y4PVTRWxP3m9C7aw3h1o+nrXaS+HXo93oS7vJIPArNQ+n+Moyj1h1XftjC0aTOpQL/1EWN
Hzk7N2M5dFGh6oEzpmAPEREKyaLgi1LQ25L05J7uUKA7ul5G1EkFvakPWSZDRRwzAiAGZeMeksD0
/JuSm2Gwyf2UjRYV8nPn9X27KdshF3eS0Au3phikKuzUcS04Wdf11C+SQvlojMDydgiAMkt9fWmX
Lk0AnSRLPiFR04E63/NSc8VoSKPICcsDtdCN5FPNo6PitOPOkNNN0eS2BeNzumJ4wa+wq0ImCt8W
JdJ5elX4qSuAoHM8jpASaZusEjaeIW2vr++iiYZPTXcD0AVyYYoCM5/Sq97SkjKFOp7JXS+HiCV4
tsyvarmNxm3JaEgdbAv3RvH2bfYG22NvvpSi47f/5vmtmm1Ndds3j6hGXP9ZCw5FXo748HSomIWa
7boetYUWdHkE9+De5TUlEbauW7goyXwu/MTE9BNODlPT08mWK0zkP1D6ozoKMLu9GT667/23NXWd
hcBErZ7iAaUcHlTmLBZbY9EXcYYtyI7toaG+9lgzopZVm2pN9W/JbyDCA5k+vTmQkj5flgdG2wss
LvzRyw+1C59OpB3NbI3+6yIp5K8nZ4IhBffkTp7lFbErt70glszpooV0hzrJuMk7N6fE3IoHKfD0
lZt50d7EwAUkUZMvLv+oHFup0ovQsfz4Rq6/wXuz88gN1ZVH6ML2MXQHjR3sL1wk83wpiKMWTp2K
dQ3FAzfWj9qFxV0wX69739JySGTIc+FyAqE/+0rEwdEndQ6dOPxH0n627U5Xfub+SgqwbIVyC8KZ
YP3mBHlBIEp+E8ih44nHevwJVMn2+qeg/Xl9MUt7RqiaeFN445LUnLtcGNckt64VOCGZ9F5giOMm
KdQANrwgzFb0NJbi1afwLdk6T/eLOzBE+y8zgih0ZL8T3yjyWJDtgfR67gcxhZ5UKFIZ0jRZ/F6l
nbFL66H5GgfeeJd0oWg8lX0MlVs78lLeQ8cpwkYmVu5PGPz719H34h+GUcFnZ6aV5wytaXxTw0z6
98/3CwkhCPogk0R9b2o/n0SeouGe6kQ3cBp12Lg+4wdWdrBca3PdzNLXPzUzu0FS2Y1gNsBM7EPb
3B+8WnS0iEqs+/YXhlSouuj+EK/nTMCWWtAnUcn3m4SehM00ifoumVHxhaKN8mPUfRKD6xYXPI46
LLUU4s9EMjA7PrmYSIOZB7BA6NFRsPqNOoY7tw72181cpNC8OHSuHyI3yyPinX8opZRdta599DrU
UrGrxiKvlW8GC+g16L5NXtSbZm3Watkmo4S6JfEcnd/7tVu6g2dg0wpQJmxxW8iwn8uMR2PyBDjh
+goXLiadbgRRlZb8JNF1vkJ0BzU9U6LYgcvhViRJTFpjo4O9q4G8GO3uurWlz0ZlheycMY4JW3Nu
rXDNLpG1JHa80bxhzsAGT7mVq5UQseD3E7yCCg7QSF5XszU1WhcJlpBCTJ3p+6mIECa53SV+Bdp0
5bZY2D78nWcvQl3E2LmDgBVUCCgMRSGk1G5TsRXuCSLf+7Sq7TAS022HYNhKfWRheUjITAOadCmR
NZltIs0VoUChNnSSTrmDoplZQ8EezOTgdslKzWLN1CxtMZkEpXRA4ZcJuZxJ3YpCop59+OpKpFrw
i7Mlzc5ZIIq1pqTYyYAhe1W1Nerg0Ix/iv0mJZroYqnwUauY5ITO3U8MxFItJXfaOXPTSOWDy5xh
GqxNgqr8NWcPb8xYKGbBEwvpMQs7N6O0ZRaGTRU5WfjeMWinKS9/fIwmHVWTwgFiagy+nRvIQbb4
evb/SLuy3bh1ZftFBCRK1PBKST3Y3R7ieMqLkNiJ5nnW198l37OTblqniZ0TJEA2gu0SyWKRrFq1
Vpc4Rjhgp2abAojd2P/X+fjl5YPYt9SJAPwUd6vCGiskRoB8S1ocoJ4G4UnlqsvfIeOKpvLpL0L6
6a5dfPHkUIx0EuP+jF2r1fbXtC61lJdsBl20MdUSPZCVBUKAQHhYMLOYQ2H+or6I8CUwxSqytybz
dlI1SVyVmRBGM6G6HJQ+TNTlaH+ZgxrdXeiI+3LZEVb259lABE8LJ8NSZxtWrIHwGbFHRwXjiwai
hct2VsIc7EDc0oZUMFCUwnE71KYy5xO6XaJKRwkX/K22v5tp6FVTctSIJcvjrJ2BJ/ZEgZDJ0sI0
8AucgWUD0bk6LJyiB7NlQKtXCN9soHK0DYt/SySD8IDLBACZSDxjB4tvziENWBNEoKKdi/QKdaEy
/UlVwIP0u0xTHZB9X57UtQfomb3Fh048ng652ZAK9gLwkU41xFgaBsYAxQmmhwHtMMgTM7AAxZ7E
7hK1hfh0Zldwf10tA0WBbBtKXfNWCzd6dT9pXwd922K00AktmsmZo3zTNXtDlm5Y9aSTORb2heGT
DFossI2qEjzHYFwZyd2UBkeVDXxmmaQuu4zl0liFHaKPNg7+YhkrPaDxgFdNuDGGWLLbV/fhyagW
fz5ZybmMg65ePGeybW9k7bcB2hTw2BiC5DKM0ueC2OKmyLACx4EUCchyzo2lLTA2jY5UbstIicJl
zcvKfMuXXF/kf413Rcf16ZCj30dT9grbhvF33zCcPnjpC0n8+cQ+C94yvJZRYUCy1USNQQgMCjjA
49RHH9EAoPyXfFaVpXrCIIEBrFZp22DfK+bUSXyKUyTPQq/r/G5hXx68Rousv1lsNGAstWo0sYjn
Yk+hX9yVLXJUUfMzs6IrnMIBT61AcutbXe4TO4ITa1aFCoSNFSBUdYcZlFMtxQ3wW/RXJQ/sBCQj
kGOBfLpwMQoq3PTKscN2IZPNtcKuQC1VSKL72h5ZsjmQs0a34aekPbI8Y6aEA5g1RtRUQAjHUv/Q
tdbT5bizNmt40kCjAQhgpMCEsZhlT0JU8+ENsZF/NcAUsK/9oDuEoG95Ai3Y82Vza4lbw0ayTYUr
AJou+mbYRyiBRBOYxQl6J9o90iBF/wp+Qn+66qB7VZnHdHAbf3PZ7uLyYsRBHmR5VWHNqEj+Uwy5
0XeBgrOSRAerRZtb0kzosyhYc2e1V2H6NHZFzU2p2vPn0Ap6egCUwPEHGKYiouMre54gB9cBitfY
SElDruJAwvGFNBr1EmTaOVjYnkncz8/tUALPG0+60yTRl0DTvg1q8KRZdXJDjGneJr0S8yBAHeHy
1Hy+FOH7MDMQncXpDnUyIXIRpSFokkP5Wvvals9D/nL553++Npz/fCEM51kT6lmoIq+qbhPyZFIA
/O7TDCBftwxk6jifd825MSH06XGuzyXSYdxPXSWAXIwWbHSDSpq71iIsdJPwGy90pCRF8Aht2h4F
L+SK0XPNdfOJJd807ZHkI6/YIaGP1XDd9BvFP9JECr1YWa8lxwvgMt6aSzr0fL1AcVqkldYyTtVX
FQhUH5um90z9l8nQguHVzeAwNnj28Ognzca3j9K6sv55Ny37CDATVOdRXBNdhhiFYY09nNqcSsBB
3cRHQ1F01epeCARZSW67EM2rMbYx6CUq1cmLzUi9ufPI7A76HS2dJtxVuIFPPoQOgBmOt735NR8f
htrVFBBTkMSpWLgZLB3Cjj6EXB70ejflEajRwNvefNfzwE3IsS2/ZfrPpn6wrVvd3saTsg2AfEGC
Mc0eOvMqz2WPvJXr4fnQBW+OItOfoW7CUCtNXPCq8hFPsACt3/rt2LlaV7pT/IV1MljUyiY6m3Fh
0eNxJARCMoz306YbULzFPD4gBwdnCw5IsUmuTpIFFulC52FIrCaAObQY8nYCw2B6lYwjb3uHqiE3
pnfFKt3LcWJl654OUSy/R2XbGyTvGWej4QTlzCk0xqNZ1kz/qff643YE39Vx3QbNq1ga9qfJN5IO
dqZ5dFI7A8T7IU9/2uxK7e5NE+zMQJknbjk9D3XiGuqGau9IW/CBGZxmAycofJXacRi3DdoWCJFx
6X4cuedn1ccp9fsDhRcIeG6giadi8hlgmK11Fc/weT2DOex5E9CUn+kEdpCUemZwN0ffihJa9xlv
QR+cj7YzRTlX7PtOQ5sZerh7IBHNG9oYknT5Z5ly4ZYpnBvIQyrT1GAeg5m6xAQ5wWMU7isAtYBH
im3wl5pfLJRgkUm3q2fUY7vxXS8s7y+85uSuK+xHwO9HM4EGKjilTTSTv1eADebQJbhsZeV6jzWB
Rhfa3BbAmwiS7RV7LnN1ZDyt7jO6gVKwpqNXMcq4abud/WIWrwomHC9j/PnOxsJT7NehBn7k6+Uv
+Yitn7zj5EuEARdIDGsahIR408+g7Nh1gGPmSXVt0Svbx6W3dlVtuQPfKs0XRdkE8804PerEd4N4
16EAGYPrA8o8NerXjeVlUJWOI42PaJDK0hcTLKlTIWXjW5Kfn78ZrbS4yaLZ++M4PXmJkSQFKd4w
MYA6X3wKaZlXAl3rutG3I3ADfj87LfAEJu9UGcPBalDBkpkKkNXAqAlOGli9UfTRzHiXQuSpayH9
kZH+XW9RM7+8MJ8v0ouH/LEkrEtg+b6u1bCEih8eBpAPCME6Pu6NzpAEZ5kl4SygGRbNB2k0Gr4V
18dROecoQ6R3eie5NH+g7D6v2+8xiceAnleWOYUIO1Hlu5bOZ4q/pldlN7tZdN+R2KOITQHg6uRG
VbZUuwqia93GNeQptV+08sm0ZvzHt2E6Iu3O6+520TiIKzSjPOGqOdn3l9dgPSYtGUQLKA1o/S5T
d+Johpb6qBTigw3i36CtBDov5n2gLioso7ZJqL4ZlRmZHNMFF/C3xH+rawJsrh9tZ7t3i7aXRKeV
5w684uSDBP+bQ70aAaFlPDfQcDFBT1lpeWgfmpA66C9CRue6Ue6G1uBm9O/PU0BIwPe9ZAHQ1Sm4
SUYzMkQZAkXehshXkSNoML02lTGLrw0RdsDfYOFRp3yCOJMmMZhpIgKPjMQQzQDePZ7C0oX2FzCz
fkM2+H/9re8vFaYaR1qWTCgO91b6NwNeAE/IwSBMixUmv9IaO0clmkdtDCqJYRPNuVe0MhDMZ0Qy
7vxIZvy2IzyZU82f4jCDnbhuvo+B5ha2+qS1hktHcKgU7MEPhr0F7kJb6Z1MD++NQb2NdH3D+kRS
VFuf/JNvEe4KXWKn6DzEIndLsoNt+3qvGMcCAmJ2cKsNTq1kVyY7dJlkpy0/V4gMDBSDsIyQByyQ
4NcpSh1qtNhN4isDald2K6kGrI/sxIIQT1X0CUcKVOyQWrkJzOdR2zfZLhmetfE+K66AXtPpYSgk
LrR2vT8bl7BpUJsPQt3CuJj5qM7PPvG3qXJF8rs6+pW2QFEA2/Lvy+bwJ1C8QDqMQmlUzE2wFq9W
Y8JIoSDGc1/fZaTlRW5LHq3LhH1ashMzwoTWSh1O5mIGDftOOWzDxPNzTxu/FJoB9JMkq/ABLrxk
TphJ3LJpS0qcUklxp6LNJz4CNB4FP9PQRqbBy3KcjGBieUdXNc+G7eWDYOXYP5lS8AWcnwNpnKVq
myLsatCUB+vmba8Vxz61JLtAZma595wcN3OaIMeVYowl+9K0t7HxMsvERlc32u9VQ2fMuYkiUkKl
G7FqyUy4MlROTyTpYtkghHCWFC06VH1Y6MJwq414XI7BlV00kqNwiQiiPwCVBqzdh+CJKAgQVCPJ
LAVL0tSaF1Ux962jWrUANl6jBUxyGVu7JeMOsCANkCRBr9Qy6JOVCXSrRIc5VqZSr/rpFwvpLm93
VTE6BmRgQvtWmaFeDNWqGoxfxNwqZrO1xge723Xs3dZvFO29MN+J5ur0zm5ztykKVx+uifndMsAl
1FLJnW4t3J19sHBzKWJUPsvFleKENrdgXUYGpGjfNLvsOP4hATg7i56CIM6vw2mOQP6m3Fphl8q+
Y1ltYZkQg3BvWF7HwKAKgd3sCtXXQ5XxdiwzL7TsyqVarRxUvwAhFIPAbJoPg6Pb8UOYQiTFGMBH
kUSM4qgHkE2Vq+0ue/XTFwHFgafXAk75mLmTpSRYtNpsNcbn9NVOwQOavwRJys3q0bD2FdjiTPOB
6OTfu+vZegjzgBQb3rcF1iOskAKhRqvgsdX1+yRD0RiQkhKthHEjOX6WmPhpqCdeK4ToIKNW1BIY
zWYvRwptyKGyEOUe8GFOF+tc0R4tUyYgvO56uCt/ZPMoyKrO94pejFpujNiZbEBz5BVYRhBkgOh0
rZsUtHRT/Us3si+1IeNhWMuiwtd+G7aEKB30WppilpdH9ddueFXpr8BW3NL6WtT7NkavynxfmtdV
N/KOSQ7DlaB35ubCTIe0a5DAhGmDZU7Wvw5ojelzSWRdQUVaZ1bEmTWMqvcnWIlxxPZJs42mp2Ka
cdq6mvW9trga5hw5UrNo4VMOdFDdeVG8gJZIDL51EDi1L9RGpjTl8/xy+Yj8L8u+FPSh6wFssnB4
NXleZuWEnV50j+N0nWp7Ld30aHsZ510wAXt5nelOku8vm11Lv2FO/pil596WzOhzsXM8JAcbycTE
SxBXIuhQt2gdqhsXRBBO4X/v460KUuciRTXIhNhpzqdgm5IvGXWp6fhg+EQasrWuG9n3LQv/aQui
5QxXMZBZA3F8/nlFrJlVSDArhj648QR6xrbndnfnm/smeZ1ksqSfBCKQUUIL7R97giMS6CgXUYPp
iKNxhxyOGg08VDclyPDIVVQ+9tYDY8d22IUjJNP042SCnCf4GY9upN4bZSWL/8v0Xxq/4LLGbGRq
Hy/Lw17ybt7XKSS1EfK66JESJ+meJp0imfK1mvBFkpi7dvs+nQwRYQI1ejaiNZ4hq9riTnVI/XJj
+Ecfha8Mz6fy3Q7fYlOS5RBDwSIhDcAe1gB6mQDKLv9+cr4U1LL6UAsbp6qXzVg5THtuE1njiOhX
ohXhfE/rXFeSEVaU+K1RvaZzq/CNJd6UVDyOJefIp70tWhO8mBG055oJmsJJD+XPRfXiTjHdqO/c
rnGhfNGxcmO2T1EgS17LJlNwZ9pVCmEAdTptt6Xx9Zj+HEMZiks2lYKLttpUqFkFGzblw/wyZPts
3lp4y9Qm3cyGBNi5/LTTDSFM5Uf314l7sKmOun5ZuMzySOdFHSRw3okf72faA1lyPZKtJEIugfeS
RSEwl1ZJoqjG4qV7f+T0KgPm7tBe217Ko2OziXmjOV+mzWO67a8GjiKcxHvEJ4c4YiFCM3v2Q2AZ
4TxJ6wXQTGlzyZZb3O/zCKEKiKZuUHSJDZ19RwB6oHEDesCnLtyb9nVbPYWpZ2qSocgMLUM9XbwR
t8fMh6Fy2lTh+6xc5aj5DG5ndJLAuezfS0MSoojRA9E06rCkFG8F+OdMBzdI0ApK7i3rawMhP8BM
wdgoolinGC1GqZFAhhV1jgwQP0uXHNDru+uPBWEHT0pIZ8tY+CTUmE8RZGEjMI+Y+qEvCAcYzwWT
pSTX89GA+nny/tgUdjRYf0K7UmAzgoxfQs0CtYi8QgklzXZmU+oaslmAqIOSPZleo07PnKTJqmsD
vHEDVBmJ9oN2c/PWjQU51EjfHJRhLL/p6BH40kML44iqLbIMlt1Hu2xuWjcuoW5VAUzzK0XHx1M3
KdMPcLmGTlmNYIBPcENxJuhA8sQIAnRomP4mAxa64FZpJ0ezD/ojMinBPlIMkDO37bFplxfQVOij
W9la9NZbU7kHcyfbzWaj/wwVtEjRIckqxwCBUqyND0ppZtukYg/aSOydjr5LrybRXWFHsmv26h5A
Xwv2GQOhKRNOHpJTs0Y7feME6qteoRUn4qbG9eQwSmXPxafaR+Q4MbV8ysl2M+rBtgiBWqod071B
8NC2dqX9SvTYUc3rJCy5okPGR/LYX4vQQGEsbdtguAen57nVqhtikuvYE2A3whUy3aAxFPyM3b5m
+TZE2WvK0NHXKs+X4/TavIKvB3DvhW4D1PrnZnMgbrvJSkFr32Czm/c9ixM4SPMjBuZCUWV8D2sn
66k5IZT5ocmIMsIcKLUGyMY21mPc/luYwbKAp0aEKGbWlj0XPYwExU+0bUWAaKX3Va1C3/2a+oYk
On96AH6YwxEA+uKl1VXknI5SEIiNqJk6RgKojv99ALwXHG8gnU6Grx32Hxo2bLyB7anlvvrj8vqt
Tig47hfrYBYQUXwp0cvYKqCFYtJ3oPqdCBCsShLZ1oIpWEt+2xAWrcpAIwBWSCxaSIFl2A4Bdc1F
RO+Vdu+6jAxrfUToXgRaEHBw8SFvaUkRsAE7Pdc0roSmp/8YWSG5D62dQKD2/ceI+GhPBl3RSVLg
ulw0T2HONnlte3+zMn9MCBcgo5xJ3hGMoykjpKAIryZIM8n6I//LJfn3qSOOZPJnszYanDp54JFy
q48zz2LwTWsvlcJtcpiLRxNI7162ydaWaTnA/3OGW8Lw8ilUaVfgqpD7M1eB7vQREhNTciGRWRFu
ccRM87lIEBWryWMM6qv9JvR/Xl6o9SnUsH+AH8QeEbG9QWXrST7BSBc/BPNWGR5ntk3wNPeDbRZt
SPOjDh/xor1sdm1XoYHst1XhRNMJLRrQgSyR93tUPUVq7Or9Nen3WvKQsExibXUiT6wJh1pqRsA0
aLBGyGukvekgkJilJ+fqnf/EiHCGTWMRB74NI3F573e31L4ZFeAViqsJlKQBskMFKErdpCSSs3Pt
EIMM1O/LwTL4kxO7DMHNMbc4sc3a387j6GRRCA7E4KY2p+9mk/3FxR+pXLSsLMpxmhjwba21owhl
U6dXn9rEoQaYi+bYRbKem72sHrzmJqfGBDfRWm2mRQJjdv/gG3cqEGsD+2GlhcvMfdj+S5j7cpZh
HtGngqsAYr6wq/0OjJi+uugLgdkzMGtQgDIvT35cdv3lm8Wb8qkVYVfHSswAWcahVdg3ftLinbFN
6F2cSsysXalOzQh3m24Y50mfYSaY813aQmCy73itWWAsQfYHKeh8vFXUVnIfWNtpp1aF0xIq24E9
AKPjBPTV7n7R9oraX/+3+RP8PYJ8UIOGBASsFtz8YC4NeWnRV8CQrhv1y2Vbq8OB2CfE3SmaG8WW
kNyEqHCvQ/dogCeAq+1q0NlrjQb8y2ZWXcIGGcdy5KOxVohPZVvEExD80OrB0w1EIPZdV+q/tKDY
ZuO4vWxrJVygSgAqJhzykKEWIRZ1HOlVnoDjkFm7W1qXztDfaJGsCLVyxTizImzcfNILVKBA25jW
u3JueS27lq24NwwgvQuKPBM0QYJ7T8YUTYm/8EImEM6OTT6r+qbovs41cIQ+eQubjDeWL2lQWYlH
aASgYDUE8xfahYSFsv3Q0IIa3PGViVuT4vPR0O9NcLvE+aE9lCy+v7xYK45xZk88UwKmWj6BPdJv
tI7HTbFLs/0s5Tb5BIhB6DszJDzf89Aw0gaiyo5a7UtwWVOnNdBf4SX2E1A4FMn7NNmN8ZbNHW87
C4/AWbIHVrba6ReIiWM8jNhQUnzBNB1TwJWptUvy3eXp/JSdFoYpcgBkQYfX0bJ+CZk8f8wcPbYX
+c5DA1BbYsZeh2gSqsNDgSePZID/xbhtqSBZoeDgEfYEGLDnaaDQsdFwaQSdFeg4N2n0nOsPDSk4
qhOohfOYSMyubhRozv9jVXBZMB3RQTFBo292GzVwcwo+omajgHul4GWWbED4cXmS1xfyj0HBZwdf
yzMyY5h1c6ysW3tEkV7ygFmdSvAQqAttJTrBRSzvpJt+GZSQ5lFB2H0z2uHoKtXke76qZe4I4R6u
GbSDABKNOdNnVO704t8rOIOhALtm6c5buluFcygz2olAPaqGltuEyzKYuOebUNZ8tBatT40IPkNS
dCbN/aLEUgUO+PVTulWg62k6g1TVXmZKcJRWsevaXzj1jdEL0PRR3kfsOSwfxnZrjyhkl16aHMP0
h6Zs526HrrZZQ7c6anmvl/1nLeadDlnwnzZCN1Za4zsIdBhK7SlXJhd3a+hZjJKtseapaAHCU5uB
LwbdcOc35wRlIxZWFCPWmDOBygXlsVKmQauujufEinAlCu0yTPUUVmKWuWrjjtMPS7nqleuw2vrs
GnooG58eouSoms7YvbLklz//QDft5VldZk24dS7tTr/HKngreN6UoQU1g6NFnjlhOQunqwARCU1u
1MhbyuSgVucWwAAQS+qgWxG1ftFo66fEhL15tks3bRjqOyb9zlomeyVra3cNwLZBWQQzGtbxfBnT
uAqTMsQEA18CSdLRBUCJQwyVJzcotO5nXnmDF111MU9/oQVpEx3i55+ll93Sm8hVtzjMnlMnPCi7
f9sOs5w2Jx8mYq+RSwXwYcCHVdZD4oegWt4nMoLQtV0LTQrQBwAyi9eYsK6zBg2tNNcgjFY/VQpi
RLxrpys2eyqVFZbX5vnUlBCLoslWx1nDcNrGU1C3SKisLCizIISgrGrTIZlhocgm3qgVT2TVpNWT
43QQQnRBF1YW6T1MRPGe1deh7g3Z91DZxbrXkSu/OaijpN6zthPAyo4CNahLLGRKz92zq/NsitXF
C/SNYnlVdLBlJj4qmOLupmChVRadKCAMBS8A3AsvB1DmOMCYXTWbZmvbbvMWbZ8nt9uUPHN9x+eo
RGYmb3aFRyTn8VqIOzUveAYpoPo1LUOMFiEGxGncjE39Kpr/xg7u+pYC9XCIfAgB2zIGJW4iDHMa
byPD1eMfRnHL6MPlULm6YCdWhICtUDIsTHkI2BBzMMjOCNDsKGvM+ASuXYKDhs5wAFTADoW/n7vF
QNNuaQNFasPKboiyrdGbZz35wVM3c40V14l9l8G+bm3sFJKHkqNvzTxFK/NCx40nFBVzHelkBCFU
giBkPN42wMmM5r0ZPrPxjeZfoWEezm5jXIGDstNuaSExvrLNl/QRGk8BmgHZnLAjGhPvTzDHQzpV
Ie9WWYGZiPV/YYOiqQyisHjr4sF2Pr0dFFrayTaQOy0B9FMntmFmInmdrZypoGVGqh5XB1QfRNS3
MqhGUvdh67DQ4nPkzbPOa+tXF3nNWPNIxmuyssvOzAmhywinTIlmmCMDONmIBZqPkdc97vRs3F3e
Ah9HkxBQFilmECmCxgeKusKZGlqQsfDttHWGq4Kji9fx3YKzkCdud1Vs0R0488L7YbkVZ196J+Qm
ZG4D9y1zk4PmKNx8lXE/rc31yQeJZymxU32YdXwQQL80+jmZoYuQHdYp74NjWU+Sh/7agxgToFPw
zoHeEe0R5/7TB6zQzRz2VJXbnKAJBOS7zlvzEu7shL8OGS9MUHI4knlffuznef9jVog9FHo9cFqY
fcq8UeFBxbstOlK4v9fvosO8g6bbNRqWue3Z35Ciz/h3e/+92fnQDOLBpvlxs2jYbibH9y5/2Not
FvNhokMIT1cNANfz+QjaSEGtEh/mP5JNeQjc9q2ruOX6h8BTwZTCAXN1sr2MAGYtVJyapedm/SAl
6qzBbNBAUFnrufV8eWCfWnWxvGcDExZaUwbWVyYsjG+9q+10L7opbuKX5jFy/AeGHDAPHvQXyKZy
wBHcq9BL+K//8ROERc/KhAVpkLUOdN1557U/1IPuFo932fHttTyy7fDsO1hp4lqcudO1JXG6TxhX
cQqE24NNgwC1VUwB2R3H2+wX4Js7Zuys/dtLsQVwz885+YZe9Qd7a95P/P3y8D9YLD/7/B/XEm4P
Yw0ckR5h+Oz21nKMbf9DdUcOzuT7N9UpndbTnHrksuaWlVMe0r5oZMXy4zQSI5ydlFGZzUnrdL7X
lBvwqiM7DoYbA3zQjtIeSXCF0qESO1brKN+i0BtlhYDVM3hh9zGWviGQTQjzPpVmaZgD5n1u8bjW
Wp6A9QJB2dGrrabtC3uR7w46oITym9m6KWXv37UDBTQuOsYPyTRFPCPJSOdC72AfxEJWjO7ifW5D
+rB/urzAMjPCHh7QpEAbBevrg7hlrooDVY03Uodf1NaX3LU/NY18uDKQyeBnA1m+LgrNhXnYqmzx
JfvWd1o33Pr3lpfux6/WV3Wr7frr8Qs55r8e2DtuHRscJZvGnfjoNM+yXbUeMU8+RRh2HTfmEBDM
bjJh2/Z4A+NpGm8yB40zI+gfHMr7rbKZr8z95flee+Msdx4wjKhg7Efy4jxojpOqgKwlxiS0IBwz
xy3IYZy2xtKO2YyO9+kWCdbvbauBInSQBJO1gI3UOAR5sLVA9Sbc7VJSaxXI61qHBgD9/uxlzVRr
29aAnMjCd6PgMSX8fGVi9hAsByQNIUIKXvXCDDajGqTohc+Cyrs8lctPE0ITwN243yE1rSLlK8wk
uMLC3FRQ082alLfEfqhqy4kgcWxF3/pSxjC+XKouWRMCYe2rNSjGF+xVHjh5esxqx/dNtzC+JEPD
k+aoaxJXWbeIxAuQ8ksxXhgfMDt6njQIeBDv9poa70T9OYYoVAcN2aH7lfqB0yeyotra3WpRU8Ld
EsVW4L2EIzfW476FfmvjQIS8YSC2gFwZzTmY8ZVhT1NQzEBOg6Bo/p11Ba+TfaVJ7rcr60pPvUi4
SsdB1UzVCC9K23af18ambTRvsnq0Qel8Cl8ve9HqnoDLAu0JWlFAPs/3Y2OqwdANRYujJAI0EVri
Sip5Ga/NKaTXwbsJBMdHZvzcRhAXk6JoZesUxcRBxMnBEA35BMtL/OK6z/MrfwjQfBDtzBokAA36
NtUUSWTNoUzWmEPXAj6wrZBmxdFifqrN0T4LtL6rWycnlleOLVrN0IkypdvRH3dqSjd5nm7M4UEt
DHDsatu0m/Y5VXlllbxm8QHdgE5Iin0HmpzO/xbn3xMUK1kHTtkkPU6RBQaXNkXh3JQEr9XIiX5D
vHs0BmJqMY+S6DQkgYIvV6sXczioNqfta2ltu/COlXzMrw30/l92jjUE3UIE9dumsOsNn9WK0sBm
sNC/AnWQa8QJBi/TyEYpbkf7qKYp+leATtx0f5EWPjMuuGYIuQHIYcJ4N5DHtkEnuPW1UVsvTjM+
ghJKn35Ihru29U6HK2693GLN2C7DhUa1hRxfmL8mSEgbumsEBh8qV6t3ChgeNR1pl5anyjYiiIY/
h+natH9KvmYJNULIPRv/EiBPwDOoi6UBdLNbx0QnoD0ePhDDDDQA3uwnnunfVfmLAhKjPHmu0p/E
epDYX4HbUhPJW3CS6xBeFzNaLFHrCp1smH/6tcYtVw+fkH2hdM8M9LVuIENoxrLa/NpT+tSm8NzQ
I1UtR71H7E0fwn4DOseJGNzWNv1Y8iKQRKaV4HcW7AVr4TRoJLBxqGlm8ZI36IqyW1pL7n0rTnVm
RDjH9GggAQgCgT7vg30QRI7B7muQ46OStGn1vwCvwRrKfosgz+I+gtPErZmNM05NO1I8k87Qv35W
o+hrW1ibKcYFQS33l/1k+X7BTU8tMqHNEtc2Ne67BbEJPG9J050PFYUk/YsMP8wAv6Pj1oM2XSEa
EFCxD0UMMC/Bk4yXZP6mKN8vj2TF+c5MCNvfp1o50AV7qsT5DolRboybBXYANrgRWnGUvFy2t+oZ
oPGDhoaBSrGYx9HGCACyosKQct4TbdP4t3W0tcCGnU/uZVNrZzDY/v/YEly9zyHt3gywZc6Fcje1
5dGOjPtutrdlD3S0RskD1aOGq8go87FJpzsf+R4PNHlXkFGNb1sryx4l37QS4M6+SdgZdl8OvR3h
m/wsftKK5lumlDeQvX7zh6cMBcDE990BFBksifmso3PVD96oEchizsqVAFL0CuD9C9ciaKDPt0wZ
aICJV4DWgUFyqL53rWsnzxnI1yTDXbaeuFFO7YhpKmZXvtJA06h1QQ8VeNHOdzsUs7nO2fY7OU5u
czt7mRs8kIPhXTa+tklPbQsPvt7u48ksFts02bI0hoqVvc9At37ZzNpUnnqZcF8oCtbF1oK4b/Kb
fqG8a0CVOT6Z3e5v7EB0DMyyoHQXO7zmJi9Q8oOdKHAsZWsGyb5AC5sUULqW//kQyfjHkLBtdNaP
kdbBRXvrTQm7rTG1yC775mMQ5jstfTVsa6daI9em1s2a54b2dx2zn0s4q5onN/GkuJGdSSLuapyC
csc/HyXsmwJYiBFc3ohTC2PfQcfVDEKvmQmoMpp+xkmyqGu+g3LIb3PCohJCOlJTTHY3oYzQuhBn
KwBN+psVxWoCyYgWEbESOShjXo8xkJNV6YRmufGLnDPg2BJVchyvT94fQ8u/n9yqitjw+ylu0DOR
v+tsvjPBNGZtIBPYTW+aLxPJW98Qf6wJx3E9hE0E1C42hKYhCcAVu9kSiFCAiODy/K0FF5BG/zN/
4ilcQISHQdKtccLotUEBIlXcrM2clj1XoWtayfUoI8H5xIaGfBZuGbgiWngw65ABOp/JxAcI9KOP
Ys7G3ViNXAUyJI9KnurFTaKNDjHKjcXeoZbD8p8Unch4fHElt12jy7aXh7/mo6ffIqzqzGgFkkoc
3c0Qg3UFUAx3qLTQ1aMw2V02tbakp6aEJS1ZkVqxDlPJEOzTXuVB1O3jOXPmkUrefJJRic3BU1dC
tR3dCA5TybGoUDzR6M4wJaXC1bvByYg+cvAnWwJekxamDzM+SbddpD+TAuB51nok0HgK5q9EBShw
MLajifJ2H3smCO4bXefRIOPbXNudCDQUzF/MQNZZOCMtZehIxeDGTTA4KSizjdZ0GpsdhvZHpILB
N59lZ9baLQz0LwCpWEhKamK1ecCFrw4tRFNt0h7tuot4U8QpjOaVW2kU2jSBKtmsn0apAhtIoZ0F
+iDAL8SXVa8MkDYmFrQtlD2LJ2eATgE7aOpT3X+R9vR+Xl5UECBmBYQH9EpRJBOOi0XBq59JETov
mx+b/c+7N+/mIXBl1NifqCaWQgU6t0D2vkjUQIv1PBwEpNS6cM4i54lxCGlzfoB0NXe8naQ6Yn/a
gEtFZJlBJD+R+LSFM5n6NC1oUEaOe4Ri98vx/39tNsfNkcMsfuOX958/+MuW7zl+Q077P//GPY97
OT8cHHd3f7/7db9zr++f7p/enySh4oME8ezKh+LsIv6OMiFIUHDPP58TgIaY7hcdtGmdxtlsNpHz
8WsXSk7PzyCbxRAg8wC1IfcMvzo3pAxFlmQTJt+9dt2Nu8GgPS6JRmsrDI57SD9Ah9nA01II+LVm
Z1kVVRHqjf9H2nctua0D234Rq5jDK5OkkTSe5EkvLI/tYc4EQfLr78Kce2wJ4hXK+9oue9d2lZsN
NBqNDmvt9897//gebl5+6u5LINjiy8Evps6JJHaATjySXMVK5CSQtD8esW0gfr/uw1c3htUgVKQC
NfgaTpW0djAhlwLoan/0/ddj+NvdwBy8reCgfyXheQM4lcMpooxlneQ15Bzf3z+enp5id3GfwOqO
IBJtCuznE0QHh8DbPn423uPnI3XZz88ZReuE/SFw9l+1w8svQjeeY2OaA5An50uL5hajShidsM+O
y+7bDsvL6O697dbzBOp//WPXhHGhI7UqtM63TJgP63fDhw1OJiT5W18gymTu5UIUSjvIrMLHof/6
XC956uN5cHom6shOQLhjx545AqgH/Xz267oVra/liUz1XGbs5BPp2wEyS/Q44DcU4vH7M7TNvdT7
vXnZ3B3uDodAsImXoRfOB2qjf5RlL+uT80HaUU3kHILhAWs3DJ82b96tyKmsnvdTKfq5FCtWVJBp
MPX8IxA/4T3vNrDU7yIzuUwzc+pwNmmmRcea5SHo1Q93G/dWJEFjC3JhHaauA4sKzCDgXj1XRcvq
SspBlcF2am+5r2NIAj/c3P1sgp9frtLbsjMgeGusH/8Tsdzxz7WoRHoMYpl95O4r8V6f+4DiOpiR
BeiD0fctnAoXN6XuDvhZ4D9f0ESDzgIgibimi1k4nE5fcDE5F7ldtuInH8bdF3aVgMJG/5+tZdeo
f/z6DQeHHR52o+IaZYeV/Ybf8eOAP78OE44TfvjsGF8/TyY7L1d2iX/ESG3UEvnsq76+LfT/5/Zm
X8G+Bb9wI7Afoi+47NfGuqAFF93oIOFEHMOtS10D8FbvwDLBBCOi+PoBF/ngvkD7W++GuUn/PhQF
NRcxDfBZgTGBcT5WiLsguNW6PtFGG3JHMncuMTFj5GBGJDcCrRARyH1NEp0tMyeM88pDVklZYmu4
/Gr3W+zGLjDqvNH9jf9a0L/F/g8itwD6ulB7c7jzHnYPm10QQP3Pz/tfWJZdyA7S8/1+e+/fPz/v
77fE/Yx96v4Spc0uwnPEx2xREBBgLgnsvOcn18hpWQEiAw8SzLShiXhGxjRYFA0J9XaKiLXB6FK6
i7uqEDjZlS0BbISBVy6a7FAv5JwSZtvaedFp7k0KsMnRLQp0q3p5NWYju8krgFYIjJ+3ffTZIHbG
mQS/l6Lzj7CO1FY3LhNwAtHP1IKR3QlUh5GlBtflXPZ+MEGofAIW3LAwCsXpFdNUxpAXBCkYR1RM
VHcmAOMk7gKmDy1MpNc4+t5X4VS9qNYGXBmz+lhIgW1uBN/Bbg/OCs++g7fCfHJkEuE7zCxybTUK
Cye0yjv0++oNhrPQ2XWw4DiVoK3QWofOdEmAbs2c77UP4CyrXzB/Nqv4AF1J0H9ix64hg93BACV8
JedBGUdBB9yc62qvmPOZ1tyNEGkNMTIKocOUBFlz0wFUpkhCadxK09t/EIVuI5AEYf5E5ccv+sgh
KujucyDB1wBO3zRqUHQYihr9SNTbxGzmYimRQjDBBG4peL7j70/iETuvLT3uwPc2Od+WAXzCL4sI
sXtdBAiS8YpFgw3fPZXJ+li1KnA0k7lFj70/K59F/Hp9xS4DEXY2wP38v0K4gC7pkmgB92juyT0Y
wkH4IfeBpMXktRzR6W4i77ON80V+rCak0IumoYehAZJrMBEp3eVFaogeQquH5OSDuEAP9delSQHt
5yVAdpG9LkE+3faNaG8BdCC5d9Jd64QpQUrNOqaG1ymiD7gInL5WxEItEd2ANh6Y5zurDrm+WCiG
sCK0NyheKQWavjPlo4F6iZG6teQ7mN+kIGL6qRs7wX5chCmcdG4/pFmfjbmFCdfyJhluFyty1fTD
nn1KX2RMqHZh3wk0XrezvwpzK+7QvB2rDgpr0XuRP8zNsdQ/r6u16gOAlfW/a8rF1XUrL0rDRIBd
R+5+oshd2t/GBSRVIqZvkTLs70/OpV7WqDLXWD8tm29r8i45cqgm/ww+ye0S58mdHPgl3cikoK0v
QVesvqG2ZwH61uoCyxG4bRaCXfqav6vHue3aqXIDbSnwNcsdpa7u3JrmYao2KYjChhuwhVzfrMsS
EKcd57Fb8JVmRIK8Csgsr9Fn72rb5aP4iHf1LntAV9Amf4JBfhiCaHht7zSMv2A0Eol9oH+c752p
tUUX1U7uNZh2pT/iDCwbIlxwgYyvnqMT+yBqrpSowQIMPI9AcZS7KqZnQWtxfQnXIqkTTb6yPSdS
VPDUULOFlLLQnlSqBSixyiPN0TQvOLxrVzrid1DGobsLzPbc4QWjlt45CThrQFoVd2EJYoz5laTE
JcaeRpvraq0u3okw7hgrhWFOowJhNKKBGd9nOoirx4/rQlbX7kQI+4iTtYvgAREVQoiFa08dj6UZ
Fsi8y5HI1a5qA/IkNoWLoXX+5WMPVbzMPa7wBu099c9ppO5slL6hBF2rBnbyWIAOSKnxRKg80vmz
9i2ZfnRE8Bmr6v79iq8854m6aDcYU6nBV1TZoaQ/JuNGKx4jSXC01qSw8XzQUZrA5v3KFpxIcRzc
4WYOqulhudVz37Fvpcm3RSwBayuK8JrBPIOXCh0551tnNmPSUzTnopYxuaPz1oN/lGYCXKDLFBvc
k41aAlhuAHJ38XKcqQIKdSZFkcGPQ4q20MHWVAOhQm3BSQX/Dxwf8PF2QZzb5GjbS4PJATrXx8m0
esxc24Xd/qYScqXgVKxjR/WWLCG+HRfqb7kvjAwMdjH4FWujktuwn0HgFeh2OQyHcdQmeVOUxoTI
pNMb3de1KhZVNtc2CwPUaMXVkNq76HMu0H0pkRQEv62i+lUUlAroxGyXzP/aDMYW0kCfKlrdFET6
3L3SNIrWShYWsu1iDKZm1mfRGCKgDeYT+MvLBkgAiAYYhRDf8hMRPZFAlItHT93vUzCIxlUi8IGr
6+WAVYvRwTI+NM7sxoS0y5KCixa9Hv40vXeYgTInA0gFraitaE0d1Osxq8n6AzCocS4rQt2hnQE1
gTmC0rXr+7G4u+7+VgUgY6egO0pF9xenDDBVDakooAyG83E57bLh538RAK4hoGvBF/CoK06cTbGj
J0CMoNYvp5A9Gzw2gqf91wXH7zqmgjFhjb03QLd8vkx1p5Ztl6GoOPXRRkkDR8WLtvQl09eM5zij
fisdKpuhAgokry/fX8Hs708c3djEwOco8sKz2uoHEEU9PVYFx2bN3E514y4opS9sEElDN6BqYTLZ
16ZAso1wNgS3LfOWF2vIugx001Lw0OQsAWPklo0qe+F1lhJ5SftzYkMj9KUbsztnAiiIXhUHORdF
YavqgewNk6Y6bISvapYoPw7RCLHzaCZovdb8PLM+ihrYH9Kv66a4bia4JxhYPOp4fFFKRrK4Mhlv
/dhonhkdrPrbbN4m6U7Vftft1jDuJfXJGrfXxbIzerGwJi4OlKNlHe/3cxvR03pGUAANzS65UzHQ
Wf1qQT5q5xudhtdFrd6IQLf5QgPQARl0LqpNdBVj3XDlUuvc0lT1FKodhjgProtZ2zMk+v+I4SL2
otdJPWBSFeS+2uhqFLCDwHxOQVmWkUKweiJZ3CWv58DRBgo+9qx6s4t9lR+L5paISK4vm//Z5YSq
KzoUQaJ+QaISl+nca7iNPTxGfpM+81qZuFaRIFWsu2XS3eVV4dftR9qJCKFXXYj5RV6ArCTY2M73
rNbHxGpVmEc74HnXKx0GeoVt3yIh3Ds/k60KlgEhKc2faSQ/WUClv24Uq2aOuwojlSy+5IeEpdly
pkXCTTJL5Hcbp7uGzugldrY2fW+7UWDpaw8RNEf9kcYppMl45KNdufCIsiCQlkmAlKsb0x92Ir1E
o3OrGC/X9bts84CJYM4fzMOY+wdNOXe4DEuTylSCyDpp7in6kZQm/W4BAh8gRS4FYblRKf5QNY0b
aa+aM/sq0X1iN4HViUAU1tf676dwBzBCs2lRtLh2HIN6rYSjdzu0AUFHUSGaE11ZaAuskEia42bA
S5kzz75Tl7b84n6cQPjebzLLTwz0SKGN1n6XRBOEImnctqbEHsalrHAM8V42l+9t/DrFKuo0eDI5
N6YIE27FuQAyBa0WaCFB/57JOZe+6YxFpQTXt2FtkPcj0i9jeLCX1r9uOyt3q4UoDg8I1nl5MRSl
T8CG78qx8HKwsnRPJt0a0k2lYx6qdztglZFGUBhdW0egk6lAK4RmuFfPnYpdEjAeR7jpiuVuar2k
mvZqsCNZMA69AC1hxRYxLoAMOKa+HBUqnouSJbOL5QZ3Tk/s/YS4wp0IqNUNtCJGuXVn6v/Kt4iG
LgjEsJumYYgQ3cPnApe4nqJcgqvOqLohku0OKGlQnLPre7ZmGydiviq8J6Fd16uNMTAxEZ5FWX9E
f27UqOGkCjzZWlQCWH+0kIG1DZNAX39/Iqh1DDI0C8NUazqwymJsOHeHSm33c6HfS1Of3tvprP2M
WhP9iVWdh0lmkgTTQmbVetd1XrsGUZZ1UA7EXrK+qvO1lRJbLQcb04FLdmgwgG5QDKhHLHZ3NS2U
ZDg01FOc9sd1uavmeiKWXV8nSwAevHIaExXx+yTdtzUOYmI+14m9kZzlrrUyMKkJqUKZKlxYdqYq
F1cb0RRpfaUVXqP+nppgGjeqvoudg+XsLP2bM3wnZdhi2tfIdjQSPCHX/MHpMnNOFUNligU4SFzH
03sqv1M1LBbGr3xjyF7s9G4qSrKKFpjzq0sftWltQmA9S6B/emmX7yVwQ9Q682j5riTb6/u56hNs
00TDogaaeb4bhNBhqWM2ZDrIGDztt4OFATPbk8fYpb0gXX2JpMD8AXIKGAjHuDZGKc+NJ4+naJRS
6KaZjYzceIoGEDqDkazUMcysRD/1OGuCPKHqDZAAHyXgRPrUGkwPCWAHl3giGh9Y0x5NBmDGQVEb
T2vOQTm0aTOj0mFZkR1YRrPXs03Wh7aUb1pQHV1fapVtHW/HJ9L4jB4Yz+KhwVg6xqi+EQVoHW0H
4JjhHs7LS2rdp2XmV516bJOwUXzVs3Zm+tRkBzhpqXyQgTp6N/mSr2SCD1sJOS3sDOrgSJ8xhtzz
bZG0XkJKDaswoS6at803XA2767qvuWigImHqCvkFG5OU5yIAOJ0AvJB5qzy1cn/GoFUHuizMkXdL
m4bp5AyP/y4RzbdoagTYGlIynK2NLSpmdgX+uiXtsm8k7pEnk5f82I5K6kfx0LvX5TEN+M3FawSt
K+iRAGwzt4h4fBgSOpnxKO8lPyK7BRab/L4uY/UCOhXCeV8QJ/QyTSBklBzHnZrMm2IpKAzNHzLq
1uO0WZBJqTLnfrKcFGBXvwQfsFKFBFLX331k+3zi/nUy5CrieQTzTubV7Y+RfDeXgCpolniZ1GOZ
4CHxdl3mqnXCMcECcUh1Hn6llKU4zzqYTkEBsFT2BxqJRuFXrROtr0isIi2Fht5zrZRIyRc01mDS
vj/Ixd4C+oi6cej9dUVWnQ0miNHNrwDxw+LOgF1rXWvWzNnE1V2uSTdt0j7OdhrEhNwmcedfF7e6
bhaiSoDWYRaG73WXh5gOJUiTPTa0te/N2jmYi/18Xcia1cMc/gjh7AG8LiBzGiHEMCbMCraulOV+
q/64LmU12PlCdke/g6VegDMWCGarLDdh93p531HFy5xml9JkK0UNXIq+JY2zp8Zvy/lPcRbSrRY8
JIxPs7lzDQCMxIlSBw8PglOWvikYwk46NRyTCDiw5aY03mk9bdClLfDKlz2nADT7ksnmzRB3srN4
ctaUiQBd0VhY6OFs6wrgApPlx+mzNqtbSTJv+uapi5M9Siu+owM5UtXBpYUpwwwBymB917NkqxMd
LT0/r++GdhGifH0YUt0Ky+GiQnD+YV2cjTXamQuQykm9L5E4v0mMWla9wkmzZzWSlzfbKZwdxgUp
EDvn3O/IgPo0cMNzLx6WyG1BwPpSdY18V0VqFvkAvTXYtHROdLem0wDyOIwEg57V1HxLTZpfJBtj
6qtSOf0qqgw8X1GXhr0+AVuGpqb6AYQAY1fROd/PsU0mL4q75YE4nfLUDHL+FvUta4xL+hDczn15
AOuNc8zlsRbk6NdWRkH20MLrYK2hDC2bY9nDTi2Qf20kc1EDVHt3TdN1O02rS3+27Yixl42CV+TF
YWfw1gykSrcweYKGtvMtmezEypYFdPND8xRVSDNooubDi5POSeDuUwrYnTkrkxIJywZR78EkN5GI
r+fCQzIZOurVSLJhiJ3HuSln9LM7NIMWykGefDK+jVao5buZCtzWl4me3dZfklBEA76MDGAtzuMT
LbPiOUJ0QAAoN/isVd0K4b5c9THdLV5zD6wpwUviMivFyWTGc3Ke7UodRhNvRm8K9c98TwPbXzb1
obhtd4DZCI2daMsu3i6cQC66LYyhM60RAuVN/FB+Tw/5bgoaT3647g9WjB679mct+bDWaNLEpB0L
SkIrBHxzHxpQZxSEASIpnP1lVYLcPIuvpp+LH99HB+CdSv4/Iy2dL9lXCH+6R7EaAdwYUrJDBETH
5KX3xyANLUGl6PJC4+RwtwpR9AHlNsjR75Vw3A77LoBfeC02oqBj9diebA5zHCcKLapVIj6AIFPe
LpEfd7tI/X59/y+jUgS8qBoqeELC6+EIn8tAhWGUhyVFmrV4a4DOjFCmHoPZfIis0HZAm/NpyWFt
CbJZF0Hbl1T2mGTn1+Gnd4yERCZozUsvYvTW6eCm0bbFJVCLzi2zLM5XQD3A7zLsP+SxOMtTClL0
KmbKvN4kQa21aDt8qeVX3PoueIgCewRmeC+RDToc/HgRwg+u7CCCHhtQHyBQAU4uJ77Ro8zRa4RY
YEyjQRNW2/qgZV6zj7Ys37oB4lG1UR7jl+u7urK8Z2K5PESRDYqeNOyx2t8soydpv9AnAZpowbPp
sqcMwQQmDDBowJQDnsm58SDpOw6ohiFBPnZgZk+SZDwiPKCfKUE6QtYJmpHNvJk+7Eont9VEGzDu
jTnSBOAlu6HW1D0UmFuNgfu2lN+7VM/v2kIiH40jLYLb/TJ/gW9FHlPBgxJIbBeFk7RsDNZ9Unjq
PXl23DLQVDfx5d1yU4f16MpP/fb6Jqxc62cCuU0AAxVLG0Og099rACS0RGAYa7t8qhHnhwY9HmwJ
wZqnaAFgrGsJJZFU9jLdv67ImhEjCYyuEgt554thEqkdW5IqiE9sE9UPkt9WGnLpYydoAVpZLzyP
EaYzFEDAKnLXelWObUYxJuERm/qphMBz8q4rshaiYLIXOBsam/3kH3EUiI107KCIOqPFOFCrYCSq
26Mvv1NE1CUrm4NcCeuaUlDNQt7+/GiMst4UIwbRkRxyx+q9m74NdZDlIqteVelEDHdFjJS2ABdD
LDRvnEdAyqhe/WDti2/RXeoNn1Xs5qmrggxb8luBa73MiOEatEEGj9YcvO0BiXeuoa7lQ5Tn0FB5
NB71Gz2QguxDv/8wbpF/BMzfzq5cAlZZ10t3mjdvM/B6ChzQismcfQJ3xHLDSVV7ZotcvZn2MRMR
Jq3djmcCuF3M5HQ0UgcCjJ9a6g6Rm7qjq/upCuLQgHyYoiTrWqB0uqbcdiZpkYxZAgtNduRYY2wO
4M/LRifuclO5yr20mV9AUeU9a0+DIERbjXBPRTMvcBJsSFKhFboKVbtXgNTuUtsfX3S3rV2FGZI3
POThvzvIs8VlR+hEYoKO0LFImV+ZKleWgnj656I/Z6KcSwEPoDmUTKdKzXfmmG3rRqDD+jH/ewjY
hp7o0IJ4pl1m6NBWcehogNObXkxMQCrhdde1KgcA+GyijzFbcYZojEigA3YEE27K/WKgBG//GLRb
J0sELnLF14M04K8czgBNkGuCgwQvxVi6m8djT18kIrI05hi4mOxMBmdpuRmpPepQQBqJH7IIVbgy
qFB8iul2WI5qd59WO9n5Mf+H6/JMLGduSJ87UmozZ6F7BGMfpJVBRbTXRFslWkLe6JIaA9wE6kX2
o9F869A1q+X+dXMQyeDMbq6XqFQHyOjih8Xe1gDx1IVz06veFcOcAHzA0/0iCUkwxxnr6Pb1WkBW
E8N3gPQFCPqi8iz5O+jj9PS5Kx57QJdHClhYiydJFHmsPrUwNYB+IcBPAL+bM/u6b8t+rGH2pA01
kIeXYaUAi7gF1JoDECLqytOhENJJra0uCsXovsdJYM+H80M9GInZzSxt2PmTH+2ajwUj8a3rYJI5
/mZ4zVF+AB+xiMpoLUJl9ek/YrlNzSQtwyoAN8/cWHhXTmHsut1+8shr+9juRc/YNY9yKo17+Flm
vsydYiFDWW4b/YiZVLtH339w3VDZN/Nn/UQKD0rXOaUNuHBIMbrXqvH15WiDKwRoz/0URuXrdWGr
IcmpNC4kUaR2WloV0oDpvpn8GFuWfbNuEQJlbrnB+0d9jZEvSh4etRvwZmY+6O1GEZ/CWu73dB+/
xsNP7oR6Is0QgTLYW769p25+XLaAs3p0gt/qrg8jDNo0qBzu96I5yXWrRd+UiaZp4IJzVrs0Sl7b
MkLBovO7rkMa2bOkh+sr/P+w0b9COBulC5q+uxm6DeHoG1tyi5zij/JA/QhI63RLRBHeagQGH/RH
K85MCYA+1F6BQHWjFGG0mZ7i+/p1WjzFdGVXlMRcXUP06CsI3QEMw6cLME6gOy2L99IKwfNhyLZU
9MxZF/En28vTz9e0y2g6waXpZeaiYXvKY7cfBdf4ius+S3twgfGY57Jkp0h71OnkVvatIor+V7wH
0q+s+K6idRhUAOcusrDA/UNtJHB6OOFc+pxQdkuOiegCWFmsMzGcHkOiDWnnQIwWH+LsMCZbIwqv
m/TqUp1owl0xiyrZbZyXpQeqBp/2stvET9cliJRgX3DiD6Qu7pCPgBKou6C/7jMZB9do3q8LWTuZ
JsM5VvBGtxnl07mUBZ3OmDiClCzWXRBvuFFSAOfarapbpGYgbzL8pQ+a+vtEvkeiCU12DDk/fyad
C65ySRszDBciPh2zTe9Yj/KIzipQYMeaGQCYzc/Q0FTZ/ea61synXRPL+by0yGK8vqH0oj300aEw
jpPypnXv2iI4UJd7iMSBBeAxQEijhsm3MJbAnDV72QIRey2Doom0t6UpATg7ESRGL9cRfRzoCdNB
2IGkwUWcP5B2qGYTM4YV5rbJsQFWXAtkNW0nDxisvauooPi0phgm3tlQgI5TwLf5TU1pYgDcyr0C
7ezK9zx5kPq365skEMG3+BnErJyohojGIJtOf9WI6feiEZ6V96ttAv8OUFBgqESfA2f/keIMeCJh
JGkBmcun3Xjlp+M2e3AaDZ1rvUtH8zH36+111S6dx7lQzuxnqbEonSC0tTA7CXxzKvLkKzENRACi
EiaBJieky8/PdTsMcZK2EUQE1dMYFl4ZZptq5xyKXY92XQ/4rdWztWm8e+o6h2zjHETj65e+/vwL
OCdc6pJZySm+wBoBWL0z1GDURtxZz9fXckUMkGpYghEEDsyZnCuK4wV0ApJCQfLdcPbaFFryExG1
6H21hZ27DEClwUIcENJiPvQrejvxxnKvOm1ZlIhI3fIhf1ZGNw4yxUNax01v0k3kF64We9lxDOKw
fHSE0eHKaTiTzwU0bbGoPZigUL28WULFL0L9TbmdQ9UtvtvHX9bmx6/ry7pyMZwpzJf40DjVlZkN
gdG7obhU9vLncQ/GtcA4kilUPtH26QpEXrplFDwcNIyhpZ3lPrk7NZNnqTPQPowHlPSY3bW34yMa
2s2D2SB9tmycd8VDp0nkgRNYVNBcsyKbQTyglM8yvZwbMKTZVHJwmmFIOyrcpY0eCpnc0kXqdwpI
6wXnf03RU2nsa06MKbeMbJE0DA5WaZu7evNjqoonNX6zF3U7D5/Xl3XFcsDoglkMXBAGJiL5Vc2a
JGpbbKRTg4RW/jHNxDWbx+tCVjyazY6gAgBGcFbxOfJJmYbacgjiUtYN5aI4aN0jBLQFVrkmxtQQ
rQCRCP3lF9uU2mVmSRRPbCT6QQjT2P8eyttIXACGGeCIGFXkuwRSJ5VKNUejy1L1vmo9Y7jYTURj
dWtbAohQdKEyWRgFO99/3SrShtootEn2/diHBfHRznd9Q1YiAlsHBABQXTG9dFGgnROnVNpxQFtK
FObLa9JRN8PUD8q0SojZMRQXStHx/WIH4nwkbhxUSTCsBa34ul6ySKWTxJgP0dCdvriyHs1eGcnR
3aRZsHMrQSYNi9nonmWPxHdoQt1WsdG7gtQXyDWw8lLv6VRCxj9derqjVNKfy6jHaySVx2abNVq+
+KOGgEoGy3uyIbQA1vGI4OrQd5QcUG7sbltljsm+sVL9zlxM3DzLvITqMCd7Uy3ld3WuMQqR2v2O
4CCmnqJggtPVF11pMdiSS53bxo75Wcr1FC66PX+k0mzc131UPiZSn780GCTf6wA/DA3IuG/s2Nw3
VaUmfjk5441emObriD6/jZrPCZu3oMPsK7FU3dapPfqLXIAhYu7k8QfibnQeq7ECQh0T9uZ2FBBQ
tOqGZY/eNBrdOZKsfcsmB/xH1NGcAUQ3Sb2zjGR+bkiXhFY6OrFbKwOGIGhubpJUW1IUq+sGwL1k
RoPoAt6cbwXQw17zdonu66FP0TdmGS1giqTMt5qZdjejDjwxpKOTal81eX2DbdTiQHPy+bfaqnXp
LjQvn1KiNkifGbIcVn2ffvZDC8YgyeoqJIEsi+RItwEsSNXp8FYv8Zi4Y2JnH0rcaQGGynUwB1aF
dtCTHln1wYxE474sicCbH4QryDxiUA8TpOenKkWsmkhtjTd/uXg6GFNUadgsGVhqhsbDFOvvTBLl
GdQ1h4ThGpTqEODDYXAyx7Jtk3iA35MekaCqDq81KCbc8qgD7PR23IPu5NG4zYPWJ3flRxLYCMNU
xgh6/bCvfgWG0AFOC6BjDNCea25EsaVXJQ67locmUKvJJIw/Vi5IG0gsf0RwV5ZGo6m2B4hwotAg
rnqcvQ/kkS1XvXMqX7tvd+mhc52d6GIWqcaFd01VWPVAITfW0PxTYJav2v3/LR6XmxpmhQBlhHlK
nK8+vZ3U++sC1kIphBSIK9AA/NWYfr49A94fdTXMiB1rVXq3Rst6q5IYScTWrlD1cZa+CMvIAR6C
Xprj4g5JlKo+2q7LX12sZbDftN83KR1Fk29ri3t6nXKhQRFHE411XKeUfJcQ0pqJoDi/ZjWnAtgH
nAQ6djfktQo6N6+l6nOuVpvWAZz73NxU6n+QdHqlcq8Np6zgUTK0YfbTe26YfkYav6somlhEUIWi
y5tbNLkmdUMlXN79vFW6mx5PbRHy/Up8iIEJHfEoxiaMi7H7dJzVEd4M0WhehaVRh+XGfAS6eKBH
yua6cYpEces21XKZzxJy31GTbgHpXxVoSxz8QT4m/zx3pCO0OtGKW7hJseIxj1CowIigP5gg3NP9
on7W5davJNO7rtfaZQDCPRBFg5bVBIvqueW1cT2S3sES0sZL+9RtEk/Tt06nuca0o5nIKNYM/VQc
Z+i9kutzBSpsby5R7R/9Wf6MRncsnq9rtVIkYHQTKGyBHkA3DX5sAawyXUKbEc/AgATW1nn8jRry
T1w5HWpNqatt5C3dO9vmlTq+qLd0zfAR5CNty5h5Lxp6TDIRozAgO5EGF73dNvpElKUOrqsokMK/
O2dA6JjpjBs1SyrXTjCi+mCS8LqMtd060YRPjpQLJpDyGZoYjWFuKPDbUCBUjsBVVVBWjrLH/z9x
3BlLZ70t+gLiNO1nYf0ExyKGzyY3yV6uy/lK1vIR0KlenNFnbWkrEnuFpT+cJxm5Rnc5IGmGy/Ng
BShoAXfl1g7TD4FY1ml+IRZhB8IgdEcBV/X8rHVwIV1EMEsz4gYtDcy9PxD1UZmRxk39pA6HWdzZ
sHa+WYOkwTIFmKTmVHUSJaExm6zR6qrxmkXb14Q8EtqUID2/HVFklhxB19SaqwT3ggkVZcdCi9a5
moiEqWaxuVCJ6gTAmHdGToDdmlbyrrHbVzAgiGrpqxJZbz9K6SB+44meTDLofZvjqqnnwkI/gJIu
25ymyruaR1LitXobFZsSIymCqsBKXID5E0xIAv0Xzwq+uxdbXOUmQBO8KjF2NTlaUbu5bjMrpxzM
vWgeBs0B6nT86JyEhmtbJ+gflvO8DIxFTnyz6yd0Ilq/r0u6WEOgJ6GDFvkPBiWAX+e7hgG5WaEO
qTx9GFwVLKfkV6ffG+lPUwRue+FVmCTG2I33L6aH+N0iGRkspR4rbwSEaiYPvpZuTWTMIsElcGH6
nBxOo6x3CDKi0EizQNZK8p82JmsBhBbmhfNmRPpNk4saBkUi2XaexHFWRZGxWiASjwwAovlJ8tDP
YCCugZnwMwGn7fU9W19J9AkCCEi9BPOYMblZqBatUJRCtWS8bWjmjum9kf9zoMWW0oBlsFQPSj5c
ImYBGZYqlxDUFy9GeZSKsENuoXKClqYCnVaX8EQUdwlUzeRYkwZRswSgJtVVSxIUxU0MzKE8Pxj/
3MPGacb5Ry3VEtnp2BICti5Pon1M6fb6Ll0GI5wMzhBLcLulOmGrN79X5sOsAHxlcu35ZshuuiXM
KWCc3KLZoh4uGbNnpt+p82AOdyhUoXv+SfA1bAHPbiHuazgbzVRS17KOr+lGQDTuQV7nIiPpjugT
b8y9E3WuKocYi0yqQEjWe9lvwIQjJ4nZR0y5o5h6fkAks81ju58rdG+pbznCCMAP3koAgrCVfDM7
IH2u0BXUvVdOgVg0KkVbwf79C+UB6Ij8rgqWI/46xGthpqnEwCkVE2NnaE0G3GJFvssmKhSltpXQ
5zWW0Q/d7F51WXAxXhbRoD1Y5ZF5wVWlYtT1XPtaI6NZ2NB+pC+0Mv1IBUSmXXpG3D5Hjrqzaito
JpAKz1MQG/krpVUQmcOhK8Fzd90M1lzH6adwx8yIDA3s4VgI4NU2cRLIzm8tOcpt/F9W/FQQd8DA
CCrjSQ5BrdV4Rf6s2RtVbsCe9WQitynhqTv2btbcaYmQl/oi3vpabnZ1Aq9bRkrhfLkdQNWOrYPl
ZjkRrQkM85cm3wMrPpuMIM++JfNtqQb/ZV3/ymTu7eQGWHScLNJCJqAqljZQAXpS+GZW0k1XpNPb
6DT04brEtYsbiv5fLS8g78alI4WOIBJw5+BEj1rc3NaxSh9Lp/KQ0vWvS7sEP/9aVAwggoACUQ/P
IVUAcKUmsox/O7HdZPFk+d7QC7exnmzzI2N0bGBv11/r6Bv5Z6Cjc9H81G8/SUZuzxA9tFMIuJGS
EL/UkAPPRT5y1XIYvZwJvnsECZzlWN0kLZ0KSWX9nERhN3tqfESmGVjEN+hrsxZvEQHsrbpGFKD+
yOQsx1qWolJqyDTBtJtbYSHrnhQd7CyUjL3ZbpYoMCU/VX4INpQdQN4lnsrlKqbpaEukUCAXIyJe
5+y6/0Paly03jgPLfhEjuIDbK0iKkizLu9v2C6Pb3Sa47+vXn6Tj3tMSxBCi50zMzKNLAAuFQlVW
ZnvUDQRCpx0OWQfkeOsG6QbPEwxzBIZoBmA1DuEthh4ViFtBgHJ+XpQmnhI7I/ki4/fSDTFIrCF8
w15TSSQUv/yli3WeWFp+ycnJbMc+lccBlgqwnJWMuVofbUrpn2ms4aRLyg7C4EUU5AKApvQjeFwU
LEhCid2M45BaIWJOTshHonSCkYa17UONQ4MyNP4jvKNaVZ0pkizljqTmDriAqN0ysO9XDwERSfet
7d+pKc4/NXRhQg3tGZQ1stpNNFCtQuLScEtDROJ5+T5f9vBkVZxLmiAW6PsMpor8plE/VPveAF1i
dWDlJ/paGkS9lVcl2Kr9jyJ5VEYA9f3rh2Itpp78AL64ko+AI2H6C2lC8TvL9rJ1UEjsWOp9Fom6
+cu28W55aorLCfoqII0dhoXTzOZXwl6THMP9Ru+WaMJYJdv0JBUsbs0iNvh/r0Vud9kclVm/XBg6
+R1LN0lJpaCgbHQ0+TZORQd8zW3+WkM8PT92gVJNsVri/jfzYh8VzbZsAiScf65/sDUr0LXFicMw
qg7cybkVKTakpOkDOGeu7+yme+lK5lZ94F03s3rcTsxwWZNmsTRSCMwgi7xpC7KZYSIa9W2dqQKo
2spXwvg9pioBXjQMjKVwK4rS/+eCpj00XhoQ2x3krMZIgnkft5Ls6vXIKICitSCfWF4jnEPqEFEC
x7UK+wZPKpOXncGyjBXowkTSo9ZlJohRrV7ghIuT8Vag4oz3JMK+hXHB8+XNlRYUmYaHcVa9QjNJ
jg7TTJvgw7InisllqoiAwZctSLCso84NiD94cxeSrXOLVdGD5K+SCyeySqphiC7tetrNpjN1KMUN
+tZWZy9SCU10aad1CjXN0NPbyG9nkJuHwzHKgcM2Bm82zGe5UKhlpX5qJ5vYTtwyt50ERNrX3W3F
Bwx8Aw1ejSQEucH5T54T1BNSSYEuj4k0OaWV5RmBV3XvoVZBT0Bg7XIcZIGlANqKXgAK1+DxOzdX
WygoqIs5M8Ncza8B89xoRxn6gzlvlcEbOl/SnesrXAm0iEMmSEDR3MOcI/c60AvLIulMCgeMDG4U
oslnekV4rK1DRSLB+lYOLxzAxjUJNqMFfXO+vGkc0mossTx05d0yQL4a0zT+nbUP19e08tV0DMOj
64Cxbcw8L2s+STTMPpeipMeaxtbXVdTq2C4cntUEL8x2ayLS/9/MLT/nxFyh1LNsLls4hi+Fzahi
H+P+jgUv+dDT7L88qrA6DKUvrQ2oA3K7mJVVNDayUTggnUktiGi3NE4Ut1FfI4s2+m4ubouAXl/i
2pcz8dlwBnAUQFt7vsRQ7fSRpUPh9LXbguwwT//k0/Mg14KtXPFGkBn8tcOF9zCzoUCiICjp1rYH
U6tBdYmgd+OkpRAFtHg2HwBxT4FXSwUICJ238zVN4VjXJIItU7kfyb00OirKEdD269qe6vbGVNyi
3NQAbsWab/V/ru/o2lmHc8I02IDxLy+YlxlmbGTT+O2krfyZVB+mvlH7bWk7sg4gS+eno+BcLNHq
YsUnJjlHZW0w5o2Br2hAUGKe7adMEw3QrH7AExNcBGOGNg16DxNSxQ6VXm+ksNr0dXSrJ+mPnk0C
dPfam+10F3nstWqkTWm12EWzGn7X7M5MZei0hXeoKO4hdP0khdbGRtm3JW+NJcqs1p7iZ9a5Y2EX
djuVNlbLml1SeVUMxqfyUep+B+GrxQ5F+QRdwFp7Long1XGJ1MBdeuI9NndQIklV88mC5bqKXalG
/6xlB92I72qjeGnKdDMNj5PGfCnswYT/NGkAAqeCcC7cfO7uSDRjKoYSm59Uv9PgoasGt7WdLL7r
Kyftd/mM1/qPRgR8XI1FS1cZoQggKj5xmaZQHnMCq0xx8/bJbO6DYRPngiRs7Q4BA9P/t0K4rDmJ
g66QdFjRCTKkDrnKZla2qv6hLui35+vBYCUXQ9kIyikLiQvGL7hTE5lTThQwfjm29SLliW+Ur5Mt
PdUyeDgL4xDrQE/rIgESgVG+mAMGG0UaWhjtC1DivECsLkbJgUG/Qz6YYUQNkf7YElC58IMRVzRC
wZYHHjL+iYAhKztUa+R/mPEuW5Wq9W4C9u76Vq54x5kR7mDomZEFLXjdnXm8b1HHAdMlpE+wfYKb
SrQYzvcjyVIKs1zsWL+AWUVnAR1WEW/nSjRF+onJFVQxMKDMu3peYRIxQavOQWeVpK924VmzB2FT
lGtFH2d1304yXW49tooBiEKGqTK4m/s/1fBkhk96K3hTrfkciHTw8QGxWRDs53eu1bBCDSykSkXG
aJHsbOWFFW/WOFK9/ZyBvkTM+Hd/QOoOQA+ueEAOuaM1VUYK5RZYBOKWSm0ALYHwoIBtSk3/GVqD
7P3EFF+zQM8h0atkMQVCezAAbSX1BzgS6VxY99cXdSkO+20KT6hFcA49QS7DbUAFVo6hXjhTW6e/
8yAsflmlIr0NalM+NaYa6N5UpCFoJ1l6SOfZPBgTKLl9RbHZLunMoqDWGJH2HuhqpfOimVW9K2tZ
L8g4VqIoGtkqxOqB70a7idv9Uh/HppvMAjkVRLXUjdHc6yAjSjETqhWMDvX79Y1ZOzBAPQAKoCJL
RcP+3L9Coyv7soE91lY0KYAMfh+RQBryvRUxwfW3uja0fdG0RyX+orkhkbrotGVtc1UrIJhlk6ea
5W0dlpiznMtjkhbRFosXQB7WntFQVUQLb5H6vHyxsVSrIhQ1S4ycG8GrBdmIRzMkytMcjariaH3a
vg+GlmxVkulfld7ZP+2R9V7Tg1iQjuj57ACi1t/wYAknCv4Q69GKEz3xpYIMg2tUPWNe3RvJD51B
bi0ztMaNpVr5CmcN9Q5FCRVhKr5S7QfDM2baoLcF9SgeEB2U4FEZEoCfy+JdJbeqDRUM46FUH1R1
dNm4b4iHluR1V1n5fGc2l4B48moj5lz3xGpKR0rR9ExnN5t+LnVVPU1pC/hui3b+dYtr3cczk9yp
HachHE2ymKw9GaxcxAeP99KDVcxtqYAkrtzZ4S3qTG21ycuH0n69/gPWlwwyM6gkIWbwaQYuW3A2
pR1YFuXbsnCb9tFq0ZcDRzJ6D3CG69bWclQs93/N8QlGgpGhMlDwVWMZmEZ1W9jHqd91lSNhOm0R
AAiM1xLMf2jyGL/HWqThtvbCOrPPXTbQVAU7Q4jlhvMuhnx09AOc1KHsTNEL07aj/laGsWDNK1nB
mUku/kCzG02JZYdV9YH1f2ToFnZf17d15Qo9M8Fd1GXfp/MoY1cZRIYL4DNkZaOjvWpn22x26+XL
etctrgRVsF+BKkQDQxro8Lh9lAbFHmZtBpmxvZ8sSIJa1K5/RYFvCr/Zmim8/yFwQkC1ih7E+aG0
6wyjOCGQsKP0UeSuDjEeKwGTXUbHWQSpWcl4MPmD2SbkVYp9UdMgLdh0QNQDHdwMXcz8gNzUi+PP
vtpe3741P8RUCd4SiG0Lspg79kovG0GfKqVDOh345dwkXUpJSpg7NG0x06mRVUYhs54fDMlqBzeL
MS7kVuGYCbDna+6pgLwWAgWQurwYQe1DFlj5FMN3Kgz5hOB3xQB9YJmC3HjlK0ITQ4FuA8ZdFbj8
+VeUiWy1ypyUaKTSFIzKsvqExqmd/NJEDKJrhwEEGZqMyTGU6Hn+nD7HlBEB9aFjgfkyfy2nmMrN
HsR6mTT6WcF2uPgEX3Pxdu4Vs1DegdXThnAjSjfni7Okui4rpcD1K3/JiY+UlipdRDGj34/JJrHf
i+I11F7jXETLurqrfw2b3It0LLtEbjUYJlLvVB3IDiQ3tu/14Kea9rQaNlGwtytfn7eR7TTkvjbf
ovB9Lo6NkMlnpZB0ugd8RBjbKes7Az9FkmpHh/MOCoBEUKGVf8Zm42j1Vs0O4ezmEw0lYJedIB//
Q6TFS5lgXAWX2cXkgakFWki0Cn/asr1Yv2MMfCnFu+BjryUmwPUtNK4mchCePUA1WzULDFjp0Y0Y
Nqn6M8h8a3HkehNP+zruHcPsBEu7rKssghfKX7mG5RifpCYFpJOlNANLSyhlG5L75vweBkcy+W0T
el39oMrPlvYFjfDrq734qpzZJWCemG3qVrMyDWBaPS42EmqexvivKfNiAbgrSCWAVRVg6HMLdaiE
WtNgvmiBF2qKp/QvseQTadslsZNGommziwgPc2g1YHoXhxX4I+7i0mfQzlsMcG9FOeAOc+KWOE38
UUiRICis7dypIe7ab0o9DxsTs7ikzJ+6OX/WhO/Yi9C9rAWk9iZ6kWBy+x5pPfk4EQlSzeqB6Wbt
mwWB1QpUGYKwfZEeciaWVZ6Y0OU2rbJvOaHhBaoZZgRKRqI7XQi4z30lgr2sfpyTBXFObie2XEUB
Ps6U7BUgISWzpIOFF4oISiAyxLn1KAFw2SfYuTjYK9ZLn97WzaPJdtcPz9r3gW4qZueWSEF4zP0Y
z9ZsLDNDYWqBEVV6L8sKY0r5w3Uza562QE3AIaviP76GFjBZn4mJ0GAlMbmRA6WjYavEL9etXL5U
4AoAottofRMQ3vOgILmNzRx4WcxndNJHV2m+KmlUAvnupCd0GNlhaBADLbea6o3dhV6II2WVoZN2
1n8JhhgQ19AiQdJyQZGnlcaAKSO8GOq5JTSP+pEmmBqtSQEJhsIZJBskUCCvKyPaxLNTzIbgFyxB
6ezC/96Lvz+AOxaGXaWZuYzCGJAPybtNYt7k4CmB/HqYyR6wvBCjEpzENZc9XTN3NvRgwPs+BHrJ
rsdN1P5qIr8YNHdufwm+8xKYrq2NOxt6bk+RqWBtkw5Jixw8peUAIguz3ofggKd4Qrpm+0ubE39B
wsYq8hxNBIRdve5OV8vlxyTpVWtYNrjBSFqq+mTIKLH+zPpnZfya2G0LWGVC/KYTNI/W4h1qRChM
geUXKAhuly1tYgmU0BFSlXgbmja1CzD3x0+t5cZAUvbu9c2+yN++/eivOW6vqwLqLBLUj52QzT/y
qfJ6YuzLDu2EReRQsb+um1v1IR15y0I3jXleLgnHKG5so7wBscjOcqcKvczjLPvxJEoGV5eFcUkQ
kiyobj7ZZ9FcdCSCnSp7Wg5FX/mjErpWdWuJNNpWTdmgcgIqRwZ8gLvPyzpjRh1XCAWy4sjhVpPc
rNhMwc9IExRY11xjGU/XdRWdduQs51dhNFlj20GS21Far9VdQ3nokzvZGNArPjSt4LSvXR2nxpYf
c3LvKlEC/LcJY3nf5H4fKzLFzFG7UzutFfigyBSXgCXJXJFMgSltOJrTZyrdQ3ZMYGPN8UDgggwP
eBlMBnNfSWkAOC9iOETZoQbbodsMFo9SlYCMFFhaXc2JpSW6nWxcDO2h2S5gKcTElKQBsxQc+/79
+jlaC/+ny+HOUVz1RMbkHrJiEtEKNGxVRBUdlfTnbKpoM95VlXfd4uoG2gQAQVDQ4LHOOR8um7DL
J8z5j+xIik0p7yKQ7sQCrxNZ4bwOLzi7GytYASWITUH78YEi6D5S1LuUieAjl41yKIHixOKxhvUg
IC1f8uRLMeAGldjC/H6GZKHOQclkl9SoUtqRLzOVdiBbV3H96Puw6yECogD/UQuu8ZUjvYydyAu8
BM1W/kiPJdqA5fITTPKlmh6ALKW+64uayuYniOwFrrkSqpZxMIDroFqIFg130FBXKgAnlbFgvUfB
UdqgAPVMjHFrS8VNFmLa7rrPEGwgd5EvG0twn0HO+mJMcVbqsdM0fM1ZNrzBsDzIcl63sHLYLFUl
0DRZ6oAgDz3/hIBspVON7gLQxx9leAR0hcapgHNfZIPzSZJGspkBZwel2Bpsih+JKR0Ua9xcX8mK
55+thPs2Q5ToWljCE+oY1e/GSUEJoj0prSnYset2MK5xvmMglkF9DBTwjkx6Wsh3LIJ0MqrRIsq3
b+4W/uOjJgDYIP5nmzypogoJ50qr8ayea9C+0q6eyoQyothuoIzoe9lWwQov6yrbC0D1tGPDOOzG
BpwQYaTlWxJ1wE5OBmqT6cASd7aqwZ8Zizew1v3J5USOaI2S4b3V2kHmJXUMIcJonEOTZlMSDF6L
U2duO8jgytBdazQvSUsV0K15/BEMs/weh014sKNy+hjD1Awekk7V3gl6Y27BJIhtDrIZ+laqGL+D
KJnvzVTNVFey+twvyzIfqDGGQ4yOft0Ffh20Zn+w60QCZXaTKMxXwpD9qIE6+iHVlaY5eVGw93Ky
lIhKYZDljtUCVwXV5XwzxHVsC476WmABinahcACEAaMH3GcucQ1mCga8gxx0FLpfI30tyXasDiXx
0F277rxrR+TUmnpuLYy7CHBuWAPgiQJjjZ42ZvdQ3LhuZs13T81wt16TgGXKnmBG0X4r2UMSPPbd
ZyVUT172hvdcdKLA+IYc1Ua+db6aOtCZrTEDqX/1WWqumvkauUtYDGKuGyn2zeLOru4N4+H64tZe
HKCQ/Wt2Wf3JdTS0LEzxHgAPgPa773VaZI9pk1Cj93QMY8rkrpG8NnKkbicwvPL17KUujvAJamEA
oc8NW9XcSjZpwfduRp+k+Jh7kHPpD2H/0kEwyAgnz8KDIEz03dge5wTAXwOATlbsJ830r/+WlRvq
7Kdwe9DWVgrRW/wUMigGuvG6K+kgMNdacOEDmQEyLcE5WUmksHDcUAoQ4DJGjc7XHhhBHpFsyDBo
ZDwVKbAsVpk4ehYcO6n4gs7otpmap5KIqPi+mVE5Jzs1zOsP6pmSDCANQoG+mHeBnCLZsYCpbyXS
3mLsdByQAiXxTTwDOLBPmBTcyOC9ixwgCdhXMGmy5LSJoUBkM+vvZXWKtzHoKwpKpCRV6dQF7TtL
9PG1DyHGTWPCqj0ben0/yXJ6L8e4kPNQJOa45sLIStFlAaUoWAx59Goczk3L+hG6ZlLfowje3cpW
oyMqkHdg/ROvrpNnVGTu9dQHhYhGodj5dd2BLqeqMWGFZzNYa2R8TtAwnH9QM9TNZrS7zDGmF72U
N0zJXu0hp32cPtloi4SWjBms3lGamipsvI8A+W/16KlVn0gX3wbK84iJVEkT8bmu7A30usC6aOKc
gbWQ3xsoK2ukliuIfOQgnau0VnUic75DbYkGBfPKWabx9GuE2kLafAaV/nR9Y9YOOZhvoLQJelAZ
D/7zfSHMBGdmJEPkRsp+aABh2o35aijpv6cXIPlYqmIow+CtwN87QzwaegW3noaZGhB9XTQ/mJ9h
lvv6elY+9FJxBNEkWCkwJMC3exoFHWDFmkDgo76PeHmTN0AGa8XN5n0vv5BuE3QUJExaNdIUaiBg
AkyjHQu3suaAU0vway53d6nko6wBcVdcugaXI8opGElxsFCO00H/zoCwwaSfSElrJWbgyyG4os1l
oaRrLPn2yQ0hpTYSXAZ9W3dze/e8/PPoU+rsnaeJbhndbgWZ7+V9Cy01HTMYYAXEuebZnTvWm9pY
4UYKIZALEfARQFP1dWwFoJfLZ8K5GS7oI33UqmbR6wMXCx3IcbJF3EuX18piAe+ehcpKRrf7fOP0
dIqUTIcFzNp7k/ySz26SY0xn9oJ/5sP7jj94VqIDCAQW300yjDmAKyD+JHbc3rd5BPntNvt3cBLM
nEYTbs/A7KH3RltD+LWyN32FVuskTaC4Ycc5+KqbaDMBUkhnvCdGUQ1vbTPRv8J1iUsTQZ67Mosi
UDTQbSLC4skc9bdosS7JUTDezMk/AyWXZf61xaMXowFoMwb9YUebW5AzWCA/u9GiG0v0Wlldk66h
sgbMHFH5umTCDNS2ATsDQ0tLFbmg4IbppmPafuSSLwhcl+kl1nRiizvFY08aUKfCFh6vyMn/yApy
8q0RFA4xf80ocEdkU2ibfny+bnhljXiK2eDYgH4ElsileaptRY1JitwZsq8QrLFqjpuZUDnem3bs
/QdbKDMsBFOAz31fhqeRaqizHByCuWMDma4QX1V9udQxkdDR9t8bqgpmO9CbRs4BaDyfvpbtVKnh
VMFW4xugIUtsFMAUzKoI9m+l/3RuiDtzpTbVRjrCUJfdJOx2Lv1R+61aHggac/Tb+/wGPRdZfS2K
ndV4XSJ4IFymqjBP0MvDrYdBNb5WlOt2GiIZBUmKPrhS1jhtZDjD0g81n3Lg91TtdyKauV65Ac5s
cveahmimZgQ2Z5Ju7HijZMHW1PZ6K+qoiRbHBZWyavW4HGs04IEHBTM+FjVRkDMpOsgOSe9E8iay
3q876eUb+WxD+WkK3OUQF1exuNxEzW3fNu5MPuaG4JHvjHG9+3drSEtlEILhiQWGq/M7aBrlvkYZ
HQ//IvK0qXKS+iCh0peAtaLqBgoojSApWTvwpxa5j6frHWZTTVA4SErpNyOApIkzWMYmYhm4YEXZ
yao1FS9YtFsUEKtwmR+AKjFLaqwPg0/ulJtUh1ZHNBWuGr7mkuiRfvHtAI+D/iUG1ZYkE0nX+W4G
gzr0XadIaLc6YL1WwHbIDBWgzlsrfsCL7fq3u8hQFmuQd4EkBNK7i+uBRXrepAGsSfbPJgudgQhS
oO+L7Ow5yFngLoWAkbYqYvQjDH/+jLbpbjNv/2i+tC9fI+dXTxMHSCIXm7v5Z/ETWDZMhBRgDpEc
fUthnITqvmjMqEpNieYyXkKoPrTHpniNAVpLMAGRYTJ/+GfdGs4k9/HSDNTlvQr3CKePFF1OTBQV
Mc3TTan87C2MXQeCs3eRnnMGud1Vu7ntc9Rt6TgeLXWjQQldifzrPnIRKjkb3PUazOGcmQw2GEJy
AF3KoaOAqldEsJY1X8TjCpUaFDrhjVwcAey/YWoEO3X5nGogkRaJGq1v1l8DXNgwknaas2IxMD6h
IqEoD2wUpAeiNdjnp7fVJy1OWpiwGPhyQQM5E5GPCUzwM5iFAnKlbNmmBhg8Er7KtuA7rG8TGAPA
hwDhN8JlA8GoGj2GaLGGuFlgeHX9qBqP133qO4zxYcHAcDOqIxZILPncZjCYIRk9VmG8qP4bpiZf
U9D6+4qf7HK/2QpRwatOfGKPW1SV652slrDXb5Qn5a1/U53HxAmg5XB/GA7qwXRl33QFi1Txta8t
kvNo0s4JA8AMOxkmbljpTl27s33Td1DVNqlh3rFFVQBw1qRxZRGV5qqfAGcNMJ6OOiBPCayEiZGY
NVZsBrdVdmc1//qGXsLCyd/nTlPY930MsgxcHZPhEK33JovK820qEsUQrYM7UpWhhfq0hLiiTmmm
bANZhAi4nO86XwqP9a1JJ8VDCBOoc5ih+xE9zId++wmCXPaV36TU2GSb8kUkeic0yyUWUWBH8zjA
rK060+ND9iU7Ec2QEd4M7z8mN9u92G6mC3Kn71fshVPi0ylQlUSawb9gOrmTZPSSJDrbtNrrn6o/
+dZt9dW6z/dxSqc7hrMQujWNX+QbkWruJTp/2eoT68uRObmUwfMOTESAIzHpdGZe8Qp145qOgSf5
6g8muLm+6aAu1wp6F5R6gGDhMUdFFinFvKQA8aH6ql5VB+XwG2On+OMjVB/3NQWO5iaRqchnV5e5
IIqhpY5/IIF8vkwrnsd5GLHMMSmoobsl2gzxsdYcbdqVuhsHx0rU/1xdLHhmEeRAMYJ6LGezSYK+
KyUsNstAAi57eUcrP7/RHzELeJg2mMx/GLajH3v/jG3ANz01zMVWo6naqpdhOLGPrUwn5ZkAt1jp
2+vhdC0QnJrhoim+JfoEKszI6jvm19A/+nPdwGquemqBC2mSGQRqALwnBtSciqr7ckPuW0rDQxO6
BrXoS7PN/Qdtp9+LzsXK9aShnSkTcMOgkMEPrahjyfS5niRaNS8KejUVSPB3o2gibeVmhxVcBgtU
AjNpXMDR4szW03pGnCNejuYJqxO0r0Wi3yvfCUULjIXLqEoChcIFbDmoTa3LIWkc2y+2+SAzwWDf
99jy2alGBRIcwJjdh1bSoix0frh6pdIx2Zwx52Z0LSfc2ncatfzYDTYVbTfRTeK1N9kDcUJvdFpn
fr0ffP1o4KWR0+y+uUOsuQk8cjzOPhjXdioN3ZfUue5KFzvN/cRlj07CHLOiVgKgl2F65JgMN4nh
acG/HgeYwDfEgxtUQhha57a5DzFdDCJf5pTxQU4fiSb4+8tx4nfZQE/HADDPMAFDOV+C1MthlA0F
c1rtS6mfhnY/sA0ooVgkMHTh+8tCTgxxexXaAc5FCCEGFdNZQ7CPzA+SekKyG3U5vfyCvnMhTUNW
e3HG0hllSa3osCDXeB0pqGcPGHY7fpQugBVO6LeHaN872Y7R+Kg/pI/2LnORAfjSc+GJmmYXZwSQ
dRkdMFTtMZ2PLsT55mpZDm6zfGCOon61kdth4OW6A65s6pmBZTNOHDBrY8WYIhjQzbs52LBsVwKR
KsItrPgIum7wPR1tAUi6cz6YBJkS6O1ipbpNg4bm6nahuLBSdFTc6wtaOVGnpnjpb2W0C00ZYWqc
70nhd82+twQZ7dpqUA35VozEqDd/aacFI0PXavgo5JOU0LG4CRqoj6Glmghcfu3zn1ribsxcNWbg
i2CpgCZenKOLLRzHvXh7wMNOTXAeZueWLBclwX5tTJVGDVW9wC29JvQnMDMgbs6/r3+gyycdZ5Fz
udAGxikdYbGWNovMAiVO5eQ34aFCqkU+dcsRgaEvC9ecSc7/WmnGFUFgstvn0m2Jlqnzx3ZGR36D
hIA+USVzJXfyry90xRNRqYa/A9UIcAnfPGyHoU9Io4N3FBW65IUYXlwLANHfzTQuVsEGJo/AO0B0
RK3z46tJxtzno8Gc3q2OITWptTfvskfo3Tlg3/kyXKi7OS1NDvnxS/MGegTsDSIeGf050PDX9fVe
vhgwQXr6Yzhvteqs0SHjyJzJiaFzajOXYGDfnQ/EYb9aL9jkdKycwg0clRoFDQT3/UooOzPPeTLm
swKrDbAXqfbHIjQsdVrFjwX426+v87ILza2Tc+B40aRqZhiaPI1mtDnWG9VLn8Gg89hule3sv/QO
2UDQ1SNue7R9e99t0ZwRTJ6uLlcDLwNeScjkTe7etazBBtWNzTDt6cYapA5cw7qbRVw3KxEI3WLg
nUEMBFY0fpS3izQ1MuYucvQWmJbnKHu5vpmXrxFs5qmB5QecXEB1iHpe1MJA+9kgyNk03UU3oWft
2K/5KN/pfuhkzPPsnbITWF47n6eWL85OVKlVD8uNV6S0fyNfnT/fQa4TOOdb6aM6NBHudVEGL9pQ
7pD0apczkLtETplsmuy+Lb+uL+vSLZbhbrSmv4vZF+lexCD02NQhUKex2m7toD1aZG52bQEgbTUy
EXzs8i2EhsDSE0DPGBEIeKPz75emc5l0PQoiTHMGD2h/TMG17vBzppbbZl5Np01MX5NnlAxC57eM
Lo/gOC6x+zwE4gdgiAfxGzOshHCfkVijBB1O/IA+QrBZoh25C+8HKiwSXH65c0PcSisSp6kawZD+
lB6Ayp0pkPLlTbTLnB/qp7qxbCoiVfvGRF1bHBfTkiyf9caATYBXn+W97JD3Dvv5x7qLHAB0afZL
JPyxtp3f0rIQY8LR40lfelOFRO4ye6ZXOiWxlzN3tO8BgZRjF0qKNBABdVc9CNekDQIyINYuiHXl
qTdiaWaYBD1obrzLvMGzPdwc6I5AkCz+Cp/N295yJmq642cHziKBA61cogtc7+8P4D5sZBuYrzbx
AzKqbaQtFFCVg/XVHt5+W5tpP7rhzXiD6QQPGO6C5jfJMwGe0JH3x3Z2qoAClyH4Ratn+OQHcV8d
b6BxtuMIxYXJMxqwKNabCKkyhvavx4rl7/DeBTgeepUWsliV76Q06dwFXQfB7Gi8U1gDuO9mKO87
tdmUw8/rptbcChyzIGbCUxTMzdxtlVQ6EJgEpqyisx+SXB4fhrS5maek3hZ9EznqNPzSmmm8SaLx
87rt1YMrG7YJBmxom/BjLkOojVJtYTt1xKbAzL1GNDW93Pj8RoIKcHnMY5QF8MvzIBjG4DPLjRjw
Kh2yehJyH7MFgXj0ozUnpwdyxwR7+X9Y1Enc5cJerHURK1tEhqi6j8Hc3P4zEhkIu1N+FC7LadKW
yL0mQ/6QjQ/N/FlEby3UHaYE/PazKEO/8PjFmK1hlB5jkTJG1M43EH3ZsI47kLHg9Y3M0JQIpvvy
t8I236QUcNTre7dibVHbBWvOkj8BT3JuTY5M8JQVceWMVvbDKtt+q0ZW7TFcZQ99MImADxeJBigU
wUe2FLoAkrw4ZizsI6uyk8qRMY5OuyqBeo2iJnRs8SL595WBnHyZDV+ARzwDXZSGvc3kusKAQOmz
Ovfyvt+Nkbltu0aQf16cKqxqGTvCxQuPh+efb2I3DCBZb2DKitttZo4+Mxv3+mrWNg4zTQgXaM0v
PfpzEwGTZLR18goUEaAF7MPmt8mkzlVn8891Q5d1eCwGWTT2DIcYF9ESvk6y0ArZb1nWQwX9Eii9
yd0NRDE8uw92pWz6clsfE7XaK0m5UQIREP4iMmJCDDMWuH4IGArwhuNM29oUzgUIj+ROO0qp5SnF
uz0+muqrOncZ1TtwOlX/Pt2NBWP6hyBNlOEv/DUPMucuBiK6ctRg8tpg9oo23SlZvzGq+hZdV1Ce
NTSTNDfLdD+fWCz4tBdXz2If7QdAhgE51PiqZN3lrVZpcuWUgwF88jiZGH7tj2B/Zh6JpQzzf53i
Xf/Ka+50YpNnPuukHicBVWFwdLnQwPuQQYSUp9DTvm5mLbqYWNFS5wLIkHCBMzP7FB0CtXKiyPbl
YfysFH2Lqv0WFaXNdVOXmHpsIxBVaIwjaOIlyGUKUW2nZAZ62CkgIrxMjJKeuCEktJSodRPo0ltd
5Wb9awKCtb4P/f+jeW6p1giZobCC+aYbTS/LwHBOogFJBIEoCXTvHdwgd8hbJrzEw1+mHh8Cq/4l
+BErbEBAgwNVhrODdgLfqIzQqYAWhI4aEovvDR2i9QP4Geyg+qlM6j4ONL+DQl7HMHSAmCXALa19
bKg16kAoKFCNl7nTm1v1ZNW2WTngRLodmvGxDOdHKZTfqtl+v77QNfc9MfUdw05i1DInCxEUC6ba
snOLKc/u4h5VCKMmIsmDtdiOfgEmv1AD1/G4Oo9J6tRaGkQUcWNBd0CryveB6J/XV/NdOTjLmeC6
NoCAyyw6OjR8cM8wc4LsTy3BrryrCHANSAZ/d8k2TTWaN2+sNW6M8GUqd8H4VCm/Y7t0qvRWKjfZ
vDVzn0xQ8fLK0Nf/h7TvWo5cV7L9IkbQm1fQlVWp5KUXhlrqpveeXz+LundOs1CcQux99KqISiaQ
SCTSrFU4vbS9/XHXu4qpXTTsYZAHcTHGOS71rwfFl/MuLEyhtERhIi1a3kbxKzIe/oWcn9oMAAiB
dkFdcIPRSR2gwgszTzyiAKs4Qs9UIu3kjMVnvaoRVJqDYLTQ0kXfgCsqrw+TwhwxydBMD5r8Nnqn
IWWE+deGA6pUpFKB8gqkV/SSXy6cMShyr3vAmGv6RDVLrlFNz0PU/8+XDScBJWxMuAC7mjLPuuWU
ugoAttgVQ7IHQh93zCtRtUQQZGHaq2bAI18fvBkqF/Ppc3ULELbULgnoJBkmD3BjleYhaGtdpdVM
NWcF3Gtrh0YAhKMoul63cSOal+Jk7mMetE3qfYvJ2+1Vm53x5YGDGgCqgi6YgUdIfbk3Whx0o5p2
BYbfLakgHmYy5GAviArKClu5/X1b2ro2f6XN/194K0HwQimJIS3sFXvi/YOasPqm5lN4pdB/Iqcr
CiUp0UsVVaUCaEObunUCxR15kxtSN1RBF4F2KbTf31ZqxRJECRnXeYpNQHaE8gv6EERGN0hAxEXB
x5gcbuItYODcFnKd9MHBMQAiNSPEzPDYlL15Q5+PwJoAWr+SWmo+mJrOYQIpwhs5eh0j9anLX/CU
tWLvDGiFr5Ev9iDHrAzJKkXWONs1RgT1MeLlPtY9wCm9OQY3jDM3weM2tg9a7hi3EWn016zN9x1I
FoyJs5P+OAwjw6OsLDkehGhOwz0EZmS6vCwOyBtEOeoGqa8/4d3mm8ANq824TljB1Ow1KHOSwe4D
SqG5tQIhxaWmeSGEIWaGKrBlyxgz5RoY0MTfl5r/pajtKS4BMXV7p39ai2mRiMEVoHphWBAZ20uR
KMxneq81lZkdxI85YxraX++RBcxhOzYDp7IBv2G3m+eeKOT8zwcIdUxiCpgYQbs6whc6eJR1LlDE
vq3MeiR1Rfy77H6CWEux/WNnSi9SQvCqu0ufNjHhWJHrbDeU6kALwjDfXGFHPohabR9hPyflYDwR
j8UBfRk7fRubr/lbvo0dFj3ZmhEDnghgDDgPeOLRVYxB8gCG1GCducfanDZgw3ABRrqdbDR2bCLG
dcGURrm+INH8STWgWmmrO3+HhuhTYoWgbji9y/uM9ZJaebviYCyUo4xIM5JSEDooN56BnoJBOIKm
hcTS3Iidj57viKtdW8iaw4yFV1eFCEe1hax+19q/kKxz2zdQ1xNgIznDiRWGrXnCC9Woi16QW8yC
zqo1bxhb/NT2Hel2GOCSSUH8x8atns8p60xePycul5N602SgHeuFHDL1c7oJLACBWaMZHAzioLhR
Wo0tO4P7DmZgJ3NfbvuD69I4RiuQgJgTYHjLoOn5cnn7xODqsYJs4cv4jj8d7yiintE6yA5Mu3zL
LC+suLwLeZSlKmHLx8W8nfIRT+4TWGpRuW3eSnS5TD4RT2COMZOjbmaMK27l5r6QS5ls048GyDgh
tzULB+iSvx4Ul+fZ5rquHygO0N48t7BS9pMIYhEIRgcPtxPd9nd6lKzAQuOjaZiV3X2G289g1+5H
5nDqSvAD/f7KpWzIyDDEJUc9WAnf4k9kGXziHapflS2Yg50l5PnMIiFdFYi8OojqDJTBfgxrcS6V
RlIycTacnpsOGBffNxkL/0pa9dgLGZSxdBMGsrMQ18Voyqhm1/ZJ2I7m6eHNQ0cdqiREuxO3x/D5
t0rGd/R/Ed9xg31oyXfG07P+zyMxBaOcsg5AECTN6IRdHyqhHokiTkr+VIwPSeaOrNOx8mRC2g/R
noH+3Jml5PIwTooel16sVGYiDxYwGAURqBze0e9YV+GqoJ+BVLyC8cygTgOXR0IeZ3KFQrc57sLN
RMR3mShnFWQsPamt8sCj9jXdtzxjEVevDoSYeOlKOnon6NppIJdtWY9ooRucTt8U9z7CDls9cS6m
DW+7tlUdF5Lm/y8MFLgLGEAfIGkGWDTR+kXADPkvRICYBzlFHV2r9BkI26Tz+wT7VXbPAfBEPGlT
hludFbmsajLjaqA8imCCjiWqDAnrboTl+dxBzR7EEgVDc2Rxel9XRXEVIKOE0ywA6hVH63LBYh1T
p56m4ur7GiwgHJLY1WyfqFv9ECRksptdQO56km+8o7ZlkazOFkdf83h3iKhmITsDPItL4cYYFEOp
wSI1vb0fVX3TNoYT9jJjx9aV/CtHorC40kkAidcAOeMOQ/SdZAKfijMFFz7yoXcNe1JIwKFtKbeD
ueRqgMvF6ljsED/FpWttAUiNXIKImFS61LbNwkCIcxiOeqw/9Qcfj64DgHOt8Utzqk3wKU1E+qhs
/4nfAJfvKwR1HWMhVm0KL46ZdRAdy3QvT+zLKYhq8AXptO2Hs+aVGAawdRAs/IsjspBDufAxLfUx
DyDHSyUnAKYRLOy5jVKMH46M8tDaFT+jdPyvSpRTm9HcIr2FqJGrjqrgOb1iWHmZm6LQvVTqV1IV
mHZkBG+rAdRSKnVquCaTpq6C1GnGQokxMfN7FEiJWWOUFTV5C5wZlBUaQM/o4las7dvLu3ILYwzO
ANLG3IKKsf9LQ6oQ82dR5sGQtMgE4RmIe//5BmqoMKMTGKkBlKwoU0UbLeDfZ3j/TAjICH5B7R2w
PuFk3VZkbR2RiQLuyHwxzMCul5oUoo+WiTaszRS4TE5xkreeoxz578bubPBUgAuIJXEl7L6QSO2c
Jo6tUQMsBN1YCbp4xPv+3qgJmj3qTcUCTFjbp6V2VFjYiXFb5LOssERvpGb2yOvdXsAVB3qhDRUA
il09NakPCYWxVYBywdUgRWQt2WxOlN+6EEJ56bQY1LYy0LfBu+o5sFobnJOJ3VuPo6t939ZnLVLA
LAgAJsBvNdsFZXhTWid8lUcYNP/CrmDyJSW4iAZSuepxemcIW4k0EdXp6KPAVLYo08XJIQS3g68k
tSm6xom3p73nGGaBSbNPcOy5zI7/VXNYiKNMr5QKqVfSDJCTnWTVII8QdNZWreReLzSiLC725GwC
X04NJDCrP8tukJPIqTQiuLrVGqSxpfP8JClIfgj/KE+M9WQpSFkjYBpLdcogvTXzObV096tzeNO7
B2vQY/5dmcHv2wJXnl0X2lKGyQ0tP5QFFrQ37sPE5jIiSmBD9kgmMXp+1yQBCQTtFeg+BEPnrPki
rJSGAd6ez2tzTPcVQKE9pEC/89BqWFM0183NmLZaSqI8osiJ5cSJkKQeI470O9VV7NP9iS9IsRmI
7yZkB9Knlnh2yyoor1R5L2VTBjpVlSY2BmTn544IxDC9U+x29p8WLZ2b21u3ZqhLNSlDLWNfBNpo
UZvyR3YITs2GO3LnmiGEtWuUPTZtGoRVDn0M3GK9MA8iSiWIz0DQx8IlWwvusG/znBkw5dHGTCnU
gCsmFOJyVmhyABnjI1cFLnt72Fab98DJ34yj+BQ8jPsISYL4VzwyQru1HNbFB1DKAqC1roweH6B7
6Lmv3sr8bh5rzb+U0coAX9V/yfLXVN+hiCspFQFhOJOt4Xqk6cd4/y4CdSCrdGpBZDUvwjHajmfV
Ffa6O2DClf9Otx1B65PTkQEd+gJmXUNHw8Bb4A4ng7xo23/cAH35LfSATplWLT+O+JYJFOmdepZz
Bp3WT1aHvhfVmXxKRSoEACnUlsdVWE4hX9Vmh7QEQhg3Je1dgBjGD5AVlTeYo9pM97zLOjtriV8g
7v8VTG11xmG0uB4gGHOh05bHW5dHlzCobmcfHxbMluT53N9SlNpWDgjocZVCXiOIpEflovKIKACj
2bBve4X5h24IogffdW4EYpeOPeNHUxPM2tvL4W6uVaNOrciOFHzdlnc9sDMbyd+VpEuuaPWKIqCA
1+aHv6tL8hs3CE7tZCLotXjSgiaVEbCxNJxDksVFkueAIvVVaNhGm6ywKhl1HydVMPNAivSPxhK3
Fh8u9aPCKV0BKa3SzJYCPDDeGqpffnPPWMO1iHopg7oblaFMW0WADMx9mu1v7ynZcx8RUe+kf1EW
vdgt6m6sG6mWGwGL17QmEFdT4S7pGBZ4DYJAWQR1Byaq3Pj/b8Uc8MeZ4i6zUhctPQ0sIt7WDrrh
N+Kr/HB7EX+yOdeWD3g1TBYACoFuFVXKJG5UDaoZj+pO20uvBrLHNbnvkIsBdJxTmK/wnGaC1C6/
4S3h/V+km7C2fz+A2sW+jOIwC7GLArjcygOA+gPJHVhwdWsRIqrNaGGW0G4p/az+wvxBeKhxE3KB
gP3iQVqfEoM5aDib9NVKyhpSqZgXAdQCZfKBMSR8q0MR1UVdzIy+A1D03YX3nJXYidtvfev21q1H
TQuB1Mq1kR55gQGBCgIMMvbk9V0k9eO4yTc9w3usm8lCFn0CSqTyKg+ycpv3bBW4CjHhzYHI2wYV
e6ISEGvfe/dfxYNvNyhexQcJVCmMr1jZRDC+AB0AdQCQL/5k2xabGMeVl5QigNVUFK8Jyq5Wpwws
EqT5DqO2EfNaOrqI0KuCq47aRlmLpyYyZJSIysriVLeK39CSO3UYUGlPAYv/fE0lfWZ1hEx+rhRf
uuUykdWpCtCIpib89Kg25fOILWUVbFce0ugeRCkBxUugYtBIBAAeLyc8aHB/+pY3WEmdWr5Kav5F
bN6axNaHA3h/JxaM6ModsJRKX6rpBIalupVQaMy/i0R5FSvR1uvs7fYxWJGCVqm/K0jFJC1wv/I8
QYNiHwLvWRZ3jSrjLaZubotZMQug5CJjPaNOo4RJhSJl5AlR1gVYQmQynbLTQIYZg00ky/JTWRn6
gyeX5VOYMNE+Vi5uNM4hyEPXBlo3aKz6pgu8VgdDNOBwtr5ut8Z9hfA2OpbxByiB4vh8W8+Vp8uF
OOoakn2or8kQV4045bwdc4UdlRXyi5YAM70tbMX6MdwJ0AMVlomOI8qr+LJRtOlcvpzKbQfswgQk
2LclrESQFxIodbQkUYqgGaBOAb7rLAYR44OcHvN6sG4LWlu3pSrUQQ563AlxBEEqf657jFH5hT2V
eyFPAbn3L9LcF1pRNl+o1TjkPMqv7cSVpzSIB7vlSv9cTMaZzxqRodvKEcMBmzu9AeUz36CXTmpM
W7kYFYjrjHOWbqvwm1kgWFs+ZJbhAmV4XXTdXoroynhIR3FCITu/DxXSt5s+BjX6Y5cxAp61OAuw
5X8lUWs3eGDmnApIGl3PTf9MTrP/NaEoo9nKg/zo3xeu7CPrd9s61rzHUii1gkDTActmDKF6tEnh
nvh7rbPk1hqDh6BjPA/XDtVfWUgwXi6l3gJIIcghqxkew36ns+rkaw9++PU5xEETLA+25UsBfqZN
nhDDr0+nXDd5Oz327jBj7OO1hIu/xwPGsPCAYeGErZnhUq54KXf0gwEJYcgN/Zk+6TXyEovnGBWW
dSH/uSrph1mfJ0aR9rgq8dx04wJBeJLvJJ1F1LRmEECJndvD0Rx+xUzlGSBd82XoovF/8mTTpw9T
HpOuAqA37uVft61v1eaX0igvKIKUp4lDSMNQh/qhR0O8VQ1QraBT1puAjCJJ9gDrvG8EXzGBhJof
NJAtbzErVNvgBA7NIenqbRClqtVXjW43cfF9+xPXKqVolgdTOSY9APlB0wqEuZSNqTrCqGLR7prX
Fo/vNhCtKDKcvvwSNYC0AS8QfFqmwHfHRhpl0pfIeLXvk36fBNWWE+QdqkYnhQe+h8Hi8Vpdw+UH
UtY3VDlA+w18oHocnAhQSv4mwQtNbkxvIz+m22wX4GC7mGi6vTJrx3kpl4pH+0ATSy9CTSCPXxv5
mLKSOmuWuPz9Wf4iqM7lSI5lGe5CxKmS0DPYdJYW7KLo3uuIkTKqpmvHaylt/v9CWlZ04MXFrBAm
fz/Gas6bvygsdK+1O38pg7J2tdWnviywYlziRPGThPxNbInjw+19WasYYdgAyF4YLwOOEv1yBpVX
OqQJVJnEF4AmmlW5rYSG5MgoKq5a72S0E5SspMeabkuh1G7VhlTqngIr7LvnJH5SEryWjyrrVbLq
4uHawVgHDvJ5au9ym2T0soQj2N3MysLBm6xT7Yaajd2yi6Nn68j59UR+YJUt14wD09oaCmIYm7sa
kg21tktFHSvaF7EdlqjA1d3LlKmMmsqaxS/FUCdZT3WPj0vYR9C4U27hTJNuwqQ78Mh5PiayxLiQ
1y1loRd1hLlKrXv+xyDHxhyAXi9jUAyPiUMqRVaf8xoQXYITuImIUXaMyIO1ppTBiAEI6yUea+rx
57B9j1u3GhiEtmux23I9KWPhRC2f+BjGEg7JQ6eDm0gHdK1WPVVBZ6OTiLF9a7lTYymPOt9oEGh0
L4E86dGSd4mjvUmgnHusnckct6gvOvVo3T7r8yJROQFDk4BOhjlEzJLSDWwojClh7UGimnC/x6j/
lSUyQ8TaPqFNfp7wwzP9CqVWChO56Q20Q8npfR/fJdoTz7M81tpGLWXMB2PhfCUE2XWXQYYmmsMe
874PnBna6raPyHRut90OzETu8C58s5CLVpXT0TcCxH00W9EFi05PfD1OEX8oU+14XRySvC5I6nmM
RMc1chESyxjJwVtLwYQDBlQvNRwVrRnVoQcewaPq5rbwxZ08nGjTvwtCZMgswUKjustv9ZZMI5Hf
0Aa807/4r+BFd0LGjq4MP8wfAyJONBYAyZvOJDWh5qsgUWvQvqA4OV4bAFIBA6fmCHcYKI2ID/ik
+iD9FrZ+QjI3ctVnlqu7XvjLT5gNe7HjmOoaK0DbA8Ej2hmiLaK7jvW0ub6RIAKDhJiFA2onQAcu
RaS1LJR8PmtZfLfVH0PuSIhMVvfn9hG8tt1LMZTtxqi3B3wJMQnIP7pffL/18mMuDmTkWXgpK/W1
WRZeOEiWIStPD/nFUzxMgQdZ/hC5Sfs9yeq+ET+RnzfVviACCJnR3A6E+fh3o4aWNnZHQwG3RIUu
80h3uOR+8OOn2/qvXCKXH0V5PRks5V7Hl42JtwuoR2qbQ5f3uB1DS1LfpnKj83cSixBlNo9LvweZ
+gzrAPSj64k9vjLGXBKRZkp1/hyn6mMSaYzw9voyvhRBqSUFMTeMZdWYYibZVWT2gsvHFlf425Hb
BYDuvb2MqwdioRFlrXVrNFxQQxyY0kiP6b0gqYFNXzLErFrrQgxlrb1agPjOw8KpsbDxayePUDqR
5uE9DLBs/4VKQMKAlxEx7ER3Lvl9F0Qd6FVMAYVEpQQWfmNjWP22kFXzM0B4BaRsAFzyNDeNmlVJ
M6TQqBL+BOgiQqYOgXXomaCpImlkBioRxc1toWvmZ6DbEROpyPiDdeTStWjToJa6gs0qUgzcVtJd
0leMYGLNey1FiJciuBJAKWUItbgwMjnMMYGlAqlxqXi+rcqaQSzlUCFgWMZY1QJyMi1GWHvCw3pC
yz34cRuOYQ8sUZTPL8VciGsZomIxswKdFJWIVm6zag5J+HVbK5G1Q/NxW9wvVRarY8o3WL5NCyhE
kejHZivbhimeMLNpAjcWaMOCPbk7/RQ8PEfms28p1u2PWPMgy6WlPAjaLfqWb2bLbDM7zex+yp0e
/QiKsOd8i+O+b4tb8yBLcZQHKYGxMeY6xGHI6YkTJ6T0ME1ZFshX3Ba0appzewe6EnEIaPAqAdkN
iWvbxpRLZ5LAIHbU/c+JZS2rq7eQQnkqwwiTFAOnjRmmbq93Gw7gTqG3H+rULvR7v3VuK7XSZoax
loU8KhOalWWhAZ+9wRAq0f9oPknfJIs/S69KSvyOFL7JvaAFYiPelU6D+TD/8fYHrG6fJCHthkEK
dExRFttJCjcEI/TlInDu+KEZyqbKooRYPRYLIZRJ+qMacD+L6qFVjxdfw5Z1way04szjQfNc64wZ
LdCN0lMMVJDBwzpm3KnM7zP/vfJdbfgK5e+qO6nRTi2OPufG/NO/WL+F3Fn1xYn3gBYRB/OJryff
EkC3qmiIiNKH21JmK6ADj6V21C5xVZd2kwcpZXYn57/l8SAisYbCnl9kIAlJ7Fz9xzgnl+tJbdmQ
F6WB7BTsot4Z0TtYD/36XWHd1Stneu74BRQG2rMRMVPXQIcswNSIkFJ4nBlpkpOgVBTrp04IGbfA
SgoHIhaiqI3yQRLcaxmeQmDKMx6Fjkyb8Di53FG+ryqSbgH4sTfeBUZTzoo7QRUMiVAkxFBkoWeU
ipprJZCmN2ZTHHVvICqIXsAMKws5Eup2mzNSDyun+UIcpWQj9QkYECCuEA8p9yBEG4FjmOI1DS3w
PpYqUbY4qEWvlzxkVMoD6P+4CnhDxzaxugxEfaEtdH8a2an0Pa+fq26vZPd1eAJPQgvHFjBWd+1J
iW/RsbQyZhY0uhgs1DzY7fsY+lr+nXRqsbP5p2w+hIfu0GyCh9ZJOeJtZjhkleyC55pFcbESXFx8
AHVMMo9DJT/GBwye4w1OEViB8d4Zd0WgmbddAFNX6qKtSj5MQgWiJN8qow2vYMpU/g6c3/HhK3Ki
11ywwq0PINTs0JLwqXAB+Xz7E1jKUnejrueDVoLkFXSQVi9bMhDDqtQO/Q8pevnvJFG3YqLlY5OB
l8sE6k/n7ctkNyYP9fjohayLYz4RlGddbiDdnSoDEUmOKkiqxEMlfzQxI6Be6UrC0KCMZjKgPegz
zsTlBVHLBahD5KQxx+GkeCfMuAyJU0rOlO3HwYJykh+AbJJF5/ODOkYphqFyHAoJoGtohqYeC4Ff
1wVQ1xvTaCSrgn8bAH8euVFjELG3Ex3YQ7HpG+omLfZ+d+SCPTiiR2WvSne98qb2Z3ShEXEE9Z/v
xp4V5Z0NsOme38eT0+eWNuHlIxGwkUS6t2+9kYT6YHfgPm8yzqxBwx4UmLv6FFs3SVVTS0dSxPux
OmkN7wyBaeDB5AN/nuUBV2xUBKOPALQghAJXxIVIyKC1c1IQB8ADokM2N45xbBq8XSqVddtIV3z7
hSjK2ea9PDWJOIsKD6Fq1QEQ7cBlCwx9QHMXDM++KgzTiqiv4O8K+N2f+jZJJQhLAJk9pJPDcypp
hDeuP+TtXVQ0zm3lVm7mWdB/5FGOra1HQI8JkBdzLzyGWCTxya9VZ2rt23JYelFeTQDWTFGrs16K
B+7F1NHFr1xxpSlwC03f6hOrA2ZFoDTDIs29XzNDBRVycGKge6Kqt6ZQ2bxfbMPpY2yOXFaeQsH+
5yPlSEKImKhDAha5cvr6TzMNsHC+0Zqi4plj8TyivByoTp8xrGPl3r+QQ5liIUiBXANB0cyM0xAf
E+Ep7BguecVRXoigrn1pkowQxbbWbDwZzLu9qbJ4HleVAMIoEoxwV+gCuPSU4iSpfhZgseSgfW3A
WN4VwUMWMWKGVT0WUmb7WATsnaBzashDCrD1iITO1zzf3DZplh6Ux4+4wBDRedSaZfq7KMF8i1wX
0qT/lRB6klpWcsnHAUEHACi1GmXb6zI8L6M6zVgrGrNHT9HXJ+fQhG+VU9CJFub3rNt6rCWXMWL4
n13/QaFY7EdVxWWjAGMGI/XTMVQP4PQz+xyYdaNkFWF2SBsUA4Iej3EeOHaaXYJwdwgEK+gyovS8
6/WPTcyqE8xbRF2eFx9FOYkMLUONwWF10/ZZzx/L8c7394Cv7vyjENtdy2gyXHG2F+LmfVisQeTx
XRaJs02GvduFBuHC10R0vZhReWXtJ3WG287Q68KYz3Ac3bdVuU+zp9vbyZJAXRt56Rv6wENCL795
mSs2AsPu1xKvF2tFeQk1TCYMwWCtEoV/0qMI5NlTD5RlY7wfOs42Yt0Zwpw09YPhx/+tcMp5BP6E
kYHew4Hgn1KvIgEOeXtKp/ta3Q2RATSWfcaJDKmrxoisF65+1Bww0nZpHXWlq77MBaCggsfyMjuU
I7T6mNoA6MhP9YFvft/ewzVr/GGyR54Z/U8ytcL6INfFYEBea3R/0ip/GpALa4XM4iXmgoorB20p
i1rQvgHmQRmHGME9oAm78tEvV3xqR+/xWXyovnJGM9tK0xImmcEgrPx/1SjXrHtyAkJyiOu++Lvw
RXuM78bfpQFWB+C2S7albF+UM3MwYe4wpL3JQiqNQ1xoInjsE0jF69Tu/6B1XjnKW6B6BKRgoYMx
No+m8tOFIuezAbJQ6LQyQJ5PmRlHDzoLtHDtklvqNG/swmUFSoRBmQhyUsnYqom8D3pQEI2sBBFL
DOWIWyGopLSZxSi8qfe7CNk1VtZ+BfzgwioUyv2O+qiN7SyEA/Cd7lZv0VN2EKxsn7/Jj5FKQoYb
Xr3zlotHnWig2fBdPG9Snb34n2D8/WiAO8bZoduZaBvlfhd78QnNj8Y5ebl9tlnrSfln+M2kCitI
lqSvXn8RpZqU/PNtGUz1KAfSjbHA8bNtqEcJ7YAfAmn24U7JrLaHSvnbtBvuY0spiOjqrOc2w6Eo
lEPBra0GQwnZqIujY0o4ySjEExWD9r79zqOtQGPESCvtNypQ1UVlhsD9Aae6PAnemIZG0QiYtS1C
vO1PabKLIzuRLIz/W2H0OJbHzNu0rVuOFlfeRbHLWO75JX/pXuYPQBM3usVRmKZfNGCU9Y0kkzGy
1lck7tCFWSjmyBPsLTCyIgwAB6o9eXZa2AzJ2ryat0RTJyfXfT1EwwDgOdU9Wv6aKgWC0Cbut2F8
5IxTmh+q8i2X3Ep7MUD2JIaEy22J/y0InyreKArhh/hszLgtPm9LjR32R730NlMXm1rxhCyJyL2l
eWUZRURqQB021ccQ8GbTnHzAGsvFRhIDFCi3nYyBQKQv6kM9xSjUfOiAJ+Ua2RxGRxA3EWBM061S
7nIus8t+m3GuF23VbCINGjx1Vx3dqnuMh6MnnRQ/AyWvb6XZtw9iqhQwjogqUvTFTfdJdMpESxUd
NBwWgAHITlG6jUaHbxCvZi8pur+9TaRtdOMlL85Sg4wAaKLHcwIuGyG29GqjlY9646SxRIruoKi7
yD+r+YEDgJX2aqDgPx3iap9LYIKJt1r+kMZuVn96/RPqJpnxqHWbXCXa6MbSKcP54TsARIVfNfjW
mlM/OSDzsUNAsqdvfP2ea6GJkghBUBSrx0A3ZeE5ix65/FMaa8vAcDoClkb1sVwAeCvlXc1ZRvgl
5oop++/8eJdGJ64AsC4KKWKHPn3dgfmZUf7slcArdqbmTwOmBuPAeyeksbr6WY9/9RWImMpDBwKD
BhTDANw0BjPuHF+2a77ecm15aPzRVcRTIvWEz3VXj9/QLeSkoZ0arLrTSnUNWGfo2sT0Go+yEA0s
kiq+VylBOzfjmMJW21ZOA9iUkCSHGmO4hL+XjtpzZcPCHjGdNzICtzXxmCEFsY8hoIUbDV+XrqFM
lLytRIiPDoklmr0JqtlTBdxD8vqoHnwr232hcPRa26zRgJX5RKToF5Kpg6nmo6pVuNR+2oM8W9yV
ZHr1S5IidDUfNFs7gvLxMG6CrWYVVuRyA+Et8N0yHMSKf7j4jPk6WkYJXZ03PrgzTXGGIoFoz1Jd
OOMeOAzPGcENZ2mHmLwZ37cFX0dBl+pT11xXxPrIa6iXDb4VpB+FaNdFQVqJpd/8/ZT/u9CPuun4
OO1LTUH9KiXpnWxK+8CJoWdpdS74D/f1pjVZKaWVQtalbtQNlwZAlm90rGn6UpJgmzmlDEAH5B+t
z+Z4l7iK2TPCZpaWVNScSBVgymcz1oydpLjecCdxm9sbtnaLLlYSo4WUpQBeWo0ryIhU/xevbCY+
2xZRTer+ExUny0iGz6YXCUDNYwJOCXMUQPsQduc4Zr0wf5D2/u9NRdHu8lMMIxELYy7JIxg8GwE4
wrJtZMV3nvUrdgdresCtBiq2jNSOTjrwbjZmb+2UiDzeXpMrIwY/EojugJU8AxmrdNN5zwVjwose
wqgRhJMYNizhXGvtyGzdv9pfCPqB3UXjPlw4TSpqJFNSqODxQOINcHxqRgrOlkTntjbXO0xJoc6k
2ElTMtSQUoVEx2AP4jOSR2628R7zrWRmA8lRvGLB+7J0o05ohqkEzS+j3uTycxM9FYrTC+Ztzeaf
uLAXSjHqQCJjydV8C8W4iOe3SVymryInqZE95GN+1Noo+cO10cDIY65ZB/DRATUDsm/0bVBWGkdo
k+mmpEc50OUBdsdj6qLai9LbbeWun8w/2v2VQz30JlkELwZ6vE0DcZ0lDI7q+jvxnTNM/6A/Zg/F
XjnGW8WsWZ2Q18+yWTKwntBrKc0o3tTW+dpk9EYYA6R4i1O31XjyiskEW3LrbWQjSmNh6jIFUhvZ
+mUbVi0EqkdwfiMz7BqmctY+egBABzv9jpmOuEoMUBpSjpVTxqzXAggsFSDX5GYHNBdSIVJzMpNJ
Y3tduL+U9pNZW1zGbZbk3chD2mAJJ93tvsCCWgNh05zfZ5OrnmoERmBB/4Q1jRvWvbV6EPEWABEF
aOl5ulQ/CnmeiVPao7EKLa3dpp+zWIrKCrlWj4UE/GcMzoEvhC4iqI2uFQaWFcFWC35XHnyu3KHc
Fb+8e80Gedl0l977TsMiPF+3HcB2oHQxh3r0pYEZq9ZXdchFYelLPqOx3vGs5Jf4hHlCszy1vxjH
cj52V05nIY86lgonJk0Q5ACKFdHJ0jQE/adm6NYWb/UAzMHrj7Gy1/0Hs/ksJFLBrNZ6iZpy0FD/
8MHvhDy1kzlcB1w7sE+BUOA0AmyJ20aAWfoDCouPYscdWFD7c9h6pTXGRIGHaWCl6R7AKilqPZdm
Z5QcZOGPziIxWVdyIYByAegs61O/gS9vBhVd3jkBC6wZ8fpD1qI9tS0M9LuglF8lJBplpKAD4g0o
cvfBxi8ikPApRFQ9MIWUp77ot7EuEaGvHnWlQ6qPC1kPjOswf96TxedSDqSLAVnNi/Ptpm7Vj5mE
N1ed4LHYPBTA0dS/UmfqrWgn7QZTUK3BHK3Hf9wBc/kJBhW4SZw8VImCFQOUbcl/cO1ZD0Hx9Aqi
NYYFrm7+jDM4ZznwmKPug6hTyjCq4b8m1LqyqbgbBt5lHKtV94GxI0EHR8YMEXIZ+w2Zhufp7JGB
06QAqO6uvXOUvQQ4mfeG+E/KDhwE6JF0Kue2YJZc6r0WeVUshQ3kGqG4lYvpgCq16eejHbCgttZX
8a+Gs59e3AJdNCpT40OSbryG4Ysc2rc1mU8IfUTR5YKWFzQPIGil4hKtLgK/90uYpK+4NZIe3j3Y
DfvMBcfwXcpq91jTZimNcoOpWkxBnUDaaLy2vjMTFt9WhyWAMghVC5VBmAWo+qMsfIM69PbvrwWP
P+jleP2gUUejTrAgjpKkdlVvdtqvWgHjsluHDqZZDP9/SPuyHkl1pdtfhAQYDLwy5VCZWXNVV7+g
HsFmnodffxdb3z5NulCi3ffhSEendSrSJhwOR6xYayNLXc2/F5ZM4aDmA7h/jRiWGJE7aOdFqDjH
/JyGP8Mg9kOVAFyaNG7WWe89y0BXlDVvcodpBt3ML0FSb3j8Z8QuAgcYXKBIM2t9AtZ97YhjqJWk
y/B74t+gIrHcBqCiGnyoF4CUUBBp5I1X7NoRAyMk5glB+Q0EjRA+NEY0Myrr3gkDEE0Yp4KkmK7x
8tq9/UU/JTqz2poyv6QMqDpBZ+d6XV3KQX9TFlAehrzO5MblI27j2yY+F5ZmG9BgpTqEX2Xgna5t
GE0pFZ1cQ63+63DPcUvtOt8v7W4PzLPlYPTKAy3wCAb11N2C4a/bpibY0SDfq4Lu+9q2SatBYWaT
OPGet/bwnIGrN4IUfI0ipCOh9mH9mqgznUN/mOz6bjNLX93fP/ZFGiU0FgqiDbCP2sojhssrzDOa
7uTku947TE4fuYrzvLHfn07pvN8Lm8I3ZUPHWyBsIHoPHt8Ds+MjdIpz+3vslD8AZoP4hQc2zffi
vHW7fj4l8+sHQp8m3kEG5KwFry3UvEV9NkRVib0bgSOzQ9ntB6ggmqGdSw9dG7vgtM6oDBj47vaq
Px0YwbSQCxXNoDSMwLRqDIdB8XqFekP3NG3yWs8n/erKEAwJHtUwVQmyCYYgDPWz8qcv6VE7kDOm
33SI7zDkXRtB9zO7xrVF0Yd4U2s8kWER/Jba13w/uPx+PIdP3T6x0zOSJSTt2aPss1dktsax2NjZ
zx0ywb7gTxmHxiCjsB8dpHvrOXxLDuUbakwn82UMPehdQqjWKV/UyyRthI7Pp+fKnwzhwlSSph8a
JYqRRCU2jd+jrPAbaWN98we78UENIbRXAet53WN5E3hKsxZVPLV4qi1UeBr5LQQpRDpXsvotQZDP
tQphW+fLfJHbDFhXjPl+fNZdd5L5HiUmh/0aLRuNx1ncaDiqd6ZvueTl9klZ3dQZTAg6NEuGgN61
3aKvY3nSsKlBAhUlvqvyt0Df2NPV04i8ChcXpiUsMeyqZdhJ3WyjtChez7r1K56U+0Yaiz30AzYu
59UF/TEmno/OIjFIaWAsIr90ELIDeBJuIQg+I3nmr7UwIhwCIwJmkmLg1dGkU6C5HT1xo/MyKFVU
6rHGlFzxA+2/219qYxdF94/4ZI1KAJvIszO3SvhZ78CcE1u55GG0t/vPucD1EgXHSOUgG4wcQGuZ
PEbBQwlMzVYGvPWpBJ+PLB5NRsjwqczvpmYT9EWNcCNerh8sCKWD605RQRo6/4jFwdKBT9d6HevQ
rbOkgJ7unGt2g9uf7IPkoLMXQwqdEEWH0C/1ey1xgZpQm63e/uwQn8LK4lfMH3fxK6CyVYxGj18x
VAeZ2CrkCNTKM+Jv0XAP6lu7R3cpgor7Vrq16jQLu8a13QgALKWoYXfkzyp11Hg/FcylbCOKrB4I
mAGZmDpLNIolsnpquZ4FsCNpEDPVsA6FVvsgyF2Itg92NKZOKSuuVJNjVG2Uk2c3EfcWTHYgm4OG
OYGcyfUaS8IZEuccbhSOaO+UXpxsVQDnbfpkYp6fh8gy1KdEfa2SgahHUbG8uDSPmgEeWBmdk4F8
hbTuIdy64z8PXiC8QGLz/8xBZO96RQMGmfNRBfg/gWKG8asYFDdEb7x+KiBAV2WVG+V+mvUHJIz/
PcYsDQtbCXRxPaohDGccWl6EHkJW+YYaPHXhpqTnfF1/2lOMBMzwQDDqiOlh0tYD5Ixgy6zT0EaL
BQLwk53piTtSvNyKwZv/96oml1hJ9nA+dzI3SEbWN3rxG4Q8sWz7Jkt6/AbJ4MFLZUj9XUozyeVT
jnemXChuL4XTLhzM8VgwtbpPh2rXmGa/hcRZ3wwdmkoKoaBMEqKUEiUp9EzwQ2TKnaBxuxZgjB9S
48c6AAgojUFYC5sEuMmwFSHXQgR6aKAANDHpB7bca2dTR8tKe1piD9hXMwY+46cFfVzdue1Za7Ee
9T4Qx5iQj0O94NoKlwYi5UU15xn6saX5PmpRRB+/37byuVKAk0NlEHnNLCaGLMYCIymYYnKkUWqH
EDsE5ltmQC5Sbwo08NtEfQ0I8XmTBk5g9t+HIv9S18ZjqQWWo6TkNWg0shGdVkMjhvwwQAnWIUCc
hBDcJRIupgqUqDEGsQMSPDEDVe+pdKS+gS4ye9Ta1NOH1Au3VLRXc/WZ0EwDGZEC++KnRY+/I1IC
08VDRYcdq7TvyRjbafM0KY2rhNEvM8az0HrtMPPeFR8Nxy3UV+qh1mMkaqpNrY/bX2g+UeKpx3cB
4gySB0gFhQgzGnVZNiOCNRv4Me4eUzLuEp3YAVrzedb5QbzFTLvm30uLwrOh6KxkHEHJ6BR8Km2C
dK2Wkw+mN44u5Rvxc83Ll7YEL1ekZhrUHrZiZNNWz2yjeCv6jZRm7TJaGpnvw0UuUemgPVEsGBkR
HzkvbRbuJOsY4CG/RWW/9hpamhIcKE+aNsqjAly7jQrEp2cltsG+BnHoqnjnQfkbTNobMXndpAbc
ANjdwU4y//tidbwvWNxRrE4OSljiThWrh9FCY4hal4DWtp7ex9K0gWv9Z+jkk19CjBGy3HPuLpal
kqCl6EshPmk79q45o41n7Ck/Eztx7iRvdIKDdRpcDKq46blwJzt4gfSsdhiO7CX4Uv7UNr7xWk5j
YIJTV6kK4LwuOBJIovUxUhCUUS8CQap5YeFmzrbqrOA9tFSQOCB/EgJTnqWTDuUqhORH7Unx82Po
dRY6Laqv70I/dovehsju7eO/5rvzRwWBP8hBQQZz/XXzArWDvG6QYFBjLB7SsetTN0bU1F2WFL3D
w0Z/quvc2CL9XFssNMR1WAXfPDiQrw1XRYq7HtBlJx3vY+I3GdR8trLEtUhjohRrgpodkFZxXlZu
hj5jeh87bftNmi5h9MqsV2r6t7dwdSUQPsAnU1ATFiPoZAxjgusUB8Rkz23bvfEqss1+8m6bWS3f
mbhHZ8VaFRyOQqRurCAI5QEjTYl11iOPxnd9BvTormofZN3LFY/goURPSvdy2/Dq+hZ2hXgdDUob
9dE0x1DUZ2N+IOVTnm5pVazdQ8vVCY7IQzaFaY9djAytcCpi/JqN7i2mZY5aZIbPilZxyyzbIKdY
t6vjpQT6QdzJQnjT+6wkdYPVTSwFnsC86wzqjhPI7SA9limST+nv2/u5FkoQQf61qAmPiaBJWUcy
GaEkD8Fwc7Harf76aoqzNCG4Cl54WklDmDDR+itanCwvCh/C/r2gGGbeq5BXg8Lk7WWt3RMAYyiQ
IZ55xsWNDPRCryeuw0263DP1jz7LQcjZu6RrLgzEmI2WnuR+PPx/WRU3U8P9HncdrJrD/VTc8/ZB
jd4q6aHW9kBolNqGt6ydhcUixYaMRaw2lgjM9fw5T+4iooFJeSOerHnk0oZw3nLQIdNQhQ0tRlsN
Ys5aZKtSAtUAd2y86W/qc0tzwsEbUzMeSxnmjOhbkoGja/CqduMrfYa0aCqYS3CPw+1nWh3BCInD
pqyRSDjtmCQMOPou/ICcLv3BptjyrVzJnofcjC/gxq5ANVqF0n2ayRTtkDjsT1GZJHcNpuW2BNZW
Pieuc/T/wYyty2iMXF9CZmaxosH7ehZJCKAWBa0ms9vS81w7jWAP0GQ8qZE+YFL82koFIuOcdCgU
9n2pnySzVB/CVL9LBlDxo8G3Gzu1d5HDndEaGu2I55Nz+5CsLRNUgBgTQneUAv4m/AADnfQ0wWM2
MJ9N7SE398omaGnFa+nShhBySFdMmYWaudOA7S2OJ09rcrufZNcIKq9h0kltDDvqMAGlQFGXWE6c
dracKTaUHfZjlrgDUYGj/2qgJnh79StZwNUvE86TaUCKvZ4Lp1XoWeStb3GGjuFWh2slqsO5Taph
5hwSOmLBjXZJjTICXpVq9TuuXqLq9fYq1v4+AW3mTBGIHECMPDTHG54a+PvQAgXdaubgwr9tYdVP
wWeAiTH8fP1TShZOZdDoIR4XOb2zmv1Qe2buJMaHhjEZ8G4PPUouG430tfoA6k1/bM5utXhdVJFO
lc6CeAh5thQb0xy2YmsfQEteQCLL3+qT5Wobtd+10wD6AUj8gfwCuzn/+8JkQjEFqOXzc006JXQn
4dG2qa+7chnSpY3ZJxc2KkUOQOQ1L6t0FRk1IndKzwF7laHFrtrtVgr6GY+J+Ir+B9CCChLDT9xQ
EKsylHrA86R1Old+HZjd2WiDOCZkxtjJvJfRwZfuGnAQb4FaVndzFtsFMfD8QhTy+Loew1k4AvUD
5ahFx2L4am7OOM5hWHgLArj+x4bgJFAq1NosxMNI3hk224ee+hGcWt/aRTZ9AlXaRoVofUkUERt1
qxlVcv3x0lJjUTRhSaaCW+FHn57HZsME0Dhra8J7GspDeDngTF8baaBnM8ZM4k4isfJVxv30HcJ+
3ZtmpsW+LQL1a1Jn1iFgXLoYGW+OPFVSj0NJZh/kcnQIedV8aEMgfyt5HuxlJZx8LumYy8GDjuzy
Lgz8IVTbo0ynDvKHRjZ9xCPG2Gg4JHCPQZMLWypNUG6NvD03LIGP1LRwWN2q53o0pPuqBCDRls1x
2pVKGX5TuZKcadoWj0FRDyeNs+YhkaoWVamosIBkSK3BZy0IukJZ/W5Occs9zBIGqq3imn1pW8Zw
K3TsohsVOH2ZzvjkFAQoELAyGLVpT/lYvzU01nbYuP4JV0p4UPRS8TBhFk1225raPirAJ4fWVFmd
GCHzL8P4XWdauquWbZaBRSjimG/Le7+keuXLWW9h4hxw7D1aBf2BBikLHXmKyGuYTOaxpxDdxOhg
RpiHie6xwMSbrJ3UAtN3YW8N3C5quYZsNTbR71OMYurVJH0MCvCr+66FfkeLoR3L57Rju3Sy6Je0
iYA5kGXpheOK+zoFZnBfF73mSUpEWkhNaSSxWWOMmkuSUOs84KiVdzJBFn0IB3qXpK3yDaO16i8t
Z/JDbyQcQ2UKw5syUNPElbI8eU9jirH90MqTn1mgD0dOpPSNK113yDMFdEr9mJ7xf28xq2dmTpMY
5BxIo4IGLIkO5qDys8r00q3yCdKiJdpC71ap0sc+Cy1uW21FIE2smUnvB2kYJru2iNRDDrbiR8wK
lD7mTCxM1xAyHqU+678aXSR7hlShqWRKebjrFU0GlIbpyQPoyetLEpQcU7PWnOZYQ/gcxmn2lGcT
zV1eRMWhzcvyI9RohCa7UvXftI5LlZ0o46Qf1ShpvvDYkHyO0ZJj0MrkJWsLEhy0Pmb7NlanR6Un
GQYhR92RAsl41I0yOGCKVkfrXkMP3yvbMlBsmqF54mg8HrtdUtfDY1J0IwQYEys49bqU7mkgtfuA
FRKIxIcy/54BqPNCsC+RXUaV9Bwqep25mdElLznXhmc1bJSvVmFxJ0wsUGXzgmcvGenKb3qCyqOt
ZoCQ21Ecle95n1iPgQXaIzsrCNm1kpbemf0AgEbbDX6S1/2LWo5qZYdSlf8eun7wFCAeXlTKoL2d
mGgq26maD4WHEeHomcQBP6VMjyALjPfrizqqkp8HLYlsOZcTsN8GQ/9GqhBc3klaWXbWU3rXgz/s
EpIGBziX9QGnCJxbUVp0d30fyx8gpIZOZFxq+Om6GaTu2OXGJa1Q+LIVeNmhDJiE0EGreNwx6Dwd
tUqKH0Y+tZBX0KLyUGLwys/0BnV1fYKgW93ow0lC7vUTONz+tQA3yyE1EwuANjQLMHcaeVk4lpFb
VHn1LTSD6IJo2LpSlY7fjVQFO6tGJDwhsyHCuFIBeNo0juEd6xhed9ZIgx1A1enzgHDty7xW56kH
LTzkVlH6JjHjs1bk/EkKxmhPI6LjOMQFDhKNGi8k2YCB2qnz84nGH5gYlWxtjFovHWNj38tGB4rF
UO/cqhohgScpal36BigYfW00QCuplb3HeKZ5eRfr/a6gtLIcM9V0KHgQpbbsPmdl46rAlEaoW1SA
r+gFlDnsTiOZ1xqsIY4RGrFHlTgB+whBKTWrB2lCCNOr0ZlqbSrANlbHvyOaQa10yMvmrcytwBtJ
VXwYWtDsuyiJ/VFL6g8SSs2+BJW1U0lt41VGVYBiB5seZdL0rimt/LvXYtM2jDh/BEzMOIUNhmQN
05wOChzxtU0lINJup5SrqfdcGJNxf+OdJSYHulwHY42bNLW8ssTIdWKPpWuC1e22nbUbW4eSO55Z
AFsjiF1fpr3K8baMkbmS4KhKv6D0YSYbZfAtE3N+vsjoZH3E5NcAE635bHXMbitXHje6jls25n9f
2MjjqgNnCzJTM/9dxl6c3w/F0+2dWv8if3bqU2JqtriMsIwCoaLU3838awDsarVV3l17riy/iPDl
maJGIdVhJ2uPOnnl3X8vxNDl3xdSQijy9VagYavK1CujxKn1N8V8u71XW59DyAN5rJIuKbCGpj7y
9r2ynuPg8baJjW3650m2+OJWkBlUqWBC1b5ESQmv+q9sbngYQG5VN1DfwH8Tewqj3MajDFocJ1WO
bICwAbPlYOsRt5afL40IH6MjSW/IDYzQx/RbeQkv015yqNv6fYfJuuKbvL+9a6uvxqVB4cvECSCr
M9kPJrMU3G0P0/6huwP06oHsXi1XPm09ctaSdbB3zpOz0KkBQez1wZRNSS2tBnFsTIH36B9M6bHV
z6F5D3Ty7aV9nhieX3KLd4FQrSBaMlR9jHeBbgPC6ldfmsN974WmQ3f8gboGVBXs/ktzpLa1K35n
Dq6IV02x9z0KK97t37KGxrj6LcKyIyaNMTED7nTkaWK+DDiIYnyo1vs8c4elSxAjHn2t82/bXTsU
gChbQL6jO/TpMQuu+ShXZsSgVO/KIbWTqtrY5dXn+cKCEMzDtlBDa4YLWu34tVB+ggfMtuTApgQd
L/YDhKIPWrOl275aX4H+FuQ+gIjQFbHlVfOa1Ar/59Oq4N60dRQe9pDLgRjKPft+ew83jQlnsqwN
3g4SjMUmamvsoHd+i8Nv6j6L9gN7D7SfvPy9YXR2TvGhvlyhcC7ziqP4n8IoJIHIvvqZHlFWdrQf
sosJ5l32umFuXsNnc3hs6OBrRp9PuGQ0uSzDQJrBJY/VibjJ4TtzwnNjG6nNHPUh8OsDmhDmJbzf
6latORBwWf+zLOyuVU1RGMwuWiV+cUh+hyf5R/XGNxmB/hH8vLVEYUczK2ZBFcEQWH1B+fXmTztm
g87f1mz6Mz3rT9F3PPcuGGGml+rV3Dgnq1UKIHjAcgbaYYD5hCpFjUedqhX4oOf8qbk3H7QCpFYl
0iwHM9sO/5o/jHd4VFtu+v4333ZhWYiDuhXlVjS7UvPF1O17pMXKjrrEsPMfZmSPfmUzt75j3/mu
y8DHsmF91ZEX1oXIxyQiZUicuVNiEt4O9/eKYSdvvYtB1B3zt+ZQ1q4XACygU4scdsZZXF8vrI4S
jHriI+fBhTG7p35T7Pr6HGy1ltYymqUhIe51YzVa3QzwlaqXtvpCwkMrb7jMWvBemph/wiKj4SXc
lc2hdTIOQwrggkL+IqVBmx39JEIsyMkLRyK3ULVTZ5yi1d/1I4aUPEvfKBHPWbB46hbNDBEgr9Rp
LSsdWgbSZJ56Mzk2LHaVnDmEbwlAr337ZWohfJISz9Aoi+bUQt5pGP2tTFujj1O8yy13w6nnNs+n
Vekg+ALsAgodos46T1KddilMBY/83lA83D/dEeokqkd+Bk+3ja152sxT/H+2xMRWVYqgzECG7nSK
a2qXSfO7/m9yZ4Ogio8GwsxPdO1p1UDVRAkApoMegm6BpnNLKWPVC/4YELkWk6zJqRnNLZ3uNet9
Gt3lwY6SjWR2dacAYcYooabgP8KBMWSWlXU7twqMXR/6UhnbGMK+/TXWVgJCFky3AuUAInchwOTF
ZGKSFtCRKMrsFFgiOtoJNPy4d9vOGkaFLg0J3ixLvNLSZjZUN8UJBeH4mKEg6RlNXT8YFabOqg6C
LR3FsKGs1C6ddD+hjDitxrbyrbWThWYcXj1AoEJsTri7koZM+aTikWDEvqxiECt6CuW7BpN3g7KB
VlsLektTwmWVFWqJZAGm5qEdRh77aAvKtG6BAkyPRIcqYqpDkiQ1+NxmaepdkV9It3GYVj0EDep/
/76Y0GSQjKkG/P0y+8lb7oYZKp2W4RFWbIShtYG5f1gtQHAoA6QiTnTBEQHZAFezY3bUxeAOslHJ
18PULlBvBi0zsNaGrYbMC+P8hKGky4i6/VS3qGqDIQLz82SSbdZb+1a5tIGFovXGXsyBQ4yTM+3G
vz9QcOKmy9upnfeild5N+hDRYxp5Eai4mmMJmsAtgOXq1i/MCQEA/QIkOwzdrRh4j5o1YJgcHTXf
hyju3j6ea6FmubD5lyzu5sziupSMWBjHxAJ5baSLLG9EgFU/NaEBhXQc7VXRT3spm+WhgCfk6imK
FfTcN8FN6/v1x4TgqiPNNTQwsF/guC6dKHXaS+aHHui8XXrfHiQ3+81e2udNOtCtpQn3TTcZETgM
YRcTbOzSPKiSjcaL/VM+qa6EQeECJF+3v9dqBPuzmSIfBssSKwc6E4g/JjtJ/VIbfpZ8SeqTlG5N
l612kOnClhAtgz5o4gj0mWBImk7kjrior18sp/DYoYaKK+jSQPGnI/1/mjZ6oRv7agnBM7Bo1Zcq
XCZixT7n7ES15C/u2OXihPuvJuo48AAbadF2l5MenYfMToxkw/m3vpcQOMourjQF9BvQZ5GAbbGN
rLPL2NW6554n7m3fWD/L/zsFItHaWMjq2FHsmtpoLs1fUxrb1NzYt39Q1p9D4R8rQsTA5K1Wy+j3
OPGbddIeB9fyA4xT9x/NXeAnx+5ptLfcYT36/jE5b/IiSAWywgyrxrcKIUyE+ZqqPo/9uaQovFE3
U3YW8W/v5LpBoOqRGIEXXQxZSkvZoCctXixfeqgHx6f4YTqCAOn9tpn13MiCkK8OYl3r00hewce4
1zTYMaDxkh6D4T7B9JiqvNN+3wKmodma4gApZwNftBFIVp1lhu+j8UrMTzOX2TDFaE7CdFQfszZy
ZHR5I77bWOCq+y+sCM7ScSPWo9lK7QFj9azbk8+OxXtWeCF1qrvxUD7zV2lWt996r2+tT/CZTstG
ic63jmXuuLGr0hojo38TpharE66dMmOTPumwMaQh0PII/u3GkV4NhAsLwgUT9kXBJAkW8BntQAKH
29bQ12eSJ1SXMYAEOAqU0IH5nzdycbjSwFKnrBmApHH6HXtKXN0Hj9mevvk5KjrdmX5hfoRLzfTr
0yuIuPYbD5G16d+rHyD4yKAzE+hW/IDBPQeu9YPdVQeojtEDvxBbckEYecy92365er4XaxacI9fB
P5KnmALITP7CkQPZadrXJ8iHQ0uKjGhLJuMTYArfMI1wuG16c7mC0xCVDQ0tYRusyR2GqV3rHhxn
O/aYvetnI3KknWbZisd8Y8OXVqMNpMNRI5mVlyCRfv2ly7ivuTl/aaaHj6kJRh7rpa9LtKyLU1cb
4MiUH6vh+9S8YYbV06QtbaT5Q4o3h6FiwkMBwxYgp8KV20tpr1YKVp5yJea+bIzyXusk/aeVFOCm
MHPl9fZer8UAODYF/g0aZRg9vl7wwHqliTosGDSrSgye9ux+ArncbSNrIW5pRHBf2B5YocFIRH4w
A7iNfYKcqK1e6vbttqXV/VssR/DaYSjHsGvxki4GiOT1QHQALAUaeIc0H7ctbW2c4KNIh2gCvAWe
lta3MARfyLOxKXE9Z4+fvAFURph5hHAdqnfXH0cDkKKW5mNfGu500kAxnJ6kX/qxf2nvot3t9cx/
67MtE/1BoA6Q9Qm2VLUsQQ2LiY4s+GaAAMsApq0Aygmi5NY3Ivll+P22wfUN/J9BcQbBTFpMMoIs
Ho824tEBcE8KXnYAq26bWT/S5I8dIUWHyoOqjOVs51h1zkvNXfUnGD47YDrDxla4+5+Z5HBbAM38
705q6vVXK3JdqdRs9sHYp5mnaW6WPBNtI1StXXtLK0Kk0DM1T9sSVkj1JUU5v9go5m79/fnfF3ee
weg0hKmM4szg8Ca0e76VXq163JzWAXkLciexUNjxOoFgo4LEx3iumtHhw1sla4BEAc11YCPapWzD
F1bjEAbbMMANul7wg12vKWxyA+gHWLSUEwOtc8b9LASLdaugguDf9rvV/VvYErxANRNJ1yvsXwSm
HQktfrIR6lbb+fOo+7+rETwgM8dMqwZYKDF6xY9F9ZyHTxWIGctdC5gbqgj8qIR+D2CeggGmbCsp
mVfwKWKgh6iCVl81P2XmQZ9SBbKTKPdHCmQXU6MbXzUmATZXcTMHkV6QoQU+lE+JQdN7cC3FuTMj
Kc8K2EwqG4izrZO3GlIwnI65bBlSA2KeZqhhX9YBwS/qnjkY5/tjY3m3P+uWifkCWhwLklpjyRIN
qSA3LnGbQQ6KX7Iq3fDU1bOxWIlwj+Fy6Uw2wUzdJc2dbkCUOZCUIx9mmUudH00rgYYxD++0Mt+q
d62mX4DU/W8bhautrwplBI9w7DxBwkW/V73gA2IN2V6+I4+QiPLUJwTP/dYLdvVwLqwKF1DftEzv
innJZObS9qv4OY92OaRZt0bpV4/mH0v/lFoX35DzujPDCpYiSP1UGlTttqjWN7xEDDQGyQ2jymEh
0fCmKnwVaGkt3cDWbS1DiDDWoBTA/uIzdcqbAWmQ4fm2q69+EJNAyh0kFJhsmRe52KaM82zQS7Tz
GMrzsu6k4GhLzlLwgNGj25ZWB93wPMM7G/EMY83CUuJE4Ql0Y3FlmqMdkLuu+50E4Ka/SFXiNJDs
Insj/RiDc6E/YBBqw/raQtHomOcWUEChYuqTaXE0sRx9iP7R8rVd/jTt89jWDo13AqMyEEX2qXJa
CG1vABfX7QIiYEI8CMn3/O+LDQ6olHEpAIwNV+G3KsLQ7PAVIwH3g/5CQEB6e5VrEQVMPGCswNC1
hiL9tbE8R33DnMczVE12huku5d8HYtp67kTZXRe79ZaI3apBaOXNku8Uf1swKBVIUQqURwGlye/G
+qM2UQYdLpEJat8gfJnS0Q3Bi3B7lfMfFe8kJA3mTD+OUSWxy22gXmNkCubjYw1DPPFB7e7Gbitx
WTUC4k/ArDCcqYlkc9BXbNFUQq2tguhRHYB1OZJ3dUi922tZBZIBQ2JhOZgP1kUYSdWrMY2hJu+k
LDlDuHkaUbiv6guh1MMwlh+V0YNmKE8jh/JU8u229bXoAuomE29g6OaiHXjtL9SaMlpa89sDtNvS
cOryn7cNrO6iOVcYcN4xRioYiFWtHGSC9MEIpt2MeS0k2Q8B2bttZu1FaC7MCBe2TBITNAzIklQD
5BsqxshSv+XP2l9wTtGlHeEwK7nSd+CgR76MHJYBfxcD1KmAnWUL67h6rhYLEm5nZga0LSbsW67K
4Lz5BnCRljw32n1ruFnO9rX5F8gRpHi4BsxZCUWEdRR9a8lVifAYxsdx+iLTvVL9BS4ZLMQAu4O2
RIem97WzSYSjUi2hBmpxDllNUBDibt5qga159NKIcMnQeOJalMFISs0HmbaPVvZ029e2LJDrZRCS
pfmYIvqUIG1WoDafbHyK1ccsUBuQ49VQhgSo9tpCLI8s7Cucytp8l3OQINyN6rPUvvLoEaq80Vk6
owo+bb2h187Qwqr4UouQayf6XL/p4wnT0G9NZdiF6ULE7fb+za4rRu+lHcENwkruhwyCdI5S0mzH
1PGxG96ryXqg048URCUQH/p+2+JaEFpaFH0ii0ke5zhMMdQtaZ06pH2KS++2ka3tE9wiVWs1rAIs
q7N2UxzZE7VLwybRxot9y8zsnYt0IjfqngwGzBR4cSbDaKf0e9Pviy0a71WQ7HLThMitjUpiqIAj
ODpq+uH4bQrwwc5B8VRBEDeMC2itq8jk/gLMgXYTRHXQDQIPmAgnt3iIUaX5Okw6+dhkxqVrX25/
qLXjNXe0LAv/mcOdEMQDPe8HTE3ChFFeyrksUEw2i1o75QTj4yXKYUeDZG6vfxnCL2rxFyR2wJJA
TgIj1uDeEfnzaNcqKVNxicjolvf5jmO+Qf6qs41ztuL1V2aEOxEdjlCLDZhpGozuNcN9o5W/m2xL
WXzlOF+ZEXazaaeyYzNJTFLzswaiPAPTro+DYZ2rHBIdKA/c/nwrN6OBdz/wE6AU+oyi4NA8LXmN
q57T8k1Tcy9qf0cBWMX6Z7gUJsG+W1D3vm1zdY0Lm8JtLGlSr5eNOocst5qeq/jRtglkSHmzAZZa
/WZ4JyCvBe87+ECuT3dRV2nIZkP9mO9aM/K7KT2WU7jxJtkyI6yHDFVo9DLMDM2upA+89pNof3vL
5l8qRHlDNiHtAcApDrOIZGqCsshijDw6XY8pFOZZFapWGK1O7Warubq6GpA/gKgRyRlaHNebZslQ
dmhnU0PUuy3dkwGq5Vv1knUjuom/BlUUEPReG6lTguFW3UTVCfwS4GYcQTWhhxs3/5qfKTLQu0jF
sW0i50oYDqoUthIQ7VzZBRE6G1wD8bw2ulYHEdFkQOGU5Rtfam1lCrgRTLykEJPEJxzvKR7GRQjS
/caUHatKS9ewut5nZNpY3srdBU7aP5aEiDRNBsU4KZYXWRqol7QTRDAOYRa5uGkOt91vbVEqkFYY
eURf5dNDGESWQWLFKAIXA/V6GVzhnHpjZW3cxmterlK8Q+HrFK844dIvjdZKcoYSkBVnNht3GnbR
vKOGPXL/9oLW9m5pSbj3IymdQF2FBWWSD95GmxrfO8vryPNtMyvJrbE0M+/rIr1QJFUOsVyY0ad7
o7d2eV5sBPD1lRh4tuMoQWZIOElJmhhoiaKilWa/R3BfWe9G6/X63zgAmHr/tSKEOBYrpIzmKnFb
POQttJm9Ydjd3qu1eTQDRKWo7IC3CR9f2Kxi6NJYnmm9UozyJT+LE3sajy+Sk9wNe92v7tjBOKKf
ew9y/gvQy3ePM9XI1jTImqcvf4RwqFiaWm0//4hmvPw/0r5rR3Jc2/KLBMhTeqWkMOm9exEys6rk
HUVR5uvvUt2ZrgiGJoSqwQH6AJ2N2CK5ubntWoP1onSJp7YrR7YmQzoyNvQMLy5kOObGjN56DSjZ
aw19S7YPBXmXAModKLBy6mrI9QxY0niTgHzxVRfxlTCKy8xIN3mee1bjUEcDlc75E1zyJeZBiTk7
BwQi2ROzMJTV8wjrSkQNLJqbFM9GU1S0ZZFn1wHQO/q13NWSxTgUKR2XqPU8qlVYjKYgN+iI8/S+
+Ba1BlpmZyNIsWLc11YonZzJ0Bkd2tjVsaorj5vDZ1gr7T4X7Vsl1HfVjaogTNybAv3IK5u7VLrC
hIAKdMkZwwX/d2xLUhGnTT1id9FCtjGSZA9sbU8TZSAI3+GxQTYy9QGs9CCEsUH/aOBEn6oS3eXx
ii04tTiAfrFA5wAmH3hWcr6wz4HjkIA+zcs7FxAD+6T+SJ03m2zOa9OyBv/RJsnkKJgnHvIa652I
NmzVGvlCQHwKvyDK51CF72qlXcfWWkXldHGo0mCqaG5dA5SLDJYTTYU+1sr8BPWXiNaMIaNT4rHw
1/nFLeUpIccmmj2PMKEf8Pg0TaB+DEDagrHT7Ws1s70xt30QQG0bJb0ssnfugPodoB1WNO4iq/s+
L37x2sz5QySuAZFnGMfSbSEEA8QTYqbqm2cFbkqy0SMBT+ITg3Armru4pQfCpLfWsNQkBNQ2cmFA
k6/tl2zK9m4bbSzlX4IZ/Nx/y5I21QJsRWozLGuMgT6kOpekJHDHya4bqtuUqz6LOXWm1VmUtRXO
fz945kt8EoDhITdO6x2ghL3UAhEfYCgAQH09jKOH/vS7CNODeqruwo4/FrV9S5KeU4Xn2ybrqAba
hH844j/mQkaJA/RMzvpuvj4oGOTxxo182/QBu0bHr/OSFi/qgSRp9T1hQFWMsXpz+DANWuS7HMUv
NImE86yoWFHdxcfzQJpkgqsR8GDGvC4wo1F1fAuRntaiNZ1dkyIZn7jPLMXKZ02yMAASACaFwgle
OaLF1+RgKfPfD9TG4FYXa7NFnzr+Zrj8Ku5sX4QvmGsMTDsJkvizxHDM+dNaWZkthXfgYLNDTEvO
OXfdB3U2OBiSba3wFR9nyfMFaR2iIGDfg/xHEkPytrZcEH16EQF5dWrvgKm0/ZeV/BGhH28fBnuS
IVJgV1oRXaQkRjd//BJO04qYxct9sBLJVlYGrxw+YiXmGO1ZW19r4kErHfT4rNIAzz8lR/nw1gAS
iklDNJVJm2a6vFWM2IXzCXj1YaCT9ZAD9dx4IebbMG268NYCg7sJqIsuaNcmdpcKyujV/SNd2s8Y
bnlrMixURyKtMu/t+CJ2vL6+BF1N3n0BNAi3AAyBQkeLYB+cP8xFI3IgXNrllvRNx+aEQJUAZzr1
JhB2J50fFc+lS801FJ+ldOzRWqU3KYriOi4Q0nrxdGOJoEbPvyW2U8Lgvj0YykOu+8MaDfCiIs29
0POFME5wOxU371W3gsw6jPclEyAya4PSUbYdlnh+Nxff9xmWGRhUJlKzkiKJ0SrGUEdqwIoFWhK1
QOnMbY5AZjLf4Fv+tUMI5Hx4M65KVCB6yjXXsYpMSzErxBUGaSnL8h+8cYWnR3ZCJ916Pr+2xYQz
3E9MEAKLAYS6kqpEleu0qgVxaHw0QdZaX/G2qXyLR8MesLb2trONb540LR2crvKNAaSDdTg9gnZ1
jd7sdJ/hCs8w/XCiUGuWjWlfMaNDR2HumU4f6EMOfILMj1uT5sZ7NJje+ZWfmu5jadIFnYQu0pRB
Gp+AT67rQU7umuGvk5mzEKDuoyVgzgrPH3HwKOlxNkTETTC6WvTf/WAPdw4Rz1XKq5Vkz8JqoCyo
1NsGBlUsuX5pmUo8wA3OPVf5aAE61iWBvQYRcPrCGnMbBYCQVbQ2OHKaUeuGPsesGa65/ZWH+ykH
lc6eEcCUZJdV9Tq8/PUBzX0/4FxBxgUZR+lBV7mKNFw0gmR0DBRnZzmP0993SRmHIuQ+rFrvLZXU
EMGa6zx6b0AUX27+dhU6gVeCziITV+yEr0cvuDHAYc+9NHcvzA5cFw25zlczFAs2GLXreavm/qGZ
3vZY03gaCbByCJQBkgen/KzFfQWqo1F46LyMy6BVlLnkd35tpzYYMpHcxryCAfh4uYFCcfQ4qULI
TAtPax8Th4FgaV/1a0jca3Lmvx/cIqJ3aQRAUPiPxOPd41huyHTLzNf/v9XM5ulASp32oDt0sBoL
GD+xg4F77dFU0dvydF7OwlXFrsHmzoi/YAuRLG6TxKDA5PNq8sde3JfqbbPGq7hgSY9ESA9ybNWT
684iBvIVkb3G/KhCQ9Kvaa2Od+qY4n6qILXAXBwacOUGMg6gSGWchzeG+j5i7oPqdCtVp0UJDkJr
ZMrxOsmtcYaWxmESoqTWMY+nr6ax0sO4pFugorPBqIkkBYonx6fexfXYDr/LZ+S5NTZGWNEsvC0x
zn3+1NfkSDGQPpRod+2RvLYLP8pzGhEA2aKca66sZ2m/UDxG+RaZX4CBS85KxxGN1DZyy8y91auf
ea+vvJu/M8fHfjWyAkhMAs0AyELoyzneMVshtToIRHP1FWai9h96RInfBOFHux2Dgqr05Vq/MDZW
gInTib4WmHYQF5GPXAFFNgR92p9hEKFTBHxV2/N7vAB7hE/DIc6sZXOFRXpuGeYjy7FEONZZNW2H
J7ULaQxUKYyxUFZdu+4v007vudFtsvReFe0O1dOnTjd8VWMAWK5gvpq14HfhLiK3B3oZPDWACZGv
O+vysAXCJkJEO78Mp+6SJdrWaKzNiGs5TmuYfkviQEOLW4kCAzRa2oKqAl9AT6BnrJ3q95GEwA4t
JofoXpXnbU7TUTMBltY11q5UCkytmqYgdBpIfxGBXzZwuyl3KIBGqhLsns4MspyK9jlEbvjOqoRp
+efPbMEa4gkGVTraNJFel8uKwK6duKH0uZdMu9F8VdMrttYUtSgC5sNWAYaBhknpisdC19hE8MqL
4RHFvDG7gj99fhVLzy9Gbv7IkK73aAFoG5jq8L/Y2/Rh4nTRrWv91JOPTtznEaNWV6zIXF6WAdPr
YtLHkJW9qXlnVkhMeRbbR9GvBETZxuf5ZZ3GkVBaUIH+XxHSwxtqqlPg0AHTGQa9sst+tZafljeT
G+jtPziwh6KkQ3LHKI/NDqJckFJH2q5PPlDlO7+chbtxtBzpkLJu7FtNhYwmGWmSU5O8jE5BXe3S
WLOSC+b+SJTkjmmkYaFWQ1RffWvKRd7+qgevj7bnF3Sqdg4M8ez0aagQwbpIYhI1bpUOdJCIvPMB
S+Jg4wI9gpMkP7MYLbskrn08fGUA9ynyG9KzX+e/4EQJ8QH4AQyqAv8cz8H89wOnqRoHvc45PkBr
RETxH6NkM/ZfodKuUeid6OJvSahkojMKkbiMwjjn+FN0CTHPNcPXMhfCc4FOHnAkLgcLzfLoEKXM
IuOKfTrRGUmspDMpSlOhoUFsg5ZDoL4nxDeznMZlSKO/BtCUZEmnWTKGyRoFm5m0gK0rcaD17l+O
679NPAl4GApsKeR4iXMDMG3a95dsraPxRPWPVyGHok6nulPIsWMRAF2Ygu41nVZqdMsbsWIz5v04
8kRmSWjZgBOi6fOLLymfPmZ5Z2I1GTrESTegeIfnyn2ZjNFrk+yuYDUd22alU2RNqmQUVTuJrdBs
oRHpRQ/2hdq+wowKHTVvmEGO6k3Mi835Y1tUwoOFzn8/uGVq3BMVZVGg4AvdrysNmLHdY1Y2vmop
mE5Z86MWT/BAnKTzSQc8a8eFuNwaQfS5t8V9046esfYwL8rRcXSYucH0niktC31kpTaOcOxtt7qM
Q+JZogiUGoAo5dqIzeIOHoiSlgSUFVdYgsNOtcAT+LSHXZINqLGUHrPXcr/LshAVo+8GjrIcine6
09dFiQtgGZ1Dx+qTxPkFMkyxjxzbjpmrw0uzT39yD+Yw/H8F/ubkPFAPiyhdKVTYDYwY7dXavLCT
9rKN1H3ZvfG4ucUkCUVN6aopVFyTfH9eORefgLlQCExHpIZkw9wMeRXmyDeDEaX20wYUtNNXaIUr
dnhRVw6kSAdYgUSh4ymkqHHiK53Yq3G66UC6m1vVygVffFWB54EGIAwDkJO8hgOkdRYVkKXwQBc5
eDXRTpn7egS+A5M6EQg/DGqu4V0s7iMw71DIxkN+8pbrnd0Ued/DroyggLH7mmpG6tsKX8lJLtqv
P3LkXvoxVvqwUATzqsz1cuMDdLR9CdZiQLBgItli35ZrBudVZD6cEwU9ECkFpYOjl5ZiQGSOA3Nj
H++1KLy2+Ui1kqr2yvmtSZMzu06NyWsHG2n2VA8fI+XBdq9j8xFpsGgt3F7bTCkY7u3SNksVsmzR
BJPiIzfFJzgjL6XA3JLmZ4h3z+/lmsQ5AXBw2TPQnKDlDxI19PFx8FykbhT0yGFHuNkoRj7nyXCL
AZ0f58XOP3vuCKW3Viu1RDgVxEboVSma3I+BbHxexCmW2fyew5UEcrGJTg65kUIv0cxNkhHeiXIV
ixfWvPH20gBRlL4Dgwgrd4W5maachum9o4JDCmOE1iXp9gaIR6Pkb8Mr6WOkfWbgbxFjjgUL+6Ho
xqDOLpHRWxGyuKsHK5Z2NTfQHdc3WHGWXRhsCJqR++c3ddFuYkJ+Ll0Bp1SeoiM4qpyLCbYMW6iJ
H60ZzhBnTrNWb100XweC5g851EvTCOu0gaC+5rQSINcxXjR7xXadCgEDE0YwMNEJRg1V9i1Zruk5
GoBhSJDEUEDdVHXmBsjCf30sx2IkC6KQJDIyA2cPrESBqqIK7paEr0HBnR7NsRTJdigANuCCYzHO
pPtF+sLA79WEX7318bcqMMtBkh6DovAS5LEVZ6itNLfh+5jc3oIKecdcAiqunm97W1/LhJyaJwib
x5ihbBo0WzL1upNNNSpRGFeGGsTjo5F6DvHjmQ81DRB74NaumI3TO3QsUTqsIjbsLMpVvGf2dENa
Rrkb3Z/fwUW1m7sv/jel5kq6LciACc4Ri1KM/Ksse/M1M0m4DTNwSJ2XdOo7oqCNwRsMWGDwFdOI
x7cor5Vp0EYTTU9ZBQ6tneDGjdnqtHlHmvW8qFOUBUx9g89gbi/FUOXJzGPXVnrmFDbcxtHT3jbq
40D1+8qrL9E7l9HG798ir/vS1mb5fqfsj5+SY7nSgWkIzZzRtphH6JNzkV9Nd20w3YrNvQaadEI7
Wm47/GsSUZc+WcHgidd2qwSObwWgJN2lL5pnU9V3veqq8nnQvxo/zu+MPn/BuS+UbqZTVQxUZfMX
3sbb+Kl+JUHsOb4b4Asu66BHMnu6cKj+ANizeGvQVcC3UxfmeItmnT8wppMKaOluwAeAnZGxV81+
0tK9WdyNBl6KFeVecHePhUmPUKLqUaVMEKbnvmZeG1YQgS5MRcsv24T1IwuDqV4xSYtqfqB60oUa
e5GWSQLVm2ttRofOBgJi9IqKcEfWXsClvTRsTUXNDfcXZK/He4mRgVBUCsGVquigGBTzdXQUgM+L
hN+xy7We99NmVFyrQ3mSepcJiNBToG94ZfbM0byg3hT1B6I/z62ulRGdSBun89o1lPglu4tcIOY8
EDkALFwyHEM9KHGWh9CY4RbMikri0jwKNFDzZeiiVJ+dtT6VJZtozv0pyDyi+iuX590EyFkjWAM8
nm169kGqlyFcuYenTVTYygMZcrqqsfRa50zBy8XY41ROftd9iiz5MMH9ykbtTqvNy9rKfdXpMSsW
Bdn0ivGNFZN82iIjfYWkQGmexPgMrLTva6+2vpqwvC+GaqNhfjDRX6Y+QihzpSjJlokOpZT8b9PW
knxJobJKswq3xC7YmKppAIk2ma+TdmWld2RYActc0qLDDZcMX1WKuiEtlqoi28lqUGgQ3+h+GO0G
znbW7oj4F+NzKFGydJVlpKSdIDEbn9JmOxReVBUUNUafi+eWRAFIjJn695nWY8WSTN4ArBNzmqUO
5LkClKO55nOtbaRk4JxCs9q2hoC2nGIaAYRHAQp6WyYYHakCwwhfSqWkU2k9nH+6lozd4XZKZkBp
w7p2iAszYICoaHg0M9DqcOLV8c803Sd/n5WZ9xE5EoIuPHDNSPoycYy75ipUMyp+9VwgGUNLkMr8
NUbk7xvwR4ykJHoTCo3MN4BP6S5sx2uTm4GqNyvRxZJDfrgaSSushEdqa0CM2j6U/fwoGZuy9gga
bs+f0v/DpPxZkKQeRhOOaaRAEotrb8h5YCWv9uTrZAsmK3ArzCG85U2xb1hr3YyL79M8xusATVYD
qrBkzpyh1arJjFqvz63+Z5GZw3ZGptiXNQGpVVeE4kGpzfYVzLmNL1hXXZhW3QcsLdbYmJa8AFPT
MVOqmcDcUGdlPvByjNzuEsLi1iuE6cfpUw1wB0QJphmQZKVU8LsWILt0h7LmC3sgKxwskWQtVk1Y
5wNmEjIhbEqfG4yLMPe9MEYfy7zkVrZtdPudgG9URY+nGPorVfxSnGID9d/n6rerxR7Go7fGoGzT
JHxoWAp2CjCuu2uDomv7I90uJa4zNH3jmxX151Due7aplcsKSVx1LRZYkyRdMBfUeWlcQJLjRl5F
grJ+qtS3qImDCrg455V/0TQenLp0yyIksEwQEyMPn284A3aIhyFiIDPXtLAST+leteTlvMRFD/fw
8KXrBu9FIZON62aRbWrtlS7ANL6S2l7IwFpx747IL3V0Reh8Ouc0TjLFLlh3O06wp0Z9Tzpok3WZ
t6/5pAUtQBFLxmk3pwzvR4cy9wKEfCvyFx00QOpaKA5jvkyenW6MMSQtT1rP0q7w4Hm93VEwFU3p
Da55zT6cqMXM+4M2eHb/1LsXtoph1zUmWX1Zs/58hbT1ZjZ2da/jK8jtrf2O4Z0t89M9GptVanoc
3hvtfXVfed81jekvlAvVTeYrmzxw/en9/I4svo0HGyIdiNZMgsHitN6gAHRf7z+QxADfXTn6ndrs
LbP1h85a65FcjCXNA6mSkcujyI1bDVKZT2i5iWP688O9SWj4I0YYieZ/bAC4QyjGOjHFtVd2w1rA
vaYIkulL9CKrcjCVeBmjGDz2+tiv6jXWHmP2Qk/V/b+DdqWJygoJ8DS3IAVIZEXQ7XQQ3tn7L/DU
f1nU+DF6UVC/hgp1/GRfXoiAUzREvBsP35qXbKo9OiX8zF+/hCv6J+ejupYbjpg/Kxo0oOez2rY2
YRZrXhWx4VkRjvagAcyg90gf84u2SzDImxZJ99PUUhPUpOHofgENJr0UreZeq7xwOI1K1xzvpyHk
75XImitNtCHG04jVPqBFu9uMcYqBEr3PXL9yEdnyZFBAF1nXbkfjuAmjAGTazUWUWnwH0FLjsgLz
OVUbRbsf1M5+RPYhQbKWEHMXxrXzWrR9eJGxaIwomms7H1cKGW+jn25K4ubbVBncbVu2VdAoCsaC
na68KjCo5yO5jBazgvHnvBr7i9B2Y2/QmwoZdNcpr3PHdG8rjOF+gt3OuS66qe7A1u3oqa9Wgtib
0DLLCyMeso0VEtUv0XNKQfpjIsXbGu8Jz7q7Cqpd+CCHr1GHnkp/4kX8pKTCphhsde54LkYADZms
a6k9TdqO146FyT0+2t8qNvAybqKSI0PYqZHXu7Vq0MaNhx26DsM9SG8IkGtT8Pd0rstenEmMT4De
a+6cYYhvWxVwYOjX1fYNkp9B3gv1V9LoaHyumPouuO7uRRnjF0OHFZt6JA3IuUeN7xmKURdRZqr3
athHho/qlPMsVMGv42a0a79p1PJHOIG6PoztLpyHroyd5hQ1mhujnJkXHZrobKrH3C03SGWZHWVh
aBUoNmXdQFEO0kfqpDpw8YY2ujdDHZTqVZ2HN61r63cI1GOD2o1TfBAWhS1QJiPgtbSEKWi8a4i7
U83SvFPDjF/EhaFcuzbPuVerwHtndjj+slvb9KopLfn2vIH8nT4/d4elSNOckCnMVFwW/Tp5gC/4
kfp32UXofwNAYqvfVvvEf+0vyX7cxBQksivSZwtxTrrk7hRxW7litpTO9qtDUm0XPwLPZLovqf4+
BU6Q3mPok1yR2/CGzHZzbcp/0TFxMUMM5mUUYeXy05jjWptRhtXzyqR8bK5tc3KCsOs/i9T5zlh3
RUocmlWN+/NLX/bJZ0hoXDmAgshvddIYpKgHoMTnWrsJDSA7Vo77mcWNuWGGwMtgK3A6FaRl1bxJ
qKIhkVRV5UqiYX6LTw7g4Cukt5pwVjkq6l4ealI3oTJsTWU/FVsQqPvn17tolA8ESS+xQOuqguJa
63VNh3Rvlwlap+GVpSrvXeJQsYoft+gBojUYjPZAH0UXqBT0KHnmWoMJmEreXxp4cUbHZ+RRg23m
EUIbXwzX6Rp6/tIqAU0w4+XA3UWIjO0+CDlMPupdPkNjquyrJHjnrVebWdTpXq21Tprl9SETZ+uG
A7RMORCPYhB5tww7aqtP0YBJ+0sLw9JK5ztoViPmJmn8RFsjml5yLIBirmHE30CXhFysEG4S1YKX
LYxRiQbX9DLmSVAjPD+vLYtiMP4KQorfk0CSXYi6sWhECEe6mnYsc6mtXOv813kZc4Ajq751IEMK
gBD7gulRh4yI1M1GY1zsmywKg/NSli7YoZR5pQcaEY6j0TUapIgew59ZQ3uMm/S6z4ZoJchaVggD
SRmUzFH6kyfPErusU0WBKKtnwdTDzcYb4jST17TVHoBhNi2RZ4uZ45u1sWbKl04MM3xotZ5B5DR5
MAjRcYQ+bA5QWDRCYAw0UW1qRGIli7Jkr3Gj/1uiZK4mzc26pkcgmSlXuGw+oFzfMLnwnCr5hxbi
kucmrflahW55Z017LphhVhH6f3yIVoZoASOurVezXWjQTNsKgDbr3qR79jTQRgOP9Roa+9KGon8G
ZKOALEGtTjKYZjcqmB/BUl3jwYK+FCM4z1ceoUUZaFizMUiI/8nML0PRTG5VY125HV02+lYX9a6u
f56/AYsvHXg9/5MiXbSUOyznPaQkmDnVxhjPWPbQgFSrNR0PJGzCKxgD9Vrv98x6clmp/MPbc/gB
8zYc3sEag6dVAS+DZ+ObPSD9NiXfilHvVBCcMr4WAC9e+YP1SkpqFZroRYj1lvGWi5dkeOXJi+hW
rsJC6wwSl5irxzS0i/ITkZQyLOJCqzr4LlOX/ZhU5weQVwKLZNRooythfosGxNvAYqKdkVyYekGd
IksoGGx76tpxSuvhR+1o1wlorE2+5lcsBd4HH+dIoWFJbJ5EIba8n2iTXE7OtgNtldV6qQrykzXc
kmU9xuQoxhaIg2nI4wPWMfcfRvNWgJ+C1qXmM6Xam2W5kixetD7z9Oj/ESMp8mBqPRiqICYVr7y+
7abUH82NkzuAMwI+A7LGawDqawuTNHfkWtjEAhLVYvK4E+XUQdNxxYdmxRNfEyTpbBTbtam18w6S
58y6GcBQUgN+9LwlWNw/NFfO7fzo/ZVBnU2S1clM2A3uXQQ/2Wuf3kRj6rfhJ6YU8UDRFqHYeZGL
dxHo/o6GMWnkmyWHLK+7zg71CrbH2jiNA6p20Hhdj522OS9ncf/QDWsB4g+8STJcWAbHbwKoL95e
dE1P5j5Gzg/IicF5KYvu5YEU6ZQKZwbQmrCBjVVflZg92kRceSfcmaiud/dVBFTB8xJPUbNQhzl8
1yWRA3ez3q4EIjTlm3e0IVcximdO2HiKhnKTQeFT28xX00CPP6JmALg/WWnuXDrDw0+QXsLBiPM8
jfEJpCl8NbY2mfkwmsMd6+7PL/Zke9HDhDETvIbA5wIl7nzIh+/EJEKgJ2JubwQsGA0z1UdrzoWT
VFeDwn+USffXHttvgVCaufsXMz2SdmJWhwyRMyOGKAxWuFX93uiuwLLqk2n0WeMCRasAz3i/BXPI
2tjg/ONH/u8sHEOKpoMZHjQfS8JBNIlBogkYF4NwfdarO0V1N0QFX45lbZTOeJ6SHtgXIM3Rn0Qd
rZSdZ1t5Ih3tifMXAI5fHuQoMR4wgeMQo9fRVx+jsaZd6048URusD60KmNAjiI9gAY5PMxfR0Bgi
BEpgGJjxvtEuhzLoyrfzOnPqG0pipAQKaGoVVEOxjepLrQfRs/Glvo8+QMnMiI7b88JOrIwkS3rn
hjLWuBVBliB7BBA0aW5dZ+3Gzz8inwwCL0Q/aH1DR650C1o2JRNrAcBaWsMG0zY1RT5b8wjXxi2s
QUZLq8/8vMrQFJ/y4QZkDsiE4mm8aIvuXvBpXPuieQulL0J6AHyv6GS07BNaiCntEQF3mLQcmywA
7BqqtBoNO3FJGtRzdLYjbn2DmaHtaIXXMYnu4+Zvm5fmjbcABYn5APxTHlk1krA3QfMB1Aj9F/BC
aeHchKpy17k9EEmHlTfr1GH+LQ1O3Yzng5BDOmZDtACvnrF8ag3RBpgEr9zQQD9aUzXvIrHTDdAE
bnk0kRvdUK9TRyF+OmUrF/T3OUu7PodaCMA12CcwMRzfn9By4kGEMYBMartHICkKQ0VWqjCfFDfV
faSCGdr1hqyML8HUgEuWpBmSd2gbn/aEpOxpMLJuolwh5qcjkHTNFGPCC2IW2YXajGWM3h38Em25
3T5VbqL5dVgjbdqWfAyiyS6edZtjwpVX2pPKTeVXU7bN1k0V/cUKw2aX87Hw09icruLELIA0GoZo
u0Ca/a5Dnv+v41uUelGynncCcCtIKR3vhpoQVYxagqunTz7GKdDU9RFOa2Rxpxf8WIrkYYZuWVh1
DimJcRmnjx06ErLRO29ETu0iZOCdA/uPA/QfeQSrZkUVTi5kNOjcmEAgC3gfoM7HgDI7L+j0OT0W
NMcIB89p5pY8RHM/HhgdvGHKd9Rcu0YwMdqs9facOJZzygEQOAbRNSRy5YF7JexyFF1gsgA1Z5W3
IvE5eRTVDa5KVvmkWIkDToIb3M/ZiwW8C3Aw0CIsLWxAe5wuyhy94iBs1cldaX1zQLZmGqOdY2yG
NdqaRYsAkB9jnvCfG4UliSiumH1HED5jKsF17jEgUXavJXmKxWfn3icAosN70661CJxqI9YJTUFI
NXeNyMACfa6PFsmBWIY62W7QQngo2a3NzJXtXF6d47pIHQHs+SRTm4IRgPUz/lUV9qCw+WpHAPVf
Ti5FWtMxA51cCNBE12s++6nWYHku0piY2ANMqhyOOCYnoY1hCc/mz1P3ONQoz11xhWbKs8p22hpw
ymkHENQGDbAqMrYmuAtlpOmu6uoCpBwAu+LPhfAHw1MzP0wCnlGSvhk55mx2mn3j1Nvz93DJ1TqU
K93DVI9LpXewTqfl24QMu35cY6c6vepYGkYAsJmY4jlBK2S853pe4gTBBF+3+6bfjU0x0xChQX8l
iFxSykNRkr+VVRFSAMC88JyIY7ze3jlWTtUi35zftLUVSfY+SkHfymKICTWkFIe7IXtzi8oLxx/x
asfEkj0BNQFyfS4MCmpRx/ZkRrFsy57jpQXlnPvgpi51rXsWPnYYcbDXACz1JX2wYUkQpQLdy5aN
idYoSA0Zs4MHWhiuUbd+1CecXKA09234AmJ2xbzuos+x8gpnZwACor6JMT6ipVtHXKrmD6Y0tKgf
82lX2n5SFg9/v/WH3yfpq920RmZFcDzQCZ+qVIwbRu6N9osnKy7OafETNxLmFDTnqJ/AxEkhgsGc
Vost7ATDC1Um23wE2jNtYgyUZPeNPfqxhmwvL4O8gmXPP2rU7UMvb74t4yIbXkpnoPbgqfb9ejJ/
1i/Z+zr8NEnNOx3DCMO8CU1xOaoFNj9A4QBlK8N9SouNjfpVtqsUP48Kv/wHkDRkniEe9AtIesvB
WdMAgQll9hztiCq6JkBxjwYAdeUiL5nfQyGzn3LoHrS1W4KfFa+L9s45tfiWFBsjfuqtXRHe6mtJ
/FO3B2d9sCbpCW2a0YoSoAd4toX5JJuaxs0A0k93LexcMhwA90Fq1oZ3hVrM8bKQtofKVbC2RiZA
2Lpn00OMsMXUPvO1abIFu4Hn8jctEcgyTgo+4BVG24oJUUn6aEcMbLjo3q5uI41mBkZ9V9y5hfM6
kiadV5/qUa7MeINZup+aChTdMYAeTGrrtDA/DJD+grH5vCVYsPVHIqUzS8HjXFoCInVmBCrv/L66
VtcUY+HAjoRI5mbq0zRkMypk1Be0yS/gB2NbqYM+wbVuY33xxHCfUJMC7hgaqI+VoyhTMzfHeQ/z
x2TY98kNLw200fhWFJjlU5KaXoyBzfJHYl+F044YzO9NFNLUeYAEkPU82rAQIztdAKJGdBGjuUhs
4FFkJq3i2979+0cQlaE/nyttDexjV+oJfp+hDcNFu5rGtqT56hUnID/OH/VpOQN0OYeyZvU7MAfM
AeXfNHspYfNVWX6rvCbAZnM5zeK9OgYs2dTGlasFenXH7YtiLL1Gf3Ctt7yIt/XaE3Q6hnL0NSiN
HX9Nq+Zhr6r4GhfbDOji6NrCoHym0lbs7TKiYf/WsWFrWXdl4ffDP8AfYjP+w/aUC44KcgItqnPz
ZtwN7pM+oYGquhjilQdw8X79ESMP2yhTqLhtAjFl+5aw3o/qXdmUK5d4yW4cZm8ku1GDhADcx8je
GM5ejD9t8aQbgHW8aKKvytkk6nZFkWYDK72c4FNDMAiMPweuveS5CXeKh16zECuxxEMTbp48kyrI
w4vBnDAJ9mogpcLh4qws8/eZnMgFCSwSjqgSo0x8rDKkUEYWVjZG5Wn70n0WgfFl+PGPCq1zNNmz
jEY/UPp85dfO5bgie+EcwfgDnhp0g4BR+Lefc3B3MsabkACWdUZUcxy/4FsxBOe3deEU0TOtYeJD
JWCyV6XrWRekHppEwfPZJKhEYThoi5Y2QNJRK/Fhi9I1eNuF9/pQ4O+868GabL1kWj2EUBszpXmK
EahkP3VXqbGSB1/au4OF/Q5OD+QIFfSvZuEinlAidCUimTRgaOcfDuhQiC7pRt1ZZQnL7cWgH3ND
z3Bfe7ZSJll4x0DYC8jhGQ4WmiC9LZmtTIWRQf+AFXjVVp1nNJhS6JOgmhkTRbqybwtP2ZE46W1I
FIQQigqdy/UfGRrUEl2juRI0zoWDvVzjYVyTJqkfszqUZUtI022fpZ8gc6Em2w2Z/z+cfdmO3Lqy
7BcJoCRKol411NzzaL8IXm635lnU9PU3ZNyzXcUmSrA31n4y0FmkyMxkZmSEoT2k/PP6WZeEaVSu
FjYkMLMgUIulT8vI7BoosdQ9gvBy22+y53I7HZp967O97SovsUvvwhPk0G6V7yDA9attcvLgcJzW
D73rv+Xr8bz8KcI2ExKYBbcUKNS2NR4bh472gPGsxPmvdw1GwBOAgiCgXV/mg4w5RydoxHo10EVS
7tUYBs6tR0vZX1/MVycCOwvLDsTk0EcX059kDktSxbCjqp+p5aOMNddvWpE4vfmQW4MbGSsB7itE
fSnbnlkUtg/v6kQNAljU777Hrv7e+k+Yidty//mn7czv8ePPvPVjF/CsGMAhh3rxqXKyQ/kUbmZf
91Ha2641WL7e08ufJBzljAylOuXLZgc+CE56+9B232zDK9amoCWtqXNLABIJXscm1VAsx3gGwghF
3iCIN1YXhDdgGUo2sZ0byJya8oNGZvgYqSzamtxOn69/86+cAxefAGoWl7+CTGo4DCZ+xeA2eDVg
rN72u/8y4txPXgXOgRjX5qjsrJWLI91mCt0YtkxigGvs0mzQ2I2eE1Sfu/qmhQpIpj0w69toeHWz
4gmlp/rM0nK7ziJIbiSkKZY6dzqAehGjWyBaIVCfKOkuGt56+kC7ldE26X09syi4ekYD6OHqsKhb
23LwZ81CO+IuqP6hE4UT9KfrIVIx0zEqxmnpRxDLjU2MFWF+CKSPqAU0/DOgjyR+Hu1bSNVcPzPy
b/en2SIc3CAkSWgWy/pUDyTqTqPcm7Zf2D4ZVmrPUvf6Z4FiE1wNGwgwl7CkUB/w2WG+V6f364uR
X8MzG0LwVxWlwjBYBJ2VRaG79HMUs7u59e0ghmjGS584yrTv1xSTJSszwcaCAj4KXKhvCWckiYC+
ZGmM3D45Wep9Zrznf59xoHp4ZkJwrjFgi8kwoUaVFveddt/0L3WJeYs7ja+4cUnJ8tKS4DPHGqgb
tAjxEH1Pf1C3KZzM6V8xP7IJT/qtUw8udaIfB+Q8d+1BT5zPT/I9W6l//IawXib4S7EUDUDESRC2
iY3xCewtbORoAqsqCCwcumUH8qPOnPS13GbHInLnw/g5thttJXmU3IYLu4J/qTmKlFYPuyy4z8hT
UruMuRQOPZl2f39UL0wJhwa80MyqTOwzyz475d38FQ0YY5mclt+o9aua3ITB2ryWxJddmBQOUaZQ
WrAEq0M5aVDfZ7Jt7FOx1utZ/sq1byccoH5K23liWJitfkz9D13xAvuxjh6zeBdoKz5FuiIGdlLw
Wy81VOEBSvjQRsOASiNFoaBHVw4wyDA76WsIUOkNP7NDL+NOOvSannawE853muEF1XO/lqssf0Lc
Nhx4eJClTm6ICVvRsajUAkhZAEMHRtdPfa3SLDfACLSZCQBQ4rNSZ6gOWDMkNUNVBx2M9jSvcjtK
TYBlfOlMAdglgqww+GcMWPTipT7K6tGENNT1WyP73guN+f8ZEPx71KnaOBc5WLnzB4JmupbeWdlj
tJbOyT73uRnhWDVJ3SNSYR1Ru5+LV6t2kmDl/ss8zbkJ4URFYRti9A8rYeWrEn8DszNTUICbUidb
Y2eVfhUw8zAGeJamipBdltJBbQn6a0YMJH/ltvkapHXNgrCYFMlKWS5d5Q4hAXWgyljJwqQf5GwJ
y7+f5X1NV6GGZwMGoEQvMX3Wp9FNhpUvIrUBJaFF0QxFP7E1GAZzUacjWvDleKcoHitPev55/fhK
0tdFZvt/JpbjfbaMrAnblFYwUU23HXO47VHguaqbWtnxqvYwb7pyX2S+WGNAHKJ3Af0QMY4C3aCi
LY+qYzRtarP1tBJPrslTzBP8c73Knik91GfmhPV1hh1BXR7mWHMa1F1svVq6NzU7sDte30j5t/qz
LiF4Dj2r+3iGIT5+N5NtDTp7unLkpGtBE2vRJVs6xUIYY7WdQ2QGBXm9eh6qlzja0xBQvKckWcm4
VgxZQgZe84HneQ3HT6Zdnz8ja80qtwcuy/zbSS9Ad7Q/KxIn5kKNAVgIwJtrRm9KBsrPJvbtNeC5
1EPb0EyA/jpUa8QTR6BkkUBTGUccJL6QysIIFOGQiVzJEKUe58yMcNLULknUKIQZjTwoynu9Nsci
e0ksYrP4xAzIFST2l1e1TMykCBagQD3nmPyOjixJPT3WdphnP5LhdiwKYEm0ogYlT7syKSppiaBK
YADdbi05MESnLo0nhR5brJvhim7VY75FydcjioPGLWhRHBDGJc64YvJ3/0FMP85NLp7kzDXBU3Cw
DcGkti328eNzsQeBhfpmu7VXfaJ6sI1u1Qf1u+4qmPhwlI/r91l2asDqptsGNNDwn7DbnZ7b+lzg
so3srsRMpZHsBgWYr/11MzK3ARzGkj+gMotp4MtFRl2vzy3DDSjVrRb86qe7CbPO121IIFbLENn/
jBjCfcb0GIfCN4zwygWExsPwf2B9o9bWNlzwDM7FYwJCgWzlcssuxLlVofQTTjqatovVtjjGmLOq
6Nv1dUk/kYWLgLuNqRKxPtFomBueK1yIDgQf3KWYwNmCBEWr3dpKzc41oEyQe9dtyuKlDuSkCuQ8
dAvFzGXUZxAPYj7fDTpaTA6UCxPQfFVK7Vpxx7bGoIGwv63iG6ULUNubcnV7/QdID8yfRVPhW6KB
3KZsWXRd/sitfc2+cb65bkLuac5sCF+uxgBbXc2woZp7cJk4mMwD+OQ+6+5nlIjbwCsVsHH5163K
gg4G4SGbh5iwtMgvb0KWKUznGYxSpFKZ7te4dIGdOUr2qhUriZX05CwdQlT4UeUnyyafuRaS67y3
bY6WWRN7IFYAAWZXO1GmIU9cZYSRfrEzY8uPOTM2l0UWjDWkYUh1P1GvG15StvLFpHtng5txoXxG
60LwIgrGwbMiG/DB6gKK2IpjsR94WAODB3WzyFjxJ9I78MeayPxSm3UHDAwWNMUgWWff5uY9tOeH
vCBHUjDkCpgSoGsgw68RCOF7ocqFdhSwa4YhrLFMMFyPrKR0i2kz0jtMOPegVwHHj9uDJYHfwJdx
9smaxoHcqqcaay+KL59xsQ/ZCra0d1XNFuwHSgHZqq4HLE47DPFPWj9E4UrM+QoSvbDxpWY/WUZg
mA1stDZ9wFCXk3PqjuRnYkDDKtF2elx878LpW8IVR+PqvkrXlKe/pOfCLxCuPoilOjNj+AULyNIG
tKFtb6uoO5rd6BnIzqd4Vf99iaQXcR4mVRNEDdhaycBDnS2TAiotXaUC8H+rYID9nc8LUQqZhu4x
MvrqoSaKkW80owKvTGBYYXhSQ5rurKrs9Q3PKDkkNhvWHt1fIhh+2ZJxoZizAFvFwQ9z7Mux1GkB
kjpjq8xsU8V/nTUuJkwMYWFYQ4L+7M08nSyEfIzKhvtaY67Wtysh64uzW0yAEsBEtWjJf4VMhvCp
tme0oN0qz3daHTrKeGpiDboMf093gLCoQikWsDQ8fr/sV5lkKXSLwZKaQHIOAlSlfTDKh3AtVMhW
hHIOWA6QNwGNIIQKzNzSFlgMfJecHFXyk9T1rh0JxO4MZSUqSa8ksm0kUMA3LziLS++tYVKcRla6
oGFvg+FlNGaHRDs1S928vFPKF5MfuXHI+5fIXHnuya7iuWUh/+0LrYmjJivxCrux6hu12Guq4hr6
rRW9qPNKRPyaI+KULPQNeF7oGH4UxZgTGoX5RErQgQNAQEvtceqf7b7yw7DcVEnndPpwQ0h6Ygo7
tGrw7Xrwl60VfCK2Bs1EYJN/f4WzGAniPIPXY1G66Bu/TkbkaKW+sRPmRg15x2E9diFduRbyFTPc
Ps0EUgViuZdfVhknPQpCrHhMjedRIwdlUr1R7dDKM8OTqQ7OlNoHUumuEXzk9B+Ga+H2sNdAa6BN
aYkBRQ8i1eo73JayPbHK6do9GzDciyF2FJKY7TN7awebTIdUAHQvMMuy9smXVFF0vICALyhwvIo1
8fXd2HHQcgLHMCR7NQdhmYExVOUzgm8wlV027WlwMw7u339pqLHoGEAC5BrZ3uWuQyQeLJNLgMHA
X3JKuyaHnFtX3aC28TTz+NZKAlA+290KPkbmMmxMDkAzGfjLL0ISqt4UWQyeJ5fWqAJwyIeZ0108
Dg5Rw5UOwJdkDNnBQsIC6IEBlVmRDCWoaEOsEqO0vfHTbvkW44teV7aO3TV7C03w6/v5NVlfzKEh
BVk+GEW/+3JDITfKebpMJyD1eRpBYce03C1J6qusxsT7fW8Tt+fBJlTXlGkke3phWfiUSmkm9aDA
chvcD0HidkWDbD3cYERk7a5qX48qTCF4UbAHLEK0l4tUJjCV2Tn8QzfrBxonDiL/KVJCT68aP80p
JhKiTckeZzM6zoO5bckaWZh0sQu0exnUWMa1L39BMYNqLiqw2Fn53hk3rYKZpO4RAhd/fz+AHDdR
4QMYB1Jpwko5y4MWdxJprsoPDet9uGrA7tSfStHtlHzc4zGxXTlC0hML6CLetBgLJGJliVaWVTAF
NtN4b5S72Dio4bbJdpRAC2UXzV5uvRnKqbA3WvKi4NnbDTvDuuNrJS5JFAApMEjt4ZCXcV8hxea6
PUbKhN+RQDot3VL92TJuWBO4aXS0M2NzfdnSL/rHmlgV6cepjpMa/r8oe7cjb3UbeeOIeZ81lyfb
Xo0hwftNnIWS1uXRCTBJN3A+gwKFgNZPid3E5o+FWh0jPX0c7ebh+rpkKQuegiC8QL0O0++iX2/J
SGII1JfAAk6QVq2cqt2AxMih1U2Ru9DQDOLHoHiNWewCwnHdOJVc1HPby0U+C+RpP6ikgXYbJoFD
dw6SkxqtsRZKHmLoHmCw3EQPgQLyemmib6sqYgEDATOQ6CzhrkEmZIHx/vpKJOQXICZAcF64iyB/
KHYnDU6NHjRTcG+NXW7jMKIg4s8x88lC2+uNMdtiGAwsciaMA8zWToCqRuGExDA0XhQEm31f5tOK
J5ScpYXJBP8HLB3eXnBDQFPTfLLwWCrTlpsuHkHBiUUpmDhtLUNubzV6ejSUIFnjUlnunpAsoOOA
FA1EXsQkYk/AjFOTlygvQHnL15rbwaw9bTYBTKzcjP3IW9D3r30AidO/MCl86JgX9tCPMGmx0aur
F7shLhlznyrpPYYjMPQA+VtkNqOTaWSb2bY7BNpKW+frlBjCq7H8py6St4CWX562fEKSlnBcpkaP
nT5DMQwa2rXx0evdkZLcDVIEPPrDjk3Ujpot5RBqU4tdnN83zNylRucE4HZNzPgYMHMbaYozVqsF
XtmtM6B2QnU88VAiEU5F3/IknGzcuqJnyOYOPH1PAgedrqANXxJa7Wn8rraAvoP5WcO0ZJI0IGRe
G/mWXUxcx2WYFpUaQwxduAAYkZ+R+MS60rkxVcddY+SFq7fNytNIbgnvTAa8M96AwslQAYfN+FIy
SKi2Y2q0a/vMNzNrJTDKIoSF0ecF+A5uKdEDjERXwKibVy6LUBlsISH6EZflhq6xvUk9NgBEKH5i
rByUKMIhK6bYSLqkrtyyDgLNj2KSbwzSdEjcFGDE2GS9qVxVdzkmMU+t1aonZjbqkRYVVAdBvrcS
QSTrxlNXxTwB+pn43+KEzpw43mJ9k8wg6sri6T3O0JNTmptOIXvWrg3MSdNXDLEh3qOmt1B8XNoq
lQpYqwCNibZx+vgUlB9c+dQ636LvhrZFORPN4euO/WtjaSnfnZlcln+2vDjhYDtOYRIyWF7zhoLI
43/gZsTb1uFHjII694foF/g9XMvLV9yJZGcvTAs7O0VV09pJX7lJ8a0mQM9n0LW5G/Ru5VUgCRMX
dpZM62yJQR6QsuWwo2gZKIQUN7VHVxnbPcTDHV2JVrZUlrid76iQuA065ibiATuade9zMzpz9TTE
j0TxygDIobXBNMw14OcLwQg1CiQ5GKaHopkYBeckT6xCR+qGyprFwSA4js22rdFI8+EZzEPTabXu
h7Zlb6a8a15J1Wj3imFP+qGzcqC9h0odN2aqYzCHo/4Wbug8TQ/aVALqqs+6nt3DydZbIKiptYuD
dPyRqmMJDOwU6n40h/D2IQvTY1vb3eBpTURBbGH2ZeSPhtIcMoIOSbzcTr3QAsXNOVE/7I60O60d
0skjua3EXh8lheW2Y8BuDaVODEdVWXWvh5Q815qavRskZwRMW2zG4xHs18SlsRpoTlR2yZ7ng47n
0GSnnmpFDX4D47e9FegGFKiU8IfaxJWHYnrzpNc6oMloAQ4+TzryHb1OuDRKYhNqajnI3zZGVGuH
cCjH3OmqpcMMAnIjAq27ku8ruBcInKoZ9YCiIzu71gAA7jKuzZgdH9GgScaihgcmU38Y0siGvEOY
sI9SxTDKxC37Mw0rdZ/rdgzyNTJ5dgaW7QP0SsDN0U099q3EJjthm4ANrrY4BzFCZwYuJzT/VVcT
vzHBU9m6apoEfBMHPAL9dpMYn7kddD/UuJuYC82M5ieQksVTGZdz4Bg1+H47ptifmYHtfbRKK7xt
1BHjo+GUlbozgDiGdnPt9w0GWhHTEDoHzL73RaCNblR1+7zjyWEehmKP+qm2J93IftRjBU4WrYjy
ctO0OGFKM+rFwTAmPb8pjJL5GjQqQ6/JeHHUyz64IVqlNLupUK0QqsJEAek6zi40orXyXWumAERj
NvC7bjPNNQT4LMMuH6oxiY5mM+nURReunp1irGt09vuyhTheGoWbJBraW8WY1SfajDE4Fut+Bhu5
XmrqfWX0ReXzQeUhepCNfhoHrfV1vK3+6+0JFDqmWRjoxWpmvvJylUYx1MrBm7t48y88JU3T4fTk
FaIyWZiZtlF9ow3f0vhWR0Mo2enlZzN7k34ywVh33aXLTOOxjNIhsxFGwV916e/KvrPrNkUC1MXG
qe37WyP8SMF6aaTVVoM5CNBtSm041pjtbQE06ejaFI3EBYJYB9MGgH6CIUhsTxUKmfMIKbLLFdXR
3K1x4gPFrSRuFBeb68uVeHcdaEkTKZYGjmuxcqkqmdGqnYLKJXdM87bKTTdud1PwHOhrqriyZaFm
tjDELs1ZsZhVTQPcZg22/6ClqJLWtDyoZOSZA6wTGPDhRbg3h2oKbStuDsPKd5WEy4tERAhjmQKQ
q2IiEanHesdqA0Lg+MQYyQ31++tbKlknCLupjQo/BrMhn3J5gPRxshs2gcEq6Qs/AA+TpynlkzIO
fmLlPsNs2ziuDTlKsvYLm0IeYoGwMeoT2Mz44BSNjoT96fqqJHkyKMuQkeNZgLa6iBgLKjum7dSi
9WOAv6cAWn1sII+wwo8m3bs/VsSnYRElvJ8HDup+biOoKq9xCsGTwnQVK9tYId32obL964VhYBy4
RVw2cPeLn6vTpzaGDh/CGPgcWsKRaAT7LFb/Pl0DnxT4SqFQjeqNWHbs0IFgVQTxjUTt/MbYgXAM
GdUzhtWuL0f2ysScGp5NuGJI3ETvMYGXWK/CuIIs0jC812NqoQY/QS7O7foMygsYocKviJJ0mh1z
oIHpTEhCvgc972voPobpqQhV6xi1vb2LQjPyg6AKj1E8KL5Ksx61ytZMAy/thvJ+zExWO1rTYyjl
+jJkNYKz4yYWnsoOXMtzCrYAwPnM7J4Fn9q4jyH2mt1H+ZPZ/7puTuodzs7dkiWeJblJF2sY8YK5
KLhh4w6A5bl5pWvDp9JbemZFv7QSGyhx68vpbiyU04YEVZ40WptDlj2DcM5QW9EA4YADWn7F2Vrs
Pi4MwhvoTZoor0YzwCggnpm/R3rhqNH3IV/EWnOqriTuEgdxYVZwe2lb5FqTwCw3Br/KAWOethlf
MSLbQQKBDQh4ExB8iU+8LtPbqSd43fZo7IV6dJeGazNCayYEV6qWDWJlCBN5nuJuBNGD1q1Jykn2
Co5GRRcdZE1Ly+7yEzVQnemzFmh1RqrHolV+hEG2yYNq5fEtu0TnZoRTzeOsMTsGMwtiNbsruxwZ
xA1YoTLb1/u33FxxpZJkAsvCkkCSulDkCEcgr9FuyQ2U8boJOlFld5csCkYjPUACFex5azJlUnMM
fxP8ogscQTCXzGZtchUv0wDtKXXOfKM2Pa0C6ZIe3VRrM8ey0ATQzv+sCeei7sdRSSZYa5S7eWgd
Tfto05vO2ERoaUME6rpDkn061QRGCJAE2/rCKEXTWJujYYY18xe1fNvajsNnljzbQ+DV/GMEtP66
QdlmGmhJoRiOmWrU9C+PJNVHNBrDtAY7zOgbZQCehIyODk8Td4qsyeUm/++6RdklAFbHBhAICA9d
JIfKo7G0S6tC07oMHXU078LQ2EL5KvqHleHhs3D0IXUxRTZmNk1WjLtWgJzE7+cjJGrBNupHDZ49
a8gy2SaeVbbFJEkPUPqdMySZVvNeEuKU8ctkYmIk2E1rDa6vpScA3tE+/D+gnqhO1hSsptkMoN58
RyI3fCxQv0NWdmv7823sxvvw2d5ChxtiCB5i+G25XxtX+uIohR8geJcsrBUtVPEDcvC/LbMX/dr4
roQK5XKNQsC0FJIrYwJ44LhRN8ZT9BxFXu/RA8opxzpx5si1Dm74DbgOB9TTm+vn88vH/L0+OHs8
i5b2kHAj8hzE9ciqgSJNPvVZcebBQUXELl6MNU7YNUvCToL/YozaBdbJCbiPIXdmu3r80PcgSPn2
L2vClVsABcuo3OUt70BSp3fmCDweKIis7rap3Z49g6Wyx624burL9cb2/eaotHQU1yAufmnKhLpZ
rOfL+TR6P4UKbM0x0qa9Xrfy9bkumBHcchwpSak1MKPsgpvyB3rp4yNFI/80eAbE3hwgXq5bXP7g
RcHwt0HwCuLd/Jsq9nJdJTrqEG2aMHBm/Uj0zxFdvTq4a80VlInsTCwJ/G+2aADhhNPHWz6ETYQv
FSonHu6JdpsNR6184ObKk+t3h+PLgs4sCaeP5EbJo245E2q1nRv7mHRgy9ILHX3AintqDyH6st5q
KA+ObftRGe//sKFYIQFFNEBxIt8Mb9g8d/ayoQ0URRTqhbXfAXAcfl63Iz2QZ3aWAH+WFzNFyUAB
RLCj7JgYR5pslDV85G/Ky697+Wctwv3K1QmpAVIRlzyYD+o+6h3tof2FkcRuZz51lqe8BKEzu7GH
ETz/+vK+ZAzLufyzPF1A86ejWaF2jm0c+zdUIJx63CUjmvb65wS6Dm26JfruukXpTQCvO7ABEB9U
xSNqsUkb1AAbmoP6Azq8pvoZTV6orRWOpFcB3AMMVHfomoqgh3yKuZagSe6mEPFKflTxszL4bXVn
rA13Sxe0TBIuBTFU3oQ7l/GwhfSFhpuQKXuz+WR2/9POAG1o6pXbvWZJuHNNFsRT0MDSoD3YDG3A
N721XNBYrhwKaQSlZ0sSIijGFYFhC1QsqWY3c186utm4fZG8oPv/2KT8FBPIGEXPWgW1regeNQVH
iWd/YN8oapsTIFGzGbtWnexpH+3/4fyc/bYlwTi7kDxDvk5r/Da19lrbr+gNiTB/9Xjdype8fbkX
JnATmJtAN1kc2w5re9DUHjRubPye8c++dyFYTurDVLnDx3VTUmaHc1vCZ41yxEEMgGFOyS/eMWt2
B1ZFKJ54YechHYO4iQtsW/nfmv6HLBOjC9YVpHGAvlvCR6ZTog4sXS7IeFeqd223NqYhPa5nBoQv
lepKNaU1DNRm5iX6aeq8rNY3/RpKXuqiz+ws/352Iiyt7HOTw44Rf4/z2TEwlZf+d/0jSb3JmY1l
rWc2FKqgb7PYmHjuJOn7WIVuCl32hD+yNUYf6b6B85z+RqGBGOvS1hD2GJabYKuBRDVMYQ6BYAhj
pbQoPeFnVoTAFjXtAEYEeP4IV9ZM/A54jdLnBFWzDWXP17dPGmbOjAkRDiq2g64uGhoxuQlA39mC
QXRjq89RiLb7ro6/XTe3soMisq7AE0Azpt/JwTsvtyNGNfXnkHjXrcjjNtLiRRQESGLx4UarSZ8j
fYnb+dHa9O/EDx2SQF7Xme4Lp703tuYT935Am3clm5Se+D+GxYK3WpUpL0oYbhW2ndXUq83uJuis
FVcr9RBnZoTIZsSgxwgSmImgVBdHkMV9W9nBLwjwxc2eWRBcX63reUo5LMzaJwVCsG52g/1K6aNW
v0Wg9FPUAyvXopv0Lp8ZFRzfGPXEpCmMGhWiGcaVkY17aRw5ePx4uvXBodYVFY/cxAvE/jbGkavw
t5IUzz10PeoEYCo6vFzfCOmBPftJgqtUoEZtYPgoc9GOwezcU1WBV/exWetayD4oWNdB0AjI0iL7
dOlZ8qrL+xLzVW6nefEE5cN5XjmZ0pfVmYkvV8+IQ1ZiGtANb1N/hAinE2zil3nLN+kHKuUoDF3f
uVWDwiE1yxDAhIWbMTnxz2IfHHrMajhoM82fxNGArdlcNyj7VOcLFI6sHaZmk8cMe9i/jcQbrQfV
ejf+uvGIi3FuRTijQYLjoNdY1ZT9GqFPFaZON37v7M/ri5E5EpDSLChTAxIYogczh7JNQG+FZBzz
w3hwGHQz/73w3rKWP0ZEb8W0ikRAhyAPQPM7D5/s2rOTB9Y4bXJsy8SrIK52fVmy2HZuUTgTRAtt
yIfAollvaOhyDXdcc6biNHykxRqXzMoeWsKBYDbvga+GMaV8Trk39i/6SjiTkRiixIrePj4SxmRE
uFHXKbSZOHAxRtM+W5Ao2I2TtrHq+d0u1dRJBzZsx7aZvDjstQMzs/ehrDGFnvh2/NPAPJWRDxt9
nLuVHELmScGfgTqXSeDGxX6brXEakRIlKNYrGLmNIdAUYALjR2I63Zq4tWybz20J29yEJVFywCzd
qh4cEKW5c/OTrhHyyS73uRHh2iElCtnEYaSAUOwQql6Z9be5kjrzP3FP/VbWXbRLAO1d1nuWUSLt
Y1Ebjgh9qmeMqRMVP65fAunHWaR7/7+BZa1nBkgCmLiVw0CogvgSrNc6j52gfy2prxZrCFJZZIFe
mMWYBYwGgCiXxjijE4lHujAFfa+Gn/Wwub4Y2dc///vCYuqIUysMdLxIUb4N9daLrOduXEMQybbs
3Mry72dbVmAEM8hBku+Wyb43tgHxqdoDXo4X7tM/rAeKSkA7IRqDPeLSUjbkJWMLXTdA+27dbnQM
SGnWit+QfpQ/Rn73fM+XYwS91hIYCUCrzqwtwB4rjlZ2XyzQm+oajjKoWYRlFA3oZMcEYUqvdzPE
ogtgxR6Tf6FpO7PyVc7XQMdAwzq0cJOrnyOU1q5/ja+jFghRwLZBxwJvfhBLC+vg3IB/mWDBBL9E
QfeoLZgc43lbqHCyYF81b7ihabcFRAI0gZ6BV+b1XyDfyP/9AFOow0E5PWmAaVvKqZHbMCcwX8r2
fVwbaZBeoz/rFIdsQxKrpdpinaqKyQXEhuzJXktdpJcInTPMWAJPiWnHy6MdTHqr9QkKNIX2ajRP
Rrwnxb5s/WStdimL8gAq/M+Q6BO0cgqTCOUwVBG14WYYXiZlR7v3Jt/RNcIObQkvYo323JjgGmhp
8wbQU6R93Jk31pPtxM6UOOjT3Z+ct7fZdfyT75vOTl/r80hv8dkyhYf6UCZFNlmwnADrOmMAsIpX
wriU4PR8ccLxT/IhscMRJvQ7nnvto+Iqt4pbb8Mby6+9el+5vjP64dPgFS/0FHpr71npS/rsB4jH
v2CNGc0Kzgz7rj6Ft+Ur5Bg7J3n6pXxv79WHA/cwL3KzNgG9coDE21BqI8BpDFa1PIIiNIhLToyf
6s6j6ffM/FuAH1wMW4TXMFqIKQNxfnMObZrxxRmPabmJNc3llrHnc7NrVRtaU6PTNdUKg5XUrTEd
1H1QUVaBGBHSGb0L4jjIkJqWsRvoxAExio4pok65C+q9wZw4+IVc2Unq21Q7WanXrU52yh74579g
OdxnIUhhTa/GPX5BWN5qI5CaIPHYVNlNFN40OF/JY4AH73VX+hXKtOw0hR4c+hragoO4tAnGva6L
uY1HDSjOB4pO831c3SvNMTIh/m1CZqdMHcjJrJhd/qzoIUBegOgB9Q0AWQQPkTFW5IUJszaIWj6q
dG7RSrGHIx+BYi/ahTgXXKPbGlIW0GpPdDxItAGPVDYT/DJwN/V8+BdSwKUZiHk9yDIAmHy5FTyB
LHijhZgSax5b/S0DxjPGRMT1lcti17mRxXWefWOtmKcuD6LcpYrPooPJ7pAugYDjuhWZGzy3InzV
bJqtXiFYCt4ZjlUDrLrGP7q2DuGsBkTNSaHCgpE+DDmqhrABtfFoDaAgC5A2tHUBnl4upphspIyU
ddUkuauEzWti2feNqtzq5nhkJt+2Wre7vnGymA+dbVT4oZAIPQnBudcouxb2vGinkNIpuveafVaA
QVw3Iv06f4yIqeaIFiIdbEiMsJa7DcWkyFqqKZFoWub6gAQH3BZNX/GxWYZDEBYB1hHFTp07+ady
Fx/HY7UpjnjcxCfLHxAqZt+8jQ7G/vrypO1uzKIB3Q9EEKB3wiaqKJSwusXZKCO3tx0EqFN6Uw9P
6T71ki0wCtftSY/In3srFuqMFFKXYRfnKP9AtSf8yaF5mNofRXW/qh8gPR5/TIkFO5VObIhjrGwM
My9O5lM8Rp42Diu9S+kB+XPoxQif5nFizAFW1Bt8O6rjw4zwd33TpCvBFB/YnBYEvahDZKqB0Yc5
TLTVTx0KS2nkD+G36zZkACrALwGRRu8aOruW4OVzM2sAJYW86ODOG/tE3fAQ/mp20Vv4UP2HwqP+
CCoV7QMCgkvPHjC1Yp++Xf8NknVe/AQhIeRmGxq1UuUuaaeAAmxKyD2ElhPLowVIRvzr1mQFVqYa
ADPhdaIt6OBL9070LNB7ihVTDA4lCoKXcQoA3uIWADpuNacO4wsh0b3edBvMd61cBUmSdmFeiC6k
15LUTBt8VbpR0JqCKG+PGa7a1ckdUVYyYVnucGFNiDIt5BjSNIY1XX/sUG6YAbsHh7oVvXIdgR0F
uFPQ/UNouzAqBB5jsinFwCBwttVdFQ5I8teel7Lny4WJ5UydxehQZ2WuZFiXojwExqZlvh6FHiU3
RvCeLqOCitN86LmC0S5M/75homLh20VVx7VAPRofB/MnCb9N9TPr10i75HtuGhq86nLGRGpXKInk
dTzit/HqNYfea//DmDdDxbZ580xnD4cPzNOr4iKSW8QwWYxOyNJc/8JKpsdGmUUMmz4dyC/6rQbr
9K72DDd9Bo/fUd3X/kBALLtymSSOHc94gmoD4Llwh8J3iBKlKxQNd3fcTL72I/iu+TO0gDDPF/4q
bs1NfmfjZO+Th7XwKV2uAfJeMLGh2C9GTzLRoFahNuIGo5PoryaII7rN9cVJ14anzf8j7bt6I0eW
Zn8RAbLoX2mabdRqtbzmhRiNoS96++u/oHDPDLuatwtzzmJndgEBCmaZrKyszAjwaiOlqbPSd6kg
ygO6YbFTiezpww90/o5BbQ/UG2LvNtRKqDbzs/yBYnZMCaZMQ8sBFUpOKoBOeWtSb9Q5Bq2cWRco
zGRBcm7u6gOKkXgDOdUGjzdhdVIWZsxmLnZlH6s5KSIAxMTWgpeo24S8poG1yGVmj8NzyFz3eyWi
EIaVUEUdiPv1SHShRGEZkpsln2jGiaQ7GQIbyQbEVBDV4dFer+3rC2TmnBLkFCrC8iwZUJ5bPItn
KGX5RHJwwjtF4VR4pOOlt1Yh0UFAwKY2F4mzdzDJjP1U7vBQgixNWj/nEJsCU2UC9rixtWJQjAkj
7g/O7cW4Motz28IfUNZO0YjHZGbEpdNDrj2I0m9t+HEbYuUQvIBgws/KDya5HAARGLY4WpVuabsA
dAGjwTltv+ommVvsEol9rKu7RgWDDpDkon9W23If+zMfXAyO4REDKTuN/LtK3zXpCbeJUrvLhhBE
X6i7MSwxiS1DDXdRp6HrvXIC7YX4IuhKf0SQiEIRpdWp9GHo1VMMhbfbA7TiEC4+mw1Soi6U1Bqf
3SGfQfJNL72aqJek7m2Y1XmAIi1qCk2Q0LC5zUAJ/QL9jEjba5PyGplm9i3AMoT4sSKHuIao8OwN
1UCyJqIT/d8vWSq0xLCHpbmVCc6PcRdpmUFQLULFVvqUiweacqy7Xsj4/ToOJ0Co4Bydf75wR1kH
elE/xu+v8VCLplv0UScbU3y/PYYr1YWAQeEuMiV4pwPWJcxc8KHmKpRj0ugRFCN9shFlbwgcLQjA
7XxSJ6fsLN28a+zyWVWsxraJpRabieca18zV0GeOsGNWAWArUZuwkOKRwNwy/5Un2l0zCt7YEl6l
9PWxCL4i/IPOXg0PY2yWsUmpVKZNiSTcaKnPotc54mu29+/0o1rZjaUfs5/Uzg7pnqdB98W6c7mX
gQweFREsFGivYmukJ1FshUKEA+41bQotAdfr3xLKDQ9o/585i9MGtfzNzGAc5XJ9zocUkkFTJlWy
I0VR/gDiB8TYQVpHkGEya82RwW/k9nXVoUJeazNqgd0jQDN7mYTPvt7Wz/2UY+5kMTG2xI955/G8
MK7sQa03KMWQz0RbzuXCKdss1ZS4wku7EiA3U+itm5qpZOuCYVglye7GKkWInkKZBnEWr5zxukcW
gRtagnAXwoPXdRuE5KeoM6+w+eMd+eZ/l63iTkCO2rSVHRjJ3zukqLfoQKfWPjsp92Bw4YQj1z7u
Av/r8FtsT0ECVZtoAj9PfwfawY+8zn9TM05otbor/lr5FU8sUEBY0MXqLIlh1I8JuD0qaHJKL7dd
wNqWQJ8uKmxB7jMzrl9OZFuDKb+Qu7kJqHggrXoMTdnT/AlHdG4Zgs85oK/jONQLo4EazNkgGr3i
LANRhhBILUxC+xOExIlFQs5b+yoC8s2IsrT5WGA9p58TQsI5BNC1jamg267iiBmsDtkCgQkVxxIV
JmDbxvNBfu58cEw+ifHBTEDMwuvZvz7jMFrmrMOKbBcYXxj33PpdBSmsHst8ukc7gFhu/dClvaWC
DJdbaT7fp9ktvQC7onJHZFPRuR2sKp2MHPvRy0rXAHdosNWUzSA7eX3KInTXbw2QeNxehStCuxeW
ss1wvpDNPY0AL+/rszhYwotpj27v/UyPqnMEt1vo6N6btLWCXWFJaGgBY5NFbTCcuRkqczmfs7bx
lkNBLjcF2pZR8TWPu1jeVXjRNLdByPEgaw50CcFkN4rQ9H1p7v5rU6cddgQlj5PTN3hZ3AiGXXMJ
fle3BRhZZOSrsJjY1NFAk0ShqCK1g2JTNw/i9E7irVGfRrTgNb8MeZcq3woBPMc0sXPxe63+c9IR
mx4JdlVHhTsuBMy29EstiFsZ9mYQRoUSiNURjrdcsxDV+SgABnM0OpEYBHEqioRoc4msDG2Y7Aji
S86yWMm/wQg8Y4EPDeIKMrsfq1IQSz9BwwwUB3ztkI2PkrkVkmPQuLnmBGZilTUK3fAv5/lwzREs
gNm9mehd0HQdgNGsZgqeJH/Gzb00vtTFXvr3Gv4LI9mtGI9wRcVsZAG673r8XkxkL4SRc3vH8yxi
t1hJU22cm7lCWba06ZTSA24ivvYpNlsUOnPQ1jb0cvyY3daibK9OxNkm1F7p3+pmH/cftw1aOxUg
PCPOOnZoZmdvBEWhVlXZQEfE8BWUrFTRr6gDw2OfT6MbDsHkQmCWx7K4Nohzmg4PrKh6BwHipZ8a
hFCOzLkQL0uemga09LYgvuSSNZqg33q+bd/KEILIH6zwIIcHsyNLUa60nZQLGrAaE4lfomjPRaNN
m1SPRs42W3GNM/kJXhhxsZuJeC6tCkQfF1/oQdoRjSxpjO6D/AHNTPeCVOwL+T4U5Y2hIjy+bd/V
/CGtjoc5A/Ek2nDAbnqJmss+QVE5xf5F/VfefpRfbDLRjrbBHnnv3W20q5lj0OafL0I7hEex1pZA
68qdIL3E1V7tw/NU9aBdiC3ZiDjOkWcdM6Y0m7o4qoCX1sMm0+WHQquhWJS6URPfDzm4B2/bdxUg
X9rH1okZDUl1PQJVWyc1yHM+V/XvUv858HrDrlNqDA6TbGgMP4oLCpzGJN/qJA6tKqbCAUrjdyTL
oLI8DBqIqwcoJ0Dywm1I91toioTjXnjWMs6sjoxRkmZrK2FDDKdASWyLVp6BS36+Oo2QRMD6RDoU
5MqXywaaCRkxR0xjWByzcjMkZ7hqS6veQt4L/OoCXSApl0i9oJt0GoBkklc8JIEikaLaCqzubWJY
Qc/b86sjCMJTpMPBA4J0xCWcIvRpE4HVzm5KIEWSk2GDNxM5auia/i+W5gJq/pTF1ourpBALGVCF
Lj0ZYKWLVWQie21XqTyByyufOa/OBRTjU+pYoJQ0GEQlMM+glUXte/upGDXHovVdsMBhvEms4DW+
D4saDaiuPDkUPGIkLByKtVGmz+jFziDXhY5sXqjAmzXGqyR6OLR5haEsZSSHiJlbadWiBj53eqry
XMp1c+bXaIKZRoIsyTywlxNXZnkxU0XWkOAZfqWFZKNg6mQMwa7JonefZsg21u3vGKQgiUnvQkNE
vUjtxKXv4Kn4TUHf7O2FNONdXJguv4d9R+8EnRZ9+zXqIGYSK9tQOisNNbCvbATNAUdPUff/hafB
6Yu3A+RdcOwzK0rIU1UeaIWZFnMIVlDdVfLRmYrKwZHCuedep/Bh4BKMWVZpJ+QGSLdrtKQc5O4A
JkcluuszJ9dfQHqamm8hHg9uj+l1RpLBZCY5K6cGLYPAVKQ9jU5Zg4EsnCZ+ShAmto6SHwNxm8Ru
DfK65jgaW6nfh82jHiG+OkQBr+JzbQcvhoCV2BMECMPIKT6nVoNvfVL/1EjiFYP/r7ejL6tRiYjS
7VkCm3F/EkJtOcoBE+soydDoB/J959sju3Z0IB/yB4Jxe2Ygaz66bzCwcW3VyqHG4T8JD1Ly6ouc
FAwPilmkmtnMWq7YGBUEA8PsXAvlptBBRU9xseWM3PoE/TWLWaNNHfpZinogG44IjPBOIKCYT+HI
uKyDzGTmSDci5c8YlAymEdUCdl1So5YlDkHr7x8KmXKmaO3MBZPhHxjGlipKc7+c6tqe6HGonjWh
fq/pfZ42Gw0pkRCE4ZwobfXgWCIyu22CoJkYN0BsKahu8635C8bJ92Nh7SPBnsAa1f07YSmcyiyi
9kXaDMrSSy/eIA5t2gFjKQbNXYxyLUHv3bS5RwtyI3O44a+rbud9tQBjopgiDWigRrAvKmR3AGFv
mKGYuqhsv9h0gWRJHdpKXnPzjG5XCAG3kpXyOCnWx3jxDczeDuiUIlsMgzXNMv1vg/IIssWsgXQB
TjAIcPSVZSinWv+4vd+5uMyGh5BLqOOBALsQdUF4eRC7cw5WEbIpwCAspJlVaKB8UhwJkcFt6NXt
srCY2S4064SYjkAu8CogdvtJG7yOd6OZp449ffFUBGeJwAk5UibyF3qoCwhBW9tkEh0wJuDW1LTv
tw35iqdvgTCBfW9WjW4ODRinzRMY1RryZppeJdxlyj1YGu3yzSRe3dwb+Y/G5AziqjNY2MfsE6FM
FKEzAS2nDSgZRWsCbUqIlgbQCGvmthB03qvKWjwDETIVkuJ4VAXX6eXOVAsai8EERKF4HrtjY1p6
tPGL3krl0mqbLb/9+6okfd6efxHZ07UzSFqPFIid7jXE1fKHMZnQGJc7NJwZjNCXWuBtjNetsro+
ZWg3oXQThUdsqy3aexKqDnjyy4W7ejgn/pEGu9srZ3V1/oVg3+6Dlpb53Mpkl5BIglKD06c8wj+O
FWwZUSb5vZDOVqh4zq+S3AnGQxj+um3HegyoQLJolrqCDhuzDMVASiPBAEqahB/4f0+qjG2lF27s
T+A5l71eO1O8LyHw5XEir+6ABTTjvKcqyyYUMABaei2G0DLTzuqjdtf6H3L/rS55uoer63+BNw/4
4mJYomwh7rt5QM3Jk6fBA7u9W+TEyszuFJSaJ87cCymPd5VnJuOns6EbZHGGJabwKvifXVqGYMAc
N7n8TeoytycF7764unTw0P7V144SXWZS21DJzGbCyEZk3BAyQEOyOEZgDzOM6T6WXiJp3A7Q5rP0
MSoQZ6OY1hTexMS0jNr3co3XUrq6W2bCbQmVUWBtZzyPgpr1NlaNyp7KwUtJ+ziEMmdDrsakfyA0
kenq6wpcSKcQEHJr9eo9Li9x4hkKWrE5AenanRjBzf+zBXeHy1UktKqemYOOEAPCBRFK/Fq8XqEF
ZUu5T3br0/gXijmd0FWfR+I8jV2z7bSz0b81Eu9Q+P84gL8gzFqhWjOJYwN79CxANg96CSjCTdJ9
5OOxirpoLicBrr81r5WFC8xsf/QXtAVkMWGd2IDDGuUQMiimth26dyArMmpbubwvdU4IzhtSxgdA
jDIxYgGglDg6Ctf9wNPrjhN2r4KgMxt84viDEs3LJSLTNBuMed4oijOGqPCUUXNB2WPf9t2rS34B
wziWkmijEWuAQZrdaovPCr1WQY6qtXjj+wMHbHXZL8CYmE8yGz2vRoCVI7XG9L7oFHsMvtc57ymH
BzS704WX1gKpwh0JQBF9iHtPglG6Aflxzosbb44Yl6QWOACSGAtB1JH/CLKnUBw3WVk/3Z6jdRgU
WqN1Fm1hLLlZWeRhVk9wSxKaAXt5RB77aQDbzv+GwjgKmhRVgKePyh4adSuZ4TPkDr2Ympxr8upJ
hhb0/xjDuIo20tOgNUz4WNz7p9BTfOqq0bbBdbIMnIl3e+WNHeMgIAbZK20OODQ0hsQuSGfFEa8U
gGcTs1eRrAlNbcDQZahacypihjH0LrLvUWpMboM6yxodUL3syunUPt+etdX9q8koy0FlHvgJGPuq
sk4bzfQBrR4QHQ9S5ciNI4e2KP03qUywH/yBYqysUzSd0AJQktzeycEIMbXHIcPzm9gGn12V7mQ8
YPYFBIdum7g6hQtcxkUpYjJ0cSIg9sHqaMFShNLrYOg5iczVOVygML5JTkC6Lc/WGYrTpI8F2FEk
PKSD+ruoTJdb2rHqoRZwjIea2q41pQxGpYHbIRHcFZ5cf1O0ljN4PBzGRUlp3xmlCLNI2VjDHDWW
EZLPyVObx7yIcY5ari7Cf2yS2PAJkrCZHxnAMsOXqN+F4KFMILbQ2lPvW2nyNJm/B/E5V3gdk9ft
6PMVcQHMhFODoKXalAE4qg0Urf+ufTPYGANkp+DKykTwsuKp60bL7AynR7BadGDvgKoXkcFp3emP
IFp/GDOR97Jze0nhYfzyFKKNruDdHXPcxC9Nd1CNc5OH+zh91bRvScVTxptn8nr00a8OXSP0j7IN
67I0FkWVwglVqWhBGaTLByuSa4tKu4F+H1OUCIf/zXn+1ZIDlQP08DEeYUh8QqIKzhUXdPRcuXXz
Ucu/Sh5L8nqGZYHDeAChHeO49mGaDm4DussiEOn9SKtt1p1HyZPIbih+Vu1LmZ7RNuPc9j7rKTLc
BUQ8nCLpwdZsKK0QNn2PxVU1rlodptYFwbYl5/dFvjcbJ9attqysAIQjt4Fnz309n39wvzobFzEM
DaZy7BIYPUnESlHR7w+8DbuaWvlrGtuBOXZCk6YSIAyK4ntYUehbDZEsuiETiCaN7UYbN2nwz3Xx
X9v1r2XMvtApRZVzh2WjCjqmrn2dqtS7PXjrZ8ZfCCbKULWorUWIANhmfqwgKRrlzzqO/9sg6zvu
Lwhz9oJh2BBGsDDbeOOzFGFXzzwFRLZqTJg2PDbJfhK2tyF5i4LZcWkvZrQlgKQ+apj1dO/n9Ntt
iPUT469VzGbTZB9FGQaC2hKlxLQ6Uj/3Wu0YgY3qvwH6G08wcwQxq95XZLhHRUcneBYHNqGG2w3U
yg3l7TbWqiteeBDmdFeMkjTavORAfJRqqCFLXmu8QLfGpg3QjsbrEF0dwwUcc7prRS1BAQpwASQJ
o3ulsEvjRFWOa1pdDAsU5myHMKiGli2gdMm0U9X2p9QSTrR+2xA8O14eYakYmwWNABGVlRMiOhFk
qxIe0nJze35W96sxP8NIoqKYrEwIOLhJE2foPiRDfhQU+ahl4qtW6Y+3Ydad+QKHWdzoIUlaX4Zf
kPs3PGVJshtHG1myGjVwxQpycVsw4oVgNuXgzmv5ypkvcJn1R0ahrttpPkRQUlV15d6fZAuXR8en
g0WTyg3N7zUNfxSQmSlK3aJtfafrILW7/R2r07n4DGZdyv5E5b6ZI5K03RdKcahR1JUNg0UEXgvz
bNEti5nFmZlq0eP2Vdlt9lPFwqliXO5QVty/gbaV4xU5Zl2x4teJT1GIi+1WbYIwsoFljraocDzj
qhOZzy5wjoEkx2AmUVEGLdZ7LNJy9JT6Fyp1CjRJRqKjNi+VWHN29+rpskBj5sps9aTRB8yV2H8j
1YvWHYj52vshehYOtNiMTcvZgzxAZsaS2hcUqPTAPBpbgWZT4Sih+aLK7zPZVTVX5qWDVv3XXwvZ
gmU1DCFTREJsegO0CMg0THHzfHvBr5eKLDCYq4Ffo9yHDjBKTMWzGfXmLOfZobmVdI6UDvdlH5/E
pv5Ryf1k68r0UvvTTjB85A+jU1TN7G5VGrt5KvsQSwe9TD/mYBQ3IdLL+VKysmFmNcm5cE+dhcoZ
V+sLjZhBxMhOZTzr14GHfi80R+XFlsToyiyTfdg1nlIkYNSEp4r73dCYvCTQNfEAxmqW5FNBno76
2q9QfBF1BgWUhtt5TkYbFLNoA7X1d/wHhWL6vVpbjfshfja2+CjcUa95AWtMehbuRu/2WKydBsuP
mBfO4iMaGUwehYChKEGFOfTSJldsTdY5znANBcRT/9nO5jwhCxQfbYYQMsbSiMVpL+DdKC2U+6CE
sve/W7PEYeIciKXGRaxjIyOLu5X93C119B4ovCT8uncCw5Eu4nVWY3mD0GqXo6wN5ujaS6dNVp05
bYPGzNEFe4uo8Xrh149SNG1DIQd8qKhqvxy+oNcHP1GwUtLETvXRytu7DG/AkJkYwmNPIa8YW0ID
CiOVs1NW3cYCmFkdQWQKaY6CDXvUSw+Kq17Pk91aPU8WCOxWDDMVoRSGcjAQAk+bQoMUpr7NITt9
e2msHpLgCkS3DeT0kMC7HEPQiplD3mNp0PBRLd0IBRciolLFRX80B2p1tS+gmFHzB9KJlM5Q5VmR
ekurRZA7x5wzhIfCjBzUwaFeM+fqhOjORGFAhGpPLnnt6kGF4mZwGOsyiv8ZEIhZC6VcY3okkCkH
0d0IuQ0RVD71yUzdOEmtUuac/NeMzrNbnDt6kGHVVegoXU5UkXZJluiAbKiVHNXH8UF7ru/Jg78R
nVmYDD3+3S74jaDu9gJZ29QLXDayIVVCY+nrjjTtDN1VUTgbP5Dg0ErOGHOeta4bZi+NZN8ZoMCb
dAiEcVZ6phW4emAF8P8QkH3I9hnE2MzJehOt9KXcQJy8saCcKnCuG2v7YWkuuRxmPCLLkaZg+UzD
po0P44jc8rNROZr0/fa4rj4cLpGYnadmJiV9ACQSH+CS27F1ZPGgqqgskbeVtimhkV3y+vmuOdGY
EWY2oWF0AekEjHBt5ccJYT66Qq0hgASPFb41L/7joZEt9LQ433034L1uy7zFxOwbMiWR2MXw2CDJ
2/jP2kP8Vju6G7l4hfMCTOg5dgwH4vI79bF0hG8NWCu8+r3A6i7seouwyQSVaLzbyh/VRjwLh4h3
T1pz7TOhAQQcCQRV2EZjdHtNCfTucYYN9340gLaBd2ytOahllMXMe0WzJhVHHB7Ut1SwqwiZ53Mb
FVYTlksUZp6rVI2UaT6iMjh06NPp6RFME0r4U25RS5EK0FJxS/FlEr3e3Kij6N5e3Twj5/NtEdko
eNVF4SLgpfzcC2g1RPlgRnmPrKsRwNJK9j7UZAL0QLCekH6ojE1d3039qyZAXD59r+MXMd+q5a6c
Hm8bt3Y4L1GZe5FQDKj3zmCcUgr7ZNIPffobVLRv9Sj8vI3EG0bG6VedmFMK1ndbHx9U6WXsnhr/
9/8EwV6B4jZtqR7AGJJMNokIaF+nzZRS5zYMb6rYfs3JMEO17edBAysbsg8INFpjV5FTp7q99DOW
DrnkiFq2u43LGUE2xA7CoZPEELCB+l4hhd1JZ5W83cZY92p/7k1sHKoa4CbICsxS1KOYtAMdVy+8
G0Z/qFTyGRtPtRFtbyOue6m/iMzuHs2kShUfiFV59EWEuBkkRjgH/yoGhGTRsIlG6KvqK1obtdTP
HoS04X1u9kgFmUre/rhtyerYSYppKCA3M1R27ERUO0F4Y0aBqPIoWCPkntLRIYIMiaJTgMT5/4bH
jFwWTGMCciJ4jPKxUk5+sknGu9j4yPzzAFae22Cri29h3PzzhRfUxShORA1gYwd5dGVXJTVYADjV
46veaAHCuNok6Ho87wPE70sXBFe2GJnINRgnFLVwlh1vshh3qwU0JokIKHCayibKc9xm+hyHJ5kc
hIbzGr46dn/TAOxjot7UY5H6CFR0MECP/V4ynKjk8Q2sB5wLFGY5UAW3fJSMQjzvGJ6q7bTFe/su
OxZQrootvKHkVuTIO2oLx2wjZlZ6NFzCmb9r0p05JFt8A7NKmlYBSUyCLdD9OEH9KHhF/eLP92ei
QtGvdDpb9XR7ssc3w21teT+pdrNRON/wdWFhc6XLb2AWEfLAQ1YHGIcWfBVO1tvq43CovW4bf5Y/
wrMM4k4XD/eSe3uDrIejC9uZFZVSMmp1CVyIZBmChVzLodmSn/7PVrbwGi5uiFV+oq7jVKBwXncz
3vvj6uZZ4M8rfrFDfUVJEjMCvvp0NEHR8ebf9bGLuRc3EGF7bA/+I7kHzUzwedtwHi5zsMdaXaga
xZyDzDxCfkQ5ToLLFffloHxdQRbW6Qn6EQYZ1kXVZ+wfIBaRxJ01lZy76fyxNxbP19G/gCFq7cux
OQ8iSIHTUP8l4w4BWQpLlH9PoYhrjYgcNa88eNUZ/Z26LxaMBapCpyrsRqC2xU/BV5w0Ae1MCoK7
Zw050qje3J6xK38EKuc5MQryL1SYm2y7/1SYWiIKIGuP89qBnGqrewUpOfvh65XpYihnwmgyl5Lg
tR9XEOZyAFHKIMxmgUBQ1o6ucgSx8k526AGP4LgYTfAIoTPYVk5tvB1Sz/m+tw13f9vS64w18xGM
U4x0kEQos9Dj6IHVFZron+bBd+pjtMt35hHEWT+TX3fESk6FY3BC66ugg4FmfCGafMIqqWalPW20
BjBMyj3nDLt2twzEvGkW60YuK6MzZmFtUCMhU6N8+xZvtI8f6t44TVuIop+bu+hbds6fm/vpEw+1
gWJLrs+5/c9+7dY8M35PnxCYijI+AiS2ZfwQixtJ3mbZXQ6FEM5s8oaUcXFBKlJoPgFKt9IP9FRp
g1V8Zi933avw29gqKBJw9YfbmKuQUBWHuBNoXRFDXg5xQgc6GuPMmiKBCbk17SLkhI0rrJNf9EB/
INhZjCKRChMg8tSRTmh4yLzGESz99IxymB/oqf6tPb9VlmDalZt5pdMXlgEG6k30qd23h1jgjPKV
p8Wi0sBapIC1S4EuCfPIk/SxXsiFDGUZaU/6PVXc0fidq7yYfMVshOIgBcTfEE+7KgVS06wdI9HE
4o2jfGO2QbelKCqYLJ2qWuDoZmgcIzEL7wMzbHOnyrPyvu/T9Cma5GifZiTLPR/qAbFVlkjyEs1P
n4hglHckHqDiTZShBI2WCl3cuu9r34pzMG+6WhSNBPyekfoERrsYJYM10XZxXaNgR0glgXdZvDpQ
IAOE7nncCsBeBA0Uxgv6YxL4VQUr5UQV3bGnvq3UtbDrmxmwbECETHrFU8e29/CU/c+NgTO8oYM8
Ca1XIsrKLpdvpvd9lBQ4yyJCyk2jJ8G7McoFEjYVr830+lQB1Mwfg7cuUF5pjKWDGUsxjaGEkbao
DtQlGu3CQjOQyx16zhJdg8LMzTJxpkyQ7b+0Ki5kIe9T8DmHY1EfckMrziRujE+jkKOBg3X9iIdu
Rw3tzuChImDJYYkkBzTP9nVR4piy6bN5yreDo0pOm0IDqY6t5A6tEpvkLvAMR3VTF47ojXq8zPWK
wRffwDg+KWmbPujxDV18p6qvof6RgJTutqfjYTCDOiZi0OYGMCZ68ttTFW7i6Ok2xLUzvRhKNgFf
DVPdCBMglGncSFK6Rczj/DsEeIzQmY0/YLibrVwciXqv0BJs37jmgIEz0vSHniYcK64Tkl/9r38x
GIfdNWDabARglG4auvFD9mLciTsSuNLe9EJLKqyJNzlrI7c0i9nHdaSHYHoDZDpVlgmG2o4T+F6X
/TJGMUssQCI5F2aE6k5/Cm1S4bVCfVQczco2vVPj8mac9D21Rd59bf7Fl/HD3E38dzSZdSeAz8oc
wgrUguf0Ya4jsI0P9UAeItvY6S4qajbmq/TaHX2bV/K1iqwQsFbi7UsCEdXlWtHUDlpJJZC1PLIU
+hy/53piqYODB19x+Ly9MFcOApAZgGl3lnBB4M2Awb2YaVs1EMWQTmM38yShVi6wBw0ae97oo9eR
12KwtqExtGjXRnUNJO4Zh9zGYW4WOXSHKUI/cdhn8Xc0b9+26jpYAMICY163i+1WyZUA6l1gCNSK
fnf1mxg4ccjbcFeltfM7PJJ3YKKBRiEeMy5RarUxiKoM1PZfxH3xpM3LgmxKA687I+cavTJNF1CM
QWFP/KESQOeDFhBBi60sfNJASBmalqQhCWqXE+eVbmUEsbXAmqoaIJST2O7FVO1MVAmDBr8oTqXc
W4mCzC5KogpeTcwqELieUNshowWcLWkIiFbqNOnwcoK++jGSLBOk0iAscGulfLy9Kla8lYiX3f9A
sZd1v1BycWoANc4ETDU9jW3xcRtiZXFjRcz6ruB3Nq/usKWSIaYrANF3gZP58kOCfFOY8Ipn1nw9
XsahUirP1Law6nLptaiP6IN0zNB2sWmnxyg9CPFrQHYqdDki1GSUh2mw+/i+SB9A/HTbxuuU3qwh
KWOuVBAQyQjGL8G1RtWT0Fcym5zxrIaM0p2xcxMv8ZB7Ha1xY54F3GOhmdJaL4Lnc/b22iwinyfi
/RB3eMJefURB0LsoUTNbQh9q1mJLRJvbBq5NIhrc5xIAVG2AhuzSPrVVc1/D1QJkIa9qvp/ImRsq
XhOSzGOogLoaOQ8wWLMqcErUjVomabibqoekd0yLbjprOEfH6dyguEHYfCfbcnvbLrK210CSDZUT
A4onV02GU6HmjVrCsMyqrXb/XrtNbKFpBIRurZVZp84hnnmPAqZ7f1tBamaX2QmkhazADja8j7lO
TM4jsPgYcjnKyZRVRVrjY1DwIJkW0ma+jZoDq3mIN7hOiu/6I8SrcUGK7PufnIGYfzdzuF9gM567
RS+EBOoHKF+9J7/HvSMFbmkpD+3HD+Pn5A1b1IBs+ztNt+Kz7uW5JdlcfqvVRbYwf17miyOqLZW4
qOa5yF3zSX7vLDxqHVUPi84eXOF4JueCk++/roeAHjhcEu7RWNoyCKUZSBz2fVDlUJptPND9jm59
RN7rVNdu8jBwwFbMm2/pBuQ1ZxVyVuZyDJK8mio8iPfJVswEa5q2EcRMb8/jiiuAXh/KdeAFEVqz
B7Ch5mVUGBKW0CjZ6BoE4zAH4Tptj3B9bs7GIYiQBbLdl2PmQ1WrprkOAZ372gvflN7y70hriU8P
yXvoBvEWCYnaum3W2ta4AJ338WJtECHMqJEBtLdrL9hKloH4d1t/FG/6kWzJCRw31SY8ZgdpVing
gK+EGtCOBgUq6hk1gvjvElw3p6HwMwOiGY7vlcd4Z+wDxRo+yQPCwjN9jRx1F30kb9FT7DUft8FX
HBRIbCH/pKNaDtBMK0JWQucg9EPEhvToh/dRedTN3z3h+MGVZTMzwmugbtaQ5Pk63xbDayQRbRKK
tsW+fJWUdy3997WPPIOMXLaBIt+rlAOt22YEyTYF7VFp9YlD6AndtLdHamWWcD+QsfJB0CPjLLyc
JZL6itZ382UPzXHZc294uQ5qw52oPvpgXBS4L61r3gNUg/Af0MhE7yHbvhFl3Qja35HaTeP1Lui6
vpudQ60Y7Ou8G9DarrvAYjaAgAohElbAQudxdp8djZ/hRnPaDdmQkw0O+KP4KfJumiur4gKTCamk
vIT2qwTM3A0hCZLjiAydBO5YPob3jbU3At42X/GRF4jzRXCxDgVRQtNzC0FCHQfwD/E1CezGGnej
VTum6z9JdrpvdzwFktkM5ui7AGUWTl+THEyRs5nm0yQc0LbUa7bcZBZFieXtNboWpS6x2MRKnnWq
1gzAwjWsdiGShLdmW3mih9h50M/1U+DcBlwdULAnYJXCgUhsjhi0mxReTYSzbEd7wnETK88lSu/+
EWVW5JmZxtAeAhJAliBaFH1xwiUFJXxNAlpqp5DQGMtjNbsyhQFh1kZZgEjDHwCi+lDKgj6wTL2a
56iulvws+gPxFBnXcHRksZc8UeoHbRig+hMTLHbZ6YOCswSuHPoXAjCgdzOLizBZ+6YtCrCfg3Ru
KE2Hlo5hPkopiic+/3lKEAFATARV8bpIFPaUzqsC98gCKknogE/LAR0cb8E/Xwsg9aKAJEkSMeu4
gDC2CHUeqpUO4nMayme57RyVSh4JOH5oZeIvUMilUxjT3m9jf0aRkx36ej0pak+yXnv/PmLKzLiG
NxUFaXjGDXQDkvLaBG71LlXvmkE+6jp6grP2v4BRkSMmqPUEUy/7pjtOAtEqFc/iNWSuEdDMItEC
j3V73gsXLg0TA3U5nIKQU4Y6CnNakLykyOhrUFNW1U1vRi6o9r0+0Jw6jR8HoXfCkJf5vjp+GUjm
sIgNNPANjQ7C/UhBYbobFd8Dv3GSARm7dKNUHvQ5b0/Yld9G1hgPGAhDIVgFoUpmietTrhVqgxfV
/yPtypbjxpXsFzGCO4lXLrWptFuSrReGJbu57yv49XPgubddhcIUwp67RD90hLIAJhKJzJPnuG6P
pBpPk7kBx0OztVf3aYpKSY50iSZk9pDxorAF1gVUt879MImMMRpL6HTMUbsdi7CxDyXZ1oDhOy95
/qppj0nylcSSzrholZiLMk2UNJA88cJcyKrmtOxQbDW6Q5z49TJ4fXrTL5B3niQVXkFoQncPebbO
9MbwKDpfoF7lxdrWMIUkeF8a0XEscsy+tv+MZHi8/u1EpnQkhJj8wq2By+nclAle+tma4C2WPakY
HW/GWzehw7HpW8UbYvoXkQoCL5g2ASuNzVpf5/ZmHcDCSMeB6HQ7xMSD5zpoR8oKMaJvBQUnZLko
xmCg0zi3QkhO4T3oIdZa7mB2JnY8oFofU60wAZ+oN7Sqvl7fR7FFg62N3e58L691uqnoWpdhN6yf
BQUxn9l6a9z1Xubmm14KJJfZY/fnSYLWL/1QOwnsNWX6j5oMfl8thwWK6hhOebQ7Wb4kCP3gvf+9
PO6IU7wz2yLHhrrVvGmUL5ptbWqZdrTQCF4/YNdjpKI8HLSqKYFyL9aw5Pq+NR4HoINtLf/ze9/R
T6xwOxeXY5dnDMuzJPpG7aKv49DeGutnnHYSJIRoPWi2IijifgG3OefrxgrekDWjiMTTUzETP1YU
L5EFX8EN82sKScN/0DHnr34zM2kXQVgPY4RakKhvavoWoctaRf1jm34vHUm8EJoD76prqCDRgjzw
ud/RJVFVs2G35tocnPxYGD86QE/tn80c7yfj+fqpEmSBDqRqkAQgscEucpG+U+dR7SdkHDkhnwpI
Vo0qlbyIRQEQ6ZmBlg/StItpLhwi1dR7xFqUcfbqWAXjTN/R0wAC0ZLckyJ/QJbmoLXEWv58QyvV
WrzhHMBWMmeHuUavUHdsAP76ll2Wb3E7nlrhLg/bTMuKtFjQUJjlD2W17EO0GN0DRBzpi6aszg7d
lWYL1EqB4rzT32QNeuWg2sjIvU7m6dkuQ32e9td/luhLYosJajdg7r1gWBiLZq2KxESBj0QPRto8
LO3LdQvCD2lAmhsBBG8sfphRj62K0I5ZSNs8PUxqqWXbxdDAOZU1VvR9SCZZpVRkEoU3qJxAMVOF
C50fhmgwjKi3EIQxOfl1Vt/W3Hhs0E/HHEC5ub66yxoH91m5g0dSakWJDedRoLBXzFt7DO0Vgw2J
Z2dB3RoY79n2sntUdNqBasJVDUFQU+fBnZoSd85qAdnUdMM+tY39mo7HqFh2FKEs6sZDbnbB9YXK
THJ7OtU2jaoYJiFV5Q2m7S3u5xAFRRyFQF1W6V/EM7wvLYhG4ZF5MVk5UTqZsYJ4NlTpdnTUr5Xa
HOoGPVlHvx0oeIlKJ7y+QpHXQDTXYOKSkNrmg1rSrouVEaRcDhpw5gqwcVndmDX6LK4lKcUJU2Wc
NxY/YRD/P/dQ3clyqx7hoRFaN0Y+Y2oSduNNln8uDthU7tro2dE30sliYaiDx8BnTKCNeNaqBHDZ
NTcZJK53PK0qH7oh30RSDh9RFoTq+n/N8CRVvUtj6IHCjNrFYTy8KmhatPUmoas3yfjlRJ/Ngpgs
0GHQT7sgAI4tRct0CMgi848mKA+7P0g7O74yLAnEzPLtdScRnvfT2MJdfTHI4gDYwteyR+Mu7Z5q
16m9vJ63hRVv9LX4tqwYairvwWMkuRFF3w4ICHQkkDijSMb5jNNOVRRn8Jm8tXKvscx/yFAe0Flu
JZmY6E4AJg2h+n85A7iQlg5GVa+LgvxopN/qliSeQWUiwMKvZkE/AsMvYJQw2GJP8uRsXMoZ0CMm
tUo9DBt5dZbhqgdhtpQm7gJzgQiNtz5KPAgjjLj63JRbK3SdV8D57GFwtcNAjLi4RbLZLB5kQ4m9
Taasdz171vM7c7CSJz3Rxxt37BJJneZyzXjOIbLgl6CE4vJtaMuYrblBFuCjkxHOtkcjEK8PlldV
T9ed9PL4wZCL7pMJxDrm0rkVG9NsjQZBpT/qj5X9vkDeqKh2eKoCUSZJay6d8twUW/PJd4SWYWOA
J7ECKyYY90lIaqRRshRCZoRzyMmy+lZjULgS88/9B1EmL7ckiZDIBrBMiIqol2C2jjtdqTt16hID
LgPC28Aupl3pFBtDkRVJBGYAvcaN5qKKYKCbf75fVEO60GioN1e98x1UI1snQvyIm/iPc1q8O37b
4UUEDAXlsNlAo8AuISLQKJteWcLI0iThULgcgpnsX0QVgDWdL0ch6PD0rY1do9Hkq27tesSuK28Y
ZTJHgsAL8UgkqqjbodIDWPe5qbjtcIYLAtI+aI+Ubug6GJy5des0cLt3u0k2rtb6qwxDfpn2sHYf
XnIo4mL0gyd3stM+yaIUVt2i+NJ03ave4JZWgVFRq96zFMixxCS8fnwFcUIDQMxmkrs2qpCcj0xG
nBXjmtZ+5Kibyfgo6LxdkWtRS0aez/7SeRkUjvjbEu8l4OGI+2WBpcF9sVyCKzRUIitcl3cLM8dD
2MraB5f+glgMmAxK7o5ziXe20gYkz+hV+3k3vKCkAIUAPQsqo5GJnQncBRaY1DsCP4IgD58F500C
bSdkc6gEHAw3A/F83IZRn7xH0/xjhTQhZnp8va4eNFSErn9A2bZyp6IY6ghYeWxr0reeMyONu8vm
ja2/pY4b9spXx5bc2EKPAdOzTSBKcpkDjY45Wkuf175mA02VPC46DdTImxxJ3io6DYB9/scOWgnn
Z7CDil4T2VgY2EdQuX4zyepHma9YX0vy5ioyHv/LRESDKYvg4LO7jGcecTCGnMQdgmVr3+ggwzDi
P2/MaUy4FbkjugAsrTpf0NIWKDSMiF+Nq6uYc8acYT6UxGudppKcatFiUDsGA9OvaMI3w9FRK5RC
dwB8jhvPsh6kKdWvrJo7zRZBU4uBSzGiwSc6Y6fmeRchVi1WX3lNZN04pTVsFJrdJ6pyX/amdYj0
+agpysF1u72i1y9tu942ehwHSoVY0ycP6CGZyGWnQ61DTVlBRharxrS5fkB+zQFe/FSoKrO2K7Ih
HsI5dxNAdHlSQ/XU3jRauVMTIGBtNWgm4qdLgvmryFeXz3i1gkyLfTL9MaaYtQoMyNKgVoaCGd82
6JsIHUgKWblaO8ST48Xdk67JdMUvwx0zQjQAVFDMd/iWWVmUbdnQGIEAQSjq1a2t42lZ7a7v5q+m
OLeb4CDWLUCncGdcaMz1hblmOsGxXDbWRrn7WILyO/gkwcrS9t6WfnZvTwz0Xt0c8/vOK16flS/J
oXl3AinI9DLXxoLxdsbLz8GICZ/Wj1lbaUaOBddLHlbji0PZGNSw7FaQ03XdGNCoe9KazvUsqb6l
cLPx6mTWkcPxIu5Iu1sjtWDbzMh3ugz+0mg3RSKDOQvOMZb42wyf8VYdZLVHmElrdJoK+25I0m/X
P6jg/mDNSRQjMLhmQdf2PCq5bbPmpYLvaXdPZnQ3VV8NgByXJ7f/apq7MZLkioJqhHZmj4X9kyR+
oNBCpmlWQ0MnqLu7nEKqyF+0YF4PpvJODG+YX5RJ4rWCgiissgKIxQBVhJ/oyqeGtKAmhyr9Thm2
7qMa1r7+De8hOzCDcj9t888f1/dV5CGnFrl1GsipygYwQzRn1Htq1Icltu5T5eufW0HjDgBdYJ1R
pONuf7sljIqurMHSSMNuoPu26wMMkUnuYlEMhYNoOPbAHINVmq329KuROV+gTo2vdp8cl820B3+G
r73XR/MTo/KS1qfUGuf2qqZGqJLD2rDBTOfO3kLO6wa853eFh4e0TJ9AdMgMAiS1iswbMABuD+fM
TVrk8zhkoJA3+p94u17/SJd4McT/Uwv6+e45TmONagkLoPkt9sNXHYxmKlqrnq0F+RHCg/531I//
vF8HRAtuHB1gWryWLup+GYapJ7tHjFK/aNbB0MO5kPkF82L+NgCoASN+Kh60SH3PVxZZnR51y1z7
1T67d2+/2D/0PblbD+pzHvgukGKYiwMRX3B9Q0VnC+BCG+EX6EKELs5qTpMaAADErLILqs72YgMV
DlnZ6JJxD5/t1AxznBOnp1XsJF0zIWjc19SbAmSEte9+Ab423zq39bF7tXftDdmvktDxi8rvcld/
r487bVaDUZqmxPr07fsCw+t9dZwRtTbGM+p/P5tjC+zfBOFxgG3ROX9TDuE4+sV3GlDP2kuh8KIr
4nQfuONoK5kdqzZ+ztCH1s55BlHJjR00of7c1EG/WUISmLv2mN7nbz5I+a5/a6FxgMDQ2ISX4QV5
/hFi260JSp44nfbNWGzLHuPe82OeBFX0s5uDUibUK/BooM0wMIWHI4QR+ayimLrOJPnQ+EaqAvkI
XuoZmhkPqZt6RZZi9EFyIQp82cFIDiAe4DHFWA5b/4mTKXSyWlSDaj+vwBE0uJ9TjFTV0P94FhI3
H4q5wKCxZwHK8ed2KkNroiRV2fO7Uw7rrA9oSVsyPuVL6giYAaYDfQZsIDJu7mhmiRPbJQiKffvF
fXeOQ+AAVRk9kNQDQnbxx2A9QDZKuXU3UGO77imiMHtmmzuvbdbRdmxhW/f7f8rX7lg8GDdl67lw
UtKAQscAXfaL+nbdLPur3GE9s8odVjdv4TAFrPblzTK91n8s8cB2FHUTeD8Eq1Qeo6iDhLsGHKf2
lS5sVDSIcsBJvmj9ETp9erylsuFEUa50ZpC7rRoQ4gxNwwze2NvhqB2dm/WGhMrPPqABJuDUm353
fQsFZxyVGlaBQuGL8Sec+yYwhdY8qPBNp14OI1m26P55NvnHcD7wzvQizdmCQEminCb8bqBedtCR
VvEm477bPFXtnONZihR+2DnxfFcqZnB9XUKPxLI08Gvg+5n8w88cjaS28F+IMACRbr4W6T5VbwdU
MUa/m150UAytDzoehOn3YtxOSK5kma9olae/gPuYuQXZzrYycSaiVTkYzqjfm631eX2dlzFTB/YP
ARqyCegYGexHnMSwUrGieOn7BkMuz2qFZvRhAI2Tea+oB9P8ed0W84Xz43Zui/tsgCwodcniMx2/
O+YWHJrZctTSW5JJPh77Q+eGgNI4+XZcJOuMXIN34NuBwi1U8M9+GvZOKrvf2OXJm2FYEIxJAj2J
NOp87ygBFehCWFzGK3JoXF+DJIOW3rd1vbm+c6IFnVj6VcU8+UpWt6ZpUmo12N3XXWmCf4Fk4Trb
T9fNiBYEgiRABtBPR8ON27ci19psRLsJSgjlvUPij6VLb1WUXjDyJ7k7RRkao2C20D10MG/Cbx5A
9mVhxLClZ83NOMYPK7W3DpgQUb7Y5PmwU40HDdPpRat7ZLnTtWfoTB7j3gI/80eX55Klix63p7+H
3+KhRZW7H/F7Vit6qyctNDvtAMHqQ5YnDz0aCQUA+Q7KFcAiJN5S/fE5RBaBwSG84nVk5XwcnSed
5vMAlHzVE6+E6Jbmg78J7Ip+qeBR/+36hxb4E3Q8UNIGsFnD2B6XUax23NGygcxXtS5QL9nS4vs6
SYK0zAYXvqyozgsSJQ2kECpvjbYVjYNWSpEkcNmzlXAuG7fNomo9VmJCa3f4pmDCuwiSLLy+XzIr
XJRMGjIO5oi12NSvYqDm9qg/6u6X61bEO4Y3ugGaHvQjuHjiamvmwA0bqFGDVMPcEQzQUiIJJeKl
/GvE4mrzyTLO6tqxT6/cVuZ96ewy6i+jBIRwea3AnVHAxgg5eHiAqT0PjW3lRNniYMOUHrSH87Bv
jPY4mk3hTYXuz1q01WdZ10G0fawDgOk4pMmYJDu3WWRO3pGyaoBjhwIZJUeoXW3JoL1c/0rsW3NR
30VahxlGl2Ggefg6FB4yiOW18AVbv6Urpnijj+sWLu9JVuZCRgXSOnD+8M1EMNSPemfgXeG4aRnM
UwLW+GQuQ62v3meajYiLcSmJf5cf7PxuZm5zcsOwpulo1ribB7ALuHdZ9EIijPk/1dVx0SVQfEHT
DZg0MAuhQUtQVjfZjzkxRlSM+OcYrfCT1N3XyZtqWH5WUt92wJlXIRwtn2pcPEdEltVd7qwOuQnU
2gB4AOKP796vSHcGYiI/HtJgIt9MI4zGw2y+j6r/p58QhlBmZ0OUCOv87ZZGmjH2NTLUZvy62N+i
bh+Pr51+WGUkVJfeeGaIv7YgGudYxYzMQOu+gjvBW5bt9ZVcJvg6imuATKHAZuO1y07dybfqzWmt
h8FGLrXcrMODXW2V5K2Ld+180+g3cS8pIIq+0Kk5zg9r0NSO3QhzRUN9qu5X2m2j9F1ZdkMmw9oK
bYHqAaB/IIcBgDlf2rRCxwbxBFe++jq42c601sfa6EKlGz3AVSQZz2V4YtyQDBfvQgsS5Frn1ixl
yOKa3YfzXHqOs5ndl6gJr3+sy+DObGD6iqCvB6ld7gaps8ml9Zwjm69/WvSpzY4JBRRSUjoU+RwG
ovDsAxQaSAtu3zStLSvDYVa0RztKUfZ/vL4MYTDC1YGX3a/4x23VqLZN1bRZ49dVYDcvevQZm/dG
ti9BuZ/Laq0iL8AZ/dcYF4xQ203GscCF6EIgOM33lvNoWY3nqPte9j4XuQCGF/A4ARweJVfu8wyz
O1dWgo1rW7BjdFsCTmkLas/Xd09oBbo6YHFBJom76tzRkq620KUtGp8oj5Q0nk6eFEemtSDyNCQq
/xrhds1tZwWRFkZWHM5636efq3ZQoahyfS3Cj4OWPrJilIwvOFWrpumdPIUZN7duSjC07FBV6D0z
Xt4dyErqcVRKjpDQooWuJMKdirEF7hslVlJZaoS7KSp/sESid/xW2StzEwz19vrihHv4rynAT84/
1GRWQ5/VNdyB7vp834LnklhIXiVmhP5wYoY7rnZkteM4w0xUhPb0bUyemvT1+kqEm4Y+iYOGluNc
wLBJlpgdQPSNr+uPU7YZrINKImA1fVsG+BYuBsFHxYQRogM/j5uAy2k2Sixm7tNNQw0/A3Z/Mank
/hZ+mhMz7N+f3HpFObt2xszkI5jDM4hvhVSzvaH+i1DKhkv/uxy2sSd2wNdX6FoOO52V7I3Rfa3W
+G8+/4kJ7qSieBxXaLhA0jl+sqBKR+7XRZLQiT//71VwZ6Y3ydhazJF7Ld8k0BfKt20Mskqz9iZp
4YC563n+jUz193r4BwyoRee+NWFsrBKQ181sRG/dKta7PbrB4JThtJrQHxgzsD1Pu3wl/7/95LMG
28EMdRvDPsLrqH+ZzG3Uyyr+Ei+39HO30AvwULkNbBQdCZwEGoPEc2SYXImP8xM3rV3PUB2HES0O
yBBO7sbSD46sdCX0Dcz7AmOHWo9rs39/4uGGSpNEW2Blbj6jymtpOBWPEAfwHRA4X49CgpotXOPE
FufqiTanizPBlr7VNuMhvavv6hd0uXbO6oFoBsnDw7hz/vjVzoxiOAqbhQuKJ7xNTKfHI6dBeFW/
GCDILH86sgjOfveFy5+YYAnZyR5mcTEYboR12dWrW30s2vec+JP77M66B2ywZBeFB+zEGnPOE2tR
MhRa0WJBDeipIHP/rbrpPOdW2aYB2Ro/rlsTu8fv3eMCrTNBjW828ZruoA1spGOQLAtINrzZ+qit
1+u2Lunl8PQ7/VScL+bD0lt9AmMq3ZWh6qevpg+lsrvp0O3yPXlRPBJO4XBQtsa2e0oDCBdc/wWy
D8k5aB/Hk9rW2Nqks3YAFUzLG/QxtprxTW9uJ/0vXhyny+XCMuB/eRebsKZX5gdEFlMP4KcN7bT9
9VUJaqdn+/oLeHbiMRiEagAoxL4OcdhFX6wqcIBEWrPdMga1vatT3KHJLlIdyXayBVw5Fzzwc9WW
xGrAzuFHXf46kWxPli9WxGxi3J5kYCPL/Lb7m8fJ7+NhcLG5jtY+iXMYHeduU4JMrZ198Bfo/be5
hJjPLCkMC6+CE3NcgRNzWG2usvBSjRhUAtFFNzRPheJIViXbSi7E6MpgrVMJM2r9aWV+MxycMUL1
cZfMPoXsrez9IFsWF2TiokmUxYC9iN46w11df9Hb5+tuyX7yNe/gQsvUFk1LmIl1fl7oh0ElWY+w
jHVyvi5QwW4U29kEA+4yvK5UedJI5jVa8gj+zJDa1k1a3TcFZhFLW3biLgGU5yeOCySdq7dqlsI0
dFtfjXI8ZkV8A8nvQ2Gmh46o/goZnFqzQ2tRJfeDOIYhy3fwPGI0Z+fXQwXujtEYcBlliukX6qea
JdukXDfaGgVll92CTkRSExL6ChIIjCrh0QzKkHOLBkYRlyJjJ86aQ7udw0ozwX4mg+MLr6ITM9zB
Nke3IxnFng7ptCld1+/m9H5K9aA0fiZERpMjaIDhE550XrlV2Xj5pWaJimv0riQek62w9+1tt4vB
lrPHDXTIFk/7lu1lHXvh9zuxyy3T7gZjAuME0r4ByvVl7pNxO0BuQF09vX7LJ0mMFu/q7wYzF79M
K1t7XUGDOapfFeB53be+DtZ+Y8juVlE6yyryYAGwHVBQcJe7ZffWuAJ85UNeYr8o5AaH/zHr7Nsp
SWSuIoqWp7a44wfVhKpWK5yBRc+3SRzM9eO47lDVCYniQcUWHMDuX+zjqUn2k07uWLOMm7ZIsby+
+Kd0b5Txn2V4AVmun0Bu7XrgFHkIe1xDBATIVHQIz0114zQsBfi1/DXfOBE4L9519xjReqPrgRtL
KflEsezUHOeQZe0YzdjDXIuMyDH3RaJ7ivvoAmW0kqNbh035c7RtySKF7nKySN4vk2JwGoN9QiCa
lu1U43UAwIoto4QUBa/T1XEXq1FjhntAHcuv5/dc9dXkIZdReIsuOlafhwYf2oYX2u9oEo2x3SI+
1m59NzXRE/IFyYUjM8HdpVWtNG49dEgPmuiIzk7Y9rKHonCj2CQqyJ8Zhwzn4CgqtWnlIlAYGFvW
km+9uniZjHVVeHD/NXIxmYRCWOr2C4KfQ+n7OnxJSbJPUfBdPnrlOUu1RxfknddPk3DrAAhFU9ch
GGXhMp0KkAo36vF1cvrekQfzz1ks0Ew7+fvcp1nUik4KSxBT2965JL1PciAG4loJI/o3tQ+w7rrA
KACLaBjcN7KTKZ3Bg4JvBCoLL3aU0kvH4dAmsv6Z2Bn+NWRypdHRWQo9t2BIbfCkaN7+d15YElKF
IeD3avi8QkXe5KR46QKBD0aAwnPBuzO+pInkGSYAVuILgRQbnwnAGtA5nMdTdLx1dwIc2aeP4PuI
HoPlsz6Aaj/alPvqLd4uh2pLg3wfecVBhgAWxvIT21xwrZR+oK6BNVI2TRMXiZ+UKQbLltRfCdSk
8mI347V03eUFdz7YDDEdDYp/wPIvcESVlSWYbwPiuoAWfWBOoO7yujpQyOt1Q6KXJxDsIAAC/JZx
ZHCHKwcTmF3aBEhAawxNWm6VYt1EOQbZu3U3mD8BCrizUEDLqH3MLBnKQbROwKWANWa0Evjn+Ye1
V3Wu5gyYIXNsoQBe6FWozTnxxrwefByiKlATUEZeX7MgnmAgDdMBQCBgGpEHP+rVWNFIQ3OsiKDJ
Q9aPmYJ64boNAZAUohMGq0r/Ejfiy+zTavV2OaJTZVPzoZwAy4K14cbV3OqgUIrn9aI8oC7l3GjI
P3x9zb6DXQMALnvKvTSGeFb25wR+7CcBzA52IJAj8I3ohupquRhY92R9Wu1zHucBhJ6w69SLbCIJ
2oL4c2aMC6oj2sBqY8PYEi+ALikW9XW7szwloR/Xt1pwI8ESOql42eDxwZ+VqkWxgvTI6zo65VBg
RPpfpKkSaFTZtzS1Nl1BNA+EcT+Hpf5y3bZoleByguACumvIHbjAVCWROwCyjgDoJPsqBjdQhQLc
KJvPlZnRuWOiVXStHSwRaN1OLz1zjL1ZNqgpCOZn+8iOzUl+PFR0BKcjOoXKavuYBXb0oBmM0KzD
63smOvOn34st9sQOzVCo7CEZ7ce0v3OQNbZQv2o6XwGv+SzTuBU5hwVKYEbXhukmPrwlw9rpxYJF
jX0/+a2hgwRUtZfXusL8m2pWP9ICCiB1N2UvajeWkne3aEuBZnQxfoeharBzny91WEBnPi4K4KBr
03nZ2g0P1tC3QWpVvb+uyyixJ9paEChYjAIMIgI8oQG4C6bYzLHaFmQU0/hK+sMY7bT4Nh0kx1tU
usEE6r+meEaDtS5NKzUR38zFijzNmnxaJ1+twfZzPXrLx24P2OsnbfQ9VWUP1V8NeK4wpZ0eO+7p
seZkjWP29LDuy7viftgQLw0fqg0oSVdoLrI2Rf8x3YJAy5KxywrSgTPT3CmpJru1U9Y8s+iDpvv6
9Dj0T3p+LFEQlwkEy2xx7lNMrbYuPWzFy3ysRtvroD5tTn04ZclDNhFosE6S7yoyefpZ+YDWWyiw
o7YINFn2MGlgTLG0e6Xu/HzC/OHqON5kKQ/XA4LolDCZK7CBaahR8a9lN2vdZmZwixH/s1VfiV60
NA+oTHZYuLYTO1wURRe/nzIDdtxoDm6roK4w794+KPnG1SUxTmgKtwJQ4GDMBZD+/OA7ypiPhoWA
XYP4OoY8JwhY2yEYOm1nmTeubBRRaI7lxdhD3IQ8WC6ymtL61SIc1TjdtautgSUPaC9a1vSOlEQL
ijS6bYr5z2kdMAWPoQfwEOPNeoGUMVpMQKYUyXFT3jNGRwj0qe32unsIF3dig/37k/siyysjUmfY
WDLnY5jymyhNfbwIn5FA7zGk6BmKjIhfZNKB7hr4d8HDfcFRNJVz664MrTxrXxTFJ/E3Z93385cS
7UJpsUh0RZ0a4yJKPepR4qAUjX5u5ifTDzODhtgv/ejvBeqa0XyTWn+MLId0NKoEQJugroiBtfMt
bZJ0UjNmUtHWzaINh3VIN+Nsb65/OcEsM+zobLBPxUaCav7czoqBtL5lSaA+j55tPMcpmq5gp8M4
RKDHn2hxoTKlQAazlM3iiTYVIgAMOIrjYPGzuZmaYeikwVlX0Q1V3DQs0xfVeR3tQ+w8VUYKaI0k
FRRFsV+0eBj8Y/I67BeduCmYCuKsV7CnWqI/jyC7GEs9TDBk2FUyriTh5Xtii0dwuEsC6FOOfTXz
Hwk0HEpo4fgA6L10cRqmVb3Xh6X11Ibcu2r8ev2jinIMRpQNiCTo3C+69WiiTf2o4uInBbguoieC
lApgOY8osV81EnSPzBh3NtYVU5qZBmOT8UnirT4UQZG9tW24YJzx+rrYn+JzitN1cZdtt/YgdWGY
zEl71Yvv4DD6i7+PNj2QwBgUw2zQuX/E6hC7DcHf70n5rCXTh14qwd+YIIARQYQNJNyciUbtDFKj
aQcO+qAA47baJJL0QEB9gxMNnZn/mOAJJ6tGLdUiR/Lu3Nep3xyXfb6lD+1Xc2M/29735h+ohYd1
2IfuVpk9Y399gewbXHwjQIqZuLYD9h0+nkTDNGeoBfuOOvhW5dEeyhWyqUFR8Ge45f8a4dIE8Jgb
bsfaIAZ5aZ19WQT66mIo2fDL5b78vL4iodedGOMyWVBp0taqYExfFE8Dp58pSyKFewYSaUCmwfF0
MfuMRkvq6B2qmzQG/g50P1BuK160rJf4t9gOCBcQFEAnzX8biCvisDKUnOsm81bFCyfMMXgRaFov
q44JvxCB4AICLZJG/pmjqFkOdTqEP6J24WAfMuheDT+tJvfU6osRPf35J2J0Xxh3AODjgluIrJCo
qBy4fEPfBhQ5FVkRTLRzvw1gDPI8MtB2dcvChQF7/u5gEa1zSGRXhswGd3ISdLn7KoMNam9I9mhY
d0i0r++T6AI8XQZ3bhp1VNGFgol5OiYZiG/3zRhIBdhkC+EOjAUVIX00YKUz+k3Z5hsKZF85dOH1
xYgunpMXJv9ydxSdDDMLAkwD3fUS8pIDXJzbnxX557ol4YJ+l5Actq0neUNGRorUGpYaqAnZUIIo
7W3RSxI+YTnydD1svSdWWgxH0mbGtk3p+mi5ije3uLYTLbDN/GXShiAhAz4cRe8XrEDrMHlVnW6K
Irvr2kX2Y2Sby2X0hVr0lcme7+NBuSfP9BEazlCx9TTHI1t1H+1oUIXZi/sm07YXJk6n28DdkNS0
ep1m2OzFJa8zZnTTtd4UIDx16uSwmKaH4LUFP0SQlH8BQTwrHHCnPMEbdzQZWDROb5flowVh4hyC
gI2C4kR7vu5T/8c6XdS9wH8LCSlunV071LRleEdMcEX7ghrlBjXDr04Z77N2QbJWjJafW9lzTchB
bWmzuf4DBBEajye8nnBHY0aNf5BObpQYNXBWflwnOJ2fc+3Cu3xr3prTIZMFN9FyYc60AVtASR+9
jHPvLto5I3aG8oGbKHemhrzYGlDzSv0B6mY5aChpYodU7T2VFrvrKxUc3zPT3PEtzG7ouwIrLbXb
rAmL9rWKJCYExwUmgI41WIUZQ0nnq6vsJkoXBgDJ2sdsDBQzzMgmmm4GQ4LHEq4Fqr2YrUG1EjLC
54YmmmtW6mAbJ3un00NSv2bzl+vbJVzLiQmWD53EoUKx4zxKYaJKw2y8bUEJCr7cddkRmeAC23gu
V8Rg3+/FcLu2djNZ8gYfBsTrZXqgzfsSY7Ti4/p62EG6sIIRKzYKDulW/iVdlMrU6/mKS6/wtMkj
fvXdCMejDsHc64ZEb2lwkOHVDk5eDOf+4k062bkczemiTphv39JD/ETvUhAOKvt4X8LaKOu4CvLS
U2sXgFTowKuJoqJHdky22bE5Jpv01j2qm3i7bq1tJ5UXFRrE2D5hOpZAH3ERy8mrLlkdLI9AQXVC
/3GYJcdI5N34QP+xcIFcyPWULNoIC6ryMEEXu9+XUfA3H+nEBpdmuVAXmaMJNujjGtC7AnwgP7qQ
bqK35F3Z/MV7TwfvHQiUEPwY49D5YQLbnz6trDUdl+oCkCS4+ZGGl971RYkO0okVvtLvNKOhNjMe
EKP5dTD9Ur+psrdh3V63IroxTq1wO2dG5agkKdaSEXCoQ6VquSmyjZK9EeOuWh+vGxO5AmPpQKWb
SRnwZ8kdQZMB6iKgyGmno+Zm9968NknoYKBVsnsiUy7cWWMyxWDC4wJeY2grhMcQhup8h/Yuzd5H
GfJY9IFcwqbGME1vYOD23A2aZZ7MvpqAX0l+dEbgVpu0x4yxjKxFBBUAXdC/dnhHiDE/rM+AtYEr
MNQ2cQiVJRTVHqwoLELl2MhgP8KdOzHHeUSTp6XVgbzSV3tA4RuQrjKYuOTEyoxwjxYykElPO3Yf
zc/tvCv6pyze/7mznW4bd6sqdRG7KVDOvmZhAdBe0xPM6UvcTBQ+keoB+gWHBq6Y2yxlxMMeWR9r
t89Bvw43VJVBl0QnFE12lK8csNAjjp67meUmU6mDSdxPILbTRItf03qro3Kb1eTRTD5co5TsnChZ
AGU0m3sCGwWEHM4tDnjozTErKbQLmO6n1tOVJ6uIPYsqXmpJCDdkxjhPaA1A2wqNvfiqsAajIF0O
/ZptqAbZnc11j2A7xScNp+viPIJBAd2cTchOy50Kum3o/npRFpZl0EcDJlseFDw5r5sU+vnJVnJh
qJvziU4D3n/A3R7yinwdwL1hmIkM9yJyEvgImlBQKwO0nXOSacVTPFZwWSzARuv5a+u8EkDNnb2W
7qJE8pAU7+O/xvhiZD2UtHZ0GGviZDcXFWb1xx20effp/5B2ZTtu40r0iwSQ2ii9SvLWtntf0v0i
pDuJ9o3a9fX3KA8TmxZMJBcYDAbTgEtFFovFWs7Rc0dh00/VHFrHUohsunDR4/7RUkQwCUncm/E8
wVIYltNWL0OgOlN0BG2MZNsu6eYBbHuynqpgla0Pp9vNKvZq+T2kOndIbeAuGQ+sHFYZ0byYhHeD
9U5M3yusF4Rsm7hWncbs79TyORh0lFQjh4AS9x8MaiY1AKow8nAXTZmakmolw9kczGBb14gLouZX
NXFJWLB4KlFn+E3nMhP8nrsAWqPRXlNwU5vkufafGu2O55vpRzC+/YM6KkJeOsP6XyAy9HbVKdUE
/5nEujsi/WEzTK7LWpUWtTkJBgRtqrTOwkqHFGImD/gWNwELrg/Msywtbhoqiz2Wb+wTeYL1TMU0
wZXhdkMSR3U4+TGFH8WQuaTV16h6Hic6PvvkhdXcNVMZu9HiITkRLni5ZFC6NAlw76kk3VvGU0b8
pySc1gwr+/ebBwoXvP1xVAjQQc6NJMiS1tcKSCqqA9jKeHUIZZxliykGNGTCEmfIaQAan8uISpQ9
2EBw+1lf7fgchMwBixkmtG9bGMwQO2r8ZAFv87pmS9f6qdTZoE4efXjgjjYIGuHhQLvVENfEdMR1
CQu7BIWQIkJ7OLjTxQapCu0L2CQcMH1QXxINj69ICz7bwUC7UiPrY1uwfzRc6hTFCIp3i3ih96M5
mU0N+1foD+AgeOaY7JR89CyjdrT467pmC1femTDB+NkQUDXsISxLb9qB4xJy+l5Sn1xcvROFBBsH
qeOk0Q6pmQlNXpP6oqaPCWbZQ+XHdV0WbrozXYTru68VUpf4x43U4QVQAWvWoN/Irjxu2cex1V5A
qLQyY5n5yZZw/vuJ+ZmTanf9PGGloMhroqEkKwDnvruu24KNn+kmnCzLagNacugWAAYlsyqnb2R9
cTI9hGPUomFrSAPoEQ/aHrM5mC6yoUgq8UMLwc+ZJvPfT5YrBP9mAepxWAPbmM3BatYDV+fz5BhN
5hYSm1heN6DVAh4a8bH47Gsymhl2DecOuFpPq/dVJMs5/Z68FwJVKPSfCPHFl5YKWJUViDDW2hZj
rCvdHZx8r7zckrv+PTigb/kZ/TfHcuOvEu4kn9mvRPYRS5fY2UcIl6ZRc2seAUFmKHTa3rHpYTBc
YE4xUK8AkaClLkqzpkzssqv6o7rgPUK7UxpaQGpaGU6tPWTZezkcunBwgkHiRCQbyQQnog1RUldz
2tUE4VY/bixF9nRfdh9/lJm/4MQwCwWQDrU9S8BLw+qdIVj18SZLZkI00L5sehlTimz1BMcRoYw5
TBkEgugCU63TdB/1idtGXq99XPcey0f7j2qC9+hzO+MZgSSQvowtsnrUyaksGzrXZq6dA8F/VHpe
N22EAIOM6I72zOiN5x8NZmg78pHH3qg6nQw1TmYUgi/BmCYmGHTopdHX1v+Qpipl6ybETLTqwGs0
4PcbO/yujP0WWI9vTWmsr2/PUtx0enotoezVgDCum2bjLgMdQ4lroMTVAVB4AeYdHs3cy9UbQwbp
t1TtPBMquIyIm0PWmnDEMHRrF61I6dBtvo928B+66lZ3yjN8SN5415VdjAYAVQ70fAPN3pc5bEQ+
vgqxVh94UUZ2GhIVTPliGBq6LmnROv6TdJHL5jQiWdtC0sgxcckLp6z/5VydSBCWsGCsbcl8l3Fg
rrPuC6SrgQzNbfG+PJEh+lirqmOuwTaM9N20n6bgFq0JQwrcfA0d5JIlW3RJM2ERw5SDYYs1Qqr0
rMLoO86w+qBRVGssb6gPbXRXKpvrm7N4tE4kCS6J2HHbJvrsLepHYngGWdmlzCMtG8AfbQSPpAVq
VEw9tOkVBEzdStGaVa6uaNk4FXUL3oO5EcwgaLd8TbL3onP7VnKyZV8gOCgAuCK2bqBlXfwwtS/M
vVxfxcU762QVBQc1pfbkZ8OsYf4a9I82BaHfvd/i4HpZDfa4UjbSIDEQW/BUxpT7eg6OdDcAkCUj
rj+5fQDcxNDtZKUomSjhcJk9V6eWzraIxJEy79e3aPzWJTeGDKdaJkk4Yhrm6HpWz5J6BY3S+0gJ
XVo75vA1yJorFr0f4P7RLw0EYSQAz4OMahoBAT6XB4j1pjSgszM/G+O+lrWDL56uEzHi6VKjtA7m
TM3EvmNqresPpi/JKy6a9okI4XA1VkdbNr8ce+spbH6N+u66actUEI6OEVcmgNuxUmoOAqkk8Ei7
0fxf/58Q4fyMemX13bxOameC+DMDKMdGC779X0LE2z3jPG6QJ8C7FPdQrK4mxXBYJMOwlKyXmDbg
nRbr9ZzGouwl1D+iYJPKAPh+J1IvQrw/e24JBwWclVWazJow6thbAMwadx/qPXid7ult5cVvADP1
0sbRvfrwEjQgeHaqvSJxqYuH9eQbhIdAZaED2ZpjPoBvuEb3GnWVy4tDEh0oJo2v79yiez2RNZ+B
kyeBEqlhwirICsrvPlhMpyp9JbHmtT1ZNbbtVVW2Nszs/bpU6TILTiL0i5ziekTYuaYHikFjZ1qD
m+tX5sa9Z+6mTXHw93yVv5L1Q/BZ37xel78YcZxoLTiPpqFmOs1v5qD/0MsXBWQQHTfXKaUoMJmW
kydJJFno+SevGZbgTIqw83trDnKaEgRKoWP7K2ATOopsckt2SASnwsyc02FWTR13Fogp+zcppYtM
hOBSGj7pBHc+7NNes+ExTz+low2/QWauLJd4C48AAizsCWrEh9otNvQxctAmd48glE9ecDQ2OXXL
N3XtP8Zv5htx+q1627q296JtMi+TZQEkGovlhyq3lLENfm/ec9re2/WjHkkum2URmBiZy5x4Owj2
0aRaX5H5RIxT64TxNvFfMOF73eyXHcsfGYJttKbqD9SCjCgdX6KscaJBXyeD75Rl8Z7rsr6UxVOG
hhTAOQLmH/mpc99ScTDjZRqCDoYxJqBkOna77njkVeVNGO+IrIa/nCFC4VtHezaGvsQxo8zM62zI
RmR6H+tXdGjDRKIDBvsMJ7vXb2tZUW7xRJ+IE64K7mP+dGRQLyLv+nhjVbuwcDNrd33PluCtwCP2
RyvhNgAeRm71BbRSttbDuCLH6EYrvPSt/OAO3cWb+Ca5N1x/dV3sojmeSBXuBSNJ0WWSQ2qjHdDP
SIa3UJFoNruJiyOOqUGKAgDA48WXWM9T1cwCFDVSjCeTLU1WNTCC1cGrg43OBmdK3v5BpxOBgtfn
raokmgKdUmtUDyZCYtdvDTTjkFEG1rW4fCeihNM8WWUSDxP6AVs7eZjy0I0Ctk8HyZz3ogWeSBHO
s4qjWwctpJjpxtLAv3CfkVtDNgizhAaLBt4/GyX6exMMNIM9NzdOgYeJ9ZRwxwxvq3I1FK+ghrSi
PcbqIn/f1Y9jDNihtf1Pb2k2z2ACk2zGxj53Jb0OYOzenAtgqExpw8EYP0yZd1y0xxMZwmpqaFXQ
DdQg5vd6qHlZ9sma7820ov6PSl9VMkiCxc07ESesaq0EDeE+VNL1b8b4RdVn095LE2+Lbxhw8wF9
TEfJTUQNtsbUKPJ57+pxcLvqM/QlNrho6ScChFXr9VCPSgYBvNkk2Q0g/qSkhkv3CNJDwDyery5U
5s83H+gDSmgFcLTaWOSPZdjc2Ab6caY2Nm4ajNHdBgSkRapeZ9vrDmNpi4CVYqFHENgexgVCzJAP
hp0PcBjmI2MP6EIc1H0iy6AsraAGbhANcCzo5xV7ZcBCqZRVqM3HS/V8YO4FxgR6eG1zXZkFS0Cf
I4azUchB2kssL9RgBlAiy0hdgul3wKf5xAGu518Tw6D0rgM+zQBpAThbft/RJ+8JHqEXBG1cmUtT
ghLDs5Y3bmA8KrrmTprE9C62B7JA5wlO5rkZGsZxbheRn3X2mOqAC7GeTP+XQr1sum+H1+vrtiQF
3JNYNrgfUCfM23ei0Wj0QMgvDHRLBMNDrH2ihngscwvI6JMkPKOzIZ/diFAIgDzgEQOiJexcMPRK
B29oziCKAxxkaG86besnW7vYKvqeGu4wrUwTXH/9e8z2iN7+Xk9gFIDDzMAcP9r+z/W0W8xtl12W
A/OlcEO2YdYOc/FOBAy064IuDBFaAjYTQRrSemgvEcJCSwMNhT1CECJdFyxMt0OgP/yLCIx24zSB
CE60dbUgPNQxTwlCiGBX1j26Gbry67qMJbuYU1wMnNkQJI6WByEQ8ECikIPn7tMaHkr2zkFGQv4a
thirhS0hsDxYOsBiz7claOOkt02O1dL3RWUfM515aIeS7MmFDxKkCF7c7rteoxGk8BJ9VREHxpf+
I8uz+39YM3WGwsLcLryRcOc1kRHbRQcxgfktAv566jtV7Un7qy5fArM6/8lRxVHK0mwKI+4hJ81r
T6k20/AB9vkpVJ3QBNWBfVtwpG7cVDZscnFTCXIF01YrOw06f5arNyvUb928s504tVbdoDu69khy
xf3rFQWoAjVArYo2f0xanZtHPvgRSDOBtQjfBXyYwoma3vG1V19WnV4w9zNBwoPARMaYaiME1Vqa
PbFIU3cAcyn2Iy8/EsBvSPRaWEkbhOoGkIoZWrpENK9WQTMX1eAk6jJ5xWSa1wRt66A46cQkP2oZ
c3xU8P5+LQFkamCAB70UOhN2L2EUCBFxm7vaYGJMrXO60LNzoKJVfztgBZ5rGOWMhTFfKyJ3e9T1
vLIYXIeh2DdWloeOSQen0JisDXdp08BBikkhRIA6Qplz67BHUnZ9Ao1GMJpF4NiwHzQgCXJNsnJL
Nxdmkf4IEi7JwQ9B7p1BkD/lXpKAZrpf12wFlsfSvAGZ0QAIgkrxarQatNM+0iStEwvuC4wRKLfi
lWLC4Qt+JQfcwdyAlbs2ks9UASn0qK+oWjxeN5DZ1wr386kYMc3t6y1NlRRigjB0df+j16onnRRe
o9JtUcqsZFHafENichIUSiIoYjRUg9JbE5TCfpGy2BP9M4p+Bl3thalsbH/hUgYcBWb9ZrYzXRct
hSo1ASwSVNOi/F7JtAOrvl9fvMU9OpEgOJCKjDzIbEhgcQfuz86ZaPMIlLL1dTGLioDtDG3ZNixC
HE9oonzMOsBJurUVPBA2PGmRrOg6n5oLM7CBqQpWTtUGntH5qSoi/O+sMGDsg//oFxNmpJ9ZNnl6
6VhPeb4CGBjTj+wnAXJQnjWb6wounWkgSgKAYI49VDHLlet15Rsj0F5i6y42OSZWvqJ25ZNJcqaX
PLA2wyBDTQtoH8KR5kbWUzWikKOxIxIa3lCYjg/iONtON51FnSiT3TGXuS44RsBxovMaC8sAm3m+
silgx/Ne13MM7mpv4CbbmYBk/mCpti8b45i3telOevhscvYY9UPvGElId1zvyY2fVTtD59q6bKrM
Caj2cn3VZ8ningNiArEeRm9BlyXsOS8NcOKMPkLznjpa7WJULKjWgC3yjZlb9rkNJXa8tM2A0NDY
7NHQ/C/GfZjMjkwe5G6uBo7ffoLoMC8nN0ok27yo2IkcIfKzKhYqVqFkrt+9NMN9l++IgbKBsS3t
Iy3XZf8Pdx9mkzA5NJ8eJLvPtziC8Sp+HyI0Byec3meuAoCYmlOJWkve5lTMvLwnrza9aeKaAvkc
rdL3PSucBqkry36+bhRLRwSYVtim2V5VkbfCiuoss9soB1/5rR8eMw7gALa1ybrJV6GMJWNRoxNh
wkaFhBd1lsbwOjpxqmqvRpsaU1jXNbqEVJxPIINSGhL3aC0TY6C0sPoKkHXAkJ8pFTWnN3XH7Dj6
pod4pxb+2ugxfaJUrWPEiUvzr8zIj0gPrjskVruqdyrjl1HJqv1LVopwkqm2gbtJNQSrgZv3+zjE
gy5vmNeATymgv5Ky3hT0JZ9cpTiWmXd9JZaWmxmajtSPbYNzSzjwJVMaDIKk2Nsqi7cVSXU30cLh
WGipDEF/URTWHdG7jQle8crSYUd+bkO5gk9He/Sx1OTZZP3TdY0u2+Egg0EKck3gZESge34mkIMy
MzK/iiZQA4Pj9qVromPd/Rz9H1rf76ywCR2jJa6h9080GlYG8II8RSXAemyp5MG5FNycHh3B0yd1
UNcKLmt0rq0V1ro5Kq9hcWiiF7X7F0/65+CIEOhgsSN9GkBUQN9LazskD1x9rmTA/ov++kSKcHBM
u09AigUptrWzy7exvOsUp+sll//SOZiHSOFw8DhC1eR8C/Ug7eIowyss0MA11/4k4LWHNFaj9U+J
1lQjrjXKAtEl+5ynT2wg6OG9Ih6FKC7UjDN4HkTxKzutnJijn1I2vvy7pCtesadihACxoejuBtlU
7iqGyl7axOjKrV9HTbzqDDY+6ahd+mvgfuSGg76jNvNKanff4at6b7RpgDKj1aWKi5CAFo8WiJhe
h5ZGsaP4tc28SuEwtTHsi73NC/aZjZP92Jk8LZEJoNZT7Mf2w2Cih7zL/Pq9wq/ETgx2029pBVqL
JiyCZB0oetc4KtDPUKNtkrJ74D0yXR4ObY0B2LgCvomqkWTdh4OWr/q+1+s1q1MTc+WT5tWclfel
X01A+49Tnjpt2TCXDUa5rjAZkAUNGgNqvchTZwjb0nbGqq9ubd7QyTHNIf+hAGf/20iSJnIiVpHI
QTctXlWDPiGkrqugdfW4VM2bpGOap7KAPPVVN8THVh/Nexpm9rBCq14PqrZBTe8AhdB6aqkFphPq
KCHpKYCv0JxA/NewtAd2DDMVPFlxr7E7yjO+CwPO1kPcIToY9TImGz23gfRrjzF76eMK/TBt26Ub
yptinelWma9ju6kLV430ft8F9fDdJ2Hcuv2glMBEVMtU4rSXDuGpCQkejk/9BAhnHI8MDe61f9v6
jwxJHyuRXPyX7cxwpTZmd4EbgPc70DjOz2EdEz2kc4JxHO7yYos5s5isx+oFA71OGe99ttOU7XX3
vXgKT0QKEc1gdTXLFWREeJi5pVqFSE+UD0E5vV+Xs7iGmAEjwCYEdqAYg9t1NXV5CjnNwLd9qG+K
Kn6JNfOxbHvJdi0v4x9Zv/9+EqUNYw4WjDkVPJlban2S8aHRI3e0vuvlappWdQLeIRlq3MIjA4kl
vHXR2D5HEmIbWULagEc1wJ5S+xhU90V/5MNXEH4Hm31srEcc2OgZ59xBQVpFH22helHyrUk/ry/z
pSc//wr13IJ6yi2/CfEVHZiiMBLJx8TLyeD6odeXb2HkRrXk3XppQJCIKhbAiOehbFHv3EBJOgqb
HIBPhltWylqPrF3vy8QsJF8hB5EacIhNU8V/nGvm951ZplOBm7A3n3QbnBXg7Ng2oX1jahGI/dSk
d0MNj7wm4ruoAIon8AwsiWldxhcoGCLQQd4LyLNITZ1/xGQldhnNmdioro+IZcONn1mt14wYqrGn
EdlYI1T/3ivMmpvzxDsiZ3zAuVCfDmlGEwjNqtfI/pmEo6Nx7KTyrmTfu/EWXQfjJKvbLG7riVD9
XCjJ/DTgOgxpMKZtTM1vTdiuCy5lM70YfgHyFJIqgNxE8h5VN0E5MoM8FwAYATILBgCzW24/Z4g2
sjsLYOR8ldXHDLS01w/JpS+aZaKMOC8p7l4hqAKuX2u3HCZbZz95nQBi4tb3RydXfl6Xs7iGJ3KE
w+jbdjGmDLrx+qZIP5sM9CMP10XM23Ae3ZyrIiwfB8CfQTOo0vCHiRTOAMCH6xJkiyUYgqXWDJzr
UCIB3Spuil0SWQ8MM9dqKyvhLTqvk/Wa1/PEb2elFaPEAmVy605hP5TadKYBYy6+49NDT32nbtR/
0A4nysLMNZDdgA51LtLWqnboLWSY1UYHLN/dGN3mXbTWZB3AS6ZwIkecdezDWhtJCDkhzfcmzQEs
mnoTyCevb5ZMjGjZQ9rpLYGYFh2gdm+twox7ZVZLsi2XcGE4tfBEzASg/jwXL8jpMekSEQtZ1zLq
JxRRel9fqxhiG8Hi3GjZMQG4yrq0KuU2IlG30viYf1h91u3VeobH7vko6zhe0pxhNgo7Cb98AWNX
dnZpRyQFGYYJBEKepbUbVL2/akv68x/W+ER34VQzjet4JkB3y++eCp/+qJnuseLpupSls3C6wsLB
pnk9laOPnWT9m43mXlpQ168e0O0QggnSSr6hbH9d4tIKAk8dw/NAm0OgJkgMyigpQxUp7iiy/HVc
EeOm0LoEtc1UBh2x5LUAu6GhXQQXKYLd81MHnNsmKGZRbasduF/cR7npXtdmIQhEhyigimCnwNoH
MdG5jNBP4mYiqHNUQGkJOLp8tirZNt0as0zUvlfN0GlaSbftkq+cO3uQ2IEZAr3kXKai2ADcGZDc
NgYQhdDGTadxl+n6yswbyW5dJgmhHtL0hjbj7lzQabLErvgUqTkqipkzKd7UBQ4137l6zPubnL9c
X81FxU6kCVlClvXNlGWQFiJtbIFRhzTIq9ROIetXXvQsuJERSduI8kxDcMjKxAHfOus1GgTIDc1a
szMvamunqRU3ZtTrxze7T92xGo5+ytZ+PEosZ0lXfADSyICZnq3nfBOzrCjBiIILL8Qr28++Wiv0
MlKhsziS7OHSGWeAqgAY+AydLc40KTkg3WwlK1Bf1LpvZJx6DkIGyoAkWuvW98Ic6zsjCvrGVVCe
xHMQMeI/fIKFurQO14nmKtFio8m08ixS5paWu87q1zPUPmiErIMW7/ohchjjkht3yXBnFkzga+NC
RFXmfHktMxhonUYAXLO+T2ilVu6zWndq9HKzwQtq2SzrQsSOvcS7ZLYplO+E3VRB555hdAzZgtaq
9tWoW0CI5SGm1PU4WmnIgmyaxqp9iZaLzxVm4qEAkrYFUkEj6qBowpB9zX1H0/pNRJ8q2xnyD2O8
i5K7Ur8zzc1UNevrJ3VePjEgRDPrvLLwP0RETqIWa/WgNxEQKt8VHWiKyI7kgeTNt5DzpYiWAA2J
4hUYn8U+CpP7mWpk2ESmhg4HxVVxP8QPZoac2iY0t6Q+qOp6inS3RyxF3zMiiXMWCgq/K3loOpxf
3MScD/FJqFhMlCS2QrhLNvUj0H9X3Z7uzV3u6Fv/0LmtRzyyZzv18W9XdxaL1hEkBNHUJr4c+sAH
e4umczeqrDd0Cm5pYR6tUMq5O18U57t4LkeIMahRWBUH+u/MBvlSVy9Ra+/MMfWAL42L7G2YlI3a
tU911K+CvnZKgBGjJ/flurKX7un8I4TbTGcZjXqicZBRaXetj25zvV7FqX4AzC56Za0VajZeAfHX
xV5a8LlY4cHRJaox6BXEJlxDxK+Bsp2tpBTtMuUEN4SUQRN0NqTw1LWgxvCiwVS1b6P/PQUJEKA/
rmt1eaucayUYLCnMpAoRO7pcX4W+Z4Zubr+RUWKfi1IM9PuCkU4DbLCwZXkaEni7AeV77UCGjQHq
6/ao0W/Xdbls3UeYCAi+/8QIWzROmJTJZjH6cfrGWkf7jImDWP+meTN3zUP5aCIY+Skb/FnwqRA7
v9rRojA35gphI4YdaqbOaxgVr1xHE+kN/8VMj6l3XeGw1Bs6ZNu213W9vD/OZQqRT9DUGhtLyKTD
Ool/DUYLEJU3O75tpBColzcjenTnFi4NlyMg6QT1irBhGa9x6A3ryPNjGx65fteUr9r00MkaqpcM
5VSWoBZmViYQMkKWnoaI8Fel74F2zlH63fXlk+kkXL8R1aPCDGdH1qarYkAdoPgRmeo6zkFHkANZ
p7VW1yVKNBPZiyZgelY8mFexvCuCn6x7iabYsWU30JJdIDwjwIRHuhdzEOcXEM9TzLwzA2JACGil
t2Z/Mxmd4zd7tdxc12jJIZ6KEvZq0NOhaE2ISuKdX3wnbGcEP/8/EcI25UWpV+ie4aAkG1BXuVfK
rwpPmOtCFnfmz5KJORC71pPMB8ikq0ctUOZJztFybKDjx7fMO2r7MsqQRdubEYspkPsNdDqfbxEQ
WiyumuhlAvjc6xTHAeoBg8f7cU8AnT3W2ptp/32zJ84wsrR4uiAquggQbNRvAt77HFC8HB2LuEga
dwy9VH/6h7UEmCQiTPR7XrQ8BwXlYDRn3LXzfpcihYkyw8yRVY4S45sXSYxE4M3xPECHBHB5hXsy
woxUXU9YxKr7Xpd7dHg4WrEZklXHPdQiqQyZaPFcncibjegksMvKPOjVAfLUaVuA40n1guad0WNe
SiBofr/jLjSDbZiYwDDxXBdPsBr18OxYwv5o3yIXQd+SbbmNjvwGBEZurTjBLrj3V/5Pu90mn7Jp
/MXLDC34/4kXTrVWhzWxZ/HdurgFUzS6/PPPdK9sIq/eYuTzb+0FmRZQZgDFGw1FhvjUBBsYTZsI
BJ8F3aCDtm+OPiDk1d0/SAHrH4Y4oRc4tITN0xNDHSek3qp4OxgHM3jhg5xV/BI4DtENHo/AicYD
53K0aexBXJp1aJcbbwDVvFLx73pD99qtemOvm8ApNrXmEKSwnPCG7SJPr9095oMlj6BLS8VXWKAA
BNEhYRhMOlcWCYw4oy1+O+VeiNEq6mTlOizuSy6x1Ev/fy5IOBK9FYQoOELdQfsKFCfrPFZ/Xt+4
3x97fhjOZQiHweyI1SgJlCEPzaFyzZ211jYdlhUsJ9sWvAyhW66SDUDxHMWLV8aObKyVfpS9rxYi
y5nqE63582TK/HA+X1R9nPyeDKj9BK/8y1zR1pnuzE3gKD/ZKt/Gb8aR3oySNu+FNvNzocJRjAx7
iNRZaPOFznKPOdOWH0DlvKvXyge/HbfXF3tpP091FO4laiUgv+ggLh4PNf1ldl+FrGNBto5iFNSW
qlrVE2S8ljvryJzsAQRwxPEPb/ZN9NQc6VFSiJIoJU7lD3abNGCyq2eAiNjYaWSjyCK7y6vobJsM
9dw2QDfLfD+FCPakvSF89Eones43TGIOv4G9xbNwsj+G8IgayNTE7Tjvzw7YZ/QA3ne6Ttf6M87C
qtiN63b7Yq1yB0Axjh+tZUhH6mXccq6n8LoKzMDX69kc+5Xvhgf9tlnH79kKr6v98NhtG5xBhrNI
dtHu9tdwr96p3rSKPn0YqgzWTLoWgpMrSB5rPvJjOI/tSvPCQ7zOQe21tlfJIf6sv5Wvyia+fQqP
vRtvZG+vhSzP+UoIng/zuIaRzDsx3pgrf2MhObkHO8SWOj9BS2N9Je/Kg7WVIT7M6yvuP0pJ8+2C
AagLdtdSqUbSUIu7LCKbtMn2PCgkdABLp+VUhOBxAi0mwzRCRK9027IMthFOS9Xmkjrd0hWFy4nM
SG7zHItgyUxLG9RTEY0WvfE9CTPkUzKGZtPQeOz7xlrnhiq5SJbOKNPR6ov+fiBmiF0a+uhbauXP
7z0kdNPgdrLNTdetwmkHnkOn4U6WSBzP5asCt+8fiSKXkF8ZZGy7+XVUvAYFuFur6KPL/cNkdrJc
8tLBnJkHbBOcw+CpEC4nZJCTyJ8fFJgY2idB82hmAPRRKvN56P3HlnQeUvYv1y+LxTNwKlQwFQzQ
VIAgRZzIgukeXXaemVlfVjy5NvsYGXOTIFqPHEejGJUHs6hvMSa5IeyFpL5ngw8tN9i6TILH65+1
YFnI3mMYUp1n2i6ev4URcGuKoxqPDjTiHGOQc7PSM/GgBxvydVELkTJy96hzIeVDQf0gPkF4gRis
KBG7hrHvxtOXXSoe7UqnjMZ1hIc90wqKCVmwCxbTY27EEvmLZ/Vk14XrusrRR+1n2ADaTGu/5bcz
bGARVpKNXjQuaGKiLorHo/gcQbt221oDXEI2fJgNOonGwCUxmAnuwV9WMxky+8IGkplsByU2jDOD
4un8MgVIxERiC1ql2Xuj5WuLVg/Z9CvvMBRjyK60Rd1OhAk3d2WbAas6CPPrbGXlyTapUU5zzXBf
NzuK+tp1i1ncsRNxgtvjaMQzOMdSTj663rt+FRvEHSJF8gCQaSXc061iEqXz4Q4GkIQq2vcw8hTy
ncZvnbVnMoz2RTd3otOs88m7uBtsbkc1lrBIVQfhqlc1P4Ih36WYS7q+ejJJwqVbKzmPyPziN/Nf
RbJqFdVJ6ufc+vuODThuOFEKSAfUP8UCPSADdBZTG5kFTXfQ9nfboHEjrJPtdXUWb/MTMcIuAQwR
z+ESd2DZJMTzi4huxz7QVtelLNvCH2WE7ckjndRWC2XM+mARttbYt67flc3GVDCS9H5d2PIOYWLM
Qjst3sLC2TWGfLJ9BfbdWIqrgHyFYW5Mq5gT5qokUFnUCwViVGvRHYVH/bnZVeZANd/E6qloeefm
o1a9MXBJT8VjAhwsKms2W/JKSEujzxOYBCieisuooR5thHD1OTechN/yNnSK8mHsvnH9r2E+0PBF
kaNDuzXm4MSG5FxHiB/nyFUUATWA0xcgjlbjaJOXxn0axM3z9T1bMkPAiqDIP/fWAFH8fCG7vCj0
rAHIscbBxaQGt2MwrK+LQOIPPyJErqAPARCLjpyEaYjMQXFhZaORJLVrIbl1Y8Rx+M6CMVnRpkfT
UKomyXPuK/2KaEGxUyIt+2oKy3Q7zS+eutIKn310sj4E48yunSsN4LQjA4kcSzn0Gu9u24b2uYPi
JJap1JIKKK9Z/S1JB801alp+UwlovNyBlorrW8XwSRTFeKwxk37LUxvUw1UWbmkXDD+j1sy028HX
w13A5jgtnYj5yxyaova0NFR35TQoqz6Y0t1EQpZ5jZ0Y/l5PwvhglKgnOEBkM4hjdA3AJcdhNJlH
FD3vwaFc2OoGrSWYmvWnTA9XMS213KkJq/GM6MN+lRKzW+El2f3q2sGunZDF6IsGrLKtuX4/5buR
asM+pkp2qNOsf7ZAwPlaK9WLqmn3ENVthyLHTP1IpqlzGmYDni1UMzSd+aq2xhR++tGyxnInWqaP
Leqj26C2KfrP1S508gEVY/ALRLxc6WYC1toxI+ZGN1INDBsk3tEUQMspnafctYHdwJKUVd7xeqfw
rroxus7ajZiZ71BzGEKMXSht85X4LQ1u9HRKXXx1ad3wxoyKVaVzBviucFDdbMKSOwjZfPiLnFRg
LeFJ6TTa/0i7rubYjeb6V1T3HZ8RBsllucoIm7gkl1xephcU00Ua5Ixf7zO0JGKH8MKSH1SqK16x
0TM9PT0dzhnyIynDCMFrjNsL8/b3SV4OVi2Y5qpvgdAFvnANLFekEp97DGQ0VkOzASTOpt9XtoTx
lhX6AyKQqOWtf2zGqjaOlPbNYLdqKj+kXZ1sctLnkq2NCQZYJGl4F3UfnESllOduIsTtz8HEnjlS
6mkZGiIIZMqlGjwQIS6MHfEL8w6Rd7IZ6qaSPSspPEYthM4hy0BrjbFJpabe93Kup7sK5QXiDPjv
blqIQWZlpuGpFtCCAMWWpaY+Wk2YI8OjdFm7atKU3IcJKGPtiqbpTkhEcZN7cbnpC+DiGOWIjldM
8hA8m2IZhBCx792prSI5bS/Wl41S96sAnmxXBWmx8YTa3CsdDWXI9uPI0cXa39S0i27Rkz9ulQ4F
VfSzhpKbeUDLJf3oW2VutoPlqyog3XOqt9u2jNGM04e95DDsgV9K2PqRVbUhwotWBqYiukq8vSII
9CjqWfcBMMvQHcwxvhm6rN4YaEr7CIQ+R39LZIwXcRp5TuKryk1RSYIdJsiDWwp0XqlFG4toHPPL
Z8zPh7IFDnr/SY4i1LLyMDe6g5emya70KJB6DLGmN6SrzGMtF/4hUdLhqRuqQV+JsWIySmsv3Yy6
UO0Dieq4ANG15CZ1rN20ORUbpzMEKu1rkea3qlCnF7KgRb8yFcETJphMlAEJqToXc7WNaWmx0XbH
ukspm3yqd9qoD46aJADlxhDCsHBvz4xt4GGMgX5Fx4QPGoW4WLEz9UQ1qgS+AefCEUb0JYHCatBN
x9R0F7feT7X4ILTEHCG8Z2PFu9fBz5w0u1TF/vW8A59pfjv9GC5WqUQxr/yY3UngISTtHaBynEh/
7nvFGRv/V1a8Fb66DzyEYzVgNhebpWafWtPV4O5fKgnUSHuWwO+iXQTU9aYAiUIl22UCfgVP2hAg
0GgUDXEo52Ic+2FhAdgtyF9g2AxkK0zWXvOt+08oIlk3cYFp5WscoCO7ClZKWj039CETMZlfthk6
pzPfoTmwbvN+4ZKeCawwwsoK/hiPx/A1pz5BQ1dP9QLi6+JaxXg8jsquTXcpKtYLmn6fe2DTsl+i
2KdM4vlMaEa9bsrKBkqbE5quGBUu8ptWKYKz/V4L132wa+SFWHgmmkO7IXtdoreRIOg+FRpj3NhD
OQ/hFe5BdezuMRK5GUfRsMxUt/MyvhWGl/OKzkR0GPgG9odooliiEC7uCXxBGGkDkWEV2h0IuX0Q
lArC1qN2Ha3Py5qJsSQFQTH4zBHVg3XsVL02DSqSKwMSBcobetIt/W9TcKCgOxXA1neyaXCD6Cc0
IKCpixCMUiS5SjvvkUbxgNcSLZzz+jBz408DJqsYYeBnzY7bLgIod1KqI7arPZbdfRA9+NpChnB2
yb5EaBwtQTAAuFToIKJXekfrgZq1xLG4oAQf+KbeCIhNGRKa8tVoN43+8x/UqBnoNojlUeFEmfoz
hTbZFgW48EMcS4itwyCxjAZ3PWAGBEl6TOUcrEr1zQgqUlBKLHU0zJ0n9Hmj3gnIQMz+cRsUKxRQ
SKJc2S2IgbzkVUxcxGxCgBlDeteLC/mG2esB9xQhn4k3jT++QtIPAuZU4J6eUwejMPS6fJCuEEVt
s/eitoYFeXPeEBNSwLsBmC6GwrnjlDZFUynsaoyluyJz6fgq6Bf9kieck4JhA3TNg/4Qbp+T0gR4
8IkK7CNKr6vSHrzeKhSEEH+/AQ94xxM53NlVc7PuwliENklgiZm+qUa6zxCo0lRcKNjOHSpguhiI
ttjJ5RtPeqHs1CiAWSDc2FNj3A/xkiefO1VApcI9xZ7LeFCeeqKhFQlCBZgCZrd9q9VSjKL3oGhL
ZZTez3uhz1cj74bQCYNzhZ40zO5yK4fnRiGoiYmoxO0f8fBBm+9FvS5A1zZe5KvQ1o7eSnf1n6i/
W0Nmlbt0IQkxq+zkA7hj1pllTKnOPoBWABffpelHPC742rk8O7rt/9QSkyOnK2oCn6SPRwgRNgj7
C/cycevXyvbWdKVtszfvrjp0D+XzErvoXPEZcgGbgbklpML4vK+qk6ZMBdS4qtJ6Hjc6hvifA8n2
t8dCtORNEtuLrSfMOL5v6JdIbkMVfxy72IOqot1upY3fONqhxQCrK9nCk7Yht9FOvhIO4mapgjsb
bTPIB+T2gEhv8gUpWc2HQKk9jHau+738EymkyAnX3gZ9BWvZQsNGeCzX3cX9eQuePY8Tqeznk/th
kGhTmJGAre0Psahanrww98MM8PuCfqnFDHgiYDRavI19CCj3QN1rL6Jf6X24MjG19X5ek9krYLqA
XNiYploVhwQLmIAQ8ap+TPehK6CxcqWuzR2gkh/Oy5s/eV+KcW7GD/ywrYFCYfto1gMWv0UAxUO7
u/NSZsYJgAQ+2SDOIPE+znWphZjaSa5US7QL9xFjTeLWO4qrl2oTLqg1Mxx2KpDzKETrw7bVIVB5
Q0NvcjmKttxZzWN154+OsqTeXKyPBCOCfYJ+LwA0npoHUTMp0guYBzr468dqLT+hneXSuFZ36pJ9
zN2mgPXDarIAH4+YU1FVVBXmCMQPG5m1W+XYOuh0rPfRo7ENbjGH1lwYq/olWpsLd8TswZ7K5ewS
83tK7KMkaktvsRvcp07YAxnS6m/Rn63a8hV5jgRLXAPNaiFImbUdXVEwhIL8G0FD7qnGWhgWQRZr
iC8jsdhUaYxktVoPgyMEkQDuhA7qjwUKQbmiJvCrBomOYyFWP7MO02ReIvWbTBnTy7zMxcw9b9gE
snm/MP02zq7r0ShT4CbAL6StLQN4LhO61XkRs6aMZK/Onj1AReBj0EKMQqUzdMQ1I0EOUDlKxVMn
B5s4ae08RXdB8pHn4k2rBgvZinnl/hLMc6nA3I0qHLDwXiStOj1YpRJdLyg3a85fyvEMKYGGzB8b
obe7Xb7HpC3SL7gmxZ9GYPkfe+FyfKG/RDCPLZTA5vz5ZE1Nlmef+PN6zAIp19QKkFbifZ3LG9+r
1qOOHjid+FZc+LZRaIcqJ0/n9Z1zt1O5nKOgSonOHxFLmgiHgr4Wwk7Pf54XMbuiBKNwkgSUWAAB
nqqWFkNv6B5WNEFHAfKX6rWGfnLx8byUWduYSOEMvwkFEmcD27fw3ci3zVJL/GzUhKIexmzR0fp9
bj+Nik4MfURNyjWUAKycpV+Jh8LR3oqVuW02/VJlalYjPDER17OZs8/M2cQkRi1FGJ7hxmjle6Hb
x+LCOZ7dekBiYriMzdny1dASswRAT4JCTZmh+bgHSNNNO/59QG485tCZizlIvOmQSjvd/a4L4AkB
zmIP1W3WucVwKOMFhzyrCJo08C5B5kLkDcyXjLqtO1x2xfD5Fr/yMBsUddU/seOJGM7CjDHB72U3
eBEBoTO2Em9DtHsxWXh6zB6XiRhuwUwqIjXP7tMBjOj5Pta3jeDES48A9rHf7okvKYR7e3RmmAIL
AlJk3R6jvVg+U90xJTBtudKw4NvmL0w8G4G6BZDZbwQ5AlVb0hVBbTcvRuMWrdvvjNRS1nQXOoAU
jyyjdYBuoCz4tvkjO5HLlnpygqS0BIxMyeTuurV+LdziPXeZNXZ9Wbu1XT81m/M+aHbrMEjFRo0x
x80DHROx0XoFQG92JO3DUbUBLLmNyvdYyBcqybNBOYPB+EMSv30qyjsG7mFs32A3+crQLtT8QRoe
gnQbp5klZts6uklyq/KXOl3m466JaC69qpRSp4sNlDTfgD5kPgRH6RbwG76VbnpAA9ixYAeX4kXm
iPqCHc3a7EQyd0eC0gHHIo1rIOOhvfA2qfdKA2i8qyTa98XStNVcP7MEkEmABqO1ED0AzOtMjEeM
ggro5tCz0p3qEsC8KJLtRnc46Ot8g5LjpZJbybV8e96EZushjBwGtR50ggJI81SskqVFrI6w2dpp
H+D7Le/ob5+CS3MzHhZEza7nlyjeiKLOMH1vhIb5Y+Nq6+JKfY0/ssvhui+tYUVW6iFeic/+U2At
5gNYWPHN/UxE80Y0dErWMC1bB/SUVrKmF/pVunn66dmAB18ynHmbnYjjLEcCbygtPxd1ZYI5+9Da
4WVr6bZySy3f1vf0MnldamRmYc05FfnIigFspZiwxNTtdSlcxOKh7CxBQz+Qe34fZ68/lsnEICoA
TnheF7yPoyQCe4IdmhjXJpLVma9tsD0vZDYYmQjhXGmslXVjRnA4gupZUn+LKuV5AXPLxbp+JBk9
OBid4ywCEJRJYvg43COqNfUQ2KNPL7PeBJ9ntU71cqEKMeeqp+I4i/BrBaN6OcQ1kWdR4q+a8lLI
V8nSePRskm8qiDMDuewjP5SxcP1K2UaZVWxUq3f6C6BvlxdorlOfmwth01npTb90vpeWlO3pxIPl
vUmRUYdoslbf0COQWaMTu6ZLrsvcNm/Iiq797eh67iLr5ZJk3ncaZa00CVbXNF6SYEf1u4Gi+WHT
RKvzVjNn+9PV5czSbDq1q2sIUtGeWKRWFqxlkOScFzJ7FZhg98M/6O/4PgVeJY1Rsxi2SF1fyNAI
c+HTh5JsQfvSRBdiAFooMEMArWAfyXdA7fSChXTf3IJOv4C58slWigAa1zuWxayTazoc0UFgoZcF
RVfLjJYIXufWFP08cCes8ANaxlNZuhgno9EjNAyHa1l4B2+uslQ2XRLBWaZQVq0sMBFDJt2kERJg
mrcCoKu9sHHMafA+eKoKZ4dxmyZ5k0JOba5N+tIIbim7fvZLUS/RgewEg52Y1/0Sz+DMvQozAWgj
MCMRQvCDSWPfUbxVIFUqC0uSXltgCSWJRaRj76FlfIl2bcaVnYjjXFmbhZSidwwPU788FGnqkDpa
tRiWxeNuYUFnboETUZxpjHgtGp3GXlpt4pZ1vPMrzT2/Z0vacKZRtoKuDDVEtMn1KD0M0tEYj+k/
eDJCEQ1knSiEYKu4KKvogAWVsYCg745owlHDbboEizOXJpvK4MdEJKH20jrHvTwY1MGktGP6YAU1
pacaMP6yX7h1ODpj2G+KcLg5v4hzL64T2dxtOshyb6odZIvkEaynXbyj+SYL78fCrYKfvrqpleNQ
bLvcIeKNoi04zBlvdSKds0jAyxNS9FjdxCd2IL6XZmDFAdgfMvE+y9sFi1mSxhulSQMas1dXYx4k
5YO0kW2kgKJNLtDRubCu7Ms5h4KcJ0I3giF/kFCyb5n4YQWg1K3hQTN1QLhcCHsRpd2u9g9FFKDM
6z1lKRpOa+kW1a5rg4QMNu/8JzCXde4LuJsgSwzBlGJoG/XoTDKMTkKDWymBmrhYwgSaXdiJstwh
0RSgg4splG1C9SIQ/FVO1J1itlYsU8AEvf8TxdB8ghsWtDB8Okr0x4CmEhRTiy3pnTFD0+L6vIh5
hb5EcL6Fgn/eE3qIkNAX2utWDn6nMd3H7TqK78+Lmj+BgLf/Ux22jxNLkeQAoAISgq9hh8KZdymt
qkvjHZWYA0DR1R3Z0JulW1Wedc+sFxsk1Yx2kTv1ptTHUhtCZn3XuJEDspAN2mAF3wptlHldxije
u8kqt4KddoUf7GG7F8phkVB6BugAt9/kQzgHUMQwy47iQ9Rrat/HF0B8STRbrh1jjyEqe9i8xE5e
WMJd+lPZBguh/ez1OxHO+QMRHb9hqWKXB7opO1tULmrPJrIbgnJVKxZc3VxseKIqZ1NZX8Zml7E1
X+UOAA7WjwDQbzeRY95Kt7ULjLlhvcTiPm9cBlB7ZPT2MyqMU+PC6hadLFJcX5pmVRg3yjTWDz1a
0dBeUhWEJ5jKkzXf1ULfppIM7O/YadQ3TNYtvAtnj9TkS7idDgKpr8aWvaMwQ9ZdEhMgpQST0qXT
LREJzVvVRBa3sSG4qHNpgNZkl+4vUZVpD9Gh3mh3eEjFlmYpdrhq3gXnJsLs7vnjvKQmt8ui3IEf
IIBoQUfXgoY5lDp2SkC6R+1H0JElo5op3wI48Gt/OeeRRykIbnOIG4SHPlCtptiW+ibxgHFF7kzt
AFgNKywWdJyNvAzQQgFhD+UGfuhRGGWtyUoI9QCzPCBdb2j5DdAlpGwJDZt9/rc7bCKJfcnEN6pq
AcwpAkk+Ck8hICzAMCLqC25gXgiQVkCxZWAyhbu9QqOqY1VMarurEQob+SqqjFUgVs55y/guBqAg
mKFE8xXGopTPAZmJLl7uRb5H0cCrg4EKDZqj4Zag9LKCVl0oDMykBiEKYwaMnxBZbY2z/0TqhFBX
ShTSau0y9N9N2uxksVmLQexG8S9djWyBmJYuN9tMXGIE/X63fIKfAL0I8IuY62YnZKKnIUWAlCwg
PB+iVRipt3E7/u06zqkILrSRoz4SsxGNu40Wr3S0fouUOlmQL9j5TGB+KoezDCXFLn02CEd0rwQ/
O3Rq9tpNJTtxsdOCCLTwj4K/hG7//XQxoazWpgFnBPRIp+uXFib62aoanZQN+tcSb5VGzVrPZEsw
lpIFS6I4n9yo2jD4BKICQ3P7fsCtwPrYzWt0oS/kmL7ftUwrDM4ZGhyWzEOrYhDLbH0VWyZQO4nu
63SVtpXl6T/L5FU1lppf5xX7ksb5jdKPK4KoAvV/6VIzShCUbM0gtGJ1wXV89/anWnG2joyCqNMB
Wg1+gq74zgrzX6ZY7frgoRWWCN6WlOKsPguyQqYZlBJqNwSTR6y/1l53XS2ZPbPqU6d7qhRn9XIa
1ownBw/rITSdwvdi9A/XN7XePfpyd9UMHfrLBzJeUC1Cy8F5LzkrHIi/qDiy6JSfsmiRbhKlBMJV
MPUIoGDs34RqayahlVVHmv/ylxKDM3EZ1P2SyDvLUZVQL2o6NKm8AAx7J7sE6KG3uTus0tsCETA8
9Fq8WHoyzVQaTsVygYKPmopq5EzsPfqXA0fYeAAt6u7JR7JONwNQpBu7/IXrW104ibP3EFwLgyyQ
UDfi/AuaqcMMhXY2iHlpSjW4fp1BLxcuu5m6I9SbSOFcC3rBQ0WqICUq1yqgon1k0HQb3fyOCNR/
P3P9YV1EpgUvarZ3521o9qBMZHPXX5robYjJAXQG1uRioBAiFnuQha3LUNucFzXrACaiuF1M0KAd
5T5EpUK3FpJxLQ9o0E0MO9OoBRv/eV7c0t6xn0/u1j738oamECeZT7l0k4GbdHFwYGn1ON+pUnMo
g4GtXgnOrfwmqTe+vjPGhYM+qwpIVQAHjUnIbwkSgOfWAdCm4DrTCyo4Zf4WLI1Rz9/fbPpBZsHd
N9yKAonixJARiqj1g2Sgtt/leG6MT6NQXaqm7LZj/phKyMMvMSTM3nYTwZyrDtHql2bstguVVWUW
djbCkdQAfEBgriHNFmnqAjLUrCFOJHJOG4OC6Hcz2P0q5qgbyfoqMp56r72RCsFOiLjQV8Ds+tsd
8SXu22xOKgZByy7YqBbsvPHB9TMu0VYtyeAcVVpiMjvBSJhNsGsIZz1LHMSllpNZa58owvkpPBJV
0rCxs6bJnbAVVduTDXfUJcQMoLU4f3xn+kzgFdEkoBsMnxh9kafnt6gKaZAHLBsmIbJxHWaHyHvy
qj3x72qFgGv4QVa3TXTIg20VPC0IZ+v1fc++hHMHG6hKWRo2EE4o5lUviHzpaw9qtAHfCaXHoNhL
KvprFm6b2fucjS4QVDkQDnEaj0UOpsYQQkHPgxeqtMbcvtPJspurQNYHi06uR7aYLPYNzCo7kcsp
21eB0WssWBrD/TiEePUD99kzBrfP7vUqsaXhPg0aOzPuVUBv/JOVngjnwsKmooo+shC+BtOZQC6z
9EpX34YIAwX6rtHXhef45cbTb87LnbXliVjO6wj+6JtBC7GC7FaRcVNgrl71ipWk358XNOu7J4I4
Z4OZn64ExjTeDXqwHfACMoR0RWJz4YpY0OfTvU9uu6hWoz5XmZje9Kyi6x8CZcSoL2plzVITxvyb
+Uunz59PhAUx8fO4gLBI/iXlbg/ABX/rYcC9EEyAM6zEZtVXVoszcn4t5wNBNmQjshYikP2e+oQs
Qa+S7iPirdH24beeHfe+QyJhbSgJyNSyjUwxht+WWyJGLsFCC6N+pACBp+b9oHzkSbNd+KL5s/P1
RZxPzMsECNxliwcA0joAZG2vW2qnRbBTweClK2uhAkFy7Zr+QjD1Wej65qEmS8EFbiB3JmpqYCnG
4qn0lXWtoU2/1661gdhZors5MtRSdFMnw641ekBQiVs1SADoeAQyB2D/vbtCe+2MJzYVLjYyzCTY
tXocWWg6X9eZ9FHR0vV9AEdkEjh+qzSyQCJld4V+e34JZ2/jiSJcWChrwAQZVChCW0wvbf3orZAl
i4iO3w8LuzXvYL82i3OwpQd6KY89mAr5opaPldevxfxGqq8J3hSCbsn63Xnd5g//l0DOs/qlSDXS
wTpy4lk49JtKBIJG37vnxfwvB/JLDu9EUwKKJ1TEWSeDobuFYfsZeO5Fuyu3cWwnTeO0o4XywXpB
MLOyUysE0zDgYFibsM5QFk8PZG6CAkoWEQDn4b7yMAJGdhosHs+XJnqNkYvpI7tN933ilBjn9boF
5zrzIIV8NicD5LMZnFlBA3ywwl6GfoEUcoWkzCoWLwhwtbzCAE/9YOvZAbP4Jai6xwpFPcWhwbU4
pKvzC/HdiE+/g7tOQCcMiKMC3xHUY75CRqCzoj4QHZKW1x5wdqxU1ocFmd+NCzJBvYUEE2C9UZk6
XftulDGqw/CEG/OKko1f3MVLyJ3ss79tL2sOVTHnx5gdT0W0YyUZgMpBbgilkKH11+iddxsDoDxS
IDumt68CdIefX8o5tYBwjcF/wE8DP5gzKQH9H2JHoFY/XGnA60iGFaCGzsv4Hi7jBpnI4M5lr5m+
7LOxW7TEGQLMJqL/Ty24lQuHgno925wksFskloergj6eV4J9JL85UyU4m2uQGTAFASL0FDSLjUU9
V/P3dbXQJbUkhgtgOtaPw46Z3ReXSv+edQ9ecmMoC3n4+R0xATEBjjdc7pyUZNA6f6DYkUburNpf
xfXCls+r8ZcAnrXACwcD1NgQkA/Hslwn+n3gHeV2iTDq+xUDy5I1DFljLge4btyh9PUQhAJstbzW
VzILHHNwvGPuqe9a1KQPvirE7yPJ67vRi1CDqmjsLbwiZgrW+ARA/IvIFRD920z5GGmyMYzolCqB
SF+sva3/rPpWpdrJ1qX3qp3a2tXF+K4cdad7NCxksjHvCjC489Y5U05ln0EMMDew+4EHkVcKgMCB
jBCFRerIu94Jn7WnZgXSdivZx5mVuuad8Pene05lyqf+yhBaEhQmmitwHWntnbxECzHrmyY6cbtb
1kIErCz8/kDZl/lGM3+akXN+3ZZEsIMyia2T0OwEYkCEZlwJ6tY3YosskTDPngWwKYJ9R2EJH+6w
tUYInLYIMpKixEjwC56XfQZ4KmN1Xpc5OQBxwZgSqL3YoTjVRYybHlbO6tgtCOSNMW6P1DOCzm6M
Rn7t4yDLFqxu7h5GqhasSWCMBO4zt3pIJ8RKXaLRzaSA/G5++RqGljJYvd5aKukfzus357SI/D8Y
96qG8YJT/VDEKTqFUQeQPlsnhoZXz1JVd1YhGVcwsA1hePxYqA50VyXRcANLcu+kmgtcQKsERYHy
RurjeW0+t52/UDQM4gGkF2go37eryiNKq5oNHZub+lG+VJweVMSP3VWM5ltLfgMh+Gq80qyf6aV2
PRyG6ycAfWzMjW4BExqwEue/Z251p5/DHeaiA+1nkONz2Cb2HgZwhvvzEmYgMYC8OdGYO89hliiy
V0OEslKvvMtsLR5qR9/oV8mueRKcdpdfahZdA91vk+xB9uttzn/A3AGZyufMtZarAjUcyGdoeZTu
jfDKywQnw0Pr7wsCECeMFccCgJycpaYR6cSMTTDLfmCj8SERrQrtHQnZnpcz671UCCAmaxLQuRPf
60UyVKOOLHLwbLRAN/SoNWg354XMnQkUy/8SwhmGFuhCUTMhBE4lPIzdkbb3eIlYDXqCz4uas8Gp
KM5AMt+T6EggyvD2mkndtEkWdoatPH/ophI4E/BAkpMLLSR05DEJN314jVhRyn9WAPCIHrNuoR1g
LqKHQ2ZjbgizZJ7xse6rMotUYIbQ7C5VYkuQFasM3oP8jejPYbpgDrPLN5HGK+eZtENOCPX5YYNB
aCFfyOTPLh5oeuEcURzBaO2pA44BVtD5Ldy92j7U/l4Rr+Ic+RbzSUeH7mAX3dt5c5g170loxX4+
uZzTVhwSg4VWUUvcAolvuEwXMIoL9+aSGOY2JmJKPTGTLocYqm6B0AneUUSKS++sub2ZXs7cKRoL
xRf8BD12affQ5jvR/Hl+reZ82/T3c0dnjKU8admMjlRt8vZXB75wc1i3yVLpY84bYLwJ1xbyAAyb
7nSxBkmKRCB4AwWnd6QusFR504pbo6vwIFpw13P7MhXFmbMQpADeK7AvuYL05hg7SvBQGKFzfuGW
pLCfT3ZfaLUauMWQYoi7RAL/e/ygYT7mnwgB2hqQrYDbLXMnZ2xkU6tNpor87hW2TmS7DpZmfGZN
ANNzfwrhXqilj84qYM9g6KWm1qiEjiajsSSWrKC5O6/OrCSdcWSwEqlmcurIObLdkYRIU0efJPGu
o37jiS7Gn8+LmamSMuwxjO/gfafpCDRP96aPh1AOUa+wW53YharfR0S3iDKW6F+srBFZpiFR1yhd
rrRKeDwvfO7ATmVz1mcMtZJ1HqrAcjrajVoeRlNaeIXP+VPgV2EmiyDHrvPRph+MQQp7YT06PlxO
k7YOqXzZAagy2uAyVd/WpRc7slE+pKRrFgqlc4aP1yIMRkFMjbfJ6eK2uuzpY4jbQo8QOfiZ3eXG
3jPqhQfynK0wNDeCYSwAh/PgCQ0VAFraI6TWPFemmFVtM6cG5Z5ZrM5v2Kw+X4IM8VSfYsi6IGex
uyJWUmdJpVcfMTvViUhyJDgR56XN2+ZEHBd7IUWfMW4l6AXQnjgULRoB+qvHJQ8sVCsKwSVtBo7e
Xzf5uBQnzYUVSEQyDgoJqUKd2zollTypR3eo7SEPS8zbPAfga1Psg1h2iPReAw3wvLZzXn/60OME
6mbTkzplXl/tgCRTB77tq2G6kQv5ELWonhYLp2+mS4e9FQD6rzNEW1y5p7sZUfQfVl2L6R8FrYw4
6fGQAmqT7EIN4HIJwrWmjiw5FN2CfqAnxBGzZqnfcXaPATqPb0CWDHkVzs9RTxoL8gmGEDc7DxNW
iWZYUdmsGnmweqANt8MhChJHCt7Pr/ecLU8Fc64cxfgCKR5kc3o/Bfj2JhUKq+4XwsW5kwksRFUC
GSZGZL6hA+RACNQ0hAyCvh69tRitDe1VHZd2ktkGH3KjqwD0vOC80TBLeLqTcdMR0jCcB8k/aJhW
yQbRDmO6aaVqi677TagORy1/iiUwj/gglCyknZwuDVTM6oqmdsx0GCL6V5krnt7ygiwzSF3WSQ3m
as2NMt9KSheYhec3bu5kAhP7Tzl83rNPxQpMLSlC1jS6VcLILaT8efREp5V9YKm+D+FSu97cJYI2
e9BVYVYTXbmcZmRMaCv1OVreQyVycDkmmzLDOzDqvYOiZJd9B6YAORM8G0CK2d/uMkXPOIadkP0U
8aziHdHQJ1VUDhle9Opr1B3a5GPs7L5aAXT676+roQDBFQO9rNGS0zKUesGPZTzdNeMhr7ZR9FSF
b3H+1Ihv3u15UTPlPShFiAxyU+CQ4t+nthJ1aTPAzWFFkVJu2tWAmla3koJrSQXhz8rAcH8uP8hL
T9PZFO5ULhdx9HGsCGJbsYHH1Xtv3wibqlwZz7fCvVG6YeWW9wteZs6rG6qO4RvGx4mC3qmi2khR
jZEbhL50tA11TwAKJr2I0c+gX7CTueM3lcT5M6p2mREySYjzLFO2cvGli23iLQRUM11M2LqJRpyZ
+L2u9AaTk9bolJU2rUWtdKfc1MjIO8Wh8Gz17ry1LGj2eYVMHIvXRX+sYYiMSO1dl9lDBooAM1my
ytnNwpNLUlXwyMt8gn+s9KwlWc+QEDQbZH53q8wmimVcS8/+cbSjdXHI8bi0xqfzCs5dRchO/iVX
PjWSmoKiITM6WGX16oNqwb/0zdV5ETL7HfwVMZXBnbhWpEoWC5DRrsDTJN8XO8/pt8a2crxjdid1
DoCVbBCXOP4LtS/QNG//k2ft9Au4s0cjXVAEitUdZfkQj+IqT0ZbQ0PHaBzaotx+Kvxvb/2/+x/Z
4X9Uq/7zP/DntywfytBHy9HpH//zOv9IfzvQl7eP6j/Y//jXX+T+3voju3pJvv+lk/8Hv/wP4c5L
/XLyBzetw3q4aT7K4fajamj9+fvxmexv/l9/+NvH52+5G/KP33+8ZU1as9/mh1n6448fbd9//4HT
9m/T3/7Hj9jn//7jv1I/oy/cX/94qerff8jkXyh2I9pjhW+Dcdj++K37YD+RpH9pOrvWgKaCk/35
REozdHD9/kMg/1LQN4sLDxUVzImiYfzHbxWCPPYzyfgXJs/YpYSq3Gcv+Y8/P+xkd7526zfkEg9Z
mNbV7z8+8T8n9omxKIgBAim+ETetxL93s0BEDyTRV3ok1+K6pKMJ4hrAMoQNUqIKFQ+J16rHocJM
kRP1Y73tBVMVbLkwh3df0PQG1AFG8lIMGK6xmiruH4Hk010Pais81yGRM0cGx85DCbxTYld11F0R
jOoZF7Spy8RGhVMjlpSUwltLhACPXyEye6tJ0jSyC0DgmVYZDTS3adyYx0jtmxIDVIbYY4wxG1q3
RT+/svbAiGw+iKGQgqkXDMx3GdoLS/TGBd4vPxb9xIl9QKW7gP3tTBx2Gt4PQwQE81AA1a+lh3l0
p6tpp4O8UFUzJ6OUskJB00ROW4p95PRqbBAb6Y+ssI28EIFQlEr1PelCv9/lXZwmblXpaHgs/Ew1
a0vvu86/FOKSrnUxbbPe6QYjHxOrE0Ap5Sa5EqW/Jib3x85Od5Id45ONBDsF6rFgVcC0G3CGuGPe
5fkoD5q2DcVUv45FHdV1rzeXMDs4lykCThQBL3vWY3YasQrMeRpsArKmblpZuu7aWFEcISMFi8ma
Kti0/hiGSw9swl62E61A8wjbhFWyPIKpAtzxVF6ajLHnhc0rMjUldQolpo9g7UleQtOsss0YChla
0DKAnLt6pcmpLWuBWVj9MJad+9/sXcly5bh2/Bfv0cGZ4JbknTXPqg2iVKoCSAAkAU4gvt55n4dw
O8KOeDsvvGt1SaErAgTOycyTKVwzXHrukPbkJ7F+tpZCniWwaGb8raaZhv0H51vRHQaFAt7JuZ+h
GJgooqzhcUwv8YacrDIbR4h1owxJjyVH6h7y7g18/svGOneOreuuTv8KkBf8zwYMdwgyPcRT2L/T
ZGtwiy1TvNaA/iFw9jwJK0WMK+rZrymEVWsT0he2xkNeKpvEGiJoH9t9QKG+TuZm9DCumUAQKxuv
2xmagGXAgI6Ow33a9vM3/A3yjw17S1apRQZo2W3JIo5jE2TH2dttgHtFSughTVX6e6IiPa/psIp6
lbPEOLIkzVJMOzM677Y6MoMbFshzMU7RVa0I03ubb6QprY+gwsQ4vv6SxvukhEaq0eXoMgJYJx5c
figCnT64rhuRJp3Bf7aMPR5BCc5Wfk184d0+W7IGGVhRDuVvnoaACtOk16ZkQRz9DAXfQOZKvUHV
RmwDlbIgTO/VJrvoyXtABajkRI4Uo6Gf78ZYj0iTn/SCtn1Z2XlMGcfEiZplcbGRolHli2SGcrXQ
GJa1+dBBdIzPeUYciG9hD9GaG78KpWEASOYXq5BPVBIOOGfvlYzf/RKNtGR2JlsVtRS6S6FRpVQy
0QiRajFDYUs3mnU6T4TiUWCkyj0PnEVNJfgAgDqYpyAptxgpiQcXJk2K2Mn2alFEzQpDd7thuiPu
ZH7TT0rD6iaOHbyJJ9mKmnvELR1ak4kBghwRNFW7mqDbzYCnIYxFXuGb5Iv5DZmL/C0SOvvyGvoF
4WHvM3MeuNUnG5E5rSQdh6zG0eePE/RfN7RAGFnpoSWsRp/eRW2EkKuhgQ3jnsatPHvjkqAaN5++
x9S715XQ4ayDddoNblp/O4yuvjd4ilGdJxYRXxhUbvqar7FE9ITXYLSgL0/GnYoW+5BRBDVXq/Jd
t1u7rb0KQ+kiEFOR0vsp9MmvDM/4XRHC0wsdiqKpIhtKCmPNbSEHz60gZWrmCcMBDcdqqKihSHVr
ejuUNurW5y2A89N+iClMPhLgqXPVcPjrsGBekWJKoT/fT2tOT1PmzR+FA6YDg9+tCNKaUvvqKXHh
rosj+xIK6X6n8xpH5Rpn4yl1IeEHgFM2rTbch7+xijKv2YaZo7KQBDOvdFv6pDZbxh57JeL22PoB
aW6FxpQLYADlfMmzBqPNS9TTL9Tt6pZsmwsvsx/oHxen2f0a8OG38P1gd8TEaYcZLaUI3i3bICl5
VcBmsziWr8LD/CxHAN6fGTOqoNGJZh9gRExbYns0tObhgGPKh2v0XCTj8LQNG74NL1HMy2guGgTi
NUN+zwMZISeJrzbfqymHppluA//V8WR4j4XcBKLr/CQrSyJV1J7G0wo2jGH/eQo+cYz9Eu77oC+e
GO0CXXZIw8YDWxwiGdWWBKbuWGBeGa5HsIEyYb8zn2ZtCYgmyhC8poINPOtCb6Yo7un8q3NXs0hi
TKtLhu2K71lHTW9ElPWPweiGphTGGXsslA7muOTcJ/0BDowy8hcWeSTqiXmC8MMHKVnOZkYOYalI
ZEiNcfM0KnE85MDUdZFfpNo8QioTOzxG27Ci5sYxsNS0i5p7n6fI7816wm9d23AInuFJ9EPyQNMj
2VT3u8l4nO4zLrZXawgiykIo7yOM79rmOHUjlBpxJtuu7nkLPPvQQUd6V2zLnNfZ2DUBcgC3LTwo
yQcN1TO8IM4iRi1QMyERXLWyBrlvSD0J3tZxCn9b6E2/U53iqU4bF/dA2cmHW9oIm5yR5k/LN+jx
WaYMRqukLtIqH02ylQahZXiF6JzOle7F/KeD5XNSc9LM/Z5iGMmWyeYc1gpMsdmpxIyI8YNZegcC
igHHXZ1xbRlCZxyVCGJjW7kUBU7/ZvPdixg4+WXbIvks/DTde1Dn7721wa+OMYwGFGIcUPXEnm54
T2nX1ApA9dViK1hSTB4GZisxd9kBkbesfUdLQpIK2sm0qZNlWXsA2y1DukWvU7NrkiT+EpmOIlBw
24oSbotMaUgw3TMcv13F1YQaKxFtghFR3advPJia5wn7HYHC0LU8Whnh3EfSHLtHFK9a62KCnWVJ
GkfCWki1fg58SVU1Ey/6eluZF3WiB31OHd6ukhYi4TUuQfmwtiMUuA6JhCmQPTE9hB61JKLgQvUL
dO1g4SAWB3/MMncfcuHsG9N1yCTJWk4/6DJj8cOOBFktGAYOIAvvs28l0hFVpBvgzxoX0zXdUbrs
xVuV/Zz4zD/1hJeu7GCQwMtAjmbapxDdQzYDDx5XNYQEcdkgUEPUy9ItHxo5iR9oany6L4QscoJg
T2mcukhM3q192TS8R3mwBP0fHW55iEtsjO4c3rIf/ZAj7wDWdb4UuG/huZl5wetWxwaBjErmy81A
c2Vxp6/CPoy0aD8WNAFI52hke9ShR4ABvIOhA8kX0UkoOxc1whxglmpXILfPVyOTebcTjMqhYqlR
cxkNjQ9v0tj5/JBPikyXwo/D8L7xmCWVIw1ZnpzoiqXi69o9Q2nNojv4RztztMRP2JEdWBeLbqP3
LIGbS5pMIDeHzKbhVwdWFY7FQcS3tKuuQTkozDKzdel8kMiS20w5wwU7GfAx4Gn0LhuUlGeTDnpj
uNFhcYlITr6mK/wQF7QLiKe3vvlqUiGS48ZV7Koeg7zpjRqAPcMXUkd5y1E1Lkw/kGxbh626skJR
Fas0FR20OFK2a6VRtZK4ypAGSR4wteflDZ0LwnjlgtGLbwRcKrLXXdLmD9KKNPtGn4q/h7KuaZId
xt01PQV0CQrkrQong7nya1dEFUz3+2Y/sMgOdW8c/oq0oRtaGdksW34Y89k0r2PhRarq1tB2fvOb
8f1rMwsd7dUoA/Yytxo8ZSlj32R7lCKRPfJibM1cptrS6LERcRblCHRPbfbUeDQfvGqEQ+1drm2O
W5R0+LQ10nKkGDAqhND51+3qSGqqUWQBzkdYOuS7MIBQ+paIXnQ3nbHLejvmJp/6ciBU5i2GvtH4
nlhiTXA/myTFuAGA2fVxGBYWPUfjQLNbbbmKqi1GJF5BPM60ULIkK+WmUd7Q1WPGjLVJ/I6Q0+3P
GFoMnQXSLhRNHub4jx2P1w8k085sl8Ib4WKyraEI82QrypPY4jbs6EheCGprV3Zt4LNdw3QbosCb
In7TZvkY4KDcEA/SF3I9aEjD4wrhmNGH8BGC++w4J+HRCGSv7mjv0+FUpKKIziEMtpFiIhrb7/IY
Dx/7i2U4o6Z8RNOabL4pvXb9fG8mFSPHlbWL3G0WJXndaJIMZ6j3eLNriwGxj5hgiEpBu6JFiOlo
n4JUN/64janGID0LUNoj4mZ6cDB5WaP+0i5wesPVDdOOEiV7gzZhTVAGGyZ0XCPqWT2tYTr/itoi
/vboe/kHCUzzoQbLH3nfwYuA9+Azyiwerav84tbvKIAk44H1CQ7sNBLgBbHFZ4hzRD/vdBbi9u6w
tX9bbAlRhvD1OiI/Ffm40tIUzURwHRHHrKZ1p0Xk86tL4uktxS3Ylps3XVOqpcnysm/G9ZH2/diW
iUOSykGMsaLISBzwwNagS++RpCJpHRScvwQ2058e5RKAWNwQpHbtEKu9EUTgFRLcf/m8he3F4IQy
sDZgwBGWwDXJKUpb+suwnD8ycJ6sbgcvN9gkSY2+rIgDXEqtRhijjEP3706E/xRidtv8sv3Y/5n+
V7zsiqs9T/b37+n25/Dfv/P/IGh2lbH+z6hZiUHQ9Wf3N9zs+hP/DpwVf4FzgUy1uFIiKQbW/xM4
K/66QlYpLLgRFQ9qCP/yH8BZmP8F750ImkHk1F3HiYBp/wdwFmV/gQcIkEIQQcwOJXnxzwBniHn8
O2ydZkCfEJoAJWSMoCN8zP+OuNCJB3aCjXtqvVtqC+8f+UWEhBwyUSHIeeQ587HOGRyQ7skW9FlR
FilS4R/WoW2aGgaFW1j3IW9VzfEQglu86TB3KiBFY/sFsEiKtjNS8w2qAlmcg2lUtKQOPMpr7kB8
nCAX4e/NDJOvY+a3id0WK1c/g9UbjYhIEcK6myz0ZxwjLbcUxfzAHE1+5i0OGMlG+dHkPQrbNROl
kUJ+JkuHNiRFbmFRwG4E0cS0xvXf3qEzbj6Yw/GRhxP8OPFKvJMuVT/ADHS7xMzqwSrIAqBzmXZJ
4FB8JZtVGKRsxQNaJYawayxpAwUnIRVWDVHTAaAF6CxJ8hK5wdxj/JHpWpmeP86O0wsiiNODz7y7
y7t+Qb/aQufQzojBDsUS36G4HBeErrjsOzDjZxFxeCwGHYw1VhvCMm+FiWe+sn7fJ77bbaxFn5DM
xh3Q4SAHZzIsPAfpPC3lkPX0fsxZ8xV2AaCcXL2kQydOnXD8peDDoEpiKD/G2Up3G66LVwys4+cs
+MEdnP7/WDp8aovhuA2YTomlnc9jmCXVurmljEWRngiqxQPAIfmaxeuerH0t+gStZOw5OioCIwaR
dem+Z7O5wJJUH7BgpPbxOL7KyYT3AoY6TS9fmxia7Wmjtqgj13Dc5JZdUFeiYO/Zor/tIpDZDQz3
GMbaNSUZlbjNVuJQdGVIEcnbXJUCnw2XYpgN9+O4uPOYY7WcusI6/VCI08wsKVHBkOciA71ajGgi
wqSVu6FDHHchhMeBOptq3oL0zFQ0lS1dtj0wgB2O7AK/b7xDJjWCtWOY/zjZHng+hKcx3vKaLvFt
Zz2pM1lsN4XJYNLZxXBoRunZqg3RBKONDpOK+C2L1uGla3MNHfPUYtLFZwi0HGd9UlOzHFy8NTvE
xZs3xKwGT74zcNgrqPg1jtrUo4cncgcziHqCVcidya5p6yQCNOSahyam42lE3VYJ4s2522Szt1rf
eKkHFAihKYGpIKKEr7i4WozGVUZGAxZB45KjEdRZbbrBkd9uiIBG4/OC6JPwyZA1OrQtN4eo2V6j
BmLLBAcHOoFebDVClM+zTsOLB3hQd1H4Y0VI+mnSMX9ibbFi1jhRadUPmaxXNbh7hC6LXQxgoQ7I
klaqCA6I5dX3E0m7PVr/+JaFpLgfeefvoKCAZgViq4tvIHQvB10k3z1P4goIyXoakQN5MY3IMZI+
foQ25LseFpDllm/dbRtCVAfj+jeOGTp34bxQvFqLdqJ7h6U/84Bc5ZZmGzBynrygvLY4oAQgBFQJ
7gPBSKz0zbbTm8GSi4apH9TBf5S1+LHJIiQuTEA99Z7j3XKhBDqT3lPhgIFJAfLLRhwj3x3gHWJt
e2I2Q2QPg333ms3x2axhcpGOSEg/ZXzuQ7YLcvsdLfKrCYf8wWwopDRJm2octutoUtePb063fjvk
wgRszxOERyPVXOojWTsOxckEMm7+GkMplgOmQblDzcbdJV87Fta86O6KeQXQi1jt8Dgtrv8pkw0m
jRMASNMm2S1bFhXUrQpigT/XhE/5WORwzcQztHInlzy88Sm/WgjHYzKWXGMhH93IHS1DDllNvIYI
C1/UHgkLt+6K1fbBcET1fkKncE/8rGCYMLdHNDDhIUR5JpvtDd3q2YRRleF33ATNsitY/pVci8JE
7Ic82bdTEFVAAeDJJu54pFm19Op5QiA9aAzoUpBEHBhV4l8PYxjs9crwdX9UmStpvv1KmucAugpC
00/jQyhzgn1ol0O/RLdwcoEXGjh0pXfx1RCqpZcBBkk6UZdFxxeGgZUelBHz9uCFOW3tgBqtu6MW
CfK2rYal2Gke7xH7e4+yfdetc1UUGB3Ylgh+eOiPJ4BVAJ4HEDPjGfwLjAZiVI+SsKe4dTgcoqPE
RYR6+WZVfU2S7WEigF8BsL7ggCtCBPti+g63WIJYoagRQE2lAywyZ9tjrNe4ZPMQ7yItHs0KMHKh
3b2J4xvANc9Sy71V9mBJa2ujg+iYIhL7TqlUfJMo8f7cyDV8DC0uW0HkWHeUZa8m4rbYyVC+5nku
gM2vOARhyweeIdvA9OIw3du10fu0UGQ3yQGgGs/TXToVf6LOaGiXiwDWtuFNl/BfV2FfmfUrYFyB
Bvjq6XIq3PrFXDvdMlgiVmC94pM0gt1nru9qA1uWqov7s6Pw83RimneghtD9t8kZxyLyWFcTwURo
XAEpDnXYiyMfivs+t0ijmWZRS0J7cCl8gIdvbnZgz/AmT8s38/1t2LhTTuX85bu4tn1xr2MfHRki
V/Ey9c9pwNCRa+jkDfk5tbD30HYxZaoyWcHkCibL8ItUZr+25C50gb9Veb5VrVofF9yLRdrFletw
mCjH39tl4bVbYM6xjWcEqj0GPL6BcyoOyUUd6RyzktpAv6+6RxDRtqzHycju1nRb/hMO4elZFaY7
MPjugzcsXLOPr/DCOs3hp0haXOw4xMe44fMOMniUQguQV/R+0U2mtd6lppEfYg7I55r7W9wkqiln
tFSwwS6S3w0+UtYF0Wkyc7fDGbhWXRpyACTJD7bArIYHc7hL10AhJTJX3WEV9DN0PIXijD2vCkKQ
tr1GZMJKGQzEAtqmt3DyXcF5PGTRjBmkedq3MS6mZvDvDDL9CgzXvfS+HJYU3KkfcQbGtsTa3yyr
b89qtKdlJZ9h0+xpYGYAkONeOKOqdowfU68jRO3EN3oGe6KjkBxI63FSROTPOKzJLffrkw/k05wi
hnQdQuzf4TKpbE/mvnaikH9auD5XxF9DUOIJLV/jD+1S9Ee5LHktUKaWxbLBx9VORTmZYHsdG9OX
UqEQGzaCYdsw/qSh/pOyNtob3dLjNgyXLB+KatXmPWubtIJEFuh9iyG6mWm7zwYJMfeSoNvcU2GH
24E5dfbKhXXu15coQgmV6eQnoyHiI83oTxINW50vpiJL+CRGet+2aYxOFh4/N1bk48OY5xZDvyLc
oSIGZchIdpBU9t88AsRWhQFg3DCYirXKLOM/07GDUy1VwFQbrse47Mh20zs3PfZ4YmXRJCZATGzw
FoFNhXHFGtetj/xpIwu+nlfjyTGUhe5BHyXyyMaU1NPc58OuwZpCOmuWLTgrQFCV0VrwchMmA4XU
9fEjkGL1IyEcvzDy9J610t7CGWm4uq6wO545/zANysdH3RmIzwaVdbcjsNAfgbu6YqLmPck8mHEb
ueUEfAEbLWJIsw0JvYELRQqaBHTibU4kvKVBWyOISuZnl7cfrZ6WpoxCHx7GJQkvY8iTj3EzKHiU
yspmSs3eNXrcUYGxKAEmD8jol1vn8Chb57oHPk3BUKfC0uUtdJS0h2FiOQ5tkq1nb+0IQ4yl7e/s
Nm+XOQwJ4P3QbcHCq7Hv8vHQut6H3y7145EUAJNuYcsOnFT39IkljV6PRaM2DQ7U2VegAnhh0qkL
fy6FEW8qZn6Bp6VLb4ZckBUg/zIBjMk5t98xgfKzXCXB4m/w+cao1Za08TmYdZPd9n3fdRec1ZYc
cIw3pCYNaAiwJSDiyg3myAr4xgQ8+ep7xaaDzZI22EfA2FOAEZkp3jsHqP1JCYslEc468uSgFByO
CMpO5Fg6cAozXvYsMzvHR5Kf/dwM0Yd0Q5gch4w2pLIpy9N6Ft34w7mBjmWudWNrubRcnHJcO9HD
kngou7Tfxm5GM4X+rDQek987n4UUDo2CA09iMk2/koDpFxMRu5yyDCfNM9IfgJii0cQ1nZtMrjfd
NhteFvkmzYJr1i4/u7nviMDNmDSPAkNCwzkWJO1P3sbUHpdGhaXfFkRry0UO82VlKLdjq/F3xWEC
CnEzsMnhE68tpNNl3PbN761b+CmeQvmlgN7WwMOWRwis0hPduuxBaArMbPbNHutDqjYfKSbbMxg9
kr4oauqIeHDRol4Q4lgrJGtiW55oSpCJI3xWtmQMapmT106R+1gv+0iG2YnFY340oObiduzvcW0M
ZdGhm9XCfrSKDrtsNmbXa+weWcz7fAzN09w0E+RlfXEn10V/9D39ycaRIixweetcbBC1CWPGOenD
h4gZ8cyC7FlpfE476Fc/i36nGTLOmDkXmhdVO68P0LnU0F+E+1iRSyjhmdaS+GWMEGadDLoMR/W2
ZsOw3xond74wYYURysetjz+tLs7oElhFiygoydAfIvgVTD2MYfvtbV2Lu3Vr39m8JUlpZgdnkrR9
w1J/TkY8iB70CSHmp4Jua5KntJt+waL3qLPtxnudHpd2/MxaLABymvTk60TksJBAtBEfzKk1w5XJ
Jm9RFzyZMYDNc3g/FxgJnnR3ZsX6OygGOIXxor+LyPgMRBNodqAfeLI+SW9uQxO5alwItM3DcuvY
eGF59DBBzVr2wfSniACMGHmWzG03cSxQhS4o5nsH1U2Ewtgsj75XH1tBf6A7X4+xZKfMxPBZydAh
4TXMguFwvQS75qjNn5aBZc/Yg6K4yuJ4B/3GHofvUq1B9kNN/iJm5UpTLDW4rGRPWHvwaDe4ol/I
/kVNvp1oFH9uyLrolrX53ASM4NnanDbPPhVtfyVQkVzCoPsB/OME4LXkOCRrvXG/Ay315ngU7OZk
OcxB/pMwoWrAz6K0WbPulwAe41vcg59Y8cCmu3xIFkCLkf85JdiOTdficy9g/7o5Oc0OVJ4JMvgo
+7juR3zk6MrujN0nRm77ckPjWlKqvm1D9v0krspVQiFxbi9OBTc0J4Anw7YkYJJhahIuYInipzVv
XzuZPo7tcjBpah8bMM9wvcZTptkpL5oTrOKO1IM3wP/HcGMOkYt6Hsh4nBrgsXl3AH35HKB0Dxy/
a6V7c2Zlr2rWO9WwOo/8XVzI1zhY6mGiZ4HRuH4gh8bbY+6zo7VGXdHv0uVqB568OwTRelkw6GzZ
dqbQrYpRvqoogMxZ7cKEn7qie47oAD/iVZ1D29ThkjQ3sGY+T0N4CIDKxiN5ZVDsweuw+e2SMdlB
fhIfgmQ6sw1ZT1HxFCOL/Cg2vOC455H5CqDXhDIt8eJXarMP1BN6v2TmHjjKCZDNRzs239cAUo8r
uqaTZHdNnMw3wbog6U73n3DhjC/FEHVHaNJrK3BitEsX1i3cOWuIRYoHkFJDubQdcOQA+Troo96c
C2MoVqOkhLc4hvnYpB+BN0eAC4ZLY3H92gmKIVCD9+Cyn7PR7Cjir9sMoRMNe0lluvdrUTzNXAC3
IPCv24agcqEBzlEc9BJXOVCesx+Sc5hzcHlyl8iJHAHwBGWvoh3cUJ4nj32bDBXuNl4bYi7e0GQP
XYQ+APZ4ZDHmPHKc6w4I5dGDRnOMANZejmmnu4MJ8n20alZOffrlE/ExkuKcy2EHvAkvSgPeMJHd
XdzGlQ2Kk+E4ruQ4QeWQn/Mr2aELFDXDqaXFjlN1TFxAbom9s7250auBZeqGnu5KaSYhrWVRVF3C
vrvGlMFAS2iIKKqJqW4ZmB3Lh7ow/H3sY+zY8TDiyu7RM+Zp8oDzugR5VK9pW+cT6nidx+Q2SuUT
Y8VeXY0Npic15Cdr6GsQedhV6SdMx++Swp5mxGCrDjV6iJI0knvIF+cy8AGwwj4uwHqnCXpzv+7R
gveoIcxPKjxMc/mLXdGKN6rN9iEn4MUI6MwxMMelj353mhx96P9AD1BBgdRgjCaDU0nArr/gKilz
y0uTL7c8xEcfDSpolT0JaGtL2tLd2IFsBLdtyiY334vpwOqvPyAEulUrUrdCV2fKv9tBfYYFaFwG
nt0OGYCZrgd/vT5QHu+6dLpsnbldUXPksy6HPnlznk2lDJv3Vsv7BRMocNy8dCa5a1qS36YaZ0fK
AGJgUKYrc4Ywii393GxyL1N7122RK0Pk1+PEx2SJncITCom3oaf7oEcpPvefwNNOLtMHNjeqlIzH
J/gb3wTFCJorA9QbEbSEbo5eOcNUnEa4EmLnwD9Jd9v6OS8hEnimgf6kMikQDh/sx3XcyrAJdCXj
9DylXbgPI/jRtUb/VKHmZbqM5ezmmZ5Cgbk+FCKfiUNBaeAFvFcJIO6uQSu4LYM9DzrBYxGdqADv
fc1Yghp+KPlhzcYj6sFPOZKgCoXdQUfBapSkQ7WMxaNu1WvH5mL9KNBGoZRtkg2CB4jCIMiBtkrD
xTmrHXhLLOaRak5U8KxHoRVIUAjMtplUeWPBCc5XPnwP5Uw01NEAEnm/kpA9jYJu8b4BZ9tfkhZ8
6UGBr3z1cOZAd8GyNN8laxa+6EEJjcQ6RQQYyDT/48N8wdWJExaZ59gZ333O1mUv5ZT+gfQ3f+r9
sj6ZgEoJVBLSptKhesrLkUIGUXKVzEA4B+JHWDvZ4XONeSirwW6kRydFO9x0epV3TTaAWyiW6BWV
c5FUkFyNGLHZxPbh8gFGhGAmiNrnekY4WytwTuAz0uY1clcyc2SQvpSQO+ZZxV3n2VEi9S/cF67t
sCPgM2jNoRM+x5RL0WdhiWWP3W6W4wxAv6Pk4LZe/4jaZHpcwRbeIzEHLhNdiJq3+gfV9P+k279E
AXio/5l1ewLl9v03zu0fP/BvpFsc/AXC7Wq5kULiC+XKf5JuEf0LGQLg47LwKhnHLM9/Id3+CuAB
AY9dyHMxzYj/+i+k21/4bhBlwMWvznpQKP8zpBvQ2b/pgdMMWvornA4/rOuYPky4/q4H7gGRbVOR
P08SKpoSkaq0DDjDfTSs9i2KpmQ3Fpm6ExntHzu/0VsQ2+4LxFBaQX8Z17nQKArneLyzQHc/sW+h
I0Rl9JL28bCHIf12SpHXB2olfCEh96/hih3oxAhmWM3+kkBIuRMbuVI7C9/2mcHXXSunE+x78ipf
JoRWNIKeIeJZgnJSTcz3LbFzUA9RynaI2V4+JDUbsEohhrxuujz9kerQzTVPkPFSKZDs95Ht6aU1
0FuUjI36nEG4Dh2ZyaYcCtjB073O4lxVgSqgRAWXRP6VvTPZkRxJsu2/vD0TnJTD1oy02ec5NkS4
RziV86jK4evfsayqrqwGuoFa9KKBThSQWZnhEWY0I1XkyrlXogXS64CTrkWfF06z0C+75Ig79EPH
0VTqdWAKUm0Qid0HbnXycDF23FSJK7Zdk1j3brv429HFkdIsYAvenBlig93PQgxnRg4NkUYUZqeB
znGfONktla15zl0rqsx2vp/899BRtELM73O21Xtd9905PwTt+QMcz0kPwWdf0AnUQ5xU57XJTpPm
WVOZW1GoPp5mf2Oa/ROzoF9GEqJ399N721CLq1bbd70bbF2fJrin5Yvs3Pu0zTm4DGN34lIxUXCf
5rBj56ZWO9lNCyM/mX6iDZWRbIMvYef9Vgp//mlW4y8EV559Fbv+ZjF8ZF14nGyDPWBklEq2xQBD
LPledHPzq6b58+r+212tl8BynxJhHhaNdtb3uwGmiYBl/qmzBzdS1JF642b81mvS9Lu8DdrDQice
94b76LXVc19ZHRtIp5/CYQPIJksOaENcUzI1p75YUYUpIc+OypnHNdnzkE8sBnFskSKdTKYdM9o0
v5uJz8s2Nq7n58XWkLO0N14J4t4VzR5lljhtdeycMX+dXArvmUdxga+i1O8aZYf9S5l6QoyO0vqj
EyOQ8KiJ2Rwq8M9mCQY77loZQGG5vQRQ7P11QzORBFQ8V307SxZ1qkPDps53ukpfrC4ffhqmX98P
OvXiwFHpUUjbIluKZVBMK2dQjgw4MpND9WqkXbex6dIJkB2ZsahbTKP8Pz+89/MupEYcDpM7vNm2
G/dO9QjzHlWp/ZSjxHUwpsDD7YNKy2wnZkAcERbDWTmkBpdu9mGy+YZcUaDGRlYb0wtPQ8n7Ua26
1IOUB5oINpIX1CHjyl4EN7gUng38o6du59b0v4MYbsG9zNPqgCEDyzYRLBSyjzZwgxCgtZndFa2p
aP19ZQ93NBoDUbldcqnNGXNLVV6McR0BYXC2DEalYyBbhJBKkYzXpE8VsO6xXmb72ahE+gDhkGzb
gkvpeMGyC/2JPWyAir/KLH1DDjoa5fe4FNZzGbAXsuo847X23OFodeFBtt1bCwa3wy7O48lBlqv8
SHmB2k8z18PMJ0EadUsT6vVTlAxsEhgMKop1NIeOokB529VxqdKTYGfBRO+ZVvmfVpL6OyVZE9+3
q/2xzOFjWtSHxIDhEm1+kPX8mVbFQ3NdqkVSWyRzGqNmfBr0Ql5zdW1cTAAbUdF+KzfdBkP+lXDp
oqHyh4jwwi+piyNqFuGp8pXd0V/uoorPoh4Oee92m36yYQjVNqlcyNC52HL97zJX3daWeDSMgSGR
QTdku+owB+a72XM7mkjUWaFYosZnQP+FjEbEV91De9WJuGXm3d7zdvotimN2C+nG8j2y9w6Gq9jM
FjinFM429pLp4KeWf3Bl9mp6a9SMtv0RZvZVXfRl8jzWa3oaKouBY2aHm9nLmg3tbfpSJuVb3rn7
0ZRO5Hgf7KvH54NhvD60duYkrPf03TfJ+YlpuXVe2knxVA/STyuDcPUooRZCKxGKc5ik1dd7N2OM
gPXZ/Zp0F/HoCVAHRmEcW4azG2eWxpku3FQ/y2Kszq6lxs9m9lhqNdtCfNW2UbtAJy5KtZXhFGLJ
JWx2tXb+PrMyfdvQkAY3dtNYL6rwu+1M7LWxr0xxW4a5uq103TNC6hPnfu4tFuf1vRXx5A53qbH0
x6kX+dm3EhVsmCDx0CAu67avWSc31V61NYqJclMg1uVGSoupQ7GxRJYdVrKZ99An/lubprFbVbdu
Mh56le7b6tDMDHwsO68PzlpqRXdNdPxwtWRehaHS+zbCpjs7s3nNci49vRnmQO2yzjUOwTjloG1F
svN5L4gp67mvOhAQYybubeIS8B707L2OWLJ4QVn7uA7C3CTDT73m2S7Rrf9iqCXZzX41RCi/IyD3
MB1yd0jiJOgYjZtF89NwyvU5DfwsZr9DdQMgm78a2UQSe1Ebe5cx02li1H8q7NC4Ncp+eTAywBD2
Q6TGRlKKcHouQXLEQWJzYI/eI+mC9aXCrvWKU6b+hMtYn7LZYTLrzQwa4fjAtoPkHlthGTGLSo6D
taxf/1cHj8vVsWmZzAswgP93xfDTzzr9q23znz/zt3rYD/9gR5Fw8W0yqIMYo9z8m3vTD/7wSZfA
D8eCBZe//7Medqw/CI8y+Yta2RHUvP9RDvOfTCpYtlEgYznE/vx7CBrF81/dcQb8vk8sKg7Of62C
SQVyK2/Mkr1lz+8aACzS6djtidSx9nRMZLS4CxNOL6tP2XoFHs2Z5eu1SX5mmvV73o3atikxgaWB
N63DDRUZFTnftVP/yKrG2jCRW09d0FY/+zTRx+zqxbLEOsazSUxRH5ApN7sq3a5U1yQ2Di5SciFe
vCb76krmb2Vqt7d4NjXSQDji1puWG8dsqu0yJ9DKADVodb03fS7TaJ4UpC3qkmGe2MPWbAn4tpFn
7PDUeqSjBV3LoJDshGKDjSGAYmioJ/DUWpC4gfcQwrNzPDfea4cPH++DQAPLTGihaQW1UJOMEyvp
ieWpqq1Xr/Mxw3C7YST7htl0fGokkerS7pbXLGQb25rJ5bfvMC4Ie7S2JagZ/ZK+vrUHVgNURW7H
GA4FKHf7bZjWuDF0d6XZ4BBgVkhya3iEa7Z9BKQEk65kNTsp8uw5LRcoZIQlLO4+XiW7Tx9LV8hY
OvXNtCoyx+fOqg4qncqDYcPZhuOa/irHtvpR5qn/GNTJsr9yAjfCXnREUPh8QfCYdoXfGLsg0MNp
CclT8ex37EoytojU3gpUn207mgxGErfcMUdoTvXqtTYcbsFZP6/B3prmZ9kRkTIjSVVNUe9Dt79B
qNGYCul+ykQbhzKd0fHmYO/4VOppaj6vwRx7U54cFz+Fw1bCYX424mlsS73ptG9ssE2lh66yH2hW
1KbKpv6ixrp48HraMQPjDG+xDH8MzuiAPsH7pOxa2rhr4x7wHbWv2p/aJ60rHclU+WegJc/ZlA4r
fQivKbflNCPJzln/SlwjCfHrNMSu4VWHEGjy7X/qOfncVPzvfwGda5NU8V/rBJvfdfYvDvjrL/+7
SvAHQYk4Lun3A7aN/akF/O2paELf0ueDxZK5weqnIOSH/s7mWvYfDgQI+oIHgGt7/j8fi94fBJJY
V1XBCwj5FX7w74gEJJn9y2ORLErfddnkSIYUPnn0h/8kEthLkWhG0lAOUszZXmONdbFNOJ1V79bF
9nbDzOB+q+WKqElvRVpurJOp+T2Ro4MPYhrmL5d9nstGIggwXWyxOG/FnDDeHQKmIXh487qMJh5X
ctutnS3iPgiIo6tp5I3IrgPreZyFdyudHgGvmNK1ZHwfsC2in3smQpNSkCwFFD77hyZsOFtz4rc8
rMgbzVagNWLuE+XUnBvREMLlqj5VR3/IbHmfdwYaczvmRUV1j7996xsyQI72Tflmy7RQlEGkOZ2G
aQJRaJEM0bJxk+BwbfVutlqc1DN6G97b2V3ODKl1RfXs0U9acMnfnZ/ljwrI0Yv5LYh6VZ1No5ha
cy53neN2z25tAZF0bp+8JHLIIDpwU1i0aMLtGWT1wxO5Bq1B+Nu4lBu3HQxsKW0z/cy6Hi4M+LZ3
OErMmrZ1XUuUdXewvpmf9Ao8S6WYEta87PbSqNwmniklMb8pNQd3Va1zd2uJJECLTESudkPrd59h
YfsYNujHFgTtJS9xCKj2deycqtnPyjJJEHB16sZi1c0tjVPOYgucGQKcTBsrTiOsgFu2SiZLzOqy
wd6TfA4X6hiu5aNfJv4P7DDTTZbb6rc2a7s8iz7vxjsImBxAy+5LxccgyuUY8ugbD4p4ynHnrBNz
LWyRuBqwWSxAQUr6S2SpwPH2LF1JvhdWntv7mSv6DrwxCuZ2svrRCIFLHd4mrwNO786fX6Z5KMrN
AGeW7Ud7zDl8M38sdkU2JPm20kjDm9HV1b2Y/QTHVRPmH3zZB0xdBUZdHIZ6Eht/GJ0fzdL6P3Ob
0mU/r053TzwaWpU9egL+IwxotiHmEOw7sJkqqjLtXQLNwuPIpMkfMfgVJTvTA/caVojs4NPs/ok2
Kt9J7oQSIxRuWj4hzJlPNReIfSijli8in9ST0k4T7jCsp5g7qoJhRTnPwa8cFeItnzjdOBiBsTdJ
u8hP01LGLYauxNyG4KYFmpuebXYXWvW7Xm3nHUsXIEzZGYF5Y7SzcxitLPkGgpdnV5fpr7pb7MeR
1Jmfo3awscD/JZ+jUTvfGeaWD1vp7jRkvfuSJF79YTrL0B2cXKcsIuuxpO8a0dl53If1fDLJYYQE
BbTDtO6a6RJEo/Zp2V1uSJKh0ib7oAhZjB2kEMBM1tugvgE20gYFQeMnMqYqLDa+mbMCIxlyfjQw
ghX01+uU3rIWvcXFGcJP+mmJO57oOD/KhVXeZ33t6GiCCpdRa3nys5GBfneCbHxhVpQ+SUy+VdTJ
nqqKbVvqt/fnZz1a3XCbVpN9z8fLWvvBGo+VbPvPPhdjBULu9p9G3vGm+iyHCvAHR5O3MRnsXgoG
X/zGaTriTe8b7nDZwgNvCp1ZP0iPHM/XxOkCL6XLvEcGaeLzglM/3BWWKLLtxGDtmRoMENUzBgeF
ZO4lWgsD+zCy8tzrka4CzKiuMY7LXTDOTrXuMBj0ZaygzQnh0+RpZPe1cFl9lDfF3WB6mdr4JZTS
boIT/0SU9r2NIVrEN6OBndqtaVrdhFgKvAvALVohO+zg8L3ayh9R+RpCExZLtxRR0lBHp1t5PFZN
azlxvnR2l29V2RRz7A41fTcgVrDrMTkVcZJa3ktltQ2+N51bXveCIlOZERvn5NHIrvRSN+hQ7tss
COS+Spbeemsp35cv8Ab7w+l6syUhksfbIaQCuw+bFuqsCMgU2DajAaFbkF1wR8Yj+HYBU9FyKuAm
BEazOwedS48/KbnsOl5Fh9aXTAmZaxzg0mTWXrQvGSaaH2mSJ692CSTBV52bJbGB8SZ/kbecuRlc
E6yldbFZff23uM3/G6b8P+e/r5FUr+pf2V87yOsP/HOWQuQPsxQsR2S7Xe1Bf6uS7PAPmsOAbFnB
riPvOhP5R5FkUCTx7/jPls0WY5NE+f9oHkkFIj4I109gI+PTl9r+v1MmBQHDnL9kq1xnKbww/Euw
Rfxp1p+hbX/J9yLsMcNK3L4uNMAP8G1xFcKvkAlinnDCQlWU7kl6RFGCrIMkfjjBvrrm4dnzTo1F
7Ikn7TxhxMAAUiBulCHjwoXgDX6ABi4wHsf1qV3mndlXp6Y6d2NyaRTqjjen1puTnhz70TJ+lqN3
sMcEuswbI6W08dpYv1ptRTA9nX2ofWcrhk+j64lOqIpjzWb6yLd61nvm5rjDobeRmI78IGe1UIL+
FvxO2PVTW9MmUENGBobT5JFKcqg72J8uvctLJ+QeV8cSSDis6OTy2znoH8X6mDmZATfMExWnQKqn
U6eNEzs0NtdHotBQ1VbRGJsKjahTsKImMRbQrCZOAL1P+u5gjGrf21XkD+VeCvPcDdyG+of2dU9O
xrDiDb6afdJfTRUAOeU3gLkN6H7dHx0WI/Tc4/gNsWCs0BqD5vUPqJVSbK06jeQEXZRfbSvGbroS
8QMDIHuJp/EbK24UVN9KOjHt077pX4Lwl8R+QiIIp94aPoLT3XIgQEQTFbIfQNjyQt1QGbyss+cd
HIvx+Yx2u4MwA6ITLLnINo6Sv+UwgWxAZl7jUbHpvpJGsutAhohoOgSkGm2shZmTYfvdjZlxUmR5
ejKqi+3+hMJ/9zyKZiDkD8JjiHaKYA+msAFkLpzYaUcKCcv+TNRa70szU2fPcYdbtbLvphavymLT
lycAy/mQBXMoURGvIsznbvIiP01eLYpwNE47luLNA1duhum2YkUIkIlPNyzWe3pouc+Cc91AWhvh
sUxJhyhJHJnd2cqoWJ0bB40BuHznTi5l8RzTFZwbS8F/qd9dUvKNbvrT7NWx2bRHhy8pB+23hUIZ
BtXeDastBMTOIpeFATeYhQEpu0nZy+okwY1X5uAcHOstBFVSuOW2ADxlxxLzB1Zwhma6tzSO8YXz
pg4OvjJjPuVtbrSEVU0RdCkJ10Y0BXm0Fg+Ksp7h/rKZ8TkHwbI32gD0J7tL/Dz2C72rtPVgA3Gb
wZObTRvzKqdjVYjYvBu4ztEk+AL3Ld4SxjC+ccq0u83ZY2Zku3r4Gppn3HXSfE2AHW13Pi5JGTdu
Et5b4VAfaeAAM1biWYxzG1gblYPwqB/XmA6vflCMDG1J4ENtxguwI4xmj54kl8NsTo9qFntrbe7c
1toKTNuOm/Ubo1YA/ubj1LwlmXGysIHkpQBS1BHlzLAz59t8hJExwW24lYZ8jv3p21jfMvPdplwp
26R7mBjnto0cwemnnW1QZxxH8VgMyBZV5ardqB6sHMbHrHb2eJrd6Ul1+XEdHhpu/kz3Y+Tl9SWf
qwOyD+a/O1unMTm8BCsDlqxgdgsBRjh/5eTpbTKTqJK1cY95KMm9I40hsUjGfVN8eNL+TlIAIFdu
lH5G5nonVbfdBGvNt+qz9qetj/7cOk3U48pZ5k+EnS3W6riS3GnCCnCHw8LZLxVuko7bvEXgWjoq
y/V3YnzXbDrSWMRa8ag9PHL5Q56Te6RvtcjC8+pY7xzxfLXrrbYYLSwMRMrhpfGIM+t8MwZYulRi
3OAjwFLKjIURWb/IU+BO933PVha+LtVIWgTR9D4YXX7Qrkv80kRIimPOO5nwAFwT+BtmelfmpiA/
8C0MfobQUNPEFZb1jv2OMd87ADATCJGpMi/etVwyXopk61f62+/X0xoYl3Vmzkvc0d5UbvDgOu3z
MGaIPP3HlUuUqXEoLCyBTVV7xxKzGqJSGq6XwOrdyHblbS+y8XYUa0dCTFZ+DkLeGzbxPn7Y3eP1
+KG5a4FiHkw4Q6Zr5sfAWdPjCvqBLYf88Tq0LmkxxB2L6EKHvFzPpXQeG3lXVeLBZupeowovvLHs
3OfFbZ9Uy48QkdKEIkyqAb3Oi1qm87sWM+Jt07R6YzVTjvqvdh0ztkPHWCYmk6/YrOnw2FXS2pKI
wLUz/fLYTaYDOTxocXFaOb95fTbscd71L8Rfo11yyJqUzb/1FNpvljkUh37GI6RZiLgVjV289zXe
QwJLCG7GDZHWSTQmpRvrYUj2w8RiBN7gzm30we2Cr6q10rMx9OkR9aUlTCrMAJSVOpXaVy+JCMYI
1obsOmyc2yYTkFIjEpvUAflZjHwlEzD8v6/wWVuB4HydVD5gAeaOlDfdbL0kRhKHwsQf0qR+vQms
13Dh2vXu45B56R726V6vwXQsV/LfTfeNqjWh8cf2u5tHLIftN5ZhtNHGrD8tVhefUpz56ybwlEV8
SIj5jC/WuikaApM2gbReACng0tV5ceVhDtc3RlRQv/NXNpIEwDtw2Zs4bxfhHbHmHa2RxQoDEXEb
0LiIaIEYtZ/JojCI3AXQ2KVSRfDUb2Y9vTfCfmvtNk4L9rA3tT7KqruvEKCNZnjr/WkvewbjHvkj
kQ0ps0vr7tCkpMzgXebsHxh1crzQspPp44luklvXMA4ViJzMiU3JMmM8rCbp2qs6j7MXfFdB2J/L
tr6mfI/1a5sYwW5ZkjnqxODE9L8Dfjm2w3Oujpkz7l1vGB9Gw2mjCiD2DntVsqIBSFBwc0zUMws8
ZeySY/TDczv2whls9La2rXSXZjN4gLENVUMLV1dusEy2xzbzp0hc2Q9PtfZ9feVBvCwfbuorI9Jf
aZGgLwBHCE1Qr0nLvPLoXckSXO1AJoOTc/gv2skOxUCodzHVe+BwoBS7TAFUujWQ5NRmSU7XAul/
8g2UKz6JK89CXGR1Kv6kXCpp+Gfu6uGuCAP/w10M1I+hGi/ocKAxnT+IH6w/b3ystOSxMGFhJtAZ
6r25UjVajdjSJbpSulNhi5jRc76eiN4rL+6Vy6E9HJnUKQEgQltfrBItf8QCjGq37CujWM+jk6YP
9pX2Ga2lvmGSD6/qfvXhc+FPZ2Yp66uqi+U4uhMkf4EXrJGec3GuBJExyPnD5dXfele+CFHcicI8
9GN2w3sPzZVDCoe5eeClJMcsnx99NPWoyskUqvP+tVisECIOlklUimEGL2D9UlgZ96XlH5mal1F4
nQRyGINJSmdA9WZOKCfzXLSOcauu80OSpupX6TfNRVyniwR22ht1nThmfw4fm6Elnw3jP75j+UJv
PV2yttuHVhvh5o8Lo6ywoyHaOyLoTihzfWSI4iUt+7fFMpJ9mIChBJ6RbvM+HkRu/SCSrDmRxpLF
fS2WZ2NlSlrZoXhFzEvipikmltRSKZeWJOz2OmG1l8B78etQXj3w9iH0EmvbdZMBLEIbflwCQ+7C
In0Ic0tsVtSxG7fv1JmNtPmjW3pfwJenvh7fJp2BUD6sGP9l+tw16xSbiS5uiBo5TnnWUMIxyE/E
xCrpRN6NSQgvPQHhBkm66dBDuUdDeXFn9xn5YdquZndjJBATVRJkV3ERi0CW/e4wMW7rbAHAJ6jP
7uanvpm37rUgoTY8EDuSHFsiZi5ZSsFeZl9pBtrS5t67pfzXXLPWvictROfinmn8cGKYdcmL75LP
MlrKDOP3MN6bhOxvEnYqROD+RZyTSSQM+60WM6VtnubnUXbb1MaPlOrwsQzSLY/BM1AqZgxnemAM
9lbr8X4kLOA0DoruAJ9vatX2PuxI4dHuR3PtW2yalNQvTpbd9ZsMp73nTcWN9sCu4fBpmEJ3niPp
pxEpFSfUH9zDRUBR3FsrEQXVsqlmJXZkw72m2dzfVJmLN3KUYX7vh0MbrXxvf+dCdmyySZJjj/0s
nrAt4AtZajw/oumOHLKCMEmsJTtu+uGmKJW6LbIMVERXebOpuqbgzqiuOHBXs6zdVwNZrNcIli6F
/0XV0pj8wa+qMSNEgNxZ+7KsY2NzTYb+l55mhLiybcyo4vsNVNXITwgxrrYjT1gUh+EyamyeK7Zb
eJGpP7RGnxAhWJgiO3sDOvt6EGSzEX+zFnFnYBFfrN85RpRedT5OpGbcIMB90BRf/RfzT3KBcaAQ
j3H8nxo3/a/LhLnm2//XY6eDqtOf/fJXScW6/sTfNBXbhk/12QKJZBHYNkzpPzQVy/sDXJV/zzYW
m3/wmPv/ffDkBn8Q9mKjrwf8gj+H7v/IhHHFH77jw7Ff1Q+buZP17ygq5K/w5/9FUmHmxKZIiwE/
gy/+pOA/b9VoGAaoOrzmXgXGD5aCW135JJN1xOVfioNjX9f6jBVgxzBHpp1QvEvz4MPmRLkvnZ3f
WKR21k0QMdx5Scjz3fnT6sbKJyPRmLCTJvhGdzM8HDJp6ty0jj0eWuH9RAzmTsz99uSxI5ZSFpsE
puyPZRK/NLiaSn72g00/1wbqnDbJes9uko4TMoGm6mt5tsmVi9tsoClO8YudbMdP7xG1560zCnu/
MucdKQHwjIp7YYQ/8qUmaaJdLxBXFwNQGwVgNPbSo3VNlGXsNBuFb0iIdWIT8YZKvWYanwQJ4ZNl
Uu3xtRePs5cSwcRKoOA5lU0Xk3DDbVeZweusg+TgiCte6gwZqaUYrRw7QgI2n1FWKXHHxnhuAyer
tnPf1VvXTvVbQWrkhvkccZhZKDCPqD7g7aCnM1tX5nps/dB4VvyK6+UkNTOeBZKJMkdhxjWOCfxU
7pScM0OSEsrxJPEL8+j1U488wCWbqigdhIuUL+vmPaQLrJm9M2tZ2IRRzOnOsJYULDl3MUV62i+e
3FRDF5DMqoZY8bw6LWaehrHBG803K33vxXHR1RNdVjjfSFCOEyLpwUi9woSQgEbdKouzZUPLDT2h
fPtNL7M6Ykeqjl3R0V+35ZezOL+bcr3hsejFZeMu32UJeFUgc191shxnyLqerfbBSg+5Ra06FyLf
Nh0PL5aqUpmRdI23XarlfeG0RhwJMLkp82yJip3DBHik2eDs1w5nebC4TwuhYEfal6+ua/eGYXyA
+B1tP/lsivSOen9P9BfpgNVjH1IDEtzOp5ou3r2yQ+s3kXCIZs3an2jjIDJSie4ymiRRlFZkp1iO
vE6fmdCVe2VV4b2LDS/AvjqLHqoXX7BPIFLrVPvAMsgcFf0npM2BuALz5xwaboYvoU9XNKeQKoHB
x9HlAXDrrTW6TKns5XWxr25YxyyMXWjXQDDe3Mdm0aGBkjQeTG3wvHRD9YCbw9vWWpDcge/+MLqF
voUJqQh2sZ2YaBGsCZ5czgU5vpuZTtLvscRMTRrn1+U9JbZsAkOBihm3ZBfVln7cE0py9IYyPdpJ
Gbxro3FuJt3gxM3BnLfm2L6QGvDhK/It53bw0i2DPrpu7fkRLLJB341w5+bvLaEIG6fvrH2YO+yn
d/1sW4nmRa99d2uSdILXKemiokxLJgw2cRmOyC5+p7+W8uojXa6wc5Iv1yAOk0fFYOpgS30pyask
eJSR2IbAVtwdtF6RXTbejTOmKehcO18E3plDqUR9KWTofRDH9WRIaumhyZ8yWZ+M1qHYsIJw64R1
wPNDy8epFMQ+Wy06EtG3TR3umcEw6xgRXQp72443K3FBkQOvfA4Yzt9USC1Z+NTgkI3JXRm2mPVp
04tvJsOUM6S5wHna5k6w3usu6cyLMidvb151K2f1faRcyyLIMwhOLc9+voNuGgsg2ZuOFK1NhqpY
pAyo6yKeSH/NdXDwGpv07mzfBWiRGTSU4eljUJO0M3K/DdMXsWO4/EKxWyZQzUqlawLqraPalxfR
PkiAUnqWPoblKeI0q/ztHBTeJelFRJL47y6YDArd8KQX+OCwntJIy7J96eu025iD90gAafYQ1uR4
lhahlG0SMBLznOaXmBmWlm0x3ZPzlx9MXbfPyGhxVhMOWHhkTvcEN6jqdXHrddNrEAYhToTMxGSM
fCyWyaMi8Al7MFycx0hvtjuEx1lYVLY0Ns+ymktqXviwIxIrsSLQvjXWNHtCLzCLGrHYZ3od2dp/
IeOb3x4TewwEx2dAHAC27kFy/esbeyA2rChYl+iK1ds6y6/ByidUnhYPIulbh8xZ35iF2pwOgujb
pVNvIqwiZsJabPQ0EJTJsOs+76ufgtAz9tOMbZzrMYvHlWqaCu8kE8AFqsTNEuKtHlf7lnTdA92b
cW8tw3KfkOuxba36rlqDpyCR58JqeGFmgSif3RvJ1fs0Z3E7yiX2bFIOBUUcD9yKN8nTB52q3do+
5aat+PI4w6jv0GLGjUSjRVuPoemdW3ZUO/tlctYbepX5VafdeCjLlWWRebEXMmeFgiKYQdqtwlhv
Iuaam0JdAOyxstdd3m8gNqx9spATIrtrAA5HcJo3B+mDpuVV+64JetgYY4u7rA8IqQLElxbnZtrP
CRAuglGjmK422CSiMq/JkmAPuiXGU+rUjGkGllC1g3kal9V9Hq1b5pgTmfPao/UB4yMfxYwbM3Av
A5RAUGMfMRPfB1MfHx0ypg5U7TNCpfGGaxe9w2msg9+Z4b3CT8rjYWyPnBHuAfMamhFG3J1ZtyTv
8Ba8vTdNpLsbPUKvMNKcn2YJHynd0SrUjVnx0ajef3HybI+aHrOFLMDFTJ4A8luYkmKG77YbSs4N
mXyVXAtiWcaPMm35tfk8MfLwk523Zsk7Bfr0iNl0vcHRi2xBevx+DeV8gXdDEdZe90M2PdlA1don
MRD3SoAmjxvCrfGUr6mzlVNLxgc9Bs9vteOx/jYRt7uM1n7JjPPa5pe5eE8rDsz8HVbt1hPlXbeA
mZF6JHLy9nvpPHpWvR2cNxz7T3UuHtLiM6yu0b7lLg3DH1VvRFZxEyZZ5JPi06h3W3G46iHSI4q4
ciDksFTTbF3jroMYGwPPRWd8nJLZPHU1Ae7WTM/m90dShd9cAPiIeP/HTsvxIJml4Kt07ps55ahq
Yuh4Mx61HmIy5J3/z9yZ7caNbNv2hy43yIhg95rMPpWS1VmyXwjZVrHve379HfQ+uLDSPhJcTxfY
GyigXGaSDEaz1pxjDu62sNKjip6nytx2ulvvhiynL5Pe6I1Yp6W41/A6lnp4NFV33bSKkJ/qU8uA
mQcqwm3tFmvA382GgkGNAaUgfFAHaMe2FVveFK393se3aBjBNX7n/UzpbN1wCNOdHsVNln/F3Ymp
JnK+IgwXm6ZhuDgty0NfOAjI+dYIGNTtbMtKRn07WSTXMjCBE1hiT6zGLsn1L3MFvt81jZn6u/+p
svE5KXr6647G+Qpk/X2X8ioTHSgb4pjqrqz5uyxcod8jrf4ahn28ESJlxa4T82Qu9iW3a6k35pNn
hbW/jerwnE3aa+ja59rEdGtp+Zqe/Y8pdM8LetodQwjSIVQZtmAIoDYSsY0nl59lV/UzGzb+Dt2D
qrCOHHZM2ohfMjVa3iPo1WcGGioXrXxKk+G6c6zveaffZxxjrjU9fWV3Vh7R+4hnWcvbTG/5VSQF
LYAXS7un/HXr9A1DSfT+jdFg8QyNu87Pd9Skdw0VOB6i3HbmmO8mLrTX9aB4mXrYVrQRkbrGr12B
jzNzthjn8jPpBhrEK+ADqpm+6irMzk6fiFVdQoiC+EyS95xVd3xTn5ws/TEYMS0gQ1tRAtAP/YQ6
Aouqlq56IdW6RsV0JX0ahJ1S5qaiMFE0DfTZVOHQ0xzQBWYyTY9OVNrfAFwAbC+G5MpHtLMOAhb4
aoKVaVVUoMM+ZzIvqm6NGhXFg019kv0UdQkKBF5hWTf6NE8bPwnYYgBJwXddXlFjEpAKsm7T0oHp
fP/Ocqzoi1+HVzYrfVvCHsNjl9xbIKlOmdFQcCa5Aakxv9EoZOgVQ6deZFGKfTZYGvJcoR0KR2Pq
NQhuXcVEQq9sGp6ngHODJpD6rMiTyk7CTfsTSMZ4Y9iomkVtdsdiKOv7MZybG3iX1kpXdvYA4DNB
JlLhdgoyHkduUypgtaxOeu0G2wjCKe1Tzd3INIi6jZu4X50yCrZtAKShYU7fzRCjPMojZJQ3Tg+U
sChwzxfdsUwpKleK7IxycH9MfB+wdYP4Lk8rfRNXceyNdgusWA+/hE4it5oFLsgxARFmYFhggNhd
fajrwHgccR4APIE6QaBp/V34fbVNmumUEyVB7TYx3Me6Yx3uXc3ylN7aR5Bg4bpwsmnjLAImWjuQ
xfhVnzXSYElbJc/2ZoSf6dGns/eJ3ah9Z5F70ZeGj2VDGL43tNMThEyYe8AyUp4q+hfgxtM+SMYv
Icl/cM5cJ24x+0/VGS2ifwNjEzNdak87GErjpsXNfE66BkHRTCWTtHj51aWuuO2sdjgaMZsBUoKY
idNKoB8jQxhiQeEJCChoC/IeAnOD+gvG/dFFdHgSzfxoG4lOeRFyiwn3/TOF7PbzOAWGh0C7xgJp
ZjvDyTOcQjk5KWGU3umj2YNbDir95KMJWBt5Pm5QsDVnxITJeuxi46ZyxbSMo/qffglVqFArnmtq
+ZGR343uU5qH2pJW8NmmeksUSuZv8OVorOS+2AsCQilYVd/dvFG7YQpctEGTjxIgCFGK6aO8iicT
mVVjqE9RBMDP1czHYjH8jzOir5bv7GkSJQcb08qvfNJAdj4iMFRnmknFtHqIaxOa6aDMg0myDqM1
+9JmjC+/HtdTHVO3TIESgidxaGHpzkksX+SYuJ8To6QnvXQH9Sox1qWKPsmg+ScfwQINMsuvCtsc
z5zOx09Vb7ibFkZ+b9Ki6lUQXpV90kLCHEDlkUlxQrw6XsUD2OtNlpgIAIs5ftSLab5OJ2qXdche
v9HKYccKMocuAVC9UNcDUbjPsBoAMZgtrG4IDlu3YMnRB9ve2xwMPQh9izLfpR3jtEfNWACLvdUe
eyXNA1Vj61YGLtxqu8925Hcm+RrYlvksKne6LYxY3LFRM79BRWqvR51YLDaBcripmNOZiUL1gwaL
Z8msPwSyrDaV72fI3b+H1T6Iyk9Va3wPBnedVQdR3VE+9Bxrj6ju28SafszmDsBqgQHKhS9FX62C
GiqoOoNGNbXbVBTmKkiS/rMkSWgN5TP/zojEMO/U9JScPrjSOmxycN7uQPYHzzx4GDHSTl7VAsaf
tNrcOYmbPqQAS6kmC2Q8+vwgWih8WuqPn8PMcJ/zoeXcMojqy9hHOV1/GX+tVeewlfINpp0eyTJU
u6zYTxhNkHvSveqq9AcCUwYCMjkdms9ALgLGjQkBA4B3e5GHyjn8ksnYwqoaoBcMZSA2loNlYtfW
jSIicVSgs9jUcq7r6+BZqQDQZ2am3ReonBlwVX0s7nIrLz4l3OMuLdg2emYwJVeTVIO9MXPYuCVb
v0MkM6rek0OflcN5aJzpLUoUIXF2PaZiZPdgKM2Fxa9CyIkDHZtuzId5LblkuCng0OqRkX7WSkMd
MkOb77Km4WRqYB08AMQqXHhblf8QIsFkRq0K+5PCz/bqd+G4hviBzxW/eewNTbK0ac3YPtnKjHaF
6CawtFXorDmIim9maouVDnaF+nfAEbqi0WhWmoRTNkPYEwVHptitV8CL26NedjZ+NZfm+QmGV6Fh
8zTdb/TBiWSrxGMBl+sIGK45iRr20sjRigCkyiWnhlqYhSjTqtdRNXGqNlIgKsJ3XswQ5U2HxQae
Gmg6LSeBjULAMexINJNpUZ6DMh4PZtcfx5gDU6yd8lA+LB1EVSGtboJq23Ic6ejQ3na+DfSMvZdX
gV31uqbm5D7jQnRpx07OvKvVuczwwEQpK6QvbrkLQOvts4LrHk1qE3dOuO6s6uDUxE0tXfj+ucJ7
GtvGLoPP1/mW54Dnb4frgK3r3eTgITVNUoHi2V1F5AMkLOtFJQl0ilKWmCHKxRohQrap+9jTx89J
at2W07wW2bCNJudB6dkmqnxK9uN+SF+BgFhwxoaVFVnIvxDAcDLsdzSj/9FtWt9K53DbOxjpgRnD
1TT6aj5ZoWUd3S6xvCiOATEG3+kZvkoDyJSKkr1JvioIHqvwJlw6Kwgen6leAPqnsLiKIRYjG5p2
2BLyHfaJU65jaMpC8+RI87vTLHu6Pgpx/4HRiWAApcvRU7Em3IJBk0Tv6q+TYPNtF1F2xwq8gcox
ItunEGgPzqKGpd4hqFiGmIPZRN1ky4Rnpmj76aRPJN4YOHct9nm6CRi8TNb0CbdU9xD/Yft0Zrzn
xBBhB8AYimhp8UtPgXlnEuAeU0LJ6Gj7UfNDjPbN7Bhnl2N8V7pAU8gT0MDR3tUcAbcM0JeiVhI9
sw3h3Gi43HRdBBNnE/xoiiigKCXiL5KvTXeriWlLVzVg/wIIy8JXRGjmxrX0e2UWIAgJw25QbLnB
V9sh0AyEVUX6qe0+zPgKut45GYO/cjuxTvBWEvZ1mp0+XhMmQBiRCZmZXm0Nm2doQccJuesKMABh
cg5i7rgVi/TA2pCN89Wizc2+YTumdIzD7Dr2QUoihmoi/zik9R071WtyjbDSpVa8yX3nC+lqZLtN
y5we3PV5ByA6cuWKOI7DNBGPUTj+OhrM1oMlu0amvstjiYq6hszucoRZFXWlDqz6n2MfTTiVx3U/
Nlc0nO7GGXaZOBic+zkjrgvdxNPcF65HKoIBjRGRPgFPjMZsE4BQpVSjVqq2mX5qaHBanuxJsjta
WNUoHPomuyVCdrSY+brH01bsBzu/svRsP8lPVB7Z9g/jtoSzqvwhxDmHMyPn0VADa49pwvnWaiC7
NNAE0iEf9zV6BBBVVLBG2/Qo/n0anHTbJEDmaLN4be+i3qHORqHsgO0C5wnwUanvaNmvA+tlGBwO
erXPYu7+sIt0R/oYvoLktaxBDcDBaM94LPTbusHoZoclU2vVQxOKneAz5i61LpSI9qXf5YxleJmc
g15S0fHZwAC2Cu1sZUx4KXFGTg+YP9j4SIX0Lj+GVbWeXPWlrj8btFJ7171BI+tVkbu1K9hZfQez
B44ZEHAJ7QEcGTrLokcLAk1hbZVHl/iwAe+98epExgub8wFZfUWCV+N8SnLpHwJzPIFb5oOvwIWM
/WLFJkSzrc6xufAlRPENWsANJ5BDNgxPzVhf6dOTK5o7zESslXDJNkPDlqCRyVNMbzTkmGKVvJQy
bLDikcXTtSy4o/aoiXOkoeCwR6/Wu5OeYfXO5jXOGU/o7drMrvAmo0939jDXg1PNnxuQvRujl7CG
LO6GfqfVCCRQpN5KdYQmvPPTR+oO8Jweq+G6t5hR7PneEB2V/nYbubueumgJhMTHsV5TZBl1G7O+
c6alglIRZAlWeEBniDuoQawASNDEuIvYkY5qWE8WaXqz/GSZj2hzPUN8MadvSfNIu4XDHsdB1oOG
ebeYxxMZ1bldbhvnudE1r0U4aFDv0JfNQptftxo1N6ISkpw5jfPk06g1hucU6WnWYUuVODkfGjXJ
dUf20UbQrfGIpXroYRpt81HcKbub0OzXnEOEX0BFeFWEA2ZJsVGiu0k54m1dbPJHVdJrYP+yxq1g
nBC0PZRlc13FGnixJTEQzzs5VG7GobFtPNQX85Xya9D9WJjizt6HOsdQ4TP9Tc5tPCtrY2nTUHIP
nO+whp+E0X3NTdzj1Ms6+yyz9gGYYICt3ZyuKGep9Fam7StLENUPm52MCrsri6kRv+0yk+Mphxvb
jruhIesTCQbD39rS0Xj2gwA1QjY3t4P+CIjiOgHKkQ6SbzmU1k00u9YBBhkl3O5eJVSHMU7aVcXS
Mc7GevaD57ZV05U9mFv21vTr+ucSgwo9UXvboDIR4tNcs9KKXRIl077Ba0aKoDFsjNF+CGeWGlee
yK26KcvPQ91T4c4ekgVI1bdr0aJ1IW0By7zaDnTzV/n8s2gqpuAYDcGwN1PH31IKJ2TKLUtKgHN5
RiVmHZK2PEe6STG3XId6eFdSyKXMEvSIlt3bbE5jzjLmyH/LVkyj4o7CfW/7GTUld0A8wRGJUC36
HE3DTmty4/Qc+CfMUN0+7aeAc4hf7d2uqG8N135GRxUdmqaK1wAK3Zvc9v1jZCegZDhZmHZpn90q
O0AFuwkXa1xGt9RwvhX8ZytTpPpO61E+TrYpkRYktrHPqa3uDHfAt5K79b6wIjZADEIbmMQcTO1K
WtoXk71h4mrhns1Du9HsCcAqeT4egUXjtnLYHJHIqLOxcLr2OmDT/DBZOfSPZKEm2NndGLsv2aB2
huivBnizu1nlT1OqXVNKeEzMZI9EeW+UCGjiAKSK3lGxWiCUvXmcQ+dWsq3rGnq1aSdXYSsj2CPt
Y1aRMSwc25Nzqyj+ovXKkmo4G00rNibqmo3ox39CttBoTEHIzkXyLZx8dogm61VPGtWu06OX2Hmx
5+oWP0pCyYHPSZ/OUaAeHU6KGuX3XUS0EyuAgho2FIcqrcxDNgrUkiWgjLqs7jHGFBH9iDk9kpCW
7dwm/E7YO9ln1AoMVsJAv0d0dsgBrXpFxk6YqCGHyjbKRDBGNjQ6PUiuNFuCas8HegiZlodHq4+P
lNj87VD0066vwLy5KVK5QMldMc9eaNX8GcyZFiymQ1RUGpKfWX8MMgfU2mBd97rO7sYCdr2cUOBU
GcQRjBQ16bV6kbO03KpbVlpSDcGC4GerrF2VD6/IstheEhMBzZdY17kJYq9OjArsICC+JJU3mLPa
Az8Nf0DrZIcWEO0xqCTzTYk0zsekspKNtPeW0X71wxl1WmAI1C9+iPA725J5B9Yz+1RHi9eMccXu
ShgbZKr0dmcqYQRGjc9WyvaxhjjESa2uTlA84h9WrYqDg9z9OBOjC8yjU1TwJrGFI4KMHtXMJgJu
vMXROhwqWEoknTiLeyBLvCIB/h9JorNEHHdgxd12Lcex8fICtYMeUXztorzaYHn4kYzRk5axp6vj
GD08mgMhBwCwtRatW6d8DmgZAeO1sdNRjLpzcEtuKBvFnqjIThmcTjvLWdGvKHqkP/GorRo3vp+6
+mGygbvCeEfHNLtXbA3LFXIGflgNCBVVO4cT3ToXHIAjp65PWqDVB0Na8SM0PehSXWkeaiCLnmFh
Q0km/ZNYeslzmd4Ulsh3kdsWP1p7odGIWkciFrgQDRrtCRP9+Iwgb96pAhEergWq/1n11dByi6PO
fF1a4c0UijutF0tRlh9AWlhxP1ZyoPhJxyKGBAtpul67hvsDld86dPt8YwuML5Sh2fxEiYtEgS1D
xl58JpdBpQeVOqgGxGDdBeizUEGVj5bLfibGzerZyu83gFPmfZC7E/7kmkiuJGseofueM0OPvtJE
qfdjgDXNqMdzZvEMC4JU0MKVBxsKoRfX8bnLUbL4dgQArczQzpYb+nASSVaeoegm0KiWUHWLECqL
T7IMVa9z4af1DSLxF99s0g3SB2a0ZhaNNxAYsurKplm7MBtd/WoK9JeW6kGoGVutISxW5kttiq8n
VPOIoLGTckUL9r7Rm25HTnexJ05Qnv5effWurupNpv3/mt31/2Mi18Lm+9/VV+eXHy/BS/P9pX4j
wFr+o/8KsEz9Pwq9lIUGS0f+JBd72n9NbUr+x3AwudmoKVBsSZvk8P8RYGmG8R/+LMAAghWhokiF
Sa75nzh7Yf7HQjMlHdt2qM7TYvsbCdbi7C/Sn3ITkC+OIW3ywpafYCEPW+gs/PvvL3dRHjQQYf6P
w5HAMcIwwdufjoeZ4LiVCvCw/vJQPv337/s1ah0t2Zur8PdzM2qRmQl3ueeLqyhLN2C+Y7Uwq1Oo
V4991z/RgtkQcosXns7Kf2mVDKPgldPYzxv49YKXt8WlgCq4iudtmIvA7O0FMceSYEVRzGvZ+d2E
U4ke12Zv8/5t/XYVJi+be9KFydvVEcO9eXgxwabQxqfaq3QUu2QHiZ1qpPog0315Bb++IvpaNol5
yIgJcAPSsrgSf3lFsZag86lJgk0yoGlzXVP5DrYJ6OfIaR7GOP7ejbjC3r+1t7o8B3EfwAHByLWR
+Smpllv/5aJ0xoKWeZlqplUF2O+tdkvhRMMWIwhf0FlZ3r8eg/3iJqHyKK4kddpaYvkYfr2ePdFO
d6yKeGNpP7PlsNdcDup8QM37/Sv9/tIkVlAS5JRBt023L+4Mq3HBAotCKzfD8Ui3P/EQHaT/4irw
AGjqWQTdGT+JG788vz4ZYitiu4m6OITpjl3a51CGwnj84EK/fVqCPGO+YdBNhjDF5UiPlduTcuu2
XpqCF+qGJNm5Pdm7jh/JbakV4p+mbbP9+8/wD29rIZS6lmmSGmjKi7dFLqY1Fx0Eh1aws7BUPm5r
pbQtoWLuBwPx8nW5aFct/g9hyHAs93L0Q01h+1jBB46HIN6h0gSbPKBGfP+GLp6ikEwUDHcm24WA
Qure2+FXmyiVCd+lQDr5dyaHx50f9FflALws1w90GYMPXtvF97VcEBAG3BXbwmEL8fXtBc0Z+ceI
EpHC8nRaMu94a659RGDAHh5v+wcv7E+XExbUCpS2jJHLz7lqQLZUHUciFMJms9GdHMpkj/L91Ke9
ZtDcTjEivf9ML94ctyjgeTGzozxW0lYXczAc1bhxOOp6Np3iQ6nc+0XE/tc3hnCIoQ8Ih2L+by+O
kJ2qMRvimu1xaA6wI4gLSNuY/OTK2IyDrD94b3+6qWV6YvsqGSyX7005y6SfURbko4+2nV2mm9TF
fvf+o/v9dbEeLxfRXQBAhsl24tfZMJdpNJUGDu0xQWrl51pKjohAONQSJKW3ibF5/3p/uCvWMYYi
78tcth1vr2crrZv5pBcQaxZ7TJ3JJjVgYf7tVXhFbDL437IbuNR6uxPaf/rSiVeVkQULpCHAhXPz
9v2rXMxNDDvGGhsOl00SFQf74l5ay20ieuyp5wAkWQn+cdMEcwxlW/of3NCfLmWiL3PZqhmM9ctL
CSOAoYVgd5wRiISdGu8bahUoaacYovT/21b+YUPzp0vx5BDc8zURgbW8wV/WE4RoXVrOLjmBVvBQ
dv546iNAqOU0dH89FqRtGVLHMaAz9i73aj6EtohYBay2pPIleCghtI9RYf+LG2JuhyTDTne5rbc3
FMrCHhCWImcmqeY84x8xrlE8+gFiXLc8vv/0fh/f7HOXxZ7lHtLVTxfCL09vQEHo1Db4J6LmkXCm
UX/Wi8A5/PVVoH1b0kUDisF/cWH8+o4yTR9M9JekltRlvYmbGVdean8wvP9wK0DbJHoe9koSrNjb
i0S9EVMp4SIa50oEreQPQDIczu/fyh+G25urXLwdUQZJlGeobiO6G3uI+HI1E+y2SaG73v/tpRSb
CCEc8DOMOKW/vSGTtNWp6iVJDYOgmcZSmKwT4qWfUsoUH7yh329LWQYTnNANi0OXvHhDboIgZlB0
WB2MEqfEpqXTDkH0wllCfTA3/P6eFPYs1ibBFoVrXTxBeDNaMYFZRYqFM8okN2CVCNQB7z+83xcK
ZZmSeRusLyc5eTEaiHsdSEpd6qsBkZdnYvKK5zRInPZE11CWXoIaxvlgBP5+TQ4hIOnYTpgmJ8iL
F4baLBNo9jHFGtQW/ETH+Ih8eg07mg27JA/p/XtcIq1/PRswo5vLTETJyHUMziMXF8Rf5xqYXSgt
dq7feLYs3WBnuSXpgK07OZ81xCrJzmI+XLIs2gaWeVzqX0RTNs+t4fQW4apdgGY+XxoLlht2qEjd
TFsZIBvTncLEo207QIinWcng6/u//vchZ3LacJHrLiPB0C9+PHKgIDAky9EwZyUWxLmHyRxWs/8N
QQl4gr+/msUZ27CXsw2P7O3H1NRpOdYl+7whtttpizBIPNaqamuvdqC3fXC1P4wEA66OY1NAcvSf
6NhfJzzhR3HUZax/Si45bipcmrx9SgAwiXdUpfuSrsD7N7gsqb8chpexgF7W0WFJCZsxL9/eoB4A
fCIPLYXYp2+jznqdCPlFyhqi3MBXrdRw//4F/3SPfL22EGxYaG1eXLDTVdNoFcshti3itwP5RHDm
mexLHzEF7sz3r/aH0cLDpFKEPQCq0WVCukx7HMW1yryAswryu7YpkURWySFWkbz5+2styyGh7FRL
OOO/fZQOOAaq1xjsTMx1m5Au8ClDBntMs2bevH+pP7w1QuaXk7Bw6F4s5bFfBwqxMoHl+OBLZ3pT
64oAukfhNAjqlWNsOELGmxTA/wdr2O9vjoaZbVE44QNcvr23Fy0cQXhepPMtWE1zbmZUgqY+GAc3
osaOvklt//YmHXfZW3CnC+Tzcl7UBLD+0GGL1oFZ3Tl9QbJDF9XdVYrv/IiMfoS5UZnr96/6+4jB
4IlLB7+mxT+YF3tQeraqsDuuWg9ziuGMhQyXW+algBo+GJwOD+ztt8f8JUk7YYsD/urygaK0slOc
NJkXi7zrV/Oksk+VW4O6l/mcf07nJL1PINaR3zZ1XfHBZPP7GKLcwHjVudmlSnRxo+SCAMEpUVbY
dd2ecSAQ66CoXK7ceYivIUnGD76ZIex8//n+to4rClIWdljBREcN7mL+TvpqmvIChQA0ZCxATpBe
uTJ0Pni0f7oKc6hagK9Ch332dqzOsBknIl05n2dmubZJy/DcAGL7+/fy21ih8MWHsDxB1M2spW+v
0tLB6HG8ZJ4ByWazbMjQUtMNhlgy/5tLUVPhrGi5urhciFLUv21mAlBASQauzGrHNRqmbKMTdbJ7
/67+8OzYYJmsQkoxvZjLv/9lc58ZEZB5MWJrLemWZzqzzdqv0+Iva8qU8nh6giIRw5+a1+U2ZBBN
F2c5IKm8WaRXOpGGX5FndtP6/fv5baD/vI5lcM5jVmaX9fZ+Am2sGzOA3OVWoJNWjQNN2nNKt/aS
0dAOY6GJZtsKhJLvX/ePz5F5D1mvZVMHupikExmbsZVPmVebLiExvha/mImk8/pvLgOEnUOfchmI
F7dXz3Fto21H2Cs7ZAll1JOoRTnsg2Hxs2b3ZrriOUroyBjW8ZXbv92PnRTo9nlfIHYDB+8a6AtC
aMEmmOmh0CUdQYo3+UDoYOVAw3Zz8cFH8Kcn+ssvsC/mDjcdG7uzsCEPHdZID5J5/tSp2bz7+yf6
62UuFjqricap4ePyevrF58x1HoH49h+UpP58L8v0YePVY/f/9rWJvp+1wV/2WhOon0XGWXpaprn6
B6/tT6Of4oOFyoHhT13l7XXyOuqTrhKZZ2JpQkQ2GneNQuLtSXZ8alXYpMcYIUrAf/EMDVoPhs1u
j4rz28tOnVm4esFl1RzhVAjneH5Kg05+sH390wwsJeUVivbsg6R4exn0EGgrK/Z3PmE2pA5OajvZ
LWUWNUh/+ut74mM2+JCXCjqz18WiQqqygmDMPeECAGRWhGUEKws47V9/0VyHTSSHeEkV/bcTvCwN
0n+ZsOTsYNJvcCug162jD/Zzvz87Tu6W4erMiUKn4/b22dnFqEoBHoCRMHWreG4m7MC2Cz4LQ9H7
o2EZzG+nDrZUgtFHB5Eqorp4cuk09sBke7o3BHxu40KrdmU9ZTehZZDunmfNB/UpY/ntby5oc3qH
omWwg1tKfBdzb2yW5iS0bvTiWCTxTZmmZoFAU0q8V9Kt29vQLOHW2K2Ln7a0U/HZjmEbHNgzaOX9
+zf/23O2HZ19Og1NSiU0Qy6ec52LOCwL4ngXTw2OKz3DJa4Vt6FEXv/+pRgmFzfu8LkRWsccbbKu
qstNs1/Bl24JS/XSItcWYEOu9e6NTexC85zLUo/TNUbPigCgWWlIbYmCcOb5pu5DB7QXS0eMTtGA
aQS/F7HU1KDPi7KgWPQSBQE9nLTuYJ9b5jEZ9bFBgjlArJxqWz4rJLTWCeMEjtCqlhYimnqsgkeN
9elndyQa4M/1M9s9uSEorydeHBsrmX+rjHQZXo07im64jgrKfXe+O6oWtXA3+v7njJi5fQOnEMpH
ECeR/025aWchPudjRc2oz3YEJFUUk4SLExl2Kb8BL8nsCY0jm4zbKUT5hxor0Iy0WRlOnVGBA6XQ
ZCeIEQyCrjUsTNEDRk55Bl0FKgx0aRN2m0pOmn2VoaML0o3r1hkartg0CWPyHHJE4x+jqfnj0Tad
1EceL6fxu3SCLKLCF1YAz+McVwtuN/SJkNj1OYuf5ChDVREFNPnWnY2m2j3UMGPNTwVUMntbTZZs
oEgqS3jtVLjGxioVxiBUabkM1wO+l2pHbJVFgvickns1NP1YXvlJVU03w1ynKHODTBCH3bd1/+Cg
oTGhlBr6sQ9CwKraOM/5ayX86TUuOk0QSoYp13NClN3HCs3+fIZzENcHuCzodQNoLVj9YwrBz65f
ISZjGrQcEoH94IdiU+UANAoShSK0UnlwksMYRMGaYmCIqkqFvlgFTMoI0ZSqp+/5hFYMd7Lhh/FX
vrbERz9r5v69D5DCOhpm6aDvTMQovmQQUuONBAVmvYDv1jGi9WWUIcefWqROG1K7SLrCDz/qd0HY
QvNUWt1YN3kiqmED1Ebnfobc/acGwPNaFylGUd22smAvOz1M2RCWdrgBM+erbVDo2k3DgRThNBCB
8UF2hNl4aaNMSOUTEQ6vVeTrXwgSb2AhWPy21SzKloWgQkYGBzgnfHayUBxRztPnp5pYlhbxcdTF
7G0HGzRpxuYFZVMSPYtaYPmGOGoSfWf6XYV40mk7bwwD6B2pyvGJ2HNio7rCYPfd6DPsSKY7aziJ
aI+F8BXRojMOi/imaWPjuy6aJEIoPhFPPSTa+OD6uVMfTKikzSYU2PS8UDUYcZMmN2HppiV+7LzU
xWsQyzYGEy9IjUGSq0z05PNIAvGQtF/A/kjizgGjwQ2aLaLeEIIgys6J4io2dVIYD+WwAFML8uyH
o10umO86TMrk6PiTvrgqcvwpBceUjcgE2t/csNqv9gyR5BGeDlaKOkDEDODMYhdEAbi6b/ICTaad
wBzz4BeOIbXXuYUmU/eVnVxD1/KbbU5k9bRKMyy+617rM/8cgquQXuC3TnOMqy5QIGNi+TAn2hw+
zZGV8zLiOIYjFuGQ3MatoR6Z+MOnknSFO+ZukWzyxkJ6p+VlznTjYFXbD8yZ/9S6ar+YfVaPYPhI
NXD7JspOkz4gAPebyhqRvLO/X+uYVV6hKhmPYU+jGj26alHT4ZwmoMtlxHrD6BfW177oI/12LDAE
P2XlpN/ptdbeGLNB8WjQXDWjfgzymx5cQXrQspJ8OdMnoBHBr1Hdl22fwFTJNOeffvJBGU/t2AHS
izsRXZWhoX/RQt0k1owUCm2HMih4lYNhLBSDxh0OGdY+cJN5XBILxo6R+L0Is+5VkA+ucVSDDskY
NhIC4U6J51jnwL4gjEKt4mMfneiIRA7DyzRl81XZhXm+bswi0TbOEEjEqX6Igcr1p9AaVkPRSLxi
C8sogWeDBDuZlbPJHKR433za+dW5yQob0THZEICj3com+cHOMBQ1eApv05mS2tdab/SvjuUHySOS
p8Q4pbim1B72JlN+FZjoUN3OaIVndImW7JhLerHNnAbG5GrySe5dB1o0mV4jxyzAFT8m38q+Ek9W
ijlmi7c8QwwhU3jdesQaUG/GbujRgqKhr+4IG0Y2niaydp8gA0XBDnIiLpux4CgCu1+KOylmHYM7
1qr4ZPiurFacirLa03XMpGu7MuF11k7S+eu8JjjqJsj7Mn2yckSwO3wKznxlB8jGHkMcMj6RMSWr
ZBLCY1ontAkdBmKMF8ENaywYbR9r+q6eGOVftLQL0XK2fXdUWjAOBzXz8jauE+kknE51giXJLaZk
n2fjXPxT0+3Hjwzp7mUIbfsVs4dTfx8THKz8tUgJNpFWkCBTzlrFJqHMLPMz00Yq61Xnp7p7y2zV
NPsCn+d4LPlGpRdNbexTlPsJTxKQGv0nUVlVdK85nY5leXSsCVQEbPPd0ufv73AMlOF9VvoouI0C
9+7sZU6nso3T23n24OgzKeurJnQ6RgnheMW5hkadHJuydtN9ECgCyCG5qsnHfRdX9VOutXGbLEFV
GYafBApx/7V16eq/mG3QBHfwELPmuxydkU8o8kPzusoC51UVfs9ir7utCYMahC/OapCXh8nqNQBY
BdPy7v+ydyY7ciNptn6VQu+Z4DwAfe+CTrp7hGKeJMWGCEkhzqQZaRyMT38/VtbNlpTdmeh91aKA
KmUqPOik8R/O+U7mK9gyh9UPucKIhtdSvlAZwcqIhdHNwXn1sWk8uYhyrVuoOoH50Z/gPj+uXOnp
pGe5NLeDu0lSxFULqasizaI4hM7UfFx829UPQEvhnvDrV+THQCLJD1Gt3enCK21pXphEcyyHvpvI
lbF04Fx6Y6nHT6LYmMnZVtUCN2Eb/6EytwWDTVAxPF+tqJM719fC6l435oxPClBCYuEVErejHjAg
LILIDri2ruLBxOI6dcZr29bGcrIKSY65YfITrrA3LcGRvrKxrslw79bDqlbg33I2seshQwGn2uab
vd7lo1HbL7MPBlQOUx9czaxz1VcRmfNy4+a6Z9oS1K41PhY2+pG4HRdbHZURCOsu6KoqPJnKjd4M
ZZrjC5HiIMJdROw2xLTJgJfK64mJqEEEh2sc6szXZo8hswjNN5Hrxfgke0hHXKFWP/+zmP53qMR/
uAwB/hBLJG/q7R/vHcgcffPWvv+f/zgUb99+VN/u//S/6IfOb4hAaX89NnCoCvcO+HfxreUgy6Vf
RU3JTsfc/5V/aW9t/sRjl0U7tm+J0Vz8Ib0NfkNXQgwu/1/k7/GG/v9KeftL0xfss0qP3oe/FEk6
49hfGq1+8ydXWv7lZNSSAJMQWtFyQfxVJC7AMOHOqm00BXFDRlz95ER9cV8C5IHzGoE6mahsD8Va
b9FTZOWee/YxHPrHsnV0/WGb4Ml96LtKPtjBxmPp51UUHStXgmptts3Aq23WbYldjHZveC4s+GkH
XjsWDsZ8rkonYZ/szTgYG1/XAFamsv/gVcMyjhfeUjMGqpwNTs/q88wSv4qD+oCHD4OEcIG2F2Hf
3RWlGE5di3Oa1aB5GhngF6fFsLsYmLIPAaXTic+qIrZaCK03K+me5s1ufoHVwKcyrzrfqD9ttBvt
uW7odz6FXVO85UpsibEqIBKm7Ow7jqYxjTTgneFGBN6WDE32PAHSF/RpWcAsFfCoZxkfHf6KpA4M
7TwsE4CjGzDpvfFpGPzMpxCLcpgAFOjDgQ8qSNLtFKb9K7MPWhanYCCcW3Jew+LBNPRkw5/LrE58
WznX36U0TNDEcGHwVADQc/PHHEkmJmB2ed1nqCC9PmoQygfhrMu3XUnsbEk99F8KGejviqBmCQNm
oklOB9H4t+hGzPOYCcBGvpO15XEcvek6ZPpc3aI9oY81Rtu+lfhsjfPmA4ZLqhy80HPYm8t7RZq0
uG8yWD30YGoJAJMBDX/CtAkO2CCfDXOdfzbduSTyfanPCyE/sae0xrlbsQssM7twHvXSjqaIg8Bt
12NZQvAoYartPFE6A14gOLmKiNdpt7QRqpq1s8cMamWztgqgbhGYLiDiaJlmfClljnuPHkiDmHPC
Afp7tAnAU7FpOCRAJ0GXCa5vzmg2njzEiOnqYp76oPKFYoy5waovWKMHY0oomm98mEq/bU4rpT02
F+VPlxs6aDxJmZAZaWlqmhN6YTUcszCYmnMw1BL+IlHgL/5CWVuCok36fh1Ps4pMHCE0VnNqCl9c
6bYtboyWOIW9oe3jiQ76ZnJy+PFrthnXGdzt4Tg3jn7Ugwbt3HsaD4jVz/dYO/RthYY7sWu9Gjfh
KKf7pcdjdVhHu6tJ5m7yF8swurNdEJQF4ZNHIh11S7k9TwI/MnuLR7uPJh4hMMYXQtru/WoH4i1n
g/o549YaDmFgYB0fm0X0sTY3MG/N3t7EW9M74sJzMBMlYQnKMkZy3QEFHOvauKqmWn30M694Qm7j
3oQ1V3qYbZmNcL7tYmzls5pgQa/fCnutMpQ4FD1FgEpCEv9VaCYv2SLV/JVTwSUROtNSMnxbK6Yj
Y54IaMfcn9QolIiglIduxXfnmFKtRGRY5Pm9IqbnVfqhGF1TPUZjNVsHwiwL3yRZ1ajsLc3WYevb
ixqb0dR/F8MCxlqAoMlIV0jGdoLATSxrBd6byWk4D13aRYjUKSMa1pbthyycJPGiyMhXEseY8yj3
OHSDCbtydRb3KCJ6a8R6ARcfOZNZP2U5xZ517SyjtywvbVaEGmAhUjHLjj1R4EcsuxF4KhGdbi4P
/mxnTjwG3Vw8I4BRvYg721+KNzfKx+6FKPLO/7w1bl8/hTZhm8fJwhd5HdWqJB40G6GpRXT/FrSA
Zeqmu6GgdI/xCPWUtDWs1G6wFqzCA3zaCbAgS6ZaBhg6S8KyoYHEfW+2rwVfLr01aoSFq58UXiMu
nbkxHkMQdIeuaFoCRtqqPvor54K2PTIVbP6ia6KwhksAi+FD0SHq1zPs06F0QBatIVorIF9md951
tAwNyEFpmUIQOuJsUzIvwM7LaY5CXKmddVrbqHkpNNCiXOmORqQ3o9TuCbHG1s8Orgjciw564u2E
ERs5nF2fiYvzT1ogujORVe8kq9V7nZlhHtRCSls7QRcxAdifiQrpryKOcwME7aaf6gGdPkR/T6Xw
3x0Aam2zxDbzlpPdjVifXA1ND91RdSLs0Xr26vZhMxUGr3yH8kzmd981rCdGbIFD8BI8CQD/zkVU
CFbWuvJpjLnWp8wJviirlvDPck7iy6maZ/kta5yxvxZlv1ppXQV84Th9xpfVnovqQNafoz+XJEeC
Aei6viN00WvdDIIP8Mxv5AyyQUOtY3zy16nOr8jT6KCKVZWRJTwgduIs3DIwQhhlsO4tl/DglmN3
vwZanMrBbHTcszK68ettNRO3czHZYyjt9LF0M+xklpnvPvJt7ODlcZbKVqtTZWOmkYPCY5lH4Nhl
1Oo7kj/cjcEUQLuEVMQquvBl0/h1Cmgf0NWeZGxYhCZt0SxPjSPCV2/azEQu5D7GJk/nfTvK4Cqr
av9BDRsEgxFJ/B5LQ779Hol8VTq1eEMhs5m4FAlZzIxFC8LXdP24OqEJPi0r1Nvsm3z3567gNcME
v6y3r2PhFcUNmDLKd43rPzxlZYkkvvHtq1Z43s4UgySiA6P4jlkj16dx6wYeeuZnU3v37xL693Dv
XTD8P5fQyXvbfx3eVPn1Hw/4Z7+A3v9H//0fqnj/Bx1b3v9UXvM3/V5eE84NvRtVHu5XVhaIOP8o
r+3frN28tkt793XyvsX7V33t/cY6NvJ26wgy48AKUZn8f2vbXpVTqCOCwO+B1MSz/zcFNpLvX7YL
u6ttN+BY+3/waFn7UvMHacAcdkC1V1r0Uq8LDx1G4zYeJ8T1/XcI+BO9uxZMaXunbSTe9sUiTH6w
7c8CgilBt/6S53HbRFDVkCjuk1+cuxfUDN0Yt1HbkKLSblt5omWAcJSX8s2fJsLQasMwU6cud6Z/
tk4bZ3xT7CR/+pF4ZkQH1JfjBJezL3kQUDf6hGahP4H1sZRXbl4pGc8Ro7B40qvNVLobHBDQTfM8
BvvEtXdM4TK8yqkHnHndjKM2tqG4YBLEhHcisYiIVn8Dq1VkBG14kQpZHPg1Z2rXN98yxNDkLPR9
cT2Zu/deIakDKbEFwyUG1g1PnvZJ4B3Cpddpx3Z5jpdBZoxAy+4rOcbbBD8MgnqsS+b9vBRU80R5
lRkxPOkpZMJvdK+surXPeWPZtMw2J/KqRXck4YFDO/IUKSD1CiBBKThegP4W+VGy6xIpMW/SZNjM
DjC2MLTmqcqsRTP+9rQ+9e2GpstWq5hiuQDjXDp7X6DC1YWaupXNa+gyqUxme+DnoFhyv7OL2G5b
G7gH4VNu/rA2xuaeVRmJ74EBYIuQ8nJeLySjpO5sZGa5HSMNPOwAGwMnLbqTfo2J1vIwco9GwxWx
q+mRWoTy2PQN80lUtfdaBjNmRpZK4Ys3F+N8svvKeemzcfxag/6FrxrQlLHuqN6dIZ9f2NYzqWQQ
u430fr59X/Su+y2YZmkRe5MTmrFGRI/EgzdbBP0JR1cp3dAA3GcCihlbM/rP+0JlcuQl2LlGBiAl
9AQmpnIp1XU9NqZF6FEegFPrpblHNofm0W9N4Zzm1jNeKc70DemqwZadIE0X3dkfGFLETaaqywHK
m0/il6lNdR3SGxKHM23E/LkNIKu4snNGUgSOl9QPWbeO4X02BnKFJ1ZTc13JdiW5nNwsJFk3A6U/
oTOmy3+HkdTlSzdEg3PEDwLiyrfLfRsjskh7r5pJU5WSp26VaV9zM37YaF3nKxPn83aRUReYR2ET
ZMMnllOdRk3XByDDaru/FCGUWNDUeGoOigXamPhZUxN02+mdFtoBTHvcnK70cFFMxPaMAyMrog4p
9J5n3ofbYe7sInttIKG3L/AG7OXGLLQvPjCprbxPXV9GzYduoeu2YzFhdvuy5ZWoHjBPzcVxRdjp
PpjYy+XOyc3kyVzXZbkRYgrmD0jXbAlHfgpgvWQRsH+ocOHipCRmL+ajK6nhmMrujNyuyobbii+R
H2MFU0W4r3K8z42xbHk6tdIak46kqC8tiVZFYjobZWfelAUg5GppXuix/YXsvoHNX254A57RVodX
2medhCzYMw/tAmz1wupGMC5zDY1mCWoaHHpcl40LoS3GbWTQpUI6EC6ZkVnhTG8aR/kjwStshjh3
qzJZm0iU14CI3Sz1Z9mOD2YHsoxVbujeB0sf1kcaxPneX6HJ8r0XHErYmZeKX8ejZMj8Zfme25si
AHjmaS7BMgNpggMMxVQt/RRn2E0feT9V7aMHO++hrAebvTS7THpWTGzImud8tpgzE7V2RIbm3dej
Hr9uWC8/uaTbfC2DypyO8E2WL3WO9Q8f0DJASFZVSQKRtMFVgwYa2+rMRsfGVh85A3RWv+ST5KoJ
jJQAtGaEMl4ObCS6lZSBZupUxqaz5GIZk0m6Y747MngG2WdyD4zuCekFxWCN0uO6sKOdRegXW3Do
KPW6JCI191aFHnYEyFdgE7/bghSkE3i3cD0wTFlDIGpNCx+qL0NxmmezuaxFJSH8RZmb3dSdqp99
sjGY/fs2h26Umf5dU/sBCIRmdUqqPsOBr1uU5SeFueIzDFBYhp1vic+uX/leumhgpTGs41E+4F4W
V+DHVXOwrJY9eNPbHU5jJhZR0vA4v1gymnRqzcWABJpJ6+cur4JHQ/nDmBQgK/S1hWPkphRt9r0f
S4q2Lsy3pz5X43JixDUuZ5jWTICzsMhh3FpTS+8VdBPBNROs5oF3TkSNZ63BwbVmENPkN/cnR+5Y
/6DaP2oNWwRue6VKlnQ4k7g5uohbCemv3R2KTDRzWmdO06QziQv3Rdvoz5IQM6yAdbXnQakeUkTp
GmZ+GRIdCo2pHQVJQQ4YjkNRTJDanWICZa6DmSBP5hJgpFbbOffGGPF6XjnP4mxfPadFRSZJWhi9
SYlqqiB2K1g6h84uRx9L7Db453pZd7ixAD2ftNuCxdKdR18ktAbBafXQ1CeqIjfB7mu+v2nR0UND
X8x0DoTVl4Y3M6u1reI4a7OtvxshwMLFqSzneRYbCoR6aUj+EpX5WmGqHJNQlHpjNevZX6hoPPJO
A7V+Rt3WfoFCQPDCMtoLl9iR4FCnzjGe6MOLT1sto2/Ek7PRpAQA0ce2hA/hSXxMhyBqTV6bRXhB
/DSfp26YH16ZAyjGmM62Jijd9AFIImnYuO/XlvERi+subUvL8B6hY5EpZHZWscVGLtgqjStbtauA
cQUiw9Yy3ut89PujUDvVKFegubY8RI8HQBkKTbhY0ac5qvpbMhRRF4XkpXG6M+e7ZXdTh4eK13WZ
Mq2Y7rIgk+oEwxJx06oorhjPAe1IbVCKJsEFnE2D6jOZOkUPpKdGasIKe+5Msu2Ewz+elSDw2JpM
IIFKKahT6nUtsmOOF/dqYcQszmNNCH2y+Fzo00aUQXezlYb+PA+wTE8e+rjvDrISbgb8h2vqSVzK
V9BD2LZy721X/uAIgglK42NNFvVTrnNBPphaoi8sp2qXjrbR7y3W6inZuDE/Z6sRtcdlM5wrIpdI
pVfaHVzAQ7BMYN5tb84whV5sk1GgyHpwIDNuocmaY9SmeJks4k1jbY/BTcNoaTqUK4fJYWkWb4qJ
5Ks+OKsERCShO16a3iydVA6zYh64ld+WvN2pROXYPuIoka/RvFbfcrVGdWLOsIsB2zjlqwQ7BYqR
rPVn1qr6vRda3FULYTKHcDOjpyGIauQMUEwoXzO+P2sZvvJWHu57QYDIYe6tYKb+EdVL6ZXWd3vQ
22PUS5bYdKR8YmnYr7NptA+TYe2Ilb5xdawLmhd3VARLuSP0GCJZ8o86aLy3YCJ08bBOY/dFQElA
h1/r6Eo5PvVVVmQwLqguw8+wQNX1GhCaDrKwgn5VOQuSaMYVG6Efpt3Adt1EeLUEbIxBOVarTBhG
IFg1wcN88aVchoNGhOXEapjEE3rd5dwWK1KfLl/DuwGVMgmf9sDW1d226FHDf4G/NG76wuLIz/f0
5+UjZ5pp8OppBkLLObjhmW2AaA+rM0Klh01DeIvY7xa7nve9sV82dRq0pPqgCAa6fhy0UO/CHodX
WK9YK/ylz6p0KWRfxa5NEEG2tstX4GbmU8WJgelIKaMkImQLnjXh7wqFVDX1x0j523nbModiodkD
20ESG9khU6uvU6zwcxDXgll+nGXm0J8Fo4QotuEqM0ZFG8IQzqhVdFbVgFpik8wD4y2gnj6QAwp1
zetduEOZdlG+UB8bTxlRygwTDVdc8q9kL7KswKPb1FkGsM1O90RG411LcyW1e03OBvToIdp8L5ZG
w0rZ9Wf/I0zx0YodZpElxEIq9sOsWmGTs9Hxcp8JR3tf19mPIPBT7yZ2OLiUrARgLAAanepNcZew
q0AvSx6tms1XgtDoAOdCjD6nQ8vSgOAlFR6EyQ9N8f44n/iexZ1VQ4weQsOBtTANyw05182nTNmT
HQcQm8JUkX79UrS5DI/BZhQbM3DGKwkdGEC6rs6W981k9c5HsszqIEap8iOPy3TOGPt6acbckFFu
5zHcBcxlo1ij1euTEHcVmUaZp7tD24DUBtLd+MXRXZcWHSRudwaTdjtyG6nGFufQbAdo7Z4yVezX
XWAAxeSsOY74JJgilfnKV0NubJE0ntWK06hXjHuWpcJjVYH2jNmJrnQduY7IOXUNScy2jagfo4Ua
mRExqbsO1grlQpUjwDzI1ch2ZTVHWaImzQ64mVFDgQxn23YIZmRsae1njKPZb5T+Y+NUDQMwI6cl
JbGLoVCPI7g4MNJXAiEGdLFTu9VgrdeexTuBJ2juLlSI2/GQkypZpdWseaGbmwf7X2xZREYhbxZI
+A6JKyeKmfHJ8Ou+vszASzSYfgXETLe2hJ80Av1CMueedxNtLWlAXb5AVm4pbU/jMJGsp1mNR9eT
7ndWbB7yq9VLFH2rBoPQIRns/TAyYpEdBd1Gs9PtRn1ZZ5Ysz42r5mfZ1AxU2Sew5e8jdjWXMGij
/NmMpDJJDasXuPi6aShgC9ZqsW6sckx4XoooRtgayiRYB8gkEXB33qpsbvqTbLi1QIfNpcHFDSvK
Tqfh/nWdgh3J2FigvWgJZZbMXsZ0YJhmRuxwfSBTo9xpsksm9Qz5RlILxLmRQVUQQVXkwTnnxdzf
ZBBbq/MW5qK9tlumcGfe/2XO8638AiWhrdWFMNFpkjGrUQspuf+pwupXHEOr5Gu2PeC7d5TZSBxx
g0n7G1NVIY7CN7sW8J67dQfTyBt5sxb4A2KrQTRxqjwGwGcx+4WV8gHr/lgP+eAwPERGiaDSU0Na
E9QrErDj3vfKXDbrFOyv94RIs8i5LPhoG8E2vRfeTvTqzY0RlIBVV3IwyEjQeigvIg+lQpIzdS5T
Y9N2idJr7gAS2dz99yPBSCXZTzU0dBFWgZUgbM/6k2tmWTAlUUcxGKNyGMLj7EzjcrGs2NdvNVqo
+YY9wNR+sDgjmnvY5EP5lAV7LpYqs3n5PHs59yMaz20LHgixzQr8Qw0yOr0QvnaciU35qMU8/DP2
HJvRYjP0PDpEDmdPcGZLC/FaCBM/3ibJ5FfS4g606UxOUm4ouW9g+P2RuRXbdFUrFiCHVjrE7jSr
m4esNX1RJbL1VXG2K1dgt2uUADnXoPZkR1ZaY+r7XVR9qQXL0DBoW3kp+nELE2Z+PUB7LnF7DAmH
VleDM2rFG5U4zJPSuaPTTU6LOPlOS5cZuqjKDo6YiWTekUZsntzSNImLYsWX2Buy4nTE0FgeWND4
4qIkh2K84AU/cad5rGEfpOMW1cMUdAy6HW8jAymoHfQo3lIijZ6RddhEF4DHPZBwuk0nJ1qdKyNc
seAgF4AgLfy81DEKkuGhIkn+DTEf9GsxClA10O0ofYdxMwjOmZg5JL5oxhsymYI7cwXqEeu5mV5D
ZQ2nbR3n8GTzRPkpS6mhTzo+cZ/2nUdJyPrIPCydqx/RqILfheS8uixaGsk3s4XiyTf7CP3iYikT
8WrU6bRiIEjsax2QCUBCWAg2tdyaO8YDiIq9Bkwno7d+Oei+IsJMj1X7OVxX5FUGK4KbkrWYPho0
up9KfLwvgO20QO7LXXvIkLC8WqVbQ8jXG9u6KmSblBmadO9mLudLODTlgPec68xpyQyR13lLL0s6
MbnL7tBoAe6b3J3GYP8Rb5ZPtWJRbPEqqfxRxkPQg6/WygCtFwxSXwKqtfTHoaQ/uNBRvr4wiJ9L
Lv4w0DUShkgpWs/LxLakyuupuuZh2hNT9bxCJm8EmQDNCdX0SCHVm3TOzoF9fe4nvkHuMwhl4dO3
nbLJWoczxEo01ky3qvypzVZKi7sBWLhzMxpWNBvAtFu3Fsc6aoU6mv7kMaslKmsUj2wiN0jeDJT8
1GN1sXydws3eF4RAsvMhKQaSgU4kJxBbG3fTanZPOAk8mYbO6pOg7IPYSvKQeZE49now8WeM7iR1
g+DLFtCOXB942qGYC9J1IR4bE2+AqPHPTeBkTTLLHvwxveC8pW5NA1cgG2QqfnI7y0NhVqlgs94I
Xo/mhwZwTXhGeuy5fNl+Hjx0tanXd6wU2c5nbSa6yg9LGXj9icGASQvToiTkzUODXHBc1GIJp69F
VMzLtSkGOrvBCczZIiMc/X3BnK7NbSdeFht7QTyxKZJfsgpd3quy/Xp6qjOW9iRmI1Xty3jqfQZj
MZB6hf406CLPRSbRFOOTl29QaTZoDsU3uzQW8rI5vFf/MRARxXfU9qUgG0xFpc0M052r25xbo0eC
T+lCBNxQ4f/lNalSd2vkZcVe/XkorBVmYuj05FyHU3BjsvpiEhbYTC8NAmZp/aWfSPwRHor4ob3I
kM5IZDOTAnhYrChBlrVo3k2dyXeQ3NaLsiomPeUizS51JE5qmgm/EByuayVOuarJ04msbjMuXDgX
JAkbKrgKhBosCEwRDFLA4pAGFssFfrs6XbieCM4EH4yMgjrZog/nFDOEfhyNEDXXMspFEfIywWHD
VllQw8o6pCqSndXC9SW/hLbMGmEQREyTGA+Z8hNJ0sU3o2q8iFlSbTyKoseJUFmitVPNhGlDXseD
fQETtbiDeok7ApSrumZMlKNVlYuxK1ZJemOguXp3nd0jIGX8Dy5+yJ2dSV0shE6E3foybtFiJGUT
oomZDbbOnCujIIwryMrvFlNQfoUAXz1fkLcyBLDRKyRsL3Kitdm0f5WOAknOtAyLfZgpy0orvQyf
ehwa/MLNbD9AXF3nxAJn+ZU2bQ/qaeoHmJ4F61+0uKzbfYk6paraw7R5wZwoRUAKg/R9t2LNSxUm
pgjz4zIqsK3czXTjq2PJ9bCJLXjt18VDipLbw/uMpU4l0pzrex2YKk/DLeA2m81NnJGhLg9ZF4Qj
Fg/0my4NSp/Q5BXvihLxgXEIV2dWw/IIOQKhO4dahsfDGL07o8yJpyKPIePUrXiSD1QPVXkUQzjp
2O9KrMaN0S8fW3Am9BjCJcsuKNEvDetGgWmIjEp0myu6xqVg9EfGZGnWaUmkJK65agjfjDJaCP8z
Rft9lw+8zw6U04whUaIlB8WVkXm8vsuhzejRGUTzKisxxMRtG9afCdDIdIJ6kGn/AhP7KWP1UlxE
jZEvrKFKgqltS1bLwTWC5ZoYDMQriuTLd/qo0uPq9uFVW1eLAYcfHHQ1A6w4DJ0w1gu7hA52aKKm
/O4RmkkgqOpY12BKYr7i4gv1bqrFMrcErEbAmdLUbpWUri/d1GBKYqWEBRjF5QA7nBJZMUDqUYHQ
YJo1QinJ2WjiOmAJn+fNbEJeLU11JNR7RPHLseQiUM2p9NmFkS7JhIZ1EFpfWk4xGAw+aHp9KMaO
+RKSTL4d280p7h10HdxF1YaBpmHS9K3mcGccAvpUMMcBIhwzxnDNy0EIsoBWuT5bPEluPJPRcgND
mLyGAOYBou28xCET9JjK8lGx9ZoaO3saXCtDRps7iJCdgVjYmKwZo7yhJAzvxdpPZLD2Df9mpsZI
ggnGiXre/NY3k6mRxadIrrlxaGfHP2+EmYtjiOMKeJctJaMcX0P8RRw9tRf0fvYjnVtwCYA8d9PR
rTyyjjPRBtxZ7OVie66IcsObuydESoQOn/E2qe+VnDFvmG0zfwvcra0ffDWqKLExYDDoKTMWQWHY
Tw/o5SLjgx90zg2uhDWIJUalT+inzHuCuGtsVMIdyquRz3clQ0z+8TJl24vL2kmAPodGxbynE99d
QSjvwYTSAy7YMIc1Jim6eJjbsX/zHU/WEDDl+CKjHX1siqb/+u/l/O/L+Z26+j8v50/D+/vX9x9X
8Ps//y+Fa/Sb73oW80fbZr1BguQfK/iIRftuqLMxSwb8I9j8/rWCd63fAjck+hseB3AiMCN/rOAd
9ze+Zkij7Od3vSxYrv/7nz9RV8df/vePFNY/KVwhNiJyxX0NLChARv2LrXGhAO0MnxI8g4V0ma3+
PieWxZmiWKXMyacbN1jme5E7NBQTfQCGPu9vjMs/2xkpEvgMgQ9Dz7MQCO643J80AKtfEq3FzJoG
wLXO/WbKm8Ayhg+CkVTyw/dy97tf88ffd5cT/JeL8/cfxXXlt7Vcz4fL8cuPanmPzGbEWG9i5MPY
ZSECTe7B1X/zc362i/KDUDMjWoYygkTZchzuhx91DbXKwiVE13boV5JKpq1fzyFHeHlq1OzfLEFb
ubFHygNxMh0kdYDuLQhGSYbDV8/T1fVAyjkLGPZVicPKVzKw9aOnmowt60xb7FkYmRTxSHlvFZQA
GasLhE9zXadEk7MVJsiVk0/Wvvi8lraX9gLHZLo2ljOmuVTLt4CRJujshXXxXNVjT7hSwEvARvRF
0xhOGfOTnL3q0DEWOw5GW2VgUwrcbQPvcfcyKIFZH/7mqv367UQwYJCkAImMQFL8ythYCZPPAtY/
sLLWr7Sg+RGwQv13Tt5fbzeeQ57G0AOpgz4h3HU3P341koaYwhgEEsWTdTZyd/mgM7i9mhv1OZqd
IWU3Qm5BaPTVOcot63YJW0apA0k8taWmpIUmewDiTgYbi7/ob26dn53NUIxsawdK8/zjoSNT65cn
EiWeapiE5YdttMOEaWfN4t0w56OUg5kWTWU8/fVV/ycW48eHgp+4u9B3IrPponj/ReXOVsgr8bYb
uF3n8tlqaxqIAlvpOSf15Ss+TOrQzp3bj4GN7Th2wnn6souNytSqSm+GHuoVl7aKsvbIqpoY6mag
GTxUjdBvYbbZxUkgt+VFOI4Mz0ze9n8HZ/lvrhlQjJ3K4gAYYYXz81c6bR2ena3jxjHbZ/Qb5BCi
9UkmRVyXHX376+v15/vHwrRJ7gcH8I6b+eX+MVinNCwCmNfWTnaduZt7artG33ZG5lz99Y/aXQ4/
nVd8NRGwsH/a3G2H18HPv1jRZbUB3jEjJ6k0+xSTJQnwMw946tWWQcQfLjb2rJE1IvTx3Pwdf1t0
t2KvDA5tJyyCQehcJZnbRhVe7Bjx5zFagzu/CpgzerV0SG/Dq0X16TY4gc1INzd5a4aAg70ymg9u
QN1KrTLPd71H24o2ikYunW1bETWeAbU4LO0sSVPNUforGu7olj/075dNe19WLMzgytkbXvbdYNBe
5iMHFYMg9NGIBs2bkZukOGOYKpa/wVTY/921Ay7K8MAh2uxP31ONjMXeCFyI6fYIb7ZshipxaK9Y
M8J19p6RWQ0EIXuoo7ZR+aeNaqpIpR1Et0OkcWE3IxOacnKGL0MfZZ/GtvPvfFn5d4E/u5hnq6W2
j0OhoheIDYyupQzrt7++Af4J/Pnl2eRND1WUYoA3lr/fjD/o41Qz1HPjMenpQRy1R5YL8weHQT6T
1rE8QNIJGKD4dnhSnlTJ6FqM9fE0pIMvSXKfO2K7ZT77lxA1pmfHJ3RhMXjtJC2I2uJvTq79xv/T
Z0VSuL/NeY+bv3zWLBw4Z/aDtaqdJbGqrDl4Y1Clf31J9jfnzz8F148Fj9kKoEyF/v61/3BFRLn6
eUaTdbBEhl4DydYVQ/2CeQssuzRApM3WKHf4o9Afflef/lQ+/Vg+/Klc4nSm+KJe45zZyRO/HDQj
5rc94D4/4L/TX6TvlGSyCX1DQmOO4HzCbjvxeuD12yAxMhwDhz6kjOlvPsefzzs+QejtJzaoaADb
P18DCCueMbmUMayvpiNaXXnl9VIgtEbA/P84O6/luJVs234RIuDNawFVxaIXragXhChKsAmXQMJ8
/RnQuQ9ikYcV+0Z37xftFgpAIs1ac465oaHvnliZP7sgaGrMUAg/PzL2iF1VytLpXZlzSsTpXLtn
lAu6DQYNZMy9J06sSR+HkqlzY0AZIW4ESBLe32DPsEmHGf8iPT+SxA21xrX5p5baT6/CNtBxXDDO
bDjeX6WcgC+UI3eVdoFN3BOczL+HxK8H7KdXAYDNCYuNgXFMAB2hf/pzsHox0dWFDlaySNO51H+/
CrhFYMe43vguju6FbpBSCp9XiFNtiXArwdLr4Uv8f1wFjhcz+Ioe4fDx7uNz1vO6j5U89ADyr44k
qzwja3W6+/oyH79xaEmcR6DVrNTwv1P7P9+4bmLaIu+O11+M4662JkD5/Kt74qDcA5/1/BTk9hAa
RWWduMG/d/B+egHVCtiIhR3Stv8XdfrPpZtptFoqThxGWv5yXAr1Q4+WcVemc7WtlwDEd9EvxKsN
1W6wf8kyeGATRDeeYs+Jj26dL49+igVPlembYyOGlvXP//kpzmTKLLUHlAnNgL+IjFbUQXZzFtD9
/d94mP9zYvs71N9fi8MKJ1Ge9Zp5ckxXcrME5IUtqAuRovbE1x5IRI6D8kJODqjoqK4h/89GXT93
wE141BSJkhRWjd3GSIb0CYmQF98ANNDvJntAaIQuHZGTGNKijIZujeeelwwZR2Dhud/YakacqhkF
vFc5TIBijU4H5wOmiOdY5oG7l3pnndm+GpMT69TH5wr70bHBIHnrIe04XwL8ajrOsRlsKEmq3VpA
CrWkH84WyxUnvsqP8ybbB+i/pou+nMP80dGW0wJNPoNyG8wF/TdS7f5S6xMa8Gbwp26r/sSe5+Od
OZhVV60/uxTGztGICRwhrGXkcvO8IFzWmgnVGDAPzIiw0U88RuPjBoub4rzOGgyM6IM7VigoJ4XM
UcSZ3bKh8Fidg8qgo9KU8S5eKn03lpb3JErfvBuIpjsg0NejwnCKw3+dLlwDbwEWXXYEJuD/9x+K
pfxM2S2D11Nz82wmI/X7qfNXaFBrDZvBQpdclpAMjEw4J7boHx/5Oq+TnsDc/smZFXu9IcTAI+8R
riN441wvMxKtUo063te3ebyQ2Jbh2wbHDqAl+DM+nHJikRLvmw+hyIdfBg23KPbM5MQQ+ltt+Xcm
AHnmcAq010OoY/Cf9w8TnTyQNSrgYbMIlW40L4j3BGhTIlIz3VDsroVjndEV07OD5laY6wegA3M0
oSZxoiT36TLZfepKugOFPoRNV7WXbV8EzSYdJ+V9YzIAF1I5JT3avtKyZ0V1ONks3TLWt8nQ0iss
a4Fs6Ound/yiuC+OuMR5gCaFffDhU/TcxmiR7pPFvBTX5A2o3Tyl2goXqE88w48vao1pcGG/g2Pl
+zjaosI1ahKxaOD3pOjPJhRIcHTwFH59Qx8OOAx2zOk6qU0O2LUPiTxzSg2HflYfwich6bxMKbRT
dtJyjnvOeKNyR/ihHqjhvoeAw3yuNKaClC7hdyF7fI01bX9KPnC5MVioWiMTPc3QGLf2KJyIKO1q
jEgywNgyWtZKu6kSJLfDkpNi/fW9fNhYcy8UHiga6EwkoDuPdrQBdgiUaagTeiixRiC6n3IEKUZI
vHduSyJs6skx76ZGoN1IVXvpmriRv/4NH98aHxjLLIBBTi8cHN8P/EGU2ENikOxjrMod6o6G+WI5
FSvzyVXYBnKHvLb1Qkf7tET1OADqCnZTy5mlMU2HHESlb0/cy2eXARBG6VhnC43L6/3NpD2poMQP
IDXxpnila44SHw/Y2ntb2dOLB+DrpvMnedd42XRd5cX02EyuNe67JqCFyMYMBpevsRHaMPePZ6gt
GnTuJeyiVi3dVbzEpbsriItMdl2uxI+4U3TO0tJE3hFo6HtDuJ/eI/VrwlFJ92qu9YTcCLKc2/gq
S43+uUZlTAhxPJcyRN80XS1FZyO+mAiRDeWoypccbmZ/cMDC0VitWvUqGmv5VQJOoX072C7OGxVU
j+D08VcmAm3910/xwwpnr960Ffdt46EPDPNoSBRQfyuFxiFkKzY+t54I/gz0Tc+Q5PoPA47KqDNl
PW2DLEhfY0EBpeKU0RLcvQzNqR+zvrL3E/O6h4BdzZLLS12xF/9uB1NDBEteOeSxmneQeEL6fyoJ
2YvPp650XLxmNWM5YxHgO+CYecwXbNDXi0QrqewFtTNcLrjJBP1Vh8qs7FIksGOq8F51HoCIbWOS
9Bm5UObNWx2I/8OJd/DhtplHTWJI2JRy0+7fmeOfXfAk0xgxGw4Cc4yrMYwdOhaMF8R+G7REwx/p
OXLCHIzJGjJQZl7QvjCoeNlURViC9OyJ/oeNFLjRhhNr/8fxwW+z1hId+yAA9MHRrCWMdjRarajD
ZLKnYWfMWbyFojb8weNVl4esxWlPpxWx0W4Bb4VkVfn9sKVxqV00Y4BS+OuH9b87vPeDBFwJ88o6
bB2T5eH9IBnEYPRJIkoUILmkgxPD9gHtVi4GEfCjk205QZCHWyEtgWXgjy9rIxk6FNSNF5HNOoiB
2ny2SYa6F8WMeyWoysdyMEncDLRhfDZ0OT1Qp4pBedtgDKxuNq7MkrCYDTtqbmiycS7YsdSS25pU
TPLSBX1ulhQr98+dcXKuADhbPwoMCH8EzvYWgR9QMiBTUBlhE9IVNpvKO0ijD36xe/YJfGbGsrap
D+kLA1RN0hhOJc/epOyX6HoEIn9lS+OfxzRHkJ+btcFOkCrYb/SA4/2S97ifbB20EJIMB8mTxazy
HV9isuwqL61+tA6zDXVpI8VXpBPiw5LYeWpntLPzq8UMxgTm+9kQ5ZQTXUBxs04ngGBEkoZrf9JD
6Yh+vJwwAWUHX2CRc9IR4b3jptWTTQeDeSoBw3IeYIpAwmyOAFhy1cfNHpe6n5/lLfIrWrhFF6Ds
oF4QxWSJPEq01to+y/PmbrDq7jEeEkLYF/pzHUAw4pM3dTwU10TN9k8WiwgaXF8SOG+O/Q8/nfNL
nI2oO/ApEkLuiqX6pU9uBTUPstHBTkB+MFHVroy6vO0uAgsCYNjWtfYbngSyji6rlicN6be5sVSi
mQfpmHQ/iqpU8caUpZ/telWvgjZ79F5rZ5m+zWMcfHO8YRy3/szMT4V4GH72BuNnUxs5gEur78qf
iJBxleKjW66qgiyDvRr0/pqCUvU9Hd38uW3qYiBzuDO6EB2AJncrWJzzvqvVwAHwA+GVTVtYnui4
xFUN6mSKpslEE6ZjZwPSNghxHYhW+tulwgK/RRSLMnoYSJ2MSuQe7HSIn6wQJPdTi9y/JdewiyW3
qrsLeEyzbsEAAkdhZRFy8H7Xi6NRDa9NXAZ1VdBax6DokltiU3y/8awZFihCNOHtsTS7LkZajVhk
cA5FDzG1RBZS5AaNOoWPAlNOb9v4pQpL7czSMImDDrr14VXLtu7RJEa5oy/eRp+zsQArIOWFVgd2
Cweg8KbdJOL+ock0RcdG5Ol36Ka9hxdpUT8EsbR+6HpTm+4G14uvxpgT0yX6x/RRmcQgPw3YRbXQ
sZoRD2dhk1nfigIPNcT8ivQgIoiRlTmcv8OUYOI5VJMbdICFxuaRnPFADw3Em2sIuwnAxks5vrNH
m39Pyvcuikaa5d6rRvVQCBAAYI3Z6vNzRPXSo43ExTx58jLBq8P2QAntgCjZeymTdPg+NYj6cHJ7
yE9mJIJ82EbviFWzXzwMYDBJA5rdHiV571eXaoRNs0fCTR8BjihyqdmGXxr2UsciaGBZe6mddEYa
16j5Npvs1QfsdYN93jSlqZ+bein6Cz1JHHqu+WDt6sm38k2hiuouM1GTH0ZkN+gd04rId6xjXh1y
BFZssDvO31GLjmPfawXCNjGVzbiT7oSCNW0t1UW0EeqruZzokExjHsycvgfsziBg9T0kKMPbpXmD
W9r35/RtSlosoxVitp3mtt45Sl/t0rQoGIazFjevnK08roqu4LZMVBNEdHzYJhe+MH8lKQRV9Lya
hkC+Y2eyMejOXI2l62/nQk1WyDSRB1urSauJTieu1d3ge2lz0DElG5veV6I503WRPSL2stPIIVHK
Jk/cKqyQKXwsNlbQtyVG92mhp4z2Ew1uiqIhsvsCRKkddGiYYrMlUX1qBvmWBTocIdMcrW4jkTTr
Z1Nb6C3IW6e685Z2/l1WXlbuvL63vtv9nLYhgS0sHkBiApA5kxkIXAiFjMq6W1QkBAlNzIwYEZGP
Z4qEdVnYyy0k0vR18Ep/vHQCFr2z3telCp1+pMeDa5z9Ss4pOY7yQa+jQmfZhZ2ZLX+W2h3vJxOn
COYNJ0GcDbQR1tsC0tHfI/dp73F/OLu0Na6oRDnwHtUFiCpqCUK/htRLeH3yqjXeK/bsfZXQMcrj
KRJ87vhWpi2qU7zqw0OVebfYER98xZihP4lh5AbX2gtmzQOnRhCxxW89y3eQzw6O0rFeGTe1415j
haBtGZSRjywR4m7kO7hs3SnYe6l7n7fiGXNAaDfyYjbi/B6h1vU4KyCi5Sui+I3T1VeL8VKjF01g
IMJ5BTYgDO9g8zfIOduVfbqFQLZjZfV2II4LVGKdwVN1MSFbnQO0g9vYJFVs/UhSVq6qoXLdxPrN
oJW62KRGOqz6PfbelCimM3oNF1RS+XetlnnNMZINAW7iNok9JFJtu888+QAhcqej5zUGUV9hYmDa
RaxPMuA3eyoPPQpS7lDc9133zH7jAfwf9cU+HX/olded6bO3r+flh5s621YGV4npXPD+7yxTPDra
SmFU86bozTu/Sb7lrndwikc/ubIc0UWD4Qao07LkglHWb5vxT9Em5x6793jFO4qkf8QXe2WnJkro
aVz21pIeJDwUupPjvZDGfiR8E2Sad+h06zGGF0PQb9j2JmlaqtmTTQBIBRc3h5mdZ1jfJ828NQgf
QfKvbfRavzezHstyXIWN71C/1iKP2wSFupj7vk7vMbRu0hzXokawD1ieZYuHKuFn3LrC+a6M8Vlr
vwNbBf2W/8r78k3GNLgmWV2Z+XQJuXobjCAgA3ETl9MQlppxyMFw/fAzXvyEFcnSxukcHH+UxPPF
uHBEW/JoNPW3mgG0bcvlLbN+jPToRwfUc+I8l3xPq706Wlz9LBmc9m4EEaIoaLl1wrc+bnW/frON
4gwG+zUlgb3Tts7GSnKKBX33YmqyjuiH3pZZd7YytLw80UN9GV758G9qfybagbyWLS57aLz1dIdJ
q8W22/8qMKziMUfaieBU4OreTN5qQqyuxr7RL9F3ezsWZv85ZejYB7L8rpBRnPmzPNPjySIEr7ss
FE1mz79sHRtxJdrbTQlG0s2LhQXboo2aTWcx+5h9Kos3jr1puIgOHpt4GH3jxYP3FEr5UymkwxvZ
NJ5+GJOJ05bTIytEtVjHl4VwpicXg+4PE3XImzDLZF7tFKgTdfYg4EhkjjqgNJLgW+A38Hkcjors
IdlgYYiRc3sH8KQNDrJPyWPT9Xn2whT5uQzdDm/2JsVHbYUFPI7v+SIMXMXpnFVYyJpA4kZSxbXn
t66xnVuKZ6W1ri3SBKkdViSj/A5GmGuRldcrNber9X2fY+tBpKsZEZa87CYOnMwOBV8FsE70Nl44
+KsEKWA2eJ3oab/qet3axHHKxd76Qs0U6mv4KJu6McZpM1epoSHUtpBJVmyyzvH5x/MW5wJII8q+
RPJqPlwIopUs46fQ7epba6bTne2OKt8VSUrhH1hwh8UQO0+MLATcaNR2vv+WDnn6o7dVzNi16vab
p/i4IqxafhYCvB2ZvnrNAThqweVQ1IXO+wrHMqNnqcoIPDHbxiLtAXBkEDNq9sdF3QJiKymB2F1L
6BJyzeLOxz+2sA6meJ0CuV2gcRibqrC0JgIpoZD+jMNqsbAntiHOZHS/GknMxaYSvnsXOC3GRJQO
8EKgoTFZNnNdlNSeG2PeQZUYbejzvvFnjm1L8Kl1ytkkmGBXES0c18gaLSdnGRnZ3Y5mIWbm3DJX
Fy0Ma2sD6M+6I/9Sr69bJtgi1NmjAdsbreQiyLsM1p4+SpyaaO3/kJrJ66thUz/bynew1nll+moE
mtFs3aLvnjCMqMt6lsmqThhm2o+ghrntReqIf02ZX3m+YGl3c3TWm4KwVCyJebLU4eiM8NQarxWM
HZL8bheamO02m4zlscwRREXoLuInD0Xwq6NlpomnozJ+mjFeJ0DPenNjUxa/KmbLEAehFsG2DGSU
g85/beyl1RDkePNGlZzXAP7nyMccPDBCW3QJFHD1S2ohvX9GyaPoIOUE2R2QWXEBSrh+9opGXevu
OnZnrecp04fU1mryOPobCaanROihrSK5hdaUU1fszgdM3T+YvM0gjA2caBgZcIRvbGcIgtAu/bja
tHGTHHLsEN9xhFkq0kBpEAojXKR0k2kNr7qd1Ld6l1t82DZuDNfMxdNYlBh683Lt7qK1cVBgxHyN
G4Db/vecsEz0JTPkPSCAzXiQllGuOyRdXGCIyvTQopBlRE4eZ9+0RA5BREWMvm3mDvkN/I1g2Sw5
+P4zZ+nUNU525PFjV42vnDNwDfnW0ve7RhX1leERZL6xhJa+NvwfvruF5QnWYB+oSUurnVK8qH32
EJIkgtWK3d8acVn9JLOWZp8C2/+zduP6ChnSYIQ4d6inaWy8f2EIH75lBpAEGEDCwKuIAhr0UOxT
GWPb2QxRnJsYTWARdWLXL1jbN52tl4DL6hobc4C0Bi7kohznLGmQL95adtORojUuwy+KM3of+cIK
7t1krG75a9VLCcuZRR050n0asM2Neg6SOBtk2/8x2iq+w0MtX/rONZItXizmppyiAYeghojDDZWi
QF1heEjPug7c3i7R8fJvu9pmR+vGBW0NvDCUPeYZulQ0wpyAHmQupFL7gZE9G0laPscB8teN7U38
2dwUHX0sV9x0Wgnbrme8YGJqkgYsEqUCb9OAK503Vi+gpgCILbZq9k0HzzNHdvzaE9+LYhtw8BMO
NRwlIApsaNLrb6OnZx5+UL17rhv7L9Oh9PTQdYf0HD8BlA+Mz70fQWPm52Bln0Cfm8LdC8+5yIFC
hqpTOfQIdLwXOqdU+hsO0DkdDxcfrjH8ytCGVxssTfAkGYLyQuqagyQfdw6OkRg3RNhZtcZk3uXT
L78CPrnxqzFmZ1tMwxM7Wk1uDTtml5UszsSqAhDulsw1EAm6Kx9r2aQsYIkY7S0VC8ZEi3Nqzd6g
3hH10Ez7Xeq6toVbZwoOjLliAn84NfD3x2KWm9pxUmPv1L5+bvQoQwFSecaInD71ZTQuQXKbenMt
MRzNGl2oHmjARiqHs4gMauWvuSP9BbIHy96WgsNI1KTKu9LtXEu2uG29l7Zyq3iDCln/OTOfmTvV
dPrL4HbLb3NWzWsMHVcelqn1rvrRTb2NNSYxCR9ZYO7LuevhqNQ99guZMcQAjDVllNteQuTMmK8V
LkvPfxvlgCeygvw9R6Ok+rSBzAbHjYkr3zBnQZixpzbIIpkMEmd3P/R7wiQ7fIpyGeTWdwdysCmj
Nqs3EOg9i1eVf6McgEMCkiebWeTEi9yTWACZVtrJTU/Nu976eszmJk2UpW1rSv4O44r1K6qHJLl1
uobB4EpqopsigA0W5vOCE37QlqWGMmGU30U/OABvWWRYnwaTPbPVsIJrlLEnc8mWvb249Y8c+561
9SZFAAxsrvZsEHPxi/qje2VNRX9dS5cxVbAndik0duNPf4RnqeA9sB/S/b96AFsTJ5TjH7ocLkFv
LpxaxEJrD/qo0WbmiwFSgQB7gKT5BTSF6YrD8QltxGcXsTzTt02aFcDy1j//pwBtqIAuMv7bkKMn
DtGSBwWWOD3Rw/7bV31XueULILKBAEWEZTTBjsr7pmaloIiJnu3ypLmaDddjJZD2Mw4t8AhpaVw0
eWDdWBVlbWrt1VYrxYMJKR9sb6Oft8jEollKjno2m6qv68ofeqd/f5tL4BAZUgHO4PePACId1Aa2
w+G8lq9MKMs7p47vKj+fTjSujGPpj82lHNSIvunjm4D8/f5SKCRys4uThuljhFI8y877E9Q2OxdB
klBgqTrCbp5jUXL7netZWPMgd74shq9jDoLojZOy1y/l6n2GSlOd+71OvSun6FB3Zvz49YM5Sj5e
xaU0S5Cy6HT00JAdS8jA3pDzUK75eHYqzrK8pUvqBXJHQqB5GLK026WllmHL6vRzlx+/ZTMxnOPi
fA5EEkQF25c7SlQJBxtLv/IhjZLyI+wUwb7vb8rJaE90Wj8ZzajKGT1r4Bh9gvVV/zOa2RWS4gQc
KbS1oP0tqzJ4TRs8bV8/l0+uYsJwI/+cV4iA+WgwE70kmjyTwAGIjrqksNtDhZVq9/VVPnbAaeNT
bluNK3TFoES8vxkOHkHtZfAOALFDDvTBzKIn7t4cYZp0QNLgqpoqL4S7yKTa1O5VO621d2HiSN6g
ldUg8KokIrWx3s967/nhEmvLBUW/9LwsPbmHDuTc2+48biE5uNHXP//jV8WvdzDeINXB/XM81LPa
lH4FIZ21m70D7wvQRoM6UDryvwrk/w5TGy0d/WD+a69Ntn/eegNNbuxHXB7NUnu7OgMNQ0YV37Pp
/qoHjO9f39knjTHbhg5q4yxCLRo4R6Ns0DUO88ZEeosTq+ucxZkkYbvdoivoDkhznF0LvvZu9Eys
gJlXR5anuj096v/Hi/0/hW3HAixuHHkEjhKQpoj1jzUzOikOk0etOoRo1v8GwxNjbhmrnUuNjbI7
xOOv7/zjO7XRktKopNhD8/RYnTxh3EyhJNUEyHTVjWvL6rtwlXc5Qr88sS59dilWi3Vq5p/wWN+/
U19LqSuMFKYpY+OaRMTRk2ZBHXxTZUQJfH1fHz9oDrQ8RoJ2bdfj5t5fjFPSZFksTNhgMEuRdmZH
KfyaE1f5bDrF2cYIZQlYg3aP5o26wGacWxnKmamPnRBfe/zsIzOLt6aqFoxUhWUMIbPyJG+NZcgI
MsFZDfmGLmwZecWksQdsVHttLtTKNx12lBtz9t0HBc9YY+8vlmFD9yF5WpQOgvHrh/TJG8H2ZSIX
4N0jpTx6SFqTZRQvcLEb3gJifoIwn1VGdRkbg/v09aU+jmv+eh+9GzsGvAHm+r7++aBbFXfGjCs8
JHtFnREjsBw0OCmH1qIfWVgQRf779TjQo3DDTUG2xtGLyeM6hgqBwX2IZ2c/DgnsU7qhWx2T8E22
YBo6seVYtxTvt0MOywbddTZdCIPsoxlE9cboGZJ1qkSbzSnAjO9z02+vvM7w9oUsKKsNSX8/G/5C
3bQqylO9/Y9COBehDro+Z92PBBgU3z9imxN4jxhWhG5fibc0N4KLvK4CSsOt5tgRpOJRQwY7dZAD
gEG8dUFiS3CDPuZai88wDZ0kmeat0Br/2TVI7aOz0kmKnsKjJeLrNVzBRswGVfUc8A6tpTL95WUp
OgGZVXazhdIp3QPtTt2HktEWLxabCfB1GeEFV2QWUqamW29TYiXIYwq9uPe5RpDrHuFvjZahBZ/6
q7T3sIGrYvTujWFBwIUKzhX8RBI8Lnjl6wEVxZKz6SGQGBFihwReSGD+WcaYgnqe2s8ya6GZx0Mu
/8hqka+CiwxnyEKmKaqK1ZpO3IQLN6s1ANdYPkA2m0Nw8Kxg+qGKNHvHCwO9dsxoqshFoTU+Zi+9
WbUvVD8AEnEohEwP0eqJTAiKslBWSDEPKPmZu1oiDrtcrJldn5nY+JbYcBlpFFdOH4RlaZffu6xA
hlp3jpdT2+LIfTZSXdaw66WDFmaL6g+y8YM3G4TLXTIjAds2wCVephy9/0brl8rY6fNIQdT0JARc
ScAiBXNOk5sZsK65mbFgPsOOHR9Ne40fsuucnmOrXAMOFFIG4MsoZcA6TNoK/tJkyeuoMuPaLis0
IXO1TEmEZLzMQwWK776gHkbdjyLlJXeX/8kaRR2wn4XStnKwsz8aENkDwvqOWmkypQ95Yi0GiCs/
ucgUgZMFtEYuF8Nh3PRBS4DyUHnlqyG9Jcx6Rz18/fl/nP4JaWEBBZnFVpfKxftvoZ3MLBAZAYeO
M0FuQCm1dUe8Y19f5e/0/v6jZ6/INg6RFBdy/XXW+2dWSwIlUHPQ04V+0kUSOtjPmedDxBONxQPH
8WyL/b/ZgjIjR6HNukgh/EVh2dSQ2zrvIvfldNWz1Qoh1ARwQGSiX2KBQxoBWyjqRdefc1Bvolar
20goyiVf38In8zKnOKYsNj4goY+3101cNTZfmQjJBHSuIekmEVDh7jyxdFowFkPn6+t98CtgysFv
xRUZqVzWOFoIRlImU3DarDmRdrecOd/LndjHZ8uf8nzsadmeeEWfrNBcjwGAO8dn3vGPFgLi5tRg
DlUTRj8Od7/vDof9ZhuejZvo27g5scH5OOjeX+poOaV7JvQOrgHZLM8T0Bsqgafu5pPX9e5ujp4e
QdkkcK53c7F72HEr+/3+z/3FtxM38sm4Xu8EbStmfp9V7ej8XI863Ir1Mu1WPk6XbTjfqjPnotxN
IXKSUEbTHrXJgUZ/Ei232i54+XqUfNyYcG385ZzF+AkfPHOUZjrM3XC9bAqRpOQo/8C31Oy6fvFP
3OvHl/a/lyAanA3cB+M72D5L69o+wz9jJs8SMTab/uC/Gh3YjOr8j+M8YV8+B/D3E4UJu9zyocax
T8zKB0Dwzt1s5/QzgcGeGiMf1JBcy7d0xjsGDioKR4fMxR0ne3ZawKUzMUYTapmwA6kRtUhQ4IRb
evKjFNoY5ThBdjl4cpjJZuP+p2zttdDAuQKME18e+2/7b93kn6mR9h09A14kBXej39JsHA92TqJN
l57Kd//sDa6RbH8t4Q7npvfPFtNYXrtQucNcy8YDMuXl0EyLdWriWoXOR3O9wZikDrEGk3/Q1iL0
8U3lSVj4i1DD3lsSexWXBOStzJY2bKHaGQ91XyRrzJrQX4Dw+PcCnPp9mtjmJf0eQDDsKwA6A5yl
GOzQV+sBcMLQTOq2/+8lDZgR+Pc8pj2K0MfYAJnTPkOHtJYBJXXl1d9J2kx74vz42VNBmeqtYXO8
7WMry0DAjjHTVqJNr8QlkTweqd5KbqFM5I8d4xM0cj/JE4Prk1eOPZHXwemFk8uxRdFvPSCpFiVO
Jx2cQ9B6TTR7sThxbx9F/nyxFGsCnKS4V9zjtSMjjXakj1kQam3nJqJZEiHCxG5zzmTClQHliCY1
t7EF5h6YMFEGBGKX6iKA4ihPfNafTIkmJmK0SgDjV4/d+1GuZYU0/mqZOSwTVkzAQYhEdd77Jhjs
/zz7UhzESsi+kqLm32LJP5+uhch0MlIjC2E9e7uqQ3GIMuqCbt9/V27jOgFT4VDlwZ3pGEcbKCy6
ymG/z1xlLRzWFyjQW2zSzY1GzedbruzkYC5p963oFveAzpw+o1YF11/f79/D59GnvRb+OAQzV1EP
OfoVKzs6S3zOHxPIcgk6tVmunHq2kY/Hsok0P/3TwRfdJkmh7zVzzL7xadlvZKoWq+rE4B9tEMla
YP2FVXboFryfBtKTdh+DmYUPVhOBjjWJ1nJeltlW6au+T7T50zQb1YmR8sknaZGHg6WWnBwe7NHd
wMIDHGXMjI/amp/oc/j39CzVBuhcvjX0MXgEgJCeeIafDE9cyQbhOD4L3AcHbFn3SI5HFh3AG+g2
BiO/lEOLkI546hMnXQ7VH6dimii0HnzYI3yjR6spreciJQN9jfNCXwP8XwGuA7jPg84JOQh1VdNR
l7aOuA3Rd/FALFSw1ROr/UZQVIBAwIrmYNAuu6HK2LxnQiea2Fjyh4VYSo9m1woVG1ZV7xb+GXg9
bL/QvQG4Ws55YgTeT5Pg75+Nu1ivNS4dsSX/0rwGD+2RYEm8OFbjmI4jZjIp4HoYtY5SbZrE45wJ
wbamqS13g59Yu+1TY8xDYwjKa/ys7ncNtDLBOg0E+SXWp+uiXdDrK781rpGHJ31kK1NLQ69vm9+D
O9REYQqzRmA9e7JD3qtBS2yG3H0Yesd4VsnUfLeQi7erL7aZ7zTPr+KdyXQ2RJ5otfN+bGhJ0jHI
z4MgnTmt0/C9K/XEJTyQzIcYBc/YqQ31T825AStf8B3YvQnjzkkQmuDcgZu4IMNsk7klgzzL2ggl
ThNH8+xLviZ/JCaAQG5+9Vp48bHCWJq3EwAigQALlFOAXj2ke25Q0bJxzCTXNzqq7xgkiJfd+FCV
kw0hHGBWAznO1wMBohbxRApxOhEVZBcHZZI/dbFI5oimdPfTrQXUDPJminzrlZjENm5Z8bcG1bSY
Ebb07hLBlK9FENr1lFDPCsTboPVAfLXS5mTL6Gow+tqNmkJ/Ik9yv3QJwkLE7UsdGXQLzsdAQM9r
Gl89wl9BbEVsudVGJOg1h9KJPXEpJgWiStAX3hRUVt+oESxL2Eo9I10aAvKVInSy3qLmH65KQjvM
vUSahQRu0hFFI0n1f6dUWni33BowSfDQW6JyAsbqVMATL6VSiCanVidvb9RqpAx2M9lbwon8NypF
U3HemXNnhk6JDMcZGnjoaMknZ+uT+/LSTAkM3F5XYxZltIUQD1RsGcmQzJDQmhN6TUQGPlWM0QmS
G72fLQaxHVuEhozdjNgG3mK+rXW3/MWMQoWtrQvYgsu4PuraNVS/B4FIroVRmFOzW7BTttuhkW17
FmMp81FiS0m+dBu0IPjc0V5zJGoF3g5XFuUaaTQWIz9FvM5AFDTX0tq6WBTxBNAai/lH1xmxOnfM
ph9CDa6dtx3+9oaqGB436eVBipG5rWyKTF0ZOGGbJsVCLvVEnIZCstFc+0OFZjJAV52fFSIekbc0
mmeSpJp51WFpFPLehM8X3m7nj/cJVH37jFUK9nvWZeMl2F/3WbFg/YR1Cc6jYJFEiEXCvA5HdASO
rCXuYN0EQwFLK5vMBPNElrxlJDo/jITGj5EnDae+tOXIRNnpA4MldynzEAhuD4i4uzh+tee5f5Je
YfpIVkaCy9l3rJR6WYzbCm3q5Whktf6ifFqvG0OntYejIA5eEDLGKHpUfusgsHnUrMm8S0nq2Ql9
LJxVTQqvWvNLoLaEIRrnwAOhZBe6m7zNmOkf0UXUT1+vtZ/s3NiqY4/Cr0vd3D06nDg4bR2xrMTm
gDFesn26JpG4ePv6KtbHy/B34yiiHMg5BPvZ+92S6yc4ynsuA+5nu0R91ITllXUABRJZUbVrr4Jr
Y6/dFWfTWboDDLQL9vWu3BrbeudsMZj8D2dnthy3cm3bX3Hsd/igbyKO/QBUw2LfU+ILghRJ9H2P
r78D3L7nqFAVhatrO/YOmZIAJBKZK9eaa0w7vRrOzDUahoV98kjZfP/Opjv/Lbgqc6MpPYk7i2zD
jlefINHWn2hZ7IdoE6xo6FmIBo6UtvYvONssMwoOHd7ngZPY7/f27qezvrs7PdqHe//+FWYBRzB4
aAZ7riAYtS0Xlx5gqyLcnL7IsTdKKUfRJ/Af+8HsMaRaqakVsVvnlCDXRtGyoCjWUofckUfhrESc
TYbKoto5e5SwQibnwwRyIiEud1qt4W4W9sltlWfZ6vQDHRYMoO6JU0VbxEucsGl/IkRaiq4engvC
2QxpkVeS185bPXvv3FE/T9qeZhLgCNVjIZRed6aFnrA0NaYzw37cSw8gPZocbzRYXd9f0W9zEZ0h
dbKqi50WWrx4TzdiAp+zAdWN3kxzafkRPP+2Q2jyU/AV/VxoacHfWhjXYpqMtpxeiDFY+kCOvGiq
g4ZBQMXo0Ee5Py6ZbzYY+sUxeqpKfRrQmCCzYgwv9AyPWbo0VPVX18S5giKsJUzTPSnGPgRYfuk0
opK8ab44/FD1QBmcYfDTt9Ov7UiZBfbllFDkBDplHWYrGP3JgyFhFQzNRQvTS2oeaDOrSqJ7LB3Q
SaOgDTTU27h9lHYxVDUWPa4Zr+HiajVi7Sp6KxIzuIV5Pk7ab3lICRnrnD5xiP5brJOUhJZZjaY1
AxvwYitYfrTTTdfE3jkvaCkpmiKvFmbjAbiLKin6FSqBGnlSnRbs/WHHpcdr6JWkbTWKKOdHdaRc
pW7VfpRD2d0SVueu0yay1XDsHPJfGL3lAWTBXH2A/gw+OaqUfq3gayTsNClq7n2djLJtFvAAHfxc
DHV9+j0cOZwb3CUFRag+JpN4tiCQOSua3qLCF0+qGXB+44OpJI1TGGn0ULUQlsGRSr/GaAxefY7K
GzqM5GRhVTp2FxN4ZzIsxV8CcOr+sDU5+B0Pfgwpgg4mLsE7cqeuHYPnWCH2cqAWD699jVOmHeRj
360TcjBvGM5G7wvjMc272ceMBokeWg6cbHxzlkobw/OLKPg5WlnD48xr7F7go154stqDRc+NnWQW
4jpKA9x7Q79/YkLQmSNFwg1e6e6qIwOypnw7nHGSijaW5OpbitrqVU2lfmG2Tcvo/F7hEaLNYqGF
oTD7xkVgYOTM+IZQBHibpnATkDuCgiE0W4c7lNXC4BxZUyyQKySKLAqDvPb9t9RiQ26A+o8dnbLQ
NYLd/Kyoh/5s4RUcZl7ReE8pNygkiDPnRe6x8BILb+HYCYKYgo/bV6AJJAwj0K1iZIw3Ap9DahtY
Z6DOxMhtsDVK8D+9UdQXltHDEcYCmemAxhBEBNWW/ScejbgfLJO8XN1YzY9Aysx1FdfDszZqyjki
zeDp9LMfkTaxYCMqk8g90AQ2h3JaGBkKiLtDJy2hcG842lKdxDJT/Aoxc/PXSWnpv3QlT2UOjnV5
q9Gy8KVHSUlHl95QJTaUTL0C+ICFAw194D/wHnNZWbOp+QrhTvHmxaV3p46D8V52utivMbPF5+n0
cxyJz3gOMCgTYA1uzfyDLtwyU8qUNK/RWsJnXMFRYJuW7oqQHEHhx+oVQWdBl4M6scK1cOeaRrfC
CyiAbjcIye0oxcMZkCZSQ6NrLCQ+j6w3bD1kzHitTGRoW/vvdQhLS/Z8CptVlCFPxXZQaK8G+Ng1
O46hfGGkUt1XTec9l6QjEcCXgnxlDRhwLgzUYaTEaoO8VETQxkoxf9+VLFZhj0OJU/eWdlbTbUUT
Vq1ekHlfUnMe2ZtQ5qGahYOMOOtAnSVjD0PzCXhG/MX0jdib9Tnk8vhBwxXsQQIqg8Eayvotu0GD
YZdU3cSK5l1Ukp6fGWnZ7tDjpteRVVt2FBTZThDC8Uzi3BUtFAkO12ASYOSkKb+IBAnzenDto06o
wV86GEmJP5W+wkDEE+uLDHvHS6PCGysI23yHYlVdogQfZv249KT6MIkNqP7MwpJGdJVyVDIENkbZ
DizkkHFwHIxInbDwZVSQzaC/qUUvuHDDsab+bhTWexu23ZMltpW4blFTm3SzpdUlzgRYWIxVgidT
3A6IL3SvlJSFTeBwUUbeZpB2pRCkGfJ8iTKqdhyxE40dJTLjS7IY3kqXyuH/45WYOqpFssNAFeaV
N6vgiN7A7ndML2sfosSg95aN6aMnarmtq6LnMOxWtZ0Sji8Aer5FZvvbHMYv5CehgCB3o5y2/7Hq
CN5x2DUjx6VKdKYBArqo9LB1MLzPvpAWhuveytx+QzvycBNbiOEwmVSKJ1oY9G2QVO5dEY3Y3Cws
cdNlZ7dF3R3jXfzU+YLnJw9Ptkqqc1ns5FIdYipB+89DNpJfMSJLQboth+9qqdH0k8gsYmUqPTaR
GGFAmZjGzi0SnMDg4i5p448sKOT/wUHC9UOYPI/7hR5tZYR9ooOH4PiAc1q6Jk+o7SKTOtvpEThy
KQ6RVDcg5QBXnxet9EFSQLNgx5JZQChKkA0rOQiiq6zTl/QOxrQg7w/2JLHTgUVNCwIS4/054GO0
6RY+hpp9jtnkDW2CydqilBjufMnLr+kGb2Bg+jmNW0JWo/ko8bS76ipLecHhg/wM7uT+Y4GAEA9v
sfFvFTPzkFcZ/HClGsLU/ReOxblhhMPLKCsAry1iHe3ba9W4Ntta0Tc10pRX9KzSC5SV6iWmPfNZ
EqRfspWLz7Tcia+lXp1T4Ys3Y1tE7Xq02gB4SToCC3GjAo/Driq9bRYalbhxg1q5qyzc1JFz4Xhk
1wWPbuPiResR/UdgVoQYtbaDtR2VuVZIfAw+c8v9lDoaJLdRbPXSxkej09hA9mHdZGmChbXXgdwg
rxZ7VNaMSPu0kL8+B24p43tpeP17pzN6dtj1dY9mtB1ftKGHgiAltGjZmRgIhAu1XiD165T+K5ZZ
TrYqkhaM3ks9flQ8XV86xR8uu1TJ4A5NGNNpfZklDOh2pz1LJRnKcLo7zs7qSi2tbpNHmnwGt8Sj
pbGvFta077LYbFJxcKfAM1HbptLk/qTCCrgZq5IwxBroptOQf11qdMnfjqGok5ftDX1V0ciJCE9o
zzpqWytqmc02VhL5rhQxPEE0pu48erQ4zomFdYmPs7YQgX5LlWc3OTk1UBieNACEhrObzDtRDvxJ
a6eFmbQi14dzsclU/2y6POdsXKhavfZ7UbkfaIV5HMwskBFoWgJoErHXMKXpNdzfOSfA4cqsglZj
Fa9RosFKxF64waWAQIxWvStFakMDxXwpCCtJA2UBT9okpqQzP+jXatEE1hnNad69EUbpBz2gQ+CY
gaV8BCNnNXuMovCmHHT3V1WnTbPB4m64geBSnLMT+hjp4oX7WWNyZy3t2odLMaITVjuqrFPYMA/n
FM1NhIZSg2OAK1gbIn64pGvDdYqw4zXwjPYatbCJJJPCjELofpMRY17Grd5vR3yUnQh/sXJhdh2Z
0lTXkJ9PjCiUwbMQE0Ej9pR6UTnqKGBaBnTvgzSQtCoTz7VDim1Utfwlve7BkmzAz0VcQeYH1bY6
X/3dKqAXBQ6JU8YCdlxGWJ3Tp0c0kxtLkethOMm1TBlmn4hqgVTHbGKyw1JW0SSK9SkcqTW2yMUH
hQvpMXD98FVQG+JJzQMMT421e0A1i88E6WoN4/VR+ihl6UsvGwiEgzI+aoUxfAKPrO9CTK9eTu9T
32K4vU8IXQVCKE1hFZSI7aZX9VuCjkNAbeDcnDuKgI0AHtF10eFqgdfGRpUwYbqSMK82VrmUpxAN
ytHtAB70HWVOs/FJlYJyHJ2MDP9gN2HQZDdJmysLR5Jv1OH8JqneU7+3dJIx86YWbBxz3p5C0/Og
Rm94TPtfg5agz7US2X0xtBEor4H17y8vD8PndhQBHtHKTbCTop5XHU+ibc+JjbhAEit1ibcT25wO
iK4BnLiDQ0kkb30fIfEdyrY8H+wST81RDUOYidoVHCQzX8tqTAHJFFAvbi0lG9WFcPUwkW7gikOu
dkLM0eM7bypTjTo1uggZTdUm6g4HJeouSqFuTN9oybfE5gogYLtuSBQ5fkPuEiPDhP47is0L0+Ig
ppjuZKJpYj1CbDlv4qrZRJWYvlcug6sjxVBb1qqtLwvnXuBJW7ntN2hVdsYAD7MYsS9u4qWV63v1
nr117kFHXaSpKv+e9b25LJ9ZZUz3IFfddeehGASMLOs/dU81XbvyEslBPkIQYYgUnDwQMZ0o4ZCC
6uF2kpdgFZqOuy51jbPK88UrS6UO6Taif1l2WrMJUrcAqtP32xgTT8BcpPYoqIm08UfxWs/UcsPX
7a2ToqSpvqqLjZnCQ8jEGlx5ZsoXZlnWz6cH/nCRkpFEgi7i0IvEX5wlVcIQQGVlaQQ2leU+jmLf
rnFqNTawZYv7P78UAzv1FSJKRCGz/+VDssFPO6CbrlE7Cs6x3m/ymj5wJOzZQtrqWy21/yo5gCF/
5BPGCIG3uX+t2hAGryhC9tJ0hItbdNg/C7SwxOQhVlLkQ4PNMKylRghIouWcs6KBu8ech7ROJ03A
MKEfbNEosJ8mK/WKU1ezG7H7XLVdVrzgndo7gcnrND1JvU38RLiZDD9vPcvAeyUM8jO1aL1Njy8n
pndNKu4UfSh2KW4il8WQ5Uv6kYM0HYUXyKkKQ4samcLH/vNKmOwakPyx0DMG/VP00zhdQV8SbiMX
PcmGvboVtnFfNXQck0TDS1ZswVZ61IdBSPWe90FgUqgOYyqd9XXj+baUalq+6jtVPMslfFZXBe6H
uMLmsfYs17ny6/TsONiieQL8gNjD+PzIiMy2aELCcvTHCLBP2AbXUuP2N3ljdDtrlLF0HyySJGOw
tOwcvSi5Uz6Aqb9kDiTGh6MOVIyV0JV29S3HuBScIBAx2H/6jzHqx0e1NvMFee6hXpxHJc5F8kaP
FRjRWV4DR8LOI89H06ESZWfYH0hneUlMb6NYsc7dSM2ckX9wwBDgEA4Tz6YTfQAXjVTSvBAKSyn/
g7QFN8TsIKGE6J8gabYIKCoAyi6G76kFXKug1L+dRKMLH+WRIEUG+D49NjvNobeU5gV5aqlQOHrA
/g8gRZPQFt3Q1Fch9a7zwe+QLCR9NbQbPxt9OLSt36HeabAlJKDACRPeTeOvhSZHIIOH7oA1Iijh
CBWEiqLC93MSLqen5bGXNXUS6BbNEDr3P5uX5BqiiMolGvGhNC+rIPGeBrmIHZo5/V1tVdrKjRL1
OgOsdjuoiCbhyPSXetlWG1BTw8/Tt3NkuSbtQ9qfJOW3/dH+d96MQdcBckscKWjCn3qYAAb3dPdV
9CxCqtPXOkzMksFiN+RNUT+jCjBF+r+FagMoAb4NFhXPcvu1H+jn9NZtyFZ3MCuqlNxw8JNpCdrJ
hCCRxNuF60+L1mwRl3Wk8irL2uTDNxt6JY6QhwKfcYohTB5CrfDXKhQapN/sivkYdi8Dxe0bHGCa
tVTl6nYM0hJIViI/Vp02LASFRz4Szg4oMPgHn8k8wyKUbSGlip9yQEGV4+mCdqZBV1/6SKZBnT/0
lL+RiEAQkc4R2JhUYmraWtSKOfJieGRW9/Iglz8ky6P4KAl1YmzEWgDvQurAgG4oVr5dKVHMb1PZ
zKJU9EISyklcrE+/jyMDwL6N6Y5JjZgYfvY6/MYU0dHyOjyN5GINfPVCjwptd/oqR2Y412B8ARCg
Dp53C9OfMxhqgInPYEJ+GvF2XY9xiBgbKMLCt33sgRDtcDJT8Q1AHbw/v83MokJssezhk2BdcAJH
1mrSXPdw+omOXcakE8MitUEz5Xzc8J+A2lbTj5SN6GTNSrUuINMseW0dGTeSnyTKmTSTVHZ2rsr8
TDbrgBRnKHkpBDixWiuCmhRIdEdp4VM4rCihJ+SEz17BhRB6zCLlUgP441M/R+3UcTwQoK0mpZTe
pAkY0ziTIAOOyrgy08y4khW8FKMsFRzXU60bKorCqhFbwuHSqu96hF9LGYgjQ4HCnRukik3pbr6d
STmaBfq0UligpdvY1KzET3n09PdJoWFeDS4x4y6kdfk6DxU1W9dx2t7zN1HfNJhwLgAnMals0+gh
pygyO5ZdIkBe0qocmRc0Kk+KdLQXE1R8f/plXkDOENmhQ86i3DUyvfijsrS1HybsKTCRo2X9VknZ
81ftXwUvFwuJaFNi01WC9m97wLj52KxkHAJR1QbBygDldR1mlX+dwcqNVzDO/Z+gcl9GSVBWOjns
pTVu+rBmaxzmksoEJtAJJOYGP2mblahZVbhJmdHd5Wo9IeiK6AuG87hRu6E5Q0S0FsLkE3OEdq32
Vr7tSAstLGiHjXT0HnD6nWYJ2tGDY75YuwKaUJH0YkdnJ8WkL6srsi24qhjv7jq8LckO36feWEPl
hU0atsOAJr7DRlm+kzsYPWbZql+lWMAYQRuz1ots3PW1DyolN4yF/XB6U/ujRts3CiLS/PyXT3z/
TYK6tbQ85SUKAjLYusrMK3iq1kWs9Pgg0Vu2FeLOXCj4HLko4H2+dNom8FhRZ5N0zNO20hrIS5U7
suiDwbqCxlNviz4bnMIV0lVGhdA5vWIeJoMx5WWCYPXG50vL6yxCbn09ktWmKpy+TKqfPpPoIUMk
98PMO/Ua2iNYNAhw1puu+wBmybbIkpNqgK/oTnbjZ92v/fcKwss1KgJ50pwZw89GTvWXhfs8MjqT
OgXVDXodgqTp579FSAUyiCLU8sJRW7TPLPTY+sWSOv4w5dJL2LPk5D1Xw+FWErz+ZQBEN7Weq4m5
cvNaWwdI9eWzLEuScF0SvZ6Xbhh9QmRM4BuFPWDn0/c7DdtsBjHbUfQQOuIgNr9dIxuKvEu53SBW
ylUo0hAd0861EfxEeerSSnk16gCatI8S7fSVD5dkeBy6JKHkIUoQjdlAxbSQTU2RU01B7AghPf/a
q8lyNKhqF3b1Y5cC5TIVwjgI06y3/06ge5MXVMjitLS5rwEpWnZuhq09wLddeKojr59NBsQKUeqk
FJnVLHyMDj1BpGZhZOBBEa9n5vuoyN65YIkDJGBI2GjBMWFfcsU48ox8FlMHHIELOdTZcIL0igEe
ioBbpLJYe1VrrVI1jWxLbb2FeOxQHGggAkOMgowOYSeh0v54mmmIwgd4t4MRamo6OYrsz7SkUW/y
PIVwG/UKB2iZ/kRr0xuu1q0N1qbxLI91iPqCAAjTJqLDdpaOIgG+bUKVUk9M33Og4pXyzsPaENy2
1xRry5MLdyXAT33N9TAt7RZpvYVLAtH3whpz5N1RKp76tievNebL/mPlhYWKInFzJ+o1/5mItLmY
GlAvNcwI71GXiKtkDMO705/B4ZZPuITWl0M/Zxq0svsXNT0ye/i1gHApMnedk420lbAT/zw84zJU
BJAU0wQGcmj/Mr3UdLTWWXRtB4NMC8Og3+n9SHc6zSpUIynS7oBr0mWo5sV5LmoFEzbESnhKAkOU
BFFEaGUPQeVupU4mBX16FKbPYn8ZUpFUkahC9jLxDGZfqBmrHF9ykdYe/A1e9dinIQE00WrQ4bra
daz729MXPBKvQiASJ4IcZyLe+CzBIeDAMeByUDqyb4otZGjdWuHpoFkge6TRckK/o8HAx11WtFVP
MTaN1BQjLL0ijiGMuoZnp1VsvPpiEt0EbtUArGzihVTskVCNaTYJwcE8TByB2biw7HttLWCrmmSF
soYyp29kEW1FCHHklWjZD2mtLU0sn9XiXIv7blNWWDACmffuEbrqF5Sml0RwhzA46mW8Kd4SkR7H
39lSkwipBH9YBtyDuU9O/6Rp/IpyP/zpa/n4mUUUhDcWKRp3HeU0oazbrGkeSFwl2cZ1TRwUYkop
0CPgVr4IZa18IHmv1JVZjZLo9CNaYokCxK+FF34YYRJXkjdgnuHXhlRh/wvoCkRuYikKAFNa3Eba
KqbINGj9Ti6GaI3cV6Wt0e83Uql314Vl1NqqFXPlAySyvjl9L4dr9bRuoif7jhAo0O3fSg6Slxgc
GGXl5W80+UoXVqP86vqiXsgrHi4uXGhCXpA8pbZmTj//LRgRfCNIsA3lQmXnOpIUhVR9qVucfpxj
V0HhxCyFzDPVwPevUslu6Bc1h6Go8pkUbWqu+wz+8+mrHA4aLkMUC+g7ZO6xk+9fRW4zmBC6FDmB
n5XOJJjcQML0zitZ+zh9pcPnoT6gKywOk205UdH+lQrOzRN6HmvYKE0vLFUjp48Twvr0VY6sQAiq
VfKIUxREWDtb+WvsqBSpcOnH7SLrKsj77tNDKLIqK7BNHVPzxYvr0KYnF9fkZmydWGraFfTVwvHS
koondJ2L2AvgwkeNsbDHH442oi6JSBaGCcSXeRGIuoLkunFM86lafLhRLAPArJT70Izq14VxOPww
YWBM9DsKfWiX5x+mAv2HJSQSbNCENZ/fKEV2KMnVOeLPcN2FPe70AnuagxpWXrm6Xz02yHSeCZ3l
P6YsUOmj+RzRiQQnD93Y/qsPUw6GHYUitrsAnztx7He67EVLp93D2gzRocUxHGn/5Kc8m8ue0Azo
jQAxpnIZPVkEAXZgUp8BvYyIRRVDMhQg86O6bT4UTpcrMBjt++lxP3zDKKNpvqESRl0bws/+o9LG
TL8jWxb9Dnqw8QcOiyQ3Ghj9xdKoHtnGeEZOROxktF1w0f1r4eDHmpvgYWj6GXZAWhZP2fogrqWL
NtNSYL2+pn3F2WgE9hTEXA0D27PjiiriKRVnWvy6xJZyyFiZobEQ9h27O4Zhipq/lfrzl54OittJ
VZKQdWkIv1qIjFuZ3t/HGrXlI1j38jwUWzFwPIXuJTMOvC2c7nszNWkhGThI7DwFaMHCbR2uQmiA
0dhTYCAk4svYHzOMJ2JfqKME+5UmRtumJjsdHPefbkVorJE1o2Tnn9OE2L+K1Ie1SHkrdahLCe95
HGQXlNJHyv2auJCEO3ggLjX1RE6LOCnz+QPBv1Lz1ESQYnVY8rWh4m05tf9xBpfiBDpYfcJIQHyc
o55SV8CqsAPmTodCfobiqnaM0jRWpz+e6ePYi1eJ1yeyC5OGL/gg8R3Exti7sG+d2Ez7pyIKlCcF
JtmzoVTiDh20bnu6WJ714NlhXI7Zn781VdHR4bF2fJ82999a4LZWluqcsRCrTMlWK93mZoNBTIaR
0+knPTgUIQbhJMtrm6wxiZz2L0XGIPGFCg6HLGeAqxI7lSUsqs59ImWlXiKiIkw6HFkOXzQm8h9C
pLkYyOxY5M0CTxDO5vhGdA3QPYdsmogEJZU7y9GiHg+JPlG8G71JMLEbUHe/xSUZMtvMFPUj8BAF
bn3N697GWhkuqCE32wIcquwkki6jnU9Sthgv1waa/6l/j0h0rLFmMY4RdY6e1NwjfdBrOkgKUXvA
UqJRbZoPEGqRF8V9y5eG8tF35VpzVK8DOuHWHaQ7o+yG5Fw1gGLaKQueQzc2NDbREzBirrtWoo+5
VqNg5euZfF0JlhvCAmmriwZeEgj81Dc/E39oz/S8jwXMjsIRGD66UpqlW728nrhOIVTDDsNFq2wU
36GSL7yFRtBdWD6OODTCBwrzwfOwzG46Q3jNoCS+eIYrU8Quhx+NUSkfXpgJr7kYaClIH83P7EaO
DIt1txGuccgV8FdXuxxiIBFJcdlOtJtV3tYQPolnQPJF4gjGB61LKOxG0Q+2vQqAZ5t4uj/ahZzD
gDSznGZ/POTElVDJ1muC3wAPSLPYjxzTW9UWGxEzK2Ggi+um9lUWBQlOImK8pMcWqYkHXV83WoHX
VByOcJwh1/KaepzSww3V1Pxnm2SJDPS8GsF01WH/WMeFrK4MoAJP+DAk6aqxagxLUN+Whp2hRS9W
NL1QctCkAXhRRdt2bndD3jyP2Bs+QkOnuhzmRZ1uYmaJhxAw77O1hYdidj7moIug9KYJ9YAGviwe
BSTXVy3k7dZmlunaCq4y1amy1HG56tMcsByHR7lf6VO72ioyxvgjHKuejwiuvWx7vSn9VCQkJ7Zn
abgMIaFqnhsrGUXYgi1RHanfyMTIrMs+kEc0/YMlNsVzpGoqmj5kUMwQTn2XJOhFyamlClV1QMDi
o4hS2luxBrnopL5RTs3yJiCOZPDzyfI8AiLB9+TbntsZTxA+wsxRfMu8zseyvVQYTf46w5tM5ZRW
HdcjPY544hZjh5Q8nkwKmIjGpLWLMDTLMqw1yMuy5J1eeA6XWDYmSZqi8Cl1N9+ZVEQAYxMT7EoF
DTEOdVx/YyETvCyCQL0be2146uIcUAlug3ZCZmUhAj6UJU7cpam9jGyQNB1v9le+CtSTlbek6xKI
FrSzWemK7zbZFXpnosMY9ZUche0W2K/iKCauYTQvk7wxkWZJSFRs4vhgzRLV3p8emCP7KClQhf7H
v3nhs8AAIdNIlV4Fuy7m5k2Wxv1DVYnWwvAfRkU8PmcA0kZTYwnCzP3HJxEjJ6IfJo7QUfroxo2r
Wpgii4+ap22MVHtGS3QZmiNUSExfBxVZRuGJN2XSLuSuDgJVtNW0jiMFR3kuETTv34gk52bdyXQx
ucrgvluYQqzSbKwuCh1/oz8dWj4F6gu4ChCgkxfav1SnFl1M/Dk5F+TGNldi9yuvjD+2LqC8NxWX
yKHSoMLs2r+Kag2aUVFRwjmzjjad6qmPQVB5C2f/I8OGtGZiuBmkuKgmzq6i95xxc/IzpdtGeHWU
4wZ7s4l6aiyc4A4nJCKtqXKHkueIHqZUqJAbGHM7mslHEQXGsHFzJLmn382h7IY3gi0mxUHogpPc
fv+BGq3yqzDAv92CQYJbUkrexhnFaDTXjZu6uZ0VfVMAZsGXwBbCoXspFL3LnF7rwgk0XzS7Rmni
duFDOfL0fCXoAcnosE7NKyiVX8Rq2XYgRspUX9OUaK4jCfLPwtMfxkXsOkRFZEdJkh5MGpniYSBn
k/lTF2Bp0PvRA1wZWu3rvNhQyNWuSRZad1KvYMOdarTIyULt4z2Ra7eGFIdPjA3uaeTrrUcltnSb
RHv350MB2J26oDXxSAj399+QO/ZhGUYUkywPqxNRrInCLbplTg/FkQHnb/9O3RKXckjav0okFxXm
nGRujVjCUs5qumsxjqWF6Xbk80FihKsS/5mSr7OPVGsive1CKZ8Mb0roOGjttCQozmJXTZfe7UEG
ZOrRn14uwgmEjgc+AG6WsZ8XnCaMVrz1cY55DkdreGoCzT+T8XS/bRopuvNcL8DCQtZf1DbSHouW
0/Lpof0+6u6fa7gTsl7oAib3lvkb9HOo326AHk+HLRacD+4o/vCjpn7nLBKg+qJnvrK7okvNC6hg
yrPUFaF/3urBEDuJWasPLpWaJynKMABMo0a0YzlrdkNt9P46htb5CyArmlKZJO9FbA15tRnHTvyI
6g5bVOJWsuphniRfptuV8irzMhKKgTrqT6ef8/DlUmhB3EilQZrauGdTqA71PpcQGzqgZsMVW7sK
tziUf0h0jCxc6vD8RF86LFQOT6iXIJDsz1aNFDItLTWXUpRAPi9FeTTtPMzUa1OhcHZm8C+04Z1W
LHmKHLkynSYUVsnykD+YC4D1shjAA2Eu1Mtd/ZyGwK8x16g2ilEor7If9RvVLaLn0yN7uEyRPsPR
gffIeiV+lw5/yziDw66YQQBRzbFCOOp2mvYC0Uu7qtxgJJSIlpqRDzF5E2oW/icJDKqevNb9AY44
84ixSidFFEnFQ2KOmCRL9Hkqm8IzG2U3eIpX4tOmCPe+bNEyaEZ5/GBYaYMlWR37t0HnctrJcgGq
l4SO9CEC671SMBOtEBtAkt1R+Sl+ZVVa3vvsLpQBNT/4iWOTBfYTN67bivZnfB5TCknYYQmNrTRC
GK9zL4uiy96NdMHGDrKgd6vJS1rCTCGRVrqKmGbFMUz9EoyhSs9C/KBVm2gXhmxRYlQajNHwoxRK
w5+kjW5z1nuECXbKYb3509UOTQWf/ZQ4mdyh5sFeqWFKioEh3mRjVV2S6G9oV8BAWaVTYXV6hhwo
DkhZmJNalZcGf8CalvffZohHq5UpBm1DTtuIryKZxrCJ0VWe4U1SnHHi9mihMORrN4ugA56+9sHW
wbVZzYkeyPdRt57NFfq9BI+OSvApdISdo0CgB0+2lL9PDv+1Z29S/fu/+fWvDOOawPPr2S//fRX8
whU0+6r/e/pj//Pb9v/Qv2/yz/ShLj8/66u3fP479/4gf/9/rr96q9/2fkHSIKiHu+azHO4/qyau
vy/ifWbT7/x//eE/Pr//lsch//zXX5jLpPX0t3m49Pz1nx/tPv711xTc/Nfvf/1/fnb9lvDHnLf8
8x/Pn+XH5/zPfL5V9b/+goX8z6n1jbwcJyo6sif7iO7z7x9p/0QOgm5wEhGSWeNCKUkB/19/ScY/
yWIhD6fxdKrYTsnjKmu+f6T+c8rDkUkneYNAlIr9/7252793tb9fC2Pxn1//I22S2yxI6+pff32n
sv5386PJiLCKuJ8boFSOrEGezcxElztN5QvrseLbRSqOmLZLIuinlmfqeRuNyms+gAFz4lKR1zk1
LyewIkXZpJ6ZvHGOPqcPWi9wacv0VR/GlYxzuhjf6HmtvqlmJl+gl6VPyQzolseTVaaeLKeD+QPV
hHATNhGtQdGQJS+W2zWXQu+u+izmVNXS6HFW4h/60hSZiZwzG7Z+o2rvIejPN0COHIBzkksqsTDt
GiOCc3gGO/aybhXp8lL9d8ZNZ5zQ+qpTWwmRCqKOOVArG8K4iFLli+y1/ARBP8LLFQunrdaULgmx
GLPvVEr8M0/DDMD2ddwkOSJ2dqwaMLcE7DcehCCURDskVfYsgkcZ7BJcIWhr/yqD4sB5UyDhbuPJ
TDOm1DTBGj+LcSGzefQ5ON3iZ0anB7rDaS/7bSWiBOwZWpd90ZHp3yeu++kr0bCNc8DHMVpuotjs
owQ1iWeEp2w9JGj3VtIPTg2k0x6MPHTc2pPe3Rg8o4sVMa2A4mUbdvLO9PwSSlKr3iqpH+48yr0L
yfT9ffb7HVCzAELDVvst39q/91LBx7OyvK8UwOhlCtH70vS8yXSulS+lSFlqAJ8J/6frccAhC8I7
5a3Smbd/vbGLg4Fy2WejxMBbtSc/HqW1lof1WU0G4sLtOlCyfHhOl2fM/X5JtDpr3/r7BhAdUoyc
yvhEqPs3kIRVX9Z99hmM8WQOEmoJFMEqLD4wZMQUJXYL0QHktdOFWgvWRSsO74kq4/ozBtrw1gFM
b6HzJOZl3Ms3WmogBGjGuHht3TbGa3hgk8XxNJftMRGCC9AFerrOJEN4zgJh3epipG08pfZrEHbK
/WgJQnOWQOp5SdPUuxdc04voP1xsDJL3d0sem6yHSfsTejIUbFRp9h9bVboMEE79S2lpNrAzWR/O
B0yKf4Cr7nx7FINskymB+OWTNm9RRfXqtBa41XVsxvqDr/skj/umYsiiLgMqi8WzaZekPV90Qayv
0VGO46bXzDvdrLRncCHdNf8XLRN+gZqra7JdmvvlFfDO4LE3zTsg+Eul5oOpTImZWjPqfvo5aCab
L7tSlnltqb3nhaECFI7HdRwJNJt5MKPzED7fb3vSkWX+W4K3t8xzPf4nsYDRja3NO79BHBkI0Iv3
prb6H5rraeshCqIVXY9JuGsSS35TIss4ayfLudrNB+y7aLjA8aK05Zb1SDY83Jvpwk9WRJH6WSWl
EeliVaWdLrGMnSBSvyCfbcJrbbD3dMZBru4Cs2gfqVEgxihqr3uUeoxPYGRdSGjPL8TMUJC2pTV1
dkFpsYy2ynOLLpYvvn7pBtQy2fIQuNTCYBxOr0n1yUGPShLnPXM6Q/y2BCZqoMJrHn91ltuuIg+J
28CI2Zzj/YvcHmyqjks09OlsNRt+kw+ZrXySPojzBjtYOEhr8v6XGJf4XUT1iO7c+D/sndly3EiW
bf+l3yHDPLwCiIHzJImUXmAkJQGOGe6O8et7hTKrUmRnZ3a+3WtWZmVpZaKoiEAA7n7O2XvtPPWq
LPqbk+Y7L/Pp4aEtg5GVdeuUdvcewMZW3Ri2VK9rND0R4g5Xsdeq/mK1WUJ93VUJ0cbbsYIdPjN/
D2oUVWV1tbr+vPzNW3kHXz+9lZ83nMkUnDcU+u8uNDmtAT37CI72Yn6p1q3R8Ri58tYGcDLHy9RX
U1LAXPxUgud1YsPNjaeiVfOTXZ7QgvU8AFUZuzq1zHHjLl3a716YeYRRMoEg3XKiPJgGQNxMoWR7
YWfC6ePaKUoB1yHzeckmkH9z85yOa+++SkRpP2FVP2GiPzfYX+4eU2zhUBv+cw3cM2e8s/jfTIUy
hSI3upmAdtCJCltOOTVg8V3P0/N9kSExwcJ1yU7O6a0P0qpQ44pqvt66Re8sUYgwRSDVPkP0WH+s
/sSqYBvbwklisx9cVavrCg/+07Y402c0k/YNa/FkIxk54mwVdyTNd0Q2ruHUxKILuQCmzgOLVKau
PdrruH6p4QK5u94wHupqC87pinoXsMrHS1xcDDihbCA5ibzS7+Lccss7EJlapRG5RH8HKXrHkzvd
FnSWAroDJ7J6wL3x9vlzJq0Ql9rP0i7ML+4ofQZhhTur2CwaSHqqXWXANGFp4IL6yxmRBQbJHGV9
XjYyL1MAEOYQz3WWAIR/DBhI3hO/pO5VpYsCqoSjdLzk/ngRQcHOidRS3d3P1fQ/tc5/sXD8srGc
aqk3xc6leFmff61zfv793wod2/uArN2iVOE+/umy+VedE33gD6llTol9p9Obx2v8Xuc4zgem4XTR
T1Onk9jzjzIn+oBICIfdqYvz86f/pMx5u92ytVF9ox0g4gewAaThd7ecWp1GFZLJMqnRQxxp5CU7
oAKCLnEuHwLpL7e/XJc/2XDfrhKBzVqPRoG6io+AqMo5/fyXVcJTrUcvtXAZedZlKi3XSJVtvNB/
zvZ//Uo4zt6sSFSVePcYqmPF5MOd2C5vX4u1ty5DrREX9audW6ROktltPvSRYzi0+zALw5oq2IUt
a5dHi1luBSH3ZiVra98wup1qEYtCV8JKMqvMj6uvifMLrFmhw3IXMFUALo9+25nBZe07/XVgZHaS
GXNOhHjnVQ+jDj1jX4eLo1NjZOJ9GZGFNJwVdQSBuLD6MSJDp7G618WS7UJg8xzkBz/YfL4R20Q3
eWyF8vJ9W1oK41VVZTqt3XAdE4yfuIqzYGzUbef7UIS00a/VVdnny+vYC3UhxdYHz025wJgMtzy4
zT2RXcEBEK/1Uk/EVnhQpGLPVv26pFkQba6f0O1S2ou3qKq7mxr+41W3LZWDDjo4IXILrbmWqZ9J
z2ni2Vq78NJjL+E8opx6Ti2YiMUcb4s/cGG4vV/zHJrJl9YotJPI2WjK4WJZx3pIF8R1NhmsNF6t
i7AYlh4y6NKFBK+7lQXqMM5tX3lranLq25wd6dFQ7Q91x8i6j7UIK1GCBe67+Wkoynm48nDMtx9D
DrazH7cE1k9RXA5Ujp+DmeyAFRUfdMI6CQhljKJdOHvzpvecuDtDxj6KZEkWG5SRwtmrbpijExWe
/ctldTVgld1oPfgNRzejGYI67TlhQDEz56wJ4eK47trrpCu8YLsNYIO1ID516QTNzTYGo3mPHXpo
HvMyYuq/W0HA53TxAIw9g7DtcDBEOlzXOz4Ah9W0L9WIOxHbuJIDTrHihBwYTEQ2QJ9hPQ33tORU
c9sIw73JtGeovbLE1KQLh/VHMim4iYaJoN59L+2OxAcQWUDgxRh5yCplMaU+Bh/ELRqD+HGq5Bom
KC2yfD8HjXzdyl5tO02ixnTAi+AQNSnRbHgx/5o5YZSZ4D/cGIsp8mSyM9yPBte6S+22bIt4CMKx
SscuIpzeb2d2fdfIw+iQRZ44OrPamtQcwBvEbRM6N0E1Kb5Np+SCtcRuO99my5tJmlCN111bfh06
oJ+Wob4Q60TKUtybVDygSLdieSjZidUxG4bTX61PWDSbp8K+BmZuIg9citn3djSZELxUfoUVu1z7
qYthTPn9d5PUmurodeMKa8cP8jlRtiVf1Dh6dVx5YjkTunfNczI6J8aJNWe5fDuXAy23cadkpSSO
wCzaxmmfLdrwmz3aB3Spupqa6XCKqiFNMit668A8fsW2MPakizrF2nPuUCSNrH5fNWlGQZrHWLq9
kfQVo+1i0xtUtW+m0UxmWXrt8ZRYZO4JLsCf1IuZnAQHKWB0W0V9pI6Q/OaPlZXb+RXlyRIevMEe
rYd8cbl9CaCv3fJzB3HRPzp66ZcicdzWG8ovS2tArEv6yJr0lU9CCqyFZTPEEeuuhwPXtclZMX1h
+olTFkZ/2ZalWZwBZaqHAwLy4luLbnojBIskb457hD0kdlTk12sua4dmlbk9QGCbiKH3e7JqBs5+
F9VGgFA8b7M37aZm9KbUZkNo0gpcwfLAXTnDsyi8wv0047yciQ7WaJrJAV8iFusvDLf7pjrIPnLL
7QstCNe6PyHEw7Q1wmXtvhbttNr2F8to84j7ci55mlWeNj2CETsGSGZ3/q4jUW+cv+VD26ohTCY3
yzr1Mg0ex+Q8cVZAMPO3xS5UM3z6z/lIr6de8KlW/N97wYfnl7et49Nf/+10ZLkfGHLC0ULVCtUA
x9W/TkfhB5oASM4ZQ4DMhgdGq/f305H9gRE76B4w2ijFsTD9+3RkOB8wdjO1QKlPV4bH7B91gd+d
VjB04cs4zQZPllpUt6eK+ZfTiluHwQASNi7kUN65XafSXvhkmyrb+Rt04NtXAubOEYyrQCFMbXjS
gr99Jd0H4J5WJw5PsRXB0GacyLZTXzmTu18u/Z+cwE5Huj9K7t9fCT0suV9cKM6Sb18pFAXJjB78
rAIrnV26GlMBB4C/fpE/+Tj09vnOaKLTFY7e2RlyL0RVho7QE8FwJMY+v1Gr1PvQPmFq/ualftrV
3nwijq4oW9BBhXTsg/fnvMzpycHyqp2T0SCl8aiH7CoaGlHthoUuXMoEMkLgxgxyBz3NoQAC16Xi
QWxsKGPmM+HepkXbad/maojDXMNvcWa5yJiWRLc9RLinnV3GYRmzVdfa9nVeqOqmIl5XHrTp5K+D
lUX5zvPGpY+NLugeyZLgiJnPS2tdG5wm8p2dD/4P0W4lxE4KumnvdJP3Q2zitJ85OaXl2gwncIww
rG8uItAcH5LdVXBImZsmzCmj8Dwr2buS0XYkOoeq9T+NeuLfdsyt6mNY0GzPUurglV5UgJjf5twa
LwD5IwaieJwXZU5PhXJJjozKTJIXVU8lNNW2BaatA6c5nwpvmPdZYKrvLfZViFjmsr5MWbY8LjOz
+KYW3hWhR7OIOSqN98tCuPe+Yvsh7K1zCwO1lPCewqZz6ba2ncGOOgSfMjLJPnFUYeAp3MwKY/ao
XMcNUcLjU1iWNbx9q2j0UxPO480WkiuXtMxmv1Int/eYpeuc+excXjaGBVx4doNNxIDJ9JP06uql
hcb3wlMzPkOvQpNIYpXvJFln91PMzEg9B5YiinKz+GZMpn6EaOVNk6ehs1Yz//Awfzn1I71DwzFM
JRsVxZfcaZ1rm776HYOHCa6S7WjeBGkUj4iS1yF2quVm62cAjhuB2A/tKO2BiOPG/WxNUAgZVdBX
FFGkH5esnj8PFY3hWPireIULox4Us6d6b696vpLQTdd4WfzajKstXy7DaPHz1JpQzRKAsZjfzXku
X6e8I5yaEgvQoDkBhrexw45s1S0jCOmFU3XIqBTOBwZ5DkdKATbTrjPC5kXbW8mCBrZLYTC3d9qE
wZuQBOZk6ShXOyDKMW+nONy2Zrtbtjm/bRtr+kogefGSyyUP7kMmn08joaMc8TSs7EQOYUgKuDHO
mqQ0c7b4c7vbdsB0mfVPWmaS1qHVv6pBMZOaRTA+WX3TjfRMZ+e16jTK5cFndhD72TJAzg860nXN
0qiuDbAOqKy1r7q4XrbmvnXC4hLyVWEnaIDcDmWlYoPHgbR+nUqB6roecLXHi+NVhMFlNU9ZzSuS
b5TJ/ptVQO6FquqVBWJsY3bTAqn3J1lO26eKZT9KpekX30a3nqO4UEXwpXEG/86W1JjIXAMOR7yZ
Cm24jOSdOWaefbFmXqHA/VtVv6sXk/vf7NGOcK53lhmndeN9UcoQr6Hym1t67GWXAnbjvolUbkCH
o/Nc0dmFT5s41KUypuU1PW3N3Ol45vmjJhzXewchShdlfFuVRtukrGX9HsIgCWMsldWcZEVLHxCO
NkKzvGvHNERszAG2K0cjHZgAfJYsmV9lZtDW9EZnHlIWHNmcRTCXnwW0XvyAvkPqgJmT3k4sq8pR
AJN4Rout6MsGrRyBNLGqnfWqawbNx3SN+Ybfaz45RslfsEwmPKc1bWnSPC+cH5vFrbJEpwN51PmK
Wk9QV8VtHRVqJ+q1vrM3D4QGOe3zfc4HqPYTOvIk7H1KE0kcTOpm+RDsOSbPWZyHJLnvHU94eMzX
sAoPk/JIJZ1K25ljX0z+BZPJmU4unWSCyATviTEKFXbfa5vFrO6qWy+zDPdom121i04xtalbL/np
sC2bc5J3cOALsDSIpkUBS3lYADHUDuszUsZ0coazdQzJCZusgAatmhcUttY6eLdYxEm9zjYpXl3u
VgxL9hiJtC7CuknLanSmpMvnsYmLMSroNeZiPScsMf8urNVzd2SwTbdu3ZRTisOnt2EJ6uVh9N26
4yO4w7prUD67x6qNIoqHpWOAIJxVnyi4k3rNaPQWSWGOTnOKY2DxVYa2jlGb21TsM6F2KWh89xHv
f044ZBDgGBSG+X3MOgY6K/0T4IYBlUG4Fn7MIaih+EbAfqQLOjDzRh6YDJZfXE6y8OLRydyLlfLo
ownO+sUYPPkV8B9J966hcpXOUudXANPVtXYoG4kmAD+/60LBAMQraPWnjazFJwNr98vcieXetWaJ
i8KlXjt0Sovbps1El7jgrF77arYe82IC2aHB8DFdnYayjIH/ySoZ/WB4MVnbdvUYOqj77ax7aed6
vuuk6aQurKFbtoXgWvXSnAmgtve2EQSvkDfFSuB8MdnJjJEDmUkIEYWGwek+p27JeQGvxQoQtOpj
ppqCGS9qmD2pvsG3ys1s1ERwC6w0kLhNd4inyK5zrV6eG8LxgiT3AzNP1pneRiJtHZI1aBXyTHPz
vQxcDZ0gR+nqeHKC7RjgKhSoXaRIWzhxN4vVim4HRtU80vLmiZyKaHjIpyB4FsOggiTbpvmqd32J
cN+lvbtzdNmcsfeqQ+OHcKpMUW6P3JvWM+hogkA3LEcqJhW50gd40dxOZtvUaA4Y1X7Z1iqvCKwU
rABC0i6Ige8tN4Gr3eayW72NPcVeSzfpCSv84nHzVfsAxOXdiiKAESP9rpGNgvuIpw977JSLr7Y+
PR+l64w+s4kcgAf0zfYRrJL46pcQhIxt8oyj26MaFw6gh9SQzuzCIQjJ8DQjzOHxTNrqp3xW8OPN
NhhdYj5dHcCPWsZ+T6g2vJayXPlcM6fJKNZbLi9X6VDY41YRwNIVPUiuqdbsyrtJb8Ce4Kyb011b
e111Zw0uecXKGobKORtyz72zg2GeY9NGuZUQIqEUB7m8Jkor84aXqYJYZWwG1X4oLXbprZ66tJoK
sSQz2Jfqop2c2T+TBesWN05nOTs9i+m2zDFJHcZQOQYtLwKt4gUTjk7CId/mGPWa/NgLzp0xpHAH
un3V61uNV6XYhU0oj6TGLNVuIXOZPFEPDmssR5dv3sUO/9Ias+2nK73j89KAY4plsjplrFZj4dw4
JU8cG4kBg0jZOt93U7nKWC1Bad9q2+dMhEODvcvc7PBSAhWe9oJWEJjFnLHgdRH09ZquC0aL/bjQ
g7luBn95lmU32LHHvkiUp+EwIi/LkKws28VZExZ6IdxSI5QjL7MpLTb503umu0KGVxuBv0nyTU/n
7tKpb/iXwaF4pJvJuMoNAq0sMs9EjI5XzYmMTOxShvJ9JHeaNdjsVvNsxn8s02YO6pBkVZg6uD4W
pa705JTRLlI09faVZ07HemqKEFiD0ZMbBjbcxfLC0OYlwNYZ7OxNVu4uqyNbbZyZVOncCF3b+zEy
7O2sWaeKBwO8UOpuQrfnBG4vBhmXo6mbvcgyQRd5tCf3mPk54+BU5UgHk8DJaWt1nCn8Z6vg+B9n
GUUI+7KZt/6L6gNnqeMCdeeUTHkVuVdD6Bq8L0I7n8gcpTdNenZpfiYjdOmf4YJHw23lqiG47XGf
s031OXsw5zq/+v6zevrPyOa/ToXtX7Qkxmf9vXmu30xtTr/yuzotDD/Y1K3YfZiMoDg7KRN/V6dF
9gebYQMTa/7LEOP0oz/kaSFZHniaGdng5j8pOP4lT3M+UDUEoPfYuIlwZn76D+RpML3elPEn3X+A
NA5xGjN/FDDvXePUZtXkkKl2cIcFRVRvDXHn6SptWkC1Imx22gIDSj//R1ha7UczkMZeT8bdAnya
9VMSeoLg2l1aOrGjvZ5lXkXweBXg3Al5TrKqOMwt1kscajNoQst5sbelTVe3h629zl+7kr5crpGd
tN54GQqXB9oAbuw65l0VTk8t0KoY7dqz1aMGyqsp/xEs4bRDh1wk9jz8wAlb7/JTUjCOOUquvjpM
aHHbwID0jggfauW4kmoQUgOMBXQuKJY622KrLvpjq8Z8r2fzY26x1jgicE5nrvBRk0LLiCRnNTnU
knEvzpvqddW9vlyt1dnzY//Knpb1rmdSssWOKusjfT9FSkPD/GPOcBYCvbsOeut64VpeAXto967o
z6chEAcnHOyUyjnxDZJ1Y2fuMWx6hgjitoAMVzjS+zpko0M9oc2r0pIgBK1P5qkMZ3rjH7bWyH8A
+5B0sqPoGjlPnoxr7+ZpVNpfwqpWqdWpElcq9bxwW+M4VwNGjXx+yhtxxUAAAF7jep/AqnzyiLM/
DrOZX7VQ0c9UG9rPnWyBUA+rdlMBuOhrTQceChTnuXim137uLfUXc/bXbx6drUvh1v4ZmVHrUzcY
6oVk8WdzW1tSMHsXdVPgDJ4Z23KZDtW2Yil2Aqj08cwqDH5UirPZM6KbqC6cmB48gSxdduLAtMNH
TRZa0vvUpSJqE9Xb9dPmZs1ZWFkjbu9OXoRq9r/lMhypqfzqm5CjKGMNv9e+K/zWMa40bgIEZYtN
OaSrpbnMZm2UbM1Fdc4povSSackmiSq7ZqFFZ56MCz3d49QZWf9I/GRVHseV7kGR1zWjgUWzx88B
qAwv0Jdb7jmXYzveg70g5meaCiTbAd2TE1fYlOGjP9fXEc3qlVlh0vT1I+2HLm3W/rPKIpU6cn0w
Btd9qJikXMD34tRoDVVjpqNaszExi2BdH3vTcYenyai7K29wwqOWk9557ageF2MWe2GJ4DVcIA2l
VWRsD76qsvNG8AVi2l0fzWxWe7ou+qGcdXvZNF720eya6FAanE8TiVLrwia1CPNlOO0DGv/3mKHq
mwUK8ZND4s9LTVjNZWBupbMT41p2N/ZKaHbSNo7Yt3NoPHYNE96xtTEDQS3mmAXAACmZ3xjlYTLM
7th7iv7H8sPMJpODbWclgY6C2A/HOt1wtqVAt8dzgYibcrG5qbPsqTKX1JgC80iZOHTBmC6eS5qn
9MVxkM33kb7+T/PwHl3evindKG7aekwdIjPjlsZv4jLo+0ikXMxQIsFxZ+/ghu5H0mDvM5Ffk+fz
LTMd/V0XsgdsGFlFHbtulRnThWsVhfGpUn5YiEtJVh4CkR6XtbfuOFJu5bpTcO9EtPeZCjGzUjOe
XwyxF1vmO6+OrKpvOqv9J3Ji/dtMFe75MFhIT/XtRhY8phRM7pH2l9gIt/o4DG5zxChr17hg/eCu
FN6rRhAaoxnxEzvrQUVO0a52oWplFDOfVZE5161x7w9q9ZPMJyqI6mG+GsElxsS1l5cRaTFfSjo1
Nw6G5yvsN/nVOLbAem2HFPtCGv51M8L+3ynCI71uuyTq+FJnwQUZsjjhl/bFXp0zFK5FPKmWE1g/
JrZYxFmWyYclrwkhiMw7mPoXWY+Xe+71ljgeKAuy7Za9UQ3VeTd8GRgUUdFMGONrfUHuQngr60yc
wsanm6iESQP4ufzcBOYY97XZcpgk8gmxYYmUUmvp7U0aI3A6FrJMsiBoDiTsdmKXNXO6ye215ti9
9ASl0p6bp7O+6e2U4BnnxxR4DK1wYyDjWe9Oa2YSeP7V5gYTtg3rgu/LObXAujPgiEvsDUQfZUvR
fQQ1vA+Eb92EtdEe28VcvmETrfezUv5tlK/W+aLFg8JvmQRy7T7Sc6mTjuZVAuAMpZsMZkRJMj82
k5HvuH97OrEYh+JWmw+1NLr7SS0kmi7Dk0m6yIUeymAXAMZnndovQ2cwoeWJ6xbC4wOc2zYJV8P2
oK3osweJYd+2xZ7TAVPXqX7MmePFnevlqePrNVnMVd7m9sL9uCw0HmyOpjIj3yhfvwIGFqQI5GHs
ZDXRzNt8aALoMOijDpmFG7doovlGc4aWdvWJ0obZbzuJWA7kvIVuFe4Ve+XHQOc0YQdYSaUK064K
HqZ5e6KgrB4mhLNp5s4Tk1avObqTKpJuGYv9aGZtyhkEWqlLZSTLgyXa7jpfxmsFNnNnDXZ4EZU9
AD4wG2ca+fpFEdrWsR6h1mLNPeHbaTt1M4ONNgrKneDYrzCCJLxFMxaDcReaoGcDvbZMGbObKrOu
q4DjRzeqaV+5cBTCYJIXNh3CpCEYyZcbK5Wuso/jsu3LEeXXhpJDTFRB9wXaViIpfSBQpXvuoDIh
PcIp6AXF9mr1xa4IkFd+Nuq8OhhOONl4totQPyvVtzdr1N20Fo0CjhhV3X5m6fZiSN8CJq62dgsp
gTtNCBA+KfuoUXM/WpiCDrMqjksUXVFD3nVtOSfWtF4R6ykTJ0d05ftXXcVqI9a0lTlITTpBhjjL
JZVPJ0K8+1a7L0l2ysUj2+rzNOW70l6mOIqIz125LcKFimgdJGctnypBX6uNcXSbFRd+tBIYIcBr
+bGaJKqPvLjKpwhB/VzcchS9F5NV7IvA8o8QE0xmrRWNPIfdzk/rZRpj7nlWrjCrXoeusB56DMhB
fTqnFaje7TnzPjGLL1IvG9Y078boYWbAzg+i72S4tVcjnZR4WtxXSkXG30sg7ww5Tmwime5v+qq8
hItpagbb7jTbRRrRbCh3IxkbCO4ge3o6xusotisa7PaY0i7pqmtXMe+7qtA30HR1vKVEQxtp6vNC
ZKtx5q5FOT1W0SyiV1r1q/07v+wfFUQfu4b/vbfgvLHu/N8sPYfv3ckNo97/U6d3828b0P8jbh5G
dP97uYSWCeay+lXidoo//a1YcpnhYuLBXMj8FnrlSbT9W63kOpRKIKyDE1LqVA79McM1LAuTz8m+
fZLjmoRaM0P8vVYyLPuDa0MgQuiGaxD71T8qln4Ggf4yIEThBnMDQxAuHt4fnJ63I085KNsUlQ+3
Ih+lD0DMW4/aCrd78hLMe8Y63h51u2ftSJiaXs3WxJBT9c2D3Sri2kppbmdd236p65MEw80l6Scg
DcEWmS3Tn2LzIS/OdII5McimSCKvCK7o4GVMhkKf4D5P5eNHhnjZ59qayQieHF1/7WVLn62V3Qib
lSDdsZFbmgfucsWAI9rSss/6q5q++NNaBO7DWFduQIekS0VTfAKu0D0as9PJxIR7McYmfdoDYRlL
nnQn03k4Z4/Q3tvXhRzAv0t4tE8X7O0FhVUDohOJooVq9adz+Je5eBE11lo3qxcLr7Y+bt0ozymH
GU4N1RzedauyvumKvcnf3E0lM4ZelvxMDfeMKKvHlcf3xzbU23FjobBiXCtERNNweZA2hJO0a93p
HH685xyrGW7JLzfun8y/36oCT3JHDyCvC8YisKz/yf+ll5fXw3oKD2uXfjczqD20NoWmb4hwN5Ti
74K/f9ol312sNy/4brTvZGZRsNB6MU1avCrmTdPgY6KqdUb3jvywvQy8HolLeE4jH9Zye1lv9XVd
4w/O1kc7m3YqpMyp5uNfX4h3QoCfF4JeBfatEx0rfK+9t6UivMca0IQt8NW3rOnODXBKfwPs+NNX
ATtBRDRXAY3H22evNxj/BUHPrWJ4+lJKS+4GZ/w7Wu+75MWf3yqCBvSyKDZAoDvvHnHHIfPeLbFE
BCWGWoY5LiGdeF/yC7ues8/FCPEfmOtAVeVL87P0fIOzsW+Wz9LZBtrZXrYTvAL0lryLMJ5rxKBR
01TfLbtWDndnZu22cfELzsDGkJq05aYj6aG7OXOuxigfby1ngdNd1nn/MNWqfRr6wj8nFk6qBCPL
LofYgN23HRF0b8ieFGV5fbaYE9WDVS7bGfNmmiE/v+N/tJv937aq/9/cp6cIw/99v0pL8YItVPy6
YZ1+4/cNy/kAwsYi1sl1AIuxw/x7w7I+BNAe6e2x+fzcy/7o7dkfToZy9ilOfSYzDfzC/+rtmR9Q
7uCDA2zIAAel9z/p7b19YhACsSciAeKJYXligXp3K0edkY+lBmA2WPNJRevrtAyo+n+5Hn+yDP7p
q4QOjUi63yA33z2XLHRbNK8nTFrlrpd5rgo2J0Ryf/0qmLfebBUYyfk8nAGw3ZyE1LQ/3z7/CACF
Y9NwigFHQLqiZl9RuPZZeBuODEcOaxW46VCFkvkI+OMk7zXT0Mid9G0f+SQAg71sP7brLPxdwx7f
XU1ZbjvnQ2Uy9cfNv1BbVYEzQ8vvBAH1GlFmLNtxgQUGKevMLa1MHLdtGQ9WsLlFnebaWseesrEL
eCsIUNv0NNK/F0VtDhd51DsZ6ZMlCpPedfM7rCKoME0OtjoNBLGxO6oR55U9WoVHd9HWISCIHJto
2EpYMyPBqhkFABG/WIcuAEJ5914gQnFjdov5GX1iVsWhX1afJphS5i5fqKlce9ZwHfNhbPfkWizq
MOisaXbzaG44+cB+VbGEBDPHVTZ5YVpumMQ4aIRmv5OysFyYoQtr43HJiuwzstspTDwbS9Chr+Cv
MXWHL3eAkEduRpSJdrowPFE1sSZIoqXzteZn0p43fTl7aJmf3c6LmpSIz6793Eq3v5Dl5g5H2QXr
bSZMPL2WnBFPQe1AXh/Yq/BimbfDM4eW6Fn10fKpDWX/Y2ocktRlznEnZ537KszRe53E5Pygw+u1
X4wg24DYUIxYO6tlmnaMClQasQc3QRytzZrnnQ7hzx1725DlPRw+RvyejWopzgfgtxdoDyRcNAx0
jGwsf7S/amm4lMc2Ck4+nnaRUSEOtg8mCVjzDu/xCaiaj5GdeCbe1DPCpyexx5NoBqz9pebwBwtg
fgrHUFtx4VVtfxygzd94G1a//yzPvwlCoTP9slL8D8PMhZDi5fnt+vzzV34fv6CDxOiPF4pi4l+F
w28lBYsjilH4SoR/gDwDmvvvFdr9QDHBb4IV5fZhsflj+nKqNgjMOv3xSRvqWZhF/sH45acN9Y8z
HS/BDNmhUYG+NMTH8J4OwLMD/irX0y2oMxs6PY2salq/4RiZvzFYDs6sAWR457cIukwYZfg3GvCV
vnuBYsva/XLp/mQpf28c490QFwDAizKKbYn/+3aNtTCVNEW2Vbcw8Fj7DIdc86b+TP/fJmChlcfG
alFJCAtHAGxLVKWWIB47QufRfiVgwI+1Cpt0QLvxcXFqeZikO5z5s2Ne6SVbLtspeqIBItO/ft/v
Tsanq+iT4MUQ7VQ0mkzG3r7vpcz0GExGeWv26qxuzUPb6jKpLWWmDOQq1BzEVYRbqM+1PUW38GIJ
U7Wr+jD33nwxqpymRzOpz32dXXvLeWNZ3//6Hdqnd/D2ez4VjjBPCc5imnLSLf8qAJ4wCbhLxTts
rNq8d5t++iGy1k0KibUAaqR3YYZ0pDbSiRJrVEiutqDa+xappSHxr2gJhhvmNfNdi7DqOmgJ860i
4cQzJqFYmk27X8RUH7sQWN6ArQKDkLnuYAr6qbdE2d9R4DjxvPk4DqceinSc88wnOV7w7Pz6cUg+
CWRl9PKmAoaG9seUDvqN0QOnGjYE5Qgs32h1tnvlGRk4Zm2+DIb2b4SysLeIae1RXeb1IYCLkOaG
0teMHIF5ZlSAybD1xiscwDBLGj/idq+Ng7F47S355eP3dlWwQIuxDT723oODOWftFMSuQejDtrko
jwYtLY3IxakSo687RBMOfsYQ8N4jeh9gp5ExXTvlZj/+N3vn0SM3kq7rvzI4ezbozeYumLayVC5V
kkraEDIleu/56+8Tqe7TlazsItTAXZyLM5hpCNNQBhkM85nXTNGgPyZlDUEy56KGQ1oE2Rcv96a1
ojbPfC+K9gnAXEBLge3cWkxHtgYQWTzpzdBvPB/g1CEJlWphvZwHO5QWsEMkKabewfZnaYv5f5EX
owtQgoQK8/eTgr9LNinmFn9QfQErPj99Xg3DUftyGF1LG8PG0e19M4W4OsFb24HlpOJf51DSkf6/
KZTgCyuQQm7kpx8zT84eHa19TEfp6e0dMku8eGWKKoLZKOQnUWo56ai8eGXd6odIg8tyBDmqbJBD
HfC6NKy1acMNaxXq0hzi1a4fQKcZXa/8pNAqvUs5sq7jagJRif7iQS/plxiWmLOo79bhaDWwzxpy
JKnUfgzA5Xeq3u9Tv2evVGZ9TRlB2Zt6g5W2ZucGPcRpn0xN/CmQu+HGH8birrLp3llBlO+Nopbv
HWxUj/wvBcIblR8Ru7EX8mmFYtbL3SUcHBC7Et1/m9oCLfrzzzKM4CibYPCOBUK/+TjdRMwDDWZ0
CZ1V2JsHoDcrv4m2YZ+/L1NzobAx0yjlU9h8B+oygswJqXwe0qNS35iNHutHj2DtYHgSXWmrP5gJ
MVjpjcm+R87tPYXsbkM0DVwnHtBYAES25v+vVvgaJ+/ieOwXLMJebQrxWBa8TzQR0dKfp+ZIfaut
Vg/aMVfGT2ajKrdGGOhXb6/D2UH96925iLEgQ4zmBLx4uSXGIAacg6ng0Q9tbYd2jzuYOa55VbOw
+c7LR2KSqWRoqFuSzgjpTmKMlwNhuGLXOr68xylK/ZVEARsmQRUHa+jZw8eUuHPhlhQ/+OIKYkAO
asGEQSGBpPT01V9ssCqgJ54oWnP09XojdyPtXSR5U/NHh05FFaZryLbpwpgXlrJJYegUKqkYys0r
plEhx6RyXXEcHPT4p+p9AEdwqtodqck3K6Lt61ibttRgZwY/VTVdSE5fv7ONGY9lkGoTAJKln09y
aEJ9hPk+HHspwFI7M8eHOESX3uqa/q5u1G88knrQ7bZb2sOzxYpePFqSKBJAwDdYrMbsBNfpzRdt
rFV3ep9NtzJkHBgH+aGHHhQhBjCmuHiF06ZApXE7xan3SQ/8bmuMqJWVrd1+5TrK7yOkuBdmZOZF
SCJnoBjI2iMKQThfPUnivFgGcReys4mI78xmQv/L7oxDWvaomKe19x41Ziisiec2Xqxtk8K5tuoB
y4ih/2GDvIGUmYX7lqAF42QsQCfZ6tepzDoqDZProUDj/+3tOJcIop6AVBrRsaNCogJBP9smkppE
ihRP0l2Wd6tagyPaIalg3DjaCFE0h86obntIEii8LHzC2dpBqJiaCZ6EhkmMbuFxdb52PD/Loqpv
xrsxA5fYjOZerTn1kx7t0SJRjG1eTtHeKYeF43d2Ap3GpSqEBJYlKuPO7I1RVVVtPQimO60H6lzX
OexLq45XlF6bhdkVr/DiSADWKdhvokIlqisshvNXBH6lNPS64/sxkaVbq5feZZMkAUfmnslxNA1G
ffi88EHPXw9BxZPHk4Gwwak6NhcDTUm5wtGrpiOCBuCm0txew2KZUmhAlbLHtQyTrs5Pr7QS+5mx
Nr97cgX01MqUgzzBlR16CaYscPadJAPRX6gzzaSRTo9HhI7tGFo+qLXpYl+/2B4GLUt0/JPxCGbr
Q67EEyqtVbiz7dF513aasVJ9es8ozQdPUTj271BPrW/Dtq2QKE76awuvi8006NE67AtzY5tImFJ8
sisX3ZXgMz3x+EqdaNdGIThsOIC3qRrRuIwpvDSD/tTaE1r4WjsctLqLlk7j80Pp18uhtyWL+41/
zJ1gQ1rmGgST6ZhEibkSSkDXWt/Hm2IaptbF3ByRgVSpD5H9rU3BwgQUSRynTR9YRB/U0au1FQoi
7fe3l8T5RuOpRP6LUBDLkAoqB/b5lAMa6eLWG5Vj1MTaD8Nus32QldaqTHFiD0Jp+AwLrNoiabQU
6byaD0YW16KNkLWG/qQIxF58bNkaKFBluXIMPSvZVoGEVeDoKAs3/asVL1intmgXIhlEWDV7P+Tc
zF4p7erIEdftKs34hNawtaZ8u+T0e76fxUyio8RkmmhU2DDaZotXMyuhDZ5XR6OJfLBHSgtIzLlW
4dG4/VAjQkG7fWHHzKJFMSg2Hgj7gm4CRgrC9XwS7bIYOm6D9hiRS2xNKVDvzRIgD4oBAM44fDbB
OPYfW9i7G7mGumAHExmGqcM10Qd/H2Z9tI4jq146acTAf59ufz2Y2MNQYi20h88fbIIzqdWF1x5V
WScAAYTzJVT19trzNPqwY+FdY0GVizstcVW5yA5cLRGlgxgIEcWKQKizJWBrdsYUqYekbr7lvv0M
ljJeNdnYLZzF+qwXeppHeKWUuG3RCp1Lq6sZhgWSVlRHCqjGdip7esS5Kfs7q+y2FEHLA5s03elW
pW8dfFmOXWfH9IvVKfhiBpK94jfrK0WZILhBVr8ly2q+GWWT7gwn9K5Tv8if1SxMD36F7ldc+uG1
gwrCptPRB4sLw3kXqHa20duwuK1y+Yscx+VHDgYA41TFrFstCbjupr66DXrPOXZNYeMVMdVuqxj1
oSj1ch1ombkK2zS4evuEmAUtp0/J8cB9Jc5mlthso/qDpKWxFZRHS44enTH39t5Y6oc+h+Ag5UVz
52NrtO/69h4k2/QJLQ3nszd2T7QD0i0Hb7NBjwvSpVHBxnDi8XaU9OCQNYZztAuotm8/7nlo/+tp
ASPwpNgsCpma84UXtVnaTvAGjoJxsnfGpABZpCIlPyTGupmMafP2eK+3PRG9sGm1RXQPQnA2XpMY
pm94xZFUQ35qR9nNHYofVehQihkb88oxFhsyrw81gWjHRsNAbRe82Sx0QHiMgk3ll8d8UDAoUUN1
HTT6iCrEsNT4vjCdNMzgs4OfZxG8qu5JHeSLmqHgs6D0GUX+bR5BWQyDODskrRev357O1+PhFo50
i6xQTzSp9J5Pp5Wib0gckh/t2pEe+wJ7IN8LRhczs26jSFGx0Nl+df8RkyPeRIuOVEmIDZyPV9fg
HMMupPLRV+Z+gj2ImGvQAfaqTRepIU+ol+dXFV72C6HmqY50dkSKSoNOP+OUFpKxnA89mK1ZRCav
GjpS/3kow+FboRTTxyYzbtXS0HaUbuVtHMoq5PPQgBhTGFdJUAFxVFCkljI1X9v4Hz/FKhDRwRQN
bgm5DSfcmfzsehi+SKiDu55dV/tM1wA36m31Cb8E/1OL20uSOTDIxzzcanjkoJLUjf0eqHl7nU/5
gjLrqxUr3hWMGuVieq+YyZy/awEIIu07lpEfQDW08UhEHKVDi2hMxv3bK+jVhpwNNQvhvXbMaPNz
AECiHVZSUj8VGV1ASMGfmqB8gqu9ZFB2Kn7MviSZCvk9pQRd6Jafv53eYbhjjnZyZKnKh0G3JXjZ
iZM/mXmprPs2BJBgBdmm6tX7ssICiSMiv5XTPFhVYI02bWpzF4JGlq/0ZNxIINV3ktRUW5SGwm3R
a+Yxx1/1usQEHh6ZZ7mT1DyL1GJjdlIuuwOIyhzu8RRdl/a0Lgc7PzR4Yi1szllCyIudZL4d0SOn
jv66jCGNRZ4jDXSEAkhPT9PeKSPyud0kV9sslYa1M+jvA5BRwNkTJ6Ln+fHtj/vqeBAPgA4Y+iC0
icmczmc66Tvq83EVHwfJA6+FUpX+nPZ6vyVgbz6M8Gl2bw84K6L8emUbbg5NGZpFpMPnI8oZTaAo
CJKjFpbmwe68rUa2a+TczFmvVHsfwYTbDCL/usDVADisPrlGMCyVxl5Herw5UnF00oDbkZfPDqq2
cizKJX5yrKIx3LWOE+zAkiHEYXuAXdv6GVFIrCX8wd54Xe2tQwqqddHxmbzYeOiwFP4aREuf4/W2
FtC/U8OKKot9EvV4EcO3NeA6WzKyoxIa9idkwuET9Ga4MWJJeXj7Q8z6Y6cPQUWe5FCYGtqc1ucf
AhAq9SxyhmNRw9HM7QBO50inxfVB5sHqBmR/aNFF2oIJ7NZgudWt7FjtYewD+5ApaDsbuqQJnYwo
Bsju166W5B4zp1KJw03syhIBH/quhrH3PCf/E8UDCPQfxMh5vvNDAu0C7hrua6wMqcydP7+uwGjR
A2qOup2ibTZkUEc0VI/eniYBYHk9DMgXrDnR3KHFeT4Mp4Fhq30H0l2CoN5Z+z60P2E1Df47NPw9
PCcAu8BwHzQJBQ3Ja5WdiYHah5hCzyqR1SVJ0UsbCNMVMGMC1GWQA50/kDfRFoM/lB+ljLQ7hXW+
iUc1OoSF+WhqynSTjXfg2aVrq5we1bRH9XQpGZlF9xRyWKbAR4liWKPqvKMDObXFOifvHxRqB5u2
mdo1wlo/UwM0e2rV1c6XLXurZV27SSlnpWm3UD2fZUM8AE7oQtabuj6C93N9dS3yAbc4cnUsms7E
dQ5UJQQxHDzkr35dwPiPAn0dmQhZYSC8BKsTE/xi4f0a3NFFAY9VQT3t/APISYPwqVnUR38If6jS
qL+jIJ4+vr3uBHD4fBQR+4o55iWFdfRs3ZlG1aGjYrZHyqv2TtN7fzvRmXb5HCDmRk1ViKTM/FpR
/XzbhIhY6yHAECkIvEezmGJYT/b01YxAj2d2NEB1j72n0Sn8z34thzucH4KtCjlgm2lju0UR0tjC
J5y2YVqnrija7JuehCTN/DvP66mdtl19jdFyvLOU4Kkzk3SnDZazkcegujXjEcsxr5c2YzQ61+CK
8psAgTrX8q3osRsszZVrhF0CtXZcr0TGJAjyL2W5zcdrWM/1rrPw6fO3b8/hCXF79qWERY9Gsmyw
YKgjiGX04jhNOyWutUGbjqUTfsd9tEeMTZIPaFADzcnTSRV5vY1iSqj2O88fiy9IGH2OW2rGVRKH
34o8bW66oioeoHJ7G2TG662E8qDbIUBxXWQtOrxp3t8ZwejA9TeyNfAiC9X1fFRvtA6JPVyYk/1U
TvLCq71ag0Ky2SSyJ4mk0DRfHVoqWWlvB/KR3KFxYSlJDzCFvPvfn0DaLMKOmP4tSctsAhG6653B
q5RjmwyQa8INMoobiWI5jk9bW2neBzY0ikHfhRx7MYwNxEPvlXSX+R/9+i7LUrimI2xRxW2dbOM3
+6RqHmNoPnYfrkarddlsbqH1Hw1u/IXE9cLXNwwCSAJkwHwOQPzzr9+PvT+ZaEgeWytHiDyP/VVl
A1l3dXVIriYNkFaVjDhYKF1uBK5KqxBUVpTf6GWtuyZgu1U3ouZTYO23Krv+AAvye+dYxc5oDedQ
0tJ+6GSaDLYkJz9iB/dFbqEOQG2HWLdv0OpU1X6fR06ycHef+mnnC1vEa0IHjgKLSkH//NWUSO+T
IFCkIzKkWMlpeUN72L9PUE6Ak9cVN5UUOB9rc2zWWt9aKDCMxm1fdvA8R7rD8JK3pSwju1NOqo/q
mZZHdJAGrOnsMFm/vYhmMY2tIcQInM8SnRpKenNfBCvGcbd3WvWYS+hFyIhgXlXFFK5iSZUWUpWL
Q1EzxGkPgTX2xvm0+GM/JT44j6OaQpIKuzLZOQAiNjHL6/j2W83jx1+vxXvhosx/uITOxxqMRgEa
WGiIEU3tPtZ9BR6sj5aMJl+T/6KOl4dXiR37uxG2W+OM6t6BDrhuQh89d4XdIUf570Xzp2dCIAu8
LYxQ6iOzZ9JzhwYe+lWANvufxNLIZew603tINCQk337/WeLwayguYT4ohSHaWuevj6hEYBngEI6o
qXyQHBkoaxaaaywTfNfCrWDBzOPCiucEwm0NLIFFf2feL/dRRUqCKXOOTqvl30zJcVaKb6OPGupd
4togH56GXrXqdRhkMChs6YdtdPbkhtmAbLBJynFfjKAegXN9kmTLu5rCsLhSKIDSesOOemGHzpJm
pofaB50lG6FGTtB5/bPvhpSa4hS9n7QgW6Mc1H/XlELbgxOCcJOAwK2y0FiIiuahoRgV7BjILFph
jHk6EV/cd13RTSiXpuX7ulXNqyin/ZRmZrEdU2m8qxqQICCAta8cy3Crc6e6m3BO3oDZbX59rv9F
2P8XQhYvNsorCOfNVxpoTdjWLzH2p7/zC8Npan8IKCakMGyZKAT+raBhmH8YrBY67cR8iEwJYP6f
AhqSIv9BiYd0jzoB/zyV0/9ihakyyE/cjQE0YK2JWuZvscLmSwhQOtA+wVYj6qSpPjfjm6IyyVBF
HNDss5SDVFrDB7OMqmDNyklXU9O3UGdLVHHKpgEpTYXka4+AwM+yDMarFzN3/+s6e+k2JRK4F5ec
eBSBF+KtYOUg5zG75DIHEyHbCscV1gn1no02rS0pbPco8Vj+KkWLAU0N3/teovC8EDvMTjfqIESL
qHSKD0GVbV4WQagbGWqNmp8jBR9BPMNUz4bnaLC3VIm1hcFmsZwYDNcgPhzVWaA686MUJTnTkGIk
ORNJR2IoAC9RIP719mReHkScSrwWCN3ZeR2gJe8nhlSs1TRUrqQ86tYIOmrv3x5llpeBMOD3+VLU
fwlOyJrPb4WCjlieKW2DFFT+YEiUCVGfeKTS8uwr0+d4Kq7wnLhPKmfz9rgnaPHLtcLAp0YTMAcM
fem9ng+cm04l+Y3ZrlGzkpxVW4bZuIV2V6J5EesNANkJtl2Yy181b5puBil3HgMdXIhbdrmHFXyU
RkiiliHU37K3P4yj5GirInWGT6HWgR/WVQk/cGTppclNS7XT14450f4DwvUITphfq4LQ7dtuylcV
wtreVZmN0+04EBhdqfgokWsgPJW7eSWhLNm1vu1cOXVlARuo9BYrLYTLSWC1jwhLohMPdwL4tAIU
GBOpCJS9q+ELDz7UNOBOLszebKPRLIaOImDiAFREyDybPMzbJAAxLTI5dXwjyV67od1iLYzyak8R
LMG9EBk7vg8Yo52P0oRDnSqN0qx7Gf9vp6GLM8kw2PUBxQtkfbPV2281u4JZi5QpqI2DfBCYpXn4
b1L1NUD3NGsFXxkYKKh/9mapr/0iAlYb58YasUL7918SSh8EIpVABa7ULGunimhhzoUhgRW393VV
xPsmqNFq0QBqj2Gy8IqvNrW4RjDtIRfkxFbndfKJxdFVit2uQXS2q7TqlXXrDEuJ1LwEJlpV4NA5
n4AQcWmZ8y+nkBn1HFzrHt7HF2IQ1VhndoErTQld/9HuincSFGJ/PflqjI1radGnDHXYP0SO1qM5
dgZgaYKXX6//v1HGfwml63/m8e3arz+ek7wtnl9GGeLv/EkUMZU/BOYHGghoe2Awf3PPJf4VpV8B
ERHoSb4ra+ovnS4iELAPQNM4Stk0AkHyF5fP+IM6H5VWwHTUzLEo+R2iyPlJYFBNEHceIocONQVy
lVnl1ixoSIxahwZOqnzyEI1E9aMJ14A6BkT/l3Akp5/7+274NRynGoGNQrUYsNb5wYOInoc/htqs
K0+HCssZ1WxY8/0XPx3bAyjBUnhbRQqUdN8KfmB+UGT7ApXbK9wiG9k1lZCjP7Ra9TOiNgkYD086
dnk5QohVRpQSkQrT1pmGuOYq4pV3xqhVO8s35C2eezYM2zI8TKNPfzdR1cfASIsCDT/Qz06HjtOQ
yle4EA/1Cvmdpl2PiFBtUTpCSSudRnRERtzpH/ogwBFTc7poIVOZQTV+TQ8gbRaJSNDxFzmfHgkV
ayWbxPQ4mP1lVVp8MPGIgNAnyajKYFFQAKPs0O8bM+kLf9L9raon6BtKWePU+PsCLnFRU1pn1iBn
rhWbEbwCUPcfaPXaeNGHYb1qkhAe4AT63zUR1oGZF3UowHaTILnlpvKj7roIacXWMQ9oXI1XCaKj
wMhwjxvkxkhdy4zsazmsiz3CKdK7vEvb7WRN/JLVq0mGKaHiPyAvEj9FQGAmCHmLzJzz6OY0Uxy4
FvUMFWs8ulfnMzVNVVIQfNRrPCFst+sSBUKLTxiMl4eNBYgSFe/gOkg7RZCHlBbLmNbfNEEqIzak
qNeZMgzvm142dhImqW5Xt4Erx/JHKU79XVoPyUJUNAvmTw+MtxIRJWEfEaY2C8cS3+qLWE2adSac
LHhob98NzlNYeZAAdKN2DQVRHG3AwTgL8X1JJ8fYJXHVLYACzu+pP58D+D8Qcbq5bPvziQPSMYWx
4TfrqWlQWpE8DZp3vVSSmDNAxLnC75/UM0RzfB7HRFFZCoEzok9fKPsa1bC2h0oRynf1qm60YS94
V4ilOegGTb53iOsIwmNu+isl8fKl2X99zGnCvIAEhqxce+UUb6ReZuEXUmNONJbv1DwprnwtV/tV
YKDc4gV9+iCjMS2EvJria6ROhxFa9nUbV9mdpSJOS/0CHRx+PUBII/Nu+rYql5oZ51GS+DQa1pL0
cWgDEyTNSwZDU1pq5cm16DOq68QJbyYlOzRmLx9a+66ZGvXXtPzWpf0mrf6lCsz/ueueq6atnv+D
+3P9n22b/YAfmWf/A6RjBAXzn6/wTYnUZl6FX5P/7Nowe/768iYXf/XXTS4ImrTJDbGsSf2h0fzF
yTf+EEhPLniSOZ2FLxb7n/c4mponUgSsThJYQTL573tc4vc460WoDwgJmj+Q4d9gfJ6Myf6+Wnke
um/CjZrWinAvm1cLwsHRyUpGqGlZbG90D2XZna1NhekGaZg9SZi8f4mcPIfOPMpYhgxtmQ07gBRN
dYPutwDck4gbYNn6CdSFhUYM3XYzfspqqw5XRi8jEYsKbfud1E36apSGnFzrclDDLtRkttakGhLZ
iqTbj3I2euCA5Z50LwqD6s7TYwdtXhU1RcvLphYJNfSutp4eDFc6bKTsXWtJGj3bglD16sXXXKxd
MDGCc4o9C8hk8gFC8/MTz9enAXSRTbTh9QcsaNsnRUGNckgANCaRpOwwvaLngLyI/+ntkc/P2l8j
O6BmbWh3gIDnfKtAaXWN90Kh1DdXIKIaclBlEeXFuntRm+F3MZGDLcnKhO8jcpDz9xv7chQJ6qpu
I2SukfzmRAsngBGypIxISBtRDZ0eG9MyfpA6uXuIJFS5YI5LbRtv6n4yEaNGuzpGmnqsij53ayFZ
jWZ66BBRCCVrFMmwU0MYqyu26UntWjkpXwcnFWzdKK0PykkbGyFCOo2TNOBDrQ9Gl6zbpqed2fga
mVE3IkeJO/mPsUjKfC0Mw7T+iKtlcmx7ZfhclVZwGweB+rPKBzNcF748TgfqG5QKZJpGq0Ad6U2p
yugBgsAUBAGysviGzkHyXGSUBlaUYrXykAq3krU0DshxVskkRzcDAfC01nPMC1Z11WX+ptTl8nMc
9Xq5mZCvebbNbmwQsZlsdRMTspRuHtWW6JoSXtGqaU15r5dJPT54rHYE+5JgRAgP6eqNXqjKk1rj
QYK3Xgu1NvS7/DmlgzsAHS2H9xMSffouLRz8N+oQs6q1ESmhs/blwouvY88UUt0n2W7rJOFd6Lkv
MnIswoTCN1BhxL7xrkL4++0FOk8nBQmG7qVoG3CuCbrz+dqRpjxE0vUHiJP8YJSV9IDNDFo/ga0M
6z7p3KksSnT15fwzAt4DChLaLVqY8rovYyzHlMD/1TX6rRvp/085GA3Ldi78f76G3odZw9X6tWqe
s5c30J9/8a90UvuDxouOlgtIQ+6bl+kklpwabAAOA5ReqP7xMf9KJ+0/aL4Dp9eRqDj9tf++hhT+
FYxQoOoKP0y54HcuIeX8LKLbgYASlXFsm6icA42fracGtmE0erq27lPCvkoxEQo0yo9G6Op58bHx
UVBFreSxRS4FF0FfX8UJlRgs4tqVZEafqOb3K90MxvWLmbxwBZzSgb8vx9NzCQIwDSs65/xp9lx9
UpIOGZ22xrahd5u6y/ZGJV+3yfgtKAtpIyfeF6kRchrJdF8U1X3M+ebicvFxnOTxyhKMckznqsL+
oCiV7ALexXHEv3H8KXnHESGjlYUhApaB9HxxDbCQgQcp1pWAILVou/ZjPVk5golvxTpH0BDsVAwN
TESdufOmcaPr8nUxof1yevH/F/vpf2x0JyzR/3lbUR5tqvOYTvyFX9sJ+T+KrSxZgYH8U6vjl4qH
Zv4hWptc3WTixA+Cz/ViMykgxmV4bdjCce/+vZkwfkOvSNRWdViFcM1/I6KbRw8n9i7hI3UeMt1X
GnahISGaIdm629jg/XpfoXk+SM3uxWxc2Bpi5f+9M/hZEHv8l3EIHDkeZtEDNmG52vSGjsxSUj41
TjLsLSiRhyBtg861MHxY2IvnR8RpQNjJ0B5xFIazZ4jXftEYHSarTKkVGJjYEDo6g1VcNWHfHDAL
W+KlvZpBgHEchLye8HpDR+58qHFsImFfishCSbGU4LhY+WCGHt+ewVmue3ojoH/Ukjl+oZOe0J0v
3gh1cj9QBkoMGo6X95nl4bij9lL1XpWkchUkef7sNSlSrzrFqS1Gpu0WCZHsqaYwt0V6Ofny9gNd
mGHWLow7hDRYPXOCaa1B38c+C908ss2Owq8nrbCvqb/6LR7m/2IsapCYI3KxUKo8n2IfO7EUSQTw
uNwHd0XZt4+FFRvr0EpAmLw91ilenq1V7ABNOmeg/QSH4nywnrLVmEN/xAErQkKmcoDXGb69qXIJ
/fKuy+/jySgPgdwQT1WKhxOYjGJHmCEuj4qLuUpldDXcXI2666hJxq1eeM2ChMmFNYfVn8AccHET
lc8KqiMfelJiULBliiCvp/mlW6hIaL49FZdGAVxCzIaqDlgMjqCXm0jOwtaiCEkJFecTUB6T/hhT
lUsWZlw87GzCWUGcZuavNsrscAgd+hhp7GO9pFKSMimhXUV0P77nY1RdaYh1wHLApGKDR6b6/u03
vLSroJOCHrI4oG1aR+evqOpFHzV+oLtyFeQFeoemtXd8MtdtZ3nKnYEpyeQi2oXoOWLqo+s7Vb3P
TEuBOGb2+XNnIEX69jNdmHVWHV0XlETI5eeYHh+HWDOP0Si2Ubp/iIt4WBfoEj2+PcqFExkIOL0p
wzCobs6ZwlKg9ZnuRJz7ipTue1RLVFcOK8RVU9PAXYH9/P3tES+9F9A1Khe8HIV58e9fHGBeiaxc
HvqG61cVtJmqxjdZN4z1748CVJfoC1osRX1u4Zej9NRdrcl3dDwrTRlqcAJ0Fsjn9l+MAiyDgFZc
bPO295R2qjKkJXKeMATu8bIKN3Y5lQvwngtHLNq/CFqBRyCstGa7HCseJYE7RbUEFtROCXpjhfgz
5oWSZP3+C50A70L5gTrG/NCDn16YUpOizooDK0XU2APdO+ULO10cGLOdTqWC0IUFB2BpfmzJQ5Wm
DcV9N61N2pfASFahIhxLzXVeqahrhCF+c/Y9ll8LB+aFqaTZTW2cd6M8Mz/KbKNKSqkABKz3mB8W
Rp1u2wkkuVplS7LA4jKavyR9YKp1AH8gUM6+mgXVEy68ooMZzrdo+CPjqGXY0/knxhko0nZcmNYL
O4uKP0UZQQ94jQ02nBw0d9LoQG81iH51Wq9rLVJ+/xKmGwhkCWo3dlHzOEc1U7CjvYVWDlZf+5yq
2rZt0uq2bzF6eXt7XVonNO/gPgvGzqkv+XIT+zpUN7OXdHeQTf/K8W31KpXbHi89VXkXgYVeqVKc
PFZIEW7lQl+ibF5aLFQJBdvdZqGas5Mqzxs9Q6GHMyTFw9OS9OQGuElzkyh+sTCplxaLaD+gaEJv
Fmng8+Mq6+WJPibweKxs7wYvO46hhxhDNf00veid7bfxwoCv1woq5CTNFClpa5GPnw/YZpyQdpfr
bu+l2jaKPfU6DEtj8/YHvDQK8oKYT4t6KHrB56MMuHa1HgpxbojX6dpCq2abJ571W5xIERID9DCB
wgFVPzH4z0cx6iCbfL/Q3Sovzff4sjvf27xvfiQgfhYSGEM88fmuJqkHqqeKBo+qWrM1gUVCxauS
wRAbWrLrYdWHWYvQWkJCELiDA7FuWAU2xCE3pQaAex5/TNZKCfplLeld+GVCtA/vBieP8WSvOx0l
MGdofoZyl0wY3JRWvYqoGauupqXp57gPfKQ6zKTptiA3w5sRbl28Vpuu1+ilSuUPJ8gSDR4xPnE0
S00dj8hcNR49XI/QYczaOHcBZaQIqoah8c0zleanxqV4ZxhZ9Cm3e1N3i4Kn5nlVs782lEx/DLCx
MtwmcbJ66/PAnwMJ2v4G5r3xzrEkn1cEK3fwQNjESC4Z1C57pwYiFfsUEFctVgXhWk5S3V7AA19Y
UYIaSpwG/YoCktizL6KHBAeEMPBljSaqod6kbfHFHhXv6u1l+3rjE5mAPGRHkqvCDT8fJIbpUYua
mBt18Xgd0THY2wXycWWa1EsL6vV6QqMSwAZlMbEVZ+spKmlX50aou9OQJjvwY2bpeiNWKGk3IpL+
9ntdCHMtpDOQuiMDJ2GYg6mzBMdxjEGpHVkFBqCI/IfYexTOfTUUKCASm3X1ynJSb0XdyelwFFbH
H1pQhzt/iKOH0nCahameFfFOm5eZBF0CCxVa37wP2Raa3uSEuG7RqMmhKcy6XnlaaOxRMswsF/te
+6Y0WG3YX0SWveprf7itO6QE3LygS4lXiIGrzqBl5GGJFXgP5WDL48Jx+fp85ntT+8f9DiQJpZrz
FZHbal7jCm4wRan6rS6pWMeFZPwk6Vef+1Ex8UCP2ue3P9elZUjwTzZCK0xHWeR8UCtIwJ/gPeoW
OfZceIPryFSFyh5lP2lB3eXS+1GvhPIjGnogcM+HihVM8CBEoTUckMii4mm6jjU8VGH+jN0mokr5
tDCjl14OSTWqTbSg0eebLXzNS4008kW5pO3LfV0Y6seE/xP38GEIF9b9pbEoN9GpJJgADzGbyCxr
6ZzkNWG6UrRXSi8hr9hrgNdKBIN+/5sxArwIR2CXT43TF+cTHOJswnON/QxNZG+lMqsDClWBqsS/
GYm1SHme/fMKVtlPKZS7jjxKH2Vtm3OvNi58xGibk5zGC4NdOnYptVPgAh8mjsbz9RFAujQyjwOp
x5nwZgR4vSVhNr+9PXkXRkHGmHwKVjzx+TzRUXxc1pWa4ykolfQOdnq+n+Qae61/MQzvIbjvoL7m
HA06xbBke5bDQFkD0yBVe0dTTN7//ihEJQQlKDfT7pjF/xxkVMCE6KpBB+BhcFRcg0pHXdi44uCZ
xSPQxREFFEVlardiY79YbzTK8blMJOzcA41LUU9/ekp7j5PeO4TzzYWJu7CPOIUAI1Co5vawZvsI
vtOI1juDccFoT0oO19eRg35XBervV7YEhoG6N5kGiiJz8tigS4jCg0ZzsZC239UTCHw7wAXr7W90
YfYQAYY9AZgB1a55QdGoMeWOJnIZO5GtvY1f09WQDvr7srFTtFR7daFYOtN9ON12VNBMof0p3m8O
3B2c2hqZLepMBe7bKwuZpk8AF5uDREH6YSqU6UcYT8p7eun4WAHN7vY9z7cQdFx6bXT5KCXQzocW
MFuak2bicUKIh4duMe3LSC02ViSpH5smiPB5bpa8VS6Nx8mBVBvbAfzcbN2k7BGUDXlrv5Kzqwp4
y9YB1/ihmVBc4MCWHt7+rBfWKR0RsBAA9uCyzLVoqm6gGH6qE0s1FOfWUdZK55sbSm1P/2IkqmfC
SMkC+a2eb78w0mVE1wZCZTnARR1ey8qJuuw6abv+t0sXaAtD/of3CfWQc/h8KB+hYMXX2dOlrN+j
IYl1m19ON6aN9d3bLyU+/+xM4eISUCH8O2TQ3+cjoZOO/arHSJXaxffcCu9tC7Zcolc0aQILfdVO
RuMHaNoSVeDCBUCJS7ROqfIDaZmFIRVy1DHNFWH2PtgfmAPPVWH/LSyPC8tRF00unpzAgz+dvx8l
DceW4Oa4tgXKyJamJ2AsqesrwXPt9b9/QFO/4LAUuk+E+rNEu9QmEjOVM9P0o4K7wJGRFIeRPEay
sFg004VlcmkK6bSITiItL9p55y+X4MwpUjrDjatyOIIERR++DZZ29KVRAIqzpTFLgoYwO0EItpJC
zVj34Jo+gClpNz02nQu5wcVBIDegJ0X7Dj73+aukWIbV2AfD2Af+cmMWrXFbycqSX8Clw4KqP9VV
3gYC3GzNZblWKlJpG8CtLXunh6Z+GEoQPbkSLSHSL74Qh+CJZCbunPMXCvTGJDYjoJ8KYLnx/6Xu
PJbzRro0fUXogDdbmM/Qk6JEiRsEKQMPJBIJe/XzoP7pmRKlEEOLXnStKkpVlR+AzJPHvCZbgqty
1N5jg+4/+O3xJYunt8M0jh7rm2grpV+R17IDlqIrTpl0sgQP6+6AQfZ2nnv4L54mrqQ+swk7990O
yW9WJ3sjPeDeIn68ecasMNZs1CeOcAPCuRZD9lKMgXnbBvjI/DlO/frldj0htLv2UA/r+c2X08sx
K9bBIV2c/DUatGL6kHdjfVwsbD//vNSvIZGlGL/vbII9/u4/5V9p1tyb+VY4Gx1rberzaLacFq5Z
77wg7OmpcNqb5ehJ7CPDw1+vvCMsOWdchLzTN+dZ9tvmav5ghZiep8eKIvgDFCb/IzUo7Ka8s4qE
bK+IN6Rg7L/O9ygIScAY0zBFZ0b081MHbQ0gj+oiVAXOn3thdlJ4qJ/XDvbanx/z16OBUAPJCJoN
O6zoH+zYv15wmvpYN9u0tDxt9ADEzOqcKswz/3oVsnEAATR0OfNvwxZNVlEuNQ9kr1kQOaujRfyW
90AHv3mWnZWLScYeVxjQ/vza8CJYCcyk42atqZPbN1D9VKMnf36WX3c/IFP+QpDHpWx/O0Rx3K6B
We5bYEk3PbEUHhLBKrNoGOztnUC8X4g/RxSWMm266ihJ05B4E1HW3MSNlT55aDZD8ZjhVPWw5mp8
wURavydG58mUm8ZfX2QsylByB6lzCbxFmqYZIliZXGhyZmn2vKxwSlukmF7//BZ/8612zBv9xB2q
RVL+87cykNAsPHNjR1BGH4ZttWOGQu9Bwn6/CiGZ8oma7+0qAkccDQ89CyeuMk34bEAYmnqL//ws
v9sR9C0pzfbJKrOZn58F4K2WV8q0QsYmW0LbEi9rYGARclrzO6H3N207oiGFIPZwNO/AAf681szU
bF1plCE82/UtDoN6i8B3NQ549QbGeeEG+FLMtpsMBk45M1a53yhVA5iDiy2PtZZjhymd+QG4sAm9
cLX/uk+8R2sk3gADEDl3q9V/B2zponeykC+HyKDg4tx5Or+keC9q/ZpJsgrngYYP41Je5s+rZBKb
haDiDGZe5j7B5G+hlmyyQ/8rbyIuyOKdT/ybjQStZ2ds7S+frvHPC66+CjLR84kFcifXc21th9wp
13cGKr9bhWRobyhQtf3CGUfiS+EFi0Ns5TXWR37G5zEd3zt5v2lG74F4p4wHgC6YEv38LAtbZnXU
PsXohH2NFrp7drdWfBikaqvQK7L2CcdzEcmm7a4rPau/bVU+VvE8lcO14+XNO1HuN8eHTsOOFKP3
RIv3zZZZpe9UGCXyMSkucTfyimPn9uqDrTbznUv9N0tx+dC728MB3KM3n9FGx0DHoNwOy0blt005
1FdorA+HeUvlOwfhd0vRhgKKAkqQkurNUhaa8/8ZwYFh7199t8VkEEeGGBbbu7rzvzkO8Ip2rx86
KhiM7X/+r0t8nLU1BQhDd8NI5anflvIm17wgLiZXOwzru2ayv9mnzExptBLz9rLwzRcLbCoQ32hs
uvKpk5RdUZxczOPfiXVv3yDvDEIH41KUwUmDrDdPBaOgV55klXVkENSr3I11Pysey1r7WwwhvLFd
v4VMCxL7LmX08wt0V8Z+Q1Uz8GZqF2mVXibLoN5Tdn4jYcTmZhlawShQM1twweD8vEyrhm2qJpZB
pSh0GudYjbiLIwC1LVY0Si/Z8ANcKlFiPWgcAjv9uNMD4GnEjdn99dvdoeBQ0ZgAca7edlDMekX0
1GN467R1h+WgbXLNK/+Isqv6y+C5Y+R4v3RRQGWgG/n2Q7qtqhDB2BFVorwI3Hy4RJvuvVH+2025
r8KsgUHrPxP2fxQr/nUIrLrum4KjH/aDuzwbzjo89Xb7+c9X/W8WYUsi4IosDIf77Vtb+zEX46Db
YRN4bZxX5hDZTvG3aQutOoRYGNJQfdN4ct9cb66YVbvMvLDK8vvEJa+9RIn/PaVq/kfst3/nl/s6
gBBgq4K2oMTZn/Zfrww2SzMz1LbCXS/lK34VzfPUePXz5nZegz2wJ36o3UWz2v00rdnoX6yiK5mL
zeVYhDnwtSlMjabFUHj35CTgOf1Jn2vvop4W3XusmlVUkdsKTx6LtNHO2daJ7OQVQt2NxoToTTEw
DzqTA7dXGKY0jOeXyfq61pW2JUW2aqd26iwDPafVGqOWozLQHNPNIVka6Y0xYvf9FezOXoS9m6sv
lkzJ85p6GbOTmBESjLhDfETwBu1lGIO6gkTclHa0mC561K1eV5io1z7k4JOfajhEdCSl2e0SjNVN
vXrrp8k2ujFSTufc5hzc4VBXbWnic4FecWhAXJJn3a77NFy6pnnq1Jh/8NdCrBFiJcV1I3vrUUfO
5kXMpj2EHgyFnVJgNM1xIXVJE99Z1DUJQfU8+6pfDhnCu8ZBBosRXPdlStzLMWwuz2WV1yaa7LOd
HVO/tMXB8pdACzHjwb1MM0TbxMjJtT6ECyefjiZwq+xjjg2AiqQrYAJmwVRfNguD/LhVRdMRu0fE
d4WmSRG5bj+/CF0YnyyYZlNU5WnQQx5vg0fbQZj7nA/d9jW3XCB3Q7CMkHhdQ947eV3d2ZMUkH/T
pflM2lJU4VzKLo1W6UD+V5XweoRb5YzMrV/316Zm2Z/MrsV4fHHc6pPO37PPURU9oYuMeGuw+D1E
c+x3ZTwFKeG/BNVcx6rZKhIDaP152HbzjB+FLnoNrr/pvqZla36asA/rTtnY8m/Anl9WcmSn/9Zm
Mk+vQVZtVdRYmvWYQQFfkl2x7snr1yk9ebAUH7xp9O9galnnch2DM95g8kKHiBZZwObCGSz286ql
7ida+APqt663kzosNcvdK7BkBFT0cx9ZJXLWIbC0ZjkOdDa+6YtXwXFr5oXN7vuFRhCU2uvO0/tc
6WkgonLs6zHygXzsdin5/CAdhEjjXpBxhoPX980F3bMMHomxt8eofisdsuHkfZqGrjSgvPf112la
0AdFhg2bzMCXmIGpoDzVOp6UIVuv5HOX0gjC1u+Xb2qpvddZgexJykVP5cESZf600Gxo43R2uzvc
x2w/rvVOWpDsFz9t0VoXNhzHUox5wrhiu5J+0Sy34Cjcl1wWTh3PQev0B1W5SiWdQsMhtPvWd69K
0y9R7BykZT06NQYTkeuvGYehr1UWtXbZWHHtBrMMNbfy2ntwEsOXfB9RHWGcFyZ4HGdKv5TWoDfX
xZbPUzRpsvoskcoVYbb0zha1fbE+Qdvruzpsq670n3u0Ww9GUCzdVes2uNYLkIf4PzHL+iKxENmd
O9aa+KDayYhQps+HcFgm+XnUl+khM5wOHXrexbm1Sr8A1Df4xQX6NuYWKyPz3BCJc3sOdZv0GbxO
jYedDr9kjn2J91totlIBotimdLpycr0xTiXOYVddL3EtnlTJx9tq+7lpXP0D8X94FqphWuJbvXMC
3yd2+JIQX8S0DsHB0tw+SKzc1KHRz7KSURbM6rZcS8eJFn1osxDoKH/oQOz4lBdVdjetbqHCVZnb
GGaMqGv63v6KgsQsnR8Iux8y26tfjMLO7qq0d5DMaPRuPaZLzTvJ9HIXPqI8gLWV5vaCn6jfoQAW
LH2aqKywbhWSTGas6g2qJUqLLUTGYg3mWAH2zU5IEtdo/y1KjOaZvmidldEWtPPjKtPpPjPGCtJJ
Ln37U29Pqx+WjjKeU8M2nuVIKLjAEwTVPNdtyajOU2ox6hR+kF6vnN85mltpftGMaWqJ/wVm3SA+
KycZVqe6o5/G3uwtORTYDWguLxup4DTsg3q4L1DtGQBZVKMPMYvqJuzrIKiS2SjXGxls0xY7E+lo
1Bl6vyT90to3WpGKx2LzUNwACOc5F24+Tt+BcOEYrRfW/KFaF9AaT2Nb9/kZ81D7Y9PEkMvci1G3
mh9rJsWK9oCzXVTVNOM0GaTQNfZBk5lwNIYxGqnn2xBLBOrZINX9IprQDr6wIM4uUd+a/tlRmm7E
rd7rz/NGFIhLbfVfURzdN5OxwIu1U4RNMmcxl8NAs3sjytgge4tuWl80pMA/ItOFbsZs+bWdZBwo
euE1CiHRtmHhwPapMTYHeuw9bAVTc280rCwGkp9eWBpWLlGv+/x2O0NsOEEmV7wW89iNRx8sThu7
dk/tsTVjcS7wyc6xY2gGmrM2Imgh7xWy7KIFzRLOS1od+7kq7pVRzFvCFYZmkfJX5zQFffDB1xHm
4EO6ixbqzJ9QjMoIGYlNyLsXS2F0UV6Nwo5ICjTOPjpnU4QOhHZZLWLSQrH1Y31yyjy439IJdrJe
9f0NUrryZlSenUd2vqWJDg4+iPpucO/Y6BvKe1i5dF/RZ87TyKaLP8HgBuV3PSxVl97ixTAvW6jG
1Pthww/UDuMifP0WNUyzTAYoJvbzUruqPrKtcQzVR7sgdhjs0mvTzUsTFLybuw+FPRD7Ctcd1wPy
5bb7GRn4BVLgqI390ZQ1mKpi2JzyWqvN1XgIgtkxj1qV5uaZkqcbzzkcanEw8gKHn7QcsjnS8BN9
kQKRwNu1HK0HsaVpuqJwk9v+qfvH0Dz9x9ycihij83H3PP9zQvxLkYbICQbDAOABdux4sp9TSKuq
BsL5Co9hnbskNxsnQpq1uvXcObv781J7dfQmW92HK3vRAvCfycPPS2mWAW7E2uzQA2XKveSifiot
9rqtguWAgfp4UWSDeR7EuiXDMLbJn9f/7aMCWqDBtwMh32II5krPq7wZKGOKLTj0yrE+9qmF5Ekt
+3fGHr+UGbxVpvGU9C43LQntz4+KNU1nrj6w5C5lAKwZ9nrshVr+skVB+o+NG8qXdLYQMX2LYdFc
vUU8m5vLHLoqKdElARRmK0BTeh/++d395tuB59z7BcCYmDa86YZsuo8v7gZ8t8aynHY21qWhUxRr
6OeudUMgKw7lJvJrrKHFxeyk/tc/r/+7F/rPMAfIA3K9b9fvS83DQIbiMPDT/riuqUhmhzHqn1f5
3Q6B9kLXAuoQEKQ39T0M541KasbySnYisRdtSGyPxGLF8uqvdwjNeYYZTCCAUv1SIkpl77I1PtCO
IiiTjanAtTs4/vc/P9Cvr21fBV4DNxvdpbfaFoZnkMHQcQrNAly1OfkIBiyleue1/doXMXZKyE5O
RwV/b6L/vN2Lwgd9kLGMNtTzLfW3l5ROg0vxlgr42IPwb5AqG8k0puXGRRIy6daq0kIHsMnZH6aJ
RnNWMF4N2neGIXtM+TnmMMl3aT6RYu9w0Dcxp1lRJu9IoEOsUbA6mBztoHMBH8aUFN2Ho6ZCd8zf
A4L87rUbwIN2qBCdWvtN/Z8G69hxpe6RzmijocHlA+dq65149ttV4NwxkmPWj3LAz299qcZZETnt
EMcx/zA085OuY7z+5x30a4sBbiqNGTjUsI54nJ8X4UIr/MzlfgC/H4S5MsbPbTfooTFU3n3XGMt/
Hup/ggsvvrcfYI1/V0gd/S/QN6Jj+K9X/xsh5PplLv6tKfHPf/AfCrzl/BfNJJrRNPxpj4Eg+W9Z
I8v8L0b4tLOIibScIGH+Pwq8FsBzJ5yheE91DKBrB2z+twqy4UGqB24AbR4KIyKVf8WC/7/YsP9/
0sgZIdJ7AAoQ5EWv+Z/f8e9eVJOWZbkhprI3ALwywr+m364G3HQOaZV2n/JWR9OBZ5iT3LflYal9
55y3zXBXBKOLOqbZ0FSU9aOrCv+wVJq86A19i9tMGFdDYPQhLnczEWVYhtCeenWRLXV3FkKtsYuN
WDv3l3JnYbiN+d0M1i8NpX+/pQ9qaxN+nIi6bvJjF+m7UF/EJ1thfpj72BubWAnWrC5GbHjm+daS
ixOjaNifCUd1mNUK4lklgsO8Tpe6pG3gGtoPzQyexq6C5DEmg5Yb59UYauxp4bVSaCeL5ooLMc+4
6Ja7J2wgd/k6P14rmT72/cu6MiRaQOtD9qZrZANnEr3xIWuqw+7MpWzNPmx687i49TETdCqX7STS
/qQQawMJc+oMtIRGvQqSaR7oFuT5bavNoUyHLQYmGY2Fe21r1cdUI5NqQlgswa1RFxjbUwtYEK9h
XHYV2q6ueE5dCstGIZrG6PO7PuBUq2duG0M0XE8rtpRxA74S2EZtnYvM89G7CaIl8BNvzprT2tB/
LNq8emhlfml3xVdJ3XRZARVLtHHIqe1tEcpR/2opO4+V8y0XLuxv7V40j6T6sdMccIC9DlQXN/VM
OuzM45E+cPbgG/Kmr3CXVE9tdZFi3RiXAxAw8FUl3P3uPCvjMzuqjci1Ls1APbRoVImZDNqaTPMI
efBua9fv0gvouwztOZiWCees5TWb11Olqj720uoCmNcWya35VhTjV2g4t5vLXqKOCBu9L6Ky0NKo
WecfDnsrKu32DK/4YDXzGg76BoLcHssTdXeseQ5KRiV9q2pCliIUrSxvSz1rwzGbaixEtyuzBZPa
znNxmK30Qbr1YWiNsC4tyCtpUZ10MdwMc7GLmvRfcUb62nZ2PK7r2arGi9Jz2zANakw3kDcJUyWa
SGTl3VhV34fCuTdgvZlzinhXppakM4rvtrQOgbnQx8BuxRHBGrZD8dG31ceqHG4yQe9C499ofNQi
1WrEptnXkFetxEvzc7dB0nfb12HEqRxOsPsy2fLVnqbPEz3nKlpK41bORdwG8jHorNiizWJoQN0N
EJ1lqr5lSkUmwlrkQB8KubR3mI4yLrFa2pb6SEclM79WuWVe5Jr043bBrk10AqV0rb7oK+fFnK1E
ggGRI02y9Rxs6AMUd1t26WQggAf8c2jUrMYpRVdXBsY3d3UugF8exXgxTocNedJpgRA0aqbP4a9D
t5Ch2zTnVh4tT4uaTcKaTQ/U/8+GxZ6ZfaPnQyM+XE/xYulXbf1kDR+6xYtlg3mQ3ZBG8ds58hio
vsz2cajryBNPk+9+y+taYAo2wW0zCxegWh/ZGYCZYOw88Tyr2Qg4ni1Y1LBKNxOF0EqWyA7UeOfm
FfZE+foA/UZbLya51YLXtBbOV6ec7KA42ESdsgpbrfDtc5AiP/lM5evOTeSvXtXe6+5gI4EIV7D/
0omCblVe2GlxEUj4ACiFeY3w8Ew11zUalYWa1VavyBIMs5mZ8T746Qmpec6PQgLsVSJCeqsHeSFj
Q9Ome5WPcO1MxxbnpezoLFnwt51IlUueYY1e+vkx723rqa7qxQznVRfyOPSW+zXTMd6KgG5sFnX2
BLLXKbdeMa5AFD6INFmCc6hpvKDkmtF5jYdp1ZpEjVpdHig2DCceTPh1ohdZSu9TWboMbUzT7lCx
Q/dukP4xr+3sC+gayF81B953Ih3Bq2x3o2mvUzmca065s6rqc7059cuwGTdtWd/afqldQ02yHjvU
HyLRpaUZ2u76wTL2kZrtqS+d9NsYvPcnK2jKiH7JN6Be4qTE0twaauLoqCqUjoj8YDm1przQmhyT
m+2wzqi3LtWlcuZru0BbqaD15tKkHwmi03BCtjXJqokX393N1hBOQQA+je+uGegCpk1CpF1P2XZh
zK2K0uzQelpzPQV0/iuhHouiqIqQjioSIkmQCu9qnvgHGPBtdn3y/AbhIzc/NQXOa3RnenBq8VKi
vxN51WEsi7C3EDeqtVklsxjTCyAlcSrnozVOzrPnZ6CVFgsdesdVh41TdHaz8ZObo9I+YYdjFxcD
qfNc7TOTiSNp9vmDW6TXvsBva6o/pGjfhQKk8mO25s3VsjIaNXUNGO9yX3dag8EkcwxZqbCwl3SX
8J3CaU6PfM0jLSkRinX4ntb1D+yNDWi9RnHKp1XERlDVJyvDUX3wPATjHLhrYk3Ewtnb7cz8NG/u
5mY94OfxQ47alZ2pY+oOkIH1Gz//YtkrlMyuuGwGcYfDaWRZeYRtF33S8jhmt23tTsnkB59ybbkS
Yntwd3M+8ospxiKTS8edIiWqYw3y39PlD31VdCub+rZl4Rhiz3EwpJ8Yi3Y1OeONJ1WJrn0AaHV0
u+IxsJeXdL5NKyisTqkFx7kxaCM1UUArHmT42E7xRLrEVepP3+CmfLLLsoiER/BXi5HjyWmqQ75Y
B3w820Ss/UflLTgsTdtNigKFq8vsysXbyCnMO+XsQ5agmUJtae4ap6qOk10+bvkLI+KkKUbk4+ez
lyJ/vupjmApxkS7lF/Bw0Wr5kdYxEWS8FJwNVV76nb0mHm9AeMXD4NARHI+uR1xe9OY07H1ljPSC
S63Kf3jWltS29lozx/E7NpIwknmpY9GtkQr6JpI9G2Bcx+pYFesnYfaHtctQ2DNOmdd8yVJ5Lbr8
1KccEN0LV639Xk5ZNDdNUk/kYjarFl31ZDnAAx3OYtreoozHMYTscmAW154tB+e2vjutw3KY8+BV
VV5sF3dDepXjMSR61CtXRlw+wTh4HBZxteFYjILzZKcJFvNHNT/11nDSV7f+NAqdW/A22PTg2Kju
3KfayURum2ZoZDVDBIzxSe9fpkb7GlQ5V/9Vl076d4Zzl2ZlRvaQhowH45rmwVhoHxujwRKNNs0R
7c/mk8AP1pj1+gNn0gcIxS2HDdB15+jHrHZ/uKWV6IqUpg9mom8BZtUy6XXmErOioV/jwWEI4ogn
MNgyclIj8de5PQIGRW9HtTH45Uj315CMLw0H7aZhxiWDZzdLzOpyKO6ZtSflhC32wEyGuemW3c2i
e3L84mYs9Sp2lH1kqzF4ZG4RFel4OSmuDL17WWxxKZR/E1SGdoYJI8OllKcK6uzG6MFBpXMlgiUM
bQ8gdLbPc0Gnv5PPgrkFVC4jSyB7J6N3zAYu8km/sZXWRh5iAqfU7NOP5ZyeggIvpuXz1rj3qDAt
MR6nX4L+dar7eDTz09StKqHbfe+JYo5hXhEZholpDiRMBZjuULqpF+czNtHOGjGiSurVDN3OvcHA
5JihRRkXjs5gUzTyIw5nNbMe196+Cr8LaOV763RlLVMZj/2yYfVnzrGBYsL10M41gz37UUquGEM4
d12zLl82c9h+oNkdI4wXgnfLr0v2UCLHu0DNH7e1J7MOLrytP9dO2oelKSNpVMj+F3G5ZldWjVqO
cA+ynWMgM4lj1yrSGk+731ZXIaKQT59opj82JhmWtl72ah6SNpVj1OV1lBbGE3PNS+mlJ6uZzlLJ
uPa1GiWS4Mpf8qsSgVBG/Tda6z+NzfJVDKCL2vtghNNeFPvl8rlfjDhv8G0dx6T0uZ7mVLqPENq1
Ew2xIhzs+qxl8uQq7BPL7dpE1ofoz+xUpiaW720yOfoHcPW3zdwfkGGINwQwoAmabmjqPb5avkEa
Qn0XYRcXzo53J3ztmNuYgqzq69R07onqIUdzWkS9m52GoYzQ15yjSfDyBjC7iAhV68nwl4+WPlLM
NbTOdFU9BlyyOaa70kzPQBY/kghejF3THdLBLsO+Xy+KuSYneOqhM0WImYKoH+yvTqFdzMSvtG1e
oUvjgFynx20tEuXcc608OvxH0h7npLIYzEi597acCVVpmtRiGZ8qzKzdYryBeYatqzR+zLL4ni36
YczKT2MwXo05yu6tUXy2h+XaXifOdnBa+SxuekLUiozjOfUOhaQmsElvO3Sv5KQnqjYNVAzcKqnr
9qnvxuAT42x1BQX+BLKOeVI9HujD3W4FN3LB/DsUJTUhnLsnV1jPbW0bsRcUN7XSXvqtSGTbACPA
IrlsMAArjG8jOvq11XsXw3Tbm2uUeiDOZK9HutbHs7DvfCZ7H0DeHEpZz4BIyE6FJ+7r3gdm50En
L+Yf2SZ5xNTsCBG4hSmTuKoHRKxgnJi7mS96Wo1hs1rf0pwZHm6BTiSX5qRVS3uQThVbKUpVKNiF
6LI0oeVNzSVO4WSJ9ovttcSRwKfCd9YP/ma9ZrJ7pLw3bIRLvGmht3BQ43ho6r6KaUMdaB4+zKM4
OKn5MJdZMpke49cy6UbrWzvIkz8vH9xUfBYk7rWBPvJAjdTWUe9fBrV9kKr+mDJmHpp7WrX9Q+p4
IO+mk7TxGpi2UOSv2NEci/lpZIZ0LaEvhGpzy+eq8mViG+mCdXaOs7iLQ4Ns7kYvyL9mOboUhO06
/55ZI86GdplmoY7Zz5kdpXWJKkc+MAkJXITZOudTGiRr4ZuPg2GKO93Y9KsKD4awT3sbWGwxPqHp
OmIh7Ovn2nPXWK4Uz7s3T9+Q4trCc6PB6boD+XxORc0GLkw89lxvHo7bBsDYEfphDvRXlGdWuOp6
ZpyrxmCS5vTLqfeK+ignBDbNvP0I9lijoMvM13qp+ydEHbxjLpvpEGSgO9tU+OC+/eFsV2N3Rwlr
oLerzbgWu1gX91POu29664AFg/URPzeHSVeu9xW6/6v54GwpGCSyX8ocDbzZY8pVdiFaL0CTuEV7
I8hMwnwNHiTEOnrl0nCr7oqrpeqPXrkBVdjbHENFzzwXuXHbumhGNy2AhoM+V+s3+sFeJNd+OROB
unM25Ot56jLtYlMttYeyEdqTGQ2DwjysejAmWPMtT1WwNWenMpfPg/AWYHtTxwXAz3xwl2X+kZJP
xQUQ2GOLUelJL+YFwZlm/VYxtedxmjVZuxZUHON8P4i8kiqo48m6K5gfOZYNYjuqHAEQT2b+UWM/
oPQ3uMfAWatXAvnFVNV50m+TfmLoo3AyN+zlu+344rOaJieIzMq1HmdXrdEytvaVZS26YL5kY1Hg
w1fSe9uMG0r1oZQNIXOyqghUMPVv3zz63IdNmBdlSue7dK7xLWojHZnFaDRGnSaSN4Eh2PuLglDi
Wh9owqRVhFDfjWsq73UBbfOo4wlyWMHUlcdAF9pBmHr6OM15d9mVAp2FYqrixtAvK63AZIJ+e5tY
GpZREQB2de/ZQn/OnHz8kuO3RUxVarv3ip6CxJ+b+jUrWpKNZei02CS7PXm9ws+pXK1Tby8UsQ3u
0d9AfE0rkCFrzqM0VdW5B5p0KauhunCw6LoqSY8+q2pez0xTnUutKDIZemngoq1omgzDWTXcQGrZ
h7qTDuk6xtRP1E8dQCoumVT3zkXRYlm+neFo3QMjAW4lg4dl7F7MVB57mV7MlcyOuQEKAOIiJCZV
IS93VqliQL8OIx2Azuvw7qkbZ70UBW5aYTpx+6O1kZdblLfB0S9mZK3SZXp0tdmMJQO3IsQMBOtD
V3kOtUebHgJQAxHsCnEEDu5Z2DN76UM3t/lR562szjohlKvGY5VikhiP1Uixk81aetRY5yB9gcHm
kIO48735xVfd0zQFxp2mLzZ5AFRba74WjNVCs8LwogqC8t7YNu9as72Hzm4Ojd/er8swHZW1qfHU
9T3sMIk56jXMrb6JZT2MH7JWPFetsZ/UOVfnpigHO7LMVXgo5srisoenXieqIqTW/iaPYrFfMW1Z
Z7pE/nKdAYtcwrVu3CsyZCNpV41ua4NwTIUbqeovDNEhbd2p9OgCqqsiS7TiW21u9Dw3z8WRglOw
RGMr71G+VzSwqKVIRsbpSy6aFZOTsd6Ifunoh5oJ+gWxId2Otr6VH7WhB9nh8f+9SDNZJoXm1Vdw
xqdTaWZnhThB2Gf6eD2bwod6MpmPlr3tqcfmT+fZNmp6il66XigaFVyvlRiulxSE4Qi978oUKdPY
bTJA/8xUiJytzaCpotSZpkxSNJSBLVbgMNX1owS79mr0YxEPM9Xw7pUdqr5LAnc6IE9wHPv5qhvN
+cFUDdX9CKLtq1d3eoiBjgVqYq2cjfoa592SS/xMedV/d4ohP2z+gNrkNmUyqgsnvwZXsFxuKMUg
fWrm6B6Lscsu3LW7c3xHkPw0mbyv0fV6zqjB4JzgPgDmagF5kZbZpYWcXljidnJretkne+w/Vt1A
Y1Fl9+hPqKjVTBeoEWjkjoKedgcDMMQIws6Q7G7rgzKPm0znL0GqdVe1Raft/7B3HjtyY9m6fpVG
zylsenJwBicYJiMivVFmakLIJc2mJzfd09+PUXW6pSgdJeoCd3CB7q5JQaVkBHObtf71m8zNDgZn
La1N8snUtfhiyJpXJ09v9bF77EP9jWMkGHiVlKX04dp137gVhUUJWmMN61q0L0Bg/CdT+NKFOuKY
bAmtTlPWUumtRekEmlXQhqlnO4NqEGLbdVm7r0ZpPYAk6buwqRkqZ+btMLrTSgzljlD2AL9d7QKa
xse2zuJ1NFvdHTjTLdmo2wRsNRWP5qxjFWHLLyPnn5414L2aTSS3KrT6TtMA01tbSzbzxC8S7km1
7dlJHtnuOhQ5EU8D0d6h8SmcSqLWwMGwlu/dp6Rx0JxqgVTicQKfX42edzO2VA62n3/NLONaYNEd
UGGrtfJKuMvptK1sUX61WSsQQLm1VXYjZN9uYrheHty8wR0eMsfqdrMoqvteCW9jWONljYNCMZtf
oRt97tKnNnQDQaRLMvfmLnOfS7IVIcqEYE6Qi4JIVtNatz/P8GIx73KfBuFjZ5IPKw0AoJn6ABRx
XtVCB0yBpAWlZV2CjdlReduD8vXEEI1VteGrbm1OhJDpC1aGW/rmj+Pkcq/nVh+ENfTyocjx5xpz
AFfr3q0LosWL5nFQ6ib0Vbyigb4cZnOHxQ9snMwQm2TKvkMLbMAi3fte1OmFpE67BG+4KNEbXEmd
Is/zTHh4RXhr6vQFut98x8whv5jLsrgFIL4fqfpXTk+vHA72g2Pbh6kC3K4TEts7odMlDxfMdKwX
LHHoCqqPmRNv6YvIJ/by70OSDrssrpb06DgVN0laaE/QCYv94IcOwe+O9gpycFQFWLXuDR89QwWz
O44Xom/v6qn8VimVBHM4UKKV+VsbpcBb4m0s9GfotIiqTWK3LSslLDuyk12DfdgWROVpgD2wElF9
R0qBPAA/z1cw3uptPkTt1sryKmAYr9Z1a16W0/jJyTLsAHXeHGjYasjLR9B4bdXm4kC+QbdrRssK
2qlleMQwY29PeVBabe2ujNAur0rlmGt8QddkMexI4hFrode8uTAoeyNe8Z5tsJzxBSJftC56/1Kq
2bjSWoFmG3H93ah0LeggyNGPTttpLq0NnQF0J9VJvuEMUQ40rKqzu7BKvM0YGY8ucVorTJaMT8pG
jC8G4VybRYSzm+9P6Y2TaumqNx2x8piskRH2De6svZ812T5MaDVeucjHI373X2YtTF6tOfKuwza8
KBTLJdIc2pN6GY+kUYA87EBXFNYy3CQhJD5dZWRISpM94bXTpeNLbYuobY3f/GWoip2aqw0CgM9j
DWAH7KEBSTEY88lv72ydgf/wHc4yFEX5wux8WzIeCvpRXsygOJxo4ZJLITZxrGxoZuzTatQ3rSW/
GSmx6JAqMasmG2wIt5kpn+qmc/aksQSWDlCtS3ODiSm/JIOamj4uNJ8STRtXUBla8OjuLW3rl1n6
MaZz6XqKXH2VN1wqVBgrGFfpDpvXVWelh6IW+1a3QbU5omM63ATGyCe71ppNH7aELhXe0zyYX3s3
OWppetBT9yLN5M6X1FWyBVJpL8hlWtmwUC8TjDWuBzRMgfQjhjnoD1ZEeM9rRhrTKi6iEsqlz6GW
8iXBrsrqslbz3mi9jKpV2Re6f1lYNrLDKpMHGWpatKosO3Aq+TiF+bNmjm9Msfi6841jFAh9rKVC
iF98ACYFTXBt5g2l/iAekjR5GhuNRNIi3lv1vJ/G8BgW+pXdODtkD7TyKj4m1nDgYoTgk+gpcTpL
Y2mb1Tq1aEVcphupNEEchX/MdCNaGbP93M4dK2cYvJU32vqBccgj1MigV1Ub1Fr9GjLdXsMrsa4k
32RbOpVGKqqTrjybus38WKav7fBWtww7NJZ+rM+wmpHIf+8i51NDUmnjWheLQpkBVgHga5n+Ey5m
+cGu2LBGdG328yOCrc+laF7FyFghhwul2ikYout6SVjraofcuCy2tikpa2ufDtPXtZVhKg0SeQt9
y470Tclj7Va/6+s0X+W8hzQZtmGkVkBUsEXFscNF9KLqOB1mckcCWQoaCA0iTSE2tr4dHFJS0vnC
z2W6aqtS4NBKiidt/3U+5kSI2TqTrmQ8jLC2djGGhk+uBF+G/xqvNem2N3hmf1VMO3ry35YR5yLC
DTC8idd1rBfrtpo/2Wl5l6aXgxw3eVqJNZRrGpisfKx5C5ez1DnAdedRR/Mlp5QrbybDTuoQp3nR
rDvYwG+O+Jr2zfClY364tV3Jw2+Fo7mrtgz9a9f17jB6CKRr3qQVONBQ5R+lEaJrJoomdfoHjVoD
N62SA0d9hv09pavMHz6aALJp7QFSd86dMCLM5VzCYModmCpDjRiNCrRdljrHi34vnCSAoEHqX5M+
1XNUrsgHfXPmbdHyjSHalwSzx9GL0aTbIfOYLBrR3ZwzbBxH/VBH831ICUKOE3NnRiRR/hY5WQCi
nawcMQ87W1G2ctXc1BzyblXsiBlZ18pYlf4IRz8Nj9GQH6H10n7OhP4ifrhIC3PvV9zVUrTZVy4U
/KRJp9oWWrsrE9D1tiybNWk44DOM8USYFzdsLblW5XxPL4TohKFcWM7WGtZ0uS4zomgMd3gEAQbu
UtUFrGmc1b5R+F+QkXCFAoGGzs2+Re1w5WTNs+WHbD3TD/r4lolQ0LOSpc6BXLbmOiICrqAozJ+z
Ae85vB3BisDUHJV8zPVsa6IkWSedHt57svo6mNl9O7DLhCP2ltMBPiZHv4IwoEcv0mWCX+nVW15C
R5i0aNdxhQS6SJZR2QTobyPPMHoEP7H+RUmnvDJUE8Jxso7YDpORbMJl6OMNFPjpkyPy5pnwv343
aIB/LqDQmprxopu019GSmyJG/2LZRKdYkN2bdGb+Kg9W/i1Lw2vUCrDgSA/sR+KUo7UnhodSLzeN
0b2BdTLPFCEbK5yeBi9NPqm+uJ1oVocGgLrqN7LXaIe8+ohh8dGo1G0xv0ZiDiovhzugr/TMvQO2
25mxtVNhslmYMQZrMTSb3agD3iHz4nRuva2ZDfus40wypxbPzOS6671V3vf8i9ddtxVXc4n/qWvd
MB7YV8gZx9L8qtWc+xFWvkUvLhvOeB8Fj2rveqOlzoTSUUTqxixQyZofcxWtIgZ/vvVQuOWhm8Qh
jpdSwBpCGPIOHaBYewU3oqe9aHXOXFnvj607wP6Zdro5Uim1l2kZbrll4eqpdk+kb6D1F8LLKSJZ
e4m366b460RIS4f7vChLhi3w+jnjMPB5bMHyYYBD7LbsrVVxpfvy3mjr53iqg05GmzglldKO6zUX
ZPxmRpyyBA4GoyP39PirJnc28wylKeqifeNMVyjh2VnGQBpy9Cy0/iB1oJX8jnJz2BKIDSci01Z5
+tluCtTQ2mOXtxvRR5sqZLSLtQAWByRb6YwNjKNqrH1FJPZ61nCdrvIOmN3e5kaTryHYxYHdJxcF
KjUThp/Xzjs9bA95CrMKj8kwyz/bmfXcu9MNmFu2HsH2neLYN/VFgVkAAQvxndaSu8r8Zxo3rpjA
6dNq+m6EtE7hZL2NcRGQusV5X90LXz7M9sEvuvWUGWQg9dcDQxMO9oaOCjHL6CfdJpUSWkS5Y9RI
elav0Ud7rGzkyf6mqOW1mdXzU0t5ygEZA7gCp1iRdbCnYuOpjD5Un7/C6t4ljXzws/nBa4eLRHnM
yXP/Kp29+rIWKr2GkjTflP14HI2ZUif89gOr7vYPRto/CpXflkQ1tf/1zzMruRNRDb+/BSdd4nQR
QP/MaKz8fg5lwdIIS9e+mTBhqncWbr/fCrfJnhH4AaQShu5ejn3VUwHGqHA2OAbkfzdtFOYvzDui
vWxSamBwi3NuJSY8Tt7pxQr6XvvZz0J+0zqYYLbK8kLek02hfQO29x4zVbYPXmcOWwaXLXbIsyO/
n17Lf3iX//R+S7t8jL//Y/c5/5J8/pF6ufydP7O8dNIhl/B1/iFLAkSPP/ojfQhs+gOsYlI3YMjy
Z9bCwP2f+CHzg2dg0AoVcjGdI9zwX9RLfqBwHbG4W6IRQor398K8jJ9pwIvdJ601HG60FdzqED7P
1nM76hP0sztjTAYAdXRin4q8se9MlMCQPew0LKobS086/9Ht/TYMxrb2HwUI77e5ymgDI+Glh5kr
ZJG2enCeJgFPXKtSf5+1pfkMDk9Gs1kLpnVxMt/jfUVouUCQFx/qRnM1AJVcpMQMq+RJoT341OiD
1+9odIZua8NJrK8S8H8UpHkWEbZle163KkR/58hQGeuxrr1PfuKVBfyuCBFm4lZmt/LotGFd9TOs
OysZmLfTJQEcGjAeoxUKV4vrjTMg8BqtMYNJ9Um6mjy2EYId5HtbfuRMA1GbVA1NzbzQK0X4tZ0z
bI8HQy7jhtSKo01U6GW4Tk21GAGh1ITBagEdOlPNwKN1OsR3YTQgmLZlC2amYeJfBWDyKc4tEgi3
Ep113SniXVZ1PdsutQ+srWC2/BiY225MiIRUNeAnXa2le5Pxy0ZjNN/hbuTnz+TvutDyc6t+HiqJ
I7nOpcrVPY7UClWTJvpmrghsXptmX2On7zXudaLNZkZTXqGgFEMoxovJTaEcTAOuJkHkNXK80DJ0
50HYY0nQW7PxzdYpODAlqCBkRIT0jBCBSmBIpLYpvI9qQO0AoMjtBoXIjYJaKpwNvFGbHzscc4X+
sTXixITfKklJ6mdbdhd6s6A+jdND1RlclV1mQzp2WzckjwZ6qlsxeM+x0+sTER2QOOoZqtRo7FdQ
pWZv05adAQkn1WMFyEt384cw4T+H2j9dCOC/iVPrYsSdPx9py9/4M0/N/YA4CdNqbCwQYIqFMv5n
nprxAQthnePOwVBgsTD794FmfcAwBMsaC+sswyJ/418HmvlhOeEWg2/+YPHt+ltZ9zjHcGD9cW/v
v/0X32wxM+NuJI6IBAs0TnzwH5nkaTaNonNGoD6pl+6h5zC7NSowCUQIRtQcGhKHFM6zRenkNC9m
LNx1L2fttW0alNOwCo3mpY4bqwkK34lYYeDrRnMk7Sp9NQe/jw/wqGL0Jig/8STJoPpudFjJ3r6r
0yw5NKoEcY3zFK4ILrfhK2Ox8BYFPceeIaVerTV7qsndNPT8W0eS7yeZS31BjRkr7lI00g+o2qHo
JA0XfyALWfVrx6vcLsjGIbkza7O7DckmRQHjRBCWhN2AjfBD4M7MNafAOgWQWRjNkX1IJ2SD1LOc
2Lu6sCv9iXTSodqjiUJ/lU2E0PP1aWj2Tdn54RqWbhRtx1xEaFBF7Yubwpq0ZsG162grwyIesSRB
uRo4blMAH+oak12Im3Tq/k1aYreF0NQTCfPksJ64U5x0QfERmzTthopVxBXJ9WhxN3bZVM7ALJ1R
5boeU7taLeSuaH5w0zJqH3uJhcm8T0D5Wu+LIZJxVMeCeDyh7nqX2RRQA21/6l8rgL2WAYeWL8Jc
xlblEv4Lf7fFHiFRFtkp94zcDaloHUSNYYFsiwYleQ8dwQ9a5hg6nveN725JyG3VxtFLuWQx1SZk
JRu7oGOiMvlJ1+oyVYuBde3dDlMMG2Ae40nBXmiK/iHK2C8bK0WhyMzA0It7xl6mvDLbrpU7N+th
FJlZynAcq4Y5Jp1CMaL3yDijncEcwybSgpDp/dx5SOiDUA6VG5RDDZ1psg21bws1tqTthv68Sosy
gVuY2sawsaJmdLdE1GHIQSiLMA/GFAsQ12lA1zsyknz00UpAutFldxv1PX9TN1lzq1m6FlBS5ra7
Lpq927ilHmCOhGHMyuFHXfIbSm8SWxbVha+8DlDGTMYX101p5VekWCzr1gn7ZOsIwIo9ngQLpcdR
Os2019YDBqX9ZOxGmyaZN5OYgBpoN4r1YDej8QnPK1gYXlK03qo0e1Uf/dHol4s4Nwh/0cOoau6A
2917XwdQvxh7gYE4woxF59o3otGf4AGLfMfdgiwWpTYSWXmSy5Lpi3QWwnufKUwkFmWtPblLl5+c
5LcCE+qCLOWTRjftLC9+wZ3H7W6mk5oXqQTK3m4GGefqPgl/qYE0N1nIuYsu+KQRtk964bjOI1Ds
P3TEJ01xHcXIi+u+gOq3iI5VL5mCAdQ21/oiStZqfbACxl7eHcFVqJazk4LZKlvtGJ90zcNJ45zI
Re9cn7TP9iKDNqJFES0A/+y1F5EVuXJPqmkX84cH5SGl9k+qanVSWJNlEd9Foyl3PBUFdntSY6uT
Mts6qbQdoJ94KxbxtguOhBeHxKxqnQ6LvttZpN72SfWdhIsKGipjKgMNAurBO2nESYChDluE4whV
YmfDaQp9HTf5uAmsUqIzj1zsvTb5SX/OXDt6ShdRegvpTjJfyhmqDUmrj9v6pGFvZJJ9R9OIsl0u
IvfxpHcvF+m7c1LB13ro7a2TNn5YZPLhSTFfn9Tz/UlJ301jrYKwjQl5Lk9q++ykvEeMLQ6YKTGo
YYfkb65WZEfobtYT3FDE+2LOw7iEx1EPDHCWc2Qi7/o7Ok9k/4nZ6pLh0eIGEE/WdaULLAKck10A
zjhqXo+Li4DDwE1uDCVgHHiew5wjPpkO4MTV3M3Eb4UoXjsoTc3JooCbDLsCyZl3W5xMDMy5YENF
xmJuYGW+/koq2Mg5YakJnLGKtA1eNaFFjVYZyruZNHYyIoAsjGBSQ8nx4E20SGGCyhejPQLUmfwK
GvK+KuJvc4ubznMgjhLLO1ZIQDi8Vq6hjcVK74Bp4Us0lFdBPfg5dNm4oQKdNMe5S1I6eHNrORkV
nxT27K2yNhXPjYbVJhNgREormB4oJQbfy93ALyz9myEa0hFxjGuLQ4XxDKQhA378Oisa+J1Wh9Fk
gPxXh2QlmO0bja9cVE1VpwiNkwkUL3PMGgIdmbsdKzkXNSMnjzF3IaV5VRuIhtDQwPPrN1rtgLnW
SWOqp8G31ENIIQ3dFFOoW7YA3xXHbSpmv9F6WAYhX9s39fJ5NlgbmIjEJWdNmxOVzvDeV0eGz9IA
4U5qW74RpO56e9ZGNVOJ29Tj1MD98iGnhohTTFuKIsD3NPvISIOGqFexih612Naqa5F0Vv0lZYbF
2zVKmIVrGdqpsDbd3EgP9xePVD6US3MqtlXcRcam9ZAIAI5Xmli3Kcc0UhMdk4ZswCweGC9sMFiJ
O0gDs8imW8nLo0MotSRaaSGAJsiPH8uNJKLrM//d9NHtO/9+SrWFbZ+N0+Mgevd6oFcTWJzU9Yut
D1ThxTi65mEeDK8EZh78Nw18PlpLqYprXwzJgz9Z3a2BYsBbFVBgn/0utD7xUfvXVGvmK2xH4OO5
TQLXz4mbR5OodhA8E53pNre4HlcqIcVrWWIlWhQUxXzquPQdhtSg2cz0Wh+qKGofShkYAGNg+1HZ
rrIxt8DV83G+ZKKEn5Fe5NEFN2o3BDMT162T1FG+ixlRHwq+CkE6Ujb3mj0OKkhINb/08RXCm8Cz
y4+tNzTXfRQa6Oxwvrj30qr9hgLOvpcSr6G1DgoabSYPpz6YlrgPB10MIybDcbkL+gKC9JwPg7tH
tWsz6xgq3Vklo50XW4Gu5MkWSXXQGhIW10Y7VN+6ObaRq8Rj80KFhm1S4cfmVw7YkavYwo98VY+y
gzfghc1NDPAew+fv6xF+apnljJnDhWIVq+GiI7YgDwZks5eTWRkUnF4lvjp1jAy6T4YGCZPtM+/C
iwGMNK+d4hHvOLM4jjkTb/wOPWqeoihRzyincdqdH3sT6F7TO69Cl9gxTWbpFJcxG7RaTf6CO8+a
AqkDYbKqzSwkQxU8RiNv3bqYMa1ww+pfFd5CL6mp1/zYPJ449ICWZCAoYAAGfJWrdY99fhfQ3mrf
GuUBmSOEwiUKjQxAVZMQe7CGToZjKNQ072l5/rBpx5AQnhU8004QLlSEDEeqkHwlboxamashwvyE
M86s9YsyGsZ8KzHZgE+HSc66Q39Cun06gjXHZa5dKbds9J1GNZjsHH+mNq/wSoPsFCtxMZKz2IKY
Ql8usyb0tnmuDfcDTJxoN8GCA4H28IJy2lWHXW3GMETZ30u+kngYxlatKzy9io/lkvALomxZib/D
Yow+ghThWdwvBqbuY9Miw1oTK9pehmXWIx7ruupO63RGf5k7NM9+jY4JUoLvMXefZg252ypxSw2U
2hmqZLyqoRFlUJ+LkAJwkmx5NJco6+yt9Gr/rpl97yZqCtZIEqvxHuFKVVJQVajYCjw1BOD2UGOk
ZjAb5GQXFvMJ8oqpFmor79dW3vpqG/XV9NGLsqQ6FlJDNJLHA7IJJ3dAyFOs2z6Dl0wsjykDLk88
oHEwGgb6ULggGUCGj/70BvhPC/7Pxdr3f2/B/5tJR5JlP6GKy9/4E1V06LQNmyHFEosFuWpJc/0T
VXTMD5hcUJRYWC3ik7L4v/4Pquh9IC2VBDIPIT6NuIlBxZ+Cbt37oPPTiO/CQptGjXjJv5FqfnJH
/3cPzifCToCfQRNOfJfO/37uwRH4FQDRkbUuTZGtORafI9/MNlNVfi397ouXeHeqRnsZG7KCSc6o
Z7K09+KnzqF6PgVyd5IWHQAHz7TcM9cRK+vRmQ8M1KG8iaPy+oNX5N/bNH3EmuOYpMhGPAaKq7Io
ibrJh90Pv7FfjQp+RiKWt2C7Lm+ZqeESunvuGIMteKW3Cr8mxtdasrYwuA8YYtY3VU5NAlt0hvJp
ajr39+S4olonXk1ixdxKkHpCzfFlGhIq6DrycZuQ8LUdWoUVt1lzgV60+jP6+P/FZuu/N5Rh3/+B
d0L7j60qvn3ukrL4/8FGQbAK/vd9h5Kq+P7zrlv+wp/bzv3Aul5MRuFgki8F6etf2063T7A88WM6
bilgXP/edYvFAv85SBkeJ4Kd+a9dh4kCG5go3mWAs/iH/S3o68zZmbW+/CRH4OmxbGIiZH7edWk3
RsrM4yutGZrPlKh0t3gO9t+xQEcXLZLcurX11qAEbUSI70Du9uUxKdL0i+2pfNrLrh2K9Q+v7xeb
YBmH/XASnD6TTiQbduD8Q8P482ciOB4O75hdzdNUPeQkZr1Ww5T5mIaF8hPlxPDkD5n/Qjmlv5eY
u/zovzwakJJ3gbGM7Z69jmwwNIjTKcSBVNtG2BNeDjlMY81IxC1y9fjL77/prx633ObgngZWG+eJ
M2Y+EnmTpdh5ZlRcMXqHr9gjFp9CrwRhc3P32++ft3z886/34/NYcT/inGaKvZ3ieboxxxtPimrv
1K3YeSn/+vsncZn89UkGL9BjVGSbp3P2B59YlNwoMGeJMVnRXaWazPdpPPXvpG3/aqEYzh8mTfh/
nD+EbgMjjza5Khnc7CYmAm8N/dwlvJxsb4Rd/UXVzgBr3DHe+XY/e1P9sWvw2mG78FRmR2fvsYVW
VOAZehUZOLJD+LJgesoB+4jZ9u6LUfXHMfN7XAYd7T5MS9iM/xdv19eXJbrkRxtnO8R3GwjYgufD
kdrAoxt2DLHeM9P+xeIEDeeIwemFgfG5pbC0Edp3ZXyVeNgCKIwCdrijpHcjeuIro2q6299/p/MC
YNn2+uKljf7G4qHniR/G6EnbsKOrdGzKYzNW2ktJlsltCe3zzgNwePWnHEd0x1y8HGAQbV22DRTi
oZi2v/8ov9gmbMfl/2xL5GBnv94eIqkQYXTVqQyDFlw716FqaUb9sg/+9pOYcLhMPvCixk9n2UY/
bBPVaLLIYQ73Rhe9mGOS7jE/dLZDnaYXv3/SeWWzvF5itGwBE4FRChEaPz8qJzcrdFPzMiGXlPFa
3sLakt6XypezOgyEInzEggPTGoW28XOoKZwkp7Qa3onV+8XOwT2Ob4tDEBNu8+zV0k/ZReXoqBXU
lK3s1kWXGCvrqppltckF2rKJbMmPMwKNfU6/+I451y/WtCU4bnXuFYLKreU3/8P7zuc4dXsTZnIk
vQtj8juA39hdp3JqtqFeRPu//9ItcggcuBZElnDN/vw85Vuodnzj0tIdWMUwzuycvtZfMNPaVS9D
b46XTeyp50Tz9AstLMxnZk3vJZ3+6qX/+CnOVhkHfeiqyrhsxq66wZIjuvbT0ASTNSAS2q24K4gn
3U2lX6G88eN3Vt4vrgJSxwTW5yw6yAJnJbVTSHD2Wb/sxhxH086AdNtHxnuV+y/2LJwEXSfjDGkg
J+PPb7obmlBUGDdpoeg2od0bSN9yEbRQWt/xQFx6qPO7jdA9mBk0TThgnQequNHco8zVL/1iRkPb
x5MLMzmOu61m9tAzwzhqribRDvvEmIx1YQHA4L9Qi1WR2/UjAb3lNboN83pkdB2vDOYB7wXO/uJi
BI4AGcUNzqRROVt2XtHCm7XHS71qpssBKGGjF352aySDs5swDL+fkQR+h41Uvbfgl5/8c4VBz0Lw
golhNXcjg9mfNhj8A62vNeeoTYm8CcmtYPBvMRvrwY+EnQ1B7E4MVVPccNIime74DNjjOEa5RRaF
8KIS3vBOlfCLk08XsGbIELRMk5Ly7OQzRzUgjrOhqpXZNpykuoryxH9I8spAqxpH943rqgtfn/r1
rA/6NlF2//Gdg2BZfmfvheweUt6oZ4mhWUbjPx48aVzPflm4R81M2qtSn91LIwrDazyucSu03eJe
syprNyI7OIwWPmJ5YRa3DgBM8M4H+eviPb0J3/F4GTbGpGcfRI1mryvrGOZt+g0iH+pLe9zrsnDW
ihzzKpjysdtFHbQ++DfJW2WG5osFzh7osTnvYxw7SX2wmmtveDcJ6LQ6zt6SwQW1dEoGZeP5zsK6
O+cFmkfbSCItQHtjL1ZU1t5Qo0J0/Jn2F9uVmVGgNfbhZuLEDSIVlsew7OJ6mQZONGr/auVu/3j2
T9y95UL6y0ciedbh0gT/PwcEIqsbNTmJo6kSFSIbz6tb/I4bHE+pPaKqyu4nv20CpdrPsYEs28PP
YR/iFnEXN1FsvlOZ/GotA9CQFMhRx/zBXvCDHy6wamiZmbnmMZok0kg3dPRVMxL7oEYg/rnsqkfL
msr7Eb9zBNrFtWZy1/z+lfz1cAGBBKkA/FlOwHOrSYX6kJGocRR9h51AkjGNRtEr1x1j61c1Oc0e
zPmVIbH1zkXy6+XBM5cwcths57dpUlhKZK5+TIu2vsAMKdn1UeluXTsTdxk2DJ8wnm++417BgSxF
Eu5HP9u7KTwsg9ezznO/e+ds+eu7sCkiwMCgVVK2nh8tAC5j2MzpMSnL+TOTZZYqJHEGWzKy2sDs
HGTv2GVhloN5xvr3v4e/3qsEscAFNBb8DbzsbClo8WBJ08cth6S8+26Ip12RGfLL7x+ykGzO1j9P
gWeoc4by3s8rJjvpKqOe4+PsTuX15LTYfeQaxPmmT/h+LqpmlgMMlDBBiQGbNLcrmHG4Lo/rTJnz
a9mhIVsRIhBtfv/JfvHquWqE71M4c+n7ZydqFlaZ0/DBeDvGxVjq+TUjo2QbjkYUeAWEu6kMC5xC
wneO8jOEjjqa/DnqV4OHE6Z2boEsO9PDRFI7eI70YEGXXtMFFQG7xSZWMKTW2RAymTCGaHyv6zu1
dT+fRfS6S4VDDc8Fe/6VuwU/ZfyK8Qoaf7PWBPFxSRfYKUQ5BudB5+j1Jp/Hu6ivneMwNPbW1vCg
0mgnUJs38rYh8CZAb9M9MLm/wXF8vpt1u7nK654Rbh/hpKge1ZCaB5Kn0k1RYZoGw0nbOPzrO7XC
X2txct1BWp2lWqBgW1beD0cZY7+MM9U9GPWyPzLsD9dzHJq7xq79ckMkXnT3+xXz16W8PJAsJQ5O
ui7nbMOwXHJjtpzD6PpQMJmibqWsi3cu2F98K3alAGknJIkO5+whAsr7rKX2Idf08LZ3rSVJoCDM
YNL1DMO/OdYefv+t/nqhuxR6JGuxQZfzePnzH15jIYeGqqNB7YC5j08gxSaLdWeLy77xzlejVDk7
DMCoKHmBC/m98QXPeXI1diDoDZyNMWMxsK0jm4ypNhLFsyicCWQ86eFj4fswPxuMOU08CbXG2LiD
2Rd7pw2dK4PgBJTpWmsirJSzcdFORhMH81jHaqMgBdwwjU3ydUoMCJpgfwz3eYtWFQFQ/l0juKJ+
mCxDYgqnqhDjCwxCPw5NJi97iK1f27pF6IKwovqsj9bik2A4HVQnj7wfDIa87GtTKWKKSKjANgkG
dXpd8esiTwERo781lJHLoBlze+Nbsxbh2ZFlX5mvz5ewaQfcHz2zWezAWhFy4ZJgtRqQDd66Ysa5
Ey8c9ZXN37zVGQpQWbpI/pIS64aVylT21uIu1a1jc3K+l26a3tOhire2GI07+GToPuOqcQd4HLr+
pej0LEI1Ns8V0/HM+ZyWDt4PvSbCT1YO95rxQ5aZJK+IlLGbJe8QO8CGIpJcewQEMOIddnYMZVNI
Usjv08XXCN4sASutsSio8TaEkaaFKS+vZGraocrHv8Iv0LHX2veG5uepK604XMWj47OCq0nvNxjY
dPqurKbU2WZx82yoxULO1zscmNI4qusNhJx4RveX+j0qtRTik+E0yNZyYp7e4PmQj9NnzktTSMTa
Jhelx7yi4K+U7eyTvZAQVAmtBALXimiL4Vhq1pysFWgv/oYYccwBFi1YqCKLVjRORTyg8Zx8lO8F
V+G6Nb3hom1z2IQd/rQaoySc0QK7tsObvOnhkWFqndRrqSXGrUW6VLxr0n44dGmD6Y4+TXUUOHhp
eitZNXwetP5ZtAkhTC4pErIa8ftJPax6TKdNESHFxS7WpIdnppFYSyYEawuLRMjGflb0H9kMJPuM
wkbA59tN223MxsJYtTXzV8oqHDk5f8IvyIyXX0wRafhQJJPcK8NtPnI0kv8T4WX4mBd6/PJ/2DuT
HMmNdUtv5aEmNaJAGhsjp05vou/bnBARmRHs+8ZoXFftoDZWHz119ZQpXQka1OACD4IEQcoIj3DS
jX9zzncAsM3dLu9n+5tX8bTdYCJy7rrCFnIbDXU6bstFz5p30sQeh1vYzblHtXuvTMd49RPUD7sx
T1ooV16hzgu/LdzDlNI1w0WZ2vwknrogPUuT1b2Z5JnMQKuPSCFZpGNdNGWuvzZe2rebtiwIb0EJ
ZwEoQjcHq2kp403RocHaxvXSmCFYhYrYJ26h8RwBX50eUBRQoAeCBNKDqvH0bEh7AhgUATqEtKKC
DLIsPLcChkmJ/63VkPa4DHWABgF05buXTZKVtCOTL3JxEetb2i5w83dTfOEoczkEs7fKC90heo2w
iMK3q+Limm02kIoUbLhHmlQCxAYrJdSpyo3bUwub68nc6RXDwsLRh51glCWw5qo7r1EPtWHNRZ5w
Y5vRu7Omwu/snDAYSHc9wkuFXWY4EXUzvEa+nw3XcojVHSJOAegpAiaCkwcSD2MBP3qqmjxVKNzr
luALZTaEJTkwOcJIjagZu9amgCoWf/Y3aeObRHOl05hTa5lADafek+WOB2bwtUEV7+wKlHtyFzSy
9JGCNQaZS22tWLgXFiX/Avh04yC6eY9bh6WhZjT+dZG5OIMu7D/YmbMiAbgjwcbAxC/xeS2i23Wt
N/Vhnsfk41hj0997Xiohu3WMCTaD5Wc2w7KKc7pox4qytlnL7DQV42M65m4eWqquMmbeGXXJaFX6
aimN5dH2ew6feBLlCSC2xaerU8anTB0oecrxMIV77mzcZtFMe+VpCu2QxBhn2RCUN12O2kBT1TZ1
fevZ/cr0mAP1bFqTenUFaSm8Uy6q08TPHrkA010cSfMeBBY2bL+sJh2WcWXWoKFqJ9v5XkZEGfkb
fbCZAyup9iJO5X1AT4uqtWaXEPZ2JmBaustrgJcg2Ax4O0bQziRPb3KAKrj+u8aMt3WqWjSLk7+U
W+3wZAmViuxvrq/SSzurMjfU/IbNiWssyb1w7OYZ5qF4n8x6/jrLcvR2XmKUjxKg2Y2TdcGT4Tnq
KrYjAn3isjK8HQI3Dw2qExOmnJbTgHlft26zH1JlQvNw0eYMRbDa3SXc1LBr0EtBauitNcFaGje1
LwAPDUOB4y2ws2fhTNYHA9nopmCZBngCJ/ddHXGgwSxfSP6k1jUviowrt3W6JZUHint0WwQQ8azE
UxTF28U0209lUiOSOJVMaEsEIo5d4xcYfFP0yiVk2UbW22bs8vqMvHf1Eqjec3doDmVxajIPemmz
ABItn6txONWu5XXn2k+MBw2sAE3eaCeHQpWIQoolyAJSsariMbemoN5AF/Guoc1AQB7LJobWgWjf
wqIj/TEEKA2pAs2jBbgOuWuYGTNZfkobnN3YgzsAakbU5RtnVvUHnAe7Ct2a526oFweuoUQLNZ02
c16dLRnlhMWBd50qVisfLpC1E4snzoiDyKzGs3mwRY4V2q4hLlu1f40XOYXxbscc6XYOE88xVkAa
JRFkmraydb7NMXa/5p2XnipB+jNGGBsF4DxZxl2FXwUxgxD5NxwGK2wrmVHWELsk/U3nWHAbKjzY
mI3Fkm158QJ//+iWX3tvmtXekd3UXyrtavs0LgKwhm2BbJv9qmNzoBXuV8TE8RX4ODzLGCFBWmM9
vAXtZ7zXdhBPDFQqp0TR3XQd3JiAGZDlFM4Q6qRtOXCC7N72hvmq5JRnp0XVzkNhHNB5dVHcY9Zv
C/PMpCdZUNZKZTyXtTvnBzNKgvE0UmDtUZFhyQLCGBnOpcX5Q2WoaStuMH1MZmjjGyLd1AyiRKGJ
HbMJKSPaJpgnA5AbUXNrogDPamuTjEzPdzh54APXEZXFBA2UURpLqV3hud1L31pZhLlWxvCopJc8
p2bnfYPWllZhNVH8YG9PxTdnlOrWZVnoY/AoMGA5UBpup0hanIAl6JlNp0t4knbFOxhGPtX0xl0U
j3N/0Y2Jgym2KIt8231JjDS50LHn3y9LrO9JKXcfbIxP7qlRNXgdaL4CbAEmgJEdkDW8+nEyNeeD
mXX4QWwm/o7O9YfbqaHZDpPtPsx9Mj8g6wKJzDCT828RkUQniY7zGq20peCnI+i/a/FwKI4ld1jr
LDifobIXQEsxctAprGQWWPu1vL40qBVA+GRw8XEtd9OtxIfwpTTaYQujwLn0hYvNwiqG5EBFz5mi
VO9nm9WeeGVATl32URvkJjFNtvkFRWo3kw6AYw93celeuuM0PSyuWbaniFSh7rRKl7ekh8kDh0xa
HTLdOMsujjwGARHecNynIGM/osQs75oCAkLjVC2hXrGfQ1ZVC89JUOSOCvvUKD1YqrrFu2BIAhGW
cjASKDPKsnaClLGFQncMPi3AWj6Mor6EB1dPXD4dIEK8DAi7jPdN4MReWPmDg6JhXAB96SVy7ytU
/o9NwlftSXesiAgz+uEVkqAB8psUxfLcj2INp39ItQVGW7vfMl1nqFrmEmWe5JpsPcvv3yl3AzMM
ehVX+0EPDH6mxuaaFNqvx20wOPJlldrC8/SW8sFsgbSBbadi35FSqPOd6UXxM1RZ65L18fJl9uf8
yRkq+8wvRjTxjVD6DnW7PwG96VHYz7kEZtYsLeWPnvTBY2wKiXXC/VJnwcHGXGOFaU6xdbA7YeyA
jbb25cybczvKLM1OmtT1L3jeounfpKakxE76YaQWyqYSmTPLjZpcsG56qADKe6sOGr2jr/LhvUQ5
/aqLSt+V3FQFJP5hjUicxxqlZ1sN3gnHa0Tppy1iH5asaM9Zw+AJDxg3c/V102GwnJ35G+Fl3A6J
A6t0iflldk2PONSOp9jYQFAQ32Yd59zRCDP3Tasj3mB7iGBjuDVsqF7nV2yki0+JCFptcT84L7Vw
ASYYcFVEGFt1hQI/A6OIrVTP6qSTuW/RXrV9siFTMehCv2kRchsFZtATJ5gHb2s3c+eExuji8gIc
oC8QPZJiXk6Rm+8jVJ8gGouoBJmbxR+MtOQU8uz14C0PxvziddkIwFiZ0WdhTQLBr46YfHEeva5L
iSt01To95SqoHed7BQtAiPkJn8qE6Lwvr1FRjoCtFidRFzY43Xv8WjKASghSd2sHk3e55Oj0QDZh
Yw+nVjtrtF38nnS9GYdOU4NCCxIEHbj6Y7cPA2sNCVWoTzeeKI0bhLcLcM+YrmZLk6M+l7wzxn2n
iVAIEYQo7JlVIF8r/sulVm1/1wN3ucEjPjDyFzm5qkjmg5d+5JDYN/0A4mcixLbYNF4CJ3WJR+MF
vZJueVSzjCZwwiw/yec0HlpYarx3I8RPyiXMgJiEi3QtQi0/DwPsIjNw9GIh2yCjVtshmCZPwSjd
6szt2NDuO3ekYi5r/Ov0SLJbaz6HMruvIAhddtit1M6r5yUIydMNvmDHqwjSglOT81gxanSucQBO
vkU2vsnMrrlaOOPBahNvt4T1bOjXocMjFxbD7NfwsDL/oRuSrtuTLBE/Hgc2/z8kc/9peUMWm+ff
tit/yBsK/+//GT7+69v/hnyadh8o5EgNHvTqwGSX8ZtgTvziEB+EVZSBFvvLYFWc/qpT9X/x6G54
2pMMhUiLedd/K+bMX6RjshZhMCuFw1z4N8WcQyYRGzc2Jg7EA1RW/j/RqZJX9NMQjBEb8hSH8VfA
PAyByI8Dt6yw56hoybUoo3h4mKM44Kwfl9obH/hMmCXRr41nwBQkMAOeCk2euOvjUWiCn2PSMYat
CmIyLL7NLVGN0T5pGrf+pko7GEd4jn71skQEdYQBD23jAgBgd98OMAhPqiiobiYx0dfxyXwnii95
9hOJWXxCzBqcjimVPah/hoxhRDsO4sNa5s9g8FdqDn6lipPBks3Wyf05vcgdIoY3Pjrsh2lcshYL
gDW62wXfBHxCVee3GF270yb27Q8sbRPhRSw47C1vipVfa7PJ7IfaMqz8RUBbHK/iOrBOkBKVX9wE
N0FE88FTK0wGpT+TymLOVSyYHBd/TL44LdhdNOW4BX1DRQwNMZ5q2LuYwVenvedOIPcyt91aHvKF
7dyn7nKrOQCo4/sY37kccJM9iTGl/ksbey0Oi0bYK/aWrnjvoegfQ6eIQSinNLznOk/wJJiD7TwV
LT6CLYL83KZvqhdw/7HbqNOFozk5Rf1lDJccwC2PO6vP5IttpxZ8wTbBWdHoLvG2bs3EkNNw0ojt
iVocd5Tz7rL3YsCwodXYuIwyy41LtqkmmR4TdodvkUS/vR/torkgzkfB3ustlBheD3TRLphLhIZl
Dw/QWcsytBevzUPq33q5MqiAHiTRFeU2mmfT+SoBWDqYBCfmZwHVa4z/L8H15DLfBpaEgb/dSFIy
+kOGbgkElIPAYyOHMeM9dy2+sUnCyjUXXZVkMpklgJ55UWSym+PAvMVB/7/LrLF67fxCAMoH1eBt
ZC/oB3sSoJ4q7BXpxrKi6FTh6zEA2xHGtxnV6OOvJcqLxoXne34QFjdFiBcXn4knDf8bozxuuiIo
OgnyJBmBSlOL49tIhkieOw6uYjqaJcCsrJa3hnSrPtSEXjNqrSlSNnDI1ma9ceYvviHmO6sz5Vvf
YPDd+F6cklICSiveq9GkYte2nUPAi6foLbOCpYPklARPaTvYbeiLmUQOJ+Z7tM3Uv2T4gHEIF1D2
g7rPP7JW4HKuWbC8x3Pq3Gs4KDiSp24+KeCHOZuuDyBtIZq3D32KJuSEd6f5JMm84jcDwvKIy7h8
4k/Km8ZMu2Qnp3G4RwsDtzjIKp5DYPsFA9cKPy+D7JJ20HFi7CFMT8mu9mC1LVbXgNhTxUhNnjTi
02pFfVfZfLhDVB2AE0ymVB7WNzU8x9qD9ev2g5vtCysvuB66La4M5HT1ZsyG/mtOKPF10cee3IJ4
ooedisW7Ip4xVvuuzU3AfGVPITwa7LQitstvLJMyg5iJsSMa3SGaA/85/aEBILRggpcqrgVC5SgU
OD7PPFnpVxNczLs9SxoRG6HBFSRTyId4lxEomjmTePpPs3zEn9Y4EEurwj+N4Ttd5IZhvhNpPtk8
lqVst3Cwy1teFOti0VW0Xm5tyWtBS/EsIt/lpoNucQ4523uvdUsZOrZ8HWzkRD/1Y5Bc9W3U3NO4
rMoALatHXM7DHZw8+3yu2wJ6qsitfS1T9FayTMaXtFQ+prZYVy1s8LQlTAKb12uRDTI7jVojYh5r
RLCX8tKY+Y1hwm7s1ieWpmnN9lIGHvJ6eNHGVWvLHIY4bdp9yTxYbQVPxPuxatZ+0x3InXPxX2xB
lDAQ46UYcrK+NjK8BW1XXrqyZJPe+dUT4SWdhTl9UuaWbHFTge8tcEi7VpZeNAMnVujlnEVh7NWY
dGyQecRV2yJ+N2xmdfQxiZREjhnd17wrM30hR0loG16t4gM0L4k2Hr7oK+aCnKXkcU8sTEd1Y8eM
euFj8FNvhFdj7JqTJPkq5MyQReUTQMKk0dUYemNrNfjHR09sBaMfubOraI3KxnFIhmkGibbsRP4p
Gm98RX4cF0xa+yUP49gMGK96rv3gYMMgTzqJsXIazSQuGeC3U1j4tRakWNju45BH9h13ClNvpgr2
tyCqVUf/VyUvMf75h3I28f5FOKGfinWADuuPqZ3IZxDX2TpiJyOC0YxYB++qwNF9sJyaofz4fUCP
9fypO47tQS9Q+g+srx0uNZP94TjjP477nePoPz6uAUqafLIQrJ7s6ey4KuDfXdLUfdnEDC/WdQJw
f3VWayNIDmATxA0KW1YPEfFnXJZ1I1EdlxP9cVHRHZcWuWGutr11lRHYHOkY5Ew6fMOuWHe4DU/D
2e2IdBqOCxHl+5ql+7onaYjJAEbL+NjldddVClnlrFWGuTDBDg41MmiSkrwX2XfdWbFuYxi8MT6p
rCKiHzyubWwnqtudf1znlKbC4pV7uH0P/nHtM/jS6S/H41KoChr70Vo3RT0SuAfl2aRBLSCNiUI5
7pc4mlhp8A0rFVoDM45zFlpwvyn92U1VVW88lKQlgszTJcBSZnxss1STsNka1yWXIUr2XZUt3Lfo
uAWjmWcjVutcvLMcYk+GlI2dGe+5uI2c1vpk2pHdWUMqP7rjnq3so/yTmAO2b9lxE9esS7nGGrtP
uS7q/OPOTkEquJmOmzyKmiXaLEvGhm8sB6h0SU98Xkzi9le27mwDJ7t3d9ZxRxhlZReQTAB/CBgA
a8ShHgfFu+lz+0zrotGRhq1243H/KI67SH9dS/bYUZOtWpeVyh3zi2FdYPLsk9k593/EZq5chssk
bobmQE5bUJ5DUHDGQ5dX863yg+VbYHX0+U3ACCIlQOraFg0VE/FJ4PVZS7DfkW7vfDRB53hYxpP5
Gi8mcTYupx/bNr0OTr2sKgn3sTQrg9HLzPthxOl6NiZWExxqA9BfijHc3bq66K5ZzOPfS7mHbM6a
2LrKmKNdNulCNOBYShZCpWeBTUsnH7SFTlTbhsSOD6/Apv3zrs6mx7SRiownWWWHqlzw2FbcMRSj
k2xuupwCYsuxVyGllI0670cxvjKL9FtOzVidA/524KJ7hP5hbAxAUCMTy6pDjEzjuVSaj8YYEL6V
zcJgL6x1/dYF/FJnXWURHwet5U0OXXcXV3MkttPgYHruzd6/b10N1DepRU9ciGMkHp+rTi9Yuxvw
h9Jw3XP2werR6pzgM9AVduQgRVC3s2c0hAfHGQmKIg4beG02Mo5fBjjI7JYHcSYBLr/GeL0NSqqm
emg5be5d4gdS8IMOjncbU/UOL3B2UhjmDqyAJBXMM7xTcxDFh03G4sMIjdY8ye3BeJ7Zxz5jLQ7O
0d8w1R4Kiyx7nugj7W3sKZNVwKLO4tEhRase4zXZJJPUk7FvfGSNR4UA4rgKtqSHuBFa1SJJSABN
OyzQuTbCGb0onCZlsTNkbDfelXEi1/A/b7nA/RzPWwB2vblNsgmgaDAu5rQpvCgq933Zdns7aQdv
7/Z14xINI/Kbjk065nhVTXKDlI+iP2jTedjkU0wsQtn6PDn+eU99/Z/WLQdINf59t3zzVryNPzTJ
65//7ipDwv+LFCa+MuwftMkujfD3HtmyLVJ2TeEhg6bIxFj0W4vs/2KCUkKIjkzIxjhC3/qrk3Nl
MCEIXbVFSNjwswT/pEP+sT/Go2w58qivF/TxLmHRP/bHE4FaZV1LfRGk9Lrgm3vGfEicZwviA3bh
YdPYeuekdrn73fvzJ1pN3o7fSdXWF3Z5aTwxgY8q+w8GErOJyWu1VHfhrwlBEwwhVguiOiEgL/4b
KcyPUqJfX4pMF0x6gRPgIv/pd6SZ1qOqOuLXIFLkw+TtmQSmf/MLHcW4/y34Or4MUrMVIIni0+Fq
//gyrPNiFI/teOF7BnUdDPZ9j4r6UWpvOhtSU+3dHE70buhmfzeg3cg3s+cQ0cUPrd7SOSEMz+k9
8Omi7Q4Ge4QhBFOEz1ssUlwz7qwl1FAv/YYN5Ir7bd1xMaZ8tCbdP+dTq75NaWK88jBjsLC0gQu6
IJuIRIDBD7SOBNGsFOLRGVX7OsSWPEdc/u6C+bjtKrLFxDSvPt3IbGFf4nb7AkuGQv6vL/ufXAvb
Xsc6DB9Q6cqfFFeCKkxYyqSDgAfHKVbTJo/gMP76VX6UPh0vhc2nh9uLv5k0/XQpeKA4ca/8/sJd
kqep3drjVQI3C85+1G//+qXkn/1G0JI8z0GuhmlivdF/J+nqRzpOt4lw/ut032pz7TW2ENf3mQ4L
AoOzfSOAiDBqQFQQarfbj9Nw6DXb6WHc+t2NGN9yMztN2/ojNpxdovxDGVzb/UohRHMOIIw8sEQx
yymffJcoSIjLapl4Ll1Y3c2UnploGvu7CC5EYn5x0udsOutJ8KxAysZI+E3SRMUusxmiZ+PeAL6U
QYtNGu6+5z6C6KVv83wIg+giQ0EyZ7eInqLhSaOUVekdtRIN6lk0IfmwrkosQMrbE/20E5PiX9+k
XVz7jQCZf9dl3d+8uev48OdTgg0wSQimhDvHuOPHNxczbzXVPZzfOkmt1du79/zK3Gd59ZHmpEbq
3EovRJIV+xKYyCEZpgTcd36VVoRZuRGqojIh/K7u0FGVqGesYXyBEryfnI+JkOSwyJyFlUHV3YJw
SW+w/zWhnS3ns5ESS5PY0Bb7OWUwD6a6cQeaFXc6x1kmLz1yD3jowlwAdlPd27nXnJLYTURfWemD
qJrk9K9vNMHD4I/vBdrZ1YwleD94JPz+RsszwRRv9IYLt/dt2kTC+TiLNGjOhdkIqVOfTGs4vsGQ
gcUs7Ze4r8RpRQIOQPqAgi3yWvj9mbWlL4lCA8/BxjKnIKwoicKIg+aE9RrfmZZ5x3Dn7y7mT3L4
759KV6xjX0H/5Afrp/Z3nxQDhwDFszVckJbthFD6IFnHAXjtRjtQcYCvFMQ0nCt/JtPXGp9lJvTh
r9/EP3nq2NxOTKMxOVm+/Ol+UpUzmTmUuAvDh8ARBUZ2jnLPPaCY8P7mDPrTl3LRM3P+2PzSP51B
lcNCvl/GkaARNiAgQ61dKXLzNRmn5G8+JtafvRaDdDZTGHlMlIM/vrMmcKeepUt/UTTmcIW8wt/a
WWnfqmlQ57wZhMmvwwupuvwiscxm1wrSN4nE0iesG6Ecj7W3FwOh311Riou/fs9XAu5PN66kxkGC
CtfWddGk/vjTxbJeWFFb7UVMHOSuT0ACup6ZFEDbWAQbygY4TxRBGAz2S9SmRIWrLEK0otS+shbv
gARuOTEM0gaLhThQYv/+Tiz7xypIMmdBj7bCJHzsjj/+hE4EzU1ou7mo56G+K6sVJ5TPxZm3dNVB
6iQ/hS/nXTDx/TsF8nplfigaMCT43I1rvcDY310/9L/7TJAgZY1rYi8j797fSZ1j8WEu+0+furBC
BAUlf6HkNd2fKqAGoQ/Uocw5L81uBgaHACZj1bf/6wv9h+uMITjgnF6XN+tx/dOHy2P9THD4tJyX
2jrYCFROaD4sDCfMBw3gfcdX+5/N3P+yHO6Cf99rXKTvH92P8NbjV/zGsKC+ki60VXzgeAxW6vSv
KznLYl2Hy53rIwRrvFXF/ys6xv/FZZ7j81UQZSjPVnPMrw0HKzk+uyzzTIxEdDAYvf4BOoZ54A+3
PLYstHh8vwDFPeAIefz/v7vlfV04ozUg1ehtiZPQ8NAL5wVFM/lOa+M5CJMmVBwbUkNGNKft2qcG
bkDLyqlK+8oYrduXx6Y2Oja4BDaAbVPHxjdf0IlsJfv3C2z/tMbe2iUnoiQvUH9vnsd4MULcfd1h
iuqUOr1JWYEVRl4H28mfOgj6azdOujuNebP26HUClAVtOJ27qUYeqXYryXfHc05zL4+NfimM4Fyt
3X+xzgFKVM3WibNOBwAplR/EmcpT/zg8KBkjlOs8YT6OFoDp+aF3HDjoJsruu3UKodIGuRaPMfU6
5IU4QyfDwMI7Di/qdY4RY9VESXAcb0THUUd0HHs0fR188hyfHufjWKRuFUldx2FJvXhQW9PjEKU7
DlSGdbYi+5oxS3IcuRil3d3Bn7Lfqj5oTvvjcMZd5zT5cWRToiG+IOaCQU6yznRmbCEg+4HN1ago
Lb/DdbeOgMbMns7jdh0MDeuMCOyeOs+PgyPAU/6yHdZ50oIkv9rUxzHTIsfskB2HT01v8fxy1V0E
Z+w8XudTrWU3bZgdx1a9j5B1E/mDj775ONqyG1dckiplXYFSlXbo6oAxmLNOxDwbRtsWk8xwDhA1
f5Gi6iAWFQOZE3SdjNOccmZfMgBWYQezTtyspLD8jThO4ibVz9cF38Jje8SozpuDt0rbmQV9OONp
wBOPiR4COO9aHed80Trym9fh30Sywi3JgkwEEdkxHUyPk0KBYHLn+RQ/HJEoaqGlFTahsnBrqtU9
kRiDik4n/EyHJprIjseXll2TPhmPu+5owCAFdxYnBSxw8okLLBpM0L1Le2nG6hR9MSYOoqkwdGjl
6ufgaPPwmxTLh2mV1bMmtrUORWuQFy9WwUR/1E7ETAkeyqOionFngOms6fSrtdSMsEEFo7/ITaQY
NssREvvKmuttAka/do+6jbgCNrpzKTK+YKYGasx9jnQGuZs3XWJHWMFqRyXImFsrQZHkQH/rHdUi
clHVGc96NCT+UU8i2wBtCbxldCbiqDlJxZQEG50tEaHOR11KS6QnIsRSRg/zKlyxzEyA9TjqWYhk
MV7WdbaBIGlVvLT9qn5BM4USRhsqQHy06mMSdiLexsREzH2IgKZepTQQj+VrJIYJrloQsK03j7qb
KGrmz+6oximXAmWOu4p0ejy344ZYwTEcjiqepqpQ9NRGbXnbgTwLQmQGw3jLEhvHQSsgGprfVUFu
4V36R61QFCGfOGmQdldoOAsJ/NYZTxD4IFZmKlw3e0Mt9UMASsPdaRR7PSmlVvbp9R29GwxShxkd
sNwwCNgf3AUiTt78SHD6MANgzLdJmJ5LtG8WIKxmytP+biICPd0Ptd+MN0MinKtWc07f4pFLuzDo
tK9DFtja301E1O+HxSFnKJdda25AMmdV2Pp99wLZtTvzeqX57NSVooRszauUKL5u54PGRAcZ+Ol7
NKK3Z2bf83kdKYO5arViVTFDsh6ZhX71J7TEOzXroL1LUdV22ywxlyeygsyXkrSUhgk9KI/7Fr5t
ClwSVnZ2rdRg62v0/IXeF6ot0i0yeFCEmFisZd8XS4m+EMH1dRcZEnm3XceElJC7W6W3NsMQRpy6
TxNy6mSGh6Gf2LUtLuo+8mW75rLpKw+rMh+yLxDo83FrDBkTd2mYzVOjk6oNY8Td0942bJwlmAQQ
SYT2NKBM1UtnAQF3jZLOsyf+E+roLM1TGavR2ddkokJX1EN+yginfu1Qs99GBQkp51VKlh9bDFA8
Gz/yxYPOJo8QJs6tS637eCHKh+nugd4zP8RzXPmbrKl45pG628V7kJvzHZEA9H8EJ6A44DjHQ3VO
PIWYsToMkXlqyjmFc4PIoLl2FxCg+6SoHJOgyLy/MbiQRehNHGmaxPBom6T9OB4Mq55O/qdu+y6M
oitfK+t/X7kd6uKt+q/78f1b2g9d+nX4/cT416/+XsXZLjh98g7AzFirSfB7Acd/9Sx79Q9ia5W0
VFTgv9ZvNpR9CAGMn3DYMtSF7/ev+s2GT+YL61/E/n9QuzGa/qF2Qz9Fb7ROql3+6dGw/FTip01r
uDbwGiwzIMrbktOnCLIu7MngmvxinwmfjFzrmbX5TeegKeOhpWumJXy3XT30527pnZQ1mc9LeU0M
KpGUzhVsinMEq09pk1yZyfI4zd6MJ0yy+1SHqetPLKSfQSXeNSkRnWPe1Q6UYiPHAeeU7rcy8Tbl
hJ3Btj55rvJIZZl7KPDUHWrQZ9BivY9mmvioEhhkPc5VMB5ct62u6H/dMyAgQ6iQd5zOaF83Ju6I
pyEnwt0WxfzF1KyhZrtERWEZ/m1See95/8bjcFUpZkBtG+8rghEk1plrbTWb4bMYDfa+gop8TaGd
nDjwrTZNQzLCpkA0fQoRqUCl3Hl3VG73senWX2VSQ72NhxXfaRIVAoF0Xxc2Ga5dK9skxEsxbfLK
d0/MSj63JdBcPaItzRBr4KUoknWqKELbZEEXy1N7DUeNGC8f5Njdk7IoGa/3yVeX5JOu5s/0Up3l
ZR/fBmVDpAEJyiUE9RRcflQT3TgRylHrUzXV28hMzrSbnsj8vFf5uZ9Vp7gqww6pDEnFNXOFyKz2
RofS3l2uUpRMnI9RmEXJk44n/kB9xTZh2MIFJhav6WGNy30lxhsu/euMjlixgbf8l6bO9wt2n9Sp
Tpfi0CPuNOS9LNc6Igg9QoYDfieH8MosoA1PjJXpTLpZq6vXJvN4h23A7v0RJ/+1txd3m1GL7NZl
KqFgVf5kDwLhb4V4osGntRTdfq7MLzPxEo/InO/7WEOKjbLsugXmb9RnOG0+HNLGCMrmw7YHzEyQ
JnotdO/u/ZTlkhv4K/IxMC2s+k/6MT3LMAsQtd3zOJ6MrRoVadST3lNzohizqm/cB8huJfR9fqx8
L/AYnJdFcV1EsryU67C/b92LuRPlqe0gF05NZwll20vmxPG1syxEhuWoAlkWvJAiKb+Pq/5RO/2f
tpRjtPZXx+1j/Aa38vdn7PELfjth10GkZE9i4/4GsfqvU1YEv5CaRN/MAQcLcl2J/XrIOr8I1gqS
jRzxI4EpBSPYX5tkg9aa0BSaYwgMqA7Bdv2jLvmnoRlDFB9lNctCfg5QNJb46aRVBWA8Fod3bSuX
6rRLBx82uB5XE208G5c6RmjqqYqDqS6ijhNm7YCwCBnEpdfJq6FkN7Psx3S86SwvTQ+DGAs3TLRF
do8hA5KSisyid0EWs3jYCOq+5hRb1IuJloGPv59pbr2YxSbGujR6mAaK4p1o/YzsWTMp37RXxmTf
xc5CMptjtkl0wDU8ILzLrWWKboNlQaeBSlxVvbW3RVI1TZh7oiPvM+JEtMK6GFp9r4AcFeeI4G2g
Bl7pzBsXaawbqibFUEJXmN53eEK6g9kJjQxOEa20UWAuk92cL3N8iFNa7dCcSiJI09IqX9RoSKx5
SNfG1aNt+CFh2tmniaj+pUXYc5XPIHv4X5HGlJTGlQ5ZzwuPBwRziJCcwK7do10mYlB3zNgxVWBR
2ghTkelU9o15At2umg6Rl+VfM2JiwAIBQ083KmLbv0f/ZX/Bm9g+NmPPBsaP627vL1Erd3XMYGaj
nCY7FKbD+0Et3QTnhDhJcegK30pfRxHlXzl/CBYvlnbpn1OlVPAqTKN5zeaCkL0stoXY6mQqTpm0
OTgUhtJ9rtJheaPE4z7B0MuItChTGPKmo7AmG01BaoxyM2zozHm3khyVaJOXdn7RSVSCVLFdbm14
3NCz+KKtgx0MpP5asU/tth13fYIRe6adKB29XEh/EM4WSB3pjDYBhGgOWmuINlViMVYnQN4m9SX2
sZKwCpzXgFkkhYCkFmvcE2NTu5zrhhdtCduzGWq4zvL/2DuPJceRNFs/kbcBDr0FQFCTodUGlhEZ
Aa01nm1298Xux+6Ze6tqbLqt97OsqqwgMwi6/+Kc75DuyO4MScoM4gxgOGwNogKqyQGGpYXYB5cu
/qZ9JSG9jdYS656qNhg5Q3p41jNsulwnMrLJ7abJvrQSW6k7OcJpfXIb+vhcamn2qdalejfHQ15s
czY8v+2un6Q7OgQAEDNrjk9JYcmHqbdCtm1ahhiOwFHCzcjCsYdQw40X5yjU3sH5OPlPVODKJjh3
MtdhHyURTwfNFtkh3jqQw+ZVfMMzmJoo0yJ7mJiJKLPebWMeN0LJWNpec23VzE2Evc44i57jwCPX
ZnxrYb+eHVzQ9VZZEQwxBS8TY2MVYuxxiuktIeDJkhxkYc+/0ZFaTMgA/ciXyEpSdYvPNM53ZO6o
JF2TfckoNu0/wz62nmLsWj1S5iK/Z5I7olYz897ZVLbosiNG1CHZLIOYUcfKCKv54CQpWZHzBQW6
mQUFvddOz7N22hZ2tD5hPGPSs9TS+WGdn12csFmXM8LhpvNbNqaPPcKvd2WMUdYojTMsm1bG8QvB
Mhb9BR2bTp/ZbIauqVqAVeSxeDXhQSecyU3zUE20bTgjUxypqV3W74bB4ALx7ai9U4elFEKaonlF
PmsJRmjToggJFfNuIjGX4KSmtXwyV4zI7xwje46cUA8vaZ2y3MZPlB/aKrHr7YrqeA5y28JKlIsk
W9CDg1Tcqn2//NSVVs7skAdrQDJgaVmlk6lRTsWDElvUOkOdTb9C8oavVm6QqRJZSKk8MgFQ+rHb
Lc5YjCLicOKOI4/U0+Ua9RlE6HBQgDAYTslUwAhbIvdA36cKP/rW/bE4Srt7snxNtLwJcnVE+OGN
z67aasccvSvSnaro/Jyiz9rxY26NvEaeZc8c9XqYTJ+OTWUYmH08fzWc828MGCwMCIX6YJYx0a5d
ruQbZ27X7q4ysPNRvmtttGNsAYPHxOrzZcDpNPyKGep0sPupQu8UdUzqbu3/5GrhyPgvb4x1R4BK
6GwM7JINXs20xQ7QjiZ6dKLdPyAs8JWwnFiu3hDluM6kuXYIWh1pDZt50UQUyI6IPR9fYEP4h+GE
q1eqoj+uzIlUr6uU6aV2GEq5kA/tg3b7FbiG0VarC8UR4+z/tqb/6dnRaRX/58b09M0gI67+WCph
3fkvARMFEQAZkzWhCcuLT4eu8B8NqbT+BtqMFdZ/llB/SLgUkpUC0iKaQdZbFqtWKpj/KpY0BWT2
LWCVxQKbIjrcf6Mr5Y/z1v6wRWMIzk6XdYJhoC2BsfVX7hsjFbtRZgsXC/ZWv0kxEgwlAIJosv1M
G5QL0QUPqt5u9GUkhFCR/QYR6EHRmg9CHPehOe6ajtRIML30htkYyFbBeSijwWusOfb4TviD49wn
uPQzB3XfrwqgTURP0kTpYUFPmA/mK0rr0q31/jIqydOCVP0quiawei31HOu33WhfYyE5VifAhkV/
B1JpP/bpR3SLEs9ukSUsRuaXsi8dF69yi8mufQkn04+tW6Bu6DCSHKerVsZHptW6H+vVqcyJvBDd
nYnL1DNjFScxYfZ4SPGsckMDo4/9sCKrKx66b0NbPxZquCy1gbCQ596I8aeZzSmgVwa+sH6mWX41
KY6Qduf5QcdybFjpB1DnwTe1NmBR+QOwovKqanhr2+JuoAzyHKVDJ86hkZx0I9on8cssmvEjVYzm
ZvzhnDRWiFZTREmy8DZH4iJxhUa1eCpTDCyMWue+wa6hWg92RhJ63aWNR0ZnDQxmfeOG8vt81reK
VZK0rRW+BlWLuKbO1YbuWibTvT7KK7GB3ippotTqnDkAUYqqfGcal7tOPR+cLOJkVkpKZM44tW2T
zSyqGqy2VBiwhul2tYp7iLobxurb0aZ2jtZ7PczPWltgq9YOXUsIpSXqx3ZIHyKMRQg2RcUpyyxD
F9YXbLk7Yd14VTYBHhCSSCDU2IZAetqKHMv+yFSHqWhBABjfFaAbtkKYU7XjMr7kjLpZcNDRttqj
sBPxmLVO5JYht7A6OeVWDuuL0KOjnjEKbVekY03zmeSz4hkzYw8R1pLlhTntRoBkHOdL+JIQVeqX
GlpRbDjaXi7TYUjTdZPPdOhF3qBFajv4HcYMYyfSt6bZ3bVt+MOm5WwO9WuZlVR+lT65swFdgcRC
YA1xIEfLChifLoEIjdlLG+ectMtuIdLLN3rrEBPH6PbLwFSnawNBeuJtEq7fOfb0S6dEDZrcEq5a
gVqpmviNupNJi42dLEuo/Jkcn7KBNJ3ceVZEfrbyeAniRkGpk8j5opfFPl+NwV+G9H0a1MwP22bc
KFr9kqFacTHcXKZ6sjwBMGhD0Al27+GMyYwVjWWmG+KCdk56znVCtcJEn/Z9CrqyGJqEunZSJcCJ
6ijShnimzly2eow8LVGdwrWg7VPc5V+TmhQu93TFNEcYTJyHI366ZxM0g99PxY6akC94DNgqQl1u
pfOXU0Ko6AeEOWBrcOIKT7bFwZobV4i5uemjP9Fo48JIMo/0h9IvEFvyWsbOSebWzwbCy6N8E+fX
RObNBq8HLr17orsDx/lICY7lUUi/ouk0DlgR2GnexXo/oGxClK/rbXnCDM+2Y6BMfNTkWO9YgzUn
5Mudx0a12LSIM5hGRPGevde+DcfxIzfrKVjUUH2bnPbRGBaQCeTC6/PQuHoZGZe6d4CmzEb5hYAZ
7wmLFB9PZLrXxbx6Cy42yC+wKgqn9Al3v2rrfM7W6NCo9rxDOJUdRrXc8CDUdxTpx6Vm1JI7v1dr
fErT6SUvDGZMceUXs/hOzNHZJCAZNkoUXkn/9vRVHvRxObK2ZLlrIOs3aQKqxdZ4oUrsuj5T3MWY
pm1XacUZYYdHUUpYVJR4RTVR6Ix3YJwvaZVxFihRvhsm7BURG8rBsA9dJiSdSWnuViArQyHoGXvp
ymZUvlNbs6GGcn7V0k4/s1IWB6UkF0udZ99e2/mk5GW5HW5MlM5CVJl2sxGwKw6WsXw0rBysyEO1
aLtyEpK4ORbduY7SbMQ5sqLzewrz/Vq1nN+DOqLBM2V3FpFkP7Zu1qE8xMvUKS77+46OfSZaz9Cn
YEgQGCYhsWyTutZfSsbxuWRmds7M+CrqGTdEznBMGWLoDZimA8WKrlPxS2alcnNH4kLIlku+6Oav
cah/J1HfbVsAsp7eGzusTru4EsHUK34VUnjVVHB9bB6miPGUmlxEkrysBjGU8VgcMpHtE4PD12hr
kqE6Pp8wJrSq/14sQqObKD+aoR3upQloZI7WFM4HQ4Gx3NCr+6SfnBl0PLcohKYhPJrZ9FtRG8zq
iCCN3iO+KT7XkfLddvmzaoXrptLBJuJ0LTeVkRcBSVyqm8RMTpMxzAKwVIFTEu9IQ0pzS2zgLo7B
TmrtAH9xmB5Qg73PyYqv7JbMVbUIMQUtlsoBMKHoCzq6t7PjcAON6/SeWIwtWLaq6rbpElaHPSS5
mWivYGkJakoFHU7ZmcpOlmJ9m9f11TaJc9GmnsqixuuFwHnelD2oodmATs/GPT0wrEk/kzQaA3wr
JX/QYl1tYVR2m5BWMjaT4VOJtYJWbsp2ItbBj+tyebnt5N8XUj/vlQwE3jJafmtcjShYmG27BkD4
elQeNaG/khXfPaUKcs3Vei1vKsYqbPQg7gkTjYih4TbnkBWZ1ZPvjKO0m8IPpwNnY9WY/mhrC19v
0Eg41WHG5ueWzffUmdopRJvgrwKj07gYv1JgFmNpGftCFcpjE/WvcjG5y6wHcObbHnj6qx5ViWe0
4qxFcFKgO5SHSWXhpDXq6Nf0IG4ORGaPfoU1bevOGc7oKrr2ZXqIHWU/zJLFM1MjSVKjUTa7njNe
KiSdJoREW9WpSPFpomTQc+OF/uwUkrpawh0oGhzVE8zAJVS7IB8TzQO6skM7+lQ4OnbLYoqJHCU2
LJynK7wgdKS376MZEXlludnSeEpDT3ND5C3VSRnEZo5ifDF8GZzwasfDI4iijwVXs7PM3K1AdRMl
SHT9ucthJahAC9dU+A4uNhMqietgtQDdc2M/khaKijucPCMXfmrCktblt+zybSVPpWL7ibMw7B/J
Fo92unEXlclXLuvj2pk+Lr3CG1Gn1hFfBKvwLRFti3DYhYTUVY1ETYnmmPHBYJoHfEL2lpxVPvJS
ZEGyRJDo9PUBlPRFq6BDZdjuWCyuz+yuFd7JxNoUgM+uGaYXmy2irzPv42I3r0PJ39tQPiPLPKoK
91m3rD/jOJ1RMKeBMQEcKrsdTuc9YbdXHmpKvoShyMo0qHHgNZgbkip3Yxeek6H9bLsHnHSPNbyX
rGMkpD1WVf4+1tFrCbSu7u1gdNr9KvJTEYm9xZa5QQQ9C8TGVZqznZkY07GDCcit1zAwLj9VZr8Z
OVcVZ0NmNu+V1X7rSng0JtxHIVFQSb6dJMvNhElkJkmBrLcZcfcjBmtQG4dRH9/XZuco0bZqIqp5
XDOFc9KYcKzTB2m3py46KfpDZK731ewcb3NVXe8CO2bWGrcnU0GXEhJ/GKscZNXcHlud2maJhvOQ
Jb9Mat1sJiu6JUrTN+ryUzZyZ3bCr7MzST4heovG8B0b8Ftd8mMWxfwpMx5sqmn9tGAI7lfn3DTV
tdLa+1EQi5tGZ5M4XbApd8ZcbNb2QevEzHKYsE/JjiHByCEaeQba6PetxL8nuEwapfLgaMd7Z3kn
eDcIzfwVRvRZp1A1OvVoSesl0eNnMlOwDDLi2iwqGdUql1Yy3FWq8p6QVuuPlQYQKB52y6BdreUL
dqNvA5BZ524Bw8nEboZ3UDovPZA6r+mHw8IIa5Zaux00cY/f/rmp36zZPMGv/OJJIi+zzx4k8b1s
ruBa0oxEmymePrFJEhF4257kun4ul1rblnWxW2d5SVOF0c/KeJaZbktkMWOWiQRK69tMjIRZ1vKS
COfWUcSezTUW3R7L0XmfqZVSrjKlFKccN/g6P2sW0hvBitFwElKw9fGhJE8ZXcu1mW9UmuGYcQfG
grGEPnIFDLOxDxmnqqb5Po5XmFwXxvPskexHZwgJY9Le9BAGIsced0YLf1zWz8P6mcEKNcT3qh0T
YdwpYOYapAkce/eQNXdoh88ViLV7XHm/54rgHMV4IZ7U8Ax92YB09cjV9eJQXIwp2WR2f5D6uFmS
+sdRq/sZVFhVv8nU+oYmuSvS8hglynyJVMONp/BaNwjjulE7cGnTrcEB7RFE3CLIsjkMEnXYq4nl
Iq76XTasa+Ou2otKk96UWxLJbnfOa7FNJKSoJt61bfuR2eK1rU0vW1LIm0pP+G8rEw8E0K+8mPZi
ii5GS0m6Cg4bjTbdTboJ8ltMSCoztY1QsMln04gvN65/RIrxSLLXgAj4kAkbaazKaZ5YY+9b/aTt
1QmpGQmKxG3bT2Edv9fQpNJuHE6RKi9107yMa154s1ZOhxqloBcuxosOddMbsnH1NS397Gv9sQK5
vi37DBw8taRGktOWyvR5HNl9yLDZiwK1Eg77N0im70VGWCIFPKbhGMuKNaVfxS0fu11n5RDiogrW
wWaRapuf0VQ9KB0zNHWw79oUXgdTfUBXVYcnfgCiZF4yXSndNFVN0lhxXucEWG8QA5moop3OzZro
XZgcA6LTi51lx9M2hcRPkOW8bhU0lEGCMQKkbcFQ2pknD6FeecjJoeVXnoSvqho9xQ0uXvrj+fbT
hisKowmCHgUymLGAD2d0W4HDUJEgPWxi2fEAD0cIQqsn2ugeJ703T/KhtAnbNJ1NmHS1m8Pmdarm
W7NgDbWgxvJKBSAOwJYE+qwO2iksz1YiaSaaFCuB3Qh/Hpc+iM2KRW4FwTEZiXvlV0rK/LxfZEEP
GVGtzNV814dYkyNzDE8JIe0s9Gshj/pQlkFd1A328glGuFWrewmpkxFvkxO+NRd7UyTkcc5fpIZ6
tpIGi86zkd1AXvZpEjRKnTyYRvFjc9dqS/ERkym9q5aKgX6TMpif5fhRJNNLyH5b6JAcwbkd1o6r
DXe2myvaSY485nMpj5SmBGZyVvktcO6sHt1a6CeomM7eUqunQa0VZ8P2imd8EvBJkroQICZuADo+
TUkpXNmBVarJLzWfVRZYY7516K0JcWAGw26C0I2xjsN9kuZgRBWM4F5rIzgDLXo7PcJjGoXnpdM0
t21W04ty0VLXyZchjD8HJ/PVWT2OVnnReRLtLv4V8aiVlnhK7M7y1TrbhMQGgWgI4pJpLVEvqPZ6
tw2XkCkM13IKfdPNwqxlND1sgPi7coh2pjodoxZ7WOssQa2K2R/ADXiVUSIx0i4ppVohy0M7Jd+6
k20SfTw4ibYbi/hIPDL20+e5s+9Y3Xm6NILBxnXbDu44AIUaIIslY/cROonX5cVnm02XJo+P+fIe
WQOh68u9pkdX1BJvMPpOddbsDIo2kyVSAQOXTLN7u0o9LVlc8jlivxTTCcXanQZuoe6Gu2h8Rfr+
kNbkHrNF3xh2/cZUQd9blMQUjFXHFQv4A+aJFgU5MowgT5fkxBLtMIXNBeqni+ZvOYfzeM2lc8/X
0o/N7kmPwGqs4lun7lu14XWK4eLl3S1xL3lALetcxjk1X5qhVTYgsf1uZZ+B1tOH+fZOeB94BMG5
WxGDk2L8D7mn3MlkGdilz2MXMc5qpvnQxcl9qNXxxlAAT2Zlc+lH8nhIJH9cIY5505DBgxGvfale
ozm0PFlJqksoMh4x3G9RRoKQK9UHQfAFFVH+ItF79GvDCCKvKd8HJ8hG6aKdRTAaxT9d1lb7UJmc
M+CAhVFOqg34rexdm2R3prwpb2ya3SHoKvsF4OmzdDg5kd8sx3BFfELQGoMhhBvIcrgYNGhnFvyL
rVQocmTNYmBjRNE+XmMaRN16xOn9mCb529hQUv/vOP8f43ypoQn7n8f5T//nP9osWb7/OM//+//y
D+mDrv+NibyJSsEiXkv7g8BMIjCzoG85NkGxNnaY/y8w0+Xf2CpRDdrYW+WfmF03sRoaLQPXAVuD
mz3t3xnn/3mWj4uJEb6p3V5dYYdDoOafHTGWQ7Bsjb6CwzV9R+9wGnPnWDS1W8wTYo//91u5+4fN
5o95MaZ5+2F/sN/8/cUQgOBEwLuiEs3x5xfLhk72ZWMwDahEsT4Waa3Wh47jmQFMD/7alfUs1XNs
OOlPixkIa2asMdki9tXeKV0hmNQV7K/5Tgxhfc/qczD2WRSl3Z1sDLvclQmLl8BYs1Lsm64w5yOO
677ZmdZknbUkp4jP4l7i6Uv66FLGKQU6Q7e5OcYI9JtgBZwX+yP71sWXPYLegPa6aF0V9MUma+Ra
+nNLec9uX7Jo10Pi67f90Pd3SY/6IhhhN2iHgTIhwxHaFMVOnxhrM74arzQk/KR+LsfUM7lh3x2S
yxsw06smPIRHAEjbMeZXAZhKu0uryIZHnk1Id8nycGq34Qd4k8xHcAQVTh9/VBgzuL2txOKM6kDZ
66YDVLPtp4ng6lUhGndbmqR/nEaolqVO6AjrIeyoZtjvpVOmDKaXwXAoa6BUe3ZHw7qN1wrhrzoJ
Zfa6iA/R5Yp3LBqUIXqB6YE6ZkVF+JqKGzALIuVnlBYbVRX39UjBhEOPneoKAyiWo9hMSajCllkb
5m64tLXp9pOysPRrwSsiBgSTPmx0Uar0OV3vDzFaWrM3LvByaPg4tNSwf3EEylvUiJW/gs4RsXyL
B+sJnf6DoJjctEJeb3uqc8eUENNaeT9YUTCGLPgLBUMvj/6+WWxj78AWgwNdwOBcHcpf3gMTjOYA
5ObgLEpCey8x24JKx3q2rQrmUsJIPAK5rtCEdyNTKT+Z9F3eMavPsukeptqR6gtGKJGoNjxp2q0C
5Ka0bL/hwy6S8Hc49VwEJJOjoDhMyojZP6RDWAt5lrPxoEOPBHAc/YqpmhYrOkOMrmnNTRZrawh/
vOwCkDh39pj76TzUfqqKCylVwWrjHAGSlq2t2NVdz4wXiKhN0aBY3eBmacvNADNYGudOTDQ6+GSt
admtS3lVV95BXZmnyhzvDInUw4ELGrftE6O6RzZ4GwNGORD5v8cTPGv9eFT0cAdsbd0MDjSXbiVA
CDySv4j+zc7Z3kkr8VcEQy6utNt7S7yqh+Mme3Da0VzuI4v+rexXpAe2MF09Y5XV8j1BJhi/6i1k
U+EM15GCjS2WaF32nBA7ofAI57cqQFxTtV4YM6Xb2Oi+u1nmbsSkxreJYrnpc9qc8ngln73OunOt
Fk9mVtFSNniEyKgoV8IyJWsPRKLeuCqXOWT4VzC15oUyPShKhPZhXc1BqFWFi773RdZOToJ0P7vO
2m3BzeKi7N94oyd5I9E7vfLliGzTKHFF6lX8g9j8ISzQ3bCk37ZkzBAI8mZq867X2NbrpWCpaHQQ
SW+i8JBbftATnf4gFAhZtbNw5NFa+EvLvGB+1oDOFcylu3Ddp3rSnfq6WX3UJ3daXelbp67vnCLs
L22KOmts1t0gAN5psfWtamZw84tgcYwearXnm8jOcQO4cYWtxP5naFvUMuV60iPEpYWsVlaf2U+U
ZAzRR+dlRZbRq2t5JBeRuACyxEJocG1ef1eJgxFHEnngMAUxdGoLEGjuWCSz29qOnycxw19LXsdV
49/0CYpOpd4mAgt7wdSQoXTM6ta56p3KbB0md5gdlbQgzMDpNwoiti4bdJdqyeB5KgDfp63bJgaj
A0alXqYZL5HNNFJaY+zVYhzcCmZyYDXmh4pRXBrMY0KmKJu+LrHgV9bT3JjWPm2mXWNk+44Cz8MG
vUtjXBNTs19WXk1rzcWTmU7zHKtM6Lim3UovznPZhNuMaT1ifwtORrqHpv57atmTYMjaCtQwLqjr
bGPFg+ZpN/M7h8XXmqt+Xdrstpy59sps6OnZZaDzjycFySmjqzHdl6M4zPbCOyVdpcPgkCkv6KHj
HeKXIIzqja51CXTn8D63ootZtF/IP4IQMjKUv5gBtE2YUcegxUKE4ylL8lQoji87uitz6mOvNdqO
czeC82ZvYO1YG7OI5w2XRHnhWa82qjK16nkGJE82QSeuilZ0PqFydKU57TPuLz7XMQtysztYjpg3
bQi6GPreETzcoam1jnma9aNNGacBCADuxUjmpEHgjYaF3+ztUhwAzylHonIrlMZhthuqOWZYn9xH
efuuS+3MePkJIxgFPzxsaleTmfltaO40GrHyhbiUUnXcdbotJqszRMSaGDvc92DKArtrPp06fpJT
pX8vRc5qxWyuljmAV2iWfItMKeDy+1yt6r2vKcKdoln25C/sQpTmPhqaXTyQ1ZGWtb1pp4qgRbIZ
Qiv8XOZoNzXGz1ixk2GDZ+9SPa7vRubdR9WsQa+rtsYVWRZPZMUwVIOJ4REyo/GL4kMqlfkZ4hYr
Z4jLgK8hOpr1gwRB7+sJGOsq/0EN2AXOwHYDVc4lyfhCFXo3eJjSGigSRe8mJWKyqh2ug9MxxmIB
jt6pKF9LajWvrjs0dylCZ6IHX0LnJiPKsBvB+xXkaIYL3V59HCLmuAqFqwcP65jybIDvUxSABek7
oodhXyvGm73UzgaO5kdUF/eC4ynEROpOSLbOkvQI9puZflI0QoUkPGB31BkwFHqKYSo72FVyb1Tt
2bZYtdmJtlEhvd/uPhB82JweVocmVysUxAerkj/a5vpuzIN0l1HfhlVe8FkqyY61PiDTsRjum65O
j7oUGIJqx7dN5T3iG+EmqjKcTCdlzghddeNMhfgNI+prmOfqos7JAzFsGR8cJY9jC/UFzlxQTkay
hfosPDyY72tZ1OhLDSvAflW5yBql24iF9WULGWTFA1uivNqMSkhku8YaNd7rcrgizfk16WxS+4mR
wwjzzQzzAK8feg3DuZDwzvcEjDmIGy6HIlMpma0bYzHyEekeVQwTsMfG39VN/qWpxzwxWL472S8z
065r61zTPnmqR91XlfzcxsjJojr/yhw21dCt3ahiMZCsym5NDDpB7R6i4XZBUjuvgAItqgsKudhD
8QEqLld+9TYIoWowXvjbos1r5s9xks+KBY8wsaYjrMQnIIwPSGLagz6Yo2fnkwCIGiXXoih4FNlW
eFXXoPBnlD2sobxUvJl5j8yMokyvl3zYotSo4/vETpkjxbawZm9EFf2dTNLK9nHcjJKJZF48RIrM
5nPBxXOjrRtF7LOyM45IjPFZkv5VCrdKkX3vdNNSyl9Zu2avE+tZhAI477gh9cjRzgwr8EvFxGJ7
advxQ3QLPt5VaTWgvf+8N/mzS/rWBqH3JL6LFg1fNv/8584kKiW/vjxWvKqwqHmBeVV+xUN3Ksc4
ZIyXLHOLeCPs/kVIItqrv7ZEFil9uq3wAEpb1dC4/5FIULf9OBCSPNzSMgShBsy3EDanPaEEuW1n
misa5DXkvpDb7KVmwecOg1YSOEC2pk8SXvaIRWjckv2hvSFrioNJV0uW1kVPKEnWk8NnL6JSKAhX
40hEAjJ1LUOwIxYYgq7SGsrT0OLYA+o4znf/7m+VztZEJ6jcXEz2f8MtoIyy8pGxUl8wCukMJ38Z
lXwnCsktLLAivkHytZXNP39V9SbW/3ObebNsgZ/CmmXr6Oj+/DvNxNprLFIVj2Ak3Ip6WWvPbD3Z
GbXzjOuIwTi7wcpI+CYVUP1rH/ulMG7nC8Aqp0HV/8/f0a2v/csbYtBGwy5xGeD9/MsbGiPHGAUi
N6JQY+1YWKV9nLNOnFMa0DtR1+LcVFY4MukX6b946f/W3/996MAkQdVwXTA3+PPvAvOOPThazR7J
mqLPMbJrjotyZfqvyZRPvbVW0/b/+V/3r8+0cfN3IBFkooCrzvkrdWoiUdSCJRv5GPgPhQWce2Ak
9/YvXuSvX1lCsy1pWxj38NtpaBL//DczboEehYVkSH10gtxf99fC9Led+/kxHsqgetNd9Z5LQ4WW
Kz3P3nHoB//8LfBqf51owB9TzBs1zrE4g1FE/vlNZCktnhVVodfHzRGT6VOM8pu2nc4E3EL4OMcT
MVHCOMxxdq0LY1/3HL2FnXQ7AoXJI+rwd8NNIMip55irLKdD0xb/mIJ8mGjIM6/oUwqoSsvuJZGe
vtrlKTVr/NrXrJTsRq+3OsRuZL8IzZFQMDQwluqxyo2DlZh3dTphRm59U1QXNpE7xt6dC4F9XzXk
jKFUZxtUIHkabe5rYN5uSokIUg2EFU187E7FdDdo4VuLIMgxikdsK1+rRvzHaMc+zcslN6fX1pgP
5MxKXnl8ZQ/4LrsZIXr9GmrykGrlEfVq4qd9urFqWspZbfYjCSuk7DlP0ST9IuIzCpUgS8xtpc97
RChXh2nlsbPtr1SKYO1bzAcRU6m1A6495umjGhcXltjBkqA7suxDoeFwhyaMkeiDOfJj3Ju/kiY8
TWzyl0l7SFiIDGS68SXv3guV4lBrX/mtPFUjYDdMByjEVeJYkgPpHW9UaHTN0SUuFn+R/GERMbWv
h1dm/ZykaunSj4GJFFsjFl+oQYE/o1TT6/G70qsnzmnHzfp1OyXTIcTfidyQ3VIVPpfsOly7Jo84
BsORWA+xJt8M5vnTULwQg30YCp2NB751t567gI3OzZrvpmG2r1oQnbXzXrL/jNhiFmlzkUv6OkXJ
rTbeZeMUJOH4q5hIGBy06kFLpsc8JYqn0DZKp34I09rZnUP9ygcL3vradflTHKmHQm9yvyfgbNVH
wF3s5aoA1we9TFq+mwnDHKRTNc8RVDJLiR8pKJ+nvmt8JnKNlys8RaahqPeDYKIw9Wg6yqdoWFC8
Njikk7DNv8pKs4JWUU8wv7arLI9mMWzQm5e8HIluoUDNulqH2VlHF7VuwtTJWTHFdJSa9la0yDgI
RtxCqj3hkNS8QevuxaD1l3IWVL59ekGkdaQRvoqm45Ff4Nyj3jmkZn2kNT04WDGQbFrg4Rz89eq4
WtuBhMANcq9khwdhuWZVfcJruA1hnDCgSMmow2MC0ZwOc2A9JrR12euteNaZju31ZhD3DGd+0lv0
4giBpM/7j0rv2WkLknGUouj3A9+2DRF/773TP5lFyIZ0MWeyGC1EYeuW84AkqaViR8yhURbVSUB6
ZS2H2b7xy4qNY2yqLPLWeXTlgu6tqWaIIi11nyJB2jULGus8OUOk2OXVKl+WGY3XsgxPLBNS/nPo
F/+XpDNbjlPJougXEcE8vFYVNWoozbJfCEm2mRJISEhIvr5X3X673WHLUgkyz7D32gTWfMSSy7Bn
zHY3zADJ0RNz2ZHSTTjLjKvUGaeLWvp/mRuc2ym/gdZwe/UOBkycGvdJkTzPavqw1Pw8E7qTqwIt
WobOOvIYkUnedhpx/xOnTM92uziu8c22UARbt0nuZWVSx4tfbdtLhetA3O6gwWR896EOHu1QPwRL
/kshDJmc/jC4y9FpAlgcVNIqwADCrHHtzEM5OY9ZEuxdnhTMJF8kC57FYKWuNe008wmrX/Yydrat
qR8nU34TDJkWnX0shX9dQvu21bsokxOhKcTeTrpDHzu/pvXLKZyPaZXVOalGfzj4jbCKDzXY+jDO
0DnxU430Q91OteiQQGtjIsOtwzdXYqWJkoPThH9Da4ZS7idA8ITDKrusyvWUBa2n0nCS1lfUuozm
hhzN+FC1LyIqg2eChAdGwnzogBsAKsiLY+n2qR9L+WBb5XIwCSjwXtWs0X0wA7Wp35MIPyLA4mXb
um716iR1f2WI/Ge0nNOqLRxmCbQ5IgStCRddFuslQEhejsQ3EKaRzsN4jWQXbx0gHv+WlSHJuRgn
BpyZYP62xPZ9V9Mp3JQwhEmw8s3/0wesK0hj+y1wtfNs25XKbjEzb1NpTWmlSHQSYnavbeWQ0uDy
Q17ioaOc9aLxO6/9/lxV0jCKtG9JBnlNYFtk3F0ej4/YDtsDgWynMCkvrbaJFxoRbnTxuhLkQ3dl
5vC+1LpPZyg48Rxf8Y/524z2aAda7KbG4H7Pp+rc5g7p2hGbwXCmtC3q4X1U3me/LCQBDjX6tUi5
2yHsrbMX9w9qmZ+MHu9805IrGkVj9+Oa8Y/XjDN5j6Gz1b3FEBjQB9Mtp8zGX4mtu+1CyKv1LbBY
NyS4MvPU67huTNf/smcpz7r0V1LYYtrz58ZZS0YdjSgfmVX5fx22DnvlADRPq953SDUK24CJIvz9
9WIID/DYV4KF2+FOZWdYZo8DTYN14mgtNNMYMhZ3QH8CQUBAhgYtzwh5KAv/Z8rtoDkm0ew8gGCZ
9iR6tijTmmyfWwwsdpVWhdojRVGIHGpZwK2BrYMTLtispfdkJGSnLsvou4ZZdirlXS7TTq/MTkXs
do9mVdNn3ov+oZmcPNv1eNd2YAdsZuVd/K2gXKcs1eXzIpsMW151Bway3XhoX+JCl9ZJB57uCQ5e
kmdNffE6WoBMBpe4EwB0ZfOE4JoHGUriwtxqF8usvuNhRI4COQ1C/xUHRXSIre5dM9BeYg9IE6jW
HYD7Mq3IcN1qIw8xUbPbrrTmjyLAeZJMKDlnDsBSz+FT3zfsvVHqf1pj4THgKjP/X+t5/uvaDGh7
jAcae6keGzfbJlWU+rK3iXUI+Yp9/N530tlYPI7EIGKR6IelOiYuK37mm514oRQRG2yc8amYA/Gc
gJZ/wzdszGvS+bnexDo/BZG93M9l73+0U9HDn7Wzvdv4eZow6Tq0FTKCwBtmjKDZcsUkHBzqNZnJ
3ZrqkeW78Q60D8DLuZI40B2fJA+P9/kIZq5Ps5EZKfKjuzZe5k/2YuFuWacXrEHrZRgtRhB2ljEf
qZP4lXP/cYjm/gzWQuJZocDbDnUPsIoSuzrEYAGEZ1/qQH7x0fxaiuShmtw9uy9M/PJQAbx3cnQN
PVqcfY+EBS6XM0S3EM34rw6K9i7L1z2oO5I37cBeTsM0ZIdb1MPt9tSrjy1Zi8vicogii8xJvWoG
qKcZohpFHlhZAUHwydQ7xXHwlNUhsutVhJiCAnntInOIUcU8tcGQwrMgTwelOuGS8sRKxMblK7rL
NK/3vCHgeZxpIDJzZqQ91F/c/s0RG2Bqij7el139Neb8ckgwDXa9O19VI3cFBg42AjB/5+lvHgbP
oWspWpfh7LbV3ezOiEb96VrHyQ+phevOIjvMMJvZ6QDBMVsYw2rJOVZ9hRuT0a+FNGtj5fO9DQFr
U83JubJkzvZqvO/j+JrX1rZcVX30NWEPi14Oi19qlK6s9NhlcBuWwxH9qdxYJA2/xU72hivb3bK2
mzZDO7+KrO1TL+i4d1vROqwdqCGAuhJDg7n690wRRroNFSV4x/XYsYSxTxif51T2PgahMgnKK2hi
UPPrDWAsEdrUAeopkXn30WT5B0sH9ifjyvGcKQHxFG0u3lPU8z31K0KOnBYaFuvEMgBjRbQOQXTi
UwAe4ZMApdroOC8xqdQQ436GoSh0jgp3/FNCZjhYjCtQGntPQvjLA7AN78WegT70S3yVyFL2QeO3
v0OEb3ppyMsmKGL2rPWpJ8Bzh/H4rU+q9zFAhIJ1e2Jm6j9GGbYVtOSoPT1zzgmt2Ofz8DsOR5U2
Np56LrhIPXaT0cg7e7njZPlVkZx8xu7KgWzrz7bOaBbWukT7ynsEmtkcA+YB+x7M/zZTlKwzpt+d
cstqRyJEvG88Aj8bnV8NgJYtA7GHzu7EHyWb5Qm8EhKgSKZwKfiosu60Bv2h5syjymYN3Yz7trLe
1zZ66jQEai33eYK5IjeI6lsFcGR25HOp8GiOIlU2eqFNlhXjYbGm+HsskWuSu5JQzd2KEhJuToXQ
VbkLuPUIWAx9DCieFoTCB/P7DTUkse772XTVYdfVGzm2iMVGKCVrSzk/GWaFN74Mk3QOevakXJbu
nD04c5VOmuhErPPH1SufWF+SDKAew7V/XIYqrS35jKqIhUzjHtBNEZsXsVIZVPJvqIFebcZ2/PBn
C4TyglmqKezLsOCnMU4ptxCAre1kcrEn1pSonE5ie13dVOZzg0jLKo//BfcU7Zd2bvQn273vXP/i
TACihP5hleGnHIhpmUd+Gofc15AUSHGIkIpZM9mYxTJcIdReJsUT0OnqRbTdncems4ndlTgjRKtD
QLa7ZI8W5cNDP7rDdfGTSxIN9bMvgJ24LbVDRkav7uerCHNi9mi9elYRmO3qhYBdaX8g+eWUzOHa
aNst0GRDKnbdL7J03gIUOs9s3imo/HH+FTlkt0QlijziTHJ+y81H1mApmc34q7OKmBxQ4Z/Kcn21
TNI9JXlBoQ+3Ip0DNFWjabM9r88pwCGwLd1c7kHcoHTPip7d62LvmDM6DxGHO2rP4pNU5WWb6JZV
UVDd4VRr0imgxp6ney4+F795j8CghdrshtrbE37IC126T7lKnjOLj72P/g1wxEkfTJ4Q4uVp2ZPv
suBE2mLEu5DW85DAP0D+zipe2DN+pPGKcPgShF1zKqltUEzSEFVevp6FLE1aaVycvLugC4Yx+euV
1rWhEp9WTJiB0355Krz0TTVc647ZgI7eR65gWgrvNLCFPgnlnZ2W9RIK35iXd3jvDQk2ZGRlz35c
XWv2TPc6B0rmowvdevN0p8mtPOQ1Gb4zY1R3OyVrdOlnFHWqkGcTckH6Rq7cykZt1dCKYz655pjp
/IXthgUKhzk8Rcg+k+GY7+3KeiqH4DRZuvnEdJtvdIXBxFgeP2+b7YaCTaacy81o65exH9BW5OqB
UNP4VQcVS3HMWWSsNSX+IIithNJ1/IbV+6Km5YimNcRASTZ5p0x7HAJAN0WbHd2u/PbXdvnTzejx
MIwnZ3gc3/bgxuekA35eVL96Ms2RJ8pfYCWvK1zLdMxDVPzNLFLy29QOpsArqpu/WYmwbOWMTdvG
+wpKnFkyJjB6YTWuijlK42phpacwA8nyXKgeQ9aSX0VJinl8EyvC2duHfvgQGSTvt8kDauiXeJke
+YTKnYaltujpCNPMJdQpvIAjMSgcgST1HMcMnh8rUKBU2DJ5ZFAL+GkdiGKL38zk/GPfOG2srjvZ
rn/FZOsf3br8FMwBD/S/VoqNoWcbFhIKFrjhYZ7F1eQVWxcy4o9JU3BP3cK3PLv/loqp+TjWYFpa
60H5/pVJdb8lcP6RWFw4FzBhNoEVfAeEv36KyC9OawiTo5fyudZevEUyJFAVQ4xr9IG0TTicVIDn
YgYxJETrHkb+ClCMz8nl5czn6K7jVUWuvdzizDALxnTtk5IP7uLznaw3dhVy9L6330wSXfMGN27Z
eXwj7rLLAtSlnu++OkH5OEleaAydT6y9fwcjtVASVBdJwApmqd4gsS+JMhkXbxPWYuCFcQvcqc5j
IOs/uc+bUwbWrqg9ydNDidjg6qRp9Rgya6zNZri1OSSFbc2sferzLDUrN4oZkhHvyUyISWbulJFv
RS9e1ujGIaysV6XFBzFHRz7FAEgA/2HEdZHtJ8XvKenpcOk9GCcOS70zyDh4RhJ8aB7WGcZo7DhG
Kw16+aLn4U0YxjxYtp/QI1KmyuFS9fm9R8wTKdfDMSPUelPY0zXLnAtBAPdxop5xMBM/rdCWqwaD
mlU028puPlo7YNIqHqu1eIswRfIAYPCCqkUa5ZcfL2/YFQ5hgigLs+dnOIjq3fbDkMg6+z+76x3b
AsVIr0Hoyq29IYKSDOAWnCBjRn7jfnWyA/+nX2S1LcZqD5j6Wk4R/67G+hKSalXTYjRAJXJMZG4f
dlvL9ZmhMVFaggNr88cQvaWZFPKZPEcMtXzpoTsaC2G+qiSxqiLR/E+Gs520X5Akv/fF+peX27/4
nah2bKEEMdF9WqsOr0UTP9VCv0Cc/U5AzG/myIHnqccjCeGPQFNZIwdDtgkWiz6QnQL1F/t8Gnvc
e+WVxhDxLyINKpb4avymZ8Qkuj0b07QZw/ozqdx503ui280cQb5hxSjGKky9sOlTY+EFQETwJXJ1
h3hPH2hz99K1C0AyM4rgRV/7kNQEoYIHRgjPcxx89glaPuFjUOTow3K/W8NmLxbme13JXyQl+szv
2KN0DpNjJ1BczP4w/AaN+iOKJDjQYa2ciouFHTVnJCM8IpR2RRuM55mjeOd6CwaLwb7GtN4gMwKa
tix7NIG4M7a+Y+V1D060P+NFbFBILfFzFJi3eSErzRMTXgO7Zk/mHcibPqPpqzb2ykXYORT02RTh
7ImLh2LVCeK88CueIP10in8WGmuWxtP85ASozccI9RVWqHGLXuFcJ/O73eWvnaJpTfoGo5JHMJVd
v8Iby3gg2qNowmE3VVmwZfvKWHS+z+3+QYLUkZl3sbFL7AqBfYp/+WdUHAHAdF6K1j7gcOe81DEF
U69Ps7+eQbRSQxXsgHWmUNF3qt2tnf0++tzqRexSsbslJhbTMyp3cRHNJZFycW3tcmIOcLbeDKjs
eRcmNHaijouF1gQVyJO7dksq2CDd2177YvqZICQ/j4+5Q0PglbjT7NXFSxEvvFNiSxTaVxwF46fd
MzjzO+I6fe+aJ4W/MQp3ifK56Ta1W1pns2R/SEvB+tGvzfeCk/E+GqXYTmj6nTm7oMTzGIASqO3c
/D4gbUiWSELkTsRGLMpOLgXcPixJZI/OQ/moKpvxWBYwdyw5Z0w0vaqMUYIQk4WOUDp7a8B+Hjny
MeNp3fgl6S9GRWjDixhFnyLE9B2lrHoNs05djbCz6wySM5VDOy13GfhVDoR68qizJnz6Y1QXl9zm
suTkPIwMROnL9b7E8uojxiIx7jsIJ3/rse+7I7MugRvqgdQdAmCzkR6GO7gGz+Vir9u+8b9EFZuj
hj5zpOSjzbc/QUT/KKsLT30QvK39jeyEMWbjxOJP3eCuLgYGTnU4/1prlB9rEV6J9TM7x53ekTV8
lElINAUFBGay2ysjZZmyMvvT5NIhrK1/hPlbQqyqXMDGmBnxGeB1UwujQOP+FrmDg3Dlx4eVfZyL
5XmwABvYLDnT0HP/JrVTbbXr0GHDE7P0yvkdI7uyUYpsIqf/6Iuaoi/qMJLHF+O561la+ZtPD79H
cpj29dqmbApRRzpU7JO7VIf+P4kLczGFR6bJQEsPbEnbVcz7NcSa4Wu0MSJxTk3Bb6qOOBy9qkwn
Jjqo9KjnBrAqu8n20Q1GwfdUZA++jwuHgWyEw68PHkZnlPd2kOBEGMywUUHBZ+acZdwXDxZjsJ2X
4xjLPXMzAtbtLUw3GLgbEONt2zZXqDVk/9jP7RuOiJmDVwir2vG9iXoPKEIxb837bovzjv2OMzpu
cwh02bTpAIuX3K/htkgKacsbyp0gPKsgwuPm9Ki+bhPswlF0rLU89q58aNemor8Nu3QFQoHPlr3H
GHrXXrKx4sA5YQDeS+C/D57OVqzXMc5bXQbN3pPUQA4TFdxVGqvOInaTZVKX1EXWjx/aCr8bOfG4
Rh3ojy55c+EoO3HyYjE9F/kb84fHZIKUYRDZ7iZowUfOeHwbiY8tx4GkMVuUsSBRbj9MXQyg3CgD
Kydj+ITTHpLaaUwk04zmV5AlB0bhjJsCcd8GfoSbMQo2kTWemhWVWpItCL7nw9Alr4NHn1KvLjw9
/Y796F4D/EhD2iQGFoYUFcPnNSKHyj+yQn/qeaWNY/S+NJiYnTV5izz1MvPcRpL0XEbvTG+TdAER
AI7nZOfqd1NomzVX66fZDOBkBGNS+bEBsNq9I1YBDQDUu8ruJ23/LJ77PCzOnfQyTHgrbtnEjPlW
ePqhRV+UROtu9r10kuApgq5+Fo0a0npEXcl3/A+x7INdkTMsMv1Uz7OLg5m05rVZBP+kSPvEO+Zr
fMkGxGkBwevMZ/WX1wCeLDRAdjSzWe+xcMNtFkh99YrfZH8WW2YzZzCdaWwJ3LvZB/vm10z9nQ0N
Lz1TYTVbfyAHaeTWSlyztcri2EX+JxnBz13Us3TLPaz/zSVneKpcdaahPE7L8NvBrdOpNZXrxAhp
ZOkaP0/9jXc+jrANwFEDWYXRf3tqTrQsh0CWv6MVm5qLluQklug4Bg4qzeVUOP6piYrikBTRy0ow
50a53WWEmL/vkV/RPZL255fVX5Hl/yRWMatfr1ngP1KPf9SluDgyv42xvffcFuhKI7BfEKKp2lcL
0UpUO/NdHIWIdwOKPd+d36rGPFF/jRu3cOCsm0vSCHz0TDntqCNtpZrDmA+Gqe+2ttdH1y8BlYzY
N5ne6F+9G9IQTFP/HOQye+GMYjtdzyBCjO+cazmwmR+RV5eexJ1fWYz5l3jA+xRN2MqtMfynBGj3
JIcNXa/4kgZ3BGww2VgxQbZu16DzUte0b25J5pNuHGRyrHuHCV3EbJM67jWVxrvroOEEOnrQocQU
TvdextBjiEX4IfK5f4HUhptzKvBXelgDGTg5kL00TkZ8A/y4lSSGslhP46ARfAdBVLZb1DHLFjoK
DeIs9cHzyawSqIA7iveYu/VxjTyOCGk7B2q6H4XJ6TH25Ofqs82xs/JhLBTRPdYtIhnS2d4epzQv
fPu5zN1g55nwbkVmgAoC8PCNyx6hsZaDfCl7ICF50fDmwbSxa+TP+Av/uLKMd22IMD1RyNSWQMKs
lbgyrTg5II0+2Muq08jFNkwR9zPQLD3o3H+NsuIpiyjihvWHIWZAlHlvpatfRPzEOYO/W/tDFsKf
CRk7Ls4oP5kCW0CVv0eYz0QCdVYG51lOoC262zFpN18kfW7XWl3cxRYHMJz4y7jjYEoN6y4RyQ+1
CQYQIOGoa+M/eP+y72rlLAeO3O9l72FG7nurREoXgpswXsusL1ZPvjB8C/nYXua6OArbgptjijvM
Dz18B3mwOhS2VRbWx2LEYdLRDG6nKv60LOttDeWjbcA2LS5bvmYilWwI8SB3i8OHFaXRygLWr7Cs
SvJbd4FLh7EmT1QJOzYruGEL76UhR5z1jN7lVvuRt+qnrxvKtY7VYHTXrD5pG0G1dWreWX+8Tt3k
phFwmL0SUyrInoYaioEgB48AZ5hVJ3XopZK4PLzcYHiLG650fziv1pwWa7uHRLkQsMfKV64JPPh+
OsGGaVJ+7+fK9P1p6BiQVzinB12dLd8DkYFQVFkJ0AaVX1dv0veWqX4N5fjWzZE5jYqodBlXwDyn
wGxkMD5HdbtPREHOGmZgaGM1b4rt7wdZR2nAtISdn8+VmqE3mHR/sZ3pc61WHjW+TLfJ+PF2RLAO
wKMaMnWzKrpUo7WXUxtukK1mL04cTTefzSdiGmg+pbhWoEXnOsxQ9fjLHygUH0ZNfMcTZlOHNQvR
fV5Eb1gWBz6Nobpxaj4X3/5bDN744usWI0OrOJRreHzGoA4xC7V9y+dry+YSVEibvQaPvKnXa1nk
3jOBJpTptQq4bVhfbwc0+9tlKBOIRPId5Tn5ercqRFF34wZUDZ5OOdCu1knNFr3nZuyZYLBzMtOO
cecJ2AlRWCR2h9YankxJpTJN9Ws0u091E8JaSoR7mOB0bca5ZlCCtuimd59aQXOvimxg8CttZHSW
47sH1JgYygt+pvzC735N9mTXomiOnUFFjwSdYmQBLptnm7l3jLloTJ5MV2NA6hfQG0y77Am6v4fi
3UCQBPf56Ao7qO9N2PFPtSssL14bX29lP4F0WyAJrVh2cZ+c2fYnUeoE7bgttZ14vDSEUh9q7FDF
jnLIfEVuZLp07BwZpk5I15QGs654Gkw4pStM2PpR11bzV0/UNlYvOb77kS96VwaRUWkUUNxhtKl5
IRW8rYA2qqqAGSxV+94uvOWbhgre3o0OKeB/G6G49B0UYUeQsOvwMTBuFSwE3xmO8unnE0yuXZ6P
CC9bz9SG+TMkY2AujuUdlyaxui2zvz/+5LlscSoq806x/s101zR3SxHrAeYSAmJSDkzyKx9avq8l
1CtfFK37N/jXyvzMrtbxz4L45B3IgF2mmIELvi3fBqaUU6Q+69np/J1LFvq952jSBJ1KdIcFq4W5
t2Gi+LuYcr09hHPukW8tZg9BTt4j2Yjpl+qtM4jafgkcIhRdwDLDXk9FDJW0nIhqlqs9Z/t6CE0E
b4y8o0u92vH0i6oPAIlC39ltieKx4w3RxLP1WalS2sQgslvkdR1DUnnGgiGchVXXo3pmJwz+K8T8
gG6sRrEhM6qzwVsPuRFI+jMIBq9+hHM5xeDhrActWovgDQ0P/F6GEQbwZJoV2iFsgM0fZjLFciiY
zaAyqsKJEreYJ+kxja1bnZ1ZrdfVdiHRYngM8E01L8oKQ4or9sXLU9ewmT4rH9X9TvS+659zaJ/u
/QxwDriRx8IjA28KNnfwLBsKgL0E6eLM+ocpVgv1KoqlfV/oiKrehhHF3JooPPvZCU3wOebDbFKv
n1AsEGqR3LR9lmgR01XzPga+zEK0UA5yit5xd9NNO3q2J1XAK82EyWjxJgklNIbEF+HzoNdwHx0U
7fo5FGvoH1Ve8pthXYzYdcKJHd1FtHOnFTUuaDcjsCxbizR6Z6GAi9lxicp6LFtq97vajUK+1hCZ
S2e3q3sKyMKJHtZQcIlwrCOOBnih52O9KuSjtobfxVITNcCm7DKOD2SExYtfE8fCrR/KN3zvIJYU
G//uvrdlfKnQ9/yxjAQKxfXSHVkszGQcBfeVywISTJuF6kQD331qZKOKbbe0kn1iYMa31ep8ygVA
yimjPgtBf64w6zvMrs9aNoSvOhkJoI1qBWvQ29oSlC6XomDyDBh2ZDeLPqKlIAryCiDDEjrNN4oR
ByQUF8vG0//JMamtrJ3vjYH/LgMNj4ZOLZH3YBDKBbONFoAyJJ/OteEou40h5T+PaPn20JbovLez
vSBVqxD0eqdYhe6HFeBkgO4R4fEo5gWhTq7iqTqhKqWBr9wGro6uRh0cZVzibJhCa3kOwuK1LhfE
uYs7W2YGaTG78tyGzfwv59+tH2BPoolvC0HfMvidzmiLWVfhzvRfFfMOglNUHYypKw3p38iMBiYX
gV/8QMOLYTVV3CwTuexfpEzJ66ITdQ18i6lO4VZs5ZhhMWNacvMGV49XOVH16D4uZInPWxZd4hRU
cxzuKui3P53rojkflkm49xqpH9ziBqPOGsJuoCtooKXEDegRX9kcnvaS1ySqgx6gZPMQcFE8Wwqy
ZcL+1Ye7h0/CXjg6HXRV+Bz+U72HJWJ80zjoFFSbsfsYbqJ2ky3gCfu5f8DbzBHJauVtHBWuF89V
Yaq6HoBBaRx+LYApS7S28Wi9BpiG8l3leUQ6EUR1NzL0vXY2FiifNiHaOogQ+j1AXefVNcmk+Wbt
EpuKJU4qm83LVHTOlZEGA3PZM63cDvB+d7EoZX7qHI9XUzMF9JlUMWY7hCCcJvyguX5EmNV9Irbl
CGGyBK8tWX1ljp69FuNunXPOR/ooYKdNY7y/uE9g+3hgibdjWUPtqjJjAR3MkXNPcN/umPu0w17a
YXc3lGs8wvo13alxQv0Z6hgZO6nQ3EMAgfSx6zou3I48183ShfPvIeyqBtxOE3d0I0Ewb3DlqfvC
hPY3Oieqf2l1zDAABsPcsvhrPqcEbpcFYDtpTSKB4pVp+1+D7nibkJ9gb7PZwakbV2UMyWxlpply
vCzDvmyxj20MtkpyKaZEh6lsqUbOdtxYSEh4G0jMVNaXWCv9S1ULUt54Xq5YneN4R6Uv3lkZCpPO
Doi4jW0hF2XPm/sP9RRyhjuQvkFZgUj4ZysJEDbBMkYBLNFEKS5OzzFji6miiX/pbpGvSKAg30V4
l0HB+PkWhwLPUuMKzKrkSocvJBIh+EQAiI3PN/FXtpb+Jwo7/mzrUkFcY/qtYkfiQc3mJbOK52SQ
HWIEFYnXrFB3/ijUmNKLU62rcXklOLr4TFTPtMsGxI3SpCYN6EvZbvu0WLb9HQhUB0JPzXcZOj1j
uwDbtlU7tFMwqpj+iKl5ZnuC2s62pAdwb4YNV0tfn9Q0hP9KKSmkjE1VggPZ3TOFE+9IUwt8SEGR
85tZkeY0traBUTlL8DKJXllHn1XLA1MYnbqz7PmJvGJ+pt99HUXgclj5M0LmMTDVqxmy9u+kyWUn
tiaF0tSASNTPlP351eU2eoJ+QmZJFQ2Iw0k+wsZdJBhxByBrPZtRFCY3py4BK9ce7Pqd1xH+V4uo
ihBSWePDWooJuXnhFD8l9HB0I77q3kpR0mCuaHu2rPpqDMAah63trMMTMon4Dz92/uR7GQKjMe+s
u0Aq+22YovKnQ3FiYasjuWWvWQuz5mMq7e/w906nEvIQpSxDrD18+In4wtDm0a6Ez5XmejdPrhgA
sKFiWYcHgtCWIV3RQS8HwXiDF+o/08QaT3o6eJ5JGGE2ztUNV55Lqj2ee2cxbYhAtAGVEgtWDkYl
gCWtsQ3+saC3Hp1cVAz1bdh0//97ukxY3mII6XeoKdYL6q7k91SOzo+9YknbMZ6Tz0UxJQMGeW9g
iILm6FRbNmdGuTScMKL1eIwzVKIHL/OQ26gIQT90Xy6fjhsazVHAH7Nv75PI2w49pmuCk2uz3Z+V
vmH7KgvdVU8zk2cLBXeh8omvzqwA1XvnBEhRKsD+A6KaXeBUwcXuQ05d7YvEQCv3MF70VkzVimLr
ZzHaU/txCmAeNngG/tJeZPcdzuNdVC5mb+cRDCkQDlvKBlaB0crIcbPYdYwrxyIwAKlr4PTMSdvq
0CSuVhsA+CHsycIT33NL975jr4CvyGQq2jsdXvQ0Yej9D6GyG2683AnfZ15kjjJH9POhJb1cbmkU
iuVFuZHLCs+Dxs6sB49IMtva/TP+92GNQOXXd6Yp4p0XOLixsQzCwQiYJ8PXDFNWuzrA7Vrq53CI
W0yKgk9kdBhu8Z9xdo9W3NrZc1xuibVbroNdmhuhLW5xIfC9gRmomw5fWVPlbfIWxnl+wGXuv7gd
i9MFwtl7EXoUlw1Vl72p6Og+fbIeMDb6McqlcCyeCtBUDyis3Kd5DfNhZ4/tTbGOe7R8CtHJZhs/
sHs/TaycEmkwRfEUTYnjnb2xWfdTP8DlYWf0XiQRtoJyeBs6VMokSNZ/nLXPuY1RUTPhDe/ZAVCx
lzaaVVxjg8vfDrHq9vjpxb6FqcCszNY8Lq0RvD9rRm+36To2gpuOQMNnpzHDWQ5++cCW88eB/DHB
3HOSOM011I138gFNmGLa4Bcqmpp7pB4IvDjaSWEN6f9v/7mc0FpjyeTVKhG476RvlusKY1VuQYLy
hGvmLPriQ1xD1rMA+k+j/3xvye2quW+Vpbx9w5MC9rItGDP/9wWYhPNGdLhzkRxU0L6uYZ9TcnnJ
rXMLp4BLanY7/h+ftLcJ6EPCc4lx3rG3S9gV4EvRZdnf9e1ZQWWPxTGwbbMfw7Vy70PSxev70cQw
3oAyB5dgGpMQq4zmA6qzni+C7ZMLah7NLdpjEH2SQhAJkGUQalHfu+Os6yP5qvz5/58CLGWy8BxD
EshpkOoe/uUApXqDXZYD7H/sndlu5EiapV9lkNfDBM1ImpFA11z4vsgluXbphpAUCu77zqefzyOj
szKqgZrOywG6UEhkQptLThrNzn/Od4gZaCBCHAQiMG8tPR3nLrR9JBJ4zpe6i4hPYuXlRyrtJDO1
ITMjnG7p5l1hmzs8nPjp8SsYLSa0AWUtOczUfPibHnudSSJRZXQlkf5F3V+6PzaEDYuP+Zi1c1Ie
kQis7BZ/mhcDfMWRuCQfK5NN4Gjb23mhauutUBc/5MCNup19euMxUXJf4HROkycjiyogmgFK+aLB
3cNVjU/zy6t5nlIWKGiV6vpW6WXXspFaTJU/m8scqKS5jFTEOzmZNJxelRMtJLuOklQJcy3Jw5Vh
FPUz15BC2CxGJ1iPKXRl8Ms1LhRLISUtpe0F9y01j2xm2jY4lHCliEaoxiRnHSWkOSopJ3itDr7o
Bf1QjrENRUQWfYExULaPDicQd822iBBhV8GHXGvjsn2PdZ8+/fEe1gjxIFGbIOl2fZ6YtE/y2QVl
nYX3yZSyt7YoQcyETasBaRM5KS2Lwm3dpRmaJiaWbiQYlIK2djcxuP8VfUN5eea84OutGiOTcMKQ
ZZ+WQuRkzZ8m2hHnCcnVASj8EOS1Xd2PuHP8Ayd7Lj+7HpnDYIpKnhrL45KPUF5gYuvExzUUD/IG
n4Wfck4MAXMgLtKoyO6aHL/X0ey2a0ZhvbHLd18oalnHroGHKiJec3HzGkFwZ5Rce0OQPwXwxHmE
pNf9ABxbwAeOkSIAuGbBXRAzxSZpRktA0H6XtfdKfJAV0XF4WG9ac3z+Edv7W91bD0XG///j8jWf
RTnVURC2P0oR/vlfp+izJs72vf23n7X9Kq7fs6/mXz/pl+/c/J8fHw6+itV7+/7LfwAgjtrp3H3V
091X06V/vIqfn/nf/eD/+vrxXR6m8usfv30WXd5evluABfSvTCpxSSf+CWy6vJKfX3f5Bf7x2+l9
Ktr2F4rVj6/4SbFyfie86gDjdMj0XiSk/2ylsB1aKUhgmhibpCXpuv6zwcsQlCFa6hJ7BWJFRPOS
AMZ63ob/+O3yMaLWyjZNRbkTCei/VUvxa8718oNBaXmSAjGPjgxe569BTJ7hvbQSwCyUcoVbts/W
VafCZOMk1qffutnuL3+a2z+yu39lWV3y4P9M9F5+nKv4IYCzeOi4prpEYP/Sqm1zlATYV7I5bhgO
8vxCmXFA9P37nyJ+jZf+/DEO4V1a0DxL2f/yY8LUmCuDzqCFqDy11n0VHBIfMpPFr3Wc4oC0WtPk
2OThS5LgcPvrAp/Z/yPO++On/OsvC1VL4I0kvEw+4ddfFjyW2Y3l4C0yRp0fcWoG5znZzuBZvnOq
dL41XW9j2EubQ6ZATc8i7MFzX7pp8zopb5VO5JsTceYVGbSPbexH/VfdZ+m5c+r+oXMGVCOaX6+i
xgC6h4FaEIYyBW1knJDd0PPdDQNKex/0/YglgPnJsgpNP1nj/cKXZsXtJ7tMJ1yriL5pnlsMVeDG
viH1DG9Y0m9tr/SvVZkKoAdhsQEEPDxoQ4KjN+oYi6mbzUuhUdj/eP/+1krz31tG/n/rAvwRJP93
a0ka/br0cD/+XEh+l6g+MO9MGzCBJy5Ve3/U21xWBCoDCQ8hS1B+I1xy9D+7AEHlcZomaq24CRzM
0v+stxHm7+DkXJPFRLLQ/M11hMXs11vbZKtkO0j5ihXN0ZZ9WWn+cmu7wmiDLmEY0Iyms6PTFCcV
1R9R+2INvDJ2wgZ7fjoSvBl/qIfmuyLLUhH/xreK10FVZX9HAkTqU8YUHutg4Lf9d+YjRXPUVKit
vQx/wp6RcdLsZcwhZBNUKh33thswsBazGfqbkmNT96QTDJLL0ZoHsavmuhArMXah91JpxFZc5lOU
D/duJZzkG4IJe9eFRXpcrZCjsuYbtF/gHlZDOQBOqSH6NjayZcCj6trbxxNoupswopuF/ZzIsV3F
tj5H4Uw6GEIApkPcMcJ/MDWEvC1jwnEVTcZDO3ifhTec2BHSDVMnZ982rkhbWAyljTSGbevYwM+z
DvMLMdW2LZuTW3juk2nWb51XAipHrbHMJed5PMimfrSj8JnyG+8wV16Tr0uaFviTMr3Lth2F7hMe
ZKsXFEqjdRuci9wnu2j8euFbxmhvsDW1wXEgC3nQLkr4k23ExrxV5N6W2G37AaAVswXCJ0VX5/tk
LKybwtD+VedqxrsFPXsMygxQ0Lkos30jVUqysKrFQ9NgXl0SXMkZGXSXHgXqLjDdg/MXd1Zmc5YT
ESk4BKgiHD9iZI/xEqYbze042RaTTaPyrWUaeM2HRJC9tvx41ud6mMMgWwY1FF9yx/JVVsyvksat
z0Ok7AVVhKfBh6XXJDCt4RtX6s4z+sc5byVDPGF9pY0I520czgORiHJUYbjJR2nZn/bYOdjywyaJ
tw4HpI707Yi5ira7/iWCY1BSatlkW8SnOn1Dza6mLccQvyWcX5f2emqHyr8Ls9i9GVtK3i3IPEGi
vxh6puIrmbXC1jzRHrSnzMarr1O2/sB0+hI7ZrA0RdJm7dbCUVBZuNfJD1u7RhcxnAMt48Tcl+YY
yU+lfc0Bk5EJ0RKza7PwuWwZbb5qEwjfLY02fvcVYVttFdNDTG6Lvu4h6Wwb14P7rJAXXLsAlGYF
J6Z5vq43Zs1NuZ5y6ZFHKZqm+PD8oSN614+Vvi/HltIYK2gaDIJ4wVIiD3j2Ls0aEj/6LVbCKL0G
laJTWLOmmYqdL2pXrGn+cFCuyB57vUCrjgPXWPahlWm5V8VQHJNYucDs+3orhya/xoCVkdm1MDT1
+High0337RzoNzC6wdGPhdwE2unfqAFA7vZ08pEN00jUJiEc0ppducSEM2AtHbwNtqp8ZzAnxT7s
5+nSNDUG0Il0Q76MjVIi6Y3zUVIDPS40HTAPrpaFprmx4/JNuu5p6rr6yBoX71Q7qwNRGXwI3vAd
wT64Hkv/Ia2Fewd+MjiYRJJvsyJgRJZ0nuIdHbgfatguN1k5Wg8uEyOUDY4P+DPM6ICjN8mB+zOt
wsI8bQIxqkfTqeezV07NAUdMe4W9jkhEUytEGtfYtqnF4J5NTv9MoLns130F52cReSymm2GuzS1B
vIjtlOUeGSKiBfbVlG/jxO13czkVrxLTPn7DiJhPb5eUYzH9wsIpjQUuKFTidhqWbWlmALYbYy9T
Dv1d39yKNuTv1TXmhqkctQgVYwnKSjB/jzWtkWxbxwfihd2K/Hd3HJHK1+mQUEchMgbf/XSaRmP8
cHpj2Dm0HN7hj4x2hsn5Gsopc79ejmQfMM0atiGONsDAwxQO4Usw0VpsYGcgRqbo8ho7INNZdZ/o
2t8omkwRsFWwnZ2RYRJj9+soc4qr2Kjru8goo30fqek1A7uBw84yjIcqLD+k46Glj0P3EmBXOFct
GaIuID0gIJ7xFxm2MrHDo5nHEoqV6SFtZf1exel7MNMJsRB88uWSF6cA/OTavSSgwGFEK6QNuclK
5vI2tLs1BVzeLpRq2HejlqcxNGzQ9lIdbbcv931N4QWHwmMv6wYfNyVtPLKcNbgyvOLQ1FeV0w+n
TkH1HnvHPwXFpavWcORuLCl9mfweEaexqr0qY5/JYNbtvLn90LyFayeS8q6i0jvL0vAK31++Y2Jq
He3Zd19TU5UAJjNPb+zEiPBz+S1zKU4Et2Wexg+DkvarjCJS36lbBdsW6um+0K11Ky7HVyPwXXMP
gKMTsJeH/InmknNhxDwRDVPeGZCEVkYTVhtllhPl4GxQe40Zn2DjDoOWeoNfIZaQyy0C1Q3esMRy
D4OdW8/epOnAlkRAA2f8NNKOpSWyaoofSLSDWVWeYZG6ni7eBj8m63ix04GRxIHKbqi7a7lz1+FA
Pomly13WuejWlR/g4iced2oD4OJVbc6U7OKluQ7RQUgDmw4tOgbZ/XqTz5Y+I1xVV2C34u9o/VZz
1ZmIyU7CRWB1EZFzXXQR9+NmGkpB7H87hDG2bnvBqCVSwUvnBrUIbqN6wPSxoJ/PpxEzDIyYBjF8
dhE9pPh909pPqW5xQwA/RB8tNwbPdXnDAZjdm1LIhtjv0Cm/W/YJ9X7XLn152ZcttPLfJXQ+9As3
cNq3lua4fTVXDPmq3NuMKaXsiCxvaZURtfYAb8TwDW/dBsi8ws/xwKgrhQQSzZYJPAOFY+312O3Y
4jPG6jAl3bUG7wIZTnGitrxd17UDOYUk5rRx2mZmYN2lqwFdfDloBsqTTmA24B24MNSsmgKGrt8b
0Pyv5tDJnpgKZAmeaV18DlQT4OsvwnBJVgeTRo7v1qrSx5yx8CIiBXewMBwAXUzik0F18XsJcuXR
6MrBWLetQyAyGaBVDHPiLctyxg/hetNzQ4BvlxVJthmH2fmKJ5Q1hS9+G8z6fSBHhfilxRnwq3dw
M4UHqitYNviGXDYxoMi9F0fMOGwiamzPpL1oEnUPGxC1h1yrt0DUdD/BFOOxZZT1WDnZi+9P7X3O
vgY0ehjrcyNJB1SXRcs0JNHZsgNxBxTEaY/QAGpvNQa1vAdhTEQkxqFAcZ+VW6eOWo83Iv33Igvd
25Ld70YxmcBKFca35IQGZzFSOFNe8hE0w1h5h0e6Vtnb2NvZKYqV3M10oZ6sC9JYO1W0TdHBdgwp
JO7O2u0e3EiNV4Q622VoEC9YCMPp9y6EOIAmleKBMX8YXggvvceQANs4f0H5jKCSMDbBhY/Gt5gR
05n3RsKZdm2Dk3JRpZ51VrNrvnTWpYSjEZgQWEF79TxAUvqcwQU/8mTs82V7oezRdZZch3nIGk7t
3z5WsXgImWKeHPo1nhDwqSSrp2DE7lOMj700q53GisyjnIoj1HBDUhyeMlMllnmiKds/JHwLgMRG
aV7N2awectFWRxL+1CczXrdxl8/sY0pnIsfkieBko66C07WM9r4XA2kzpyZtSA336C7Za/jNW6B6
JkaJpDnwa8xy945XihsJWTMu/CHhuFxGQn64VdU6p7pq6ulmQkEInquE89hN3InehQim3BnQrWkN
3YPIiqg8oZj6TD8t12pWYdA12PsiTjC2R7QkifsDOM2LEQ/90DmJ3pybdQDJB1wV0TdxIHmp843u
oZMseunCYHKdPl0rv5kXBgQW4huRv6tFtnctmKg954Jl3FTP/F7lOhhAETFPzXjveQAyUanKfWYN
1RV8tOk4dM4HjQnjaZodnI+VHR+zBPNGlkGnhX1dXnR7iJraxpIlUvYUwghWDnBJGN8o3mFa7tow
oscCW+zecbLXPkGKkJj/idWYSz31r75kh15yV6/GJDW2FG16e9XJ8Bs3qHUfsHQvbWAkr+0who9o
M8nBG4S/jXQFsUQFVDcZjpg3QGKj90ZVMA8wg7ybpa3bawa34+fYKD3voAlNIUelcRD7fuI4uBIp
iJhrdvHqzRHCnA9DLzJCTzHd7TdweuL0OYNF+AXwhEcf2RE33V3m/RXhb59Xlpda7nAd6DeaArGq
WjZ80I2doevuTYsyytXk2c5+KEn9HI2o4AgLSqGs1yYG8niZJjEohY7MQbUzLRfYqauLiGKKIOQS
1ni5un2HT8c+yNEZmpvJnarx3cYaJdfUV/mfkcL9uBirYkAWt3j0LNxSZ+4VYTodvus2s42TH7rA
fQ3AKI+CyVe79MjUsJzjeBkPs+cV5E4Y6eP8KYGrMXkpLRzyVhfoc0oYEPv80DD2FQ6+8JPd1yX2
ot6HSZQBeXKwHMzQKJSTF9cuRz+F3cugL67rcfDvkjh17dWMx6hawVe2r0IgtHhAURc5rDayqncV
A6Z2kXVTt4Px8IRwlR58+L1riwQC3U+eeVMySdmA5yaZCqKYAW0bvnX0MDFOSdWz0YLJLmeRb0HV
gM0gN7Jgc85Ys5IaT19IBOBj6nEq4Q200p1tppKZOZ7+ylQvae2A2QqxCRxC0i+HAJze2kmwrSYG
QIE458sCWoI+epllcNXZFnxmUQ9JXsrUW2ewcDEGFGm9IwLYfpvwXR1MxMqPEgWFNdAp6a3EA28T
wC8hdaCsgGuAzB3SLmRzCIzp99wa5jxtFDoIXeIBxWAykO0584V/hDnebzVW1dsJf9h6KGax0UH7
pItp2uhUiTXKXH2kLoc7b87llTsl8hQksY4XTVm7L16UNetZmu2HVRg04JjU44xSs3QkrvxmlG19
DNFo7oJJQvUxK3fY+IC7cly3GT0BTpfi2qPMj4kN8+WCG37jZIo/yozTsJL+2ZoYMGWj5R8HknYr
jtfJXocWhgw/sb2rlkJcora+c19MQfIICSTZ5w1/EMYefrdnnDnBUZViP034xdJu9I/hUAwrSRHe
jhQAHNqgLddlHxGJg9Hp73y/Kl9jMLR4UYA4Abg2mzRvD4SkHbBv0gnGg+EQyqEH6hJmTERNCTHz
5MJr/+CJ/o/i+BuS+1/E8/8yvXgogl8KtX98+h+Ko/hdewpqLAcBCKsm6a4/FceLdChMxsb8DwVR
Kgdd8afkKMTvghkaHyaUJO0fQuXP2YX6XeDtVT8USWFaDkDPv9GoLdWFEvlPgV1LTyPxwz6zua55
yF5e4F8lx5KbjQD6dw1tWW3zC+2K692eTl1XIBTU2qvnd3ai07WV85C7YvRPJeoQeWTWpMi+61CS
frXo/bkEyv2nmGHNG26c8rGI8tBcS9lhX6AgGndvCJo3Xyuvb98LtnzwZQdDTRyaQ7hvngBnDwam
727K1sCE03ghQDvW6xy5zbaLWyu1627HMmmWBIEr6xV6uD19gtypxTPhYz/c4iZiAoO/MhxPyk2i
vTdXmbkaYqGqRzS2guoFIxDq0TJkkqxLYbgbe0oGii3ZWozrXrcK2lFelMJa66HEXqOZtHd7NYme
5bTyCoEXGiM9YdKyxhsXoFj6IGvUFePi7MSjLanBEBXYfZJ+wuo4hk39YcTjXG2wrsSEGxL84IVj
W9uh0VF02ws7xiVFY2UNrJlQPRYJcsX9dFN3l4a7y1ysXrYVCeAVpoPIZfacOP4VASKoJXalu4cU
ERbWtsxdtJtqoo6MsqGsb74VfkaHmTDwwjrN6Fzjs0VPu2R1WbNnhLPuzJxJfPMC6I1L0x7y73ab
B8c+06QZ4toe1lVLK8SyspOh2JS9cGgoyIJvtu9ju2GQ31zOQrYZcTROhbuZ4DyRvSX1f+8mkvWG
3Us/rfC6+SDrI/ZOpNO9Gbe078zmFmdKdQVcGtBY0JeUAFSkdfBbTWSzOh+TL5CTlqugnlK/BvQI
JpheTQ9vfcH57VuDmxE6Dyxe1vc2juyFNkPCFLMJ0WXRVI33GKd1tugLAgh4A7NpXsxxMKALlZX/
0qQspEuZxva7dtwjejqcGu5IxB2wscl91Rf8YuyNkwruAQ8zLk+dXhP8Mp9BLtD/RBAel3DvUP65
kBYHHWVRRUjSWUua0lsNecKqg+ybqlTT44WXE+VQpA5xerk1Vc+tKhX2syr6miM3hlDDNP4sI3qh
L3G44iN1YdoFNNlS5uVBHFhZGefJ9QT76AUARfvBGM6el0VI+aHso6ihV8CLPwIvDm+JkNJbFukh
puIlsTpgMqFBQLIvFYc43XckruPSxmiQhCrY9wlzcgyOuKzAYkWAXwSimoGelxs3kvAkMtUYDxPW
VaB+8Sx7GrRoJFhkZhi2iw6HGme4aLLYu7b4BVo840AjW5W+WZRVvKLLccweo4SciRXY9Uc6oWMv
8ICiAJsFdsdJ8xDcYZzos7VHbwe7p0h6xopYEC+1NaS6t2KbzgE1l+1HPbtetdZ2H4vN7Pn11hv7
0IFKk2pn6w7gC5YT49qGCFsbki1vW+OxrfzKWA595H+lpgauNFlxUGPyIz2OBG+1wMPyMTvPnRGe
7LQ08lXMMOJrDO3kMcRegeDHdQ/MoswAjeOrI65YTop5JHCxZV+beBThrL1xxYzm2kwSt9jlrCjE
bQK/POiGzlfGJIF6RC3mzDtjUVUUc+bonpnIjaPd+84X5FaLTCxnw6tCdBENHmlK63vUhHkAtiWv
m52eIQcuCt33HQsq2miOGw3ubz+G2xQsRIJGbOmfpPL/ecL/JuW/9SfcD/TVf9Xpe/7tr6PFH1/1
80Fv/s5AkZYjTqXS4qH6p0fB+d3DYsRUj9mj6SDq8pGfj3lb/87I0OLhzwHDsXkW/2lRwNngSjQc
aHPSsZgIyr/zmEfL/vUxz8T6smfgVWgbtya2h18f8xZpNw4XSBzSnsMX9qLJ0gTCzfGDp0/BVtdk
KoCrE5mbxFwf6moFalbf0nLvU+EGlrCkmRmzKTQhr2nL+9Aa3yjdK/atDx41GwsiOEYaXHlT3p9A
bBYpnSAx1RlIypd2UfvUY6AjGCr3ZeBRqJz3TX+gktvdc0aHVoowES/gfA5HB18+4zeVHOK6bUlB
FvPrSFJihaTrNvsC5NAx6Il2sTDc5x6FqSNfvbV0bXl82wGtsgnql9Z3xnWUt3Tel+U5dRzwcCOs
BeBd0CvwRwdbPTEGAupkrRK7QwipJ87xdRgB/ZAol8BGiePEJTYsrZS3DDxcXS0UiS0ZHG7nFmgn
blbMfVL3nwO+rk1t2V91E8m1CVxkWXg2PR6JFx9UCptmwE+xNqy6P4km6A84QxMaq4TQ+4E0TUbx
LSL3ArYUCyWZkBcTHedDgpQn+e9RvZeRD3Q4Ih5GFpIW0sFovM41EkvWxSSgW4AEi0JVhLZEmxzq
aCJ5yvZrhfib0sKcpN9pSgl2RJA2o2+1lJt2YB+KPN+HzA71Ks+tbUueYOdmZfk41PDfOkSfU8Bc
jT4dp3IoT2rw84cNYorEgHYsIJ8uiaHP+xR/4rUVmSQ7VFZscXTFULqpSkeOJnW5wKCskMGgexZT
2aw6x/nO1Ecd+xqgxUzf/HnubecM8SxaKOxs+6KzvK1bGSztXtMce4CHCw7r6qCgfm7Sfsx3esjc
BY+K+lGmxrDyG5Fs2OzKbZU3cDoCN145rg9o0TLEA8Yiwi7wphcyi/CIO4A9ylFvIWGIZWPN+fWQ
ldumTTS5HDpNJP4S/nRA6fSon0lNV5glweskGgqdGVf6IjXRTdzAUDFNAbWUIpAVDan9IskAElLI
lO3DrGp3Jfgk8LDelsC3+WQJy32wKULbDJ4QBm5XP1ynKnXXOAt7yMGx/VLgSN/VxGpRH6hQP/oe
hXELs5kgvgGppcy5icVLmDKLneK+/wx6e1r6AYm+hTtQSdWghBEAcoioQStlS4x4zj9I5Ay5jtZy
toqUbg4H7OhUUlwvE2ACRce/TryXUA+VBEgwDoBonHR8A/9uLpuWSXMuQ+eBMrI3JDzyXCK1rkXd
H9MA4YATjrgMW8SNZ9f+ukknYzuo7FJPHJq4dfkTtb0S9FmPDlnSrNyBCwpx3teNMy6Y+F/wWVR9
PFUDAGJYdKa79p3uxWCI+CgRW8go2gN1lNnGpIFllxuNWEl0uiUmwpfCbcz1QEbvmVu1u4pjNz1T
PPREaE/vcNNaayUvVyMRQOtmtOM7kraANtox2hhRktz6aEgrO6HUhPj92F1XnqRlCmI3OI6cLM+T
kuO4s9yhAzLe669qDMVxcoGsoOI01jKWLcmfyh9AYY5me5XZJsCwIUCJlQyae8KNA9zyUXn5dZhU
SILhpROOGMe2sC+WAnqijaGeTmFZzN8qXSAf2pmatmXJHnO01bhpXAMMzJx6X8KnRN7j+21hfbaH
nOLlo0yI/QCB3pRp8pgYtlPSGBfXeuEY9N4f3C7qvZuouDBnDXSJZ2Z45nWhwSqjr+cUnBv5iUGM
vbLcQAKdkvRxy7GiQnBoYHJDKMsfiO/Y5d40g3wb+klDJRwKEc8bbOgZzEZSt/RZUOJH7mpapFVf
zsRFKGdyI+Mp7Vp1nJMsfpAdPWHe4F4FQw0wA/f3qpVcutSmxdtR+Ssfg3qz6g0v2Ft2SNNzbypy
b7a9lSUnKzLHnxbT86XXxdneAhKy4dDcwY7hCgpHBk+ppnzPSZFrojqe0UVjpr5RtqVsONp4dv6p
EppZm2yvcSfoNL22YctTLgyoMQzibqNyMCoLSdh62Qcjom1Svve+NREWL4IrR1wuEsuqd2aUwtWy
WgsK5hiIXUmJ1DGem2uiW9aL4YtgHaDsHoD8XDZ+fkmuTk9vUYVdl16VkZ05eImKaTEsmplJc1q9
cGC6Tgbvxm1ZoOq+/tbWVb1pJSdyFkYkrnCgplWP17NB+1PA27pPnebYajwvk+2erVQEG2nQoT4Y
/nPblOS4khzQdz7PPLa9fNkMQEQj98IqTsLO3vsxz0bDcr27APX5JnUtG7Nz4oJI5bjZdMkVwN20
gvHW4+3lIqRbMvLM+7LXyXs241Ni6BlodveRv++HvNo2kTOy2nXp84RcfsDQMG9dNVXonBFUCZTd
F4I79ELGAkwf+oLaC1laH74oyw02beAYFKnoo0Mc+lsRppKu9cw812WIlGfwUm9s+m7TJRVh0o2n
w6AD/6noRzB1ERmTW1ghnwI636FG9qeNejwzz7LuIXjoLd4FOgaaFge0LvXeS6Jh5bZO+FpNkeMt
qtIyXhMjKPe544/52qQPS1c8XViXXf7hOFsuTBgZhTMeqeJUN8lkYgAIUlGeg5EBWi5TTvXK7Dds
q2aAHYRCL4YAwgpMivLbAdz2k5WYz03BHTW6+Okj9Af3knhkugaQFKxqsBZZZz1K3yh2QYU7fpmz
9SRwb5vVqqrZRCxKDw6Lk5bqBbIFz8HSqo+AY/2TkhTTh/Tz3dVBM+4J++EtgXOynDJat5aFFfP0
9kbjk9eY0lUCk4znCpWY10EF8S6gXmnjBSjRDd3z0qnl2iJFynBSWVt8oTioCb8nmKo9KBYdTnga
xcKt0ZT5ruizExhUsaAVzAsOBPEZfvehiel6mhUWD5vWOtLPREXrBC6839lvreuAs5AuPBVQ7hie
hNLfclmPOzf3puvCL8PtHABhG2tRP8S92/EIuZBMe8EwZBBmddtXiLe7FAfxauRmd3ZhTIgFhKIv
3lyGQIB7XDEspZG52yIKgo32XQNMIuoNbjbFcXVQ5dNcx9UrGDjXvErdgUMiMWlxH/rUXizCUs+b
Ig3wms2RfqsjWucXdIDZcpMHkbFsdJVjwIvdRxxi32vL+F4ATLqn88BdMUIlAM5jP1s4HB3fPZBm
5sqk7Q4DT+td17bu2IFk7hMESEgJfNQ4aCm2wg1TdiRhcW/bTb3VHBk2VZ/Md87lSFy50cwL7/GY
tPiQpjrGssXmcVFkElaMM7abljf8hhj1MxX002Z0wH9ngQ7XTPHiL6ynGuq7tPbdxJNUqyTZmV1Y
wvcZKyCa8/xILrtd99kbKXS4ST5uNG3y3qAWXuXESVRG58OYOluRveqcSncErSvbme+DWhFdao3+
PaZRNU7a+rZJkwAbrX2u7Ypuv/IaMOCXLKAJTfldZXpfeTpDJLM/rUTCKTHB8FErceWwWRrcYZ+m
+tZPoYeNk9iPM9ATWN9ENSooa3ao4N8qnj1jAA9EXxL8Dnv6wWSsFm6JTswfI/ogy+YwsUXz2jje
+KFq7uBiCG/nR8UAyrsrMuOMZ8PRZyOJPjU72LM0rPZBC9uCvtmi9OdyCs5GgDNSm3SuoltQ/4Nm
d+9nMNhmb5xXXdW6B+JNwXqYh/nGc8hGLjik028yR8Bu3VnRQqrrgMlgYAznweyCCcKICTOTCdxd
0PEpPoChWkwn8P7GrmHavnNLYi4k3Xi6ZlDG9gZQmFs9ExBaornN13baR1/gQAKOXAXzOacGb+MH
Pd4xWtxsiSVal6BA8hHLDIuxpbYduxyMg1vwsPgbdWo0TNIqJh19V4fM7wBezlkZ7kjh5OvUj/uI
mXZ05USsPzx7rQqSCYlsJmkUrrU0ig7Riyrgoi0aulH2ZLLYQWRqW/sdvnF4/QCPp1jcIpnQ9iPd
u3Ru81XeveRZsORh0t1ntM6tdTdnO2X59cZ1AZuS4Dnk9CMcQotq3KFO+zOG1qvUrkhMdfO6UUH1
bBq1dVclNDd0Mm5WUIHDk8IqsLbhjAMQTrNtHUPmIf/ob4tLwcvEFvxGR4zUQ0EorsqUvSX0QvVD
rAGDZlzeUBHxITUZwL0Jrq8TnXHQCRK2lLAM5ZyeaIrA9GXmWP9IqWTJpo367G5ux29dXIjdAPd9
NQmD0A4hvpAdd0cPisNtNywwz6NWhWP0qOXALRsE3p2YhuS5G9NErlsAwPZ6GMzmgQ4Zci3U+iBS
RfwRr0Bp848kCs6RLxlGIUijiNeA4QkFMeSesa+DP6rJ0OYvAUboa0F8OFjRmNxfOYACGvRP46XG
PrrG68S75afmwRXFfJgvZE7cjTvo2flt1deaY2SMnXTwvTUrXHbnOHMLyfMCDlSlXma5Gj/qXszY
OOHmLklBVd9KaKbPTuukuBxH1qFFgMRgF1FB1xDBmicYAGJbxCq5x2iHPK8dZ9POdbof9Zzg0bAf
uBjY/EAyMWH9NFW2xiKaLSHwAnfr/GiNXZPaTCfm/Q0riEGcP+zL7xKC3hzHm2xq3fs6KNkTyqhx
X/C6VsdmcHF1ssE4dZY2EWZpSnBnh1hmNxof/jxdyPFN9F20ZIoUVKB9Yjbjw/8u/i9757UkN5Yt
2R8alEEcqMeBCB2pkyleYJlJJrTW+PpZCFb3ZbGr2ZePc2deysqYJIMhEDh7u/tyPa+XDge4E+tK
tF5duByBZO5A+VExaMpvikU/5//qzQTuDx5yR8ZeuJNr9NZ5rQ6uEuMqiUHImYYdclqIbxk7Ewok
lfnmojv91oLu/8V4EWb9fx8I+N/F17Jp3n5c3PH7/6nPWZgJsNwLmx0/8/Y/9DnlD9JEyNK2MFnP
rfGi/1rbkSzSLVOR+RFuL03lr/tTnRPqH0LT5fUvUvh1hc7F31DnbGTGv4hzrP2ofBQoPDa2A1Ws
UaAf8gAUpUs0A4GEDYJSfo+HxLwRUwlC2WAFsMhkltsmK/coDdbjQEZ4F/S19IgkfKo1mVxvJqEo
zdyhyz3ix3BtitHCeDbFX8i0DNwjBEHYhV4KWzAWJNPwkeOUX0JWyYM03+KgQm/X8syf+rXkTS3T
fWYsRGjbAtgrW/zXRolfaU54qcYloTaKZNAUPMpGpG1W7gAO7+aoWLhI6ql4rAylv1rG5FsAN7Eu
F2pYQ8ExCAp9PQ+D39azeVDVEh+3ih+TXLvpJxKAhg7Y9IeQZJzvWX4eIIYjijf0sSJSFeShnKaa
1WuIhvEmVyg8AIiyUKYY19yRKDPnCG1wGOiOXaPA/g/7AioTVeHd2LBPL7WvJRZPZmULyL+O8d+K
hgdgz3fALr4GqfTEUl7llY71Twl/EVZ7qIdpI3apOe7YCFIqSVGDW+XV+v1pFcf/f03/9yKDSNH/
/qo+l0358fEX3V1Zxevv17WkrJkdg323UA2VNk7tnxe2pJh/cC1ppmVBO1CEtV5Vfy7kNZb1ihA0
KgrUcM0k8/bnha3Kf5isQkhQC07Ev3thC2O9cv9LdmfLzQWNTVZjJ0Y3py7/JLtbiw0hbw7fml5I
yzHHp7J2CiYzVpSiB1wXgrsXMTRwDOseovAKPSduYbcoeIuVEKrekqsuaBdjwVv0881I0KAKYCjJ
LIBdudE4yQg5bz4xoS7Man3BUv4hGTW8iw4fenZOe0NRJ3phcq0we8y46KX1U6hi4GH+DxSd/gqv
VuNpbYooJXqcLE/Nh7Bne0lmBZU0siOi/2dbTGo3bChRyPr7Jkr6FYrf9/qzJvSMPo1y0sobw4wD
yjEsvnPfyC/lyUHoEVQwokaTQSxpKk02q2GabeI8lOVDiJU+wMrZyTVHftF8BpHECLSC4Jp7Oosg
UkDckjtIwnn2ItXkavbmqLbsZPJBpigdi/tbko99TVpBZbEJtB/ghxlak+yw+qUZIRipNRQdrX2e
3hbo81JGB4/e08myoeXMKq9NFGA2PUOVmHxFzqm065pcy24pEIbeYA01VS1R0+kUzbMc37XCUm1A
lGjmrJFY5jppBn3Sm8gsPLdWOp+1QJExAeOe/6xwJPYfAp9TAXJ7kgkeItI8wApYd8yWxgKDKHay
1aa4Gh/J9sc2++owmZHcY9la4jeUV00cNPptrW91hf/12Z7E0lybCCztETyWBgakRS7xYYEN2oHW
aHE7jFmF6cFqpnemxDz0uyJgPE6gc95Jpc5sKJQBlRKpQg38mIqY1K2w4K1dJZjk3LhWoLsvpFNe
OUoW90xiQF0baqAeOi61dANOdP0ibULzxqRVivWCMFqqrqx00jx+RPt2CA/oE28moFLoDcN9rJUU
Sy1mocNfiORmbYpCFOK0W4xrc2eatVReGkUGcQEEBl73qK7hXhfxbG0UdnD2gWgBumwqx2rrt22d
LeeusPCzLjIXM/hDSdH9KC7slFoppUo3g5LNj1UvV+fIzIPkkOvVtDjQg+Lw2kS/odIBlNsK5jeU
18zqawNXgbJ8ypSyg2pvBReMXGOtP2dCUwWNA3J2l1ejYu3HEesVgDiVd1oOxRxuDRETnsjiRPdi
0nB39OGaJIsCnGxOGBMqJZUhoLNOxJNodevSACHehgwK1adr2A/rC2WchV6Z0rYnkGLt+qBSXmKc
MEAesXLhAVAxj2n7lvh67ulqymbOVXEaILT0WGPwWA4S+AkCXqBWJlHH+xG0CnixZhkfme6hpUqY
K2+jCNu/hyO3rl38ehM5l96ABR1BPwnxVE8EZTKKCk+ZCpIT8GRNiKRmqUkSDacmRU7WTH/QNFWY
emkWVh74ug3vRdGbE7WAfWP5ahCM4iHNqODc4kYZs6tYYu3ghcA78GewElJpb1TkliBvpEfPJG+J
4DEIp3TtLFJqMXDnyhuv8jjerAvp26Qjqe+MoypJ93Y9DDueuOT3RWG9KWNdVntYQgJ4O1byFfsi
iMfENKoV/ooG0DZDQSLUGfsCzHQCehBmydgiKu1I2A002Jmdkm3UjjAC6A5VllVIypZavap5WRxl
IYR2o1bsyGnZm3MksomSAeqkpPhtaXT9lhoZvslZFPbmtlwq5EmRhPWn2QoVEkMiqqe8H5XIt5S4
trZxjV/rlHZFgU9iVJSQKV21n2dOgA8ibHm1klGqppMwV2iygQOAIWwowOM22GL5wOc4G9gnJsQn
HNvo5+hqHCqhnpNMgkqCX8FQv/SVab5Zok37p5bkQrfReGmQV2gKTu/Zetoa8AoqA3ajgYd9LyZj
GjZ6qNPkW0ylTJJII6+lF9jSD5HoZNikuEzfiadhEbfTEfK6Qvehdi3nEYQ4Wara0mu0FMqKmEk/
87W0LKpHAG8duup0Et/qORJ0YIx0KAyo0EoaTkCtyG9VOMTQS+abKAEZZboBK/w+xQQSBz3X5zKb
E6p2HOCbRLrtpeFAmC6MjnAAY1oHltTozJOe5FLzjuMXjczFLQKBwpmzZtQoq4BJ/1XtJlaQOKdK
gTRQyo9EImforbM+JAElRrQa8sUymGptXjdhP4tdOaLobsy0ZpM3JmKIdslctGit6xe6mwxJ3t8g
V5vzNi5m7o+eaIY+oX9DUYNiLUoCkeiq7LrucsPqO7dSyWj4kF4UBXjupC9XSctiYi8oTpvxxog+
3JboOIQWNE29FRbOHjawcLlDUr7M/FuGUzCo2Ux45QQ8IOpZmoZW+pzSqYhBKlmxg6qb2SXDDm0O
EaVarp3kUfctDpE1ji1QENP0WbdOWbEJdMnq3pAwi4nVMldYQSAzFhCWOKarBYCvBEi5l3OSjoSj
8eZW+yxRNDnzq2Ae4fKCMonmM0UCZuCj7eUQctq+tQ4tREFjKxBheeNgCstIl2YOecgX3OVamriC
wBI+fgYVobWUSUqk8GJlmEeOqSkT5ZVwQ5VhO6vSNBNJ6DEi7/nohnw3qVTbROcs1yTjldjB3J4H
Ra7667FoRjxvmkQl8FOlapV+gm6irtpcIxnHiMRnekONVFl4dn2Rf42mXIabyiik+aEOaGV96Uq8
y5DoG9YB9DwgdO1n2uSJJ+J3b5o7PTANWlQKM9Q+S4pbgmPWjlLhC51muxcaZMvaJ7RiPiBR22de
OCjuC6rae2X2BHsJCE7J8DriJsPGwOoOkniVGuIQcxpIH+aoiYa3dOjy97rogorW3SEbTpPBZQzp
m14Vn5WsGG/SvKK3CQafaezWyGZ0nFkC5YdAskYk87RYumfSJjxTfHth8zTliX7f5D19y6qmqI8G
oMPMLay5EVs4q1W8C1N9XivUigGfJuKC7KnD2PR7hfiW9JBlWTnejTZ7EirQ8pryQEuAa3GGjn0U
nJF6vAOZEIz+7w9G/zMJBzbunH8/+Wzj9+Yt696aHzca6x/5c/TR/9CYXNYZhkIMTTE11hN/Ug74
EW5kxTZ0QzNV2ZT/a6mhYSzWdUtjG6JpBHotBqY/Z5/1R7KFPxg7srUCWJTfWWqsJua/Dj/QUgSU
qsuUheuJ6/iva41gCaNEr8pPBW1sv+zpBbtTnvGzAW2yKFDyDP9rekA0dZeTsmOOKbfjNt2ZR/s4
f9NPw9duX920V8VDtpeus6/JV5qHd9kDy17zY/zSUdfy1vrAmfZ0K/j2TnWrPWxP3z4u++FrRAxH
deCTHjKvvoVP/RbdiM94V571k/pmR16f7Ugsql8AEZ7aA2hy377uPGhjXuRm+/SLeludRj+4Tfba
przjqOIz7vj1bYOxpfesh9yPd8Aa7U1xXd6Oj+Pk8pP2djlZ2+nUf4HldCddax/qQbjRZtx2J2Ob
XiHrbAOv26W+fDA3xA4/k5vywL/ySjuau+BLfifZjv1hfUosxC0vGtxwBwecjTAHU8BI1qE+wHSz
oa1d2xt9Jz+G03V9qOyb9/4cH3L+Whrlb+aDfT1/4SU88Rw+VZ+v+f3ixAfDlX39WFwzHznVJrsP
HtR9ueUf6LbuAz0Qfu5XJ/mgnSIPm/AmurIegkOxSX2MKB56xHb8RjVg0/vRM9iKg7KxN8QPd/05
uG24i0rH4NXcpVtxv2TedMspEfGVPIsDUxKeaMx2RuZ7YtdHZ9w54TsQFo0dz1Hf00npFpvpiPDJ
mQeVNXetl+5+LjzaFEbD0Z+XU75joXpESqNTbV/v6J12UXf2tLXwsiT7aG9u8l25DY/qoXhoX6Wr
/Gzd8AhPuAbwX/jRXuYgy8uebgGmeuadtuNwk3wNbVd6So/D9bi1Pudz0znDEwq5Mz1px+6+ucbc
rSBMckKWQVLhfnGknXwVbzjveNW2d5VN/2Yd5kNXuB4EnfyoXEv3fD7Zu0XFNa2wgAOd8syf93Ah
O+HGODIbyRtGA4Z7r3rBA+rUt8MNDlActtoVLxrMGUp2d3TBNXRlPgB3i4qNhB8mdqHxb0aXlWD+
jgjq1dvII6obnm9y1xFueZdsIHluzF32ddM90AdjfFELL0xQa3mZXktu0Q52Gxch0ld9UAMm/4r6
NT8vx2LTXZehE+ak/xyuNz5GIOhY1mMHvF7BH2lxSnFbOU2Pdv/cwymxu08J0vNsf2bBEc84PQKT
tpu0c+fcfLQbrAIUOx2x1bkIIV7HNv5xuJ3v9UdGDY4YQOr5NdqeMsquqDf76D3AII/4SBR311BK
M9HpRkTelbNTTl39wJGgcwrdaQdntA+Z7HTzjhYVGsJjPruyH2xF48xv9WF5giab2IfQx+DoJskh
+Cgf+hvG24howsDTONT7wk/Nt+wQX+sP9WesGrvZvA+uTL6Xus18KE5iy4lZ/qY/1r7aeu11f195
BehebdNeD+fZwTG0nCmK2yAPuJlncE7j62hDdqAwGbWZwwSeSOFJlJKxk9CifYjJpuMJn43lQVRQ
EbfaQ3PgEnaMRxk6PlTf8nYYPLOjHS8j0uUk5/JGfOUkZ/gYg1pXPdQQRae9mZ2zt/he2htbG2na
kert9Cl5s8se5QmBZiVtOumt5HNR7zFf6a3faW+8vvJz23iqeDI8O3Dzb1XzJPkpKYZtNQMMQNvc
CcOnC0/L/OJ9lJzY2DFoZDEelePEevQFIcrBw3hXu5YXKp4RHTWFdL2Ph55PRMfLxz5EeWJEctPy
NUodwC/p6GXBRxBnG22j3ffLLo9uqJsAu6/6OK74PS/iCAegeKzzff7UP8ULezAybbtqZMnljFv5
3FiG+2oaW6az9ksaMUt/6dKNjb0idEraoxwZUmKMHQ00jbc897anL9vScNP9bBNt8eb7FRy8G+/H
e5OyWtct+HRfdXfy4FIwg1TbHLrb1Ls394ru4h8rXNp35/FrhH/Jvg0lb3xqn+RbGW7/Rma0kTaJ
0217yd1pvVc8SjfWXbv7anv0HZNFgeJHwpXEwVmWerd/rq97GIrtRg/GsxLeFRvtmnpTDAfFq9k/
cuAn+2puVRpNykFyp4/Enbcs33PH3Mde5nZefEe3NPFWDtHnxAM2Hj3w9zxnLpxOyo7KccPFoXhS
dKBTAZK4faaByeGv9RJ/YBFPh+RmZNFIR9CTxhpG29bG4Cu09eDgAmh/Znb2+H4j8GdCbf+SGU7+
YrMupPCGQDUm1WfluulegeuYsKHDU/updcz+1YfePNrXenrsD7l9EvLWq33MoNd67w2T+zj4/vhB
HM+gupArkeCmI57C5Svm2AzvQKV62GIivzpj1uXLnXZgh46wapvyg9t+0yUkBobUcOJYvuGORaPr
B1IBPMcvIhYbI82f0NPHcwE58z4gHIe3f/CLLQ665NDvR49C9XfrzrrCUBR7FGOnqH+O+s5/unN2
mE/Bte7mXv0+OnBqnZk3tXINPzsxJwLylHbV3uDuIl6jff9ewRA89u/azbgTR11Q7sgux0lvypOF
WYeGyhtlZ3i9BxwZsLirEVukz3xEoHXkXYPVMeKDVm4KSi2ZBEltUGMG9MNi9bUlgJzEhwBfQQnO
/IkyJ5pm9kHjTYtrSpSoHmgjTKH/mNtDdOBDxqd5ONNIgue038Xem7Wj0FVhxwTsxDgE3Y1cAgRw
p877Sm21LLa/fyz/b2iQ/zfBCzHf/+I8fn7rm7h7K+K/SIzK+of+PJGLPzhTa6z8WfXTi4R0+M8T
OWKEjJ/IRIIUJjKASQTgH9wx8w9NEfBOBAA+eaWS/fNErog/OL7zyyqsYH4O9/A3ZMaftQgNrdJG
1tBtTB+Kqv5EHVONzi6HPn6NrZFQrzkhvE+T7P7wmtx8lzZ+pBb+dOZnMOdB0EvxDq7CjGAo+VHK
FHluhmT/X1nsRrtihivYwlk6yBWnuF8/0t8+HRvFFC6jbWnrIPPjI4X6YsOEtl+UOcMwo4z2cEdz
NQSi330YxCNNt4SBwMQ799PDLCSFEqNG5KgHzJyFnPcP5RwNwX943dbX5UehiImbDwECsGA8o5Hv
5zeHjTRLVu15AY0Fmj3QnnC1U8NKStgjkNRtAtOssPTP+fnXz+/vHljXVDQq0iSAF9c39AftOeUD
2DdCfgY/E3iaAtsZ/znlKktakzlKc9WrZiO5mqW4/h4khncKW/RvPiqr9vXzU0bPQoZjBWJyufz1
kfGJSGqjLM9QnrvkccrFGHDWbwnSs+OT5F2nFYAmDRZLOCVJwbGzsirYC79+/v/6gVUV8KG8/nxo
VUbqv/4rDPKV2VKpz30SCZ9T7kNNh+RaHqT89gMxjzOoyyz5mc7FT+/wKEkRgALcwl1ab4Jer/0h
nZnlpjDc//opoXH+/NIafP3wyyweSaxY5k8xoMKQpFGmb3LBj5ThFo7pfoAax3VilVV+D4EnXQMw
qQ2UGEzAwbzYQGUjtzhc4TqgLdoY6JhvuzGa0PvBkLDeq2KnbwztLUetKZxQ6UDEL0VNHbmxTGnp
DxfkyTAvquWoTWzpriSHGdXcdSGbjnUBpzSkQNm7E+H4QH8Vk58MC1qFgFmEc5p1cOdgYhrwr9Ua
MohkaFp7DDRlOVuQ5U+U283TJtdTPABj3VdvVi40cabpKyhuqaOInjQDiJybaXRI7Eg+2Rw3Lqia
VNEGwvFGXyOGjOwfFgNLsCNZirg3hiIn7K+KNXTPCr5z8wtJR87y8iucykSndp6qg32Av+5hHkaZ
8EvVUBQBPF0ydxWVDvsK/yrFj3TZYPe+gIH0pWSpFoZiVR2CmdyxDrH+wZTTRTsuhYGFIU/j4ZXq
i+greRyqaYImVuEXoSYDM1IaSw7fIaEHd8ug02AwXKhH08RRmPSBgU2Kol5ZSqL6UHeqBh+JGoKV
lmRwn8Hj2BstXkYFe3NrLw4Uu3ohAPEnaCmXsswGvKQFXafQZVtVDakkUY2AzK/AWcAJe6mqMk40
CnpFBd8WxkPe3tEjqbCRR2OCE34/ojt209bGuz67nUaONz7miAI1bZkiGVRITrRDVLo1sJS9qMn5
bC4d+5MsrCEm03opI5YCrYt58130u1WOlpTv6rShhmb9FAyDhg6HHa5nJshq7CT4zyvDQuLuVV3v
HrLv4re2CuHLRRNPvgvkw3e5fPgunuuQo5HSaSzXmmRrJLM+cn7KZakoHqk+Ssrao0tUQYMvsYdX
FPTwUGs8jBwx3ePtlIIFr+X8ioxcKh+HITDkbavFzec4lyOkM62xzjDIMZWXSm494d6GVt9R+PaN
UiyVIsoJI8BVi1E1cpo6ANeghoN0DRcwDrYQ0qToy2xFao3XspDVrdlMOa2VpY4Vku1teI2MLy0O
OKvkZSq7xNySRbXoVenEovBiqONUPkUqm3T6nA1LO3UG9tddPOJKdUYd1dgB7qEkR6WI6mcDE0Ht
0K1SxL6yGESUOoXeQY7Ok1m9h1GKsRjCGlbXyTJwX6N4kcfheB324fOITZS0gl0E0uM8doP2gKBD
HXbc9aho9FzL+jM2B117oORCjr7aeVdzco9rjeolJBVFQVjqc7V8qkvFRsOauNztcyLXBof9oEvs
jiRhl2eaO8jdGMDdaCn3e0TtaYjHxU1kjg+zVhZsD8oyxKwkydi0TlIbLryXUShc4vvGzWyRpPVB
hPWWU4xDdtvqBuw9hUpwKhp15GRHkQYh+3HSQlie+0o9IZ1TDlkR1L+l52266ZskgTjTtKHtdVkV
T+g6AXuURI+Vz77mBd20cRJZLsV11IhA4TBmT1YU3OD5OETnnG+W1p2VPo23Vdxyh41z0F9btMLg
NgSZ86UFk8k0WuhcLgD0AwjsucFtiJYtdgCFGIaHIDT1xxJYM/v8MKdbyC6XZtwMiREbxEAC3XDU
oqeOM9CbCCCeGb+080gvOE6N6YaOHR1FrMTw7KZtII1uXJC2YQmj59ejJvhqV4hFfClGNXy1ur6p
HD2VghfCo+UHwsvwgOpYJqCN1ORbJBYckVEbt68GzTLnqqZbBjxijJbf950c+aNszS+gR3KcJXpi
Vi5sFAlnuVLar7qNAOsVoimOyxx2eFiLsX1qxzZ6mS09f4/UsaKKqinq9y4vpck14rHcVxNtItvI
UEekSYXEHcknud9YwLAoLdKW+F03c/0Wo2n2qEi9hicENL474DqH6djV8b2CveA1mhTx2MvS+ME3
VJL4AOtsy+M2p8QuxTI4yqvBMjbjLC89DtvIJEo50QeDErwun+pRowVIbpDncCMU4PK7Xr5bVIE9
d0DCRzjmrEhVgL4QOiNbgBGNJw1HN19sGrsyLo6cHAwkSa7EfOHy61UAMkWi1Qrh8XS8gnM1HhfO
ovPNzFb9s49TFtTSMN7TGQYjxuDGWjhF2qvZmUsnuCqTRa09g0ZZulPsZaJzWUKswvGPTIrOXkNN
KyHHflAeiltAYAuMnWlJww8c0MSVOjvSWJbPxH0c1RArvXfWy6usDcyBSoixem/QqiSCDQPvC1j4
/M2wmlrxSoNjxkabC509ek0TJS6MMK28EPE72PK7G5YTVjukfppTxxMB/TBgG7ZFsqmlIH3mkimU
LZ5zAk1IgEjqDVw4ogdqpd9pbQyW7HIu+i3b7P9MJUlVfikl3X8rvoVv2Y9C0uVP/MNEp/zBcVQm
nw70gunD4Gj6p5LE3KqrNCvKa+TdgBvDtPsPeI3xh4GfFvYfHjpyBD/YY6FsryMtqGzyo5RVoD/9
xty6nsD/MidwXoZ6DVlTAPWGkvPXE3oZFGiweXBrxJLybDRa9kiQnjWqMvXUlYvOmt5LGs22vz5E
/8t4eTmlUxMBVmQldf80F5hWOMdgI2+puoMRPOfxfT2H8XfT578dgf72QWyNoJPMxgBB/q9PDZRU
bYWddZuGQjzPZtM+ADrEEPHrp7JOFj+/gCY+SV4WHkZedw8/jni9hT23JzGY9yTsHEsNxeorGPyQ
RqKdXJivv364f5moeOVwTfORslVTU9WfPI90tGN76s1bJVWoyZ1Axo2Kfmp7a/wPz+vvXr0fHkj7
acoxClvt5dG8HcEMe5GJUCPTxfIfBvO/+/StQqZtmQKGqPjpLTLCdsijyIBMZtl3/CZKr4BpLgeG
RkzGdgJpUBhh9B+2Dpd5/1/eM7JfNlckvPGftdMsWeI5yqzbNtcaOuCbiBhjB70x4D6+WUo7ve8b
O/ALMzOfoCUYG13Lw/c4xFrGiZ5S5ylBXTEbuz6MUaYEVHflVBL9+p3+29eGfRJaMhOJJv/8wWqa
vrZhfJZ9TQVemi7CtSC8u0D84k9VW+ybijXR7tcP+jfvuoX5io8W0rKt//zKzBQyiWhUb6ekUw5q
M4JLKoLo9y9MAgOrhA5LHv//T1ufRmqGaO7lWztHK1IDi/xg01v+r58JeeF/uTJNYfIQfPWy/2AH
8dcrsyKE3EDPPE3LYOo+LrLx2SbQXh4aay1NjC0btTNTEpNdOiVKia8UC/3sotaUfjfLcv2pW3oQ
YlSDh0EZG2MaVCbekm2ztJwBkiYKTuSjLNsbSdUQk15s4450XDaTDNWCmyUpOomKoA5dzbbj6tE0
8uqxIZA+OoDNm8+IyDJwgNCSBwLmGg0btC6yPFCpCHyahmYoHFxPyUMHPcNlGFf2Mhu7zg/lnoin
DKuIFQ71c37b1YXicMVOp1Aatdtqslhoc6hL3+h5o/VUmEuikLQzFGgQmvaIe7AAggUp+q6B9o76
VdCs65ANzW/hvy7LNuUXWNmPzaq8j/r4aigVM3XGVMwIXVdEo+qWwdWFC8Vvqbug+yYi+uPcVOmk
j7BXp0+O9mJvFZQoUGCk6xTGNhLlspVl79UJFNqesyZbEi6x8GjUZZnv2f51DzKOrgTedxfs2W2M
klu1KnINcIM6hAFYjhHqjTKUXmi06SdAaHLyITTU0I/rbilPgMhh/8R8hc1OF+khFvC2kb410zCn
XsN3ws6mdtI8kJsdrQ3GYvW1CKiKdnKih6UnVkuq01gY5oiaFva9hjEZMltYX5UUXHUuwfHsAd+e
jbPKkqxHbirhlr+dBL9VGeML4e7+ZFlEwIFmpM3NMrT6kXRm+BbZtDI5yeVsZjRT+ow9lhNbfDm9
teD/TwTLONOp3893l7MeoADOfTlM5dSL7BFcQCTjG68uB0TzcljUjbB4gxHNERJzFsdJZT1Z5pdD
ZrueN5XL0ZN+HURGUigcSZfL8RRXe/gBZJ9Dq7gcYKmYmj/ky7E2h6zma1OqPtF2Qdv4wqjDjHI5
Cpec1WuPPgtOyN8PyyPAWCe/HKKt1BrvmVc6AjSl9ilfjtuprkBXWM/g+L45jheXozl4LY7p2UwV
Aof19fheXI7yNJhzrLcvR/zkcty3abugmvcyBgz5zBpoWaeDWskZFOrL0KAMkJ69Yd3DkxlbB4sQ
ktnnyLQPf3udPKSWjgO8kvjAua+wE/ayy6ASaP30Ea/Ti7rOMeM60ZijmTPcJMZsEHlm5hnX6Ues
c1C6TkT2ZTiKhY3im9iEesrL5ESaeyIQus5TcSHKfX+ZshhDqvf4Mnst6xgmy0H4wr+gfSpWXJ5r
FIt5AAiKtZYIof1qZ1pAD9zQGDSCXSY9sfTzS7BiPn0YGcyCXWinqWeuIyId381rfJkbIW8l39i8
ME0GSjHgkmPENNZh0yqsukLJZAStWkV8mS5zKVid4pq1BdOqbKdMrnpZMsWql4m2XYdbSyLu6UjE
lV8oSo3OaqtC5NcuM7FJFYaxATvDrIxpDUpOWWhV4UmXcXodrOVsHXQmuf8ytQkz99wCUGRBUDGL
d5e5PFzE+EVZh/UaigpS3WWGXy7zfG7bWuuyWYjOGGmZ+E3J0mevvGwC0oA0hjtcNgTpuizATcfe
IOJrefLot2CfwA0s7qhDVsebrgqz2xHGacT8KCkntsk6Y/jQabLfXzYVE6QMBJWsYINRrsuMlM89
aOXLjqPphH7TjrmkuWHHEkQJRSEOQzKm+2HRTes88U1eveY9hsfIFVhpSf8XksI3ECZ7iFLwE/Q8
PlkNNAH4USZtIE7Fyg8IO16PUbvX88Zq3FJu1auOvjwaRyUNWJ2EB1E9SLYetWfS34nkFdiaYWZX
amW7Jv8PAICrghIJbL58IKA1rje7sOFrUwU1Z41Us/qDZKpHRYvNz6LsbeFnU7JsFw2OsCviumTj
KOoKqlsA5EiPB/koUUIwEcIMjZdGz+aTqGS2jPLCNpe0jCF9Hai2+ZINODI3LQvCzi8TOX7t8zy9
kYts+IbtXPnG+Zu12AS/imwyja4kgQN8ax7NxNnkS7Ulbis1wjWiwT+XlS9W3MoPNdxWrDsz+5ld
bU1h5y9sVWW30koaZ6SooXIjqvI5I9OT6WAIskT7qk+JAvTfbNJph3KmE6k3k1R1scLL007LqlTy
maxNRu8phPNk4bP1Z60u8b/YtRT7oBPXdVgu6icWUubkqZ2dPwXsWvAsmdAB4Afx8fEk5DJgNmL9
ZAn2EbZb5xXWd6FFgeGV08CmvSiMtwkZoPADdWRBswKfatcOR3BYjUH3AnTGOgcgJfKZWzwsfYp/
jLSSfDp8otAXVIjzUZSxjIPqx9yhTUJAKchkAKBBw7WjNNyINhw9ssCf1SDC8WOnBMpNG1gXuGkd
7oyZa2xC9HjMWzcdFupwgZUMCngDFX7gGIcjSMaYTz0KOVIYpYV6KgBtsDsGZhNxmzeaoK3PdBGP
Hb586smoKyvZM8BZmpNdHCCFnGQstNFh4lZg+yUE/Wmft6X2hHRi7Y2ozQevk4zmWeaowIJDnsMA
i45pYYILY3zKhRQ09kOuCe4/14tS45bIaZC5hWptvoK0Z2se2PXM+WTpJKgW0C+5CZFh5MQ0piTH
67rlmS2gJSuA8DOcRQN+D+WWWsJSVTM4OGjjQA1yC/iIVXjfKbnL3Yiq+5q0Qu00uIcXYNcj5isa
YqiDakgYfU691kNKpYSemURRLQgIgTTdAGdMJhrIjIiQOGXU0m5UkhzsjdZbu2YeTWKarBX5Q9QD
qMOhIQ0XPQYQXNBhUFWJ0AOGhwnGTaQA1d+A+rS4MASbr467WssGKv5gs1aWMdaLQK38UbFb6lWG
sBbYO1FubEddumpKN70im+n1nKQnemeLw0CF8rCfFhCvtNOQS3LHUMUESFSi+kYSDJMEebGGBXxf
6NANpKlq+KqnGwiwwKyc+grEDxE2GacKZ+Becbu8wrFGDxKDGK26xnWicH918mDJWBbbiQ0piGw5
blB2oNuJGIQ/WZHEPlMxmmNuDMP/Ye9MurNWsi79V2rl+FOuUC9N394NxgYbGyZaGBv1TTRqf309
4t6sxIaEomqa0yQvQnqliBPn7P1sZKYFqKHdgnPnAcxOWP01j/tv3+kfdsCJ5j9LmN+0y2fixGX/
/H3r6dt/9FfryRNIJkJYwRgCXQ50HifIvzpPrvgnADeb8b7HL0OMLX/yd+PJIo6NTtAax4avktCp
Vfn8t4YZOug/owDfJsRl12N25/2RM/tlK4O/xsUNusqlA+QXNL/QUX/fORFM/qyUdFrKA9uigG/9
y7qPihsZaJqw3z2an4zDX3Zp/rqWHaIxYAjvRcJ+dZguBxhVoGpHlkn2uG2iIhbCdHKzL7pNhgsX
p9zvZt8vj9LfLrme3ImX9DhMO+tz/P72mKLWRbGGcljBaHaDO6MzAov4m3H0T27s2wkXlcHaD1pb
ld9fpaK7IpM1FyFLwdudhXx424CxVX/IQBn7DKaapvlN1+YnPxxiGhHTIef4zuvw8poZJFX8Tit/
A2rYBndenWyh6LF2mBCHzR//clwM9UAA/tuN1pf4+xssEk4LDieKzcARFYB27D957ShP0hq68z5X
8d+A1v/YNnzZNqBR6K+4cSRBPq8J38+rDhsvpBhaEkg2w5hdQAt8nLKku8CK+0EXfnwJrOMik/o3
3YrXL8t6UZQEXNHjmj493Rd3mZkEE95UrJ0lnEqihmqmq/bvtfI/3tqPV6G5IwCpBh6aJximL68y
cGpnIgxnWdrdcJWHXf5G6vDx1z/Y67cDOU9AO3DtWYuQ4dur936am2jpgAlsOt9GvDiW83XpBO2Z
tvvfpbj+5FKh4/NB0+HBhv76frSXFlkx+jO+LFxFWwQFJNfkVD0P7phBtfn1ja1v2r+7huuLgX+D
9Uo4Pt1KVsiXT28Eila31CEbqyA0oIjn5D7rhv5eySIlHmZGfxgUv9V8vf7Av101himPYgNxy2tl
CzM8KbuIaqOyAwOsZpkuiihuLl0kBdt5bpDM/vo2f/KS0PpzfH4+6Byev/75d5qlqYhkJOoWAT39
831MMOQJB970m8/651dZ1XKsj2hRXn3Wue9ZUw7tYeM6YJlNYac7HJO/E3795OGtqj80ZgT9sde9
agGSdRVmgMyXDS51eWxL37pKZA4gIw/l16xv5PWvn92PawfUknUysyrnYjt69ew4dYJt7eQqVlhO
POWBnEJEMq3pH7rafltEyuwAaJz/+qo/+QzgaLqovdZ0hG+zou9/scATTq2gjG0iM4d7TsEtQtYA
JJe19He/vtQPP9u6RjkMsTjTMnpa4Q7fXwpckdVX7ozpIHL1G4LKimPTyOJPX8HIYyrEyCYMV6lV
/OoxUm9yDrJrqOpzPpPFw7R51yGkef+HN7OuUgLRGO7ib+3ulzdTwH6LsSu6oGA6sJBjjARRAZ3/
w6vEFB7wbxCFhuhPxfqOfvc9kWlhwtLjJY9J1sL0l2AIaptw9+ur/PAO8MXS/BX+uhIyi3p1ldm3
nSGiRbw26KxzVS7LNTOXaVsEujj8+lI/vAPfLrWKXSmoHPidL28IAWoO8rnxgBlkLlb7uhfe2dyR
3bz/9YXWBfXFggv0m4IFESOaXpdS9OWFFJDC1jhLuOFgktis6bMJT7lXa2vrQJ1etsaZy3kbSKg9
CNumskcVwDD+j++XDiVfFqnGgp8wfPVo+V4h3OchdpFpmNLzOelicXTcumt/c78//oYrqmhdPShU
uc6rndNKijpVfhxuqqltDlksw83SL/0pdTvn9teP9sffkKErGC0YLqCxIXa+fLTBYvtS1biS9bB0
b0PLgzpZRn/nZ//f1xscMGK4LeGqXGatX2/4u1d/btJgdKs52hQR1P22pCvf9ESr/fpe4ldeyMhe
YZYMr7kjwWbyzXb5/XX8vCiY8YwgVhC9YYpi/8K8OGbyKYxMoj5aKIiwCYWS+nRn8i6hXyNV4qXH
VBPT+j5QzHMOcHoly6dFdNpGOdAudk5Sl+IyB6nwBLSOziYAzlI9J0lFhLmXeLrezHSs1PvU1UNI
zFEjgAcUtH9rogfsUp2LKSFmaqMz8gbzcx3T7U025KDMJJyNbQZDHjUg6MLoTDpFnN8U2eRhJdFR
Grg79jM53PhTMg+Q/gradkvT9PZNGJJVBISt6EmF7MqYFlThz0C4XXqfF32huw9+1oqj2w4lebbc
Xfc28WIr/JgpplNvhK7xxzGVDbE4DwFpEJDgTHwq89hurhc81vPZpJkN3FgJ3UHg8QRTXFJvzzUN
ekhvGGvGoouPQzPWU4ODjRDfc6f0ScE0k5P771o9QYrMNDSTrYva0buB5q1ycu4SsIA2ejqiXxEG
08bUSPtKYLotMSVRR86Xz7DnwQEyIM5b45fuHebXbKF/OKm8+lxlXoChJSJ5a0NMJuYrWyB120Eq
ARIOkCukJWS3bUijbUw/lcUYYYFRk1Pu6snO70SWW8tZFHcW2JqZbttWOarNr8M5C+5QB1bzifyx
aiQmNXS/LnqYsBu5HaghVP2t4lcbZqV2Oq/hqExJn93AKoDPWodZjV+rLauGOpS//SazCBNh7wrw
fbm1Xy3brAqmcRP0dWWuQLQE8XnTOdV1L2mo3kId1vMZmdUQc1nM6jEG2DekhP3uZlGlpt9B6sqs
x6hAbuDS8IIldKUKr1ZEjZBOte8sRINPOfksZ8qdI+K8u0oTyQF5BHska3VLpGIeOO6ByYVR7zsj
+/xxRkzrupDERaTiPSFXxtWnksBT6C0aYJqDHKqWaYiggfhF4nAdmYrhKXZb8NxeJCv93MtCdQ3J
ByZe0gNpiPaVqKMmO9cr82bPEMOWJ/4R+kspkMQdYYnn11HNfNXSATNPwgeMdZGOcTj1xE43dXst
bcs2Hkc+1x2+LEVS8KvCGIitMyZ0wfAoxtppjmkfV2bnxLIEtQN1LIAxXphxFxeqQO8k4N2SxRoQ
EK6GvAq3S5bL9GaqgHlubCK14zeTyTp9JM67fYr4qIZjhstB4KhyMwauKIAviH8W82U1JVZ1GCP0
a2cuaetiDyLBx3eX+cOVGd00vZj6yFTvGC8H3kHVhUOgniWls7fdjIRJEA14eMnyi5BEJuXQ7Yme
JpOO+SA03axIajgSXsAONvUdj8GaY6JyArC6b6dytD/MkF7AyPFXentPM4dhHp1l5R6R94ClyQFZ
i0BYAKP2NLE8KAUI/sYWGpbPiwkBWqJTQHLe1a1nn/x+bMaPNHulPss48cQn0rdr96LTdepd9/Sp
A1yOfY8rTsQNHi1GmcvRaUnk5hWCgM9ow8T30jf5GwFAOd2T/9M+C5TLKeR1OfNpGg/ha5l0Lf3L
1Iuq91JFFUcn0dJgjYt+/OyhQCXmEV75bTsWVbxtCMoqEFA6zVU5NaPa9naUz6eQhGTAOHql56LH
VPFpLDObpFiyceoNSTLqoQ0t+JXWXNU3mpB4RMhTZV2Vcynfs/CHADvcyEqPLmmp7qZp4AHR5u7K
W2K9O3vrpNGkjumU+JqOelR0JGw66CwxhgQa8any621OlHu07/wCY5lp0IgfPLuTzGumQiUPKVUN
R/dWZvalGxtLXeGYyc9a1gsgJzZxrsTVOnnz0aR9Vuybfok/BhUb59aJojH4KgG3IBe17cZchGil
h00yo8LYSXJxLSQGIle7qKkqaKqjrf1NOoo+ht5iz4ztTIOXxAOPPx/gQAERzUAZElSsyWvYMIBq
cbuL1iznGV+LfVBWQUxJ1DeTOaenjKpyCjq/hiBMx/xMMpkExQH03bkzjJXgboVeGp8LtvIZbU7N
8ZdZBMVQFcyE/7gNjZt96XThI8uaFG+CNkwPfep7wPyGqBMHMiBhyWdh64WfBmT+8XayalGez32a
klWW2VgkCRqmKdHNC3cyEsba7jpvzoutP0Bt2hPNk8LusWmlzdPIIChh0gvqqgvdamuNY0sC94Sk
c7vYEBSZlwbqubVUovZePmPS44UKqPFjd4THrBVRVjMqcGZ8JcMjwgS9T/msxveFnUPqri00Gvgk
lfW2s5IQLUZXoP6AnJx2O3gzxJCAlrUUOZwWioG49VRBdPcgnd0gp9Xry7Doq1M7qt6aGLHWVvf1
/Bh1UsOY9twx2pdK9qztAWH0m1HYEOHiztb93iFao4K81q1yfGfgvDp0mmmbM1b4FcUQE7adDMF9
ZJqsOSMd1Or34G1qtWmbMQm2JH3ON3T9ZvztugN8pdCRRIeWAPELU4GiIYhZex/CZWB+WGubg6lO
sV6QeNQjkK7LZFx2Ydeam2xZypB/DyM8lMqFn28k0hV81k0ZY5Gtlhony1hy4hR+0D4AvrL55Emx
bjaDVKAhRl+6T1moEEUhR6GtpYdGo9llJ3Dg7QyoREjDiJqdioqmQjhTNp9BpWCQZ8hn3zLzTNkK
KkeeK6EK7BhWMRI/C3xuH6aDDq/QyizRgd7CFFEggdWnSZIm8YZRLvbhToZlcXDmLkG3Ac09fYvc
i3EpSdy1ActUDMN4gc5/cfcW63sOh7ppszdlWU0OCpeRSBxnqQHAtOAPiyuv8JbhWKLenU6L8Hh3
6mwO7IvElHF50VFLGOQghJvwpeVeAgqCsNMuZFSpvTDatMCgxHKorTzyzshca0166bgIwr8o+EeE
19SODJGco/cqAGzhOfJQSlvM5z9RtjhAnxat5aaQY0K4hkXces6GqI8DQbX+aeUOYautaow1KYdD
4t6anuzOoG1wCAM+xQNmAVQ6h3CHOaiplU1XuA3nm6jPZbzL+9gmvdjK8vKgkqCfd0uUEpxL44ew
EIouF0ahLMifCCSPgFSx3j832tUajqCpboQFGolJob/ct2htWmpw2ctdqpT3TqHQPyfezl0VBQ4R
FAmZP9t0Zga6ZbJssUO1Gqb2aBIiJHqGVQ8zZ1teNyfu7YNITEN2uahLcxgIdYWzl8SLsw3J7QHZ
FDytytpg005zjwNAuPI6A+eSrE6RDt2EZmvcWH1jXQmFApZXvkn457UzLfKBnkK61zZDqURkrCCW
laAi6l2KxA3yaMaOEHz6z4pNHSCEtIA/oc8wQNGrZLyXANCQl4zOCGfB7oJbTcYZnn6bqLENWH8D
UAStkNhSuKqBCW2khtNc23CiK0wGt77lYB6YBwtsGGVfeB2INBBEQFZTunWJ9n5wHEI3tpE/TETw
RlVzgk+NPV1BxANo0U/RO5tQOgj1dVHJHdpwdEVZJodnkIMBnIm54zMsZIE6pSdsnP/FDc0HDcrs
S1sqWqZLZBPAwJlt/AqmqLsPcO+ciCSklhKlzWmJswCQ5tQq9SXiWb5VX1lgH4Ux0OrqgiYoiPOw
g0vBcejzaJkQ25U31XsnLSqACpUPhoCVrruLcyUDMl9DyBKkJZGCK1EiYzQLhXVQGZ6UA64tsBzA
C8d+U7SNY8jQAoK0K+diuembAudazGZ6GVpDmp5nRWPdySANxV0XOWDelSqHt4sEIjfpXrjbKPOs
d0T9Zgz9xRAcYsKNL6UYvB5qyiwjVrWuffSatL0eeo6MlNhlxWHYQc639fosmdcoOfQAbAdJcnSA
pk3kh3PQuKHnMT6nsmm+knxIPGxtaXbP3C8dtYvtqfk8kRLqseV6akK7kgyznWzL1DccgwmuWIC7
daphmeb1aQt9EbLaxB+tmUidm1JYmG3QrJU9WLQ8EuUdiaGNwdUAMt+hxnaVY95mjVXxVRL2pSEM
UgDxJ6FIwg+1mpa7MeTz2lcVzoFD37mAbUbj+w+pLoZbj6PgytwMjbuzl4a4DNkXs9niMovgMVj2
cDEBFpq24bJwDOFrzXnpRA+Yfdo7nsmelbS0B/s0Wj5PUvdPhTSAdNqYXYf3FMnKprMkDjYEs6Vm
llw2Fz4+qexQE9NmtklTB8m+UpoKeKkd90Obu+LDULB6s9hWoj7GYdWfyFwmUVpWk7hqPLeq+R26
gHhmKvWntE/amBiHrHzo/MqF0GKa6lCuKYzbwFniB3/qre7aKQNsVMgqXL977HMOcrcVcWXxJ57t
bO/ROsl5T3YFPuBy6oO7rFNxuYMP4QTwPkKT7xKXqKlDClTSu6jD3r/1AgSWx4lSEIraQDchvrFo
ZxQXDbok0BwhthmkewzracjKLzYWE9a2AKrYJoS4DtXQLqdhT7OJgpx0U+xrSnacFAZyRU/+SPj0
RlJvajLWp+V2WayefPhYuxugafZDNPvBm2bmL0FiYNgqcsDMH4g5FZqPQ6yyH95+bx3X49uKMFsh
FwjpocGYUJ3ZSVWk1RHRJhECQTU0X+p4WFj5mNKSCOoX2I56E+pzF4nQtJ/RKnZbClC8uiOxVp+t
MVP55ei3NviVOQrVkfFnkmwoNfp3StfYmomCna4aW9fx3mmlFbPJy+ndYnAfHpdmQE8JQdPKj7T9
UFhS3YYdr+EIBCUcUYcOA41nhLDCRmmZ5zFld1QF4eVQ2+lDo6IWwHTQdYS2+bVzC5C6Bg4/UOxu
NAQ3areqUBd5jfF+Fy5W8YGSb6YAzdhDtyrx+fih0uGDVF5TgwVFCCJAbcZ9uB16T5FVQbjUBgc+
stsixNF0RA1quh3vJcthO8WpvbfSOk53VVqIcluSdvdJEgOEtmT2KLMXgSwCUdPyNinS6VmBvOcr
n3JlzsduGJ54L1MXJh9Hza8L0aLyKKiNrfPEzo0NqH/JmE8Pyq5OEbKQ5hiFMTuntKMeVXowCPGp
rj3geY1blHKvhCGRQ+asO32d2ddVslq5yEpXH3EPKIqmIUdStnGXcrYSQpeiyanfI7z2+L5kPxdH
YjHyqL9CmjNDv5ALbvh24aT6hcZBUX8S2JTtbapsbY7EyNKm2siCs/ptSRkHI6MbncB6qADgZe8Z
KoYemkPyNfhOM19U+l3lVqij/GBi4CLLMe/eREkwfh2n0pq3czOVrNNOwmk5LDmv5GGQX5ZLlDz7
wAC+Utz2H7shzpz7Ien66msxUX0fgpASemMH7ZrvrbuifY8bsZNHp4pMdhsYhtV0AWRxb1Lzriln
JHVo/AhN83k18GhR7JLTxbHIz3ZJ5zsnnvMnXduXslFvm9b7ynkXmW1HPkvlTB+LONL7OkrjYxCO
53otOa0OCXU9Qd21R8f7kkbenF38T8enlJTNmg6vLLvZDYAZrq2gcfUeSiVAqaDz6BlCYjcfaUvg
Kp1DWrBHB2n12/+J2gmcJsc/DuhNStQDWjp0U6ro35IQYr/nZGZDkekzytN5jPR1F7cTe4zsy7tf
91Jft6AjUAFMRMBq25hMMAa97Ng28eDzZpLlk/O0gTuTNjER17rTAq/gry/1ugXNwZC5CzMkxvsw
Jl67APzJncwqcN7YRMe9SdkG4UjP09kfX4WRiGDkvWIIguhV816jBTQkolmb3gvVOYeg5hJhi/ub
q3yTWXw/quBm4pgDOsU5g0bHfjUb1imaTcegvI5Hq4LiVrLrbBCcNcTr6nK+yo0XXY2h4EyBCcm6
Q4uboowmifE3w4qf/YBQEGi4rwNPL3z1Dxn8xLMtix+QQrlHLw1eyhJa8E1Yf48r/qu8+gcTke/e
sh+y6q/y9Fm9EF2t//+/RFc29HsGOMFKG3EiDFT8AH+JrsQ/ef1AqlDnwEQFjC8YnP0LU+P+E4+P
HTJUWx3w34xQf4uubBsnoIsLELkUUw54Hn9k9/NfviC8F2gTBToGdNaezxe+/vl3MxlK8TlPZbtP
0soZLupiad0trdISeBpghSckOHSrdJ+I8GR1M7LVVksDtrBuE+tI7KZNH7vESHENeXuozhPqKw+M
F36+6zFyOWsV2VIek6Jrlh25Qck9qHTUO0hZmy8+/dZHjcLgTWwaO+K0XnVwGrV0z3uh2vRxxF6f
XlqOvZxHjmmPrObJoaKIDi9m0YjqkLBnTzQQaxUu/h5QQBGf0Tjo1JvZqEGjXdbmTjUKTBppnfR6
nKKRy37RGZMQP22y5eu8dHN4GVCXb8ivL7pTVARhwUghDtP9FKzulx2Ib1hbMzIXwNwYV8RzQ/db
Ngc6zoOH2b1vid/D/9vE3gnmgnH3BsZxgrvbmdtN5c+uexUQvmpvE4jFJDXVQYb1fhkUHcjQ8pMn
kgj7e8KWRhTic9IQmYRP4dAPw6C3YxAN72aCIDH5yJkJgKDMvC577cNspLi9bFto6LvJkVJtuj6n
LwA/ugfs3pJBporOeddhJT4Y8BgXYBQSmpZz9UCKEgzI1oqLKzNbEcBA8AFf2oFc+q2Zmux9rDt3
U08lEn0EE8OupvvxqSbCo9iMVdznO7vNa3CPnVJnpIBLhLSxw2khm0XAptom3lVZZSRa5jH2r51X
9B/tcSRjcqAmwjcw7gnanI55yxBCZU7wLu+87guZzvSGFJUUiXd28zCzX58Wvq+GkU24fFiq2n8C
RRDb2yYbg3bPwYhuvOulJEvaRUIXHGrz+9rtB4Harm2X5ITNgWfFCcCUO4QTaXtbDQbohM+onqJa
4r25rNOW+Mxm9bjSNPGD2U2gPQcaqwf28djeIIPUyxW4gnI+EKLMEUXlAT+s5Sx2tX4XZXuAYt/e
LjOZiZ5UUPHK4HJopzcL8Ma+ZWAYd9TfcwKSk9QxotuAMSJ5Rgaeg3ATMjYIZvtLGMcClkDVPBY+
DBRFTwTOttj1Ha6hzRRGX0bVyZ07OaDBKcI2NrUykWIUJIqQyNTp6GgTXn6i7qQDmlkfTCU+lF7i
HluP8OZlLFcOZFcdhewvpy7e2SP9HsM9n+aqowwJPyTC3bdNftJRaG0chxTHcrYLOvZq2peLeILm
/rDMwaMMKvIhg/0yBUx7Ri96XirvyaK5jyzqmoOs876h37L1xgUTVrvqO5N6n3DO2blYOrdzkVW7
agyfaLxxQqSxi0NjTGERiV3pU8tFZGFzbii2WQLbtJ1AEC5mzB8Hfu+LKaEWq4nI1pKXZvSd+6ZN
702bnsdx+smT4ftxHeqNlOaxb5Kd9OqIHJ7+qkPb/bHL6htCKc7QKrqnwi5I3+3V+RJWgEQ6622a
oetKqvts5b7X6QKuGzM0DWSR3JV2HbzTRDr73fjRqs1bIDYMK8yF4FR18tv+zZS09R2rOuzG3rRf
gwI+QTu2KZhrn8ViCqeZc0Dwrhg545OfTaREOmE0S2lsV1U/0NzxHGKFa2xWeePrzSCWlXkwLNsE
W8FWdVV+iIKWzdzpu1NRmU9uroZD4QdPTAXLNxJt31UTq+sUwyKkcVpMdhLEl7A9eCKk7IFi19GV
aAK17XqfQ5t9X43iULSu2MSZV96Y2JwQrdJea/0zrDr7Yko+ZoH32MSy2qLkXsMAp3szJQBrJ5Uc
0kX4+8DVa6QXx9LSgCkPRHFKBzpoTCV3vZKUXZ1m1JG7b9w8Vhcpo+7zPqT7B/CiA4M1XESlfh/2
1LVWwRLS5RCEw+ULVK13NVXyeTBU6jiG40NVpfV71brTthonuRsFva/cOM7JTszJsYfpKlKVu4N3
Q5dFiF3uykvS0/aG3uxel1bxMR/dI/OERyDw3u0wem+rWu/QZ3F8Y9q/L9YowzrLwQOboeNMru70
1D/VQUt3OL9oVgukJHm0bt2PGu/flsXGuprQXWGoWEXyFinpOWlthCLcEagwHYRnn4txedOuC/1Y
HcGUwyLVTCtKVAgZXxSD5eSYk8tb9nZ7wjNxMO0wbOHjEFoR70iA5u2UFp2q4akV9fmMEdG15Zle
hHU2NN4N61t9FS7cs4ngnxTQVje4m544Y935ovnq6Pk88LL9TNG5m9r2kmZqfFSw3Q5LY90AIMH5
ECu+dQIHa+mdd/hSH7NhhEIPuglVZbpFFIbkgTEILU35pW3n67qK2m3amS9h6mEzIhjkwlO5hQRH
thujnUMp0ndLH6Nj0MGuHuIna1reGlN5RL/458EYvlkIfaMDESVR3ZzY2kvsGIlTsdwhazTyqzCi
vDXk7ODPTpmAeptiEPwCMVCVg9suRbUhe9lqv0yEW3GQzELsYnFmFvuDl5EsANbF0K3IEBB3OZnX
Rk5fQpd2OvkbxrEVGVb2Nw1iGrp9t4sJv1r3sZF5Z3gb9WU5XppaFmdObNcWcdum9/PgxonqltGX
sNhx2q84h0OMq5Ilw1n2fRVnQJASmm1wazNONTvigjxN5cRRz7nI7TFdPnlCmincJ4j2CPGbRBlX
ztFtrNEvjglWqKkhsNRMFpNp3ZyYfw3OHT+e0w5Xc2qJc0Fz5nqa5XSjdS4epeA72nXsFQ49FGJu
p/cq9MvWP4UWUBcMNYN7kPCpUv++HJsqoPleThyKG4936KZy+A6tfWu5ozBkJbQkc/J1hz7N06Wo
i25nCQ8fyEMyYzbYRW17J+x6rKy3uVC5ts/6qBQfp6YaB7PLChNtFzY+38Gx0+5oN3hyIkl8xCrs
JrnMvHdYEujk5H4N05eQYFkcMf75TANdGjBHJy6WMtsir6x6wLaummH8iF4izLMrYgR3zExC5PsI
SxrfXbGfob2PWhqldHVr199qsitYF8qFjYb0TqX0tU6EYpElBTK6met5DreulvVxMrSqt+Rj6Pxj
Y6tPho0gx9un2/D9ZBcmPYscj0Zx7vGi7imhrpXVF+wnC4IXdUiUYd6tLbfd1Ws0aci2s4zZOijL
uqwZjnowaEFzB/kGXQnlJ/3zMIo5vx7LaDLQ2iEVnSUDIqFdRrsMz9rEQ/e8HIaP1Vb0ACMmqcFh
0NZYvF2iVUu1z5WKwoMByUiQKGrCYznWEOOKcCime2ZJ+l1S+2mI5zmwFUObDiwFqeXSu8qGCRFI
Xs35eGymSnTgaQpDw6+yghN5cjByM0IQBJ+3B/OBkrneW8RMERZjx/TaMPuV2zGjotnxpdf1rnNj
gHsYHJwYV6NksC4ZQ9AhzOa3ak4bJFEMb6ozu2sc70M20gRFOaTASHaQseL9FGbQlMd8gAebujiB
xzaHxo6b0GzV6hqzI5d5Ck3aDclP1XltHI1AaDa4rbvl3knc7mNfFUyw2LAqFef7SfvOcSwLULYJ
CbPMr+p+52aTOYuLNStUG+tyisP2LAhK77Ic+vG0eNN4ZulQvmsrVjt/tnoY2HrcGR73eUAY+eUy
Rc4pZKBxLiKWLe6STMCMwS2t9hxkfaLLUyDxkURLWl5EVQ/uPamgNuRBe6sry2y1iKoteEDvDTKq
6jN0sf68IDDjQzGF4tLqU/W1mSVVYkiN/1wlIviqOlgAGyT2aH56husbh6/8agoqQAU1WoguLxdQ
xSh3DnYb9dQ9uXMgiKk4oLMTj7OfV9amZhkhVIWRWi3NVZxkat1XHjtsPhvdV8nWamWE3CYoHzmz
IqxSRAHLtixO09SigdHslWcqF9PBz+ZHLDrjmSrr+eQr4nRxkKHLsvqp2OcpC6OVlsEZDTFxmLFb
M7huHth2QHjMU/fgzUO6/2Yxrrsk+9CJetpFlbmIe212LmPoDfnwHE/CPgB9D4sOqdngDvexBtOr
5jwk2Dcj13oOvNMkzbOOZHoACUA+wCivQTTUZLry2i+jSwhaxF5eLkTX23UIGrqqY2fnjNK7m/J+
hR9kZ4XwrH1UBwcvDZtdmw7BPu2EfW6neHYLmedfarUeZMO6fVM3Nnq73i52ZaGRstAT3TijR1yS
N3T33AklKmH1w7Gth5mTZBGchYm9XOG87HC8qpAbHyb0JzOTpjyErP2t/fDfTsw/HPuXnZj3+TOp
pP/r8rltnr9vyHz7z/5qyKyGNswuIWxgBPn4sBwakf8CMLn/dAWCAHTTsEgE3bv/05GJaePQyKEh
w2Tajlah+98NmeCfaLmJBol8G6sl4vT/DxMcnZ44wpLjgyxFZ8W/71V/Us2mwU0ZnVE42J/n2kMN
U5rePOKnbH/TpHzZcP12Kfra4GTQowN9cl91frRtF1JKxHA+wLwRYC3qDRP9kdr9XxcJnYDzeYS3
9dX9OJ0DgiOfzjo7WHYgIce9VYAB/K7d9hM33/ov/Xe39e+L4M/iqeFwhYj0soeFNTdaZD2e8XDN
U+BX4kRHYbwhki25+vWVXj8z+mMhtgqsDnZApU7z7UW3LGhQEdMFPytAwSAmSMlf33Zlq3f/L5eJ
aBkS6SJwRL68jAnGuENgdJYnxr3tM5VsCcQ2p19fZP1Lvn9qPK+1385b7Xvcy2tSVREv/TSP3smv
x/nYj4YRsqsDU6HKtcXZ7HbyN76UHx8eEkaHfQPSjx1RBLy8K0fHMIxC9wRjFTFUg8bI6siu+/O7
4tMOQwSXju/7r8yIoQEHo2v3RK4WMCFf0p4avXFD0m2+i1T5u1/qZw/x35cLXrvbKjaFYbHsE3WR
fxCF49M4oBmQLb13YB2RN7++u28m2Fc/ms9DxKjCI2S68MpssQCZ7dupOVXz2HxqUQI+dj2uG5AC
1KfbMrdn5td1VF5PAXogFOsqZn499epOpFG67GbPH9DHNVX4EQfSHOzCls7dCSHXiLEbteqdrmWt
N53O9Klnzkw8FgdY6wbJtMNlUR7Zv/nFXn+9TJVY7GC5rz4HPmBW+O870GAVVlV5f8pm7R/B2ijq
+8g70X7LL3/99H78scighTDHUsR6BHLg5ZUSgA+imvWpSY3YW24abns1D89IIhG+M3ya/nBdWu+M
ywgOMAjDgNW/vF4lZxvNszo1eah3C0rxYxRN46kSU3n76zv78dPiSswY8Iqi6fJfW0WmQhdB2ssT
5elC5kJrgSDLh+0fX2Rdwdn82DHYD179UGTwQVFO2pM7AYv2QmwRsCTsw68v8pO3AZM0FnU6p/hS
X69Kjgt4sA/r02DaDt0ujK0iTQF4Sl/+Bjv20ytxAXy9QrAerc/0u8nHmoPoWlN7woWX/2/2zqw3
biTN2n9l0PcskAyuwMx3kcxFSlmytdiydUNIlsydjOAe/PXzUK75WpKrS+O57m6ggWqXRSWTS8R5
z3nOhxxI1b5parkrp1S8A1//i28Hn6Fn8V8udB64r4+kNMgMy6hOKNdjSlsV63Q7Hd55nf/Vx6F3
lXoyk+wwKanXB8FxpEz83SdTTVp+cj187L3FK6QenHdSjX/5cViakDCzfSZUbz7OVCVaxZqK7jDT
h2YS2RaGmf/OxbZOll8/6NZPYuN+4JXBHuHN5Nkzl8YRfX7S+OG9K0t9Lv1B0pvClKC2R/1oyVm+
w1L8y0My6WYBwSDsF0BkaiYuhJz8pFhUukaH6r05WdWJ1+r6ROteomAaVfPO52Sp9csnZS1Khxzr
Ud5YYBBef3G+P/S0vpcH9udJsBu9yQRCkGGb6LjZpi3pAJx7ve5JDA6y/yZwwD7gz3QxuwjskmBs
TPNC4vn9qKdi0ZvYa9qjN7NdpoAur6OAR5BJ25VcxzZOF+/HErPsLi06zLsFu2TIbRK4/WWX2s4F
MJZ2+JSPzUjrFvCj7srL6oB2MUWSfFsu7dopR3d7DwytGNN7N7dq88rOHEwcELTwsHuQNj/arZX/
yNxQdcdYc7p3LY3xNwiKUu5HuzOrbVZMJ+bS28NGzKl5boKX9Hed4mREPnLSUZD0UxvMLvQpd1VM
fU5YzNnpWCJZN4x5vnlCY+iqrNE+xTwS/1CO2zmHuej115Lpfs/UrghGfp08eQJfVG9jvIA0c7uZ
X+yTxBppwEwJcwRN37B/82EdRU2N92ubVES/TkKpCrhqjHHaKMGsyBfiF5RlJQrb+Ymia3RCVApc
NyodX2PmwLFi41pzSbTF/uJ8BQBHuAHWT/Uj7XRxAYtIllEs+vgah39sRkkWy73WSaEiA9DyIyz+
xKB6zhu/mYkll53l2DOYpx4rDV4S/WhoyVaTttacHpq0io0NpHx11msL/5GeGjxlMUWW3kmiKanc
AoVGCaoNlwnLUtb6anC84RsR/P6BKeCC0O0k+GPU0o43ufabq1TGdDv101y5FLbNhqbFx6ZHd9yo
zA0+YGXP8hPdVcXlgsFJnONQQhRMLas5tMEMN2YBBXBgNHXjoVcRFNe886SCV7hX7gTmECUZXHo8
Y/BR3GtXWCiSNhJ9LY59UBRftBssd4j61nkwz8kt4ci52DlGXsA7VhU21Xaoq5vE6w1B4bjyv1Y6
oCHQ542eRYPu2clIv6W8jXhcCBo66LsHjew7bufUKjPcPl52T+bCfYQMri1qaxONw5NYSnWWVwW3
OLm0Dg/KNJc/EgIw+PVLBNFt3lfp/TInjQUM342zz9LoONsLY0IokH1fZFunbPNrIPcCzj57yZ6N
myAJNvBI6fB/TuRQAiZJyP6uuZwnzF8wUFU4XGRSq3k7xBZGtdBpjQPrISqwhpG5nfArer/iwfcK
Rl8K7S5pe73Qqx7Lu3QMM24kc9AHYnB4i1IMCDSZlZlpXS7wsM1tGnjtLf6shknC3LTxVusy+FKq
ihlnnerF2VN0PaQ7atrCL0A4Z7kVeMjwt+FYlZELbBARF8vlZ4mIWqEQWh3EQn+gTUJRQPu9mHV2
XVIh1u30xI3OYM2vyi35AOdHqZua2jZAHfxvxQgaWqqr8JLzXVCWVwVkn0dR8CjJ3Dr+7nUgVSM6
1zPIYn1TlnvpdbbYEIPI6ebyUvRkBzX8ex6IfiZJ4jMKa7WtM+x8SStBa7rl9GUepcOcRFakRUTE
nDePP8Ra+CsFkCHzBmOVlZ57dtf/fAP/W3ZBdmHp+q/RQ9fD4339Wm/h3/+pt4jgD2jLHpt0NBXQ
Qh5/8lNusa0/WKawbRf4WViOu2ym/8f/Yv9h22xzWF/Yge1b67bqT7kl/IOgebAaZ9BhBOv436pp
YsXy6u3rC1s4GGngAFkcEEjDm/0ikcWiX3qPor5l8G5wzCs/4BGf07zxIairxH/i1iVzQqJ0wSx9
5/STYetdgnNZs0fJLBNXaxPvPXMO4XKqqsJ9wBshTJfw0DlwrqKYRGVvXwj4hrW9j/FYUmeQujn1
BZXLdXhSVGpYoibDZ7A14p6I/vnAo9kj30Mf9EU+Z8DgtoOR1ROF2o3Z8AJTVAqnpNS6wHtIAL7p
Yh80tGX3xBIBt/mUEhPV2KqO8RnhLJF6O0Yr0FUBQzBWy0JS680haLyG0r/cnjNiWq4ueRovCakq
VPwViYr1LxlKchYaWymTaezI23L9Lo8Gawb3MadHxTxv3BbAkNY6s3C5pUT99r7dwZhnncHSg3hC
Lnm1tpYNHL+W42Zx4GASUGqtfiu5QoiqBJK+OLol1IYXqF57/bq8kD8EFNhmKxa3YlQBftBXD/mw
pOrCS5KmZazkAjSKFt0WzATnchzaTY0VrkDfDqCJ+M4cBKd9lwfFD904NTb7zE7CAZBPNRQ7PMxk
jDQJDcgcwmpuY6ufoba2cNPSmIHVZk54JMLKL9WnARHb28yhM1zzdbnD546IqDhTNE4WSMT1IM5J
0uKKUQVFPRtbzfFZPjB2iRShk35fJMvEr2eXy4jrpjOX9lCCbnx0MeUxTAcFWe4KLmC5LYcUsmE/
IgYeK7NLcAZY/IvEZWjEVDFl4xELDiLSdSFI8rgsGW8DczQD6nds/mbmWuR299lSgYtOY2I+kJuZ
GNSNh+E8MvuAk1lPoHkoFV34wBZLGkkVIbTVW6irjr/FmOrLXVCI0SWiYtguzUSJlRIojWeVBpuq
jBPFZMAp6a9OpT0EHz1ZZAyFbVz/85YWguxxikU6HXxsr8I8HS0snvd4mCjeMmVDaQbhMEOiXYQL
A81T0iWLyA9jMcXTdu7bxt4M5TI1lKBKStGHJBMf63BW8a5dAlwUVp7wSy1Zw5qqcdwaCl4WlzBw
qlDqQ7FySjdMitJPg+V2j87Q8spZ8hXfyMYP5CICFxzYSXuAGy0WXp+4YykHqVxO42R2NeUgOmdx
R8N3/5H6Jn40Exf+MB8RVXbNqLuQwQQjJ5KEAKCawY4PkwExkgZYuhtJNpjXfrw4dwvc9C+sI0nm
Ed+pP5QtywggOmUyfQCwPfh45u2MAQwmvWmbDh5e3sXJudhKWaJdua1NXIlSF8GAB0dgdvR7oN9M
1sEogeuDTYW1YLwKmDp+LV2ZIt+QF7VYCml+6zouuFT8lFWlcnjEbHyTGOQJDGndfGgXY9njti+D
O1bhvHQ3nSPi+WNvwimJbBLbsMTsqVIpFIqgq489FSjDnkeVFtu8sd3+ukEuLc9Zga1a9bQ0VYgN
oHYNiiq8HM/XpmiqfOoiFyF6uSUjZ6RXBs6SOYsMMmy4W3iFL4ScWwRb5zwR3KYW2Zs2xuEUE/uJ
YFK4CYPgjvUNV2lh4oZ2iEq2pzOno9pOYyOyXVZZyjszEsPpTxl2q+4cfHlgnHHfpv5xchqQANsp
VHMbGX5jepFhm20ANSQYa3IqpTc2yXcm2ul4N4dx2wCUjPHQwW20jNs6GHNbp9tSttlI+4uBdNpt
UseX1gNyXbAUpzVAW5vQeSJaHC/hhCLzGdiQ+zFLKjIcfeI7nycT4uGHpEsccbC9sW0ZdQ8zXWBf
QTvwIAtHoxa6ilJrIQJ87QG0oi3vzMbTtxAwKPrbvGNG/mEcbDlc1RkQbgpnO/JJHjdMel2lo2h5
IQGg384io/9TNBj1+Pb7IdyXibBXXnBoiquk6jBlBWHcXwZkiFlCDfHAULEychqmiErilcqn6iIm
yhrQIGPa94FZpu2+AnhPqaeZVhcdw2iGad4CgzMJ10vSzNzGjkJ/DSJ1k1eX5y7xSWOTE8yDybLG
26MiLYuLEeMoL9OOzPiw8ULX/th3ZawPyiir6dDpNKaKKYNaCkt50qfEas0mMr1ePXWeJ78CSF70
PgS+fk4LjTxPeDetl4ZpHqsEuALuGzPMT5Yixk+STtgaTjOPiOqGTGJub1lqJ3KPgoVljayxV4IK
kcSA94vux3ujqSRN1XNQnButrbx9PtQSJ0oeenQCI6VbG3bpbJTKpIsFPiHHPNJJlbfbrOEF0CDA
djFhWmGw+lWqCQOWzRWmz2QKXFRoP7HOcCLpjDgOIHUGS3Bd5zZM8bPWxI7YWPusidOxTEgMBgx2
aWaOi6ODs2be6IWd0Mblcj0p+rCb9kku3bsZvD0mtRJIsdrhQ+6hURB6Xk5Mto/Llae61CMuJsSB
VkqvgZQXzwO5u9ljCd1O3nVgKpnh76I+igCfCpjj9vpol3EdbGVrB81eSDm2F0Mdt8dExFclyVV+
JMaPC8BWcAwCQ9f31dDJmwmQQ7CbQYlQnesRdBfnyk24xrKktvRn7aVGupUdUOSTuLPtjyTf527T
KRx4H8u0WJivUNrTRCw+0kueJOKbaOhzOoFOlj25fMuc0IoOu69jTxTvcw1Za6C9jqAgNgEiIsdg
dEbzUPsj23hw8/jrCkDccEkd5Vq73quUNC5nV4r+MatpHZ0ir/ftPIJvsJyvtXAPqZqTayUcuGdG
apnfY6h/5I/KYeBtA/ht2NGE6V/Zo2BvE0+tv7740vbGmyzzsXUGUCxtmvh8r6ZYvpczl/uemFJF
hrMrMdSlfu3fFzMiFApGivcGMVKcmQBO+IY7XRPnYxUz7cgy2Kcu4dR049VORh175oznaWJ1kEpa
aWJu7i0ahRpQMpskZ2a+NRZJOmRSiU52NcETHsd9yS8PZ0U9VC0eqA0Z1/4+tJr+6LUivTXGurmy
Uk/bO18XTs5TrhnPs8b1CUT5NA9unDDx6l3W96rfUosZnna5Wf0g75h+6EDY/CBba34dWPrJgx6F
e/BKcyAbi/1FbZogae3T3sA1PQ2jZ21mpjJfzGzqfqRu2MS3BNFEwZtNVvMuHIvU/jaXdjXe0HlU
+DXay1DT1py1lrk1SvYK4h0J7rUAt24BfBpNQbQFjs1Uyl63CC+E4HBUbmbwocg12w0ICQjf5a6x
zO4SpYiwZafG1vrdY9JMy66D8TPToxU49vqYTAzcEZsR/garqM4cIYPDUhjE7OJ52RXl+B5Qkl3W
CzmVz8jxGLNYgvEb+5y3x3MNAN8ll/qm0cmlx/s24hwPOytfwl1iAEnpZ2vc2kMd7gRrxN8SwJ+P
7pPqWamF67z5LZWUelPdpxaGd6iW5i708PPMdv34Ys/56ac2/K/bcNeDQAWzUKTXGQVcxjejsbyX
dTrzMN9QMedFFKkqQEtIzLukGJv7/8uxKP5kCgxe7ZdJkpV3oDIab0Mgkp66xKhu1RSaH2ivI+z6
98d6U0/z84NRGUVOGJ2YWe2q/L+4Pg1IF0s5SxLriqePp/2adWtlLieton2iIpG+k6y6t3ik1RHK
d/BA/NTbpYI0wChX69cUOLczLpl7+vn0cWHs+t4I/vVM4M/fkYmat/KAfe6o178jKWxo7BMnP2+C
ZjfA1zlBtov3z6fi3wrLP5AhXlwVv0SMbkCPd6/LsJ//xp8hI+sPF0URHQWVzyLnxdn/qbGsjWIW
FdGYCKCv8pz7/xKL4I/QPCxcLoThTHclbnbN0Kf/9Q+BQ4YaLp5OcJ09Yn+/JbG8efIg0sBtFJha
eFOttps3AktOEeZsauyC4PSquzKf0uPiZCFYmmG8Jh1XUs6wzJ98rBVnltF2hxfn6f2nAofHzINr
I1gfqdg33jg2wE/R3lE6JDqUZ1009TI8wJmfr3uftexvHor1x6pxQaAloiXWPNfL+7SCjjZ3a++J
qPPyZiaSHTXlwDraKsN3PtUvJ9VhLgbb07KIZwbmc6rrxSNB4BRu2zkssexgXu6JTBoscUYkl3QB
97lwyBtvDJjOonmGTxQ+6nczjm9ueRDuVNJxzVlAS7jw3Dcft8uGZDJx/22WeMybkynEeBG5dTm4
22DJnBBVQbb7Vsvl2LER/eYmjm1u0HvlF1ECT9kTq18ePfbO9g4XKOSIv/86fv39wImvMTkHbiRR
ufUcvjhHmQ6YcyFKgKhbuvMVh3Y08Da8Y2qxX89dfU4Db1aTi5ctEBuVtxcYwAQZKistNoVRZ/HG
C2btbsS4AMtg425+8+FjfqwGo6MOsq6m5WCOkhAPdTLO41TFbXqZtXZ6SYKa9iulxgYbYkLv6nao
cvM6x3sMcIQfnUVTU/r7ZUm6iyokYrbxJ9BSh7bAhr3XqRiJIuTS+f73Z/HN4shmbo1e6HrMJnm8
8LJ7fRaxw1Wam4zkHP73vQeyba+43RBOqomeqXR6Z7j89m23HhBXmu+G+PAwhby1gyQrDCxoFoiJ
qXlA3Sg2DIm3YzxgZinugri9ZsR2yBWQg8b5NpkeJtx4Wwf9ofbq82Q9iTR4nv79WeBh+HL59POX
YnyP5swTM3juAH9xLeF9NxE0YM9Sl5BdS55kuyrWT0tXBGcQGiGKIbRGf3/Mt9fv6plzccRwCnh8
wy1+feaXMa3nxAmJNxRBc4r0VOzrshvfqaT/q6MQI+VATKFtR7w5ysBcr8ttBqmqBNonsIFFMSaj
d87fXx2FtwAmGJbaAkX39WfRs+PFY70ehU3tqeX2VKNA9vgtd55vc8Z4x1EiB/qbfpj1bffyjldh
DRkYO/mG4Mg9XeXTnaVa5/Gdr8VeT8k/rQkcxmcpC1XUw2zoYh1ZP+yLi2G2vI66MXBNoCJqYGWT
i92bsjf55JFIiEZpJrddgqH+JHEcuJIlJenujoEzQz01yXK6GHpSHRduljHYHUx4kReicvvuhAZx
WupnghLqtKf0J4jyuWWyac8d+mDW4Tm/rEbGgGe0mlA5nVDZ3Vw4AxLIMY1dYhYQLkjkjl2cDydg
AmrKf1tG/whAtUOKDp0Tlxdma0aKKbEsxv/hQdUZosXIF0LqtHKZi7dJPj/0rlXk27af6prpHbAQ
biw5JR/lmIiTWbdzecselexEv/L2PpQp5UVXgyB19jlu0sRGaWj7ZTeFVvs9nA0j2bdttQTIz15e
nfhZyaavoCtuZEdpTs5G+TZpjr6xpbElu0tedbUlJAftLO2tKVFWtwM9WT0KlHQ/1qotwC62QTAc
40WOy7agxMSiMxo17NyRnUq3kz03euvSZd5tndhKbwJvGcxN76ahtQepiOndcnQ8wUu1A+ALPRvN
bdywfWfUoAxe3yhjFoUr5ZBE3WiJE9PqzJaUW9mIU7gBnJ+ic+GHFr7B3+kS867RVVPsZOaQbZAA
xsGlknKutolcz6BbAvvcac9NLvt55pWX8c6+0GxuoTxwSpNNLvuAqF+jycMt+TJ+m7UsntpJsCX0
k7xAeea3/9yOLRdB6ThXFtN/4yM/DMRHEVseKLlirOaDjUFG7zIUsNvCzrR5Pjd52u9AEpno1nqu
99qp6vjU7ngIH22EcWgjrSjKT8bYqXZvFTZDbTdfa+96azC+Wm3Y6J0hVaXgi7XVt0CM1UOcoVNt
WJNm2TkJpASlOae54MJqFvUNVboMtlXA2vakzQKUN5wf6nEUkCqoJ8zGE1Awpd4mylsIfnRld0pf
Vp1z4l1anrmWQPPEjsFEbQx8hvEjzTOKNUQFOF23mAoj+mrFAy1lgbFLe5TNzVwZKW0X/myVZ9Iq
gPX5+ZQfJ2MoHpTmrUVGLyEFJj2no2wJbE8RUZRD7D2uO17SGcTCe+0zKiPDUULsqbRhPwRzAb6p
MxvE9raaDUR+s+ovKti+/qmk8b495rHS4ye3DF3uFMb9dgStjXAf6eJgZsZWWkTfxtDHgANcNtsl
0F4pWIMUhZxKwWl/gVnbmQ+1Hhb/0zB29jePKZv8FHe0JH22elTaIw6Q+DSpbKA/gxwzFVWg9CCI
F7PtRdmUepKgjwGpZOoIy5IyoBYRu4U17ruwq+90mE2XIi1TgsNkloJ+RzzP7TddEbv53ul6z9vJ
EbN2pBpdLIcUjlIbkSzpy4NNqTQ1mUhPlCShY4uTAHIlIC4dYDNLuqL+QPXZzBKIZ2YYBQG4O6qF
EtA+8xL6w07A7DlTssPPZJPAYGw3jDUFXGUK085p0nIFSjrLJzsgQUZ1rnIezZzupYODxyDdU6aQ
Mp1qGqq/4kI+ZqL3z22U/2bHKIf38DCHZGHqEB54nQfyDNuDd8OvFJ/HeRcw8QIkFm9aKv3EFkag
OsnKlm5AM29XfpNbe9cw7pxTA/It1d9m6ZwX0q+njSL0AacXF0Oyzcoc04GZyfBop2XTnoN+YDWU
p6IVp7Yp42u63PjEIzH5R9h41oXh4GM6pWFUTxHg087cImQMFGqW4YLZgviw+jTGlCmdup50kgjm
WUhni6fLGEpAp+5bN9BnZmVVlBQ2hW+R6UvLL9ZchQ2BzKY9LGiYzqas2fDvM8JrQ+TmVRUh0no0
sCykpyl0THbScLuJuCbvtU1iuxWTJrKo3JuV+ADg1zir1WQvnIiQzGql7GIvAScoDIvTVEYLfhUm
QRQzZNs8yAmw4Qg2fnAvdF9hUHn3jURv3kyLEnTPV4RzonHue8r9UoZ9G59e5HEzzYkG/lkYbAel
x8iAsjUU480sffcuxMNsR2mKLkZfAbaNjdulfR3BWDI+wcZroB9MhmFGJKK77w5F9vGeCqzMWrvj
gyGCwdyaO0DUk73rhUi+5ryc6qOT2KkVuQSbYAA3HqnumB7BbTXo5pqWTyi4wHSgsPKQz26Kfg4+
hyBuflQDCTEGVMo2P7CbAo0uaB+oD0sKqaULxtQ5BUZdfdGs4Bg9Jh35/XSuSaN6WUxuSRlJEGxi
4obnwxB3ZLpWO1uGPv/Jk97EijEmxVkynMVuAB/529IreekaZf25KTrHigqmjS7jBlsqWhhrRl5u
7Gm9w8svgktf5uV8Yg2zUxxgRmAaWk8IfTh+Mx3TToUj1p8WDdZlAPO9gjzDN+GZquDtaUgGTIWi
ql5SpgnhAbU59nqirtVYEdQiM8BjhCCraZwIVv28pgYuX7KVhl8MUPbX2yrM1m91rFV14SxWnW09
7HmARIesZUhRtsDj9rM0/eSTSJx6vjYsJ2cYCbm9948N/x9TKW1BOmdyDgePS6v0Ejr8iMUP0M+7
xkUZIMYR85TVnfgxpDRAbGeVYMogup15VJA+L+z+LS79w10DJP/avrPJ2v+4uSeP/tLC8/x3/rTw
OH+slmJvtX4TqQhcdtI/5SUhgNjwH3JPz0mqVTr/p4UHzYcHPctwlEvxorEe4w8/hz9EdUdDIIz1
Owib536Jl8txQSTHdlwEZsEL8pccixPwBg0WLs+STi/rIebfYTS7FGH7A+cN3Uw8nYFFro6BAkc0
2BdnTlgG0+XqhRF7xSLZ53QMule/fz19lE/1dd8+PfXn9/I/10vxeyN1myVp//9e/2P385+Tp2YV
/179w67us15fDk+tvnoihclf/Vm5sP6b/9s//I+n559yo+XTf/3jO41+/frTILe+Nm4Jvtt/faXc
3NfLff1Wh+Sv/LxQaJhDAhNrsGj9Wj2Xy+5Pr1f4B1eAS2CKDTSnNfznhWKYf3BtMX5BwAx8nwDI
2tv0pxRpgDuihJo3IuVi7PPXy+h/Pv2f4h8n7n9dQIFeT6WG8EI4TBREvN2GjllhJ70BdXVI4nze
gVk3TzLFNvsdee61JoRplaKaVQwKIY0Rr/LfbKrZWWjFnBxuRy5z4t9iGr7DjWxuMXJMPx9bv/GZ
fIKHq1jAmwbZ5M2mt7BZliuI6RtzxuY7UJm3XZjk/1Z05ucnQsBFBFpt+ZQavd7zpp0IK3gCfCJW
w5dup5hBsIBPPxYBb8RNsDq6X1xZ7wq3HHGVn1c6FReLY/007r3YZRe2Q6S3Rb7LHZYBmzLLZoyo
uZNxUpP5nSzcL1/Ym4O9OYnK1MukBQQZ6Ip0W5UsKz8XiSAzxpZGvaMTr/rAPx9Yz59s1dfRCk0y
kVwnb85lT5hvYJu9IWJnXOasMbfJ5P6eGv3zKBQAolXx9EX3fjM1sirt9XbKPisAUnJWsFpGKvRJ
B/Ew/S2l6s9DrcfC3c0wYQ3HvhRELLbyw4piX0MG1qnLh4m4oad3bqq/Om0oOyYPC8ETxn+jIZUV
eDA8hqChpGMBRyFBb7FreUfPfU4xvf12XJKXCOy4VXm1vf4wtsE+0wT/uykSvBfbFpYoKOBAyrQ/
II4M4EaXfkRQHl11T61yrj8UNIfB7VASMEGFVNLe2DN3e1R3IYwwjBYx4s2IGUZDORs3Vh8PWEiY
i1PSMPce43J8eXS0qqbFZuKbjbFpJyv5MXW0rcEdWBoagsc8vPdKn/DsUotsYZ9QdVdhbip1mmXL
gkdnaPxvCTPgYfP3d+L6id+ekTW8yxfMNCX0VnH0xZ3I0yChaWRFQOuCNa2rQVPDTCgvm7YvrrwR
PlTZw+fuZtMd4LVm4W+Nj5+vL/B4DBpMFMT1Anv9C/TdyNQRlQ0zhRHgRkMsMcVkvHMV/8UzQOCP
p88M4ZnJ2JtHXAJfd/Qp0GVSNOjIHm33TPQsu1k0e9///oy+FtWfPxBjXEZvfCziiG+n8ZCj+wzv
RLlxirZ+9OexgMRORxyNga3Irql8sd3f0kb/POSaQkTEZyTnvjmHhpyzJqM8ekPsm49IT8g+ywL9
zmvi7T1qk3hkSEAqbM25/ZLaytjiZ4JCE+5Rwyq28HE69BJ/GoN33g6/Hog5M2+F9YWEQE7o/tU1
2RZosPAy8MNYXnq0Fhf3l9PN13//Pf3VUX4uGALsBbjZXh+FoC0ZB7h21MTCXR+GlRcbjNk7F95f
HIVyxXW6wlEEV+Dro1ST5fQgvCiPmrzqrMGUxuK0NN4ZrKxf8Mu7mFEv/QdrwozeSv7nzRnLw2xQ
1JZh+e0WeZlZ8FqMwSZIVz3a6xYcBvnu788ecc23x2TNFhCvxL/HEb11D/DyyVGDhHMnNAzsCvBb
kM/qeq1aWZsqAkxK9WkwhN6tM464DamCqhDLnrf8zEXUgcQI9GoCLbRgpLy+ht2I/BpsAb3TlJG3
a2tGhsgf7Lop78GlrcUaXbh2bFiVTd9G0bTFjwXIlrMdvb61QRU5tHN4Yslp6hA9LHyPIpPySPVN
ihTz3OxhCUj41K7aNIeXSy2jeqFfALewmK7dcHbuoAHhGgScT+9DmaxMyXmtEgG6TqtI09NxANFv
bRspmWw+6ecOEmOy6SOJn7tJIPHTUxJaa2fJ/NxfMj93mci4TL+WAUrozgol0E2iCbLZlspq6fUI
UuhI+XM7ioaOh1+sFVZxBMI8hVFZ8x67KxlMEBJ6bllhSOAqGmEAreP0a83zYHH8B0dqQ30OTUDb
JAonJ2FLT/UgzJ3WqokjbJPaG5aj+VwSQ0qp8W/tdFVy5njmmesvdSYjYlOuPKSIRdRblPOEwlZ1
VeRQbJVFYDSnGA8xIdQONxEEeLDK2GGZ9oyzf5JQpITJVdbiO3irodwaweg9II+n0xdcl/G9T3lE
v+kNbu0NTaj6Kiw943EuLJx0Q1WpG+iZjvEgSa/dOEwPAVl2KqhOGs+aruEojwn94hMmLidPq2WH
G1DRDBDUs4s9MbO+kq1I79BQMZPK0JbfVMLMFl5473cJZC5w4HsHOFgaqdrvyHva1eRECrdogPyI
bJpGNm0W4liMekQvHYzxrq9HU975RdU7O5xH9JxRdxC6h2GRQu8Nen3SjepGYeyNDmY/uYYFuy4F
Jrl9cMibEOs0Df/OYNYwbGoPyR/berK2wBRCXJUUlHnImZ7qH52M5MkZWUhhnAauIiWl1iYw0mZm
D/Ge2MEnzruV39q85MzvNFOU/WfdNh1JfiQsHIrSqK2tjrX/NZnrmKDjKPPripifOK215MTWUJ/G
04p6ethq1ZiYe9ecAHMrXVQIZV0m/R9eBcSJc0YbwHcmUrNxMTZm7mO/R4s9BqHq8w9qGBIrcvCc
yweE6CpP4F0NiwpxzqbLicsdLx9x/GXYQpKp9eCCLTQNbEDhy0uNk6DeEbAxsDFiSnTRJFPktcIq
PShAg9OCiFSD022VrtRny04ctQUdW9Vn4TwGzF3CBXarKzLQrHSmsQZuHJlV50z17O48BadV1bvQ
oSHQOXSimjx327GhBWndZA3aLjbscmZ20rhOveVMF8URU12VbxO2enRg9EtzB77IPq1y1KpPPHKA
9NmYBFNNqE66mHeDPHbbbx0cub5/arOBjQwZUzdfO/FmL0yC4iSlDmcpvhBNsZj5TXP2cRzpzdpQ
5OcsUB19Eg5JuKN7R03UXdttavVnC7BLTKXlUt7HnFY6JGQLnV9KO7wJkzWekGTDvI7ne/VlDkaF
06CaE5KKjShr+JPlCL/f8VrcmZVjgH9im0D7niGgjTtuy0o1TIHpbjrSg1MEiNG1T3Dru1DlKZwa
Hqel1WUkRjV0Z6QekU9rVqnmQc9jEp87CevUHUEQ7UYSDh3pxGXNDuCeN+E0eVA4dubY5RcE73ll
u2Jypx1gNZcJQtBh9lRNgDppTyL8VDoJArnqLX77nFULjVBg6K/72Q2mK9NL2MYo4BXzwXNjRJ7B
drAVMixTc0QrgHlplOYSHyVdSCQDTZl8yr2y+siO3KhZTcfZNT8D4/WE/57hIeS64qxhqMquQlMC
Tx7Im4KI/tDUOl06k3mZJZvgmjNlVxthTNVXrJR+HFmNVz71SlEiV082s5RyiUMw/UFdZ0fRBPHq
xtMDJuqONYQgJWxQhWXIB8MefChXDNhuBPCOYT9nozJPe4u05ibGbnBuTHFtH3pikSO7kQCIGWTH
sNz7PFW+9H5vyi3DC/tmZghVb6U1EtRtVcJWoqsgbewWvXj3klcnsVbTXutnDLu5q5reglW8IiND
lTUklTp2QlCIB57WvmUtX9YKCLG3+zSdoszrpzNuDpfGIbOW507OpI8YrjmYO7B3QNRSCpXwlcpA
FNHc0pW3Eb2bfKZ3kvRMhbNHRebcOOkTnN+x/cyv6TanbUUQggvIyN2vC+1J8qyvTH84g8hWyaiy
fFXuBsK+9F3VdhrfOfy1YcvoyZenVgc1EfdzsEB+9gaHkXvap26UK9NOrpHE3XRH30hAC0prYyN3
47Iwz8F9MgYmvEF6imkhWGXy3XZzpEyn8SNTMpLcNbYyhkOIomLuaQeMl1NNjnj8UBd0zp0FPHhA
ytn0RO6aONTuHUCjwsEjPdISf1oRFBd7P8TY/4UKXIJKCqk83k0El+MLzM19XUSiAIYLrfa/2TuT
JcmNNEm/ykjfQQFgWK9YfHeP8NgjLpBYMrHvO55+PkRxuirJalLqNoc+J5Oe7gAMZr+qfmrWxK7s
gvjeVQ/xSX0EUWk0P8ck6DGyCNoLMQ9gQqfLiyrd3dIqTMrHFGquI7G2KDvbrqPHJg2DmqtqjPBD
Wyso/SxOYEzogS1RoxWC9qbHOCLzRLBh7WvQDGJgUtzo7SHJKt5GZqfaiEJ9HNKThIGGFyp7J/EQ
y6IX+A4KmQc84+y/KzTNxmomDQs1OKreq/tklEF+6lI6kjOMxpE0oWANjWtOg35hpLzDOCTT3pah
FVD8RLEj8buJTdkcSTrc8MIeSe0x/7uAPw4SH/WBLqFp4b217dMSohw4vPLnzDJruRb4zEcThyD3
JCtFcLSE2Rgbnn3SJ5JclbbHm87GAWSoCLAMimoXfEOgeWBuksdIVkbhLaLVieJkaR771dyvv29W
S095vvCMWFmGET/Rs+9IVLhAA6ZJc6s1XX0SIYVQQP5wt/vlOIneHfA+PPXtIN0QdrEMeicb46fF
RZMdvcYgQMyAKlV/CNQAWxhAgG76SdRAfw0k2RgepmgC6CkH7D9dCV767AyhvnZfsfV7Fsixn7Eu
V8UprSBMUiVSoCGDTIEZLMaiV/GSSem2NMayX4kGBZxTXbGQe6igxC9WtfZj0mRRwVA8whvYTrH8
Qu8THSwmr1L2n1Oj5hup6BGlAhKF91qei2YfEpbtnbYBk+dljcmhnjC3CJ12WHTd6VpkAoDhPU+6
TpLmISNz8aGZwZhs6zBYmDCxospuiV6skeOUDFrjvjvZzIK5zsYIB7ra9LW2baL6JvNFH4P2pFqj
PgAJi+h4E9S9GaBfQoyMlMANnUkfnNRNwL95ETcSsljdqHwfbWWE0/M0OZwJ6JVjGiO++u+2uQK/
J9jW7xa6Fur2S/PdTWd899TF3511sdWQzVGMhS475bvXjuM/HXeFabXXXnCT08zdQ6iitxTMX9au
7XgD9yQVtWtpXgVJgobKtUpv4GxjbfR2bdjrtGGibW8t3vvro9Q38euX0xsHQ1VwOERtwXVk/eGM
KFPHMyoLYQSpY9NzoDwkjnDSBMF8KkN62jZx1En2FneARmlfPNYx/bnLfLsQaC2dOsUVtZkRA2Yv
KrJF31pTroWOZlRdeZvhbizutKFF+4s4sUEXWOm10MkT9bUrpWLwCYnGwZWjdhi7+VwQmRSkM15p
FojMB2UxxV7vCsP0aBkKnzQ1mZ4o0wvsmzkjIL1NUu6LrRRQEeAwSDJI5zZEQV7/+jf641AFBrlK
kYHNy4qxCrHyXw+bUQ29IizAolj0rj1KBtj3wCYP6+gYKR8zbe4f/voD/zgw+v5A4gxrRwo9uava
8a+n22FOTDmdkU2xemWfi9QgqTP+AwC6dH+XF/k3n4U7D8XM1OiF+C6E+NfPSg0xQEomx6k3suZj
FrU2GVbQ/WKkxd8c2/98aCemQSUF+ZTVXvzHLnC7CGIqzEKS3Fb1YsfpfJ6tuPmb3+7PH2LIKrku
dg6r6mOuf/4vM8WktvPaGAgd51Gf/KQfN7pt8mrc//UV+nefgryIIMUzY5h/nN/kFqBQwSHHoet0
2ClxGruKXOTbv/4U5c8XZ/3/M1KhuwZh0/zDjYC9PrX1FgDFepEAizNAntgiUkvkGm2jS67Vy219
G8TKoj6mWOGG+4Sj3OJzZAeno86zpp54M9XGfu6V2dxHSpiaLraTyfb++t/6734RnIsWM0AkNbIC
v/7ugnJKjcM0v7vZ3YlKkfatVJp/o6b82w9RwTYwR2WS/kd2kzLYg9pVM9PMlmMI+9qqsby5olfq
bybTf/rhBfNo7lJENgQ3ClZ+/TbpmvADulyDHO66DWl+6MNxbUnuokEd/5sx3Z8/DHFzldpWCWLF
hP76YSD9GFzp5EkZIFHrnuGvynrrqVFL+W8u0p9GdaxfGhI5nnJVyAy8f/0kVWvMGEmqd7h5e4eY
9rjnbZbcxNAKznhWbKfrbfk/fezXRRPzNVP2VcL5o489xC2ithbiQQyQ1yNqWG5Ujbv5+/77X5PF
fzEf/pdH8U8JHvrI07h4/z+b97b8V5/F91/7h3yu/qahfQMnNCGBMaxdYan/kM8lnT4gge/GWsM8
XKhVnPjdaEHDEITQFU4rMCXzl/ij39VzWCncQqhVpH/wWwDF/E/Ec4JBf3A+cy+yGQeXQi6IuS5Z
tF9vzCxlT9XXNK4SRXCVbqgXjMu2+NFJZuRA5qJYfinWpKptbPMhVV+LMNkQvwcVBwVfZTlTHaCI
PpXUvm0mgTfi1SRwiXlWqWwKQwMmKEBV/UadtQ2N0vGuYte2hhY1p2OO6YHyQFfTHhtK9OaxpppZ
jWIfPn+961vbOJZtch9Jy3ac2qHygjC4iUsC/51Npygh/AYYFFEQlYw0g9kbcsI9ZZUSxRhSnBVc
w+6uwf/pVXNwRWt8DorBSyQszrW5ySG/bgwlCJ/tOChcxSxOM6FZL08X2RsXQ33BlxZtK+bWTAm1
2FtaiikCA99bILeP+ZDoN2Onin0m5BVnlP/MM9P2g3psb2Xmfj9Rzt7w4Wbe2ifjtVC392oM1Snn
Q28Su9eOhTWmV/JOyj7HcOhidRweY4jUo9MHk3LQg1BmegwT5U7DNOfWoX6t4pGl13hjpKV8TUlG
+rdNpnz0CoUZCTbgIQQSowUnS50qhU/VljPIXnHG21CU1G8nxibMA+snZea6H0UYwnyIJRQJ2lUe
vpZWi5VUTGp7G6aq+ZzV+G8wgbH1LOssvwieisjh1T4zu2Cb2DK8qW/bZSrOcWP+tLss1gCapQs9
mB1B/xlPxRYwiUE6vu04u2ypdQ1H4SaFZbgct6gBF8VIZUGfEFgdmYe8qIlmTR9tGwZgS2r5psoF
/SLdkKnKQy2H8mVozGthUMaZLwqnQiOjkZcJLOyCLpyoguMIeSpjFvUyEQWwlGzKDxN+tJvB5mpE
aVz58MWocWyqC3ENdni1KKYLwyIB0yAnURmaTyaO3/QQq1qxLRVtN5QVhA5GvZuwUN/yLPKIvspu
B33nOQ7U0FtKkCUJZ6tK1rf1ogsvUM09QIblZm7QtCjOwSJsU4JwXVEdTt4XF0jlJy2VT0kKPIX5
LzH5F7NOzuGS+6FFH0kPq4GWKj+MQr//Bk0yLWTUDlwVgn9SOZVlulQ66iRD9fpsmumNGMxtlg+M
+gJvytsHenFctGDaLmW1YbQxXQgwuZ2x78TdUN7XOsyKYaZb+jMViz/NM7+n/MIBpb3r0/4mGAIa
4amylO1+Q7jckQP1mDWaI88BbI+CwpHvbneKqhLVh3Y9+PRs7OI4CQCjxu7SAOkIJftoxVWx51KB
K5yOWTW5KwsKPIxOLekEug3Y2J5DUHsYNH251SM+N0o4Dkowm/ya5oZ7HpuTktzSlOtY8lucWgwB
iLhw+mFD6+J/3It8oRiv2M9dcgPiAJSzSX/uckTj9KL4p8aqgo882regNB7HBl+vktN0k9RbrTQ1
oP6NH0Tmo0nXppu2uc46174FCOkngEyDO6XxTzBmt1lSYUhbhxi9XL9U9fglBTbjIZ7GvapRYjQR
bZjo6qnbd3wuW4VmlF0nlI+5SKfwzEBReGMMOW9OigDZPZUDL5Xo/HKgZLogTbYgXWKKoSkEwFDg
ltRyhvu2WJhHJVUgeQmpeoSDaKYBgFLU8DG0h7V3zN6EderSL+xJ8uzPsOzDlDmdJH8QyWCJi6z0
mi+juwxEGoJhYaqjIb2ZvXRHbqL9YiN0J0tycNfkQQyaTpUuSQSMxQ/w4nFglu3hrAdz6qE8NLux
KuHYmH22D8NKecJk1Dpl3pYvEt3kLruewJcgEN0VCUID1V/Le9ow0NFEvAkDKqCZVSHpVK3iWJTY
OyBQobjJ91R6MNCNrZdMsnrOYlQzU4axVirJpyZO4kMkcGtbIRZhTqbVKVAZpUUZZUaV5bZV/qBk
4y2yBxU/FVNxrO6nOiiSm6AAISlFjyARAq+Uu+eaLZGWviNzuHoU3pvxrAJekH/QErMLjeBQtCXY
6XSrwDRxS2FMx3CoK19K6f5V1LOV9p/5FLe0wWgl4mR6bRTls5YaWERhz8tHiXfUjUvuaFJZb6S+
TWebEyB+OVQOA2MysazBMgSbQ5gHM0ZhOZkwqFHpyRGAq8LJu1SfASzITQY5aoKA8jWMmbXFPvxl
N+VhTBt5Y4apm+uaCx+vdxnvrS64y5zHNzXzemRVAj0kCvzURLCsqZFB6ik07OZPy/LaAtSr09ih
EOmlwbO73nStWT7bwwjViLcapEq/66edLr3GUrEVKU3jlDA/m1a6TaRXo1mlqPFsatNDKI2wupq6
8LhLHFjkDryJbS8X1yYbNlo57Slf43Eg16CZw23YVTfsho8xUR8cYMWHaWJmQDQ4q8Bd+rbZj4Xm
zZhsbGodgjp6ITdyGIb+kHITlwCvwo5mZhyffaEMNN7Ib2QvL0Ze7TVoCDntQ2b/jLvtoEriQYIX
5wCSvJh28WMZ7uvWjDbKgLFhrJipDrP20wh0XyT6NlDftT71rERSHBlHTzDp95rQX+b2Z25muyEP
z0bHMkNk1xFycikzZVcFDQwhK75NULjVPrrFAqdBh8RopM9oKYnqDCYoNzIU50gcR8FwNM8+wX3v
w0r3VSr1Eirt+1lZ+MnHjT29wV51BZfdiSZd0DCvnO1g2NJMglYot/uMRIVE/i5R5pUZ6kTtczSF
RzE/z2NEgW24mabZpWkxY8w/VgeZ6JSD7nA31PZuWKYr2gKBDbvw+8D+4qH1sARuKTUJHdkM5j3T
N3Cbo/SF9LKPbHvDD+Zya7hzFu3LHDrMYm2LZvaTQfJkg8b75r0h4En9rrewbFD+VvMANpcAKBes
+zsVAX8Vygup3qO1uiZYqQCdT6npQC5lxVWT9LxKRuTZ8te0/UE19GUq2hdVmTcE4nZaqm/0avFg
lGYo5KUnZ9uxS/bAQC04tjKSddRQe0V1+n0tG8itvYcnh6WKWnnO47NMe6+shNfe7B+hHEtePr4u
1MfkRgYDe8jN49RKCV/Ung9d/sWl3Kcqv0mJTb3Pz+vkfGoTb0i1g7GyQkGbXJpaXslr5tUY8sY1
+zFhBqrDNgaUs8TwbyP1LqyCiSvR3tVsNIZuuJUiXouT4ukRbSsL82VbRlynGkmZdM8YgUGI9n4S
qk5x2ciE3corry3q3tNw+SAdaC9oGMUD1WCFL/TWPtoSt99aIE2LtaQ/QDF8UcoHe5kuXSXuiTh5
+qBueqm7RlZ9NFT1ZBIOG1uVHadmU/bTHgidOUZYX7VGvbPIcU1q/IYccNv1TJXtkzpKXrTIUFsC
p+e3z7T2lI8Wmr02bBa5g2WnEuTDNMAKOmwphs7dpnusC3VP9ygIP4ixhG9sR+atbUcw3ywNLTj3
yIVszPkZeR+MmZZtiljvt611yErmfnW8GwCq+bIZK/6sg4uVK4sIG7VFtvoZNh8QT+MtW/WIW0kT
fq72T4XIX9FW3tRsCg66mfmMeFgCUMhClUF8AfXGNvYYi1faHu8M1oVhKWyXvDRvjhjsoDCD9466
8n7ILgLrAbsT10RIEXnrB2LctCv3JD/nIrho4SWI3wqmyBZNc2m7HQppj5n2dc1E5RmCplpRiiC/
iRBBf+3ACSKHhjA/lUtfLy2noqANMbPZAJryuoDhJmvMe22IbYJgbcVcEF16MMdlv1o1KiPecv7c
IVd4oWpz84xoa5W6LeicpHaTt0bCMDHTDT8tKZ3rNJRSLbgz67ckt2imtKhsWrQ7YeXC12u8dxRV
bQJTUL82u0OsK9TmgFg2zRMHvE2gw8wDUuZaWfpUA2uNZ3MXT/ZFn1eeVPZhI55ryntrarczdhQl
/MxkA/02qhWi64deeSYW+66nC/cMElSTRpt8oTkSNrOTQJdiY4mXqCxq8RYFSvBqUVzrpoWV1JIz
qvN2oY4LviPdfXXT3DeTGTxFJUnYlfk4n9up0jddDFa5QWHYo4fxwmyRAVR6MT3B3Hs10hyFln6Q
a30ZWZ+dMKSOMpTWW9IY/DaMb9VZfFCGFntTXN8rkwk0flwO9tg+q3V0N+pa80wZ/FeyvkuD9AQx
nCTNuG2W+EpRleyrVXwJeuoza+lAaZZwjYJ2vhTCcNB8wedzZ24h2GNnUEUX8p1+m6WSa4MBcGSA
nbz5fXLEp5BX6S39i4uvKlJ6LoY6uVQIl9CZabzS/tF+hZ1g7cJKSDdcOOlKm6Gwxb4fU/2evrt2
Y6NuYIkx07eACBUJsgXRUFPbk4HRliILaXmTwg4ZbRjAPFuKdabrwt7hMsMypKjVALQrGI1NByHy
hHU/Gz0h9TKBLJPxkafki/ZzqCKAn2ZSjJc0Ef0NIpeEerRY1hrIw+1EXrFnghcqTUShbE+7it/G
aqVQapvKY70tUqkv7V1Skgvy6G8N9ScMKFRWrm6fZkspscRMLIy33Gk5zRarfyZO2HcsbMFvq3GA
UEG+yETkDOKLHQuKLkyp23cNCSQ0D9LNlNQShFMb2qu6LIyINy4pEke11p7xYynAuAYTCufA+IMR
BxuL5551NOa6qRxFtbUvbcEY2LKRC0bKKBfYpU6AvAtakzZERJeM2rYxZbMBH6wlfZh0OyOh7vZi
fheyTXCpcRkgBDot3K7d3JjN0aYE6KFcG9xaYUgFWzKwCC5q+8pUzLUV7T2V5iXoCDzGJPi4gvzh
rl+r4IYmKs59uPDlCVNWV0ZIa1nc2K7NcZYi6Qal5O2yPOjf7XLzRNFcaNl2RHGVEtP6yHHN06Rg
fqqLMhIbQ+NZAjWxbjtDaIOJXLVH2j55gZlmYNahiy4jKZ8Wr2U8DGaZQF8tTb1JKVZdUrmG163U
SkXfmQAk6sUWP9Q+gGqenZJxkiF/NcoCmzRZsDEgCk9mc8mYHo/7bDGN6T7B/a384AAXmT/iAnL9
MLaFdogIxU0vOaCxU9dp4O4IQPfswaYRL4IV71QgdcpdDf4zcFkJlGPAYJyVCTTivC26JAu2ekcB
BJ6YjEEF/WnrelYV1jkxLIsJdqfCMxmmKRlh1xpUK8h2mBPT1gyuBX2I7dloYRoAaZAQjIc01T/A
Tq85ThCXRNMnFKmNvMwBPUsiClxRT4O+zcOAvd7cQc8nIiubN9Vk6RUZOkW6M9pM/Cgqu6eCTajX
WZnaH2XHDiWzU93rmirakjNsD5U8lK+VQvbOmVJdXfajPMuq29sBVpQ8A+ZWQATATaAu9V2E7+Uw
JEF4TYIgiDyrXgASGlPYbIx4gr46Z/BK6ih+IeHaHocpI5BE1p244WjOTsQyMDhIapwf0lD50RmB
vSfCYN9XnW7d1bFVntWu168yUQ7ObsWoHJq26mknyHX7uRsT/Vpjj1mP3Qn10hlySedAJUT3zudk
Phh5Xq1Xf8QpVtEbcMv5SXcnKUn2rUL3Wx2Z5eprSE1tM8GzeJ70qPspNxb3+hjIdA/gLLwvTAEk
Nm6kDU3a6hGJk/OCcorB3X3D+zVge1W+NzDGZNwfsiBjmoXqPXBX+4XsUnVIlDK8D7qG/Yg2tqjd
/cC0TWczfslj1X5piY3yqo6BQWKkm8L3osiiLcaFxU/aVvlMzUxDBx6U/ClJZ50xYwiqPqmi8oLj
pvmhhMUN9xGJ+a5KfkoJvna8X8tAt3kH9585E7xJw4ovciYzJC1YX9i0h1V/l9Q5oD/Rhho0RErw
nMygte/UVZbxrEwVu5nQbJ25EoPC6Efh+LZoqDDcXgSiYM5PuGUKeC2PzFzpnlVHGUXMbkLwrBqb
ZO1GGKCDlUxo20oWgekIWIebfsI9yBgOgRcX2W2jWNglF1HuxfIWNXcjpAg3sIR8YvI5m+Z0bw6Y
AGuewoMwFhjEFDLpxK1opMklJf6hpAtbnEkJZtiSTXgbhpZ2P4qCA4K2tI4KBusBBiUHX0bQ7Sbs
9ekMfUHj2FrdLak2XygADni4hHXUsRBRw6h1V8EKw7aDAtdxehApEwKVEcOOinbV0VCwYQhi+wCR
SqNiUsnTMcWk7tcWbcmZSAK3Fjl390roH/SAiWp3oWD9LGe8Tqlg5bHKPEhHL/Ws3zd0io/lVprs
45SHX4VGcUemORJbG7PN9rk973qSzKTr2XYsgS8HS38aLToFyjgByQvAnpuzwG1iMnBWymY4a+UY
HLRm1jn8pOLLyDvpOQlFlG/kcjSe6F9ih6/4g3ob1F38Ah78OBON+pjQms8UCIifNBkSAJs1eSBf
r6YvWTnPPzJNZK9YyzUaOCTPmqLGb2ABwxPGANrsBtIt9r5DxkrYE6YFfYRKk0f7AUXvJTOL5Asb
F/mudBFk12jRYFGWYt9MtewRPoryapR2dRGtLEJccq1EFqY2qWKQJoi0aY8rAE8xrlt7uJnVcLmO
cCIZu8ud8ZE0WnrAjwZkYlG2vT7KOxlCzFelZOYpYocEc0NNh/emo6U4Gbv6RhRZvrOwJG/jRTI5
c5nLtpBkRxLFdZqYD/XBERV1IYgSUXobTdHL3OTKlvZVcLRyX9BafBPyCsSOjJ8WA2boBGFs7+VA
bFoW01rGfcqLnECBvT6SU9xtoqU+4+5omT3X+CqH8MhYC4CnCA1fyxSC+CEz3gUL+9O4TP5UiF2l
StFXZ+qJo5X4I6c49YO+73ZlYGiUheiaN0nmyYRp64S6jfW25TDbtcOuJTTKXiHixT74JmFIJyuD
R0PVki0ienIqlRy0RdUZvlHOy63Zlq9T3PxIhslLqOsK1RqXilYUh55RPOGVqcQuGx6GLn+SMskX
QS3ecSEyWIoSaWMQNiDlssUjF+zpp2QQMxqPazb70gyBedMXCZMWKW82zLT8ue/Y0llS7TLgbeB8
6/fDGJLMk5eqZF0NPlSrOCJGeKPewbcqpde6YoJZTpOj5dzGNuBYV0Id6nph+tbwleBRgtqq7qoC
6zjM3WsQGrWjFfwuQ5abfm8NzxN0Gp5j/cLQJnli+4nfSR8Gn+V9i0WBNBDMCf43850lEg9daBNC
ktgMA1wETSnnXSkGfb/GyfA59jzKRTO8wnrP2Vo3DCuwdN1m+otulduW1veQ0S74TQ43wpivSmp3
myFMjv0swl23TGJxrHRZHLnpTHfKQUGkGaCWVlNvRGMwJoZDoKQ8S6WFb0wvPINBnTV+YlLUGXjI
G47XWBdVbXBm5oY4zZW7DB5LJ5u5r4bD5MN5hNcavtFoMjNlq9gx9d2zljI6r+mXDkYVLU3Tx1sA
Fdwe7MPcTsLxLwdkm0dl2rdTt8Mj0rtJFDfXEUQkO1sq0GE8s9YZyYYIXXbKm7S6twP5bNstXc1S
/oC38KSG09c0mYe6qmmtNU/kVp/s71Hf2N2zg5edvMyza4V34AvDNiCIqLlgGJLeEpgGNzggQERM
Tb9j3e19svvZkRLvhM0HX2bsy+VqqOlH920340mLUBe9NUBEcpQKxb4NL3kTPWoM8eWkzJnfq+zs
+z0+VIyN6RWJcJdb5i6KKGgeLAzObOPxw+W7lAakVupvCr3zqyl56YbFvM517wpqm65JW+vvJabw
O0hx2YLSxG07pXJ2tLuQbQVmTkB9Te9mK3J1XDSnMcpiQ4iKgRsqyxZDR3caTXFQGeK5gzxeWmqE
nmw7jW4Cqd3oahffKcXCyK3DoddXE5GVYV5wnFjvdY2suJJU1DPuLaY67RDs5VJjILaCiuS3eakx
ViqhY8W2yiBw3I4iVDZlLx56lhJvCqfmQONN9zHRz8NmNK24KYo7EYeuXCwnnB53Epl3VYTbjCWR
4gyXK3oQHfB1+57Ctn0XxiONPup+DqRjmGp7tWB/bpdv1YyRshiOo5R3bMQB6lCDk/rtwjixqjJG
6yzsdjalzMjlTzFgMM74NklSf5Evu6sa7NIihtfceHQRTA4jfoOqZX3eGZEcUfKUPc0MH4dIFY99
bh96BnkFiFByHN9jQR6EKVLbp4l6nGegPX5ao7oAjancZpzVjQLJ8Gg29StNXEf8bogFKNyLW3dT
vzEBQfi8l2NXlscXszWf27y85zibPfJ1QPbqY+1W1h7alpNqTIzhfXt9Ep6EfqCx+giXProdezkm
yKPfJPEXcJMkJuDAXAaKz8bEeDxxIHyNB3X6aJpJvxniEVp0OPaG3yY0HExTv07S49qmNZlHENaN
tBqwwfDaV8BKHdtga7KfQo4g0hGFXLoRs1W8lqGuv8vrzC3jX2nwH63Pk1XJmBvZtzUtlkm1pr4G
ErqnFmvvlwb3rUdNUba6OjJ1Dtrhhvyq5VlVJJ8V0qOL15gIUhqW909KtFVmcEb+g81oiI6YDC5N
5j0LWKaE4TEUiJcMg3/IM8ZO9kFxV45blY2ZG4HmehX9OI/nQBMzw802aSQExElxs7Kb/+Go+V8z
yH+pBgbN/5mj4LfjexcX8S9GkPWv/A7cUH/DmWWTDCWIbKmQD/6fEQQ0K+YQQnUErQFeYBL5bx8I
HRy/mYql2kTm9ZWFt9qGfjeCSKr5Gz5F7D2KphjyGsX7j5wg3zjff9pRcQaubhLqdvnHKCpR9j/Y
UfHUCfhigUSvVbitq+pBmyRE4YJ55rxtdN6Tlm5Rcx0iVPV9UtxUbREfx6Rmb4pZ7m3C5/ApRc2a
uIcqgGad1uoeyfxm6CWDjhtksrTo0MKS6NkyYozk8QeNhGKjJ9qh6CgwF4Hl50NDM5f+wGfp27LA
LzE3m96AFQnI+pio/Uvf1LcrgsqdrSjytEmdfHXIH0RP/ZqYGu0pl4zaj+QEoT/syCD4gTQP/VZk
Vhc9JLkafDUxJ3DmYlj77ifcszwmisG8VmMDcM9LMeJ1t4BfkHSGovko1xea7nOX7Vl3K+nYYBx6
vnN1y8SDgRmn/zp8UktRsEWWWrSJuMal6HdjpAxfWl33rcNWienpShFBrpZWe8pARpD8M6f9qPUg
tSnnMlLqE8dwie+aGenw3PPA2r5BvmQL5gImW1WFcuGrYJqYY1Z9eI3YPJyjlv4FKKXME5tKjOQu
WZVy4FBB+LDgcu7pKSr6LXAw1qNStsL1eDI9qcEAeY5F5TxmypbPvvY6bHyzROEPZ1lQmSK1O9IW
4Ylbxx9T2FNzleDMKxt7L8n9WpTQBrsa5X0cA6dIYi/so50WY/SJzCr1xtrUjjbRjYrsfS0nx65J
H2omSxhRm3tb6qpNPCzLFWA6ex4pfl50OzqTT0y2TWzbkpvkhlp4Haegyq3nqFGeLfJ/OaI/fbIN
jQG45zwztLvZkwpNIHx/P8L/0Wr2l7wXkB7/pL+c40+Sd+XP7lcMzP+fVJg12Ps/r2Zvcf7x/jH+
+HU146/8vpqJ31aGLGsF4BDZUldj9u9UGP23Fc9LPNjmbKHBMf7naoatDSPTN/wDFgOIXbyd/72a
4ZSDCQK1FMci+HygtH+AwPwVFAYEPba1f13NoLXgZrIV7HMYO5lj/2prI6plzUjYELJKQ+93c9kH
XXFPiQ0czTMkh0TaRjgJlHMStMamVkRJIkppHqaitJmAczRePXObuMabhhGCfnB7khtGT4wOi64i
jxXLyt1sWs/UoR3NVp22Lb6sbW2hCpoBhzHLqjmF09dxLKJwwCnBWLy3dShnWumZFa6ccrQ2fT89
sd8xqbuTI+lqJWFJ7o0oETWV2lx8ChlvBfe/smsMmmu0CGtLwj9/V/Gf3FeaFfb+KErrqJbs1egt
UZwioK+lCCkzN0ImG5msYFTSqhdN6T56PTriL7hySeE29zxDqMjMMfqKs7gWDEc+9BYbFjTJ4mo2
1qUWxJZFHPVHcw4T0wPWUZDjjkjA/BRAwAm/YkxKHeJ1QP3KSd6XtFB2h0ZOjVPcK/p7zVTXSSas
OJOs3UPVkPbjnI5bAmVkw0fL9ou8yDYRbNXYTBROsXpvbhplLjbNSLwLTCbDejWON9MyfOZWN14r
da7Y02GklfPEvhjaaHic5HpfZrvopG3wCCsJE1NVYY9iWEV/AJ1Zbha1t4vdVRRXiGlPRqS9UeqY
9bsdyqPE/BwXEr2diujCfSJ1dKkw1n4gfVqUTjUU3ScEj2WDa0d5WcCvHSk9EW+MGaVtnjT5LuL3
21uopVzAGFkIEB0radUVlddprJ12oKmebOqnvhuxr6f5QlIxaDapEtHeJo/jvKtsuaIlDORz46ZE
gF0da8TDCAXPtbqyPRBPgBZrRdKOjCh6FUIzp/8qPVpzKztyp2vbMOv5DQ2V95tOUdxnaU3liwU8
cJdatBDRiK3utUkkD8lgTmhxhAVTA840HcblAcQrGkXA8Ro2EJIb3/piYUPAnaGRJhsrSm/WnI+0
6SNFO42lLB0Npiutl4ctG99s1pVt0GTl+zyOw3aGsbylWI3iJXUZjZ2oLRmfRtIRZrUbzc3o6jwJ
iLJ7NUIVSBaLA0iLXxA3Cgc7DdWA3I74jAbpQ5ntrVnMAbJhO0pPdqZQhtrZ0zZASnovi7Z+lLRI
u+fGWbhTzNRrKV65MjXQN1NL9jYyu/YzXHCQyAkmiCZd/i97Z9IbuZJ2579ieB8NzsPCCydzUkqp
eSptCKlUxXmMYDDIX+8nb3d/3dd2f0bvbMCbiwsUNGUyYzjvOc8RiT8Wby3daAe/9UkqWZFMrNxQ
NbTq/GYmJJ7ItHH3TM3sHayrce9nltgZoLSK0Z3Mm03l5uHvYR6GQxy33nVYLg/MEiBxEhWl58Yc
tBF345TjSmi6o+TwcGvG4NSrZrzhrnxU89A+hQioBx6DWxIPT2XcfnbOKHG9468KFLzetr+8YPpj
cWJxXruMYI/3tVK/syE6Px7yYak7moCqJ1sAcdnQYHgbjfZ7iADHtdYu925rTUdnxMIYNp9V6lh7
p+3sW1PXuDDF+tMdhf6adX1XpYynuu7QL5D5aP7dRml2l6/rSxPLQ8qtHcbi5+xk74sOX9JmxJRA
M2ukWgCRHbf2QO7Ath98co8477PrzvLf7Vr/DJ2UuDjVYDtTZ180gN1F1pp/FFDeidbU4WZ1TP4r
DfrHOA9vZdcM16TQ3yBB7gnqYg/GbCmD4hqz1RVVQ+9Cz+G9Q0HxriiGNw1VOcB02rtU6HR9fp+H
w8ntQ7FvW+skqHoCAWDfUDFyYDpIWNDt96LIyt0AYq5CebxgkL0nBkPyUJcLS2Nor8WzGXz/d+8N
9V6E2ZPrpR1+heU6qnn9cnK8m76NbzOFfW5pyYiFq79ulpDbnGebYNO6sdmtU7SLmm8PQv6eElaq
7IL8HNHkC3gxrk9L0DmnxnNuY9qIN70g6A5JnhaQ2r9BdcUJtNY/y9j8QiI9+ORLNoGXn+NyOBUl
s0LjCTDQfv4TH9QJEvQztWfHwBrdTU6XK/O4s9sN4zaf2VPUGP5KQUIyEg4eSHY+NzVyN5+MTagd
530SfJ6morwjxCuPJgfbGebOw+y4Oxrs7mtCIb+hJ5HvrlSwz1VMAB8vVVmwe5YBeg+TwpaSguYS
aewOYQG2NyMztWOC128oeYJsoFtAqWt4XRoN2iNfX6wmpIixJA7JfRRVt1XyKR+QbhZGEZO09S4t
oxobkKwfY8Gb5o58beJQ6YzjWamDDV76J2xXAw8RlYZQ8Pi9EmzcIs6qQ+yI4QDIOgqhIsx5eT1D
Bo4x/wQ84OuqCE97Kp73VFykt0iwjHbTiwMiGeq5/pqUBgs/8N/taFGBgJdr0vORYRGaXRg8TDnZ
XDHF0HkvSeUpBkaKP6ZlCCJTpvuD5i5TXobv1U2jqAXyVmybVeyB1PBhSPFm+7flhVEt+MCJdliZ
vwPzDBgU74j4mc+BmThkVuVaO2scwZBmcoAHHiy9Y044qUOx1YXU5rkJ2AZPJHKrYUddncIUFphJ
9PemLLCdVeuu6fHVI1g1+7J1p12RFkew+hsg4Z8+VcHDmBF27ZBqBJPS6odFKShlZVaW0B31ZspJ
XfHC3FtEw0NMSGSppyT3h938hxiOA8artjEuVNZtdoCkN9pKvMK+turlC2fxDRE/BbPYeujLpUvy
Pri37QJqM3Z0/DDZxY068DeScOzSqvkdWZiBw66gacxuzZa30MKlt8Y0Ki+z2QKM/iyDhWtoGkQA
dLkXDZD/DHI7yfJnXIx8NgNXsKp09d6fxdfSmfIuoFn9QLThnf5RVk4ZZ4njo7iKi31g6YKXYljO
eZ2qYzy4HZNunH+1oLsttZoe+ytPqVdlMYaZZd2m/qKvqqhwj00BODmxmMBsKy+bzxXFXtc2rn5m
VWN10AvuS0u2P9yLD5yYBcAEEC0FYeVZpTedF+EhooyULKwoX+ehWa+Ru9WTBp8b5sOwJxcobhat
fg8NFbEDv4rFIymaWV9xDAs+SmlzKy89hR95xEEGS3xvjwjgIbkBFW29wLxVSzrs67nKdpTq5Umx
KAxjwbvv4WeysqV8bho+8GOHCZkeURyLARPPGR7J1zSkxQkkB4zfAHwKIvaoPwd68VToBBxuFMGO
puvbhc5wp2UArjF6UHeHwZ+M79rwAnTdFBwh74lwVwrMMztnNlXFdpCBrnmwB07T0Bdq8Aa42/p1
vO6UoR7CZUo+auCEQ02nvVqKYYXX25loP5u8WfZONr2Thl+mHWgZd9w2FEM254iCPqwSlmtnV7h5
rQerhHqRNB6pvT0FSwUs9Gxx7Q/pWuZqgL0oa67lS9O95iUNaImrmiq/xaxmFXi8vCX81bfZjFjm
5m7an+Kaio7DUMn5u6P+EedjQJV1jKCPNeTNGoPst7EzFz0csUCQzM81N2YG0jXkCKDB8faSyepP
Mg04EgpqCa5by8qHr15FEyWp2JTs41qseYnILFZKyTncnvpgMkklWM82xmWif0xLVyY0UXqnMa0X
WlWRLq8lgx5/h49gTj+wJwbXhRWZKNvUmH3G29lrKnmNASt/hvkCPR+46E56JM8Zs+nC0B9Y25tl
dKPx6BDm72CSxw1/8eQVbPtdixll5Ud8gr6oBk1mGPgU8/6gmm/stS9pKNVN6txSn665mThi1Feu
lTbPWBz8r7hsaD5cAhv+Xr8GJejwZWA4Xa+LhDs5eavimwHUdO5LjTx8pXXJUzabnomMylv50S4C
qEvHIB1dgFyLd1ymonfe50yK8ATWGtFnbp1i2ro201qJubEc+yNyuxGPVY5RLmnMEMlLxeZAJ27I
HIFL3lJYe6bCQtFypywU3mCaCdND0VAMltnaMA05WSG2rR4HcWi7rm05AqgsOIfwu92TsaGG7zK7
UKR8RBVwCmblGL8Jjs7sPrmYQzYm499UboobZkxj4tSqtT9VdOlo6ChffImKemm2bA3NfEzH9NFS
NuaQdQkLc579VWK561b7O3IBaR8ss1iaQZF9sfyQvZqW65W2nluh2ASxZIOOOHWKab9lIlECJBoj
/Ur5L2iRsoQrcm8Nc89m2yxcj90SV1SteoknD+mKokIiQZNO33EjBo+FVTVXRd34OMfYc0Z43Nxm
oaWN2lTboC1xT5aLoZbicr1znOkqWl3rPhys6p4mVp3UM0MZVKm0CTfKcoYf8Zza9zC3vB9pnr9w
b+L5tIlQUMnYUh3v8OFLJjtu3mcdlHd2gfmTTLyoOWKNSm+ZjqQ0LS7G+gQj5S1bi6nTRvahio8D
Z/E3bnyKronBhLhpyJBZeFaX6RqmPy2ujhz2cWqUkwSDneIzTEcVnzSeuXrbB7p6xjzzqSonoCgx
HvdDCvN+irzb1dHTruYNaLPp7JThDLarfMC2keQRU7VTExL14C5r13eYJ34vQylRpboq3i90eCaz
G9jku2Foa+1AA0LNmD6FR07t31er/qUG9Sel6j/VtC7q2H+IWv+XMIwv+et/rVY9dZPK/8v/Wll/
+aq/CVb+X2IPrxuDmksOlm74/xCsXADHDNFIrOOtgUKHlPX3GCaV9fCJY8umlR7eavAP9Z0vil14
iNGlOgiAA7HKf0Ou+nM4GAMTchjRTC+I0L1IcF/+/Z+S80BJc7xx1GmVtvXss1XuWq5mJ9AOaouT
FXggGKH/E+GVueqfNLLLj/VgAjBcIKOK2zlAqvvnH4tBG3251q/diM6+m5hamUO3+Ok7ZK0+3paW
BlK1SGbENJHO1BLmU/js9KX6wgfETACCjn/l2xbFgCJASzv0k/KdV4NgzQU4kOZbFwvN1kEqrT2Y
X75FaQ+lv5OTMtm+nyauvRIo0znrJv2eKi7EiViW0T+TQ3MZykXVcpdlvAxEAwJfHgT2+stqWkU/
Lw2x1ZmALRGsgioPZLqR34WUjuh7X+CFB7z/WxWWTH+ESNUVsKMCmBaeHl5tp9/BVqNYaMc9PcSn
yVuM1ScyMA3fc3IDF+cGE3V8o5hs/HLbR84U/4w7QZN5x3W9fYCNZn1xpC5/dDm5toPJ+9F/jIgS
nb05mrNX/slgyDNRvIo9Z1uSo/PEmWbj2aX/1AH6fxXcJfNkXuTKDJue534f594YyM0wwS1lFNNk
U3Zo8tE8Us+SRvvOktEups1IbmkZt47MVwPWmnjles0pxS8OkxG9jRG8EeeiNNgtJse4Pbc+5Lat
BejwrpvHucGmM/b20WQip9fjwn9hxk0iedfA4UGf8Z1qshIpJw+5rbgMTvKw+XLGuZ83IH6ieVtg
kN7MzRp89BcqI3tlJjQWmKnDx8+lQiV5DLp6C+KELZwi1LpK0mZd6FKGU8XooG+q99yjwlyFitAe
yZclIjiUVi0Kq006yhLTiHnVAY27UYZ0DCa9tbWuQeNZ+4BN7KUYdcBGEhGC0wGvGwOjThHgnBSu
sA76IpUWsWwG7PLFehVnmAdX6gM3Th6WvybsFL8akCrhJq7zNEty6ee/pLXoSxMMnqMwa1soSHwW
k7XrcbbQccAIuulqMlyOl1HKMTYZHfJpM9+MhjMqfi2f2rg6CoyNDJMW31ZjjIMZLR3fpzX3caLI
mSZqqkYvpMqiP7ENDy9e73DSx+bgeFxcfLQoi4aOkPzT3B4aKgopV13c9BCmA8/LCi2KLmmQh9mu
rlLa6b0p8wEH9/KbHozicSaKwWjd4BEvMHa/YiLjcLSyv9+IseTTFFXV+AitjQr3uprVCTZB1mCM
6Kt9mVtUinS9CQ82HAZ+cGPWm5g4L3Olta01ATWmR0nEhB7RaeXnoWy6M9xJEu0UmjoFF8sKRiFB
hmqWZCuZkZFhck01kRPxORr33TQ+49DtH8oq6zjjo5KfB9PQjORL/6PL4vXNjdM+2hinnO6hIBVP
JUTm27URa0ZL0Bz/po0v7ja8uhg57Ky+eHlQ4d691I+sDa2l4S0NH8vzwlFhYDFQ8aNXB8trNYHZ
83Sc4+JKlY0o3KEEAbNjhrnBFEjG2WucJYliTky7XpgKEvJql8EmMtLDOOFcrM6c2NFSAX4CWE1L
vyLZMkVDR2NG7VcRPSA+bLwd7LKi/+3xYXmqSEqPvwoXd8gmgxt1Bidvq4Rjk6O2rt+0BFXLFlc9
dzR4YPD/ShLnazTipnEk11WRe22xX5elsEn8+qM/7SnHiixq0nvf/25C5i0nmQ1c3Ld+P3MfgiWT
EiCxMjNXzCvHuOdRtUzmFdk+WtceEqA/XDRgPUlwWYSYBy6QOvISyDQ5nUGoxxF+fuWQyS59uwqP
Ybe0RNgEypqpYHPIKPgKJnIGB6o7KFbe48SrYIaPfdSyFGH0Ej4+1JWT+LkjLtFu5TjjuXE6bctj
DgXOq5PJRR7deJi3WzwOvesq57byIrguZtHwAg5900S0RTkrziiQrqDj9gGADouUbFgtxxSUVDcm
MbA173TZomyqk2CMhMehnLpgt0ZNzBqXD2VpjaSe8JWfFxm7NU2b+HuD56yxLwXU7h9t1KyqNFP3
+C8gFy5/dFanf/RXjxa4t904XnqtbTWM6RsKhvy9XIqvZyb39mYS1GF3RO6xXlvZPGzCPxqzl3JG
dvyjR5v1xXpntUt/r3LOb1RJ4XZZpRHd6JcW7kwI4lwSTailc/fS1E1rzYRceOnvzkfXkB6fqfUO
ioGDbpapk7iUfk+NQtajx2X48hYEeqamhj8YTiRt4fSo0RyeYcLGiv5Ho7jQ8D9J0/QAlDgA5xTR
6+6WFYt2Mh5eQi6LyOXVCKty3rEJwcTVmqMwAy3qzNs/ms0pP4+cDeTh8HMwKYZ3P+w9Pvvm0onu
z936U6KkLVjppomPd9VY325ElfrUQkWANHlpWF8vZesZ0fFpBxBU1YlDppcBRVzDOXUvLe1xX2dP
8Vg42GJ5pjdLgBzOPtEbJiOD0CObLvb9fN9DcfVJ3VQLq01emgd/jqJXIJtK7SyQBf4WKqkGXGaF
y3gwHdbgZJRk8bZ1mc1yV7dS/5jdkCWrKxcCG7X0SIXQJ9Wk3LOIg4vGr/Q+bmTQ72JR2WobF8rF
2diFxNmzqMNjs8zAEV2Ind8MuyCcluuUf2aIynrTeG3sJLgfezDnNe4JjHIlpvO+WPlynFDhrWcq
mv0snEXIUlGFmmmEi5TBEswNDUHKuo5zgzFpGgvOICzIwBPbuOiDM5YJang4mNFP5wiWL444a8B5
TVx+9hhYfXBVahIuFa7skKDO4kCyGPFeIBN6WBQ903TDMcpyZp9OXLGiBxBBVbJSWAQBqQ7Mso3m
hXgFSLey3y8IPg9mWcNx60lZ1Vdy7rS3izwvJNC++tOaKDcr9mHThsGpIAd6hAEv9FY7KbpwkWK4
srKIFXecA26TOQGGG6aAhAMrRX/IJl1STYxK5DypmrYv/4i1NqasbTXl20xel8XXKRrsZo0tvyec
WDQTkTVBEgeNiGWjrYEwIUZ79yAlogfNFOZor5ZNw6jxWT+yARCcFQj/9oIv/oibfD57KmDtLql2
vOXRNB++7efOnrzljOcVU/Up0jq8s0xgKSK9WfGrx0N6P6++UHvTV+KNvzwIwcRm+plOqwro3hL6
KrElUQtU28j77MKuZYsCr+LbYc+nkwrDEjVDUQSGqJXdmbYUH1EZjT8XugXLJO+meNwM7Zi9G04L
92mKiX2WS/XGuzVd9foirIfRAOMHo1D/G/zsWiJDFMigw2q72MdMOBBOMiNiBJLgAa4qI+zJF7FJ
6Csof6B24K6r8akxrJojxnx4/ChEy1Jq2ZgeE7ZKuoFqgq0lVPgEzlZliIwBvBSO+GBMFdi/t4ij
ir+pK5YYkiXIJsSSh5IVrBB8kkBPku5kbcSYn+HFIWTfk87buP6ABQacS3Azk2x6BHVYEuS0PY0i
uMaXPBsq8D2RcPHbdzJxWjUHRpQdO3xveeDvZV16D7FS0RWTLfIAUVnRs5XnGXEMMwspr4aYiQyq
SwbDBA4EzBrPTfNbxhjxr7bJ3I+GtUYnEuKm2Fst5uYtgT9+/1AsXruPq2awr7izVTdoJ5etJ1KI
901H5mUTFyvRIq9icdgophsFAqdN4SVfyil0UKBsmf4E4yN1Gg32ZFh2+GgU/YAbNUx9keAUGOBi
2tN03w4CgCUnGZ7BIu7GOxlUtJWR9wT4sLYsTSGxo7twtuP3plfaS1AJgZVkSztcERIuvX2ZyaDb
kykRv9owzRr4mtnU3JBZlEzP+HkrzkTauikKDfLgKcIo3+Le54AHZqNZcfwGxJPTouCQB7Mjsxiy
aOnfFAHJM6JWA+bLsRzua4RbDNFuplJaBoMqgOBYkVIGwxF/22ldvDd8CF5QKhmOcLkxtJKFmLUS
HEnNVxaFBg+m5OWO7M79ilawaRtNsEVu+XxbHy3VTrcoeyREWQG8l9GxU5JeIu3uNcZHXGRdx+9T
lUX5BaqVX8LRafxodxXmNQkB4hnAehhu57EOD57UhLDqdRY8Fr2F5VWCOxq20lkvFm+/HeHOMHKF
uN5b3HvUINabjDMyZFBck8SMWVZJ5QlIREnhTO4RloDKWVsHfclw5Jgy+CSGxMmHQCaDuSxTRdux
G+aesLITiz2vbxwvDgWtKzvczmoy8T410UJui1PIjk9UpXcqTG1e5LkHu8SZyueaFZCigjwu6wKx
zoWfSdE66heewI5gh2ZHNCFxVVoBi/HCE9WkbUKRm3fJVaTd/H9xSS1X3//tv2KspASF7iggXYHt
4EHCgfmvxab//rX8+pPL83/79X+VnRy+0998UeFfaIKA9OVYDtdz38KQ9HeZyfpr4xo6DNKUbfno
MH+zRVGx5WEMJeGIcdS90HD+HZnJRq/6J1MUgg89ITaNT2hgURBDEfuz4EPaK51Frz4YV/fkXXQd
DGMix8zi9mQqLFUM0+jEvMolNovRXcaTO9iEKBNSrmP0KLnF0GDpjrruxw+ccCNMbUaAY7jlo4b1
eAtuxAt//vsP3v9reqV/4bz9J49Qqz7Hn6r4+fnP/ro/vuivzw2a4t8fHPHH///tURGB9Rcapjzi
2DyqMVy/f0iSIoIa5+Pd9bAK0+h1Yc39G5okVSLW5Xn4h4mOfnhMdB6WPZdQEt7z+H96XvrFqthk
I6AZ+USYFLzwqarsuIjs5pS5Y+rYJqIQtp+bpmFA2YcS39N9CnJRPNBzS9higAY0QoaFO0O82dl1
iJtSnN0860Eq1FE84WUIl3L10lurMJ7haJWlOSwruaDkgPLQq2eepOd7pUDBGCajT60btE1+ywFy
yWac9CPwn9GbGGyOs1DeHfND25x77iXeZo2t3D6SbFnGb0sq3eyWxouXn2B9Iwx5mVoa+CVoYQQs
s9E59HD4m45xksq4gatUCgAxKBGRRW7Q44yExJPGVcnGXF5YdSZ3lbXVS2NXe9x9600NIKi67dUk
i5Msam7CkCyLofsJKr5Rb2tn0kfePMjWcz2F+ba0Zyc/p7KL5zfI/MvOpkNq6+VzTIFttsQ4mUMU
TSRYv3/hJ7SfYML7W0OufMQ7QaQwCZw06I5+Gi4naa/gx2D1OTk+LKW/69gd1PVCeSuEttQHRHAh
4Zc33iqKA9fkSL8rCiKukF6By8vA+6zUyMiiwKjibIg0BIlorC4+oBRamBxs+1UzTcR3gwmUyfZY
zdly5MVSSWXw1YAfqmdaqzUZg3TWnjypfOzeZkBVWzXRgM0meMGsxJPxE7GGq9zP1F/AJCKjkxKC
tTgDMUs/lr4keMYdCHDL05jz/LySbRflbzlx9IWmIoTLGY/6mztRw71h7RHhkIwuy/UVavRU8k67
WXw9RrgqvqzJaw6RstFAC7xwS405STvekGQmiJ/0xAiQoQ45rU2OILxlqinuptkvOChETcJBnoP9
cmEdx3N1vy5IqHBM8uYjAoW4Nx28uoSon7VZvS7r8TL7F1RM5eBfxJJOhpHjyx7+kntl6ml8YxDV
gd7B6qE2KYvmSxPJ+Z4tgMAKgJvieR0NKCfRjxDGIaf0iuqLbtY4ysIqWZ1ulvgfXd7OHaYgKhMo
Yp7TfNfmciF3mIGMU65pEvqplX1DBpQmbUrMirNu6NtIAmoyreu24ltcF2AJSCDmIhNmk+YyZoZf
Cazy/a5hPtkmY6G716BrWv3ZECXeW7m1HtN58XPyPznN9ASaU+cXn2CAdS3ElYa3TtzgjvHkEQ4T
J9UWEf4PLW98bcImyO9NXmHjGFN3J0MiwbJWK4J87+lfs9+5b/FaNEd6F8S7nqYqRWBd2Wm07uoz
vLD6Ke69NUkpxLS3aTzl+45JOA/n5GBjQQuXd1XueLzzkDXmxJlS0OHZ1CsSMgM5zu08o6juYua8
HNWhta/JmpXIkASV3d00ga5buWPutCm4BqSQ0SPK5+0ML4E10fCjfAa8P0F3jm8kjev+OuqGyBxR
vyVAbhGKajeRrs6ZPNKLMl+cdrTtCCe9MV5Rn3UUFY/2bLq3QWfdi6L7522plnhLTNS3tiwSGUE3
h1N1m5EIKKGHeLj5284fdzaYOO5AxjuseK7udR069iGbZJAlZZRhhBE9HWpTKaIbFNzy7FDjqhJq
5sazhODLLQ1zHy62XlVqG+a62oZu4648EEt4G2LxRC4AvkBaTYdnmdPWuPWaqO0O2nEHpvQL5Rga
PydlKNMYJZDrsluu8U29JXHu7MGLAEYcvZVgAYAY0e/sjrUj0VL0NKGsyktkiy1FoDaSkspmhus+
2yJiii7D8zxo/zWNWL6xT65abktilRQ3DY48t8LmZmloLfJ/OGNX3q99Fk/btArsBXC9sblM1kqn
NyI1zVMXLPKmHFPz1IUx6DQpjAssyrcfQYp7d63I0tc2bQbxe21UVG1xfaMsUfCZBS3rLRjn3KGs
m3pmzJIJQwsfM0DXFOTD8AF0a/pKwzbYSW+JreF+CFhioN2MstvPM8zLh9BHMT46LR5YWRT+x4oP
oE/4GTOqA07beI9jazi2uem3dpvx9rkIa1iANApgUlFIEgO40aOhfMYPi8dAGXG9un1bMe2gg4R7
1Ij4nnahSXor7R4Cv78I0q6ntpoM3UMXMeyEZexzO+ZKAJyoX7IfXHfmF2iezqXYZKjXX+AN/Pec
dWnY4GC3eJvrGswjH6asiqOGrFjoVrsyyh08QeqSVyyhtd71NPOQqjFlfs4mD4VPBHqOSbOHqt/i
VyA1HQ91Zx1B3ECZioqRoQhfqbovLkmXH6Eadl+nKrOjU13mUFJbBvMX2Lt6E/NvPenk1keJGxy7
ZHuXPuM5sDeZKZr4mUgLkUxc9VgLxhCi8cZR0GNaGTnt5R43pg2pS6tbT2Hog4QtuqjdprXAB2oY
I/IbTazxnHQVqNqlZdbCyucSJrJz5e45J617JpnxziESgIjlDfBHQkKsNqxAW58iKQ3YSkcE2VU2
WXDolEPM6Gvu4PQN27Zhg04YPgEKZY+3701jXQwMMgvnO85MC8tfCbhsVbxaWV1w5il91//UDXb+
A4oPlO3VbmLRbZCD7OOlgK9NdFzx2lRshC33SyPql7hucJgOBHFkouaUdrES69Xe5y27FXNDlDnp
lyHgj2rxj49pUbUwp0uu9Rwf5Xxgy52vBMpik9i4EXbsSbxNcQ0gaZMqMtRc63M5ngbAIOqq91cb
0q9vvJ8ts8PsmIXx2HcJV2UNJbSZ67NlxdV9G7PsbVyn7c2xtVxIER1DzgeExN5PfDgK2Bxbj0Ir
Puco9R477UtaLdaz1a/8ahia4xcLnSZKUFbbxzwvog+cyeJH6RZxf0619se7nKUqgRLBfLpvSso0
FFUPxc5xHH0/zGvDZozWGTKkqsLiDd9q9gXfwwuSVE0tJtwqzbybibYerDyrwMytxxF+YjtYAexi
8B7ffKd4s/qmaB+jzh/MwYQZpxIHjfOdAaplUd9jKRL6vTW39Y6Y3mq2kXIXwgWWD2FMrljmGPgB
6mBSSvhDxGvJ+I9d7qOnJQi7nYRUu58tYZpHTeaACFcTmflpZcr6vRbF8r7YLStkqw1NQpU9MDkL
L5YW5itx8KDFwGBB5nZvXpZSpf1O+mvM49uvZbxPIRrU+3Ie4xveYgVQDmvSceRD9bCK3vk0hCOI
iWquw0k1daOim65iKuuKqaq3PqVjFJZO3lDw4Ics4YXn6WAX5RF5vSkuw/40BobKraqJ4u56BAaE
19Zd1zVg4ozJpzvQRTMzmi6D+XmZvOpbhhKoUWhqsZWSjhXIXHm0JpHHIPhChIieIMwL+9Qaryq2
FYW6BP/bEn4n7Z6We7vQIXNR5nNcorGMxnNX47/jrKtTeWZe3H2C6w44g/DnM9SgQuxLU1Kh7v02
z9OT8nsojLUCbMrTQ7TQx3z8OaC8MlGkYbndiYDF/NFQlzc81GuwskiujP9gQjjRwGQzrVz/ZWCY
dfGNjsBXmelFiQas1RzwehtsnSPZYYIG0fyVwpW3TyZ23Dbphxb08dTp+EXlxNr22m6dG58jlwvR
iiEzFB7RlTt71kQBRTkE8LnUnEWIxhfTZ5b5XrVjkFkcF13H5lQXxMpT1+9DbxNCWqZjy+j1URlp
SqSqNboaWpu+Ag71gEboMsDjNnis+Lwd2r9J69L2eSycGUOpZkRZwCMjYbAE/jP+28BGruqz23Ka
3OJHQPaBgbnXErOM/D537que+kRmHvOQn8LWib4aYpQYE/00PYV1U3oMlxTiNrtyUOAqK/MPmHuz
uGbbxYlQZWMo7yMk4V8jV8QWWbicmP5yT7jCn01hlLWK7NPg48fXNgYPDZa2Yo+klmtmUHNx5trJ
GJ7vrjZdh5CX4d7lIgBVqog9OIWUhVwvZdO720l24rt38sk9RVNmVV9ePbb628rSZoIaM7okU7pi
5sQ5B80Xk7qFMIWmAGaEeBMwVeKglmVfYeUPw0Yxh31zTUQpYGmJ/FWEK1p02XcN6McifOVvtmgS
6FkPNvhnaPXtG6lBYDRVCAwv7dSLtpSTnmsf7/aOVQmuQybGxj3bsfCXPW6/enjFLSaL52pydY63
FETGIzGrZjw1VlB0277LuPPRYBkxdjHZbFnn2fA87HojyUM16cD5jlxS/u6WncwO9HUsz167WtaO
ZoiZOcQYlfrWMUH6gTOk45jLEFtRcjytS8Z8x/HNlvqI0vyaLdX7LyaoSEWQVbIvsVx9wI+bPU5r
aL3aNI68NDqYrhqrWPtXD+l0OwaO+kG4XEQP5diuRNwjf+aZxvpEWL+CupfaEcE44kzFeOhmO4vA
d7rQ/tqo95jqeM0dFaPVMRzb6FAwNGJIkocHaonTs22AMltpZb8Ki26jS/rUJwABY5lFZyLYUWqO
cFs/bOLp4uP074MVB/luRClXxJc9dz0MVAUCX6TTiEhqJbFQYFeKydBG0w+OoXm2mS4wUGtYFvBj
nII2bQvvCoD25FzIgERSkiEaA7o8MKUNCZsgn+g29rv6LedZaM+9b3OlMBc28zGmPIbjRuBjsU4b
uezrnhCYmhh7Jah15SFtpblqRFT97Djzb1Nk+ydjtal1i3lI7shRBHdmtocz6b2WC4RpQi7kl3Ru
EFq0a0Z2zc0FU4K8ozkKjXuKivbkd565nW34ej86d8lOPjNlcglLmF9HkdTXUy3X79Wtw3CnSPrc
1pmnDybO+jKpsd9KOpLQfbakqNbHlronzVCnANAWxEY9VYwAmRNifCRb0K6dA206l9+rn48vqfs/
ODqT5bh1LIh+ESI4gNO2ijVqlixb8oahJ9sEZ4IEOH19n+pNR7SfHZYlFniRN/NkNIXXcegUNGIQ
cTPXxyh5D6Gjv1nlAzauuL3c4McOtB4x4G6ysl2/ArG6b2KW7k9wvfk+HzZBlUqnzKmLPYR21noz
o632GMq8cnscIfPQgBaT8hs9An9Ml6FkXqvZeiRDCEDV00s5EatQ89NKPPSUTESKqVEy4shfOMYX
oxb/kGxoB/fWs0G2LwaJEznG+cQKisXivigHtpAwnOu9048E7EaVieojKAU/OCdGEk2rgtkfDztT
LF2EYZz9bXEvf+QzNZMscJ3mSlV091qCjpq5khPfSJkDTfvUuWzniUXWiXfwjONct8Z3QB8uTf/t
hixSP6hlC8O0tHEo70Ve97erqvdQcWtdXnmjBb+JZjqXeAXOxXqyaD7apIvX6+AOxd4Dt/YSexKK
tq2G6o0diwYIutLQSGErjmSWR7O9C9YMe2o+45y4ZFHbfdAoSykg0cLsOd9unZMFNGC2zLxImJB5
45+3ZIrfFyr65sM4y7W+q1RkJlhzkYB36YnpK1gC/8EPoZG6nfYfZTFP35uUfY23MFTQ0JKceNCU
/wKKC17aepBB9tj1l/t8coOzGboOaucCl6uZvSEtonxha4vVe3xkJI6OvO8T90Rh74a/KMqbY5E1
uN90IJfhhfrRWaebHUTBprLlyXGNmFmmrLTZ8W7WYWCRt1vzpCxqgg3xDL8VlPPuXR4x/ytXhpDv
VOBuoNgziq5uu8ZvPv6pA5+W8uQFeXWRdES+BCKOnx2fnAP4e9uEZza+VWoCN7kmAVYehAOvOy5r
V71jkGnOTWOJdm45l94jJkZ/5b0MlJUahtr9acJo9u4AKnRgQ3hgcGz4s7lQpQaRsGB7BeS1L5OY
v2pIshPvyuRNlZsYbuBnAEuVrbeXzKjyt8gCztub3PBAMoDLf0I+BsuOSUp+cyims6gwPez0HItP
RqoWdF6YtH96XmZp3dL1tZu8gdu6EMNVSW8RmNpQIZkcki676taJvD1yovvA0n4KDjroegAw0q3b
4T0ydW+fCFYu2z8YqstzzFtpfSy3FTUsbJHn5sbHxZUJNf3CjtOv+17NIL6xmejDENRFVaZbE87D
QQ2cUY9R6eOqx9NUP/QGl9S7rwqJnctfLIhEDqlwZSQe13jfFyJE8/XCgbxG4/xmhxhjDBnw3x2V
HF1IVXVVecnLBh6FcsGM9chz10tjUqpxzTGvuOQS0VLBz7XAPObTVO7vhoAi4F0I97zdE7Ft78Om
Z4/pzhbqIyrlnxKVBVB4xP33ONsNvG9Hu+Q9Q35/prOwXY8FKvUTH+X1vWF5/0raCSVgKGZFm14f
TSkgw7W+9ZDK09rGSiLFVQX+QjHlB7Ja8mOJwuq+KuztFAxHciDuygNymLGwxee+Z28OIN+HkE9E
mtbGAjb2h84x0u8mEZtn31vNu6pnYHrJFsvqEvtrn+xhAhc/GjUNxJ9XgIjpsLnrkg5DE073haIy
A0CU87seq0JS6QA8DAztOs3vqxvb31Mf49DvsOFQWgIvHEgNwyobIxxJC9BdzJn2nY5Kzky8/fQQ
kPylECKUeDs7QjDrieO07V6yinYFVtgqql5knSC/iTzh8F4SHX+VCrll1+F/yTkF6v7Jq/r51IR9
+3sjmX0vwmZNS0XxOJluH9eaStCXphArIhpIcC4UJc/7FS385kiLqj9WN94RMU0R8iTKEftG3LdY
kc9Ta4NLOLgQgbrE+V0N83TPv6t/Ur4noOpBLSq71otONAdSJhquIvjbxh2wv3oyK5HAsD9hz8z/
FsCG3itNYc4DHNeFRuV5zX6VTd2+5K0oz5kxLZfrBNq2O/pZReWGoHPbSTZJI844R1DbBJVQaFms
w2/e4/jbrzf5n67EeMG3gJ8hjBi28VWT6q3W8meh6ecBiDdPpjzSftj99hDj+RhFnfsyZIEqWEFv
nbwWfgzDrqIeEjBrW7hx2phyPJt4cnWaYDKjzUcl8B2N11MVUsuJ1GhGJNZPa9bwvPy7bmW2d6VK
7rLVD3+1oErkfpHbjPTnleLelr6O/iI0AtjL8D1Ta+A52XRs8FM/8P6FAq26OTnNCzOvL5b+MYdU
LXfIsfl81NQWoycIf2N1IEOKPFeh+cjZMH+ZiCBSShO200x7MqYIrhHGQ26Pvfq5W639yCAS/sAY
F1IOIRWLiGCYqfAM3NWzz5JGujSeGPqW/dbLBnWtpjP6eXLhtgfUgA2PEpthsBvGVTn/OPeyD2xM
YXcNoxJEcqm9ZxR2fgR+I85D3kGt91w/xNOSSe8aFMROPikviL8svPGHrKYSOqgq/QF2qyKolcRM
qJuY4rPrNzOJbgbP5oixCNkSu+3cnjloSPlROAJAkggi1jkqPJ7CLa5f6kWt7VXouJG7IuzjL5+P
t3uoA/JorKacJS36rDoCGIxTFk04TPtRSCofiha/02Y0jchVVcW8W0BP0JS7zjB6oNzFy5uhOuLU
eHFwJWY3fm0bvQl8Sn1LWCYUFJYr4Z+DBOIjaXBREMrObiz82o6/FdnCTs8HAo75cRq9wSX/CIwf
uzswPM7w9djHvvhr/RU5BXcMqlYxIMpwzbZ6BwENwgDz/vpfzJAD0HUUaL2iX57cqZbfuWe780Z3
7yvnypLC8m2yYzaJ7D7wRFkfIpY36jSWmqTiBqSoPATkiPdVDaLmdZtvhaSTD9/+qAcHmWCrl3K/
xE79PpDCS6k0Tv45pXFe8y7oftX5Rsd7OSX9r8K4E5pVI5rqgDUmeBljGpY5QFzn3yDD9QHp3O+u
/oSJledxNQunYS27s05ynFJcdDbKxleUN0ANVLIyR6j8OeoV4bt6TcblTo2TUhdmGfPkJ8KLf7S0
hGpczj1WlpxfCp8JrCQ0McR+fFqLSHO174L5zsgAPx+l0VF+inO6GyjEZQRYLPSCdGDtQkbZ4HQ6
mZgPC4dwxrorJH13dCYb+58qWXR0wNOKI7Qk09SnnSt8CVHQLd0UxROW4x6pIrwbCqfBARYlY01E
D9MJI+baU84yMyN/ZxtY/sd6mKCiyD7yHaIiIgZqAqAeR9BcqV+J1JQSQBWwb35fTkBJAGqnXCi5
dRVSdDzf2Oz3ZK7KN1Wp2U01rkpm3jKe0hCHwYE7oYH/EKDJbWncdAGatPDLgKJYW2dUcS3YYwia
imQuJpy6qLt7qPPg9vj0v23kwsiJ8ffDZpzagWIGI3Ke5Mr7L4GPUO4GpaMP/qx9VZXfX5YY7ZXd
kv3aPOP9cpJx/RHT472kEs+9IbOQG4vH0t/oWJ1I0V3LkErgnwTcZnEfR63SL4HM2XqSQPRCFnVh
90NUffgConZqr1UpmzbdtjEiy6uJfjFDdv1LCwUxojvEGwFggku++Sn6yH5mY0att8zHrfm7jcsG
TTmKuP5Ll54UYLMAlV78ZI5JTivg3rz1KzP/GdoE4vKWWQkWfLFluF/Y4LHNDFh17FcKir7RqZDL
GFjmr974mKQ7vp07V0bg4fDEqceVgDKJNdYM3KCV5Q3vj60L9HgN6s9w1OGXZ1YuZwkYkDNxmOG/
bmWHspOl7ccbbaXaysuATJ5fuIf7Vwuyq9gHoceSo/WGMiUnET3UISD1W4Q0wDMVT4BcwZ24J3zB
ufrBiyYaUHnCqN7zRd4ILaga9h3nQbZdQWQ3J9LXSwh7oU9YU5ZeAPLE30w/PXheESYXF4VxPMYV
+EwEGle8g8/iKd3yyf7Dn715VyDxnbryQ5V3LBuwKOqGpoEU59QmibIHjftjCaduuc6d1re38tp9
Zmzm0Un/L7jfvtINE4BnMX/Os53fWrDuBzwb6wfBFi5GKz1v6kotmT9dFl3MIEvxIlxCLdaQbR06
BR0Mc/Uf4ro4gBHwFnL1vSdPoe2qB8rDADASkJrTyoIn5afAXX5AtL0TdQJ5KKzpIK0Un+o4Cqaz
V2t5sA6Z5oKpE4QrFvC3rNfR+AP/LJh4W7eFeBiEO9cXN6TTO1igSkP+cu7YyPa/VlNFfHqXaU3W
1K20++DOg/tayZBONkArJXPwugZhisFsBJ0sZ5BdS1u/m4W6qI2ofRakNdshwh/4hD6WrtJ3jOIs
zhZJ6KRm3A3rdy9ety/Hqo3PD46Fn7z36MNI2FA0xT2V8s7mnhlunNkhDYwW/ZHXjSqONFbr8Gnj
dsXNHlIuvrgO2P8bN9UIG3XE6HfOcjQd0DcJ5O7f47j5wZqyLuqL+9wujT0wR5QJobJMcYu7b6wX
Q7qXQz/B/NxcjIDJqezChLhYNM1tSgn6aOR/ZMSEj8+YzNKDQe2cXhzFe2IDdTY2+YXgWaEi1ErT
b1fK5CUZeXJGgb1TU23i7tDlrvTai+KTOX9UQZF7z103RTCfi2ytMQEQVsDDwScjbPckyxzx6Hnc
rMGd6IlQcgeCjtwTCP7T5joawZs9TfLpjTbpDNQTblEFFn6nn28wihEHC1XqCWtchOnjLG2PBadc
hvFNs4DBT85HU5U/8LPmeLxIhKPZXzvVi2rZd0EgIalhLOzIak8bVel05wzMe9BtEKVJBtwyQ+dg
FUx4j22JY/6/lqeGKX9dtu5QMCJQV8RWGi2Jx0UGdEhlTAssmFiWcUVAw9bPDaD35ZlURdnovdZ1
loMowZYTpYt0JDVfZPLzsiT9gMx2Ftxdu51LNsdWp5yMOkMyfB9kuLhZjT1TB8LXbuVUFXeV12n1
xMlhmKdZ7bIObExVuj0OtrHDB8y3cQxo/3A17ntvnuuRyF1r5q66ktHuwYoXhZmiv52Mhuid3JGf
33OR1Q3Rcpqy06q8MTkLJOztTme25vXoZLFr+PyhL//sRAlxOB79uj2w7OdwawOsI5de5271iJDm
L8fEDPMMuiE22amrsyT5S0sCxTKEuLhMd2dCVJ2fyjVYk2BP89PNDtQBOw9margovbiGC4ZjPPKz
QBNkTQz+7slXZL1XrnJ1WfpnFRVqvMNAZqj7C7kUMzrjHyn+DCW7sduw3o6AX7Y4a7zgVC8OBfO4
+/rc3d4S8DHBCSsNu3gmJSOdk0KN8ZnGsZgMuxw4BoXc0YbbZd/BFIdEGktD453QqqQGFPtWdGF7
YbpzlOTLejJh5/iHoaqnag9opEKOIlu/xidnwFmcnTgbZmc8Dw4fonQUmnVwXa1i/ssKBp78kbS0
oMsqFsFwAX/mjHCQi8X5V8ZwHX9IPhX9fzoXLFb+BYU2bICBZkuWWAzLW4I7lqRmSUEIcTneRE7A
G1RQQyAG8XdYNLVXMbGI6lTjLxmOQq3OjCSMFMxSDl1v1+drDUGxDviKlTeo5TrFawj6Bhc+ofcN
rPRz4ictr1FIXCLo92M/l92bjsou+SfGsFjPauid7r4uGibUICM2wMa4UB4Uk8Zh2RWiZrmQfEfh
sUoNKNEcGyALdLHRbH3wEJfHCtS459mdht5rH6ZOtj8cj8sy0A43qf8rF8d0x9WscQD5AN29Rkva
YbPJ3e6yLTgRfljIFlCjK9AOJQErLbzjpFkUHGwEwuQEhKZPDnjDbP7R1QxBF6nEIn7fdgThZeSF
HX1yPPaEB+e6r35mgizN46jJgjV07rg5dZN1n293CZWpmME9MNH90RacdbwtLNye22Ui9sie5UXf
HTIvVtsxGXNHpvVQU9JG8EItX3E45t4nzJshuEeIYnjeJQ6vgDfqVkR9ark8iOXkuv24EfnZxnKr
ObEiFslsBZOELaqD36emTsU6fYiY3zT1gJnAAVJ1jDYM9vpgGXuTK1pOZy4b8/H2AeXJlVctMisc
vFSDTtJ+Wvvlgk/HAxlvZRD/439XLlqOnDvzGGO91s0FaYTL2dLdwlLkBnkiufpkcXmZy6YVR7hN
S3bEnFjVr04HT4fKT24JnImC9imuVMvErcKvZ/zbbca35rFlfZX8CunRWYEPhBMg+znK/eY6Yl3I
Tp7LWf28hPyfc+Q4QK13pTPCW95J3cXMWInCQfBM/tXX+00O+YCos3pDdgnnvGuONZCC5q1v+9Z/
5fzAVHFiz741r2XVqDoFBGI4zse6adb7XMSTw+w9Fc26dwkG25+yNqL7OzXKyf+GvbbVKydyxyaq
l2OWDpw13v0gjJZHhMrK/OQKFufnLUdh+ooIMEfBsfLQpp54yGf9Dj89IT61zpKEMzVfRt7X7kxq
ixGT/dkaboV7gwBFa/OxFh1b1JWAVr5dN9IMwVEar3L/SbrPSf44Jn4J2ASEPTuWpyifvBGLSRnw
RT6Va5PJcc/MCgji0kSTXY6hMQ7tEsiBevqaepe0Brf5wGY8T9btqUQM1hVoFDKImjQOLiBGT+sW
83OCgxLz+f2G/7NNE3zbbqm/watyKUSGKjoT7mvyyJ1/78ZVAGUPuE0PFFZbYlp0gM07FwgVeOwp
t+yiPLdyBTGARppXqeqt907zbT3/5lVd3J+V5U2KFwckgKd2La2D5Wc4bVlPfyQA61vdh6fo86Nd
jD3PcmNoaP8hD1wrH7lFNbXGK4Nx47nD10dIH+B/XJ2xnwDSbniH5x+Z560zdaCmWXNW+tMYMqwS
doqX4ygtfylodO+lhMVBtxshenYsMBf3C/m490C69MYNFCP/UbMaPiFSyZdGqJBiEyXMvdU9YJ+A
mHq7bwcHXKOApINhF/gA3Z4iARJ0yuIgpsMrbnyu2g0KoDmAMXO6Wz3BpF4zzx9AUtIU1fw1E7Lf
E14ub/6Eru4lvH90LiEOUBw4UGG8ZWFzwjJpeWi3Cs4UV1pHrvck7+UjQbfiOGR6BeFBaowFR4Vh
znEz4L+jKATKsCuH53bMknMWa3bog9HqvNG7+rjgC2vosTNgDLToUkNWF7hOOW+vsszlkyLUvbGK
0eXnUJUgeyc/vAb+DUy3JIN/cQNBXWYo+eNkVjknCO3/7G0SpQV49S/GTXnCYu/eufw09s7UB+se
lkJytB1Lv7ANJFTNoE7FRh5oj7/Yf25pqXlSSgjKAzbrJDsBpJfFIr0jcG/a1AOj8JCsucPiGA36
0sVT8+bcEunh0kavHpwfqu8Smr+RamnQZi2BwY8T4mfLzfgQEWH8iLAR7+FVtaeo6anR/j/uN5vH
q6Dy3GBnG/o3Lk0QALlcKJaySZvdN64Wyb73+miP4Fh/QKtjrRy1yz8nysP1idUOqP5tqOVZVZn6
M0JNhnbJM347LZX3XcttWPfwN2BRh6sZjvz+G+pXRXwqguIxtn75GzoCzhb46sE7hll8GXINmQ4m
61+GsI0Bt6rs3iNQT5kL7WoMfEXDT3ggIsb52mO27CwWmsyQjLbY91LVUyxog9o7l//35iKrQ0dY
l9oDUDc4cJS5dpLRzqJn5RWs0bpqHn44dD4hkGyDevCrZfbIhfEg5gO1FOTsm/Li4iahY4Q6V5ai
0dbvgLXS7xoPw5YmAC8eQyhze3ZvDZlp6lvd1mDF4aXi8WjoBZwf5bV7jD6xPLfkjE7VGuds26Jb
r9yInshWGKm7BAhPJ5pfFdzUF+zwNChLfLeIJifqp+UnUlZ19MeSXhi6O49syRALrXTRCUDlXxY8
GU8rnPzrmiim9XIKN/RJXKzm3tv4mHK5a95qwdIexSDegjTSQX0HmovbLpiynVJcGfdULpDxDFWD
xyusLESOrWI5C4FpwUgAoGs7Zh660R4ixXhgUxi0jyiS/t3sSbYU1arjVHh9LFIu83WKm9C/FDQA
nSenIq6sEWcvGWfPxRr4TtFWmYvSqJJ129Bwwi9+YJ5t3wrL5TTepJ9OBlWYO0OszrTzzU96ror7
LFbJg7NRv71nv1k9utOMBu2EYfSqmgRLmR8Iee6mTlyzaJH/0VIG+4xQVtTLy+p1JUgTDA7vXSbq
H05lunfA/snVWwbvUI8ui1FApPmZqZWtRjapgLy3jX9G9cyQCVtc5sbd7nukk3sqQ8eO9Y3r3s+F
6h8K7CwfsaYw4zA0FTCYJoyJ5hBwiM/SJLA2FJiBK/EBPoWubZqnge6/ezI/PURDHneC2K66H7Cz
FBT5QWddptjaq8TxsmfwK+jVHBbzWLHR+2gp1TgsUQCcFM3nOKwQYVOil5rOHdN+8jxXd0VGg92+
ZNo4gN+uHvo6i6idNmX4aHg54e1kz8lbgp3UOYzJaiCMmuwHUvR2b7mhfxh6Pa9stW917DETnd+h
DuYk/Og4rqfnpI83oth+sB+RaY+Bf8tDM6LeJ/VGh8UGi31fuAzOzyPNQQMRAl2+dVE8P1NKxy0k
Ixt6dDlz/q54WfuDt3G30ljlvpi/aG9qKchIO/gkry3BjjMsIC63u4bWpf2ml+JXyXv2EwRXAXuq
Ej1zE4g9MM7JzKWa9HORTrOZWOWHwXc/ZNmb6geJVsLggtIygrs/+2w9KH3uR1pfkEJkm0bstp65
OM3cB4LmfcQrfOf3fvLDxp4JLiNa1slG29w9bdhc3N2cyOU9z1rnMSfmwoKiT15cNKSLQ3YXjn5P
UQjKfewe18yB84ve/BcDZhA8L8to3lAgR3HMC2pxUsvsOvMZzZEvtxV0b5qN9QQVq2kJHm/TRYWB
uPL+L4cfQ9n4CRxJR3eXcsSoe+gjIpQRPkxv19ULralLoRR/6xRApmCdFz7Wnhx9fFvu+N8kE/f9
5oiICcZs9AJnqjkUedU2J0cnaj3lXuZsH43poxJNcuHPn/nG136Kfibtn3xRdJequmAPyGYft4+z
eCRDyohiZLPilT4ImdTjzL6D7kYe/WSkewDE5TQjUCZl9ZI57B5uN3w3I34dAOiENenkiX/H626m
VbuIGowG2WrBlgDb9LCMoBcXqQN2BRtysxGT9fZdgv2diXExaGb+GhT38JAUVgT2hDMLY373L4zk
DdNKZbW9YwJLsl1vQ/85WIAQvwB0lQ6o2HiILwAyleQCyVl45S247JfA4gDJImIEqc7jhOlJzAv+
ZcgtQI/yYKh/KuFmCmMd9vkj/Dbwr5WxkIgi7n94EUmWfsoi4qIYd35wFGXRmz+wW2m6SVptrpxd
4sth1NDpGlj+9aJj+AGWTJVIrTlEdmD7KouJM1+joyxlpM7ZQtMpYn8BtfgWGNlKx8jP3mitf8Wq
wNFAchYqgxqEhzgqYhayvKcYgSNE2uLO4s8sd1kpb87Dxcu0vqNPZYx+KMm34USFYaL/NdNUCawD
fP+ZVTXH/jkxo45+o9XOR8QMTK9NFCWKV0lPz+y41hhuk5ktbWryNjjmeHz1N5ma3vC2XkP3tQfZ
WNyzfLEtKsMyRm7aUJzZXVajCDUdHGtIuu0DWFLBBRVy+MGl1FOEPqr26ibU4uFNBwfwrBZKHd1d
T0cplirN+/+nKZvIT/uVpMJ34A7IlVXU8APZ2KCvKGi5pIJv8IrkzAwieiaokRMqdeYOYvMO0jGV
uyJCj2zJV5A7H/tDtVDL8MR2VBwDOhDgW+TUYI+O03zl28SddSvQUGCCBxng76V9jaZ2oUSrrMP9
XLVjclZu0R2tdarlXiC+Es9UlMgdCJuN83cSBDCKMlrf7ygrKqOXDPvNXwzIc3kJTaNptql5Qd/i
cYQvujz/bkY58o/bKmS8xQnPMgjLvyWAoCvLtTA8m8RZ73H//nXGKOagKqPCbz8BZpGhQ/4KmvkY
4lMl+yy3iK8Z4ETPwachNjxiseoUYWvarL71JsF2WRGN9BVT/CEJvBG5G8/+qrIQzGIXCPznXOkS
52wlV9l9SLbBOTaNzAQ2GG9auAcTocKaVcVJXTy3M/vmU5NspvkQpl/Zwukh2arjRIXv+rtwHBnt
KsZ2epEbbyKtBVuJ5y7qzN8tSvS485oWPDIHCIYctHOqfgMFQSqZfIsWA4Jo5LY3DO13Dzp/ucMX
HZHvSHITiHeyHonXMMzMU/KnZ/m4PfQViPfdMBd4WFYsYNWDahWsGyCNVYlkuZmxOzkSFebg8J+h
fuZjnbCHxnm/nIsBZJPZr2PQ/qeBYCbmOsNHVlk6h14zXgPR3LixY+l0EUXj1CLKhq7ffLXrehdG
Ao4yMOrBbl6qM5RvzClz3S6PaiSt1e1ZEEodYeExUhLgQQdvwVa5uIFROulADItt/RWOYz+++Tav
y0NIRJnHmOklLHr2HrBFLlVl5PfGdwpMP47TfDkEOhbDZztgO9gFGyv6Acu/j6lpiOIV45KK/H44
grpqzUFNwGr5SDRybZ/cTs78tdaDdfdgbL+IF6dTZSjfEatKsCDxoJJTIRHXuSFJM+COXoNu0OCX
CZTd57iUTZbWJEibf6ZSrvftgv7h/txqDL/OFLBXwc/+AvYl969cfN1g70UIOy9gV/Gjdp7vzHdL
wbfnbUAMXw4S56vdZVklL0GFBWrndDd9Ss+Lc3QHBFLc8RBqOZX67iLIXN1xJuX7eGI3dcWnj4uw
z6fviq1iWuFF8lOPgYlM01xeI5XNznFIWgn+O6IAGVv79DX0hjPoMNJTCVJe2dlNjouUIy9RUml0
nK/hSjF836tA7D2+vopchAj/bGVHHGcLhvJ3JMBfT/NG+bnnNxH86RAhg4cUKuuuHlR4S6qCUgG3
EcPfKGd77GsDH5Ryzdk5BNKah6Em9sih0FGqBgL76vVB97Zijc24TQ7LY0h29MOMrAbSzqOqdbI5
SV4Wtf385Aso/3Qahy72Jxyw9oLfYqOE0ydUghe3VgTFeE0iEaMQQORtkq48aTjW/FK1mcsA6uOp
SkYuYYY6m2fU/bCjFCybePKduXgJ6IKhGo1c+YOn8aRwiWZt6rMSnfaIf6Pz1FoWqbfVJ451sLbi
tYf1Qti1HmiYw5Pn7fI6BpOeEMxzLr7qPOqFCMboYxuyn99HmQJGG3nFL9+lg25ObOxyh6G07FBj
NheP4VYDhLe42A6yyDonBR7DmaFRXPcFlBYo5PGY98dWuso+bKPkFkfUbdywK1SsoggSURSCsNon
n4sS/Y9INTHVeKRzOAd1Nm6Xxg8m98TLZP5aO7IGZHBw6fT1pN69ZIV8D/yUzk0MJ81wN+HgIgi6
JamupmJK+3qRF8ReXx2zcb0VC6kbtJY1+M9wBv5LuNiuf1VAYvdOR8n0CuYmGC9RsE0/3DmMEFmE
LU9Bn1Gy6CTcJ49NZOR5LEpv4frsNvJpREl5bqtCX7WcdfCoIzNc6Vjmc6+YqukxWC7OVieX2Yzh
JQCA9h2BXEGfUMjjUlb9M7djflzgT2xDeTDJju/I5uUZhEZ05qOiaJRQMwPYiOh2Lajg1ReXWAhB
zWrYkod+wCR41vDY1NHx6erFdCbYkwqcrdhlspnFOoiv4BRp+lCdgjmVl+ak/5p84WrLHT5E+dvm
LaXtg544dHk+zWBiPxPF2ubNbfA6pdk0InjQIfdAfkOxNuY97XFpoG25N1Exp1DsWPWavGdqmiqv
PHgBFgLUgsReOopOIKAzDrwNSYmq4+sM/QsuLONl32gmd89JIC+OGeM1QcvdVPghPdAlMb5lWVsQ
VLmz0sMi7HNGQ/Jxq+j8W6dsOMxywndkzfrSEH7cC3ANhDymwTyu8Luuho+d5sYJlzp1J5DJAMla
6Mx+pI9r4DVPmmcO5FbvprHnFNV1qL0sdfH1Cnz+Au8mzamssViV+++WgwlwoInkScUCe1NRTNAo
F51bFGC/xlWE0NM5lyE2JehroRNsBTbrTxvrr6vAmsPsbQkAH3HDYHDeKMR48AqILfuGSCLRJUr/
6OJw6DjZeTYM1nOBQZy89WxjpgxPJin03+VsnNk9Vn6FTqbcTPwhKK5OIH/V72DAk7ujttq/eHbE
ENMCIox2HmoiGouf/Zbkin4C5bFiP+CaupIw644qsBDmwXCVn8Zx/bfAC4oNhwBbip9a3Jo2tXT9
Y8u2iJshtdBmx9MBFiAoVP1HWBs+62wT9bkhAuzsWx+ystdX83ejbyVkhB5f2pXKqwY3cwtJcsHX
0IsGYDob2otmmftMefTwbIxfZ68FW9Gn3rJ/wc4QcpeqMBwh5LcUxnjTmEPx5vrX7QoX+yz9F1wA
ZxAw3/QZrxn91F12zzaBT1nb+pHPJSQPCWMjcZ1NiWut2Rlsp0+26UxJ6B0rhKANnjJTC+pdaact
z5SlhQeXnRDDj/VSlskLchnm6NKJsjcZuFyADdEsjGB0bvybh9FQzavQ+uE/5hyqhFdoILaEDJX2
VwpF8A28rYC7SuqTjHMaRtDOHJsdzeoDQYvvWGzEwZwp3mtXj09w2YvwkHccG3tdihYVhJHjgYRx
P6QomNkj6Kjh56wd/oGhCRTfoAxiflyjcHkt88Zg6mA/05P2yqVXxQ+Roben6Qb/PvaGpbxSLtMk
R92xuwcA2ZNOcmCj6V+sSUoGVLZ0w2Xxh6U9EhyiGZRYRhsD2mOLVvNsBs5DxvOhzzgP7Bc+gvp/
JJ1Zd6O6ukV/EWPQCCRe3duxkzh98sJIs4u+Bwn49Xf63Nd96lQ5Dkhfs9Zcd72c/ZsfBPJasoS+
3BChVmtQpKlkTpCJe7Qe5MYnomWaFk91fzBDRpqLBwhzxdh8PvI/e/ceaTVAGiqGgCfJANq5ELfi
3pvQSU6W15cHOFvNB71rNZznNpzmo2k0RH0kuczGSZkWBrcWMWpMyeE7nIZbswrBDa9X3duaePUJ
pqfv2fm/tK/oLprJ7/4tKFSJW4dPhekVUjL3k1Vo9xQ5lBUvRg42hYIIY5CJZRORRsoLXJ1K3aKF
QDqZHQrV5Y+WqEW8L8ub29I4BhuVg7Oufe2TeUntFdykAHVZOTt+84dpqr2D8NHD75fotjd9bwew
EJCsFls03FQjtquHdo+DjYQbkAM5xWA59gf2dyGeGmAhG25t80Dx2nUfeEZwniNQ8+qjonZSh0Xo
+LTM1vQF3n9m/GKXqITC6KOYcfxcb0Nk80FYByBEKJxevR4jN//MZuYX5Duky6uDooYnmh0v6sWI
fuzeTUrH3uTYGRDJBV566ErpKhh9g77jR4S+QIfQ/QMoHb26i9MzT25R/GVF6goWPQ5MAkSY+QIW
zB3kXrITiQrQAk2MTwPpTIwNEX2RvuHTmJcunxyOKTscunIvZjWBe5aFOxtPyPU4pvchzJ5k41Ua
8Z1abGgTPSngvdiACI7C/eKm3Y8bjM2VgBcyGudCMHTkUWDzXyAyvebKCZ4IG4WghQx3M1SzA9NK
N1vOl2wzuwqtLiEoanrxNXIMf8mGPVq6sH1SUCyTu0QmSbP3uAAypq5EXxyND8JjG894fjesl9xz
X7KlsvDGHIkOhLYqJAHB9WLY3oSMf72eHwy6xPgQIbU7wcYvfi0QMh9dAoiAS0tHGJUVKpsSr9HO
1vbt2ExgOdBwiJqNT0q8de/3wWHKBKkqOC/6tbHcriSObMFOAgIGf0xvpyO635HvrsYuMfP38t77
/NA164XNGI+KPIZITfJ/IcEo7/DOUzHt0WvM3zLqzaFrNVAByln4NuLmgwJ4av7jRazIFQri4Z62
0vVWoxIE0qCL/DPO5PM8MWhddbBx90uthwuKFpa7pDAsWxwBzQOwT+vog9nctxNZRxTGNQO+2GV5
ueV7sZ6HwccznSyoVTPFxp/RzlBv9RDwvRZ0Alsbd8KHHfNu/pvtpre/rBnJpDssCL2dOaUqx5dc
brTU7QOmI3XsHZshUg72li4qtn0WXTFgsrxYJmY2lVkPaLmfO3qaQ98mmm4mIdk5ZSKMmN+fEYU2
XWdZh0I61BWtj19/BwOTFJelZSaOvTrgN+v3yqd8yheeMv4z7pbe8PUVYUnmeNVfIn7hZ3RDGMwK
wi557sBgr0HnYk4jBBI7sxrKE+2mIKIzUX+QCXGkdr3w1qhwumhreuK2coAbIS7A3iDgxGnw4pe+
17xlTSJYKSlpVjmTleLgywYjbp70BeeCwijPsrgKumwlyVbeERgBQIC2Bj6tZAFQvDjd4CsWqvz2
WMWzZThoT4LXdmTlgKUdvCQ8lIyS620BngXpi2SrjhdWB2HrIOc2Cf4gF5IKy2a/iPeN1drOIz7T
UV/IEVYPZZLT9yrDkP/Rlj0KfkSSAlUDe7W9Y8Upwz5+89ZKYV9t4X8ME1nM2fIAsrfnrwgw8mCo
fp9Ylr1QZyJmFCIJyjtkzak52+NM4HhuRjfbl82goIMr3+rPEIJD59wtdiDYVhICjIofvKfP8OYd
sWr2NYW5btAWKsSx3EXNa2fRR9nc3RACF3R5/d6Q9gH5wPH3eGQZPvpsSPG+NhPCRDe7y8co/0xN
If88JYJrEYe+e1mc0qR39AMIGbndp3KTMEtg8Mrs+b6CNfOrvCJ96Pl1XpGwD5i8ZZEpdmIupN91
MAonOoJ+cb2rRIvsbT136OAzMBOHGVxhYlgHBs0Lywvichabjgw0LaW3K1esG4hHBYFiH6eOmCWm
M9Mu4i/8ryjh17A1t8J4K+N0pBfoHKyMWTKEajenVHy4XpCYvMkJuTqRrghetkRLhsd5zNTeE0nz
UI9tOvLVABfZ8GkGLEWI8459ZeZubeZlfDf50vwLVDvVm2IOsDJXARXaSuYjBHvCJ4v1ZC/gEsjj
is83WLO+n+KF4KHIq1Gcyrpjo6wSySA7ipCwXxYVF1dLNoW8WIuHksXnoZV7yyT9yV0IPqtnJzgV
nop+gTrr2ykc9PLOr5GsXWBelctmtu1WbpDvFiT7FYP9UKRVt2FlGV3reupfciTF/coHyUrmDvWF
gpi0CFZ0OVK/YOnwS63Dkvi01ZKXzM0IdxXmaxz5goqbkTNC4u4TUnVgC28eYiCuI06gst7OgG4P
/lhBfZ5cMu5YaLsfLOsVuuqcygFEL8knCDDa4cmioxdrun6ljnPmLwe2WjMuuFaL51mMUfiAOIKO
rqmx+V5C/BcLo37L25QaPwJsSXbhroOy7mQsGwam5SKqWluRcoPPwpm87KWr+gpKIhx3N8OOFbrU
xzU/L9tyBxbomkAd5wU3DwcDEgfXvXPGUN3nkZ42fdqT5NkxW+HjwsZ7RuIfjlfU+ZImHRQyH5Qp
HpsK+GftNRT+0t7hF821oMfBHMBvpcv/2ZR24tUrGwuYK0skE64Gbas7Y2L4PnVSo6jAkg8As/VV
RIuYAmD4g4La76QqbP9itQMqFbxQvY9HYCwX1lgrZkTEqa4gSbnIrUKPAOVWjvOFF6Xd+n4Po6iY
wk3hhsjfU3sc94vFRHFVtgKKEPF0ebRDreGfspl6nITy4Fxi7MBUMXvxFd9ug77AoUgI6DsvReQG
30ZlbSWoF/CpPLoWppIDwCgcA6APMALXqxFZf4GZEka+vuQyrNytxAfVbTRzdpAPzmzS80gHkexL
b2DknWnGX6s691K992oLP3A2tPKcd7VtvrDJ+N5ri//qu/X5oElXVhm5ERyCmKB7CGutcW4Xjgy2
qN2JDWWOay9HwbxoNTtDMZyIzsbtaGDSnUcvRl4JaEew56im2f8aJxM4h3iQNNxondhwJH3AvWFn
1Tj/zSpvnjsWXLA02WkgJiSGMGdwP1d5Lv8VQ1Vn7ywg7PiAsiEr/7f4RivSBhNEfsfPup0ikdBe
5X4jxKYHsatYr8v2KKgo2Ei7TV8uuw5BF6++wNmibFOGdzTBi+ZnVct3QCt7rse0eyeToU8fQdnK
e4ZDS77pdKc6eDxsv5o1fgzrv9J0nYM+R3YnlpicZOwGrXMhl2mLxLPAMCpRODvZcOigtm6ACdWw
PxCwZ6hIa+G+WmOJ9kuLUn4DKLg1boZQh+yzD52JpeSMtm2cJgrqgFcDPDB7HPgyHCGui4/5DU0t
yi8wXRzNO7hPqERbxreEk9lmGQ/TDVuqCwbL715eMVZhsJgzIPJNhMSpXM6ElE1gvVpUVBt++Bof
bhQylxkzlt9dx8uH5eIpD7N03+u4bACwGcYSjWOs+qhhG08rv411CAcHS+rDWM3ucLUcGSGSDIIU
1WjPHwlS5yZ8Gforr/J0hcXknDJdFo++MXJZEYHm/zLhVxe04sOmmNQy40KhsgTdhrz7hvLqgw+3
HW8TkfS2B00WLGsn5sLpp9eE0l9hqffuGyIAPEYnU5n7Pyz4EUlF7NYAu4v8wStriWnFFdMXFJLw
EufoJ7cLdhMbl6Y97ydB1bCfSisSQFqa1t8Wc2a/9ejpGSgKAbEvRgc8HHjRJHC4JklLtEmIJsrT
4pv+3GaFfukU8mEcJbEp9jBwTL7xCYLtVpCbqqeFfnntm6S4J6s8mVaho/x1hDAEXATaNIlocD8g
1tlatPr/8frjirJ6l+rLwQ0KsGpU0ZEg5Ekdxrxly47xa3ltFm2mfVAKSzzlXcbuLka8WqyDEIbL
CjVXwDhegVH4xF6+8ML2cRBeSeoyy5rGvHlXfPAJ2IXNCVdSUpyCIInwxiYWA1AxEQq51qpfPhHV
D980CfnKbocZOlw0QZCSPiPEGLnabqEBfHaSfGFewGLB3g0YzLJtyRr1RjZCTh7tPMdGHJc5iEpZ
rCRoxrk4/d3AAdVcm1imKM8A1u8qVbWXyeH6u2Jh0u4ldApxEqUoiWeQ7MpIaPY7785yAnhLIWz8
L6DLjnLwa1cNlgTLLxsi0VuV3BfopLOP0KuDY+sj/IRgNfYSAkPqmCc9OOWrqqn5ipBgZ/Y6eXOX
VzVMbxnAsZmBSwn73ST19BOVtXUgv/MWCGLm+amwfDmwbCag3L/Jbtem6Dr3EWOBV+woSi00gYWE
8CSSNJm3cWQ154Ja5gI5gZ1B6Im+ZU6IRPKoyjHayoiBVbGjB6XkGpQpm3030EwiyF8E01ortK+F
s9zcubNXNOiozCQODlbPU4nKfgO/rElpPqblqKMg8HYRikRkUiXPOhrdcCRgrprCg1eH6aPvoz0C
y+VULzWS7N/Qi9TaRft0Tpu++2/yc89Ba6thbMS2feEi1awviXGzsVqCr26RI/F0CXPRCNdPNRPL
NciRHgNnzcT5kV0NDkHHsJM7hQnzyRfg3inqJhfuSfk1L5a9iyYckZTokc0/bYNU2iZuw3qDfghB
J0V73Zyn2IZbmhr8PS0zDnerArJKinws//LZEC1c2Sw42lb4KMzg5K7CW9ogmxgTPqcsJ85N3eSv
pJohIObLh3Lm80LoILK7TQmLSb5kvcUStDGBh1/RR8p4818gHBgGeazYRrfXFrU8OlnZFX+wEbBL
JGJiGOrZ8nZQzmzHoNU1P0vY1dclnZefREvxaoWWJc+wGisihFlU8LKwDfQYe1Se2fo2GptXkwrF
5cRs5YZF0xNJlJiCMPRwKR4J+NDHmAlgsJuzdrE2BY6MPRdrEnPCZ+MDVzGpO0scEghclM68yhsn
28uR4MxdBgv+7Ouc+8GiDgLpyBNlgVgMqx9GxBBHQ4wXCCH62wwsGfrDsoSMEm0NPQK/ZXHkxRzQ
jXntsUPtKVZFOEeEr1QIkkBXdVyF8M2wysSQ/4NND2kjYS/jZb+2bZItknt556EDoI4WIdrezo3R
w3VDsKnLFnMcDwP44zgKMXUrQKknsn0lOBtgRxWGW0w1FG7s0lgTOTildrhFpnUlFNNLM6X6Oava
BBdbgzvnWiQDpXk0z9nOHnG5B6M9ug9gGBaXTJ2yT46LgzkDjlaQvDRMo0HjOF2bXKg14otOMLWA
I6WI4Lhf7JVoiJaGdB8u3QN8RZRXEPF6dZ6I6EDISDind6rZqvPsgl5EwmXF7bwVg67bOwJjoMqn
sVXhbSPTe95E7LrmdRx4OKmHFvAtfiqUhRu0wwNh0ChKMwT3sVv9axdV3QdcX19e1qunyRL6ICzD
uZQnCJkd250qlr/k56wEwv77rC5aInoHox4G36neFj/LzbbRrXlmniiTpxAvi0wJZyAx9TNenLAG
LqZCdg+B0zLZGEYs61owd/gHub4UX4JW458pZmypXTbJT1m76TpGQKKwpHfED4li9K5eRRwOP7WZ
lhfqZHLDrISJTbGJg36RB+KKluY10FHd/RVaxWSaSpNib+iXOD+ppcN0zmKIm1ey71sQyhZK7AoV
V+BCZKn+NcYP3/w4AaDBpptrH7UFzwVb1l6/MAzkzdwOuCDufUs70QOSQ4SIq9KeWRrP5C+9B6oQ
18ly8vqgCTM9eqJCAOHO9bNINcIqW4TYF3sDPaol9Yho8bSbT1njq6+mBUD1W+HE+KlI9wxYZgZV
92v8MmzuI3QW3hGWoV+hLFP0Aj1mUKYcFRrz5ou2rp3/sFDV+QZbsvtf67h++ShvlA+bXQCJLAey
vqp9h1oIi7iioVx5MlKnjJP34kPuD+CASPdbuzo4eKGHyEQ2ldp6UcBTTqJAtbalNA7KDa/bAhig
AaunENMMEIzlmKGKmj7aUQTtJ7wNN6POmWP91butMdzKafCO1sD0TzwpTvcGRLCFHTGFxDmsJ6aA
GLjr/JEzAgBMZxKkHz0j+zbo4m0vw/CupQ4Hhx85ALGwu43iUOZTmRyTzI3/IWmX1YaT2n2kcB1P
Yb3I29w7HH7ytmw+mmzCdJHFcXvA4TE89YAC9o3qmm8N9Om+RTfRE5EQk6iGvDq8BIM7tSs+hc2y
GT0ksCqqnuyHWbxxot2YIVTBSOupir+GFOQt21E/AtuK5I/fmlf65i9aUg9ocY1MkBBlgsbzT05u
/smFgili9hOJ+zahcyL8w3dPnWCpgvhpsdm6GNtJ7Y0Pb/oth/GRM3zLQFdgNiG+nK/R+aTYk5BY
kqIlNkBiKeaJnqwx2UiQwoZ0CHQqH5gYMkSAlhb6apcdT//KxVnTnIlta5pN1c8wafwh6fdhJjUD
sxrN0Ab7YZpC6+oxYgmlK+fRT3VBQT4wEaw7n7aBZF1l4bHtOx9wa9+49RGsfOWjfW2mv6GiHD9n
iWIArEk2OU/4IL7TkF17vI1Z3aFRs112qB440wn4RAQ4rS+W5EqfjhKq73K2Yf00XSMPeLZZ42uy
DwxQ2aBUWAG+a9XFy3NKfgfcV3Qde48EV9TRCQcPJLfI3hi3nVtCp5Dd+gTR6HL4qvIquGRYUSqW
hnXq/6fbrLS5UEnMsInAi3lmblDINrpiwqqL1zKF4rjtqNKy3ewSp1y48Il3cdTM2bbqyJEAQUEi
26+Nec95JybRQcIgIBS+jvgW8neFBoG1KJrZKDnBrHSfWfoRjYIZFJWYLQnMIF+22AoRsZdwmqTe
k9fdrRt6+vIszYTFOkXpeiX3RhJlaCz/kel3lG5zB4bt7+AmIw8IJFHyzylt8JtAXKTp1e4xorBx
N6ydUOypqUusjReO2BRQG2G89Ekot3F57quCBACqSms5LK6yrJdqAOO9V2MSp7edvROfF88CsecR
r9Pe9Yb5/mXg6Wn3ed+H1IGC8ewmjtPhzPO7vAHa6gvuoAYxcjugOKkD22El4qTtTzJ1Y75qvSrL
sXEkGa+FEp7e2z7wqu08OqQzUR9grvDo1CEXVfOxnuxsglPmFtsQ4TfDM0wdR8fzIaZLNbJLKV0s
lKuCiNdt59XxmaVI9lz6DYqQzBPlW1gAMaHDqZNvtlnxD1RPGwqJ0Uiz0XDyu4VFskYV6QGZsvy4
LNGwLX7Rf+XNHOhDNtHt5wQ2iK0Et7OL2VnggSUDgYLPB+/3dsOcZdTOvM3bjlonXHkeu1Ceqdrt
tshC9QbPFxQyfBZwlxgw3ZbxECOBfNXVQhYjwVYPDOIx+KdFxThaofxCF+TbKVMUF3dWxazAx/gJ
W5Nc7KXF49BrJipRMNv9dnGZW/JcdbMTbVS2GPXZcCCBbW2YZTxDFLTSpyBlePHMIpGKIHTAsx+o
OubkdeEcjLdunGCMomk6luwToc9Eeu8nNbv0XMwnpPiA36CMHmY8v82qFRlLjcLREuPM7U22bWj1
ey7D1LdXMfqDlsF7B5MF4chkfhTf4XxmCLuAbHMcHG2o7aueLevA0/C88NjmxwE9Ai64AbcsetlA
vaoiNd/wUbzm3cJQgZmh4mPEDHVOVSDlOWNC84/OMkKl2PUF+/ih8t6yyI28A9Pt7JzQKtOf5l4X
PyJOcW851obldGziC/Mi9mVZzGKXCMZoxfhaMODTQlyHygIV6TsTbiPBXHzLieV/oJixnurcRRkq
egFpF+zIZRohnyTgXNmRm6b+rkF03fVV1+9ou3ArCbt0Dxp9w0uSgMYnsXwIN6AjiIVvA5GKNRqX
4iFpO3fBg41/eJ07htU/uy9vy5Z3rrf8gPp5prl9QQgf2PsAyyNfkyEeb7GnHPS/L/NT77fS2tVN
JB8CPZCEzOWLBhF5gTu8JWFZ/xqHCTQe465GnmcH0V0qZ3AqrB/cV49FenWcysV0N4pPnx4gHkSX
uOfyww13m5+thhAX0e1t652PWkI2/KYKFeHDgGS0e57iMZd3Cl7l8qKIces/O5Chu6oJgdKGxPUI
AiWpqx4WJr4b5XTzh+vi7bwtv/7BOESYZLeAaasAiVU0ds2XKGfqjKYae3+dNll+hpIcjFdv8piY
ELlWgrzybTSVtt8dMNbG7rHrKDVG5bM3b2v+4Kqw5u6rsZbpw7IwnoO0anEjDXoPVMQPeBra6qgt
t2Kc5/MR2cLNqr2XSqO3WdoiuzgKCs0TJAw3QgkWuAfujKUkPbRBw7Jl4BB82iAtrvg1c2Andcgo
aeld+kUk1puSegFujpWOe3AF9PXgnvP/ktCaWCnrPL43Q1VO322mENlNQTBLSDdjvxfOWOidLkAC
r0dE+d6aerf8bAMXxmpT4xg3ha+IwmbS/MANIZ8LuleEJ16C56NS+Q+A2vYC0HsijBM57iMU42xT
ppzTRA4Oy7OQYU60prSqvYebf1uJCFNp5Mw5HhNILBxM9t6m2H5NDHb1VRxo8TnM+L9phPk1TfT1
G4eE3ltWt5W+kRw4P+NsaB5xw3yjSTU/0OyTwwRthuF9XpwKpDIHD5ggI3jRZAyPjX+UUgL6SW8W
5pWyB7sjpWwxd06fht52sHJSoTRR8lchVPDdtxzWKH+S7lAQHwf8YnTfXYYJDInG1uV4GKLgELg+
i21xw/ggU+BTMipO/i2pyF9wqc4/YCYt6BZ+5LHjw7zi2sip0Uym4cNk7Oq552N/wq7tHqlQKcUE
uCBcaXZ6LbTxv7PMJYrJkjq8hLYO5ruY+Ey5x2iLbWWypmBvUno/FEpwsiSunHvhVDRfVApbkaCl
X9st+F2YqyhH9bxcXCT3VJoQn1mlIzHTYVKytrLjZSNsTwcbNEXpe520yVtB188h34f3SVP0z02T
gs2insnfRzl8pF3h83XlCBr63qsu5GiJTxKei9fEm3BAyiFLDwFBfsdFzH9Nosw+ixf/SrxPlh8U
L97W49YbVp3vygdS6JDdBJjuzqNNI741QzDi3Ara49x6fKuyGT6oP+ZthzNm5xLjOv34XWkHxHq6
y66GGZCt4jZlPYrsG5UsYcqQ3f2UIJNQRwdrIiVxYw32swqFubdvTRa6EZ7fxIChRGAc3rllFj3Z
TBJWXFLFRrD1YrdBgsmpb7z0yJR+O4vc7MpEUmdhMe/I10saddK6HUGaiKueEgBwYq5P1pjGb7MO
nrFaWTsXPt/FRvV8qCpHPUrM5PulqGd9dIg62nAWkUebIZWuNo7nuaeU3w8EI7YHzkp4RrCJGR3K
DFFUbzPH8AncHb9bNk0JO54uVe81e8zlIJBpXAWX1SFLIvsd+QPRFYieWapKsB9Bt4z5xnhCCbrH
4RtpZv9CWCRSoCLI3hFiusfKh0FcjK72UOGDhkTinfyyKUq2aTV0xOmihwt6Plc1wbLKRgfdNE3V
pvY8KFi5NIRwKsM42PXt/AFjw7jRiQqfEpZNtPQ6jZGFWQEb+0wUCTk90LsQVJT2AU2W+dNTM317
mVNSzg5f6A2nrVuYCa1qGYVvlopQq8XWdbn9pIgg65koDN6RGwEG2wVRtSwWQHAD6qWDHdEDDJ0+
5ETsrMHVuXfIKWhElZzG286TDMFiqtOTxGjDR12g5ZYpMg7bpdQBe7ruNRNtAZh65ZCg8ciCClg0
c59somDq3NzjOIw7EhH65gj6oCfnZRz6xzBeDnzX4bZpF+SA0mL9h6X220UasOkcbZ2m1JywVDOt
bIIh+0cGbb+yBpfLr+dbXaAr58/LHCq1GQND7gnEgx4rU7um/Sy40AByfcT0u7eCbSTumZUQ5SEq
qUdyNNSn1fuXxG/1HbiA2D2FscOh6oCwvrdHZPwD1Kc17ngIpqhqLhRLxcWfbubzAKnFT9Q4fN8+
cVxNmKtgR1JI50Df4Im2yP/LWvBgbjoDWsRnsGPuQk7jzWhStB7BtgBEuYiVLJ/zWuZwLvPCPSqm
zZ9KtvXdJEcs6JTDP1Tu1W9Z1g/FzWHJqxtJ/s+EHa1sx3K+TFM81H0bfyg45quBjehDpIJyBxnd
SVYmBuu6zvxQ2xhsai71VPxUllNcubCmk0+lRT4gWJ7V2JHtc2g96meKW0hyngQXQuzO7QotuLHe
vNgGoMssl28wHA5MKWwGkHzMpWV20c7pfELZg9o6yXAvIAppN0khmR5Q264o6cP3doqxEoy1PCAD
AsCRFVhss6J96YueZpNAoB7xkX9Dpi4m3daBn3LI/P8bUerij+VUWG3FHDv3rV5iF0MDMyPiWaHN
tx5sLpNWPxBXSH7k8bsJXtshec2jyL0nxyV7EqzNN0U/Kcjj1P/TukUdIrdevyTZpijHhJY1bljP
wmxYseHvbpVF8jtF7vBMr//ZRASA9xnYYxz1VAisSIkgKNsvFvGGPFe7ae90n5HfnLDFhg3AgO5r
hrKTrAO/qfSd3dPyt2P3x3Q42vTKM8CsprF5SgNbQZ0K05vwvEQBJLMbWnQE+Y473H3xPUPIjt81
xVebOcl+QX2/zrpbkDpss3o/QzJ7jDvdPNGlcJYEutF/JHroVTMuSAl0VTJqaXyfqPsYavp6AfCz
7ZcgGXY3ucKartKstQUsqJ7baGOVFvoO0nK3jZvT+6BlrdhmBPbJjZjtdpi1NoiJ+22t0xZDA4G3
2s50tw6mkUSIrFbtsE2XhlK2Rl1FIlezGQFWcpzMb8Dm0D96xhrWvQmxtpr3JiGKFDQP1nPUTrBv
4g9t8JVC0Qsx+aJUTqZJwzNnzx5wnOGpcKwXd2Zt43k6P9vScz+Y0SSfWtrNMRzCQO+dIt9DiLzJ
j3J+P9jD3eQxqhiG7aQLf7Frce6sSRtDGhN15PAYDNhZ2h7BulnHlMVjvbcGxoNCy+C5wJX9LD0/
2YT438jlCmGgyd59L9re/rDAtVn7IrWzn1ELJDfcWuVv7vfmkqLGCoG7E9O1dpn33/ziFPskcJSc
HGN6Xw1BcSeM6tatVoz64T5g6AC+Ew3kA4M9HRHu617cdOyQStOxOaSZwiiQsuoqZSxQ+k3/xRPC
KNySp8zGWF5THaOoyj4YvPCPjeG1HNickqV6wiRAGqgy/XsGjR6PyjQzWl/yuH/V+fwSR7caIeNN
2xu03AiBhb+ZYQptg0EVR4xn8WPLyuHzFp1J6kYpGWvfdg3ulHB84nGi5AK6vmfJwFRD2SX5OnZz
3ynIn9mcty8GPsU6z7XXrREmODedYvJy0/q9YXmYy1PE0INqiixkAoFAvJ4XMOpbglD6HwzYoWaZ
FVcccGGKEsyX3kzvRiTothmm6bduM3aXIz/Fr29SnqyUAGmLBG4IWHh1vhqdm7uS6Yy3pwRS4LnZ
hONF4wFHcJuWFhNddCVwuX+hT0zvzE/svSpCvyXoqveuo6q75Jg7rLN3/SIERh6McHrlYNP65zqC
q2hCTLoZE3v44/F1qn3Jxv7VzVJTfdlaVw9LtzSPEubDo0F2Qm/Xhg7OfmXyG6YfhM0RNZsgVSq0
gfVmsDgNsayAAkZy5rqgfKJxFMTSQ4rGBCXyzD1Ir7pR9KLS3OnJTOHXSJ8nEUr1uDdQLVnPC7Lb
+a9NeQUWKSHNMm1CJjIuCWDDRWfVXTorbl5+gVlWXqUZNRCOpclPqSsTmHl1+jO7icOtirba3wGk
8YtHPACu2RpwYu+k0VFraQxwuySoqgPdIRppklvlg2NA76lBZDS2xaKekzj3AcppxH7PNqPflGMD
ng3VxOjpcYvsodpGg2OFZxQwbrAeyA/fpplvb01L341eEH5hnhL5t6NxTRjVIZHxwgbKph8QoSa4
DlHh1+F5SarK3g96Ev+xN61PuTekdIAEezgoqF1z5i28IY8JIdhBLel/U+SaD0xxyPIpQyHQC0ce
2kyIDiwgFcYiErQ7zQTIhlXAWAeb/3oUDNV3vpLLJ5obnzRosQSvui/mahPbVdA+mAHzKCF1HWrc
YVUMPrhAv0uzGxnOpdNLNlhdW9IKZzyoFw8wXvXCIosMY15EWpEvmya2/kgE6gIkBg3LFHwV9P38
8cbFdupPVknJRYJTv3Z7plItSt64n4/0CnxMzFHZMzQT5lFrdh0On459KC6vROQBHClQq2v8PlV0
9eKc7OgN4qpkailtGUCnB44GK3aYkHqx9xSiqcAyjD4yeYWjmEVvUTnq8NNgkh9O2iDnx79SWxqh
toZGVxtuI3IK3T3qgMEcEt7VrGTHk2gLOEcd2enFjSLPBk4N1wmamyIDIj/mcSonEq2WxR7IWGq7
qSQya0gLSjj+U4bqPHCws1NuxBE2MNoQnf5jG2kH/5kCDooBtJBmokHPUQSmfUqKqI3QV9Af5z44
PNgv3Y7RMhhwLp7lCVlIePOvkIT5FGa21R/aCHQQISpcJyuaMAfLXWOHmzJoSUWK0TmsMMoyF0um
mAEyIun+M4+n216qcPWFDpfw6Q7yBRUYDhOxGjq/zQ9jaZZhp0NRfhKmYZdHKyepwMEPNG7czM6z
A9002YnBbJbsHs5dJvdzKz11nOCsRUg6K2pOgDLuSXsjPQqUHhZPPt3rM2geyI8rSzTDcFcOERMc
tPl1BWNLpdMTviaUw5UOaKFdbvbxPh8m6R/KrgrNTlnp0mKwq/Wn647weVcUTJM4072YQ487Ejl+
0cnuubvROmrnFtWI5tWhcb4pgQleJLgaWxBvyRqfRzzsHFheX3U6Ig4R4K25a0rffZSJP9+YWQPy
pj4gOeWIOEzNx67xgmTnuKYoz/yTQUukaIsgl+MgINLUGt46a5b/x9F5LMeuY0v0ixhB0IDktLyT
K3lNGJLuET0J0IDm63tVzzpeRPfTkaqAjdyZK58wQJnxhY6i7kEGxuMfRQ0NoBLX1fu6q1ygdhGK
jHA0D34fexkDbWmPnO1p88qwUA+/A8yfXwrqSEM5LMdD4mQE+O+wKLTvqkwVaFvE9qfaGvq/yCMf
ciDziqW1xFJ6j47o5g+edhh83HDa8rFLv0lXBN3RQl1dSZXkDznHQbk3Y5kWu5rqux8p6cnZZGQQ
qblAukwOBVy3lBhoxs8Jf7g6AwyTVFVZTuZtlkI58x96/HBtE90M+2huwx+IcTaZahoUkRndnhla
AtewN5StN8fGy5v/OuAi6Eq2RTddt4z22WbL9kWedLrOk7Le+NrS/oRbiIazcMiH4Nj5sbgfebV4
u1qY4pz2sH+ZzhRHPX95Ss09XbAhbhEMiGwQ+2eBofPoroTEZm0SYhk8FTmBxHksl+aNhI5E9Oeh
hKtaOBmJlikQvNsc6fJIoqGtvacJIQ+ocFIYR0rp6O+YEo6L78v4NPhEybmwxwLujWiIE8qOveUm
qC35siTEOvjfIAVCVWjSgFcaRHChT4GslLQgB94SOqlBwitltcHd5hdvFVz08VANQ/VjlRPmtAFt
ls9sNgniQwCKfrycjCo5ehEHLzDMi2f+ojU7gbbsTtR+BB/C5w13QAR08CB1BvNxVofDrq2VT4U6
b+Bmv7iI7BuSKbw+Xdvzpl2LBc6Qc7UJ+HVkvj+zZYzVufShA58wwabJf22bVvnW6sc+2Vqj1uUx
Bs6YQYqlhI2oxSSeAZ3D3pbs+m59ngxqAyHAp6AdNIKIiEWxLktGwtXILxNUqAIzzi039k85/q2z
DXEz2wtuxW8qFHkzs7+VV6YSgKamvP3E/WCjV9RWTR2On5ek4schYnsR2kwObplPeIsrwbltFuUE
e3IukJs5KUkXd5y8TyQJqg/R+HTe8uklUJAYGEkbmsIgsXElUg+hOYiOJsmy5KWdkZ63A/isYY18
4D5mgMOajebf8JIY6FybyfWSNehYcWf1mU02JVmKS9PXjF4domv12fpW274ip9YXq1/GhPzWqLIT
zz5vq0lq9HuUNT57rMPqCQQonEgPO/4FRc4+iYRTQ6Sx+RZVWBKkKRe0T0GGjm3QDP/y9plL6qNm
X4h7hnozgYWSdG++qUenfQUYJuf/nLiiEGRVCSS879w12BQYPV15YCA0ctW1tsAzDYs5vfZFzW+j
mMVI+5EnpwgaT4SSNE1N1G3nkUT/SkA9HdelVZl5b49WnO9NFobuvreQwxzNZ2elRt3/hIL99k6W
arwITDnqW6EnFxgakrY/oo5byUVRKCr3rsmlZIIqgciMiAvXcnJD3E0tIzfR0hwqnyQ1RLEJWzdY
J2iygl+1NMloH1gL9NkXG95B33mSvPnBcbzGv+aIzfbKbge1HMqmo2PMbcbaP8x2m4dHbosRQTy7
QU37hPcwLBqHfalrg1Rf20oFLzWxSPqmgEIl370ZanVKuP3/KGphT8Mfu322Wtybmw5KyHLvJbX9
hzN5ehiSEai0yiC7EHwQ9uOsoRlsphFqzKltnOAPHwNbOunZWbAOsD2GJ9pGluBLQw/dDCEWqB6K
IdNDVWb3QesZe2u4iS3eRYThBLbe9VymwWkJI7qQGa1Q4PI2BeoH831TUS/JYUBFstjlNvvOZxfg
2rEEicP4MNa/U4ApemXaHg+J8eE5b0VSIw303gAgsS51/9DCDWGirAwjcaYz/4V/U/w8+TZYOO7s
yAYzF1PmlIdhMzxlWAWP+cKW/wZRs++Jv6eXRosPW7Pq3fTwGx+WcYK7QheeXvlAXLa6sRfi+JZ7
CoEMJhzUEqd7HcbinTxqnz/Ng+0DqEIHXzucu6xBLOchgC5kk3yuJEJYYz0KPOiXHD21WFcIfTtl
5RQS3nof2hrT1rZEJj9il0ghjUxVtMc2xl7fjfLqY6kM+dbKpTJqP5rJKi7t7GJUMgJiWK8jfhcm
jhexhZamFXuueCkLnLELcaQmd/4VmkxUWk3cSE1T36ap8PPGirnnZ9D3INrYpbpsWhVWp7JwVtnY
wDKrq/lLulULeHchqWITTjl5jvuSIHVv4yq8UauMOOGcgtrQVNEH/Jj/YB15YFjN+IjfkO9/Pix8
CdBt/YeJR9QVbPDEgYeiusP0mLz1Vu/ti5CPYTHOKT0XVSZg6Kc8A3zllndQDPA6zVH/T/l9caqV
LVm7Flg1t1FWVJfIiYtDV+byrQlL7kAW2eSOWkjBq1GTGMctGKb5ijsh2GY+tmTAQ3G00n3kAE0j
QLRPBxqpcYKTm+uXlhrwYmyCu0yQcQapgXnNEJZhkwKlxPWWrR973KTADO6zIpUPKca3SyioGkKd
hl4UIJnitVT6Z2DaGDbMbfOLWVwwSEzikffdIK+6jLz8w9aT6yBNNVwWCGVqX/IRsHc41+OG357m
7pg7DYGnVsXUbntnyKYj61w73piy6gHPMlmQg+G78czXmrpFpOVC7UyQDvYm8LQqvovZsEfwrYkj
Nwe8BVCgoqLwJcMZhd9GGdhkeKNlCryDwjcQBLjHjkB6fUTqyW48vROCr9+Gx0c1f3S2Suu1WLqw
fZispB8vaC0EOySJPY/PfoSzYZXERFL3iXXjXHISQK1SCCnuunRGHAGIPhE2StuL9p4y5Y1hS8sP
10vi30OnuK3R+vRflJAogx2g5lsBECcILYiY5sF+ODFtJDvW5xTd4peoAJVF9KDx5h44kt3aNrTl
IZrRZtdVeGTMLAP+8YLX501Hxq60ztJKz9xGlRiQryCe4TDHML2pnSR4hqbFJo3/9/m7rhuOszmM
1Jcbs+Zbwz2KuEHI8KprR86WP+9ENed2wrtL3os4MrFU8rKgQ8KgG3bYLb1naGQRqzmcGwk+v1xl
+7Rg5NlyZrOizPs0CiHmxjjrA+4jvub0MUP1TM0IizEFHbTxasebD2SDRrNu66l392RUnWjvgjg6
NhGAF4wdqTFIJ1rnF9IRWu/7gh3LVnSKNopIdgpMSmh1D95w68cIaZ9/qyyFk68nNnLVXgFbFqQg
tuDchNnMSaJse0+NDEoinyQ6ZzMaid1zS7eiQ5SrbtNfUB1gmOtwjr9sMGbYTXqd6U0elSXbJzdu
X2xKCX+XuQOgTa8T9z2G3YYHfuCJ289mwuBtSXqyP0ydJYm6FgruSc9dRosgBXzurpkX+oJ4ini8
mBwmN76u9NHtAE32ywZHLE9E7MmMgbT7mmUDt9uBz+fm43RQgC3+HP6wXzWyb3hXz7k1nTk0iUfT
CucRuOOB9cTXmzxrMLUhO6uIuhcmgiizKKqRNz4AzoWnCK8z9LmYvQ6fJ7s4jhoc1tp0c/RpxY7l
rIP8lhnCyVr7sE3n1mHV0KlP7KWA2pgQ7N3Ak4IiHAc3AtXWbdTvPDxOGD7dcG5wYAxdiN7Ee2bb
Nx68JqcEFbUawhKGhtFOWpw7xBEf4bvxswMbN8s++o7EwWdiVQE1NCYMt5Pq+QjBI5HDmhVX47K3
qbqrn2ORv6VHRxtYHocfZ4qLqbjOa563ghk/3LDO4sQphaBEJyHnKOFP04e75ffQFJBpYuUdMa+4
ybMXYq17YNXeUbDhN/706Qu30Ttgn86wL8rQidaYR6TPXhY7FuVbYfedcpF0G1ABwU1ypWhvneI7
fp6ykmJIMny9v0+kNfpbhvDWfc3A89svgieXBSE6yCLCC3w+NxhRyuIyYAMEh8QgfCqk1f5Obn9D
mVdTvWcQTJ6HgMDIVjWCXDlkmim82FJkYQWT2pRwGnxTz1s5NfBmA/yALOf7m0uViVT+wRxmmcfk
4IenuXLiv8kfcjqpSjf7nVOhLhXl1UgpUF74uy9eGdMfip0SS1CEF6hlq8qSBc7YJza8pkPGdWAe
EXXFrpYmlgUpI8i+0QyMQalV+JRiLU9VgjWLQIWan/m/BU8Rxlu1XVycdLsUIdpZE6rvfljETtaG
UUX7m8FKu+EB2bZI2aT3NRBWMfq8JjtcSXdOElb+hxUT4jnORY7A47WGgndokEOxnuJ8uJiRhP9m
xnZSb5GYlF4nJP2ueCJ4/eYthD4r9b23cvbnc4tHvwMjq4JHSM1U09C9ofvjzGzKQduybAGlha0Q
6uSQHmgr6P7socl/rC5jFh47bJRHh4CxOPjc1i8z6Mo/MEWxfqwdgrIr5VTL/cAQ89B2uX9fJ4p1
RMxhCsxmbKynZFaNdak6XX6nNMP/8/qEAjCtMMciDChqGej/9Dbw+yWWPNNRKBm1FlQ1Y7s/N/Mg
X1cry+8lC8X/4BqJXzzq9WOYzJjTcsJ+e9xOUGvtxKVBjIUVJLiWrhGyf9kNrBUFcmCN5hbMa54Q
DLOkQN13ilv6fM3o7D2VGsD5tqgljjVleaw2WwXi6xl2pqM2LWbDH2XzLqeIwlZvgtKxYE05Rtbt
2rBjmZO3qEA3z1l0JYdNW5cv8oSoOHlVKCQZ3jrCwsYONsGcpqxVSSP0qoq+Y521aChwlRZ3ZqTT
/ISaVc0uU1LeS6vzXmFkXotmfgHE+Fhm+fRoTTPlDe0kLnjLYP20afJAXna+b/lIZaCtp+JYYsQ9
SsdgucCtnB4708kdt0xxwIytn2n4ma9s85ctLzxqKqfA+sLAaJ8p6eV8dga5VR2dXTngqZ0Iu/k9
kf3LWHsjvoU8X7upG5wnokN3su7wPRehdarDyd7Ynf+58EHZxn7/rAHWbGrAe3gTaLbDyVOznEV5
ZB+rCdFEQWo+CCq8s7APf0uiTk9WD6mA+T47pDgp6X0uoy8lQSUlwrA4U4i3q7gpS07VodvNkSe/
fKBK71Za3+hVg1M91iKw79wxjdfYub7ikHIacJGBwrKqIEAghegLcaeXhRt/1ZMOgK5ltRvCGjmt
hlP229jQ5eZ5sE4FdSlPVQ6hwS7b+RHzIO0YrUWjUBi2Z3zY1bkohvxHqQT4R17lh5ZOwAfLDMu7
5Eu54RkbkBDyly+e7POR+5NoQwp29H3KSC6i6/v/AmX3Z5hKN9hlG//mTPKbJFzac6RDfXFIIxGY
7+oDJq7hbcAixmK30w+RDnhdt9AiLTvoX1qq4sBokDgBrTPz76p/8jSI1n1bOa82psl16EvnCIPb
PXimd9/iPJH/BjJu+9ahHQgLgnh0RFe8+n6uP1w/5H3vNKSPHZbYqrXKZ3rC9H7RNoEGUtJbCySK
VDrfi0r9o3yl3oKRQMQrkSTOxsAFjxuc0b5xPdReLFz7GG4C8Revo56HeqP9XGKOZVTBG+ZiQ9uY
ohB3pTbZG0ygErM0gyOekmE3CNkffFmPdyBdYfoOEgGALiKExAh1kXQfuwtkkyP0gxnjSz6GrHim
cMW4HD1ys8gKrvUc3I9e+DyQLLkr0kVLTuVuPDq2VX7jx72SH1Gf7kAOJ0oHbLLNdKSfKX5rimhn
IaJ9+jyHznNXOfsGQwQBU9Ra8nPdgQ/QI2nhj6zjchalNfwRAySzypux9KbukTPuM6iX7L3wvXED
nBYpyoEBVVOxCKW5Q11H43qbMsj1aU36h+nf3zue5lyAMEha1e0Cdx3TnnQtwUgZQBrVVjRReQAd
rB/pHiMJWo3BcSEbtCtFfyRsZ+MaUVG+ofWbR1vf+a8znpBP/hQjjQvWsyKa92kVPBkwT9QXiuFo
qfHw1ADxGwgT1VQ9H5STegcfFBv13pAKWTLXyDbJuPxWIp2x/vdmtwhNjGoc3oVl4xqnTVayjU0g
I8TjgE7JQ4DrbczmZ0k1OBW4VvIuWx2vZyr7XgqTUgi6+Dr4gYIyPhQuW8hV3S5EFMjEocjjE3V+
kq7zNxKek1j5qs+h/Seu+lpU9ZQqH6xAJy8a2ChWm4qGDP43CjJj2l5T0Nq/52ltnvmbyBX3dbAX
pN4RmH3zn+3Z0UcwYoRMJ2j3WvuVt10SzPwJFDG4v5hmNvWSiBd31oQ4fIeQp1NTe0oR9lXkDS7s
HIbcgpEzyF95g6h96FTTplxK2HgYzdVRJgDLS4VbwWtQYCUuBg0c86H0bdahXbN82hM9IFOMIZ9l
oXNmPdtvvZFWQuFguAigrR91HH2MPlD/ntfTNUvC7A/RE/+Eynj/20WT74JMBhsSBmQ9mAljNFfV
/zgBojUTL/02KPM0+OgA1F/jYjXqGFQJBwiCovQLYYJQC/xerU9hiu+mkBFvP5TvdRtH+pCM1f8f
pGQyeBO9Z4NtPoj5MbuzsGpOnMbpV5lI59y25p9tcCfAR/vKPOGetUM19kgxwC4GOrcWvWMgfNTJ
PSssoqAuO/MNbi1y/aU97+y+r+/JqoCfKFoWKV1KXrTJZa2JSrOaA6+nv/s89+7y0MQPwp9yLIJW
urYH/w0UbPKGAMMKGsfbg2WV2eeItPA0iZYkYQUjXsOivKN24IHWAvexNIHYt/OUPbqWMO9OiRm3
L0R/w5LeUK+WCs86zNt9FAHtZRB0yXuBlLgnWELyVw5mjcbTvDSejRu2GPW2iWJnDdfJ7NDb5GPG
d4JpOaUGEcs26bkl6P6KGAgYNp/RvbKdiQmSG3HQCIMbp+zj61KGoBoS2vHwKcZ3JqBemOc07UgY
vdxvMmDEaqapY0z0Bk4r0plnKCtQb3BpTG+g1JpkIyNenCvfZtXWJ653medM3ZFeZJcvEmezILrf
W4kSFyiT3XmaQn0iS6Hfg5YHpBSB3qIEz19tkj4BicRJm4SP4HG/bM9X+FAR61aVQ0RHprVzjcFe
7Hp/7s6uo7h9uAZ3Ug7uUczl9RYO3lJkBaG+cCx2J/24nyN+IWNQDnqtxoSXWeh30crgAHvIiFOe
DP6G58DvxWvftxJqvA3icBuT9uxXteQBfJa5Lw9hV9tHRndxmOZW05PB8/7Im8lm7GicT7m48bEg
6X/SC0+fiDXDpo2l2Q4YOgQ25bZ9mpuqP9TZNL2T2K8PYV8DdeMXG0AYZCH6PGm13EUtK3V7stJz
GzXuS+6E/LRhl0fISvyBb0CN4cFqC2tdWOnLlME6pDYAMKiEl+StR5uCCGNgzE4EtrC9hglLfQ8p
EjSrl37rLm42YozjD2P39+DD/Ccnu3HMqiCOz24n04eyGapXUmvYYEtgptFA/ywr26H5qnNEGraN
9m/hUK5S982waQNdQoRu6LmwhvhKpQcbRajHP9Rue98QXfYjD1dSPPA2LkJU876GU8JDEYt0jfY4
uJtupsbtlHfsqW7I/U0WZ266YX9EdSNWTQyMVjNjw44dL2MLXS1bu+yTfTwhhPLJydd1LtwZ3yW3
SqyZC9xFNr9pavq9P/XBWz+Z7Bd7MP4KkF4bnyD531wLbACcGe2qpy54nwXuez8Sbl1Fsz+OG9Lm
5RWZpIAX7tvWs0MS5XOojcEh4VvxTjZ+fJ+NMsXnzTNhS7nxW9rrnsoM6T3ib4I8xgleMPFNNS0B
HlmMnIoNYjlsaD5iihReeJLihXP7ZIM7Mdy1lW/tk0qIvygfwXzcgOs0AaTM5rH/4lHvTgjI0c/Y
l1vogvEM0IJG7qyaetqA6ehhbVgOTK5jeyUsszwBU7N43c8Byl5ZmmMGeYiJbg7oclDhhmbBGAdn
Mnz7bmXvGlfV1yaTUcYNYqebRAgWv0lI3UETN4wHbZZCZY7kkZrr6F7nffvdcxVdxjIIXolgDZs5
6VkK8PD2aXhy+SDodimiFWJys45Rr78LRXs8q6jpIhCTDxn5kmue0pG4cV27/sxZq/6Sqkx3FGCy
Zivs/rFTYBicIs1+lePigrKGW3lW7J2x6+X3SzRRWjlb3luN93XT9NWwSyIR3Ox/KnzH0NG+spqM
j65bxW+zHu6bZulPfQ7Ev6b05ifh4bwl6cGxMXfOKgWacQOlCFA7IS3QorD6E9bI7l/QmWHHfy9+
sUKb57D2qZ0bYOufYCz7O4e3PumuYL7IWEzHOuHeHivWNkiQTn+fMRcpymNvNC5T/TfO9XBfQ/C7
833SY5g9oarbExHDssp/2fhzumepdePoGv09TJTIIuidJmBZK5DPyT+UrOKBZ4D6nCdDM402on5d
jPNGmA71oqN7cK16hu1IBcNDBO24uCXDa8Qhz383Fj47QvnBSNWCL0/tgrZpYu7ZeqiSq6OMvs91
bwDUT7pa0b82PoFQNDu+ojbFC1Z4QlmP+n2A0oSZ4f95Nu0s3XUKE3PqQY50J1oShwP9MtVdCwd0
JUeeWSvAuD0UsrK2OHez5LPwBwqRCaLJVZlM5S4bE16YSMJvftfWBGhz9rRQWq8F6M49lWMhZCib
/lFCIRPmU7hHhrgFmZGVA3ru/90TJDlcQw8u1lbyZEwOPMrxD1VpHB9wGUbTlb6TQV6wEBUbWiXi
ZygbgkkfYlIDhv/WS9auS6DSu1a6LbUQ4a2QJczpgxZO9x8QzuyBniw/+zJzyMdt4p3A9/+1czJ+
pNbtP1iHFJuSX1a59pZQbnOfazFBZn4PAZtSEDolzWq0JKNuj60bWWn0FJqCcA+TrNV+ikT3k3Kp
/393En7hEfQoUAceyREybBdCLtVxsXSbodZGLK3Yz1D/yHyjim3LvvEpJmn0G7ewUAsdS5h4lfeX
+EOLIIMkfuHUiayVzzeHxEqnjwEZe7lrp+ALbCmk+WZ2KRsCKXNwqdfjE5UytrFrIBynZttaQKtC
mpTAkP8BT1HiLleEJ9YAgNrzQlfO89iDhSBvlp6jbNL/0rbtrnFUF0RydfuZcSqdSNOaTUJR6zP1
H/kxItR7YYXa7y3JPJRVPkbM2bPqbej02aG027baRp5qr8KSy5tVJfI8F5YfYszDOYi5ocKdh5Qi
+ZN09g5OfLrpJz87uU6Fv2ya+iuuUPsYoUR/FDp3toTpCpTtuvPvy9zqMXYymclH5Vr6I2NRyaGF
hKJibyZOsqjsMGG9/OySZP6RTrk86rAvHma1+JwJ9FqE2hYPopP0RJuqfveoU930sfcffKuOXgqQ
pl3VWd/WSPnN5JrsEMASu5n2689uctDvbx0VcZVKpCs//SkwfrAJqJ2zpNBxNRo3I4tP4gxeRxKA
NANf8RinOKZWYCPlMTHSBedT5083ANfKpNRKyZFPdi4UeA1iVh2zplOGj+Sn+xfiyu1dzRuPPs9i
p0ZsvIN7AAvj7he8DohG3nxHA6X5Xrrcgh2xoPbnkSFygd+0rjtGKUTGhKD5FNZHm8uMvH8Up+7d
oLBE2Yj/2DhL+WZ4NUUrcGrvhCJIU1ukTT7jWJl78srj05Im/bHmaqtJw1Ia4klS5S4sDRy+YB1Y
uozhln6GZTdUstxnUTy+AlHpz5ReV1dx6x8BxeFheWW5yyYRkBSaWieiq+Xj7oDbjDUxJyVw9SvS
ylTM8PImbm3yfkflqf/FIDVOu3ro6QrEjyzOEr+32DkW63b4BozSLYu8/aCgJHNnex9ItTkB6MyM
IEHDmdIJzwkv8zgFgDSmzEd977LhF4CGcLCGyZTfO168bdtkuHiiSVKAccuQ7DxcUu/1jXb/hOAs
5BY8nHPCb8YOCBm68qn983072maMSC/sGlGe+ipg+5fllLX9EFocn1DAE7FLm1Gr9Yj7ZDq7aYen
l8q6JH/EeePQoMT75teVwnbXVcki5Q7Pf9cAHk7zT5RIPE+UkabLirgPhmZRTH61rhS/DAQ3WT6a
rCVyMeeVS2itGOEhIoxjwed7jC+ZiiF8yhGPw36ZrDtT3vAyuGQxmLXcbPQwBcVzEXk9apbIKnYz
hclTOnlSfAxV1CZPI26kKwwlDBJpYRGFhs+yhRzI0B+4bn1QWDuYUMo67PDniZb1XgQm6VhZ4sbP
DKLlH8EFckPh0o+n1ixiOcGyVC+AmAHCtSyrgSc0t0ksD0QcPgJ5ZfNLiorb0kthDQEpKyz+2v5I
fjLidYX2VZNlPDsEXfkyZH1FhVGY9OXBAAUDfz8BBSMBqsC+QWi396PsCKjkdfExYlJlLCQ0J2+e
ZDrhTKOi85K1/FUy21mA9MH9XUPic5DO2N7joOUJHFQRO0/jpZA+tAXbYjvNof2v6CyqUMhK2ecM
JABvzUYBp+QfSdKmy2YBH6/y/dM4DkFwT1JH8b1XgiJl2wqs8yxMFW8dKepq04JGUedKRMGBSjZb
H8eihIIXTJn4vtFNmX5N2/y5/hjsKkkVxipnv/DC6rVbqKKBmrDTVKiN50zY3p9tBp4uZRqqOyAQ
3gMdLcF7wmHOExYd9KWLeSRtBdZjan2Ble39qgFmE3G7Qu60PoGd2kf4tAah1amacIfpUoTboGKh
ukH2wpFBz9F+1OX47KC3/lp98UpNMPiWJEJLJctOosGDnGLmb9DCJ0y3eLLjwpmx1erpGdJKeOZJ
w+CR8DR/xzxPgQP1qKhqYObjwmwjYJyr0nHfeTkiMJjK2jNpR29ZO/3Nbp7t6E7hsScHtHWvig4a
mz2jBDEH1O8+fcJ3QfUqDoT0nzvg6+DLALha/swc1+9AnU4+MdLVRNV2446PNDqsa5+EOHC4R0KS
1/AWV4wYIsndvsvOx7s4jS2d5nBxtxU+q40YJLE9mIfULSbODgcVIVep8oPTdSWWkHDYO5QigqWU
+p5MS/CoeiT4dUwrF+iCedyRM/nA4DjeoVvb5zxRwdH2Q/Hh9X18gpNHw1VoRc3nonR0V5ibVyr2
XsoBY/tgR9l/Mw/7vU3GmlwtqJEGg00ZsZD2zMopwks4OdOdgDi4LhtbQg4lwYanIX3RLMz8ldfj
D4WBeEVeFm8IguEdel3zm8TCPIbNbUiJ78AOAbDEwRGeg1KoByaAsL2NUsuhvzn1C6bSyRHhUwr9
FUwU3IRKBFhXWlURq188aBUlsCsg0e9V2P5F7NV3gG3irxmM0r+YLm5exsZ79IEa7opYTSs3tA5s
w5C9q5AL2yaccxmkIHImOy6erG5eE8t/GhgxjwK2yq6lJ/IeqEPBOpUjij3XISlIlXRRbO1qJ1Wr
HMG63UxA5e9q41dnHrNocOGVHWGGt0LLM5TgmDBsaqfMheOzWMrZW4Ut/OJypMi05sTZoiizc8Cp
t8dgwnOR3RV6x4AjcfY/W1IRq35w30J2S1vWOtWK+PpDoKL43pqcu5zQ3Gogc70DlMSvqiv7zbwE
ZjdPkdqgBNfbxYIjOvid+gHh1++ws/a7zvPe05k4JKXsa+Z4wJLgi5lgWSxEdhBe8JbKk2+wH7eC
Cq02xm9nWlLPjoleygRmHDXCEGHkz0L8Eaijqd1zgJH6WKepfGclfvYXjOKizTIakn001UF8zrP5
z9HFXQcDodPGcZFQbX124yrfu4E84lb1NjL0GzSdOD1gTS63SZuiIjb+vGv61nlE8g/Pfjafgeqh
NcfjC0Adj1lo2ZrUm8/4LL9SMQTEblrg2LiVd3ievoFAsmBL6JPExgkugpKvm70wIRi6OMn4ONho
KSWV75wS9ok2Dlw9kwo27eQJMnbu7OlVkNb6U+A53o26gQ6sR1zDZ2o6A7k2AXcD3wygrEKsphAL
Lwsefw8TyXnSN28D4yvj7Fx6284AnhhvnDyOJ1zUbSPvNd5P/Ogi3dj04SKr0VPOtLoRpKBxwzv9
gbAY1rRRmFVqyn+Vy8enDxfr2jIFnkK77Q7AXMZ1G2bNJXb714jd43PSukhNORZHQ+9oF7t7FbjT
j7B9nhNeeAlQwHiDgQwCcdHuYK4B1SKsd4B6VNx3UGP2qrd+DPDiFbVaPSZhshahlB1NGRxFhyBr
gx/qBXGJFOXYUEVP7NU27J/KSJh7DGR3BJbpGfdttjjhXDdb15vjYxlYvHaZnLNTWg/IGwAC9mNg
C1YYhBgqSgAgR+aa/lqaCjxytlRn54K6Q0t+kurue4xppQ9PIxADj3HsmCvYXj0BUpHda4hDO8BS
eqMjlb2mwvoB1j6MpzCzQGeSjv7DbmyDk4Fbvcfz3+Cbzij5turJ3y0t5bUIp+N0ZK7mHmzc4QzN
xjrkwaAe6WLJP3nQ44/KtMfvEr0tU3PzSBVEcHFcs4vmX6/JPDSilnzsDTAGiGIhe9gQU5TSkUcT
oVvk9lA8hqXrr6LQsa5cNxhXxm+N8SbfTwiEn57by//MEOKdEck8r02edM6R9S/P+uxz6Lz4QXIr
ndEVd5gJwjtSDhffDehazWsvGTbsDN5rgxGfGxY8Vc8zIaPzp5pKbNjNQISUzz5Lsv+yLsBRHuli
w3+ITna6qPksljp5zyx6q8PYCdYIdCG9QPJ7dud/ejTmSafUmHvASJAMyh87jPF9pMslpMHgQSu8
XnZSXXSlW7aiToF5ubC3FXU96wXnR7ny/VDt5nEIX1kLk+YoB56UAw0m+9xpuZV0EF3C25J9yFAf
aVcCypEktjirqeUCVH71wn6Fzlm+1pNnN3A70uKV5xUHEhs3omwc/16DHJD77JjAjsoqeGCH/5Dc
xkbwcOVdsQz65Na9s8OU3zxTzR1TdE0t08axKW+XCQHLinHtCz8VbeVD/9pamOKqOpR0+zXwklTA
LGWzZdbRjTbC9vk6CXOyh+k91Mku6rFY1YRrlsmd4K7Xii20U/2XuLNSdHtYEFcCRkJU7Ls+y4O3
YqG4ZZrzB9uXXFm69U/1GO/KtvjprBLEDZT/CJSgnPljkjIj2JT811nLcCbRA3dp5LyG62Luvf9R
dCZLbiILFP0iIpiShK0kNKtUpRq7NoRdtpkhmZLh6/uweb3o1253WYLMO5wbBA4yfdoe5qRffw9d
fPfsZH35eY64Gn7cHWIr7d54lc6hOdaAQNyyL76k53k/5mRlP+TLIKokaR2yUVf/i2T0nKaUYcJh
6L86Z7lrL0NcmHCxtj3DAMnidQ/PVoehh1si298xWeQtVlVGYWoyj6Oo9BVzbB2QXoEuOXbNmOhQ
EGXc8gr5zQnuDJJ0OtULDxqXWvbJbmc6I1Mfp5uuZYRt0KoMkWCrgxhMnx7ZsPod6h0X6NVr84hG
SNxdcrPK37sFH2aQmgFPVFKNc1jn77XDc1UaMVVXyL/HwQ8O4Nj/onUvoKy7sIA5dklz8pUpcO8T
XxP3VhvJYZppf41OFWW7DhF811Y2ROt0GA1sYHwNod5bsjgbfHOwKhaH3sksgXQKdntyd91SLxbx
RMNuNLk2Q4WOuv8CpY9gOErclbIGNRM85xl1LBmRwKDMwy6XnNMTy3nZheNXfJgITVx19UWUhxj2
8GYwVeZBF1G0jogooKIvsE0Osax9Dt5Vp1lqgzBqQNw7DCNxw2rMj2bXWPtGuuWLpi8Y1umqFWYl
C1BdwWG49O6xmx0tCnxUS6fuF/n95uC4xrxn7Y/Dty1h9Q2DuuklefjQaTiSQHQu4TmrVQa3LVH/
pqOc/nR598oXyGK1s5jeKpfAOy6r+OGazkKDQ636kauivdl0EVkZRTq2/eG7FYKyy0Zb6SMZbVLU
XhCv6iaHqBzgJnRthBovVdeg13cyhC/KIvQ8s1q4gVnyO9BVfQFDU4f9nHBa1OvqeI5xfGkN1Zx6
Lw12U0wDUVac29L491y2vBzdyd0T1HhLrOquVMurFGl0AsIRy+PIcegx4GbSE5pIIeNDFWPqHzot
jVfqjqt4i09tE9Bdv/vWh7Pi6bKAYw4RzeJoiORlwd4hiZPXu5js9IsR9c9FDmWXQ4UZotWYofKb
7I9JjoDHDF/cXgT5YULACnmCtBCbiCiFzFwKFuiN4SUdBs3MD62NDaHfLCZJtI72pV76pQSdFSa8
1lHv5hLPWJlgAPaa36dSrtxTKOGmF4Ph5QIMfHvXpm51bLMEglMEY8bz/0VdcnXJUkM+xZ/J/V9c
B7zTAn3kYI+OuEke7QcjowE88bmoIl6OEEyskMwuV1rE0n7cq8gf33wR17tU+Nkb2wfnBjfn5sjG
+UuvBqtuyKIvh6ruitqDAacGP8RT+4h9c6Bly6XIp3szT6R16gVFPRjnEfuLNPDOXA8dOyPi1Eox
nyntOIjPIIifAsMdUdlhweQOUwnnhV70rYCff5YL6EQ+uUp+B6XsHq3hPCloBlhcSPMnEv/kE5Og
Ty+JD5Hf5sCxIdOe3Zcc32QYWBXI+Ha8R22ZbidldV8LFh3yBwPcUGnSczrEsXcqBSnVGj2Eszya
GPhoQH2we7hu2kXiHGhWFTu+a/UB0EFLowWun8vUHHhmSViZcyeLSUBI+aFMk3GHYcdPRhTGF6dQ
YPhUx7bEJJ9WaiROrF2eFZlI2iUzr8aLLafy1Z3i/l03onmq89jcd8kyvlmsAaDfIRedOw+dQpTz
pdAM6tR2ydmQfeB/QKwDjpPj2qmSDDvtiAUCwCrjdCj27Cypp0Z1zn7orF95UJ2F348/mjvchQKg
xbOX8suE2+V0/xJ+0MUhL12PXGHTwAVIsyXqD6w7jLirUfRMfHu4xDr2skeBWOPuR4EadPKsjse+
4spMwRMVYpOorrOwZmr50dCeCF3mop9liiBtLD1JbwKPlcs7IO9epPR/rCFN0Kpa51DA0wonbyaT
nNuBgMvsTaHL1Wu/cJA41D7fm3KQEJQmSkQx2z/k15vVrzMnYDi0bgmsu/nyR/dp82su5Z+56rxD
ods8xP9OcnKEJd9l1LbjAjrmJROl8e2rOmJCau2vEx+mYurb7PFCO264mBbDBrjsH9i99Ctt3jYr
XW2bs8B54OLUb5ueMRl+89AwkvVez12+Pnd1rOjWUyx3YzbaiFD39nYJspOoUsJyTauJxM7NlUcm
LALS4kSxzWH+7Aa7BjBEi4qHJTOXxdvgYFWe5ThmxDbaio8pdCvCin2CJ4jAwD5Myk9kT2DHkwfI
Ad2pqIgIbT0CZAeSay22Zlq2H6zCUO2FKeOKcwn5oB6fJPEsPF9j0Ml6HiM4oam81ilBPHO4LsSX
Aa94UoRLGf3HaXt5uPSozQ0ldfuIRKVPA3iFN0rLErgIocCPRmo4/UQRy4epx/GQJwGRy55/3DS7
+B/8ySEMmMI8U4n/prlRHRcC7GuYjkXYct1lN2ZoonsIKk0VOrJ2H5ze+0s+QR4jfIWAF2grvkde
64VpwOeSqDsBDTWi1drZFzsx3TnRGPhccFuwpRI7jJL9cDbhjWKmo0Ni/GMv4JQnxBCZ42MtAwv7
Nx0yurJO4tsbUFPMZbHd6NNiQVxDMdmgOeQHjAcnCwuL4AZh/sR6t3P9kc0VMuQ8w7ih9u8Q2hPN
vy4pwXwCKUV1t8NRzvecnd3NkBAz4vuzm6rBfyJr491akrpAjIE0Ni7G7yzYVOJ98Cd1BmsflXOC
AzZ+xLYDyhXOHCQZ7nCnZlkGIiAqj1DltBzPbNMvm3TRxUr7sazLYCby1nEQPlINcdjmgUwKrp4p
nQYAGOG18TxZKT0tzKCwYJh9ceoFFeFoNrgAVZAkx95vaFunEL7dogt2LToMMVOevN+crgizR737
HiX2Jz/VVQEnm7uJjey6RHL5rFz4hXU3EmlrbeY0l7R6tnJTh76eyVNnzYMdUkz7CKzzunhh/YvR
P2ABrnYO+p5FMR4SBf+S1WBANOdNBdQTJovk6cunZ253fkuER5k1J6WMvTIW3wLW+ZrqwgrJwChl
5GMsdXmYrSfRCFoh0xiTj9JCzH5HM3ZTOxmnyGBkNQpS+F1l8t+8+H97ivwUaiCT9AabVySUCtKW
vUsIdGGePeyFtLk7CbKf8AlhcaZZvbf9ak3OLBW/4CLe6aAx4+5JL/2PF8kLJU/2FSxK7MDKOfAz
6rXgY7A+HT1mmCA0FuZ+euL927xMNDPnE5VzhyoVf5nJGMw8NdAAeyZj3OfMts49ydcjomp5zLKe
iRCbkT4cvGCHP1Bjc1pEde04u0zEMx5+MO0SuMIHaTrY34X5e4mNg25aViwLKIvNWKBvJXbwMo/s
KsiJ0ZFiVidfsUVFCMz4ihnzBfnYmhHfJm+BHNhY31U3JGrPuijYkBFSaOWJ/sAhtD2XC1EvpjHV
3W9n+9im40pxYCwusDU1AifA48myC+5U8JwFxmN07HrnQsElH2ug4RajPTEA1BBzb8cOfEzPoqa/
4lbnb8XuGsh9BuwvfQltZa1E+N+1o8UcTtm8lBcT5vmrRKqtz4QF0Ct02510WY/ATFs/etI9X9s7
hm5dhFOdQ3pI5nIY98JbqMXu8P2qjtpNaV+mdn14N7p5nfLpkdmm2NmN/k2paFLbWZO2RB/i5KcW
diCBnlOKbWOYO2SkYoJsAvTAbuJmeCzTgD/AyRR/pj5Q5widjlgj0l/rF++GQfMwntHRTeJgCej0
TUvhPaaSO+FoT1OMNlkQ7snNnLiFWcAmiqgDo9a0VnHxF/ZdxVyM19wtoL5ZMm62hfJL3rbZaNpb
wgqMcc+j/cFjvf7LKWD5VFwup7Bd5PSK1qpf3QX6eEYN+2ihSJ4Lw/xYCdkh8xJdGJt28Eb8uafq
k4yEw52+w6I01dkzG//EYQLkRT7JkLg5gp3NSMszRIW5oJPcZPSh4+gqeCvld8PR1njBA57PkFU8
olu+6o/ELMYAq4MAU8Y99Sj1GN0sa4Eq3cv8ay4L75diTOjhLoXzwbIrrkBTan9jg4bmW6SZDtpi
VsV0RCJ2sEskgQDAAbBJ5bbvGb/wZ1PUaj9oN0StYC1xoai757docyzTghI0T/FoOXsySh8pMLbb
6AMxQxODpAUiMpv26TxRWClHkW9nqbs/fo0r38kG+Ykn1d73uGTXfHaNMp2TENwE4PeGPtoRhF3D
Z5ArHru1JJqZlc3SHfAootCpP+9MaiLHtAzkU73k/0EXj8OFOjHVONmcE699KrvlrQZVZWssI6BM
zNMYS/u3j1EPA1mTxfZGaN+eK/EXy8LYeF7ZgIRIxLD+u96iKi1+SqIgYdAMDTmsNFgosRr5fmgj
92jCdyazWdSfi5cd3LR89pL0X+7xEKCATxu7zygnYEPw/lJjs85iCMlEeGpk2ziBmZQNYHdjeKBh
1SGgUfDryg/dezleGfhtdFgesC1Zpr3Btf9kaie/LZq2fYf6jHKDUaSi4NgRITvm3BIkDbf5dWDt
/ZnZ5JoPzYwKPDR6nwa9uCDfcHWW5XCoaTNfYwBDf1OYAsCEgT4hJwdcPwq7vst5Do640jYJLEro
y9TIfSf9v5LB7wsjQBw5IKwfeORAaBUZPwS+xns5cUYg0brQAvPqL4WT4DNDujA/02uxFe1gHWvf
freCqajptBTNfxPxHPq7kKSSfZFK+4Vk+QsjDs65W3EJke0/+coQT2QEcTMxltmptXKg9Un0kuBS
7hi2tOWOJH3PEsjgBCEsyPm9GXrrd+wRArZ9+lFDVlt3NVicbxqozuaxClpvJ9q6vJdBNu0cmk0P
gIYi2M/87WrTOY6Gk03I6YLJqT4cIZt2r3Uyvua6sJ+WLOLj6qTZkWZkceYsiEPi2RTEgVeuvjqH
W6wj9p1Hg0yC1xS9foxSqF99G7v/cY7pz3k8GwelrewSJH3voXcY7gHIlvWDiJ/8NWeLwDsieTF3
1U1OxW109b3GSKJKH1AZH4u0eCzVkO/Z81i3Vig9bYPRc2DxGoxXM1Z1Krnx8j9uBXaaJWlcBYY5
6uZvmoIDslse6wixvPCoy+MSVsg5m6WqgMSO1qNtJn4RvrOstxdfVtY1+5HbSrY1TbbuhSuj/ThV
zIix4AGbI2DZEOfzlDSwQFGv6mWGZYQhfawmK46odPSOcTJ4mtMBq5vx0dmNMaHBWNG1aSp7OGY9
fxavC+AisJy5x83YBTjNYA+jmRrWxo7tURIqkcRxd6HJHATwyIPVRcR2F8FzoRnhlwlGyVDFNc1Q
VoM96yfBtbwDSGDsW/Gj+JfIpTgNxSgNvB0ed5XJPkg40oS7+6TILtCqgj2fwOJ5LsUfTesvjCxY
yIkAY0iroN2MfNuykfL07GkW1cFPFH8DQZmMzgg2fI+G9C9TMYJ4bxXjoRPG0RZlQX2venG4W5CE
p9KAoMNgQ6wSMi+gwrAELEwQyzPsg6Mafig0p15BrdPZZTMIdVRNoKgwNvdE9gBpTBUJb097022h
r4sW1IgIARfJj1AiiqnjB5CyKq8+xjX2AblpJ1jeRN8lXti2svvWyiwLthrKOd1FEyHYLY04vnSE
Iwb9AUyJsI1bD+ZVsqJ9DrLcCF5ZY/NCaTXgWCvwKSF70fY/izLwi+fGkd5MRJd2mmDBV9LB3Nvk
ievcmmjuWV4j9L3PgnSJDiTcqxYNqNTr5iAufT716CeT3fXpKxfAyQnBYiJnV41f7jpjyr5EYud7
h1uE9819fBxOhlZjtnfNjilSeFok1Dye2hd7TpuXugVPBf04kt/w72X5nCBguq+dcPGVgDzUyYvm
ZVCHQRSo6g5sW3DtY0d6UGdN+XPaa5EZYhXRkmuXMuWoxjRzXvE1qbY4Zux3G0gobBBuuYfE+zSi
sIxMw5A0wpjNQLRaiis9UYcx68rwOeNPYtYjYgYDvzhVCBin0pU5igepSOK9tYailbLJ7CtXU8ku
uINtpFqm9jJ7tlW8TqBbjEOfytGMNpZuavQQUlrsZC2/2pJ1uosLvOgXFVV7X1QiXu7kLrM2bKMu
nt85qlHgR2dPqx/f7cQLh75SHgrXj6g2DghIXSm6J6Mwc4ul93z0vug11+ruKEssB+wA0i2bxUIb
3M4JrBW1QWwaIB/moD8jI6IMltoub7yaFTC1NSa3mPj69UjVXLdMzl4EdgPWzWvnRFVR/HLdjFlz
YmxixyuC3dcos4anFCOxuMbgaknSEAw7LVlbuk9WDY73xlZC9eDyl4sjF6CRx24+0RuOLDCjmyTh
977JfbhVkGMG2I8jr4sZOYG3ZRCUBd9W12ZmYJC1snY8ddIvjocOk4qmKt/nNh+aTwB3MuNPkHg8
WAJ9aKMM471hfDY6syFmWqcy6ePpitE+C/Z+uW5tgesnn3XZ1nI3RgMVFs0P/lqmwh3PZM6qDpKc
4x+JgHX2B/VeNk1dpkMPHmfjn4yFjg/MkEb8pJObXkfRc0IVeKgh8Jb8DMOmvxejVR3NtUxSm6xR
bQyFxI6g4a3RfiA5HyhqOUOUlYyj75oT6/jikT7mGca6tFMaLlMudVet191yoMPkdVE6/psoPNe7
SiSy2RPAmfrfhaGD+HfGyvl4Nu3Rzq9FL4eT9lBMWRJqi7WLPrZkko04OisSR+aDaPb0oJAIDLDt
NPvYXrkAtWcIJ+H280R4ySb+lvK4mJyU+Nci3CG9VnTgsieztNlvjGc7OztExhV0msTFJeOurAsE
RDYcjpWZEfS1mjgnJePEj1gHLBOIoqVvP5QFK5F9Nl8NQtw9hrNIP42lQml3K9aR740TGQRgHSBa
Hmvf8pZNi/85DGSHN8bEaHyEBP/RKCV21RSZD79W1UmkXv8rtgNPwjexhUW4kl7YJVigzKYpfFuo
d7OuBhZdUTzQi7M6PSCKMc836thMDrZDwYEHO3UDnjgsu/RtRGabPHP97Xjx4HBSyDSlvwmv/qRi
c/xhIGr4WnIUzYTKWzFMIeRw9NA2hnuzxi6sSJ2irrGJdBXdQiLcbMz6nIHlALCaxwNiG0Mv5YTt
AlMaZBBVeWexl9/WIPrxg/WJuNtnU52tMY8kZcOjmVI/O7Sj6d5aruLLw7GIweUQjmS1oXcj6P2z
y8O0kVbNczKzxUCOjNG+jTUYLP9UFSJQqPFq0WDR9vtLZ/SDi6AZS//JhMofAZZI7f9qLjOQFuHZ
WYeEZa1zg6Y9kTG1jXegarAIGOsYfHivK0852bYWdjXXuM4GInv2c0L6DRJSxqB2kcXECsyoXset
rQoOngMzmJgCr+6pb5u3vIGvINaA74caWif4pykHD3f6pjU8eaEpuxiYm0Rhnqy5M5Eza1MW4uyz
5bqvI1KT23aAXnVNx8HWbCo4VXJSPieE44DPH5JY7N+dNgWMpuKay+satDlJF2IDiV0APwxZyR+O
/13I9huhohi45nNgY11elEV079F7a8Kwn2sbLmmLtUm2jyWgp8EqfDrXKQ1w1rKYmmJDYCptp6Z9
pwPSy0XVnLS1BgPNNUmzz1SQ/GMhw/KfkCu98om4pUsKNLD8hjKwhfKOFJkJSZkrG3n1yMTsrb2D
5ynvThAnOCvYFTtngbW645Caz9ep5wX7bNYtqhdBo+Yiy7H+oN8xcVSqjO6zMO0mzNNSWV+c28pT
yukE51nEHtAXwtrdu6JanmC8ON7ObHEkD3YcQeHyEv+UlW30R4LqR0Mf1AVMdnRmtHm8ytQqIeXw
O3BZNO6clnhnT+0jw9+DFCqIE3RcxDC7+AtQPCcp4AVITTyeq2OyJ0zfTTs3EYAByVC5xMccFwOW
tmISxhZF4UtVBsm6eNEPi3/xXBsG1zjQXen5LFB+q8VQHDroA5hElTTf/WoFNwPBQlq0l7QMc1zK
chs0M7h8Gpfc4wqeKttMN7Jgra51tgln5490kMGd/0x8PZK7wxoznZO7xNyyN/bg9MmBg3dHiJjR
DXFvyemeDB9jlqL5ROYQ5ClZt7gRJpaFM384lut92Im2XvIhxzYf10WCm986bX8z2Tqpbj0STPRT
4vDx5LAlz1N4dAxbHbliojiiNbHSFMu0MNJdQI0yLnhN8Pk9GmPq8MohlPIWT6W8StmPRrZhvMYo
brPJnQc6VQIYfuK5rzZdacgvTqaW8WKa2KRfJkTRA1Gn4mOgUDf+EMqFfMb73Em+ZM/x5ECOXY2P
KpsT5l8mSZbHm9W8axVjIKzeSpeOjqxfHEC1M81q7q47jwUd/thq6hWXpcw0+a+V2fo5GG0WcilW
Dz4Tkb7S1LPf2B5hgdzk0nBKcVclnraIv6hN9fOOhFzAV4s/8ugSwZGkyamaEAzIwDDSaMit002V
i8tki8R7EpoL0hkMYymWDTiVmTxUE6crQMKh+/+OsBET13bQ4+cooABrJuUfz/L5ZW1CkCF+1uiQ
+eIIfYxmOziBvu+x+PmahOY8NPHFmbhPb3Ny9uU9azzYD0hZnH2LsfHAHfY2Np5t5nA+aul1Bgkv
ISSdOt+mgys7MrnQLwMvZMfBm74D8KRPhsWfnr1DOR4/hqo3nGrH8lX3BSubzfBGcRBx6FR0l7hv
5BmBIMm2JCFWscBz+cC5mdvSSLRgTvoby3ft9CRczwpOVZbKfGsbvDE2aLDEERPpjSH1ruWKBLx8
xZ1ltodhbjykl3ZmDGhYmLKimzZuCe+51wpgHpw/kVTZLmc3dKHAG3XGB2nP6OTLVvIwBFvlPGq7
aqaXlL5nnW0L6ET0xPIm9sXe6i3VvpTJPGJdQEKlRCCIoPIhaDQYEkef0GP1lUCWzWTyDFvEEOIq
4b8EO6LKAkJFVnfWdwNa3tsNLafmbQabZCauYqVBAYJKVuPZClaPqk5soZpdDV0k4BotRzEPu2zk
M4n7xe50wQo3XwfuX3tKgfEungbxO6N1f/P5lB4Z5pY9w35LPT1cw0QPbsYIEHpPAwWgcJG51Otb
BHnPCaZ2J2a4ckXbkKklVT3+xiRKkh9fsTd8oyVdUDy1WQfc2wiZESnMrMv7l8QdMNOd3q+KA+wf
SzzQyKHXj9KpDkkTGWgCTVRSjWPCTmnK8kfPpF0aZnVWXwgQFKFuTHmMJ2Knu7JGfxomAXNKVolc
mZMxP+alvTFEzFk6FmPXhQTrnD1S+kjmCiewgYuTDeVbP/l5fs1Nf6wJuC/mnyBprD8INRB9a8MJ
LP5x4IPfDV8YsVtaQDbx1IML36ReibXcF+47TU53R2ViACdWGReTwjOHOrTB2tipwrcqmHBFAQkk
ArlAjseuol/L1I2hhtIxuODI4gVyZ18Z9rmJXXPtKeJvD9TR3r3CUN4vs0vaG4HwBeiSqg/EE1g/
wUbKHHI/87CHMjZh9tcDug20QDfh55HZQwhisOVWo7p+Lxoi6qiW/vjgBJfV77DbSB3wltWS7mDP
qUaJmbdAo33P31Yu2c25nsiVQ/yPtzXrmWSYlTHnLwxHL/5BDxzVTl3vRuLo17Gl3oq1WYT0DkLm
16TnCSZgBWkqW5PTSp0XEGXUwaVpD9wJljh9IRXeui8AtEb6YK72uYwHiQGrhkFrNY5nuIpJyzpf
xbHnDXYc96id7a0gzDowRCi8dMBrXXg7dlxrVJY8+z0jhJtBkyXMiVjnNb05EwuKqRAmKbtQybH/
6xarD54hz5xb6cO54UrK7JXdN+91GgeHVFhOs49tK/EJcgn3rZy64LUf8v7NaoPk7wRUwfwWwBlW
1Ltv/SF2OJIyz4V+5tCegCRJJgIJuWhGXuQJeJ+WX6ULaoRTo4+TN2OYjf8QieZHEGduxNCED98W
bB/kr2sET+4l4rL+tzEDxCKeBd4bOGzWkIp8HOZ7ARj9poKe/3igCQ6Lq64u49BVjWuzhdqw/zR4
Sd2GpUUxdOtaxXwxMuxFVkgt/TYlbfIrIIFl7cm4J+Wzr0wKJVFAKytEO+apZk6cI2LSx2/gKQ1x
nl1/mDj3FIC54VqJugL1nTOQgvOBV2cOQXCj66IUw64No0Glh1R2KYngFkyrMrNJ6yRxrXBgt+Ni
KwxoAG5sbOPl8d4LiQNG0zOloOCLJkjxjiU96rDFvT7J0oPxDxDosdhYL2eupF55jnE+fydmqz98
U/s3Gg3GjIThz2xh20BCg9ga+29WLZtRXZYGTagmRMW76inVOH+sBRtK/8fIDQEVQjwLlhmYwYjK
ZWASHgNzuyCQ8ViHcO4TiHFro7lMrOfWW4x5rKBk6EZ8QYaqmPMVvtdCGyafNz1pK9B33fTyyU7r
8tWDZRjdjSlnn9aO9MRqspJ9YO0qS3Wc+yIV1KEN9TIBtd+kx3RQ4iNx2ao7YdLL7q3j9ELpvLAT
axewISO5SivouRt6kCOIGQNUv8W04DFq3fS3SKzmXbgtgJtMmz9FVgRnYjDNvz41+2uW+u5FFXFc
HOxAM5AUUI5ArhvL9E85dyu21VlizeCO4T3JCHPrqUuiJOBuyJH4Mguzta9knrvm6Gj+i0lsQTYK
koqSVj35aQMN2facb1f3xomSfTd+0EkLTGR3LqRA3Ftax39rn5f/vXRLtF5ciaUO/gi3c7NbMQ4Z
CpMN3oshAV4pBO0iZ+L9YvHu31XMB1ubAPDYUesl1TeuHaSp6cdzRZiyDIQhQ6ZqYTh44aR58ryM
TOw4q4Cd81nHj5ai2RAOs5WDEl8Sx7kTdjEGIqkc+c8Tkxn8O+aMskzk+OOT5vXwYstlvjMf7Kln
9oaK/6oqRlIdg9iD+JCqlALa+mcHoJakUkWTeddRfzEerg3wojpaMcMhoN3nNlAvhhuAQTYyAThv
o3nm2PU6C5yBnxdJANJDRqImlSpHbgkbjNPRgN6hxATbi9/vOYJ0ynyDUEOpPw0cwcTZil5RD0OO
Sqf4iNYMLtp2ltX5dRk5vZoNTx8ijAhyyEhz8hEDlVO0y+ul3eGr0wFHSpnku8skGkRwoiPZ1Q06
2afwAoHOqA2vrKC9CiynTy+aQHn0MCIKlJI65pJfzsykZjAdwEZMbk3HGQA8N0shctZCeuqY1mdZ
tj3YllknsXnjGtkT3Stoa2KiO7Wb05GgOEJUzncXAzWeZiy+FdrQifPuxA+vq71jaVU0NeJ2MhjE
88XJ8WTegQ/hVAINFvCJ97rWjtVfULnlIR6FOjgNV+6/UqwfkoGBjpMMbJxJrdLyZ8ocO+Nyby07
zdS53LHjzadxHBqE1mRgfu33MtJgPRY114+n1JCqvtu2MTT7lmhYvLV05RYno5tMj/q1W4lbHucE
Jlnjo3jCZs9x4vMPFtMZPfOvSyS/ONBk47GZcbW/eGMMRTfNi+YOtppXeZSr6VbjGJjBpu3jxnsr
KFy6r7QXyiLeEH4yQqJtxAgVJCsCf8H4iRMIiyENTGLyKEYxWQ5l2LeCo/e7xRmkfFmyKn31UGy5
u6Eb/zDUwdHOd+P2xerarN6xreBfKr7X/1F3XGAm098NuZAhFuFlWlO+EVw9Jkjqdeld0jrmb0C5
hy3I6oIPqLMzWvWEvZbCPk0Wp/E+PEvOR9AELm3ZipFCxDxnM8gMwm+VN6fOUblx77gDEeGwHDHd
a56nOKJYCuWymzoZe6ReAuctBQVIIioNquKc4p1vA4LJg9qNZWa3N9K0aflflZCe/XY9Tw+MGBJ6
33pR14/bPDWN6DkxKAjhrLucEOjD1rb3VYP0kMYmhj9mf1ICwiQj1BXkJ8JH6mZPLlAbvAbxK2Ah
LqKSxPIxIz88jbyDsSBelNxyEO9vhhXl0d+gRreCVcZDGazut+JP1DvytWp7lgtK02puTscS8ocW
COD7bLCVRQnTlDLEjqI5F/fjEtJCYHtY4kOBe+ndRV79GfIBeIpF3io2ViQ20Iz0EYQFeg7+DWDL
N/SuhPwaPiiHEJ9KPk0oh0tUTQlC5sM584kMnXigLd6DOe8mBo5iRB1nZoWPWDDb59yLxam2KrKI
NHJgTCr/vUOl4qauSjn9QT4nxsrNcya1gNyocmRIJrEm/dcJ+C/cWm6KRhFMQ/eWF0nlbkvUoK+Z
ZzF2qOElJSeweXrrOFw/F4s2+GYlzSccHffYKGtYro3QXEtTcK97D+xC/O5a5oSYsVi594c7hkt5
DXvLfi2Sxv9cmIiI471tL0A8Jp7+YD+klcPFcqPsrarrOLoPdPT3TGYATO/y5XWwoO+tG806Ht7d
qbCSMNAz7FQmy5qqf+G1kxF4Lsuq/rSbmK8nLZjkPx4x/lc3jxLBpViYomWH3H22DBGYlBEarVHU
ioXAROm6LzP3A/PUM43xXfuDn34SMIJgNok2Z0Haj5yHriObnlCTcyVKRvfLZqj+TA+ZTi3nVRG/
9fC6/BfGSblt8c0Jfs160ofAsSgpT6q8tNYauUckLT45wM5H5F9alL7j9SFjzaASAfv3kMCIDcy3
UsztJ0WJdHrN/WKc202tbf6fq0KK6MjR9qfHy16T+x6rVzBqICcNimJdVbYyXLgxU3iJuQtulz5w
0r8RwMnrNLPUeLayoMary3tPHexh4QAKlU8dknTIMGXaBr6LzaGVGi2uFzu+k+duq7Hzn5iH5shN
AwRnN69L/z8sZ/UyuLaGsCFK3emQH79hXqtAju1/Fnwf432kJG5sFxpfW8VD2j1Z0mrhf9XS0Owx
ODr5IzmfFqdWw4uw2cOQV8Rs3R4dCsp6B2SuJBsVdLm6+4E/0objpmWIf+hPgmK3AWlBPQoy03Vo
SUkfESwmhGzqxSP2qjCK+NkxoLuZ6cTWQ2gs/3N2Zk1uI+ea/isOXw9iEkgACUzMmQuSxQWlktRV
pfUGIUtq7PuOXz8P+tyIIIOMOnaH2+F2dzITuXzLuzSV8xzENZRSYhh/S4sT4Q+ku5CtiuDMaQ/8
PlU+lYMowB873Mz4KaBOWPik9Tt/tpyfMy0lrJo5BZ8CZDfAWSToLsOn0DDOJCo00m0zZ4O7Iycy
5H/cHALvFu1kusTo/oiJYBhsPr0mFAwQF4IJSLmAFtmLbDVsKiq6oOg+2rQpByN7sJDp6ugpKfIA
xLjAnBjholGrRAsVhcpusB8kJO0eAVO5lXTjXsHIi2QfE50sHXIxOT9yBGeRtQqNKt/TlPYhsGIF
641DkX/K2rqm4RF3UwCycpHtJLsF0bcPCVBh+HaIqiCpF6TfO26w8YOTuEbyqMdd1DZ7MZVK+1Ii
u6W+lZ2LLmMb8O54qG6Bzqt0/jtFPMqnrygcpATGBM8fjLETybwxJTCu30LYMevGxeIiSIwu23wE
zt86CLHwib+WCGDPX2AL2AFKOnEWdi8FroEv9G7HAAsFJ/gbge0u+auqHBN5b5AKh1RjDYmKFXgn
zDwt9zt+TzoeBDKafkwt/sZhGtBlhRYqN84UgMFWIiCFoEGx6CYFQfxUdkHxO/UdlwKAbvGf0A3s
ve301JqW9vfkAe+26i91NPq/aeE5xY+BhwLTSHDdhEeaX9evOdIMKMdTA3z2rYrSQIJAEO+H4cw/
Ei0sIcUR2EHsw5Mcz5qSS8fqgKU+2aMYjuksysc6HPz2FbDPKJ8XkYD60BotkgW7sqsm3EQ6n3vE
DGHMv2BXlIUvtJgMxhQJnFOp4VZzwKzC/o0zEYlo7LQhraW421euoz5UZp+cDJVUD5Uei/8oaH1w
6UHmA0fD16Z6Z88GPlWUxQBozRzJPTwFIQBRRfNBL3KSoI6z4YxSo7xj+pRUKDghqCGs+a9aA2a1
MzNr+JoH2egeEowrJ7SbfBfPBBlTjdgiyZ5jRcjlgTwDKv6+Mc5fc5pgAEX1fI4naBC87Vt6UvYi
fkmEsekNyylfadA58ymAAJqQ9EwOkmvci9UxtPqa1tFUPtGOzGsoOVYuf3ahXX5ytE43Ee6ZBmsG
eKPxN7b51H+087p7B4hHHXHM0eDuJAaAi3xAimBylbuU/HMkXt28n7/ItowQsRLj8EXAh7aoMEEP
FX3GFo5YV/NIsBRgSpi7LzSYWONMc2KNi8y1oHfiy2XByc1ivXgJ3DLDcI8rDqhkVxBf+2ijeCBQ
qS4GKGSnD4RbMzgM1yzlNgGFmx+Kji5oAAbZRB8dfOExs0cr4dz3tfUNdGURt1Qb4oq6wDwDnJRH
E7oBI8STCJ2/QMBGT3OTpQXCBk6vfexnZ8DQrHJt8WGs9FZ43GWQCMnC6u813jcfE6GV/mdVdpq1
SE4Y9Sn0DWNfQcTwsNid3pvmRE9Wi+ynidSq+drb9GC3VOKMX1RZiugTbgzzp0pTRG3kgmpbOCzr
X7gjRp8aujhbcLCl9Yvew1x6eGe6j1mHr84WzVOXPlSMERFUYpwNHpHcTz7yLkBNIiWQ2kOkKpfu
dZzBa9w3mZqhsAwRR3T0KiTzEAE2qfzifIcnKk7Suo25A1Ko7hBv9ZTowQDo0sOgPCatsFW8Czif
hLqZ1amXeCCz3DXdPJDdy0n7WDqTBs84Wwra72bg5MFhiGHqYKPkWv13HdnF5HVqxiRAgk40lCWs
wYUmA9GKanKA1tS413q8NsVWYmeQaZvOLOnDVA5eIIjZl4Y/9c+QAYK5+luJuuuhLfblBI0SWlQ7
UrcswK3l066vwrwVL+jlxvh/+xqt/eY1kkjlfW6doh+fAOpoZfDLJdiO/T39Mw4YmO8RuPzB6cAb
47CWQel9T643Y8NhKuEGKUIWCEEc8ROB+mBNZJ/vqek7864rjOJ7VOtFf4hNraKBpFfS7A4xD1kH
XW+EIJRvVQaEUx5pF4Xht7A3ubGOE96hU7nXc/BxVvv3v//1v//f//05/p/gd/GxSCesjP6F/NVH
QCBt81//1vV//4trffmfT7/+69+kIahUWgpFF6I216LCxV//+eM5wuON//f/kkmQtbCvyh++3VbV
jsxnOKQi1b/YBvkEbD942hDnMeVuhDuRvdQOnfsxoa8VAU+6/WvU+Y8xFEVuvCJcOJ22u3RQz38M
3bvJHnj3vyU6cI+dbpbuVx1OS/tg9NmUHTBSgQ5cJSEhxRtHhpRvWYZQ0pao9kvzfGTDpAekhdrw
hVgxOdTZhC2LDThOKTt4Bznyp+4jcHV7TN09n65EcE46uknNHA04hbn7+aDApiglKfDeGIAMzZMj
OxvhyNa0sg39WFpPm4Fjw9VcNpb+0TLgnSKEb7kpr7NUlIVKuqk7XF8LcbQp08YUseqOoACDzQWf
qGF3nYxx2b8Meuc7XpCR2Ly7PYnVJ5PClUgKO5ZrGiZIK9c5n4PBAs1W0IvnSek98KRy/I56Xv/Q
GAKpLklQ83UyjOB0e9Tln/rHrpW6IXQMVqhislEs3Vx29R+7tpibJLR8u3hB6hETizJ3snd9ArMQ
GvHcbikHK/rLOM6eQgd3jjvb1LoyujSVyW41+JMwzkfvwMrWTSOKF78Y2uckk9ZL0CwwXfQR7wy1
7Pj1RKVjGRJgnu2a5rKF/phoY0iNhoBZvDQtmWUO8GMLmajed4k77mslnE+3F3b9OXXDZEOCN3Qs
9qUhVp/TQrCnGqE/POM6CW8hdJc2C3UMhOWi/EjBn76RTXh8e9TLBWVUiwK+qRsE4ZY4nyU1DiZK
8+25SAjRN7Nm/ydsqGDTNdPmn28ei21KZcyxdHRP13cMe7MSlNj8Z1rn8hOBIrol0NGipRoFm+72
YFeW05SmrhxDN2m0qtVOMSGB25SuF2Oghc6Pet2PaWHjIAVkwF8jWcdWMo306eH2uPrlvjEZ2LH5
ityjrlx+2B/7xtIAjxpu6j+DvvJKTdbpvpZo8QbUWrDYbpCoj4a5/pHZ+hdz8ejZJk2Lz4CPYkXN
bWtDfBjI51z0Xz4iWfLqur155xBf+Y02CSdVaJuioxCr31iFZTA0iFc8TybOJJswsynLwZc2H/MG
38coLaovt5dlfeGyu5XBPcU+Y0m4Qs5XJSRbnp1QM58NzjbAQPgDLUUB8NE2Cs4SFamjaWt076Gf
tPsIg9zt7R9wZaNzX+r8Dqpbui1XGz3pdWgiXaCe7W40TqnZUEkqUx8wbt/dGWr9snNHmgskiHsW
QBtyGfJ8skE8+p2TlfYzgnburoRXuwd+T05IO/+Qx+VjSeS3gf8qd7ruo7JRFIAD6jk73p7z5V1t
ubpr8WMEMxfW6pVrMXMBxz9az9rgGujdjo5+KtP0K2x6Iv0CKdY+FdMOjmx0Z+TLz82z5DCo4/Ck
swznK+DOQ+1apWk+A/mgA6pZo9qN1J/2zpxY72hKfUjBGu39zl7AIU75eHvilx/b4nniadR1QgrQ
FufD80I5cAYa/dmIiWT1eChGRJ/CeSejpv/P7bEuz5KtlMCozjQ49rTazsfCcBrfjcbxnwVwxr1o
3CWhC60DEOl2m4sxPtweT7/4qgpspVRcMjCSBVJS5wNmIC56R2R0+QJNLx8xN4zlsafjSWk48q16
b7eDOGXY3CAiNQXY3KnZlqcJU7v5Y4Pk5H8KwPZyk5uNfGfNyfA1snjFkTSqIZ6XZRi/d0PL/XD7
Z6+WybYBtXMglC34T6m7q73YN1OHaqyePxpzPh8RDauPhZbpOzpy6XMQinuH8HI8KQyb74J2r0vZ
djWeAHeEJ3pS0aJ0sanNB9jrKIn6iP3TtUBi3NnfnuA/V9gfAQMzBLQkHIWkl8MV4K4u1R7QRAGK
qXqkmdx+ck0tO5imkW/tUIynSM7yqzaYCWZwI5iQMmuTw0z7eidIYh4swxjvvOzrW+i/f48ibGBX
Im7ors6gniKq0hloKgGaybMQY89a/hri0g//9kv6cKc6HBehH5HGhxzUDErDyKO+mLgUOZ7E8vTT
nQVaJTz//CBwSI6U3Im0Vlankn6dDmay5ZMEWdpvUYUGqWBi1sQOtWLxAQ9JkMRUZ1E0wq5xknur
08TfaWlE4a7PTNqNt3/RlT2iK9d1LUcYzrJdzk+SK7SByH9sQQTY6d6N9ekFganpQPFB/hY6VaPb
461O7rIAPAq6a9vAnQ1hrPZk0uGB01HreKyQjUY7GCmn4clIbDrclQSYf3Sq2h7f15S3X7HY7Os7
W9RYrobVFiWY5eln/XUCsVXw3nQptjFN2DyGYzqdWnzqUAcV42c3qt8T8ZtoaYUfFvPaX9nSsCEH
ljxOFTVzG/fUI35JKIzT3Bk3CiAUysC683fQo7IU2EO88UM7epmkUsdIpsBBMsqM4GZ/3F7E9Udz
yJv5YChCmrwx1FfPP1pjImhI6p6eSn46lje2hYKNij7wBqqtjmfB8+3xVm+J7Ti26Vrwo4VBR9zV
V8c6NOpQIQiunRzH7QVMTyrQI83GKoDwtkmziRf8zr5c/pF/fibHISXl3ZbMUxe6vTq5NgQFCv5O
65mtKI+Ksje+HxOiRa3ZbG2rGh8QXCzubI7Vk808HWWRDOi2YS1yjqvNiWXelIH5xJTAUQ7twwyK
mvXBTumZHCtR1tMe1S9NO42NXrZ07QE3bOOO9s+dycvLH+IKdEcMHlTLIXRYfeBcgO+pIX552PuI
4R3NtrB9zsCUZzzfdtd8NTvdhtvbUfXbyQClngyxtXacXlUfWc27lq6r+Ex516JKgpSwiL4NcrHM
AdGL7Ob7GKRf8lwhy+HvBM0192djor75oIPb5+IJu1o8lyi3hqSxFXg5VC1Qsgcb3YaEaeUU4RYd
DaUuTg36QLj7ZOZI43SKC21JRCMReUOXdT0mjhEQ+y1kKS14lQPqzJ9iAPbpR+JrNAnHYRw7Y4OJ
BNrct/fsxRkhQXctKdGrIacz7GWJ/8hBDDB7eCKAU7KbnA5p4g/2hhYjkjjGXP6isOLc+WjL5jjf
sQzICdH5w+HLLRfPHwMmDfxt/MgyTwxj+xeCueULxqjBnVEunjSOGMOQWxscCl7a1bxKJFxiQOeZ
B2ADL2cqh6falLi1mL3E8rk0TlqG0CIm4CHcJzxL0jJrtiqckjsB5vom54eQV1pgZHRKMK65uhTG
RCJ6iUWAF7jm8Mms0mif403t5bjx9ajMLzqQUVF6pLzVnUW4cjwMSlM25QJFcrFeah11vqKMdHxD
oBdu7TyPPmRoGT0Myy4cIXacwPwozCIxIU4pyXy8vbWufGmSGsm+Iqw35T9PzB9fOswaY54y0JRB
rgN7BROa/dKiLHr7DjYAtgmeSXC8wl7FCv1QdAo3cr70DD0RedPRfpKOP1n7IB6CL8D5cQC4PbMr
h4YvqtBKJGZCPGa1ueImHMswC0OvMbHFMfvmEQYhsPoOdJll4Ilxe7hrmxkNZl2AAucPtvP5malF
MrW0xEJvsFOe0TGpud98Lo9xTPZIPWCVkpbobExx+S7waRFMTqt/EHX18/YPuYgK2MyUyKk7KXsp
A6/Dkt4cQRDUQeYho2rgrz6q0fEg64zJVxPD0nlT4Vslv48NyL0tGZQR7eyCivFmdiwt+JWoUZQf
/M5AchW5lnq2tQ3tDUvuat0NDLkpiCVjL47moXw/A0vqP1S6gu7vCoSOmm3md648FrlZg8IBVotA
5+0JXrzgPKaSUjuhJ6GwNFepP0qRmEgbVGMcEOu/F8XYQ9v3SLwCHsIA8PZg6/oP7yiryR8WOGIq
K+vEA2RD7kQ8EijnpTLfh2gL/YTniVR24kz2kUtNkZJiwjnvDbAD1eLO1b+WWPKk7/hb8xcDQIy/
VU4TPeGarZd7jHyNnzExrH5nC17Z8eRk1N0VJ8ymDLjagVMhIPY2kYce5iwBa+NXawaq+WTNhlM8
tXQ2/r69OlfuTZtVYVlIAaWx3vOjHRvU27XEGya33+EtZAGLVZEXc43tS2k07xoZ4HVYBvGn2yNf
bAJMwSVaqlzbPFB0Xs7n2qQ6zkxVxD60sZqFymMEGejPLnrMgHo/3R7syiVJgG+RfEHzk5RXzweT
FowAvayw0pPOeGohWW71KfkfPELcU7SPlGnYJFaraH7A5aGPYD17zZxQ0gTlDIBU6BpGnggroabQ
4To0AYbz0+zh9gSvfUdCM2EL7sulYn0+wRlwjtuaRezhKJRSwzOKQ4vu8C50GD5rYK7CkTK3gTEP
h9sjX8bG9B2We5oNy/ugrw4zQHY5dG6SeK1jFupDqFEDesAZJXwxAoPO7ohdI/4Wxei/fesusdTy
3pPlQ945n3JdmnKqNT/2SjxeHpKh1DYTkPZ34xjbv0d86LDDCAqILRRcyztv/sXmXarlVOgF3UKq
anL5HH88uuDHg8jpZsOzYdJtC/5ff82Gjx5gLLI76dXF+pLh0JLU6QUySY7o+VAWwI6cIpHh4els
QMPD2EmBO98EdjM+TOjv0fcV2VsvIhZ1GZVXCJA/cev5oHUKZn8SUnkpAh6PpFlIWWEMtMnnNjq0
NEDurOfl28uTQKJjOxTRhM3TcD6goTIMdJLM4smDPwA9EgfxOP67svEiwMJk2uRRxuzLHAX3ELoH
dEdjX4wI17xxNy9Pk66oPdApYFutNpVpx4npB77pNW3lHpoWeCfaFPnOrJXcANcVrzkktTuzvzi8
y6C8U8v5YUh3tdqRjy7mKHzppU1shyB4uxnEzEC8vnEJ3T1UDpGkVlamjjX41bdGdoxOv5JIwyD8
4S4+X3pT6DW3e2whu0Q3/kutcBBAAqQo3gPMShDKCBoIB29fZppANncknTzqc+djzho+jlnQE8xh
HQYrpYoffK1wPzg4nhyCRe8NVGwW39nVV06tu0SStLtMQ+frrkbV6XIMQWt6k8ikQJKqaVB3Cnwq
snoImPb2HJetcpaCLeuKJiRHiMec5+d8tCxVXaxpuemZJTdDG6p8S+de30fh9EOiaOjdHu7a5MgD
CBcJPHjQVzu3g84WoQAlUY2Ysm1rRJjlCUAtORIFd1KOa/t1qa1Kg3CZSHkVmFd6NcwmXRYv7bCK
ELJzjxqS3ftc5fLUgnv/1Ea6vqN8iTri7VnqV6fpcDuRc5FwrhsZNfoHiMiGridRX88cIM5zWWyR
xxnrTQW3xH9wI7BoD/htCAx2MfA1sYoI3Mml/tVKG6F+H9r+hr83RigTrb1J7Occ4YlPQCx84w4m
4NomUIgpcLtRY+UaP98Efuv7QR3BCJ4dkIg9CFDkMlR2zGNSmilMtDvrcxHosOkW+AQbjrTJVasc
ZgaJX1ZTgMJ41ra/MHWsD7BSs/e3v8K1j+DYQndssIrshNXWNltnrISoTa8tqvYFl6XssW2ReIqa
2bxzN14ORfVClxQpCeEJcFYTwp7A0pCmUASovdj6YWs8dJWJ4HPUyzsX4bJtzw/sUigRUI8d3b4E
viSB1dRQAhX4fQfMVYAWsjKi9jMo8X7vE4E/AKf3d5MsIckIlFluL+rlQ8/wigY52COgyf/s/D9i
ConiEsITuetNoTO/S0vzKSlRu6XE5mNHD/bQCJERuD3m5UlmTOBFij1KZOyswkYUGTEFnBbRCkp1
z2Ie0TJTg8SkUeXvrQKv5WboYWEX2s/bA1/u0yV2YucsHckFbHR+LhpnKKsKSJBnx5ltPpVmg0o6
mslV8vn2QNf2z5LNL0kVZYQ1nqLXrL6aJPdFiEiEh393+S6yw0+1YGlvj3Rt+7CM5lK15QOu88wk
bEU0GYHjlWGtAWOzWywpozp+1IcB3bgkr/q/klRl34ZOxL8t3sa/bv+Aa2u6BBEUaGyDJGD1ApC7
lpqWTbaHfNT8wUcjEDcj8v233zHka4SHDieFbs0acdTHytQUwgmeFcZxj7xpWzmHhPLim28ZxuH9
BJNH0ZkmyfkeoXw7O3OpcLcEa/pdmXP+CJ+oJocTv26v3JVjQLDr2Abov+Vfyyb64+gpMzQBUbuW
N5aT9uALPdtT4x63fV/hsA0AjRgb62WLVumdb3ZtZEI/rhxbST7e8tf/GJk+z4IR586BN559Qzcp
3rl5C9WD9xTd2lhlB7T9uh3AsnvNpysng9ok7S8akiAw1iejiHpIpWGnvNDN4WJpdLemNk123eBE
h9vre/kKEm65MD25bAQFldV7EcZa/w/50oNATBvLn6LhmJkUVagTI7iiYRd4e8ArdynTcmgQ8e7y
7/WyaihTlWXM9aIHCCr31qmzXAROIomN4lDUO4X2x+0hr81RccnobFV2kSXPvyR5w1AhziY9t0do
OwBF+2gaEBiEKkyEZhL3znVz7fOBc6BMaZODgqE5Hw9Z7FlMspKeNA0gBvwilMhmXEkG5+13NV1Z
kl1JReqyrBG101iVopfeXFjuF70P+51jjcWd037tJKD3YVEU4kpR6x6b0egoASLB4pUVEsqVm2mf
MQTId0FfgHC3GqPZIsf4PVL+G3GbXCzUIaRyHMB+JnC/VYyGhn2CSx+Bug74N9/AhbU/N4X7xdAB
Wpsj5Ih6ScvevF0MwkE0M5ckQdrLZf7nwS9aFZZ9Qg2UgtWhDZJgZ7qF/9qhTLKrIGhGdyLDK/vT
QBKRyr3LhwR8dD4gEgWwuAeSzL5tTEyuo/5k5IZ/wp2IVrvVfLo9vwv0xbKqqL2SUKIGDORvdR5E
XE9W5HbSQ9mn3VpBjM4NeMNdNAxwE0Zig00fSVQ3elORKvT1U7EwfQZ6v+g7hM1wZ8GvPM8GBQaa
RDxeHM/VVx5xW5wKe5AevrYNXXMHg/cNmBR4qjbmkMd6cMt9A5nhWAHHenbsON3fXpIrJ5acc0Gi
IJ4Dqm75Qn98ctOfHT/qagM/nME/RHTTvbGqm4ewKoI7k71y/0kd9CotRwfgi7F6OtEQlKiUdoYX
Z454hGmCLGrX2Z+LeI5+TyqenlrZizu3/JUVBjkOAICMYLl1V5du61qqV6NlerlAzRdZcbebMYdA
yGWTVtjKbnp0Bd8HLdo3WwTa1aMyh7C7M/Pl3KyCeN5TcDwW/TDO8uozoz8Zo9xHAjRhufgtagb/
r7kPjfntpwncjEW5dWnTozRz/i2LdECGr9Clp/uKvkuHqGlRNgb0fGh5MqfT+/a943L7glTha3JV
nY+HTfGAgyzdr1rTs1+jZtoeJvLa+wL+wZ2388o2XRr9xpLdE0qukaFI+AVabaamJ6jcblF8HXGv
bBFRDowQAfPb87pyKxF8AMFZUhAQ9Mvn/ONMuEk897Lk1cxAq7+6PVndBhIgVksSIwe8Xl3HvzPk
lfmxOcmxOIS8aettCi0m5jlzDA8Cl3hXF1ZJsa9Bws9G4/T27K6cCEqZFtXp/249rHZJE+Hs5sc+
Xk/6gtGxkN8YNgHW4Dvoc/C8ZT9+0+Rg7weEDUgxJ+v59g+4cg9AlHNotnEagGCuLuEpSlUe+SX8
ynCYNTjycoG+oXyD9oYx6ogUgdxJtrCznOrOCblS0uW2hecE8pqkiIz2/NNCZK6aqghTwiBLTXAF
fdTmhI0F04yBNg5emoNIXxQm7wdDj7e9g5+3M4fOb7NV9sPtdbhyK9BKJcUF6szG/od+8sc2S0ZN
kFWL5HHWEv03OyPblmlsvT2Y/3OUdSW1R46oQyI/ebRE7O8MdzTx/kAaunWy4rOy3Oc5Kmuvi/J7
YO5rn5mHRXGS6HDBBTlfajMHyOnCXH8c4IWZj1ONlsOrG1j6C03L9Hs7CrQAlZ6q8U7QduUsLc0f
yiUk8ghurd6ZuNUMG3XK+BEdiPro5I1xiGMd44oguvd+/9NIWt3sjvNPpOsoOELrAKYd+GsSu4tH
VacmjiqgWrHuibIMk4uu7NryhIVf5+8DvCIx9x1zsN7HqoJ1POMfDa3oznN+eXWBm6T7s9TsDa7J
1XNO0JPM/pRljzFxf4VPaD1FW0HM99dUWsOHrs3vUX0uV3uBbnNZwtZY8Oyr6wRqVGAJLcaXNhyz
Q56K6KGysmanDPNerHK5o6TlUp5ZyFjgqN3Vh8WntcVqCG5bbFfNj1CPcuQ8OaLI+uQtxPPQyHZi
cpFOvH1Qr0xxARLygoPngT6zujR6u+xizGR9b0SVruYlrbOnLgrzYlsmCS3726Nd5hxUamgHs3d1
2LXr0STEVbxHQNeibuu8T9FDe/DLDsMYnL6R0J26rt0a5QJWp9zt/7w9+OX+oZ23MBKYr6K6sLqb
C+gdasCE0rOijApf2k2b2ip7iPa2u0mDqLoTQlzegUt2Q6efEiOvwQW9UWZo2OHM47V+RRHVSo3D
AIrl4fasLj8gT6tNYXiJA2EwrU7FoAx0fDEy9yaC6o9F48zvNYjkXtrm7r2U5tpYPGuCsg2lbiL7
82tPRSotwTtNHkJDC7AjQ4saCXDIysm94uyVoUicFsg8hwms1yr+irGzbwdExb2pU9EPDLfSj3ms
pTttnuM7m/L6UEjq0QkEd7q+57DlKAWKVz08jGL8iKxIfjQKM39AW/we/vnKFoQnsUBOCGKXpuf5
AjpNj2Gfmw1ej+TXwamR0M6iAcxHgUrgPLTdnan9Q4U4v8Mt2uYLIEfRtEf68XxA6MQiHGy/9zAV
zHDcdKzoNIWj/1KYlfVN1L5+CMKpjzd1RunEDnjHdmVmDEcjxXGGq7zEjxbn3dt79vKys7hwyFwA
I1GDW1fCshqDOCPG9grBA6Q1jCl4UJ2feCGCMqhxjAcEQt/I+KLoAIEQ9DKF4uU6Xwf0XWYOeYo6
pydR8f2qgWj+PFYh8plIQuz1Bse623O8squW0AAAAVwvm2tntfLuiL5OFnVeg1i0lyOKfKLGPx+V
avTD/2AoCDEAF8i16dKdDxXp3diHqd56iHWlpNuBf5JaYO5DErM77bVrs+KaMZcyylJbXO0nbLg7
1K/i1hv7qPnoaLp7IODVXyl0OHcW8MomURSiKZyQEylr3fSMUNooRaVaT1QjsvNa7R4Hha2qCuPh
qa4mBKvm4u0pNQU3vhYxNCgXMs7zpQzcpnZUJmqvGGbgJjs0T3ygaCnejRke1SGKy7igjeGB1j2C
WIUrU/8X6ixlc6fle+WmIPbiXdYBJVKZWMUDXZfidVwXYMBR+Z3+avE8CE95XaFIR5KjIYTamX66
ffNGciQX0wJqYtz186yaiULDbDaektl4mPDe2kcowRxNDfWk20Ndm9+yxKShLtGlu3q2sOYaE8yj
iM4X1R1fuL/yOfIfwN1N6Bho/f72cJeBh0XXi9eRphQd9DWa1uh60sbQqj2Xk48kPzT3CdOMY5kX
f2EyFB2bxa8LjZ/mztm8Ok/CABJgiggXwAsUC/NJw6HXGxsrekXeI/062FawQ4Jh0VYs64fbE72S
BVKhXk4NkS+QgPUTExNmlFVb9p4FCwsAWpzgVp5iKbadhhatmabGpiSYIgd9yWweSZiy4D9JrSXf
Rz1pTrd/zeV1wVmCWrTUW0Gqra+LcELVHE2ambpbNQQ7nNjm926fVNNBNHpxb09dfuTl5KLisNBr
l711fnj7sI4nM62Ep1cFfmZxghj8Drs6+WlCSPzVtdHdxnoqTnZ1l5R3EI+X1xVtgX+62dyLvLer
AwvUSJ/QVxIePZJqq5q4/K4PdfS7yDWkZdzFL9hqY+fHmxcYKDoBNaUV+FRrnGWMYKtpDVjzBjrK
cmbcOh/yzGh2TtBkd3bylW9JgRPgEqUqIsA1hMhprCo0LYpTQ5HI77kapxPKKSgQChT4bs9qWavz
qAW++sLRMqmfCz7m+YcMeCMXYf3JC0BM72mrWug359YxBf13xPgWYECjgYGJyxGpiTK/c4auzFQB
f+dz8haQLaweAQdN3mxhlnqETMWhIRXZDJiTbJCWuxegXRkK9BDdEABS0PDWTaVGaJLYM6m8EjD8
g+5O6UuGRxI2qHV05wq8skEpCtEXpDhFyrDul9WUf7CHHpkV8qjA+0et8cC8Z1jYIxX9JSs5yI81
x6V481NGvxVpBZ38EnK7s6zBH7Ug8LHRFIY4QEo8QoAvBWpSBNdqnnctgnk/S7ce0jeSbcE6g5ex
pUlIvxCpVmO2GBMKbLFzL3OHMjvMlXCzfRUmSDtmdocTSkHV985ld22BwWctTddF32GN4aQuWPaQ
ujNvTvBM9SvrR4Rm9Mbp4AMadvkr19x7EIjL14VpoiYB/GF5SdedNH1cLIhcP/PqSjZP9tyU+3Y0
MkhYVXYYtOaehsB6PODGS1VvYVVR1HPWUYneoalrj455mvS0CJCol1hZYnIbBt37uBVpl2+WFpW4
s4PW98EyLK2FpW2+CAatc1xRFHkIX1qeMLtq+mM5oVa7zWRto4jdoR2bBzpEuMxydiEN/IfBGYeH
2zfSxbPK5kfskQIUWBOuhDUquK6w4p2zwDhhINRSzK3GfHitLfBLe3eOKvFxxLbT3vua6/v7Eu0Q
/LPSMgmehpIa+0OIQn10Jxa/KNDxmyjYyAU+CxcKuuT5wQoDOwDEWk6ntKysTREE9eNIZ3VrQZsB
ShHidgPDdevgK0UNLwkOJT5rb01plx/BU7uEcDCVwKic/widF16LYJOcBmA6D8phQBzFR0+p9qfA
0fhOiLp+45fhKKyTeix8esLU8+FCc8LkKDP6U2gPY/0xydwUdlI4YQe+b9gmsdqgYJvg3oz1WzTR
8sQa4c52XKb05/PEbwA2RmmCQy5A/q2eJ2TrI5w0zP6ET57xtz1P6ee0DtP3dRP2d6a7riExFAVI
dh4oBwqca07qjN2faAarQykvVzhOVM2DTQJ252m4PNaUWugfLnEEF9g6ZnQzK6cTP/Snvi+npzqF
1oteBdY06Sg2DhJ3m9un6cpHXLRXeGSXVJy65/lHdGP4mbk+dyfJ1xte+6QgHu8yOY0ZloeZnXpQ
3Awfm0TcizdB2priTudgfVfTkidaIpSB2AwYTqy2kV0mCunxoDmxyWKMCmIzn9I99DrIJEmlkL/K
tajDhzKTGHnfU1a6IJwtwzN1nijKMwQ6ywL98SR2udsrnNnnE25cgeEe+5rEPtk4mEClezS1a+fR
ofcnPuUmenmU0522dIdtPYve+dZht6K/H2bHkYfUNiLtm4bKXrmXPRroD5pAvuDQQDAL6m0wUi74
Gfp1nH7Uu1hh0FEsRKjvjosd83ODfzlimlGIFOdbvzCoEp4Jnf4Mx2QdQpmRG4H3Deh9RdVrHnb4
Qbc42zRaCpui7/PHThntXuqRdidKvTwwEjzuAsfjhliy+POVTSTO1aM9+SchQJLG5F7b0J6yz2+e
HqPQGTZJ6tg9q+9XYx1cGGbnnzCuM+JN0HSLYJTZD1QNO6t0Do4NOPxBjYlhgiXNgpe3jg+gBP4G
YQa4WTxQzmcZqiIfoVi5p1n5cEO5qepN19NzmsPE/4FHYLBLgrRzEeyy23v89MvbAlkb0hlKd1AJ
CSfPB0eWr0TeZnZPY69jEiSs7F1cOdnHXkf1sXIY9fZkr4xHIQZRvoX3A3th+et/HBYXpds+jEd1
apIKY+NCyh7H0xpyWVNqJABNUN2JHq+8rIjmEHCQhiyYhvWjZts+AXiVq1MwtwsVBMvzuSD9EBM9
clX5EgnLKixoZACmiSKC5ymCrTroYfaUNG6a3zlO15YAbDkFak7noq10vgR1ih4ATXqWAB8KTwvG
VyTDqwe/F8lTVmrRnWjnynB0SGyIYwBbF8rB+XBDHqsWCyjrFIwxsjgtxJAimOwHPdDHzSToLtz+
wpfxHUA3ihak78ZSXVy9B6PJWmJNE3hdgZ/BZi4NPEmhwes/7MLP31W9ZWP0NZn9J2TgsSZy8SzJ
j7d/w+WLwGvA+BAWUbm4uDgym0ayLxvwWaNeHLsGy/YkClOcGiiS5AEyhynX3RvbudRQaeei/sif
l3Rzuc3+2NoZTS6KBEPgIann7jJ6pge3UPkeYv89dYvLoIWhlvRkyU/oga2+qRTUnTGOCTwcxTVj
jxJlUDxYAp7mQ5827lvBrsyMuuWSwKM4svRxzmeml0mJoZGBQbPSmhOGl9omz+zkG97G9woT104r
oCDKS9S72LHW6nSUvsREVO/wbbOseS8TXDxzG7+y8v9zdl47chvRun4iAszhttm5Z0bSKIylG8Ky
LOZUzHz689V442w1e9DEbF/YAgyomsXiqhX+oKEhLobB9JMReVQ05TA1h4mEDa8X7e8fnze2lxuH
spoCQcJgF88bZEqoVr3nndquK/fDYH1ypzl5CECgvD8WkDGQvBD42d1lyyfOPGu2kLE59ezHwc0L
tdoIA4MEv+gz4WdhHr9TdJKog24PlyrdX4p4qs3rlxnPJgL9g4J22qjpjyAeLJj5Wn2EUdau6Eq8
8TJlA482EzNw+TEuzqkeDrkWYqZwmquGPkFdN+q/QVVrf9l9ij9KDW/6bE7tiNHz1KmPs6kkL9gB
mish6TYEvlLIOMRAsyhvZMj648usyrk1oC3Xp7FSXBq1LbpZIk0f3VKIk0aFf7h/fl5VXq+LCihr
pCwUUoyKqbKvFyxbnA7xMalOHvY1SJbYWa6UZ4TJHfvLjCcFD2wEOSrlUpvm0HpmrTyPuKLUD9ag
pvXvoFYm62zHk2I/DzikYmAjmtz420k6O8SeZzCi2DeDLs5Poz5V3d7ThgKV5lhgZrRJdB0zT9wH
cffdjIxz1XgzhaFnvESeg4PPQRN1E+0tM+3B68Ol0L+r2Mb9g8YWPosuWuHOLhuSMP3oFmXebeJA
FMru/hbdRmhkjDkVXBUQLkgvr3eoMEqdjeD3x00VHLxxfmZiOh4ZjOT7ZgLPq47BuJJ73H7WpOpS
w4+ep5xCLdZUFBO3aztFyxU3x20s8HBWC8vG44om5HsfD7gUaRXECyo9ht+Lx0umvIiUPDuN9aR/
M7GwCLdt6jajHzh6Nx6qfgSjPAvi6crKt+UYM30IO0wq+bbBr16vnHthLgTOGScbBaARznqogj5R
QlxcaIake9eMMY+sewxcZ2LcSuS8fa1UgFAVaOzQOKMLer06rK9acG2NJ6vPDeS54RLSSRh3PZ2d
xyJz50+FJGLf3+w33qvHSILJGs1XGKOLK6MDKs3MHTNqRx+j+tgX0AaPql5GKGQ3778LkVhzDNQ3
5dSbedf1E8YhFhCT1vQntVatnd1gGk6C423mxFjrU91s5isoTEcbwKEsYNh1vZSDcvM0llF7qsBa
YqeZ1TvM/oanMVS1c5FkKZaq6Rqm9GYzJfaE3g/TLVBijPUXi1JXmkMZN6c2CNG+px1mPTn15FXo
p1Xh1/tvTh6HqziJwhIZOWglAKW8vsUTxlOC7ybuLKeuGbzdyHzrKR8qbxMiUbabYC5up5Ts0e0K
6dRdmyu37+39JAsviaSQLXvcAxb3UxoDi8LzqD6VBoR1ZPG9g1kMGarTs4g+oGqc+RNzJ5NfgKv4
FkPiWsdb5N3gdpJz8H9085kfcJKXmjWpV2Kj7GrilM8GKhRtZ2F/gBv4JkPS9sv9Pb+5DOVaUj3E
YDJMz20RBTtLR2MTJd6TNRkgWQucM5NN0aJkuieiWHszqgNt5Qt9a00w5WQ6DNUQn16GBROFDWEH
9alurCo6VrkWjV9toeBqXdIWenagzb938CP31GRUSSSSo+KlamrgZKOSdlZNY68r/7XhUPn2HNpf
pw6Nj/tbettQZi2SCw4yuRWZ92JPqyQObCvvxEnhDScd09mqyEI/E21Dy1YJJu1IQuDlO7eqvK8k
6pW1i9JYb54VXEyDZNMYddmuxOI3Np3EEsgVqHfZZV38KFRF2hZr6/yUYO72AiSx/0F9HykbYHv9
gb5U2Lz/NdPEptCUukTyu76OHVUxW45SGvmpy/K6YTo9avE2wqFt/hGYqfnNaLGOXMkxdfmNXscQ
2C60HyFNGBzpZXGipoMRW7TJTjPAjtzZzHw4ceVbuBZOiJjINpkeZdUUnQ0Dv6JPtl0kw77Gpc16
mmodMZvWmobyHw2nHcOvLK0NX90WExx+OpsuiBeHqtfthsjz0JzDB2ywNlGFbdkX1RlHcaxnu2oP
90/UG+9OCuKSQ7g2oKPlhCIqjcYpxjoDlVvGx0Kx9GOqiHGnV9bXyo2SlemDLE0Xe0i7mJJVan1T
UC7iYJXnpVbFSXNSme+d07FtLoUzrfURXyVRF8tA7wM8wZXGTb3stYvIQ2FrrocT1iu9c6LCLZBi
UbEY2deuw5A7UMDy29tRwSnhS41eqnYOydWQkzayIv2eztiNfMQpegi+0Z7xog+JiQfctLW8wtB3
GAqG+P2lZMrSt3WsMGbDPNM+WcNITIcP6qIMP9WZsbPiNGgPoOxj5QhllI5bIYoaJiCQA/0YV2av
YQZdOdYmnbPJ+YSsrYpCTpB584+2xKkWJ0ysvX4WiqZGuzzQzeop8rQ43mUIdgx+3OAMtM3ceh6/
ZaaJ5Eus6/1vPCjy6WkutLa7ZFOkGMjUGtGskZ9HRaGchVcjN7TRdGQ10g24Dst7QvIwcOlHTlgR
3T9kt1c9gw9yRam9DGF6CegAy8JvoAg4tYjpjsem0kecusMoznwoM82/91e7SUwBCQM5IBdGHY5j
sEgsYJCHk8fQ+jTamVNHWzTFzfojfvWOcyimMU7/besw6bSti3GZs4tHDFae7/+ENx4YWDaET5jK
dBaW8UkZRAYcearpLYzFiwGl4kVgPIP1KfYq/4el5JfExAcmx/LG84rcmey4EKcWWWjtZYYwMXxX
UjLU3yM6Xean+8vdpopsLdxEWoqv+oKLHvbQ1UkFEMA+YQnXPOYCRzgYrqdME90jxqvZBvSgtRJ5
31hTNo4p64m7kLkWQcNMwKjiTIU1rJiKbqt3rS58WzHzr33YKD7iNN3nyMP65v6j3rxESR0D+yAp
OVjHLIt50hqbwbFjA2QrzEcH0+tzzLQaU8t27V6/icKvS6EjCLFWcvMWR1YkUdAgoGEfm0ip/zYb
bxY7vDbTjzpiKKfcmPuVL/LNBQn6UuidZvwSJmmUUUOfXrGPtjn/DFC7fhyw7Npq7vwr19X46/2d
vE1/kRAk4MMI4R0CBZDXwh99EdxpZjwmHfNYqkr6Sess9bvZkUzskrSwI+STixKz5GRog5OuOK22
UQNEo7b4z+q7+z/lphAwGO/QagMeCgmHq/z6l6hu0IRu4+jHocdt919liqbG2eWuOyTtQzVaSSj1
yDL1aU4Aufh2Dehvn6RGPrzc/yG3p8ujaEZVQ866HHg/1z/E6xoGmDGeq8PchJvQiNSDbjXFoQdL
c3r3UpSP0rmH46yCjr1eCv9bvOwr7EBxvXVL2jZRZtifdRHa4wtpmut9ub/eTQBGRUlK/4DQZP7C
GbteL2FmPI2q0h3sxB52TW5HP6cWRylaP+IQmRV0bbcNL6ZZxdv7K9+OSPmE8BMAaoGSiHYz8siK
2RVI3LSHyGkwb0NU5DnG8veiGEG1Y4uqLRxXFH40pwXorDlIJpbzQ9Oo8cnuStzkTPRDASbkW/Tp
EPPKq/KUoexMYebVWJ72nfXJqobwpA44HWaB0J9MLXFWAt7N1ymfAnsrCOCw3RmFXm9gDFwlNDE9
PLBP9iWq6/qUlWriJ9hA7LE1W1ONvQH8kwCBCUFUlVocaMIy1JEM2MVQJYC6TDOq9qi5R4zQjaDL
kJuc51oPP48ojXZn4QRp+KEDaZ+RKQDneXCx6VC/eGPkKgfMNWm1bRTElMy1yu41E73K6fiNhA+k
FCizgBovYqSCRrDVjp04NHg0nLVm0jdCRGLT1HHpR4MS/7Rz3dip82A8jmVAkYnOw7atE/xtqyQ5
aJ3qbjUzxJEqipJP2HCb+8ay6m0zl+kJNf/0AQ9CrEDRSv7qtZW+90Rs+RnB8VRFjb2xMFfdAxlR
jpgGTysn9yYuyafj+nbBLCG4tpQhQ+gPAaFSEYc8dIot9Krs4dU1vKyEvg3Srn0c0Yzaqm3XPjAM
i94bIuTytJsQ35ED+OUFlAoNWeIxag55OQE5rWP3EIl69nvbWKujbqMD4FKmAgYpC6XAknCqwfEb
K9tITnWueqLfamniBPvBEmOyN+YyKJ9c3U6MH0EYFfPfs6D9p65s9k1CAQuJr8tg9kMiA0Zr8X1Z
6aBmouAnpNl4icKy8XEPbR6tIa/Pjc2HrrTzfLwfm95clAeG1CUD/lJcfEDAVbh2mJ48obd97IsW
pXGUxe3SOap4jMz/pLqeJ6lfpKZo1pTGb64bhIA4XXI8AuqXXPH6kadBVHqpqcFRGdAC6ywHfHfv
pDv6TOnK7t4uRSeRGR5NHJuAspQIiShm7DifvGPZ2NmRFqL+CQUNx5+x4125zW8CJZcMjW8KPdnf
pxd9/VThhAuy6gTecUzjcK/miMS5vW5f4AN8E6mevne8w3L0mpmhkRzJeej1culYYraED+8xgyi/
U1FT9zPE1I5KhFWWUiFQfP/IGIutZIYOooCM93V8QX2yyLbpY6qBaQzKgwlMJAcdWtbDQ47hTLqP
ut6taR/mDoK8tNNCsRGOWhV/4fk7qIcUl0j74g6miros/iQIzcJYVPfk0d38vaIo/U1JiVVrMltg
lmfK12Rn2qk9HSygAXOzxXgqfRiHVLX32lil0cZD+b/2g3YcJ1yv5mBUnjzYyx9RJTG7YzLBV/QR
4mbiYQYgG45OUlnjdq7qIDzEbeDklOC5NhtrSI9FQIFhC75DWh5I5I4s96/fSm9hPU/nJ3xQMyM4
CCG+9a1lfzGC0fEds7O3Se+A55n6tb7X4otmYQpM8jdoqWQaprlYWKOKfe0rI1UWIqShan/DsVF2
ddrqJy0yh6MU89jfPxJvrIkgJzHakAcf8Zbrh8UwOa6s2a0fxtC1j2GMXkHRVe5FJOaEyHiYboHf
rdGMX7PiP+5eJMARWmVJCdhEvHJZwIc917slrPlCA8dUd33vzjq2PG1WMkPTpuhXKYLhrzpVDEyV
yyYzfRc98ucQi2MEHBJ49n5d202zmdALfTLruhD7II8c5zGsQvebNQs9fCmTXMlaIjFgPuS9s8jA
pjyPpho7N7ai2ngh9spP6GS1ybafWsf9otaaW2xrtWyrT4Zbzdo3MZR9/uBgG5bSUgmmtPSLDAx1
jiiu13ESpWB8iDygwLUCY4cB1OkznT30Ony1tisgOk7ljfVWC5tCbDv8hi5NA3dtzz2SvvQVMnUb
5ubDCRn6Wd3FXJsfRqh0v1LM7f71ICi6mwZL7PdFOt4As5lXGTdGboS6xZVVetHgzUhaX3JPE+iM
aX9PUxA/mbBzjlOcGCsZ6M0xYzmSQpIBlIgoSRfLCXBwwQikEcFIK7k0QW8ynMUXPKBttZ8761fh
he/kWspHBI7BpwTmHdDAUpnPYx7UjHBtL1Unpmermsu/Wr0TF9tgXutJsb77n9JNcEUDUBolgBPH
v4Vq7PpTshAejUNSw6c6sqYDwmrJwzxH5QHQ83x451Lc9wQKzA0xxZFsmOul5jSoC8jBwUNNvf1Z
FeO0wb6o/Z6N4xph41Wf6M9vFTgLbw01kVeBH8B212uluVtrlJbNhVhZUoMZZpufLX1QfhhKYlYb
IJ7g4IfE8J7BVw2dryDG4x0EnqzPLsa/kr2HD8qxdelkw4BC9KOeOu2lnVptDZe9uL9lXJEqSwRv
iYckObn+rXNY0tiue+NSl+b0vYCa8w+JhfE86cXfSiKqlV6ZfPQ/t4b+EVQSEl0Lkhu94UXwLNLG
zofCnC/AcfrLgE/x49Da9UqIvn0oWabw1UgvS5hA8tv6o9lRdhU+lWk1XIBWpFgzTGr8pFVW+3GM
J8zAuVJWDvKbC5KYMCSmecR9dL1gMvWgQ2a9v5jDPKEgUmme36eudUAwN9wXorTX9H1vwwM7CWmO
QowQAdTlesVxKuZSKcidnahWVb8yUDqPAyPO/TFvpw9qiOlQP3npys7efLHYHMsEmqAkx9TLqKRo
SNVDUdMujTX3WyW17Q0l1e929tZUod9YiXGI/FQZwUOSW3xELbTLtMi69mIFSB9tph4SjmVSI240
OxIr0eEVKrE4lzL6Ma7kJTISX2ynCsHKbrOwvQSJEmw7nfvdVwTotL86w2nFRsfjst24wxR971uz
Lzet15keoqx6YGxkpqB9CRmE9ce6a/t6a3ZWimmHrrxwD3rlLm+t7jx7LbZlthaHCKoJoZkPDtbp
jKwYCCQ7J++7n2Zhq6mPBE/5CQFUPd2r5jRVKCF3gomJ04xr3+PtLsPipybBlxFAPwyf62MEh2+0
tFqoFwvvtkOOkOimd4L+idnFsJJK334jBDM65Oj3oNmAIMz1UqLpNWui+38pnf53UVPsBwM3mCTX
JxurUst/3hnxKeZBiKBhJHVnCG3X6wXA+gY7GtCUzHTz94j30K5v9XrcT044rUm9LpoH8uxwgUnb
UACYBLlFxHEmI4hF6ZkXC6XnbVWYqAbw2V+sMnTQ4O+nZI+3pwBrrGfzwaiiNdGS292lZcHE+VV1
g0tOvug/Ql7OVLqcMO29mKE7nkXXmZXvpfr8y7WF9cEsRBysvM/bo8O9wWAFsCjKhfAhrlf00jzJ
sHe3L0HdzbsIM5xT2A3uLhzjeSXq3AY7/KqQt9XJux0V5d7rpUKrd81Qo5oyglTbqWiGHjtz5Fas
kL1QMcP54SpY0t4/P6/+eH/GBHmN00eFFMjHQfogt/yPLU1EGYSuF1QXMuYsAcHoDLnfo/M874Sh
zNUDim/OXzDEAhX0b1DPh0oNddNH6jsvt/FkVulGzKVrPCXR4OwrFTb+hnaeo++TuojVQxboot/d
/9XLcyB/NNQy7ErBQkj45/WP1nMUCOwJRllMfph8KrrU1bYN9LGfVRRV1cchHKx3zk6kpSsNQfh9
FOUSf74IIrM7Wn1vT/UlTvvsJzmPm28V0VaPXpJ0zd4L+unHe5+SO0gCMOilw+ZYgokcOLDZNAbN
RfR1+ag3s3qkCS5eklDtEHA01uQzlgUuTwjsg5iFVC5I/qViNO+z18scv80QnHtIBa7F7TZ0jTw4
lQInrI2NQuhXe64Uf9C7+eXdTwvAEBUCVBppeSzFYFyroDs1aPUlG0bb3PVmZbm+11Ve9DgOpbpL
Mosf8u41JcMJ2BujGnopi4AmTa/zwLGwEpuy8ls86jWa3K2rbiytyT/FrtI8319wGU64I+UMRrZg
SYhvyurGtLkWdWW6SErsMWP6vhceUMoua9ZqgdtvhEIAOBSRhJ7BDa6vCjy9QStkvAyVZuxq0yz9
cvLUQ1iE/8x0JVcqubeejBSG1QDZSdrv9Scp8R2DATf9UiB6GfkCSny3HSKz/WFV8XsFN3FFl+mG
BGLLCRtOnNer9d4Umy7A60M2zsPO0fOXAWbZtkdS7yHtO3NljPmq3vZnlGQ9OE0kOMxNJe1mkTm5
pAsDkNP6UGpDBI2YqiZ/ajvXazegrzJoVHpcHcYKR8lNWBTGKwwtjAE2t/bvLlLRXkeFApzW0Izl
R1dL3ZdaEY2+CRA9/aw2nlL4Ra6MzJthNbo+dtHZLkyQ9wQnrXS7sIAvToNJFJE/hWjq+ZFT5V/v
H87l9f76kLJTLsETsP8WEY6UDs/WvhaHoVPEU9gkEfBltd4zACuYCWG7M9p0drXCzA6OF0wrV+31
8qjJSF1IFLNprTGAIbBfv9NCy1rdZf60n0Y7PQZ6rp8nZUh2Br2WdjsoSoUGW1yArbCq72GqrqmE
L0Bv//0AQCOQNQj10B8XR9ixai9MwfvtjQY71UKHrJxos/ocgfjdYoM8P466a31o9bw/Ca0JdzUo
z21iK9XKpXwdiP/7IZjv0AeTFDp+zfVO5HXUKd7sqliFB2AAaFghHRkinNvVTXcOIEp/rDsn3MPq
MA/3z4D8q//3oBMqZHOT9EPybKWG2mIPZty3AVpE+iF17PBLGszBQ0P+vvKqr4PF6yoMArnc6NvT
/Fl2F7O4nNXOnI2Da1KUY1SpPWuTLrZeEqz1Ka7D4P8sxQCepJw5MaXW9V4GAKlKJzKNQ+x0+odY
abm8hDZ+D8LR3c9zsJZQ3TwaHXsKDdSuGK6hsbXYQFfpW0/QgDrERQ8BRoXugv+osh9oGfj339Ui
KvFsqHxyWZIe8LZg2C++GCvkFscgUD8Iq20/zl0XbDXFdTcwTLWD2ia/0jyqTtTH41d8D+dNaEXu
o+rG6Re7wGiJ7K45cA4BRhilu51It86Tjd257iTxUxzlyvNspyCXBlScBezCQx+6Oexn6S2JjMGu
sLv60/1nWoyI/+eZpDIGgUgWxYtn0qxmosfc6YcandTP3M4JEgHOfDRSQ9B9BjytmkV/1Huh+FE2
O8essAUzWEXsXGNCy8BFVPX+b7o5QmyzBC8y0ZI1wHKb1SrSjJ7x0sE1UusDwsuf2qmZjqJA0bUs
59/3V1t+/PKlkh9wqdERZRMWH39pzyOTU8M4wMbxvqQe+mWcARrVaqMeqtnUNjWkse9JRWh898rM
nUgAEaKjB7wsk9OI/Aw+iXGo+DTPkQZWJjGiYOM41fRZNWLlEjWzfgqUZm0AdfvMcB1ohEBxJN4x
7bj+SA0rEPRIp/CY0Sbeam3X740EB7/SzCgsXVHusizHrrcz1jSZb98tuTWPK1W0LYqKxW73lVUI
gG3pcfagNVWlU+5Ky4geU5f8DE2uNZrQYj0madI2QeYtlBFEv8V62WgiNhNWEIOMCtr8fkgVcrKc
ws710DseZ1RO6az2x/uv9nZZGloQ17jXOVSQAK83WDgxosq20I55YCiYP2LUhWf6L7Mexn08h2uw
r8VVzlPKTrfLS7Xgq9ItvF4OjkMXmihKH3EhE9vGc7pdWvbGi1HE0Q9L8dpjOrr2lp1WNzlveyWt
Xxyn1+WRinP/8ynnD9fL23hDdRMaDceM+/zcAVLctLEyHOoq+RDnrbrL4vQ77EVjf3+Xryt4uj00
CcC2kJlyAxCdF+uGhRp7TWhqx6wO4hcXV0jfTIfwI5Jn+mE2yO6Y+uYruembi9IaBXMlXX6W0UmP
EcJzvVw/jsIy9kpuuygxEDDNJoJ8TyG3rVttzWD0jReM4gyfC/UpJIgbDSygvvacm/oxAlV2wJUw
2CSaVh+MBDkKm7LK94KuOQZlaW0h5ui/72/07XGmsa4ZlMZQwlCoWlwSA1Kvejw71hHt53GXdVbu
686QHNzISjazGr3PKlC+WH4ktEESf7qHN+j1KdaNdKhT+5gwufDt0nWfIjAcsDxr9CZXrvW3Hg7x
Im51vAJlIX59epG9KJS57+xjyhk+YucsnvRBgiYHc/iW8+GspHwLwsF/TwezD24FkZeG9+Jrrct5
RAoldo4zpIJNnRjzQzUM+We9DGRPWDMOIrKLg56ZGLuBlTxM3IGbhJr10Oft/JAEev/cJJiqUyOU
H42qyD+2DhSRStMiHyhQDgpFJSUagnDI35dKyldDZUZJxn/BZizxjTRXe6MMEpybtSH/aHW55Rsa
ery16Nbkbm7DCmFbmpeoaB2QpevXL2buA61onN4+1qWbHD0dQowGCuXj0NggD2DE+mUWu/u4Rqzx
/nlfJJWvDwmHjSsKoKN0qL1e2W64ISMXAA/GKdZfs8cP2NRGjeZOoWlf7q/1xvEz/1xr8W1ViLXi
Nt46RyfUcAp3YKlPTmefbSgEvjB753h/vYU1DMdPMtOBgoEM4/uiVXH9cPFcdXbA5P3I1dQ9K1X/
sdC6dKs3UftlEF70q/aSi95V1qlHNGSDMtu4J1GR/FOl3t7/MTcbDd4cDDh5O7cligSLb8/pMYRW
4VQfR0exfYSdrTM0zcfIa4zP712JJFcqxwLDxo9uqcAL8sx0FLJb0nPkDZRkVnZD5einONXtdwYU
BmcsAbWCzWX0s3yozm3nsi487aTbdX4p2uhvxa1+xdmYP2u5Ou3e92ByTEcKK0mIdEtvtBXw96md
MDNMOEe26YvGSx68ArPGrM/XjMSWVx9LUSRw5UkQGFPCxX3bi0lgMcPBiNVm2lRTa8szMft5G2i7
aDJ+itx0VgqU5efxuiaVkDQPhBCmLk6INSVMJM3GOkXo7+/1ptS2eIoWfmyLeNfOdNnub+cy6Mj1
JJOJnggAIILl9dfRZEj8F1QlJ+Dk9bbTKsNXR7CD24k26T+9ghq9OubeDDev51O9v7j8y//oBqB1
IBdnbbDOXAHLEbMaFE7Xj5YFhrJWvxtVpW67QOCKdX+Zt94jXQeKDsh9/LMIOWVeWZ3nDtYJozZl
b0/TV0OBuZM4yFKjqRI+1qFTr9x6b71H5h40e1CBuqXO2CjfVm0a26fEcMML4vH9p8T2UkL4VPp6
Pqg/7z/jMrLIrfxjvWUfwiwq3U7pJJ3KsfyqiqF/QKVw+rePHXcN7fDWUpQZPJyMYByb6yNDTwmi
nRjgsdR0qrK2zJ8cLqqtJGOsRLG3dhGqOjgx0IpSweV6qUQdisAFAnBygz5NNoEdun4dZyl5A+JW
m94uipV0962H466HbEejSoqjXa+Yh41pZGpknzCDEAcCjfLY6YF1SsGlvnsp9Jzk3MUlSGtUxddL
TZPRWYmInJMW57+yzJie1ATrrCqoxpVtvH0oZgIyr2AQR7n0ymv5YwjX9YPblE7nnJgeRB+gyRtY
lQxSmLF+H6SCGhfiLLMdMIWy00nFff1QaZeUUxAazsnQu7OdSbdkd2gBqLmA1Rxo+UZkz1/vn/3b
U8JcB4okNBiJ41j67UzdjCmhOwenNhT6xobOelaFJsn/jXkAvPk+mbXXZ5QiNDTgIDdgeLa4F/Kg
H8eGDOHMXWpvp0KEHx0zNVbaQq+qOdfR0ZOzI1Jnpqe0bBbLGFqYWZM5hjgFevnBybLGb+asf46V
adoMSd4/VTUjAycJoufajBOfFHWIfNTL413CvzZN0+tHiDgds0u9d1ai6itW7+b3kTsyr0SN58Yg
xuxHlLkyTTkldh9uGgACv7B/6h9EN3zLSoSPlMw29pCqja3RVo5v5YV3sKyi2U5BpJ/7YWyPxZia
Rz1pDCkr87EeZxChdRYiru8aPrNJ8ZeFW6GPiR6BO0NET1HscGdbif0rTQb7EbGsdFeZ5vComINz
KsZ8PPZV420tAYh6SJxw5b5841NiWA8QWXaU+GwXH21p5w2JeqecQIqO5yxCLHFKCuvcUiWubPDb
S0mUO0MBRl+Lq7lMRWNa5aScLC7oJ/jnyE2D5TmHfSFWlrq5IW2JemBIyUQAYLi3OGoZQm8pGijx
2embaBsnin7yokbdOFGjnAwXGp9poh91/7O9eT4WBZTEsI0FpdXQdaiAF0gYMcbkjPJYc4g7qzkY
btwfCjNZu43fWoqWp9QKZqhHS/t6KUeB7xLZQXJW2hIjmtEeHwd9bP2xyYsVavhNMOKp/lxqcTt2
WW9N1ugmqJq53UZEWrGbIiPasv8/w5AB5v1NXOAkCUZyPVcirrhGyBcXB9KboMs6NXqAfVdafqGU
5TZMo2qnjzMWP04RPgwWKA+rcJz9pBgdoH9lBjeMfIKeaMUHD62dL1PYV+jAUJiUVRa+N6XlFzpY
3wE74XTxEq43P3CKSksM1FcI//mHpLNeRl0Lv2esuffMrHyffuF/O8K0AngkQ1UOmHG9HgYv4YAU
forBSl/sk2IWT0nRoVFSOMoG/YJa2Qx6VPszqVuxGc0mudg4wa0kgAuy6OvPgJwDSAuqCni/JcpP
d2u1KBo1PXvGjHCjoqKPO1bjbD7NehpjupQJ72+76eOWjk8+/9PoAQMWD+59/d6YJWGGr0LgdL+h
mCyOJHB6dF4rNz13KnjDOUTeCvJ+vrf4uleWWjbuOI0MmkkjoHRQfS5RFqIt+6TEhu9cpZn+FOaZ
s7GAne8izRkex6C2fRc3hI+RHamXIMTn6/7X8MbH90rGsoDhvVpcX7/6EUHBskVC7Fxo/bh3GzU6
l4na7KqpnD5bDDVX1nvzJdMg4koAaS5V7BcLDnMwV3mfnXt7NDjg6QB2ZW7rzeDZEeN4L7L8GQ5A
6M9Zp/vliGwOH+Wa/eFb2w4OWs44SIGsZUoeVMLr0SLMzs7ojJ9HQGD7ENe0s5l13/g/w4uheJlv
T03s2y3GPCvXxxvhVWaVYBcomKl35Gv5I79s5zqcgmrOzmaXBTSNGvepsav4DHhizZjv9g1zhKn8
6ZSCoqWPcr1U1UPc70cvPyt1NG3KwRloD3vK32h1ftG7OF1Ta75pH0n8OSBrcIkkY3A2F9ELshmo
Wc1rzmPpuL6aILLYICIMZSkqN0pRIKCSwwJUOy/b9YbRHZCmcT8xfrRenN5cm8neHDhSD/qRHDkp
kwdwebHVddHa2aSM4zF1stbb1EBEjhlDdZ+jVqENMudPMftwmqre/M6Yvz7EsfLP+74yWqGyT4km
BNsBX0m/fgeuSKxyKCGMdYY3ggnvs43llNEFKY7xMjr1Wnt8mZ3QGufyoEPA5UFZtkwUMDIm2Sos
7eyZhbU1Qb9vDV10G3yJdLQ49MxPw8Jeid8y5fkjuwWiIiUfAYGSfXGRLOWQzDpoS4DvyoM7lca5
GJ3oo9KqPRL/HWPZtreOY4lJR14Uaw36N1eWOhiSJ4zS3yJcj2NIe2iCLaellnouQ8894BDYnPoS
6WiBTOKmVbWIwgbnvvsvdtGP4ZkRZKKBRxdPRtBlsztBTyTqmeY8NuCitmmvBftkEO+cUcpV+KjA
AVKOUiYuZd2txmlar5jzx3HUumOktsYmbMfoUTTq7KfarJzuP9UiOr2uR7/CoDyUANhlcpuD9xlC
a8ofM9dJtrYlwqMYW2zAZ31t3PvGUqiR0ROBywcQb4kxgn8e93nm5o9UubynqgwcZ5MP6JV6deKu
FYgya70+ot7VaovvEID0rDQ5npUMQgzHjwUc2G6wM8b45WcSeeMjN3T9pTKF94igmLHByVlbyT8X
8VhuruwrcLkQmMA1LcLjgGFLmkVO/lgKMw+3OYJVPjxN47MwzIup5Mhh3n+by4D834oSyEFvVrYz
FrXK1PLIzsQeW+E8XVJresRnyvtddEp97vDP++RqZLlV4r20nhOofmjR6UAIt+DHVWvcyQW+mcgk
n58SnXoQvROuiOtY2EVN02B5XDyms6Uw+RWZ7fd1Y8K/TgG0tQlvI9fDgz44ua8EWRtuNCimj0CK
m50VmYhLG3QJw8q1v3UlIpMO4gDGNsgnbbeycW8dF40+E18dHwMv7fqntoPG2FxRi8e+x8AyhUiL
8n9o+05gqg+xQqbSgo/7UbuN+bUpE2MXur3br7y+RSx/3S9ZYqLKLlte6iJhymS27CZ28Yhf1gwi
YrB6hud2dbDqPt0ESatsHD195zz5v1VhcTtSSotSaXFKAyV3ejfnLYWp4TwBXP2rGPUSkMs073qQ
pH5pRv+Wtep+nUU/r3ynbwUFrsr/v/jiyh6CekRdoikeKwZ5Ty0CfluoefY51qvv91/xWx8j6ZfO
xwFBDMmS6zfsVkoQldVUPE51UPwAkJzunLQb6AFxUW9yKqH9/QVvrypEAEDaMdNC4uNmWiHspOpo
/BSPIq6rD/+Pui9pjhtXs/0rN2rPas5DR98b0SCTOShTsyzZG4ZsyRhIgiRAECR//Tvpqn63JFeU
uhZv8TaOUMhKMInpG86gGGzOKh6brV3Ga+iUc4iZpvP9hJn+4Ez/s2UErAt6ei6SK3Ro3n5TN7CL
dkUmTw6sZbbcHXgRWZBkvTZhF24CpfyVAhXy19/2TwcFADmBMCN62e/Jq1BARg9kod2JcbPeiTjp
jwGFD2Gi2qisQqpueB9/pI38Hjb6Y+0ivzjLJAIchnvz7VftGrei9dxj+bAmfF6gw7/DzbVs9CD0
rfai73BVjS9T7TwOoLCfYNyhUESOg4/Y03/27aHrAYICAqNzD+7tc1SzJyDjMshT22ReGS6xeXFZ
hs60bfiXOYuq42KM/WCef0zkuzvuXJIClBNFIigRv5togBLSellQ5vcV5Nvhp+7cDSYCrz8V80Ow
uO6Y08Fdn9uwiUoAj9g24dmCKem6fVV1fYlmLzti4j6q8/zJ64BWNcq/uOiRibwPxPsYjVUTt+yE
Xg4Elky6FEmkgk2ioIq4eGm1XZbGbv/mCjxfMghHsd2AFPmp+Vk5PW1rOPCc9MQojK4AqSau6WDS
gGCgvZysgXxMpOIPZuGn74phEXbjHyCPEPO/m4Sehk4EQjg7NaPnfW/gIL0HXKU+NNI+8fOhFszL
R7HouzEBQwD5F9UTLDa0ViBV8Xa59bOuA9sM8qqHtQvfqiq1aUOAqu2iLkc7Lxmv3Wo0TZn54xL/
vZIVBj/XdqEwAtwTmLrv3dbFyloUrBJz1Q1rd4E87hMqXGAvzdoj0DaZP7gU353bgEIiuUQTCLiP
MxcseFeeNP0UR10YjWAyj1tlwI+0UQ25dxjc7IBdDK7/ehVleHV/2FMYDlB8ADHPPBwE+tm721B1
SSizwIa3LuzS8tlHBtMKiADEUGhDoLjMG+sqOK6zRh7rzjp3fz38u0vj9+GxpJDJn6+pd6sJGAJw
uQMe3upgFZtsmqe90yoXcMglK8Ts30c2jXNQuFXx1wOfP/jn7/3vgd9970DTYGS0D29TUXeFhvTV
jfD99P6vR3m/cH97u+DEYKNAvPF9+ZHC5CEceh3eiqx2ntQEKqODTLNc0oTuuqHJLloVTB98tZ9X
EKYUukeoUED8CCjbt7tFZbqmLl3D23XsbAm7uLiIRyCaYYEWkTarPsJ8vL+VfkziD11v6Ghgp77X
kGl4wmW8xuHtMPUml1485HA/gwx90C0F6EK0jIUSZQNRj/sOira5z1x1M0C35YMS3Lvo6vwgP5wZ
AkSUZ9uE86T/ofZU63Txai6iWxZTuYnMwA++Bo977bqPFFr+5CXDOAv8FbCeAB1/L24V02YAGsxG
t/Nkrodk8g4BjaIvzVQDKZXMw0dk3z9ZSWj8oIyKrBWI1/e4BenrrFqViW4XsKp3sjXZd1wATmEh
zLGpwiWDDWD4EXfiT3ZnAAka0B/PHm84+96+T5jWBaL2TXwL+zwASjMx7rPZgHDUjeFprcCnqLvu
NnTn5SM/x/d3/XkqUa1HGHkuKp3Rdm+Hriysv4z0ott+AQW2iQe0cENoqldATJZL5cK4sqZ8EyWw
G0Kr3JQdMECEQZr2qhpFvGGyd3eaqo+A62/nAbgRXPQIvc6QdWR4SEzePpcnasZQq4lfzkSJ7ALF
zsa/qLirhqyoggCA30mOYvrUmo5Gf0+s/8fgGBasaOCeQDN5D19jNkB1Fe5lL3Of8LKGC8MBL5EV
dZx8RH9+ey/8NhT6FCCfwlMxAWbu7fcMBSKWNJjTlwUwtW2TeKq0frPssthAesFJwOzPatd9SOEA
RgR8S//WrYuSKAYHXO1cbAO2BAypt+NHjTcblLfFazeDMLLLoK7oXuuBTfFjPTDPVsSBasD6wdH5
rqBwHhbFRSjToWqLWx8i0m+H9fkglzEc/NdVtw4YchmL6w2EqOJhnzSqn3QBAJFr7gLQDdNrwEBd
cbnolmkS+hUg7xCQqDZjhQz6g7Dr7XmDJzr7GkOlG+VudPigD/X2wRBxAbIXc/cVKEnQa8K69kpR
yXEqIt0OT6nsp48o+G9PU9SxwX0HeRTV/DPu+iewZOpAvW9KIvYd5Q4Np+zZPsCNcCZe27KXv3NP
/j7UORA5W94gmH13cLPRYMPByf47yHo8OIrMAOsGelPa3Hu+SK6XicGCEHstiT6Y8ffvFSsdIHqQ
JFCggwjHe50B1LbhNZXNgpJ6SswFT2WwXaDqHxCexM4OkgPyI6X3n94rYL3QAkLdA9aPOFnfTeVU
wQ2qzRhsY50EbXaHjlHeU5zqxu3o9q9f7NsTHC8WYjTnoxu1DnT9sKneLhsHZ1jijIOiRERxtetk
i75+01my9B6/smsSXkEyrSYsWdvdXw/909cExPZclsOiPSthvB9arRPqhNCFhNN4mC6XNFuqTYuc
5cof0AT8m2Od4fkZiFxgTwGJ877xrbljAGqRFb6mqcQXyB32MQFazBzbVWf6gxD9p28G3SNUS0GM
QrkP/747G2tPoGi+1pahYQyYIVBGdUu0aLKMWFxSH4z20xQi+0FvB65TOJqgMPluNHcN6Ur9JmbE
paFrMRrUQomKWBWi/9FE9RnMC1ZCFi3dKVjC9Omv3+27NhPWEN7sb8oNqBaip/tuc1pUbptgCipG
0AXxXYgJB2IpetumzaGbM/h6qY4KmHa7Kn1hKUT+ST1m7tM46vHveX7hWc4+v2dtf7QYz07I756F
IVpek8wmjJgk4FvjN+PF2PUTpjyRcCRaP5Ji+Onto7uIahaM20DcwvnwbgP5k6EzCpMgK0g76lt0
Uk0JcSmHhE1T7VndmRsaB7aIEIR8sIHehxrQNz4b82D34mujPnq+ov8QzcLWJFFpO2HoORDt56Xt
b2G+HDx00kX3OPGXfQ25+Q8OjB8yQP9OjNBpQsyFaA8yoiiPArf37gacKo5LqAtcRkLE8PrOHcAj
L9TcLjLHz+F9ELO5283N7H+Ox5bfBK1v5HPceNNRQ4/Rkqirl4fIldwjc9Iu/ZELGT4BtBedvETP
18owkNY5jayz1SBczl9wGtrj6IJynI8I3tR14tPa/JYc/Me3+T/pa3f923fQ//ov/PwNhU3FKRvf
/fivE/+mOt19H//r/Gf/97+9/aN/XU2vajTq9R+n517/ozTy5XnknXz/N28+AiP9/iTF8/j85oeN
HPm43JhXSLy9atOMP4bDM5//5//2l/94/fEp90v/+s9fvnVGjudPo3isX37/1f7ln79gsv7jj5/+
+68un1v81X9/p+xZwj3h+f3fvD7r8Z+/JOGv0BxEcIuOAGS1UUr95R/29fyb2P0V7WVQZM80LCCa
ztGH7NTIMGL6K65OlH1/gP7PGA/dmfMv/OxXbFRc6fAyARAUFe9f/ufJ3szVv+fuH9K01x2Xo/7n
L4j+3kakZ/t6QEiwFaHKA0QJOM9vt4PpqQtBeafaeNKKI8xiXhdGgwLiyMeQszhvInsYRsEOiFpQ
HZzY5zoUZ/HUKHf9xd94sPY6dfEMQX8Nx5kSxsvGEEPB2cu76nxum1Rl1yaCpOIGUJyEEztS21zX
ItLTZmBhNLj4lAGldEXEDOPbb5FGQ+0liiB9sc4GZdc+8zv62IuxfZrGZDqNYfI1MZ65aWTrugTY
gUaSlLUQvoEw1YaaONsPcVZM4VjVhevQ9AbO3k7skW52ZX+yaPlWmthOASQ0Aj17zFKerjsetrkB
PquARKQ59Ck6Jxr4ywNw+SaPBjvno8Ovk3V2i6jSE3H5cNniHCfOEFywynxZVNxBCjL0oZ43c3WA
FutRR5I3ZKVeUjRzJwrpq3gbyxUKYUCuMQ36PDNi29TuoMtpGGVEMrcyXe5kErS/qYq6T3rVUNfy
C609VODp2e5yCqG45a5Be/RiAJwG6L5sVJsBiEqb+KoFHYe4rffdOMtJtNre0aG9ROFL08u+tdBl
RZyuPikVkggqmSeNjzQE5Yba2+OGx7iLy+A3VfscR1bD2le9TGGUAwbX21L5cBYhMxuZX5wbsiZn
OvrkKJXq3FK6AiLr2jWfoeYJC3Oblp2Boc2nZfHYncmC8QJ9jE8Dt1Aeik3Yll7vitK4YX8R4bVd
u6Lfm2EtAF+77qQZN4s3+EWDtluBnKH0Jv0MMirUuDztbiNcTigS1bpkDTS/AcUZBWm8jEDpwbsC
/cFEm9rvbEx6LJnpYMeIXdOUMuRbqH9aSHY3ywPcSz0AjXl/qaNkh1wXqAC7sjKhNETvam36asMU
/Hxg7ol82UBIkwiR2lNVNXs11qMmLOxsf9O0bGUHEM4hbIcSv1Vl1NhEFRFYCioPHZdAUBp5DcRw
yABQXJT7OuFb7dC9mW2FltJEc870lE/KTDEEPOcNtrWAiLq73gEP3CrizBY0jsbce9WaAO430RoU
b79DAhtzYGdSsGWh8XGFHJOYSuKG6eMLu1JTjD00KWQ4D0Tx5Qs66d8l7vve6w60HyFqKdDBzb7G
dTCXdZ+MpFLZMfF49Sm0oJGjDdKXbk8tbiMJOxbsIw5lfgEX3XHbTbPTvvrYTCXW9DKDtSv6OV/X
+hBHUpaslvIuXNeFE/ifm9M6w+aZMBw99aGbhvkaAEcBcWQxpQsJhJzWnNPOkBnhWTGvQh8c321v
QfZO7ujkHmO/9yWpemc5GDUB6mbFRRdIPZBuyJqOMLQOoDUYT+DU2g6q0gtgQ02JopXephDuB+En
Qf11O8Pv7dkdHLheoiWl23zVM5x7Qj5HB+Ob+sYFTRLga636E+067hPtLvLaN4PpSD/3zNmOqC99
nahH6zJRdm5Jk3RJhDR3yUMapqVwWvp9FWeHY7WMBQwuUDyzdXzjLJQFZHCa75kNxVOTQQBiO3E2
EcOMJ4mjhE1IWtXzxpGM31bz9JzNdXYYUEopdAMp2qFmde7QILgHSMAeEmfSW1f7wbblVBXCSy1I
jQOX9cZZ4LC2Nl3m7oas/3JGNhwy2E1dQByALgQdvdGScG7EduyraCahGoKzK1WT4egb1Ux8aFHg
hUO2obH2eQQ0KA80KFR4sVhmvNl03aTIss7ddOH0yoAUV3tSEhtTtRLUHtZDZ5L2UiRh/yQSbcFG
zPS2NkwVlnK1Ay33Pki1YcUc3SNPPncjNEUMXs3qAXT0q6YHO9iZ0h0M8lJJGJi0CDSfcL6qgwYB
6AhsZx66U613dOlPSYtqxEAaFETO/ljuDAEcNdIqLdoBOr1qhhgY0ZFfjHFkjmxN1IXj2KsoY4Mi
qWhg67GEPud5i3Z7vOs5j29qBzIGgebyM+gy7GE1oLmQwfc/B9lwA9Wdhkg4cZFW9Q9Y5ZApnJIb
gAWQCHvhDfj7i0tWNpyqLHoVS/0C0nMEIU5klAWsXdxLOPlBqzKjcsZB0XZrDyYT6pO5HQIJ7nJ4
iysqPXDZJIWi4Xwa3L69l60PvHqYtpvAcYdj7wGyDDQkxIrWSiGoFxCKfIY/QDFBcrvTnimgmSvI
qCSuXN7qg+0ySVClWTagULfwq5qmolcqgLgkbBAm0sNxBh4Wa7hpM6FIpe2x8wM49fa30Bhbx9Jq
mBTG2G1V9ThIJOlAuEMXksg4KytHbhsoEueD70AfgvMaMkDcM19Wb5L3IzS69nz05RXMIzonFwBQ
LwRUPAWDKiD+1jxW8r5KuMBEshWnZgZ11u7G8daZCBeiInlFBy0OEKoSz8sI3WmwBwNIb8JVdLnz
BfdawgVIBcT3zbcpwcYtQ/RxZZ6Cm/NpNSk/BDIGhhwNuMd+8oLhMI78Et0kXCyrrixJdAN2euYe
Z06hZmTZcU4TJyMRA19PiEg6JAbi6nONso6Xo5TvpSUKy+11vJgg3FSN25zGuo3HC9fT80ygj3nM
wBf5nNBa+cdZ+5eeqsW1brqtOBtLikZ+k8It+DQFTV4xGNPnvhzG+5XX7kxQXTqiitRCSQUhYr1B
b3AlcSvoFg4JAsV5yI4EZp6jPKUtlE/9BiBtXJWoZs38OLDgllc+oPNYJmzYQCc1u2YuJqfkkFLL
SNXY5iv1xtoQoHOET0DwVWMOs5Gqz9MeAIiCZy2+R+2Hqi7AGgr67TjHxgDe4oZjDgMySe/puCSv
jZxuKuGOoPcHYJTvwx6RVYEZHH2yQjO0+xT2SU/hoK07VWZtmjz73LonCJ0mLQkRlFaXDKmkAj1T
cEN6QDJneF+efcqsj67LTijurGjRQh6inFWsh+0UOva78BJZ4wB1PnF4vhYLltLO0a5fAqmGapsz
yikoddTFV5OPTQthGNgCCnpcui49aAEYE++mR8WYKnvPh24VDlNmci8bgCDnEi7GWGlFDaEruG/C
qMYJY2EwVV3/OMMglOZL7M5egR7Wtfaqo+z8pey7qLqoWn8qnSp1WCFTU8/btTeOW1DWuoDKt2zM
4RGwQAltjmhDBrWue3jx8IMVzHfg9TfsRuPbEpmgIh5vXhsexgS+Q/4lyuXJqVomC+D9QuFq44Cy
CMabnL6ikKQ2wdrok9sO0D+IdSGSXtywuY00NgIa/wACX0Q1NHIwywjagzY8LUHEtplx7tTsclpM
CdcHDr7qRgj14NMYluBrzb6tbNm5dSthkKz1p8TKmZFJpMFX0PrszqSd9x0T2+9oI+JtZp0bpBxz
RrjkMkUMXj2CujRvgGjLvgyD504lmzUHB8em9gEnd2oOI6sgJRYpu+lamz4w3NMNmVygfQpRU/t1
cuBEFVRN+8WudgLYPxi31dREsEvqA2efdUHzzIK6zkd3UYz42uu/rZ30YGQAdEcUIIrZSDEcaseE
HYypFaTg1jlamiNkdXFSArYZr0VmRfO0zhOohEEyLYdpFdBRk9as2T51ehjCVI4HVdXV8BHNMVPf
e/E6ZSDfAzqxTaF5KXNroUtIYAQa01Pqr1F0YlFoQF6oJQ92SqDBNmXBbPNFDqG8DBUd5lwsOK4I
i7uOVOAZjgX+3xTczcm5dQTooRAbpx+AVbY0s4FP0DwZVhJko79sQcPs87Edsh/ElQkAOSsKP53j
r2Jqp+sGaJuwZBYRn91Q7DG5wOqWq/Uum2CM+kU1CeLrcFB7nAS2lSQbevO8wp/Q2xkI/tRHvfKO
mFY4uWscGCGpqB5uGjh4vNQJ8zmBjRLC0KUKo/sxjDgCS5NE/aYfGly8y7yc2iEM9T3uEQAZG5eq
auN0zZ3H/aY7jJStUxlDiGbEIFCtmDeVGvXLwOB/WVrbX2W23yYBa8HIXfRTHHldkzuapY+RP+Fk
FwqSlLgntLrqk66+qCoefW1hIpaQCRZEn6ewkeOGwQkwKmvogYxlqxFQtUpdo4mPXRyw7Jk3SI9y
BMQ3YM8B0rfE47jRFEdKMZkIBo+BrGfoaUSVj7gzc6ZoAyVWGGH0Xc+d0sXlxYjnYu63rq2hy4lb
FRZRYy3QroaAWZyD0BAn5WCFsHBpyOKcOrYOyxFZY/xlnvQQbmp4icLWpx/DTwDbxROw2YuuNxBA
bxdyNou7aVE2G0oGYVtz5AycvngaKbp3Csx2aBO27XcFa/Wm7DLhPSCCUSrX4XQOk2i9k9MkL6uW
dl/nJUkH4jncfYxhfok8a2IyO7ph3V3XWR81W44WCaK4oAP0xw2msgJaXZwiZGrZXgD0iItf97H7
lGUNA1DK651Tw2m8A7y6ulSuwylob7x7kJQtvFzoON00lTd+VShP5v0aVN+1HKay9paYJBlzJVbL
jGgWraLgqnEtWE2zN3QU/yY9IzGj4tKdg8HeRjZscupFa0D6NXKnogJyJ92MvJLiZKA5OSAmTRBE
DkyDd1+ZFNlRZeGbWYID7Q+bqBrDqjTQsX+EWae6zdbKxPAwsXwXTDgEnrqscqsD6IJWI64HmrNg
4MCqXET+KXEAD4B75aGhbr31ekQ1JB5m/3rKevA3l2oxessiRAUEfcB6PskMtXUYnYxu4WnJH8U6
zu0hm7hT7zU8kxH0smUt6mal9AjFGSRBVs0BCtUWosdLsSrO7lLw3ZdiHtDwvQpCvnRk8Gxs987k
JrBD8Lt+PLEVSdq1piIThZMJX4GoFIhvVEKZEYrPblUizsVVpm0/fs7CqnbIaJz4YhapvwGEFWGN
aoRzs7BG45ZCEws34XIbnwWLDCTyiioM0LAUPLyE9Fy8RyVGX6umPgvKyI40TiyfEtjlHRGCpPsM
+codVGnYl4ZCgQ39qNQjAZJ03KVnC0wsuGmgBA50cD9K/dkWNbQkj1PvuQhz2m4T+1IfIOq8XvEQ
88BmfjkyNK8zBzZRFY6DYpbVwi6TQITjzvfQjLlr+ib8zkCGRHt9mJp2lwmnhi/KkDAUqqbJQ84l
M1XImMbyOh35Ci2BpovBjiVjMsvsqxOgMVnjXB3qL5Nt+6MasO+ukt6J2p3lDtBqxJVmF1bpBvDJ
qkAV6w62cXcQ7HsUWfTimMp9tE2CPekN93PXo4DjqGsZ4aPc5sa6dNem6OyklViuDOK9ux6hNvpZ
0anq212Upg5sdeinsca9B0bsMLVfEbTCAGG4yXR/q3zvtfXE0Tduktei3XR6fvaZwwEXGfe0Wm/R
VsjIqJvn4WxM5ibRowPuGpmi7lqlHXDd7edIhXfcda4sbGOPHa0YSmqA28Wsu2pnfUagXtgMi0x5
63PUdZ9BRXOLNOFR2fa9JmAcjIS10bchrv2XBp7hOOgyNDkUfZ79etPJ+uhkPUo0GeooTTLnkaGc
jJkeUDTyzwtmhOcFUmriaVCdwPzZtT2/d1s1oA6DqBOr/dWidE+8yb9lovukNDKiSK9kiXuD7Bzm
1ZTXGtbXPfKcnSvcLuJYTY2NHjLZr8NG9ovBIySxCulDvQZAQazqiAv6sloU7rhgGUm2zlfRkEEf
K75FUefUeXJvZQzPXtQ9mgjnloecAt2holrrXT+4em+dCbhyX5SJO184Wl4GiOGrWsRkjdFHBiIZ
4rDsaGOnPcleuIgMuit3ahCXxGeLj2Ata8VNWQ882/tixpPM/RUCLg3j54mwSNpNa9J4447jQ7Yk
18rLOqD36BG8lXsX5xNaA7CkeRjG6Dt6W8HRQ+PqYCekuSjaDBdOPayXXjxfItbySZcku1R5qKON
bi7i6pXKMII7w/qM/vVnD2IXG9vU+447/Kg7ej3NHYi9/uU0LuFt0KAn4UaLIj2IWWDvdP1eQ1hl
B2+AicQ9KlSJSQOCvKe/8GG9twf44SljTtn3eEDc/gSB6wFmSzavVsfm3pBs56a5VF4072MmbjvQ
WAokkRUW38CPnRPpYBOc5xzKsqCETV9h/RkSP0QiCGMbl3TN2hdQe6+I38zjHhC8KwiT3q1tgzLS
1C9XWT0tX3WY7qHh/AmMri+8M4cWtMNtUC9XqCYMBALItx6id3eFsckyAfncwvQg6L1oJ9BROjIv
hDdRG0HDRa8G62xar6LZ73c26be8ayeCawjLCad33vitvsMwPWQBsT3OCfUuUd7z0CD6Bcjckrrv
EyKd1t3F2oNBofJP0rfmKkVFjZi+vldxexuJ6rNJof6R4QZHtIHCgFu9NijD1Jl7iltEphXnI94r
xzVkshudKnnoWCgRjTQwIWuQSOuNPbtng7ESPdHFnUtUQK5Gln4JquGi86IvcDuADDO4ree4yORN
Ri1B1/6zBnAwp3y9TBOw1RdPH2lcj18yNtVgrPP90IQHdxxSAu+wMbuCKaFFHiliv9rwIWTOTsMk
Ndqhzo9CqYyAIPsWSH9oXlTm2e3K6uzIe2+9013nkqFn/o1iaXAfr2I9TpL60KF2HzOkWRsWNYCl
QryngC+CYLnVi91ZaDY8wozVJXJakk3CVVIawFVvdcXWQ9BXLbbn7JRmQfHf9VXy1bQoaKBnspl6
hEVM9Lhppnm4E5XXlgpiEEDZsYvE2npP5eCViRCSjD2Kb4Ifurq7T9v1BtTJe4o4nwxmSC4m2NbC
1gzEbwSkfgilwDE+Qe9ZgcwYVwXjfCIRLAgA2GMWV1xy79XjkKPOJInkvncxIEjZpS2MR112gY0b
kxqVOQJc0qNyV7GvNW937UhXpC5iLaY+aTceh6RqO56SANWJtuZXRrgPyxDvXN33RYjy2QVI6sOr
g1bgjpp5RZ+5tUWqwiOXOoK997yXmdnbZD7otq3uaG+WI4U0tSqSOtjTGBlkFdT6CQqbKBmu4hLa
zzvB2voUNHbcKH+qjxxm5p+hl/YtTNeIQLEcigbp+LBCZPserSC3YENflzZVh1nMUHth+l4lrcyZ
8g+wkiQ9hw1JGrTy0efJTGbTfaUO/dprWVhYr5dtNI9F1tjvNTZJV6PFRpyma0se4qRdkTUinQxQ
30BKik+t/QlbyWhaNjRUxFrYsSIrfhHwNEpAmGiUt41wjux52LwgwcEF78BNd2jhYcSe5rTKI295
oO2ADJqahzjs48+ACQQl1h4ePtVU5tlUn85KAyvkjl5stG7ZnHypuHw0eKHQKsIzD4O/nZd+H9bx
fq6r01Str747sbwd0N4vLA/g3OnPhu7REGtzbTK0klA0D6E8V3flMMOONOpkRwt016qDwTH1KXDN
kxijcZMO6aekEp+RnXwPVnNVn30sBn+8RFy45FMQoaJjghyI/6qQDBUbfOZdGo9IeODgflJqfQ5D
HEBGDAkglnUJR6XTFKRwj4FKrf/cCNiOAhAYzFVJ0xF+Xt0Aag0KmVyS1iS6CBXyWz7DiCYHGzg7
19uSK8tGzGaKbAGyb9ER4M50M4/OFhWYZENZ1j01aRefMszyS+RW+tlzoid31UBaQkNhSbGrG6Gv
YKvsOGg4RhUv0NvLLhFxyWAHQZAKurUhGuab3uIV5FVdqU8z6JQ3TIgSXqT2MFHZR2RNk/UBEs+L
IBbW4yMaUk7MTT43PRTfnaCZuqsJVQWKdxytbZWSsOtGcTutwxxtjKeMKJFJWXbbOn7U5NGIds0S
TelB4ej4XqOEf3KNFa9+PFJDwPni80NUN5OLEyGRu3QI9KFWq22I8ewc1Sd8u4RdMQjIRAeoHbll
i9oWJawegy2qZjBiamo4uVJ4yFY8/bK07amGKGYL2SZcpA38FHt/ycGyb4BP6Upf1mlpIZgWENDg
+ksnjU5tJZ1vHGvt2oOOGhy/NBxclqnMbIVSMwx6Idd9QIu4Kj3qvOC4uZRrsGmSMSp0SkGwZsNc
TB3LZVWJEAWErN4I2NC8RL5lBbZOWMyAgj5BOAaXgLFXQyVAzu4oZAxXsGf7oO0Rf2OFQREXiG0a
oWWiIgf1pe8sdldHHEFh9/wYyWbQWcQUAS1rUTVJTfppBd6GSB3UEza37+ZRUq+lQVmUln04VU/9
WtdfBUTbJoK+8+wRJrt4Y+ImT8PqN+Ta/ws8Q/8q70b1+joC0PD/AYoBIIK/QDGsr+rrMxdvQQz4
k99ADJELEAPoBGf1AQCWAZr8HxBDGP4KilgE9DRgW2A7nLnUv4MYQu9XUC1AdXYhYgbHsbOa7u8w
BuAbQFFGZHXWkIANDEhHfwPGcIYn/RtccxaFh9o9QGo+jGs9/ydU7cqgF7vAo2GTrB3fOUPlfEYh
r/3AE+4dEfXHMBChOIsiB5DdwhX/Fiohs8nzVrT6NjVU9fYLulibWCI7jP3FPi5B+GJ9C40X5eOM
0nK5jgXt4Tfr1c/x3Iwn1AKpKEbJUQiJauy5ZpzQYK0+whi/xVb9eEzA2fAcAWBGQLeeAVB/ADhx
MIi1X0t/EwWh3s4dk5q0a/Z/2DuP5biRrVu/yh93jhPwZgpThmTRSbQTBClR8B6ZME9/P7A74jSp
Dil07/QfnMnpbkFVlcjMvfe31krOxTi/JWkZnzKX+c4IevIbpu6T9fvfj6ajiLxk09F9xj7rXJuy
xS30iHtdeTuVw/gwIt6KMoNh4CocjtVmjF+qOKH+S9WRJM90eDAFJVVl95FWyuU3gO+/LA3c0HHP
QlfFcvtsJpWnKJ9UiPdo6XXso2ZFLXZEllXf/vGy/A3W/BOk+bfHeBZzl239bWv+43feDdpYmcM4
R01a9fTAaMFbFrP//4en8L6gYAJeJGL141Mau6Up7HZzlJWrF5Rpq+xcNX799UM+8nHvv6GNazdK
NJYQvPYnICjuisn1imzBYjs2ThjNLuEi6+ZWR4VG1G9M7iqWQtGvH/qRQuKh7CBASMgiVMDanwBE
3Rg26DrWKTin57ZosuvV1RlcenXyrDc1DvZLUe2GyiAtTDbW/a+f/tOvtz2dHQSPO65F5D5+/F7X
lXNq6Dw9srEdtrzGubZjKW5//ZC/9HQftimo+w3eJfVqI0/VT/tH0nIdwMExj7pGWcLJSqdTbifY
WK1GSfOCq/dT7C2UVUxzT/1kJPtVr0z2mLUMSzG8efo8PrfqwhyjU5kQ+5tU5jkR1KZlbE3naTGV
Z4wz6WVmhSSZhk/kcEmGWXEXMrY0ZA5+vAr7Ke7kBGpRqKAQ1WBxm8tlFknLpiXDUE/S8UxUcSf6
JYv60dDPh94qb7YOa5Cnvf1UFM26z3PPCYh5zX84nal8pQe87KSYZLjwMy9BwaYc5Z0tschx6lPZ
53Zg4Mi4s0hDo0ou35hRtW8YNFJOzNxymRgtyOLiJgJwji+ruRlots25c65OpXdmdMCQ/iiN9fuK
6c4ZPpLtWco0427g/afBoeBpDfFtZ37CN1X5bttqT8LOJ2DB+kE6KKQaKhX+Hfjii7zKmiC1R1g1
J9kGcgsNpDbRufQOQxu6jDh2XrnIB6wolm2a7YXKWpqXKlUAnehBri+JRj6f2Q/D5tKOp2XQmhmZ
a5NobjFDk4+DUaKx6bLWB7a3rDCz54Nri8SvmpJO59J2R8o5egIjAfOOqRREq1pYLGDRlgd2Nj+m
DblrttGbe6udk0PLJu5zSmvHXmmwPc1tnGsnVx6FKRiC8BdF1qM+Q8+u14DrZKMYXtjYynhNvplH
B2i0o1Ft5KExCzXUoXhiGX9ZhHKbiHE5dqpK+8lZqGmb3ZoN9YUgPNiUlNqxWtF5jVvz0CtSpwUJ
Aj7OZhakeAowmbAO41LMZzmhlJHSNcOzI8aDYcda0ApWUBujjAewgPwOxJQ9lJSYQ6Gei0ynHKdf
mJjWNR2729zOV2TlWcvILvGubUDdY6OY+rFuyvO0KS61OrciQGZ5wLbjGQ/vJm++jUZ5QcTSfZ1Q
wyTLeBar9aOFqPXoJnxjpU0GhFZZMtQZj/mATEtgQQZnIBn46iS9JaKs32wK5gHWihaktbZ+M845
6RX6lwaRwwEQRz14wkvCwkQVZaeKHy/jjbtYsW9iJhwWqXGluvlltk562KtmhfdtnfttwSzY1/t8
uDRjxsiD5h0HNzNCUevr7aDM+jHtZHwd98UreQp49C1CnvQ0lVFdJDNp60LxN6oklDUxLlW1nGhk
lT7zP67J7SAPQ2OcL9106Mz5aVDVhsCG+hG35gTU0brK1/pGYVhx58HmXOsEIT5JyLojtcQVwy7v
uq6sJcjItiZ3pic3ppffLdzbFsPhr22113Yy7+si+x6LNfZJMOxDSsohlIrVB0yn7hrdvGisuTyP
C740T3uWWSvxl1heqGmWUKldCuX2oA2apDUGju3CmejjlxGEjcIL20PpTrxapll9w0FmT3PkPOla
ld5WQ0D92j4oTBIV12VEOqVrWJbKwZyc9XKYlW9KasRBWXvYgBm5sVwtXPrwu1iMgFWV+4vK0hrH
WNnN9vAaL3TWKzvdT176DD5w1TT9g5vB4tj4PBG7MPCCbpvgYh11i+kZoTs5RvlQIJ3j7QsthiC0
lciclxttLY9at1q7RsEaSS7vr1N5PauNG+i5YbEfQEqkHhv44OyHfjybuvw1z0HVHGGcWYlYTb9a
XmSnkEBgMo9q+YmbVgAcJL1fDMuT8JxLQcEZdZOXhWpvxZFp1OarXakDfw+8wDM1vauH/BEfo9/h
+dwVOfI+nlVbxCzX3c3jHC3mp7OqxLWaLrTTRp6irAsi06mtd+osGY5ZpaO80e1JSgjaHpOCo2dL
rLNb5qf0phq9i3fzOKa3WVaxFuLZQLRaVk3zOtHpeImJ/LF2kJt1NMlx+irwufqRmHQhAk1RFOSF
ZYfushvE8rxkXvqqZKuaBAMp6lyq6iSudomwttDGsXrBFZBstbm2rW81oa3XWVtSWU+Vos3h6rjV
D6dUihdBHwe9TOOOPDhf2y5U1byhqk8cTE9lNlevLDn9alTU/lq1EuYyOup/a0dIRnbdNKLBkTwh
8F3GqshRamFvcpYNcrKCZU0ZerguNpch453iEijLvWVKu5JlMeiyPc6Iu15SZaIIx4R/fZlEOScc
Ola23qSqEYtI7ehxhg22GG7omVPnMBeYAG4SrmKDP1SbryTmvs23uHI6DB2loqNQ7Ws2MzMeqyvX
zLGfpCtm3aFaK+FD9bG4pjQ2OFEsOfBlKu7s+kmpexdKkQ5oa/R5pnNvmhCEQ6ySTdGNSMJ97GTk
rWE3ThXC1JmY7OkOkC51F7OOSk1pp2LRUZ0yPSdcWLF7MJxRN+bxjGjSyYt6Y7LnoFIzejJtWxvA
f3VePODFr2N6KqRXhPiDbkYOOg4AfpxUTEtQpFbLuefgObfrrTE+EFxmaQG+sw7dRGHONsOszltw
YRMlngz6plcDz2qXwHbi5Lvl1DIFT0s6ODm5NF5Ijy97Q8XD9o5zIL22lu6P75ZlzeUgxVJ+6/mp
8NLq1FYc27DU/pjDSh34n3ymJaPb51mFj2IkdI6KS3tVquLCsXo3xuXFrAftrHRlXWdBrc59jDdd
3hShHOaFtOlEz4651OV677lS2aaSXfygDPQ84IMQdUVA8OZZbndmH86lZsx0tfE/CpjJmEY0VrO4
62uVLblx4vnLJPGBCFNOg9bvrIlsVod1cNOh9i7xIU0qTKeKdByD1iqA4dZl0KK2X/WELzBRZ7gr
u2dDR1KrMbhwk5bVVfRf7CYbH1NNU25sSLpH/shEBEWaF98ExdpLt5SMDpfOumbJM3mTSmaJw6I7
cxOqSS6vFqOrdV+sTHoDTfREh7S26TwlHco86B+vL3w5OUy92TgzxksjcDE/BgxcJqaZn6sYpm9D
ZrG5KbGABhuMdEqjytJ6jfUqrdsscXqb0TGMsZ9JJHc7tnDHhl1M8geF0Tvd2qwXGTXlKi9c+N8X
ZZBDHM62zhFmQpIvvEODck+6DV8E2rxZRqXWSddv4KzoJCcNBo6aNRZXjoZ35JwoOkwdV+uLunBa
g/Nsipugm8Z09SvXG0ZfwY7m1HvqwjxnGk2IlWRwnyejJkqGdwX6eHQKedUkxdT7+KQU1n4YKybJ
ZixQAfSF4T2uqpOX57BB+HfDlJmc8Kud0uZzG2C7QqjzkYuJ+2LR7rzDRlYHeddKLFCyiVzKHduE
dV8tOaCUbKq22DMNWdnAxFj5+gjCTyttcb6XZGJFs9KTd0uotHI5LWr8sHqlbp8RAY/IGyjcnDjk
gaDPZjMHxl7nRFAsZDMb0cI6nA611nvk/6w9/X78T5aredKHIWDWE990zogzz6hKHLZkzTvDCAa9
Y7D0Za+CWSjriqQ9I6dirkzdb1vKxnDUsIDyBy8zvxiWTNJoYX5xvU7aml0hnyGAqEBReUmXz3QD
DEIy1cfcFI2HWnP/BBLYSOaWzsZXz8rMr+VkKFmAAYSbhak7Q5ZaTjdd2d3Sv3owxUwGE7srfXUZ
1xuqjPwxTtKWQEZpGVemGZNYqK1a8mqzRI4VkAQTHRe2OPBwM4PS94a+DoZts4LecLWOtnrf30N3
Owkv45YaMVNr9QxwJjWH7E+n17RplQroRjGt0Gn1IfTsOoEDUWbvtm5Wwwhau9M5jlCnXUxl2924
npJ+a02l/SIXCpcgduvhJUYqcKwK1wRGUrH7DObakmPQ88melDld9cAZ866DGynbu0XPxjSSWllm
fj3x18CccnLgkrACtvbaMMbf9G4231TdRqRqGIq8Ht1GefMsRZRUfFCkIfDjtHebhJOzbg3rWYUF
GqMOaOOhYudHzKp2sonQeEBR1268NheV1tvPq0jaWzGNWe+XxIhTJyxuR+MacBi3TMdb4WcXjaPJ
qTO685PGzbFcYvaxycDoe8/ErbgrKRomBmVzmxwdmmNXSL/ym15NO84BIE34pVplXNMWQgMu1AQA
ZsL1ZT0WpixfjGSYd8mkZrwBicvBRPwHDLaTpXeMTBKuVjapwBF7SFPyjhhadcSYF3VFgXlGGxSr
yyxjbWkf+XRW1qhb0umrnil0xjHhbG7Bw7aFtdUyyK2/gjVOt6MtDAJd3aq6nkZv4r7Bwer4ZMKg
BZlsyqYwy8ryNZXk0gUNknZS1Yd+uC8QaFwZeW4aQe9gVcaYNZWZn3nT5mFLeM+N3hfO4BfzNt72
YCyoYZIYsXExp8trK4ks4bOtxcMoR2qZ2Rk50RVFmkifpSy7fQ1MkX61qxK+TeTpk1Ix8/eTXJHn
lSNK63xS3e6yoFlx2881smFdj8GBsZ8QaVAKs4x3lQTSC8a5bLoArZT7heMCyqlwk8EIFIcm2C6z
pxGQVhGD76hOHPua3uYv8zzBZtZoJtwHCqNsCGN3Xte7ITb0+mhlQ3LmTFr8RFB1XuCk7yZzkHJA
LhHdSoCX3GJsKkQ+2g+uK0x34tepSQh2c7n4BGhPtCBmpx92o6bHWNebnNQV88gb3OELN3K4QAif
McTYhHo3SpY0l7i9Ib1OibJm6Z5ANzNvt+DE4J3aaVgViBPcQXymPRteFDv6acD+ygqRMeHwX2Fx
XO4M/o89cWmmQaosw2IAzJi6IJvSN4L5OAinCpWt36QpU1Cb+xwosNLDdXqDWb7Bb7OB6AUU6XZ7
gVVPmJNcmUhohA/42f89xPigyfxnO/I9N+fz9d1wcFZVUQrqiPs+drTQPM+IPRMoRdOqv+pm4gHB
Wxl+iQ7yNlw9TO1ra1XaRY6KDHnQ2EeiakUHZS55XUpvcI8dvkFHUqBJcbSYOYEDDCo51Lkya9/z
zJ3D9/7Y/w5e/g9f/i8GL331Vmcv/5Sb8u//NXUx7f9geoJkGD9iG9H/Nlv5SzpqGv8xTXpGRL3h
CI3nAfXZf6cuBsZaDCiwVLZwpmdU89+pC0UEBkZQ+CxV9KN/MnXRVJU/6p9Vokq3VqPRYhLQgTCA
4dDHZQZtPy64LeQRxElG46xNQ8pJGbVr6gT0WROUQwYTkswZ74Dn3L1e2c8MksI8K06pUuBB5dxz
7B5R6zwYi302pCT5QDMWBF2O4DJN2x2miQTexZjN3WzGfp/U1X0B4XuOvAwwAmUW5kuB0ePHpHlZ
+WxU3kiXbtg55XoT220c6rWhnzGHQa+SvOBkxGSk54zACmVDqnKYqfk1wcjON7kQBsp2OAMUf+lc
echyQj1XMdyTW50EZotcsLNy/TrttYGjYr0dR2ufMNc5ZWbt3tp5JW6mfM0DtRvLCHBXI9Sx49rI
dGOIleZKNF+GmPggdLEGJ/yNjurKr7ucPUvM0p9jijpgjyNscIMTCQVU3dve3aC2V+TOWygkistW
GCNsUtLuCJotXwdJzDR09hGnDQR1lRgCrY65NijZccqXJ8RJVqAZND7Xar6QOgeo0IBXtcLbldk0
7uEecq6giTjvC49wHPduMMkyc6qRTkR+hw1Rf6gMqd3og7AjzwB4llDp5ANB2Tw1cpF+P3P0Qkv5
uPc4oUo3cVydh1YZ3gipkaDnno6TAiHcXQvYAfkElru3JqRbFUerlq7P8aYCqUqm3Rt369eW+KJn
NXeHekgaf276O0cFgrcUAEbXGdVHxTZGEEH1znPpvKWXC6YtdjE81i2nms0lV0N80NvJhT0ObWDC
6PoJp6if48U2LghKzCnrfMiz8Z7Ltnc50JHYgX0905CcXs1GHw61Ut7J3rlVABjXwMrX6yqHQG9w
qdg6STDdQC3bwXGhU/mFeGjwPQIujmvsXJAmiFJK58qU1Mq1FudvtVfui2XmFlPZZ0ZDRe1SFiHx
KC5jFYURwgnkDOI1V++bPr/v3QJRFurO1xSTBD/OitGf+8n2zW6Kr/TNFrNSK2VXKNNwcOZU3kva
62foypeoY0nucNO8BZZQgs4l78Woq5T8eXSJnVpYgbCn+C0rWTFZPN/hFWREWd4blwbN+IDpBaM6
qN3QrVf9kEx9GrVmvNxujDQW6BW3Lfp7WkBcFAQe/epzr5u7b1wpipPUUE+uGZpAmQcyPuJA453K
wc54Scu7FROKgP0rKBFcphge3SDxbjGLdeegNNXyzpGA82mjsTi1PA/wS2KhYMRRG0lFYS9uZe92
OBMnNWlHXXVj6curR0jryTWb6oweLjoULc9QRIxdG1jlSHOvt1c4VLiFMlRrpztlVrf4VawPdyIz
IckSPT3Dm6R+KMg6vCbTgGvnwqAD4Wi7+PlgiW+0pqoDzFRbB31ulSdEjusNO2YeZtoIXsJdNL/T
lFi7KurOkWH1fsWtVqFvC8aeb6mt56uxtqdz9MD1rfN+PwYN4a5ceB2qlIx6JRCxnfb+nIt1L1fd
iugGTUCrWwjOgIvwM1f/7Ey03DD8gpYwgfLJSr+j7iudN7M3XjKkzQ+905bGDviziQayAyNtyanL
UCQcdKVg1ZvuXB0He4Y7qhvVi7R5SO8rglBD6BnNl6qqXGCCD35vxHz1WZ5Zp9ztpuuZrsa3wYDa
zcpZHFcrG1/zrqGVXo/xtFtE7R1RYLDDKF3xagpHC0anhzmdFQGovylLAPNtSmijSnerBZJPt8qW
99jbJSjloV+DZEWz75ir4xvVaqINbzT+mtO6hobRa+e9oNUGcacf1S6db4x1tm/nTu3PzdSa3jqP
npTvObQSlh63GtWrEXdnrXKc3msrZ0Rpw3tHTgW91+/LkHYHlWnFRW8AwVfapKPRptWgpHl3XmsK
BCpb8aVuKe4jLHQZKfU4YchaJwmdZovCTskr4ubKKn7p6LHodIdK+ZxP3PF1PRkPXaENN3TeJhgy
We5jtrhA75IkYG7X7kjpKO9U/vRIrJo42haJR2tbxLuCc5Xm3XuFuWiUB0s1Wm+oL7ULgZL6eXyv
SSsty8KqtLo7hTt/wNCP9jr9PP5wz09TtDxqW9sXI+3JUzwo9Mkrb4GFtmvdPS6Qo4FHC95PdXQJ
VjrCslEg0nqHRGK6w8yHrmwaCjpaaHvX4aIpaISQL2qfq4SdPbgpPczEUoubLE5exjjVdskisT4o
kbpDBNe7WeRmOLSKBgvWOI+IlYfXRcnyr4mBs78hdP0cGwz+dNqehY8XVrsTttUeU00kvPvgZYdO
tdodSGN5rSQCJ4FVTpdYMdxZuB6gbrBweXJicEbbrG64EjnhmE/TfnbMMWwqdruyld1FIRiaxAUW
DCnuTAccbSjGKlc5uOkW5FE0xvOCYivAuwCFiDG6O0NByeomyw/8WqoLoQNnGr13o8yVvLMUzNpw
Jd/NxhRpzfgUKxzb7eKl/Bi7WNbzkU7xEVedL0lmRLTKUjQyKli0+9ojN6ILExaxE6KOfm1m52zG
8BQaugzNcdDp6WohXHATeFUObEeEi191Oh4TPR59dEb3uLU9ov+a/caWMX7bTeBa4nHYSHRzFiGe
ucwZW718k8Na3NZ6nN+PM8S+oBp7jG2HL0ypr6rFRrmea8aJlGIVKMLMHtxZercLmCGIMX3Kxp68
ABeQzXwmV8+4Q9yatLKKiftWZpFvP9eR5iiS3oFzVZnprurdgHmzGhYTOvkmtXelrdzaVR/7c2fe
por5tKjK+EgI7lNFHXFhMR49gKMcWnEwYj10rWFngtUdS8LsWmKxgnqZyt2IxMml035EFvJD6aow
pdAKuhp6DMN1A8l1jKx+qAPbzA/mKEEFbOZLjQnIaXdWFrlV9xXkoT04isMlooijAuMdNBxot5fu
zeW9hdm4nasvwpkOrmk/ofGMGFhegufjdEEimsMYpOqsvfC+z81y2/dYqDOboaJj0w8lwpCuny5T
t70UXLpEhhp7UuX1wEla5LLcJfSTOFv3Y4eGwDDmyBa6E2Z4YZ6TPLwrVFRB2FHe0Taj5+EsP9SB
/ou0S+pMac4hYcVM/PHiDi36rNi67F1pRzW36DMaaSF+Ez+6ROcfTl+IC6EGd/S2u8Qpbdda8w+k
7ncCP/gQcfLK3YhecpK8s7AXtlXFKI3bNqjlIA66bfeUsDpBchkIBmef8qiOWrY3EybGsLX7lSQQ
gjvC1VsM30yK9aCoq3XrZs55O4gJUVl80+jgnv5oqOp+nKzFFyY64ExrrhLLrc8sQpv8ukU4mC3m
edfTva5SNnQ3pbcwhfriak2kdeXXVWkYMMRECy06tFRjCy5vaXJROhiN0Pbce2r2Y5wLqnVd2kcG
6bS6S6ZwqFCRxc7axNFhrw+JR+q3xwDmhNMI/jQrdYhhu+eekruH0Uucc0uSMwIooTQP5HEwkp6r
6Ui/H6LClCt4vzCOTU9gZd/XSsDaje/UGDMWWXrOlUAIHuRu0Zz1+pKGnj7TVciQfLSdoTCnbUxy
LlEwdk165agNjHI56tcaSsGT4Xj4JgnR3ca1lT6aHG87fVTXcwZZK+N+262QPqicafW8fMUSoSN4
TGKK0HpoOunkr/QTHXKvjNjkIo0SypxgVYelMAOz5zI6aEjN0Kfn8m1CcLwJzBG+det1t3bMLenK
aJeNh0jOadv8jDmTho1GHAdth2n/OKn6A+4BxQVUen5dc8cKtXocL1ukNdGowN23BOreOE3u+LpR
Ko9sAe6zKArrHAI6CTzHFOfuyNcz6YYIlqV4iQ2uwHa1SUWcTjkk3VT41vi9SmBn7VgEotXu3bbe
5ynm9vp+WbOHJrPP3PVHDFYFmvdDV7MJJB8pptBh5kV10TM10vPkFOtsxAXy2byJ9y7K1UJxv46V
fOO2PRwbLdV8x5yeejPOdn0+XqXF9aKtB83mPiWbZV91Gy1nLEUe9nEu9/2ET0jsru4x9hisDT3n
qpxo8Nui4vq/ykAfu2tAvpEsB28tI7tPpsNGazySJM7YtyKYjLwuOJDZuu4zzHTIseRYxlwHPXmj
fJVxmcccDHbyXcUZIRLDiODPlk3DLbxoqWAqJzKytbzJRGpfZYr8akFDGH6vGJrp97rRPQkd6xm/
Guc2iMuue2WCM0RerVYAL0P3OCgepgFkrNf7dpizfTmIPkJuO73plUL9XLcx62CZhgsYFLRXrRWf
lDafd2irm/uWGKQLvWvuCjUfv9DEmsNOo7vv18k8XHAmcliAAZ8J7B0zZC1Gjtwp9ijMF9NZaDvC
KtG/NNWXbBCqxl6NOLvTWkw4XLXZ2d3k/phdE5RNmKgHemBtkpeqgRAvBopWW+Q4k5f9RZ3Rgpqt
VuzxeaqPzpg29wr1ra/ljfNlbuOR9qCUh0KOcj96cMh5FseHDquMV6xPkvOkVvtbHZstBjWEtNAo
TfszaVXl3t4AHG1DcYoNyukm+xGd0R5dI1+baiBDsmjUb/iDGxFlPj3Kxm5oADcrXbMN/DH6DQKa
NGCNYiOD1ndIiC6ucZlu5BCk5MLOXMiHgZ1ip/QQRtjZxrv4HTsiRE/STqVxqYxcJss2cy8a7l9U
7FPbB05aPuBoJbc3VHtSEERWkNeMKoh/AHnq/8KfNhIKM6z2bNnoqNSt1O9ODAfhqyP6LH3jqKrV
Aqmik6xcyo2zAj41lwgwKz6r5vJkL077hjTnzdwIrXXTdhbv1NbGb2UbycU0JI9wxwHvWkmrDrON
+cLPSvnKbCf/kW1EmOok655MYeuJiTSHgTKWNzXJbOe6OmSR2Liy/B0xE++4WbqRZ/zcQGjxxqN5
72iat1Fq1Tuw5jJBvrHfMTYPoI3OEWgbLgD0mzberdjIN+yvrQNmirCD72Bc8w7J8UWNz6nevhWq
0K+7DagzTa87eRtkN2+4Xf5O3tVwWywEcDw8ipfQW5YXPVmfpBVfM0Fis1Sa87EkUxX1g/+/TU+a
O3jmEdj3q7bn9Qs2Af9z+Tb9z15k9duH/uf7f/pXBxSPXIzwNqqbHujfCPlfHVD6jv/BLdpSyYVQ
HW4tIKV/d0AVYHV6o4DnLAj+K9fZMt7/7oEqmvYfBtFw3DRVTaIePO1PmqAf0VEXdyGH0JDN4Raq
Ewzik43oZMwqgz3PuRhchM9ceEblR42M5jemlR/52PfHWAbiIT4m9RAmqR8brRXTNqUcWvdCGdvy
zsAVExXO2FyS5F4/JIpmPjQjibIMttSHLqX79Y/f5rd48/Z4/G7hgWyV+yLetp9oIKXxelzsrORU
q+u41wq3CpkO3/75QzYfVH4zZIbkkX/8jKnqjGWjJelJJ+kkUJaOOSHkXPDrp2yM9H8nI399FGSM
Fv6rmB261qeWNTBTAmSbpTSDJ6ZXdV1Fq7sC77Bhhr9+1M9rA4dXAGnVAX7Z5BMfP1AhELy42HKe
8iUX37zGxQqCYILfwVr/9hhirDGUNi0Vbc2nHwcRp7V4gk+EM8lmZUHZjn3t+JvQ3c9xBNsawLCc
359fByPvzxbtmUTdq0k1PSVe054GFEU+fqbMkmL9bRpm7GqZa0aGoEafFiyCJNQBhoS29+dr0SGQ
CLM/XHtNWPiP3ypJkSbCQJJSGLe+n3NWKFanfP71b7ch35+WiUOgHR+UncREMPXxKd5SV4Brenri
jvx9wrbY9+z2xmpdOjH6bP/5SoGBZ52wVWFB73xaKYLvvM+IMyVayBR7kRvAVsP8hxHN778g3vrE
gbD0eZM/fXNxn0kbNzF463WO97NXdmFXLW8g19NvXrKfliQMCnEr2HXAuzNs+rQkq6JH99/m1Wms
i5jpAIvnwJVQ+82O8dOPtIUPI1NhqIWpPYfAxx8pHl0ACRxATvpaZaFNcM93O2lHPCUr96ZZ899F
gPz8sUiIspztBwJFMT8/b9GMYeqHNDvF+HCFWA9sPBB1/q+X3s9PocR2VX5zJriM6j4tvQ7WEgbF
JLwRDv645oYMmrYwfvOUn99nJuM2641eA4ekZX9ac43FJ+xByU5gQDUDHFwWcyCR71ndeLt0TPSr
ZZV01LrhRyv75opRRo0BAxe+P/24jDF5mwnjdLbd69Naga9dqMvq9GRi0RqlQvkeg/z+6Qtm8gFV
hCWACTCtm3ztn5qocuDe32W8YB6BRlFc9xnDA7v7/3zKp4/SDEk8lMaSnka98IJUN6l+kD7/5ik/
nWAcKdvLxb0Do3SkMx8/i7fMbqlqTXVi8GSGiT0tz2UKBeuqhnv969/m3x9FYoGJJAcH0e2f/0NK
Bs48uY2jVici0O0vhpFKqHBwuPuChGLT//XDPurWOJlNTrFtaI3TKlKczwmCaz8kS+O0zanqQakJ
UT2CLKFiGZdAU2VQkkEGKjPJ31ytfn7deOw2SCcDhF3ks1wO54cZm6S5OeG8ojByyODckdj88Y/G
Uxwuglxkebc/X+DctM7pglvNqSOUog2krojqvMNdEIsp3AaT4x9/lxCjvMKEtFt4rH/64ZzcWKlD
C7ydBrK/Ito95X2Z2oIRB82My8RZiSBRhH2aWyX7nZH/z9sylxHu3CoCRE//SaaW9I7ZGDNjtmbE
hhaPvBJarqz7/ClNS+MZv5hcC379eX9aqNx84AnYzqjgeOyn91sv1hnf42o4JbPFYF5l3rliixZY
sWZd/fpRP60XHsUFhPoDUAHTx09fLU5zuWO3zXhClar/YIisXbbYfeS/eRv+5RNxv2HLsg2bK7H7
6RSYFrGsWl3K04pp8blJ6uuOyX5yTJQ4fvz1J/rp9+LmQXXClY53HJLj05fXeEVP+lwvTshthrDk
Rzqb5k4JVqx4DqY2/i5V918+muMaVF/vAdc4on/cVcAKWyv1BnFSdD7Q0HpjWPf1FMzt7Pzm5f5p
T9k+GpbrxHbpFvvmp0ex9LAuLIQ4cRvSXiAjMWpM8OSeLWdCAt8zuWw82ujo8a3Tr79VnBz5HB/u
kNvDyVrj/YPDomz7+DmtVjFLxID6VSeV2byZnVkxo8GdLPcm8ep+3m3Vqc5kZNXWi8Sjj3NW9fXm
g5K33lzt8o7c+4Dx0zBFa7yq9oiSiLa6GlRxK/LLAQDRDg1zUpWjQ9feCK1+U+VXRjLnoSVkfI/v
lsL9GHFyeSjauEWbJBUMkMkgwOco7tpuCMWcwXyaKi2VwPOa3HrucyLqArxT1oey1rPi+v9ydh47
khtpu74iAvRmm65sstobbQi1ozdBT179/0QPcE4lk0iiNBth1JIiIxjmM69Ju5hsTI+rxn4qgiZO
pE1girKVFncePZgK2YlT3edd8i/lGRSgKZ+ZwbsISXvvRQq9/7Gami5u5GVKhBamW5kPOuIj7XsA
/dAxIJMANjFh+Kn3RovkwyExu+ZbmM/08ygTuqifuQHIjxGRi2RngxUHYpvZbv8ca1n1rKpj9qWl
0ww8jdQg/mTT5aQRzRX172ggh+hHaVPFL1GTjdMxLmb3n4Z4/quikzncIfTVRrJjhE8M/iNB9xXh
MmzJAXckzgPomFApj9MUBNr7BPiqAD3uOu7LbALuP+F040BDmTT3EOWFi1xS0eBHF4wdevLCqQYA
HlmMlAcUS0xN+tIz2wcg0+BlEF9L3FOgK+NHpR+17FCpIvlWtzmadl7noHPWmJUNDBoR2fwACjP+
t4rULt/REi2ifUsK/aC0IbVqDfAKrKAxV8DYpwFkp0G3P7TDSEbG+e3jZ7U1SzAclen97tuMvhrF
ccTV4pYr+i6AEpcfZlupzLNS9NZwSmdAmvyKhoN5jIgQ6e8Zio3MvJJ1zg/kUEyEmLFvhMhd0H92
j5UzG8BcFa/8Yc9u88OuS/ShlTbNupPZDGH6HmkrfQRGnMPcG8mDot/Sc0S/h1nglncZEJgGxFSE
IlIU2viBzKOZWifE+jL1IdApGSDXmqIZDTsZnV30S4x0JuhBueJRt2AnP6CnYSnGzsqoJAOnhVx0
KFphqIc2VZXs0MyDmOARIdb+ZGcOqhh9Vtdo9qMu36CUMRjxKU4NmEyGblTDYwNvo4EkZFhj8eRa
g83CKxbbPemxinmqmyJLzxb0Su3XEDRzUR0TN4mqc4dI+7AvG7cPj3kj0C1pLdWO79BxqpR/7T4v
EUpxvKw/lLpaZnd9E3vt3kG1/z3lm4geWEymLaGoIrQe8MpCBsPJqrK+m7ugrR7ilH95NyUuittz
3XbhvmqHSKWpxw14gMIsot3EMxUch06VDD6pzOwMVJVemrpuUzi0lQ6aIctSKVdFiaL4ghSzHfya
tbYIv02WpkNeGOk3VodCVfOoe0CBw6bhDI3IaP6tMmG1H1JO+/SsVDwrd9TrKTi0lQHbbpdEIyLh
wKGH8hfUONH+UFE5x+vg5KBMWavsxcGyaHh3qYogiwqj907qUmVfSbnhNlu0ZaO+oZ3qdrn3NI6N
cZdNrNcDvZCJG5si21B+rNpQKAeAwl35bsihL9y3WWpm701ECT1QfLGmPHK0vO7RzsI+vq9hyqDJ
jrpU+VJOwVD8HAEWj+8QfINOhA5fCQIpUcGc/Z7qqez/wIHX+w9eWoatD1p7JlMmkjHuEECP9N+5
ruaoxKmVNc+fpgLbPkSIlbDpH4WmuvXPrBwlmazMC9h7bILk2FSYqD/mSEJzsHQ1+6A0RuzcZcNs
THda0uX5vYZ2ZnfuCeusEyp9YfknF3nQafuI6zmhY4IQrAfWaBiN5yB0zJ/oUcRQ6jjX4dFuVNEd
7SIJ011ZuNqQQDeJW+M+MRwbSGWRlEC6q8iCsjgGDiRvKQP7rc+UbnjmwoPx6UZJBEMLmxgf6UCv
PhJIuubBaXrvSx7lLnc0PKZfHip6+s5tlXl8ghgG42Qs7RxQ3zi41pHQITfvI61HqayFSuvtvQgo
PjwxNZJAIdX8A1gIRfght2QLz0jLDN5/Ev/DK2DUO1yDRLGvAAw9RrUKBSwVBjAXmsK0ycWQqe8w
SzS8vSvwot9BzlPMT2YbRT9FPqTzXu25iJ6F5hXcnC53+8Ed2k71W6sAeuMiOow2ThqX6mFyR7Pa
O01Y/WqHhiZ+mXeQWMdwooY1KpFpvyvGfK7vvXiKNageYJraU5BF3kRLavai53pEdRKmba0Z43PS
OiEJLNw5G9m6WlMe3JHsbK/WhtHQW7ehRM2tAPe2y1GAgxiSJBo9/U4k3Hl2blnvRQ0LA/3SrvhQ
eYRlXOaqVKbLeekPpbAa80NXuGH9rhZZwhGLdds5JMaApwI3QVP6XmXQTW3rARQmxiq2uI810PZ3
g1MO+qNTR73yHhGFESCQUKt/eEjsd1FGTXSH7hxKTEk4QnLICN3+sYlO80eRDYEBBcdI2l8orIhn
6Bq9I3ZxlOnzHfeLRUOedm9PpyyNuxYtv8Aq7lAjbe192eOmdUe/poYk25eqvuPOhnDCZQ43xBjR
aLtX3KSOTqajDSjMO5D1gByI1lafKGMNE+AKyhin2nGTP1OPmPsD/3j8MYQq8KWpq7Hu0W6Tz09U
j1WKOHmqBHtzLEf9kIJ3l1iJOlc+FIYQ3tFBb9z6KEKUoaEgaQ3XRGND33wai6z6ZcnY5AEVXAAi
SRwlFEXGsIIZiZx6PNyJUjOmswaEuDxVc8GdFVBp7UA09wnHooCNisUvYfoBiGaVPnitEn2JnRyD
FaOkQVnMagzYpBSivHO7wPsVxxpw0abWUWKY24CycF3N4b+prYnifiIMLE5oCOt0o8MWzf3bwelq
CI7JKhVjzAGvnMaNwqhmPeCuGdyUnRIr3wTCDkdUEMKN8s7qSKBRkFmx4CEAOb8oIdj6DFSpBXjh
Vfm8Lw1woY2VG3vmuVVJWh2KFBuMMeh3W10olxRDOfYTAgvneehLoj9V/aYG6gxTFyXt2+unyZxo
EdtTT4EQhGW6RjKzSCwaMIvANfX+7MJdieE+wv2fFTsFJIWyt9ph+Xw/VpB8odN5IDNw6NN/O6Iu
XoD7amgcWtmWjelKYorjNBVxD+EWCpSLn1SpAK+oZfTnaSjr/RwM5qPZx8FGZWFtFIMymswUQdMt
v+ccz0o7t4wy9whtKqJD0JtK4vH2+q6kpLRm6HPRoaOWsDRbjqOx7SbdGs76QLUkpopxp9YJbqFa
Jr51DXYPt8e73jqE6RZ9GpsOFD6w8s9fFboGoHs0qtX5PKDjjNMw2Q7UcDDQml4dbg91PTU2DYwJ
6ruUd/nL5VBT48ACBOl8TtSazBNciq7tKoOW1EERg4OgQTLm6UZ95DoPJtF0qQW5mq2b1l97ulfz
C508ELoWemezG73pnGhWE9/hgZDhCGO4QXVsegwR3mW4SZRnzJMsZ+MHXKoKUdzja7r4HPJy8HCA
8b6cdRfpqtDwaKDFXqNI61Tay5QrJKIIQ+QgrEmQD0kTxFve1dfblQScLoRDqxgWmr0gQlmRFVBd
KYPzzC5DU6NudnXJs3P7m16PYtG3oSml4ZbpYi14OTtVD6YR8xq09tJ2Pk2mHqFESoRxe5SrTQqT
C0oXhS7KAoj/LXZO1lMgUb3eOXdlpgK9B8lJqAPjuMj0jfN3NaHFUIuSkAp13q2myTk7Q6dhMlO4
L5SJtjw4r0cxCDBoxcoTwelbVLLhoqP9Xwzw8BLFeRAdVJCAXGjjxrpeNgr+VCLZgnSw9WWBt/cy
ZA6yGt+zPsJXocx1ckFTKKO0Jki+3P5GK1OCkkVdkC4RAIPlPnfwl0nJWkJfQSmxfoFB0uRnCq3m
6Y3jyNoSNxbGfdCi2XyXO26edTj/jcYDTkB9Eqah/VMY0bzxzF2f2stRFtsA2WWMsT3CBCNXv3dm
MR51M/buc6UMPiVJNvDKJMPd7ZldjUlD6vUKLk7sbM/4Vip55LcYOOz6Au2e5rfiIOEMzHs+IVfZ
boy4tkFoQVGZR5wLkIn8pq8ux3Rs3VgmEL4roVN7PR1y5CxUPb4HuRr9vD29lQ1i0vbn/FLZRcpN
/phXg036kChpqEZ+nDua7+Cy4xDlj9Wf28OsrCKAGXlLWDr9PWvR3WsAgrpa3Ed+Edmhn5RVSfKo
FS8INuAXjEDytDO7wXhrWEmtVQJuKFnTWKQafzk5Cn1pXaLE6GMaXDzUGB+C1xqdA4JnWxGsfDAu
AjA5FPqGhAh8NIq7l0PRwdCgrc4RPk0NMEh0/c6Ti78IUocBotF6GT/dXtG1D0fYYyB+iXU3UJ/L
AZ0QdVyr1CN/zA3nW+ha2vfUg2DzH0ahbW6r9E2Y4GL3qwIy1Gg4ka/NumjuFauygxeMDtTorRcI
6ydr8CpNDEkhXQzU22ZfpxU+V8Iy0CHLmvloTEn99qPFKOQX3O+qhbzT5aJVbRMpU9nEPgCi8B5C
MT5VY1KcnczeCnHWNgTbAc1LiQmgEXQ5VFZPFPDgivoWMM82gxNqFimOFmb3nV77t9ufaeXKoPvD
yv09W2RQl4MlZYSJsDXFftFk5osaDuLn3EBcNyZ9q1uytu+I27jv0WEiHF5cGAU2btgZZaQXmhFS
Ran7oPmCwEHUf7o9p9WBSJ9owXJt0C+5nFNmxjHyImbsB2gxUn5UHBvV6cFr/8MWl8ANHmMSQsjL
i3FI+81CSRI/L9PuqzPZKHwj9JUVbw3KXDBrxGMcI/4CHvBynFkUgT4jN+c7kdUdsDDRT5PjRh/f
umq0uh2Hsw8Iha+0GKVpo4lyiUh9tx7H50zgTJkjNrGBvrreb4SnoJEwXnBwdlny+WnfqF5N8cRv
UMn+PiOafrK6EjBSpoBBvz2jrbFkLvHqhUpwY1Fce079Ptbn98ARTTwD1eFIvTjcuB6ut5zUBbZY
QBpk2CcshuroVwThKN1bciP4kkGkOdGSc96a3LmMIlGiFK4ZbZn85HZlIFmeJ36fxo1z1GA1dR9q
gFA9Gm+za2zEm6uT4lOBCoV+zyN/uX6wQkLH6gzuvGGgQE39et9qmAjd/kry5rx8/8AIcSFwjiRY
SF3c37rML6yOayFAv4zaJKgDQfRs9fe16pbPnYubc6JEim+a+IfglJS7wcZPWNkoLosKitKQcai3
+HpWA/PTnETiOw1NPyqIcwCBFUXGr1qICsHh9oTlf+1qwh7LSZbFc/JXi+DVtsRItRoidBh9szOg
yDQGRRW7apEZSJNHvPdaAP6Nfl97VJhuj7zyQV286kkheY/l/y4/aNzHsYcDTOInU5YdPKEBYx/0
aWOXro2CWxYwKOAvqFnL1X41Pwv1IjXHadvH+bL/aqsYLRz4m8gO3J7N9TtpU4uzbbmMJOXLjRNQ
eQ/QWEmQwh/mj3ZrVh8TJwz2yCuVh4oOlrcx4No24brn7HlETqA0LieWOxPWw4MS+1WTWxTdlf6U
QUl5bKlPfrw9N/kllnsE1Bw5JemedxWjFcWciARuj5+GTYdchBsCOzyjmAOjPoGUncz9VoFhdXby
g/EGIICxfJ4H+okZBjmJb/WaecqJe/Hghf5VG06zcVuunQCqJ6plIB7Mq6NfLiSuCyRjcEV9/AWz
j3YksifRKvnj0BbqodesxNrVQeU9NqnTH28v7OosHQZmolTnly7xI4090/KCxB81u/kHZ8EEsHkz
t4jJGdIs+/Zoq1vU9agYsz3R8lpcLFGUi8llDN/tXDQGKqM6RFgAHIteK55wEzC/3x5vddu8Gm8R
peZVTZ+FNoyPMbpJ9S/7HXYKEg9jkjzSesdhPc221OTXVlTna6J5TcUIiZ7Lj2kUaIXhg0ajDQ7Q
E24K7oDtWVd8DyJssDbuTu0KisIj8Xq0xdahC0J/PtETfGabCi+HQnQ74AvBu6RLEHhNighUBH3J
qXU7B6UBo/gK42ArslioihJXyp8BWUIWzgHcLbNSD08eb4gdXuJhoDwGNav4BSec9kbrGDQQ+zLs
s30hfVdowpfD+9rSg3ddXGGMVhnJw4gbzjGyMUzbuOLXdgDuNaBDiULQs1ncUa7bDDYM7cSftC46
pmWCq1yhpfQrqZt26d1QOD947KuNnHJ1E5hEUPy7shOz2HiUQoOgQ+zK76zGx5DU+DIngXoUsKY3
7o6114VMmShLIrMB5V1uN+EqdeC23B3GOKPUgh3iwZ4Qjrl9kNZuKFJxgCd/Q5MlzLZFsbtAtzXx
Swr1vhrZzceMVv6zbg75h9lpvSdYqu29JoJwA5W3upIWMDZApCTo3mIl8SFW8VzQEj9FchHVLUze
YAQbj9S4xcZekf+p5SNDAVs3kMmnkL/E3/KAdaiYZak/j/Xv3GOrto2YfzfC0L9TqZjuosidvpdu
mf8GtdFswMpWzxBWGzqsIzDAli638qs4AYdUwZ+gNFuTE9yhStLCgpgTL9rrY1V/TKu4/erkFory
YtB+4e/7fSp681S5nfGxVhXwK5E1zN/f/uEhMKABpdMXspeQvnSakLbTCZHU0qDUU2OUcQqquf1X
H6aewkJW/EOTu/mgSAuY/zA0HSLeXuh51jI6G3CN8UqV9ptTBoODoZeT0JFPgG2g8KAOxUEBQj3u
NNRkS2SIMWncOFprd4fhWTqdIwOc4bIwpBhBRDLQIBIyp9qLABz2GWpKckbzBMM1NbLuMEszpo2o
au2NBP4N7YGChzzTl9vAE8lIraBK/KwwK9QJS7OUWIpIeemp6z0YaJdsHO61I4YYKrc4q030sXiV
Q8RvUgAWiV8bmggRT+hQ2s1GBQl0B6HDrWhnbVnxmSFpk5hpIo/LCfYzovNu5vFkRbXLOIP40aQh
yEMviqPTMAzen4hM68vt3bS6rBDtKOxQxbT1RQUTokVnx/Dr/K4fgffMYYYrsQ4E6E5y67qT0WnN
59tDrq0rmakqa1aErMt1HduknBLIg343GsWLg3/vdKjqELswelfp+/8wmAWpSRZoAc8stg3qQHM7
FS3JvVVnX6yObuSpHOPsR+2kqLHeHuy6S857z2AouNiQ9nAHuvyGo1dgq+Gymogfh3slSYe9Qt/8
CEBo3ttaiHqCqb2PVTSbnASF6Gl2KFaHjYM824gO0u2fs3Zx0zHhhQD3SbFhsaNk16FzYgTUWqtL
v0uNSD9Fo8RB4NVwfSMdxUvXpci8G8CAni2XkuXGL7gm3cgF4a6SLicS1b04QwLmibCQkvbrtDH3
HvJl4/PcQzpORDy/VCjBImccDe9arTWfldjRdipSOODYh2ErD1x7q0FkULUmJaOjKE/Cq3cEgbBI
GCHaY4kZuSf6ELh/mXMonrrKnU5dF3k/zTHPzlWJ19btD7EajkpCKc5PugEoZLEvmrqbQoTZM7/I
6YajtqeY31pEmb4prZXUe3tqGiQ7uwhzsaFqKzT+8WYDbAAJd+NSW7tlyKaoYkAeYKMu9gSW5lma
zh3OEh0yS7sY0rtA8qYBETVP1CdPbRoGfxQlQ5Hj9iKsjQwNWUdV1OJGXZZBW+ZVKNxn/sw/4mBU
X6jREQd18wNkeTXaYbSL3aXVTlu93bX7BjKqbNDAnsbQ6/LDm6NXTibiKT5yvdmzNmLqYqqF+NDj
wLiRd6zNEfofW4zAjKnql0Mp9hzFIAspjgKmOWHXWuwpatkP4AyUpyaPviQ4VWys6/r0/v+Yi0i3
sVyAzVWR+iqVsadhClFAGoon9B3zh9tfcO2toGpJhw2hTTBA8pe8OkElIGWBuALqfaVwRlQl0mm+
QzWlQ5dFL/AGHHDu2Ih2VseUPmcUcACQLC+QwDNgtExV6g8F6LCd2c5oTnDCIdsgLX4se2fr2V+7
JwgoZXCFlqy1rNGOStyJ1NBTf4wt9RjkiCWgEhuIe11P7acBjWWEN3gl8RWvt1oFq/uHiIqyioy2
Dfnnr1Y46h017HX2jxLWj6Ua+HYyAiKzu/dKHEhBhq06x+rNhNTA/xtxcUEXnpNp7pikfqHDAEBD
VUW+TARHACz1o9OgMYnH4/dcH707ve3nuzjq9I0raS1Vc8EpEN1L2MyyHU3NVmvACqe+nhfWXeyp
OBfgR7VRY1n9rLZnEub8j3x5ubTZHBmzyJvUj1DRwtMjRQgmtd1DqPTRcw9E5oTNs1vtlAn2wO1z
s3pCXw29+Kp25JJABRrNDHpZys7DE/szAu5AfzGshwZxe7TV5ZSEdXloaHcuvmiIT0eNFUTmTwqy
nBhI9kRWlRjGrerG2rTAbQNX8+ipYvF1uaJ6S0Fei2Vi5lZauUtsa2xPhLc5BYUa0aeNWGJ1OKJx
yQ+zKU4vbp9Kr+Y4CV12Kj5LSOwWmfgKjL/5g/Nvl/2HPUluJxtpslNjLMLGbEwipZgVrrouqw4N
jCNcF8ZoY0+uTglrRUlUoH2y5FfDbcJmHA1fv6Wnoe5NLGX1O6OI2o9D47jNf8igCAUhUYOZxBpw
EYQoDT09r6szvyuN9GNrttP32vCwAVYVvAcaSgj/ocpEwib77gANyVUXwUZQaAWiCHPmW8jQEePn
1R1m20DjM8g1+zKazHciaKb72wdgZVU9aJEkMxTgXR6Oy32JlW7mGgXBljkbASrejpHRPAQujfB5
o2/kF2sRLpzIv8k4yuOwMS9H48YO7Fqn+lNnBcyz3m4eYzPLHgT2PHd2WOunVg/y5wQgNGYNtSrw
fmqcb5nWFBu7aeWpxHmUjhGUfa65Zf/XRm854wbN/AT5vOqhqwMA7kGuQl2o49n41BZ188/tpV55
r5CqkeV5UKRsq8WZRNuRawXnX3r1dfNDK0NYd3WsHnNILi9ATANMMGFebNwEKzccZUtJceRsomK4
WPImqryyG1U+cDFPyqGOnBaQ9aC76fH29NZqT9xw0F8p8kiFlkVsBejZUUq0Zv2xnsz0iDkIDThb
L5H1bUvSZUhJyX3Si33SW9gcpgZKjZhH06Ue3HOQNeLeLkbl3e1ftfadZdcMES2ydhgPlzturr1A
kEHnPjAo7diKHp8VRSvFHVRA9QHwe/X99oBrQYK04qH4hwY7p1l+kFdhCfYPSEzO3FNEQMG+xUcN
8wh9emBfDJIXhnsZDeAOEh8kDZUV+6QqabEx7bW9xlUpNd7/PgKLd43+EmAGj2NNWXX+FIv5X1fJ
pnvF7J2PlRXbJ7bbFkVf7qRF6fOvay/tZuaCv8blxMc0M5WBrrPv5sb0AS0ve36qKN/Xe4+awgFt
m6/wvfAHaYsunHYIIxnzl9uLv/a1CQcpZYNjpqm/uEOrQZo1jJzqUZuwB6rQecSghvTwt1MXffuE
cphVbrwUa0ttUtkjTwN9eyV/VONyZaemnfmNkvWfMYNRHrDzMDH27tFxy1TlPgJ+fLo90dVBKddT
aqbxjPTOYq1HazLqNsx956+GuFIqd+oUw2vIVHGvIW32fUixdrw96N+tu/zC4LQoZlIOAaK+2NpK
hqdPq1i5byRx+ZVibwx/yRm+1HM53KlGKPYu1rAwyeadYgbhwUYMaE9Lp3rQZixo3Bqpy7KCfrzx
u+TNcv27pKYXITclnMXNE5RKzJ0NX7BwYbT1KLIfABENMS57Sr1XNJirgQHPsY+n8GDqDU1Q1I9B
nAf7Esscyr9RsvGuru1E0hIyaUIINEwWPwkHkWrQI5H7tJkdpAl7oO+sDgasey9Wa16Zfiq0jYVY
O4Gy7SCzaf66rFdobRkFtqfDm8TO6mTVQn/wgMw8gMsVp9ECM+C5io3/4BiEO9jH09YGWduWFs8p
zXnCiauUDMOAqCjoOvu2iT7BYejo0+16w4DVBr0KQdYpss5srr2Ao478CYVvG/r4DghQva+VVDwm
TT39iUYwsMjZu+WvoA2reKfqQ/br9qaRe/Vyz3DqZIYju406DcfLE4SmTG0mAYC2rlKHbg95T/ts
4Go3b5zU6wALZoHsZxrUVRFSWNyKaTIiwSF7a62gajfxfy0ewaorHzVUlb3fb54VXGfQ7HLbMdhi
24m582DP2UAPMww2DiIqxYw2byyGN4cVrBtoCsT4ZfC4xG0YVYHRXUxX3JWS8UZQ5gfIXFvqZfKZ
WnwkHdsYgx0NaZ7O5OVHUnSjYbaUF2iAl4iyog3gHoCRxN2uiA1U6ZUizw4w/iWRXvXS/t/by3l9
oOj62lRvJFRQh0B1Ob5LXAE0LE5RSjaddx5E2vlY6PinfquUGvFNG/GEn43ixDwtbds0x0Eppzez
YxDdoAYpiRCaBCzKH/kqoBARHYlYGVLfiafsmKV2iwsICK+UE6NNIJ6Ey2ERmf799uSvrzAeNMAH
EvLJGVmGTk4YhyWhCmldPerBHikt5GrHxs2nOwt/ZDSuerPaoi5c3yAMCiXDJOfisy+RDwVKgpU+
8sVrM5t/UQ6c905vYQSWGeKZxDz+hvOQt/GZV2YKVJcGHY0WqZ+0CBsUJbSrrqPoaZsDrgcx4Tsc
xKyYMEkbvRhmbqa6+9uru3IvyHiUSFHjSYUDeflVkyiL8nSmxDKrCEocOjy10vtMGMLYubnSfbo9
2toMaWpINCUXnmmol6MJqgFl4OYkl/ZgIHZQqPpudkfls9u0g0+1vVU2LoiV+dGBRB4P+6G/4K7L
EUugFHblBZmv6a1qP8ytKoZjS/ul+gK/rH7zc+uQUEFqghhIuXXZ4Z/NpLMm3Sh8zNLxoITT5fd5
DVuaUtadSZfi85vXk6K8Sj4BVI769OJWR2UrLVw3K/wgsbP7uTUMzBP06XdhN824b+tpU8hx5WCA
mwBELNFdOK0ur8Iswrdk7gofGDgOr9UYvAQQBbGambJ7q++8Jy/TtC143sorSXmAC5iKBACdZS+G
WkUEeHYufC4g/bMCf/uHENH0cHs1V0dBOQntSChfV0I8Wh2aXQKPzC/HskRYv+n3LurNh9ujrJwB
1g6iAesn4Xjyz1/dowh+FsIUYwk0g3z4hHXB7O2GGMem06y7kX5q9ElLN47B9aDgXyGoe3RTmNuy
n2Lg2Bx3jVf4URtbH5xoxtoS2ZTfcxRYH7Oys62NWV6vJXwKyn6ARCVraUmqSAopYaoapd/Z+FF3
ldnhOdEqG32UtWlJgV1ISgbRxhJtWISmmUS2yyi5A1Fez3CByMsAMQicCJtZN063v93qrCSMAwiI
DDgW3y6ZAqd10TnxbWUwzhFuIvdGOW08A9dHjP++KV8f8iqg54tLslUUumx1KvwhK5LHIkCxPQj7
nnc214HbNjFOuCES+Btb5PqmlMNSOkFDFQrnstdaBWA1R8OrfCSg+hfcL7RHWuMYzNu2lypv3x7A
jOClG6BhAIYsFjLuyOH0MBJ+bfc/uyrv7qbw7bxaxAfZefKkeRCml7tDoFQyef1Q+0knCgM7L0t8
mxoqf8fbu2JlFxJae6hUgju9FvCagsIMMwpaPmY68a6vnPBRkw4AWVX4o1JtQb2vh+MGpoavA7MF
TLa8QKbSRDYonfHxKMPvo3CdvaI2722rd/dtNm1Rlq5j37/3/d8YjLrwksSZt6JArnwYfa1UbPBq
gYqAPyr76ZHn23su+jzCjy0UuTgOuH1vteGvDwOXJZRiens8rFR0Lm9LtwDaX6Ri4oSjGVy49ddW
m7+E4Kn2whpeikoVpzd+TR41oI4S50KBgcTscsTOMqBbCE85R7WDCstoHhU9RpKmcHnfZu2tEcPf
0RyOHSgH1nfxnmpqA1m60pRznOnqPQlaC1c6bud7Hny72gXcDxsjXp1zCs4EfH8TQZ1m02JF47FT
y0yQcSIdMduHsVQUnEQC3flVq9FobZyNqxuT0Xi3ZdLE5IilL1eTJqwBikKyZzA932H9o7w3u2kL
cLg2J2IDNDI5WBx6uYlfvanjUIcI/juxP4zzcEjdSTu4OCc9KlkxvDVIYEKSFsZ5l1rqy0sli6yk
QF438UU5Vo8gebLjhCPXRgtdfoSLjJNR0GaU+RyBzxWhjts+6C3U5PyO8sqnEsAosp9439m7Ng+D
4seA04Sa4fYQauFTZwRjucNmRfe2lDTWFpY4lmYXy4csyGJhI0UNwhRLap+SI2YMHR4bzQHVIas/
J57d/YfNAjyTeJZ7lLKi/DWvPqPX9BbWhD3ZfAHQWlfVMj60JVYuG6/P2qx4ESSAjkiMlsTlOEM9
5RM4GwA1mYPpLa1e91fs6vMeG3jF/E+DgR2hAEdqt8RPB22ABYvJYIBAcX/UvCQ8wm2uP8x5Pm3J
ml4fNy4RDMWAa5sohVwhLlUsgaKQgns/VeYxRlsKEfzZe2vX6u/a8XQDB5RvwiJCGeLQa+1BoQea
Cw9Gl1W3MYpIRvITIm38ott58uZTx9fiuaNPRgVEWwZeeYWCF/WxHN+qWvKAcCdUcNwqUTF86+0P
YoUSGSQSrtYrt9g+KYLIqqld1hjmCKTTtFzZITyH36vTVzGO6kLWOW4PevXIsZ6cMb4XiSrTXJwy
eyZLjUUe+mFpKn6sKljToxKILk+d389V811He24jyryKImgCkvLLa4xK9VWbLKFFksQgf30zGeNj
W1fm99ITwwdejuSgBCjNbEzy+tCxI6UNBQ1XENBLtfrKLT18t2lQpCO1j4NXOs1PRQ2nT7UyIVZ2
e0WvZ0cvhA4MTA5iWnLGyxMuStWMbHBzfj4qCtaHeq1Wh6GaFIEknBMlGE3nYsu24fozQrYGESNh
3uRZS7p/4pmZbedt5nuzFTwi94vIYTaZ7QdMzI1dm4whco5drG28Fddn3kRmg/NOo48IaQl+Qoex
QySRtoM3zNJWPgGeOTr1m8Mi2JkwyMi1ZGfVXZR07QI43uzQwUyd+XdrRPGfrCi6L65ZCMCotNA/
3v6Ci+1Cj5iUDpNoiQJGGmV54mfQkI2ilyPmY1qw12T/zkXo7xC1+HXeHmqxgHIodqRO+wrYqwPD
5nKzqICn1Mq1p3OBoPfHOi5tKqpzvBF3rY1CIwb7FX4x5bbFIW9nZAuLdhrPqtlQL+H9OSb4Mm1s
/KWgr5yMPNBUicGmQAZdvKFWMIx1GVnTWfJ5MK/XEqEfC69GjDYWnJWD1zdYozoC976w1atyB9TF
fg5JDg1/QFn2uxaWzodSbcV4bIrc0HexkeF26sZNxvIj5aLsQhBhPabWwGEfBhXFy0ezTJT23PSc
kH055CI70X02hzt9MsropGZBbr8oozHZB29Wq4fQjIAciWAg9ZMeXGH4nNhOE53Tym2Ko1dN9bAP
1VplpUySt3sV2M30UHgi/5ymkTPjEFUZ49v2+N+1A8pP1E+FiyO1+ESzrlVoBrrqWXRF8xBkFa6z
eZackOkWxxqDy7cRguR4FM2B99CSIddfVmW0PFVMJR+0szEIc68ZlXWU4EZ8ro1ka1+wh18FlP8b
Sifc4dWmSbwMeehM9PYUzPiLp22LIS+oh7kJt15PuUDLUQCN021kCyJmtVhAExcw5KtG44zrhYJG
bD0Gp8FptGOopQpm3N0fzDzt8jT1UOjefIhZSBlgOYCXrtr+hjL0eTxm41lYRX4olCJ8r+qZs7FD
Flc8y0hZE8wVhTuaIZQiL68KDoJqj8g0nD1z+GTHaDqOLg60RfQ7RARjNwVbmc31rWFi9GbQIpQA
Clq4lwMqRTfYmDlq58QuqvsmKT5PZrVFiVsd5K/yFEUSGdZdDuKVTdcmttDPYQuEvwu16MR9MR9u
f6HrG53auE4FlwqTRydtETW2WdUaCr3zMyCIoDz11dxYO8DV1MfR095kE658KopokOJROwOYu5yU
47QimILePI+Rp33vENJ9MKDFP4JYCM8Cav5pTKdk4y1emSN4WIaFugLIaikupFhaM6Eba55JipVf
plsHn+cBJ+YDlhvibVE4exFQN6fNlEYvdKoW7SJrmLS4TlzzjKQRWoqKlR7MKoJdhiLtIaApt3HC
FjHV/8aTDTippUBdRO6iV9lZmttDGFCQOSdBOhxGabrtjA2SxmXf7VA6Ht/f3i/XH1BGxH8tImg9
0ni8HC8uY4iDaGWciYUxDw0mo2ofHMUt6gfNaxzx1MDTAayf5am1Eate32MWYs88AwSRQNiXsMtW
JcQbZs3CUXAq98GoBj8AQgOWAid1N9bh9MGEzbgftX5L8mhlkSWqFGguFQBYosblpBM62uHkImpH
P3U4VEnQom88BTvQpu6uKEb7zR+Vqgk3tUUjQr4Oi00EIVtUEGGpdjn4hEMhT+/SOY7wTs7SHlPf
qf9z+6te3zWMh8YiiTAAWlKBywlO3hyZuI4qZ1bf3LVtgS6IK7baD0uIJ5uVYaBQyYnR97gS1Btn
M3VSWzlbiuUXZjofmr76d7DUP1ZrYFkbtx/jyG0Ojjq9DJp1/3+cnVev3MYSrX8RAebwykl7b0lD
BUvy0QvhIDNnNtOvv1/rXNzrIQdDzHmxBRhWTzc7VK1atZabYqL4eKYrDOe/P4HWFQ4ps+Xeu50p
vHEIn0Q2V2HaIj7aU2iPX7KKZAAlY8/tU79GV6C44E4Qhz+FpiFi7Kho++7cu9tzRHZHIYaci7SW
Kvrt71hMvYmzJIuuXhN6/tyKGrPopqv/sGsacOuUzkUznpo9kGU7fWmSR/IFUklStFa0GRxvolBa
JNfKnu0XmgO6+WTWRY0reaxjzjkMqv2Hoc+W5deL0X8ttcb8+fgLbPcapQyAVUMWonisVy+O47Sq
k4zQ02K04D50mZaerLIZd3b09siCJUnoH2ceNtyaY5VOTpjl8IWvpaKr/piOb9SOXN8blDd4BHtY
wZ05cSWCpBIPmOQSqwPLZdU3adQXV9xXyv9kRmmeXOxeXx6v3K9s5DaSY1LwJ5F505CjXOPuMW4I
5qIr1TVJ3cXW/YbVy/y2BRi9CKElP6vSVJejV441atgKtg7jW4Qixnh0S7T17FodHAyUMdn5giiV
93dElUTzNQ/68SHt1KY6zpoXGa/cOE6607txb4lAm3l9KRvI0sHthi9S4VSl8Iprqgn7QPFfOTgV
gvOPl2j71ENwkuZ7NBzBN96AlROyk7MXllcHiyusIF37OIa5faihQZ8fD7WZEKAe7C2pm8z22nRk
inCx69IJq2uveclhHGLl4KJbvlNM3dwTjMJZYU+RA1H/W91XVYjrtpaPNQe2SM5NaxBKtLOt+GGI
gqYPGX44C1t/UpdWCkRJPQviJdq1meZqQxvGmNsomTTX3u4XrHgFXbemNp2eXkLyK/JhLFVBLdeQ
ZV5MSTZj43IdQ2049F0vrZ/r5Ph4lM2eYC7ylqUSyHuKTvPtzsOfwkqaZGQuKNK/LLOdfsgJbY4g
P3tFx+1QCCT9ijXp06XtbbVs04L09OAt9XUZO/vSCdM5DpFN26ISP/2AEADRekJ7BuidZMDdzgok
JjMQm2+uQpv073wbTK4H3OpOaTNPid+MIkT2ZtGfjW/lsFg+YQH4i0m4mqHap6Ue121zTXWDhrp+
Tk/DGC7/CbO4OHtFrjzZrcROZEBIC4TS5Fob8DzpG4lElM1VdfP6xYWlfYmzrD+JzHmy7PdrKBZT
cj+pGIMa3i7pZGnCzFuNoRKtflFThAW7xBSnDGzoXYrw5KfHG3N7g6CpQjAEckeGh9z07XimU6ee
EhrNFXqyfaoKqzwXmvIkyfS/swIh5AhA+QdCuR3FaoSZ5IPXXBFMVI+RqxV+PtrL2dLneiduvTsh
YEjKZDif0sx2O5SjZfbYL25zXSwt/AOm1fix6+dl547fXoks279GWX0mSl5RqCC9dKVNxDokttNP
ByPVW5x94LX+rVjjX8Ie0q//w8fCJEXeVXyydWLXOKWl0djdXrFoj95GaQBiYMnz/Aqy3SGxkEei
sbB2/rXMPlTi1m6vAiFSjnKKIVSczE/fiEQkktospcdoO1y9xSHeME3rstG7MM0OJmKXV7eJpjdH
E8bHx8t250bEfJoCmuw75olY7XGIixGNa0tzjQYv+pK3i/o6a/G7aE6Gnejo7khgCtBhJfd2DeUm
wHZW2TsNYsyqOLqdm/hanLqHOaG+8HhSd/a51ODn3oUtI+nbt/ucMKY3hiJtr/0UKYei1suzHhmf
/4dBQCIlmkD1dR3BFqot7C4u26smM/u+WEa/n7W9w7SJk3/tBEJf2S0CCLm6z9sB25daDGw4Tupr
U2M708yYMBGsNa9RUe4ZFt/7SrokysgoFmtVebj/hVc4CaiWJ2ZmlYRTShw4C+VcKkkfiMGqxM6e
uPehYA7CRpMiIgB2t6MZtJqGxby0tH8b9SWJVPxqLdzLHn+p+3P6f6OsuWGhR2saGqvttUuS9gjM
Xx6aFHetKo5+Ph7p3nyoIBDEEJgZcABu50MPYr8ATLbXVkmG13RczEPUTeHpfxiFDJGPxPbbUJ4j
vawQIvTaa4203bHV5r+0ApOj/2EQKZZDNYSIfR2pJ20zKtGYdddQjzGjHfvxEs/W80E6wTMvHx8H
huCG+4vyoOsJt+quECbcH5oxWN6ribejfvkfZkMDrAESx1u+Tmox0+vtJSw6lGLbZfG9bFJtvy3L
Zk869e4OgFb7q6eMYojci/86P71n9TR0JSxbMc9HUgPHx2Lx6XyWO1tSFiDZI47Fm3c7Si6sKRlM
pOVw6zNOYd1hf+dAxXh60cjRpKgOUlT0MeirUQa40VZrI2CXD9ohTRPlaNTi+RuOYAQ+iXTzkP9e
jRINqY1lkUXXAM5IH/UkUf+iE874FC199jpxCf3xeFYynrpJ0oGVmA91PuAuUPXV4+qWQ+VMLmTs
xalV8VLFfaN8GeNZLB/Cca6aD+UUhvY5cTB4fqEQ3UdPh+gghyDBONyTgkCdvl3WsWDJJ3Oor1nb
AdHGUaT9rHNcbA50hym/IzAk9m7A7StC1sOIUi+ZPbMOKEwvxe1vNjlmRDDiUJaKWZzhMSwX3Plo
W3b0otiDg7djSt0rSdoGuSFSWp0EVdAomkKTu0azOsZHT80b+3u+GEP0VTFbxfijztJoB8SQf+ft
t70dU/6mf52+qBuHCcy3v/ZC1d9ngGNHOy763+eMGPTxNtoedHmdcNVTcZduvquv6LpLZypoPF7p
2FKOUwuLOm+ieueBvLeIbFVMR8DKwHxWE0oGrR/UrhHX2ci+FWYn/CVN34tFfxVptRfc3ls96a5F
jZv2Y+Q8b1evqrQlA9IVV6wyuzcExf6E2Txf3AUv68eLtxlJ3l7saHoQKGvxxNyOpBggf3U/9Ve3
qpVjilooDUlG5yfL3O4MtflO3Fu8yLClpVP8pveimJsqsbEGvoYlql9Z6olj2td7B+zOhIgCIYBD
s5Ls6dWF3DXToCV6OaB8kjS6H/XJ31MWFnhkWzhWP714oOM2hAXOMoXO1Z4wMVluRlcfICHZFV3q
Nb2qOPJ5Wn1o8N7dm9rmvvzFqIcdRzYi74/VriBustquMMer7o48AwKqYXlA299uXzDHtCgbzx22
jpTqhm8NKZ/YCUS2S0sgKtU4eYcAuzbc0RmvAT6xerXzPDkNQC2HTgvFZVysPb2FTeYKQszGpFGP
s03ddRVsQ25a4mYsDFi+2CRrxFlkJ256xgrOvOp56/yZG2HybPWTghl3M2+SlH4mdb49C240NVRy
W+cqXHojLlSAIuuCJruGbdigzHvKS9vzAOqK/DJ7h2oZNdDb4aZRDFnUVy7NzYN66GPN9lV993bc
fjRp0UARnh45zt46bVEM9M08I12ueUxr+bF1e3an03duiXctwmE7h1wer5t7H2FY6lYU42gpkM26
t5OqtVT67czGFetD8xhXUJ7s2W3PujWpuNg1+qETCfVkQOCXrtH33oLNvkF08Jd+NsVAbpm1vI0d
w+EohLNcEXlro7M7tgzRGV2fv6PM1VpYI+Opi3Eu7hjnx5fB5nQyNKQRuClgz6RRxu3MTS3GITis
NFTK3bo+p4MRa2evjmP9xEkdpiPPruUerHjKl1OtdOaTYjuSMQWTjtWHdy0tzFYJY2MTRVXaYF7T
BTNUK/Pcj1pMLBWPnfYFN+m9IsvmU0M702iOcol6qROub9peFF6yLLZFj5TSvuhKmNmvVmXllCl5
I09ZmeAjOzYO1Aiz1zHiNMmUjdPjVd8cIvkjpImh7NZyCI1vV12BJVHMeWYBMCC8w5WUvy2lpe/U
FjaHiBYA5KPJV8BYdWiZt6MUXb24g4s42hhr1ds4O9mxBvc/CmvX9vLuULLcCnWeS9ZbHSAqJSQt
mhteLa8353OP2VlxiHDCXQ6mQA/Wf3b9pGkQlGFesV996Lczc4zGKaahd66TV0e+HSG13CRJvZP0
bYInKW5HsgezFBRlI41d6x7Fpsx1rgM4XeC4rf6XA5HltR7xQvSKUv3xeFbbRWRTkC3Du2Qh+XC3
s8oHxVh64XrXeHYz2lCQQzhQ0M0/2ciuPXvj8ToBustqvezlX3uRtLqV4zrdhVd66UtU1pW5PSp1
W5/UzrRwr8akHKqk4hb6SVNiO0f83lx21vfOfCk+UfGUsu+yeHM737S2XOopbJoKzfeXShPimBSV
exocMe9A8b96x29ueIPoF8ya15myM5zo27FsI5fdFmMWtKHW9H6Mg3t9SfnwRpCpjWhPdsKFe8Td
F8+UlkihP6tt25qXephn5YUbMScXsKKOToxR2lWnRpzOX9F4KduzkiZj6Otlb2fv2sVoB3ibnvVP
2zVW5VfWoM0jbeTFMPh2UyNCHWeeIb61c2IyCoLo7TEVueiPc55WCDTNnCbTz6KWtkq6vMrwt8w0
w/FFzSo38lsuFMUfNbu7zADU4QFZIdO4ZGY/BVrR2+On0LPD8DUV0OXea6PStB+0qGnbY+fV6GlM
ZWIar6VuVSmm12ZfQKDLzeI7/W3zcm7NNpwOc7pMxW/CoTn30kZqFJ1Sve+Wo2qRF/lubk9/oO9S
pgfV4ECckqJAILBOadw9uUU0uf7oLkbzKev0AaP61raUF1SFw+HAORujM+uqmqclQ67nkygp3XW+
Ns+jd1YxdG2/x/i/u6mfk40ZSIg0TW8GrTI2GA2q2vA1HVq3+DHpQhQflaQFB47qKAt/mxr8nIYD
XvFx+OYaSSk+hpOuzp89o+pmOCmJFr0uY6vVfo08VX2B4GQR/xJ52p8gzrrVy+PzvL3l/68RI4EZ
6ORayHVwEi6YyqiDGFH4U4fplV/rUXd6dhQ67enWAwtAU4DQ7HZnF1ZX1LnIx4BEXHyqC3M4pbG+
V2XahihUl8i5DFpkpSbEapTQMLt5UOQFb+f6ESuj6rdWRX33VAoFXx2zKz0LUDkdfn92dmDjrB2S
WuwNY904hwZE0mJ0lAZKk47TIZ1H04/dxi53soTtXU9lAblWJOqp1FHivV3FpspMVfBqBWPWc8iG
Ss//yWkI/sbuh0fU5ppV73w4+VfeXkkMyYyYHtAl7PTbIY1Yx2q0MbJAyZZKP+tdE+ankpbg4T26
EIv79G4kzUESkk3yi6+7el2SCpDGVRFHKJCvPuXDrJ3D4tmed8I56vywZGRIyR+8VcxRTmO00O0Y
XjPD7C813MjPlViGFxXNuxN+0PD5nt0gDMgHk4ohshKwih91MzVTXGHCK21z+sVL8a/ADepJyzg5
LdopYWnwWv2S3rr9VgUQVGnbSRp4o2kGxhLbB0eJnJ1PtN2EFIMA/2n0gMlA8nM7CmT1DiPEIgvI
T40fY9Ms32IDVxajdouzotblTurobnYgcBcVcfYFxVxEg2/HKydtQbltqINqzK13GiH+cAzxQ/hO
tSp+Y6bqBy6F4Wc3adMO0nZvaFmCYK9IzvoawcnyqJjawWyCkm7c4aUucwR1ESRZMCyaDae6zIiW
9G+jRiPdZaFSttMFsL2bqYsiyYQjFNQD2j1vp55H+gJqYI+BqZfzG1rXoV8AzOx80HujIG4v0ys5
yJrSGmaA+LaVT8EvemdTKMnPqa6XPamk7U0C5sBVQsjIEUCu/HYyJZQxOoKGKUjb8l0cKs4h66MU
6xyaah6ftl82xbeXlqR2k5GTusAOXqM5S2I2Rmukc4Dn5FLCxI/iz409i/7g5IteHgd9XNyPdRe1
6on4w2o+Tpnda/5Iq8r4R1Qo4GfNuJSRn1pCcU9W6IzvrTFSrL+9GDOYp+9YlPno6rGlgQK/d3Xp
KU4eaUQ9c0AAJJHIXH2ZtF4ErkM083hptocX/T/iS84Su5pCxO1HiAx1EAttdQER7dD6HX3DL2U8
Dn9XlF9/U+yx7c6PR7zz2Tl+MN7pv5as7RXcZIRZO2ZWugRDJoY32hWLwwy+eHQXR9tZxzsb2SOL
lL35yOzAoLmdXNhmSmT2WRGos6q99NESH2h4zXaWcBtkEGBwxaJ8DxJK6nU7ipOoxqLQTBuIZhAv
emrW3+iYtE4KuKDvoWZ5zIWYd8op96YGBVtKpiNXtEldpSJ8NHk9g9Y04tdJWRx0MNK9g3PnY3Hj
gGghnMJbvw5konYQqZKWZZDUwAkehYwLXKTyMKpG9tGcl/qHQAig8GkaGy9hO75Nqjn+MNMof8vx
aXxH9bw9RRU0N9ss9tQtNmsAWCnFlSVnhGa8X/Ku/657eMmsz47QgqEoAQkst/NVxdFfH+/X7SgS
QocaCrsHzHJ9QqjK0WAW4Rgfz3B2lyTTTi68+52tulaq5OhJLzEI/YBJkom62kUpOW+V6b245nox
275nErj+ROJBdO+jxWrUD6UgpX2hJD3Tkrc4bn3JFXdx35qojPRDKNK0P+EbvUz+ZI8D8MkyF3vC
bpvtIFWVeEbZ5YCOsD9vt7qtUSQUbSuuuqI3fpoY8OwQ9fEVPdN3tt522WWbARAb3H+w4jWWCouA
BIw+7iuVlPYwOHF1MdLMOz77ceWRZQQ5iBSzuZ1QjtgwLsvNcJ3MDo6Jp8cX0NPi2WhPdhhLXg5M
Y+DCX8/TvzaqamadBpdevS6Krb1VQ1YcVTErO1toc5X/GoVuEHBC3CnXXOaGnjZ48i2jkOP4IrX+
FMbyUjUYz9hhtGfYut0KgFhsBOoTski3humsMSX5zA0NrNsLE9/IaAexuiYC6c6N74+/0t2xZK1c
+lJha7I6G1XY0cKJ3OVVKVPUxdvYPFQK74ZnA/g+Hmq77ZiWtNRBtQwa67r1HL+8XCDCoF3HPrIP
mhqFx2Rp9qrEmyeDTwX3lwZiFEi4xFev7pLlY68vLB6ectVxFOUMPiOUL71B605rVPVZs5O9JrC7
UwO5VWWiuE2GJ9uNO6BD7brMc3c2SjDBOBN7EN3dUQgp6CGB38w7f3uiNNFHXVyZ2jU27OIgurJ5
Z4hoz9ji/ihQaBAnl00bq8qj3U/z1MDnxNeqtw5hmjavitLtdVjdHYU+b24hGig27MrMipHonF32
Xeug359yLze9skcFubsZ6N+SrS9k1GsyYjFnpT2QbFxxkVoOepEEthr+hkv6b2lVfxjK8Pp4i989
Tf9/vDWMH6uphT8OXyit+x9lhNWJ8KL6aJVijw2+qVrIbQ5PgJo3ieHGmqdDPlmYs6JdjREzzkF3
X5KofHFihECMZvnaLNWPUISf8Ht4UkGC15TaIq2V0gQJ/aJ1u3SXt1afJuwPhBDCiy6GGY6xV77k
pIzPxrNyKOkfRy4KMWmNMWU922JZ2CSx8PQDRtmuX3kGaOTY7+Ux9/YjFy5EcJ4RIpLVPagCOHeU
a3VsPT1cCb1CebPpor48vz9sMmtJgyObX1OTkskU1tw2+rUNHfeEDc/PEHrE0Y2yvSL72lCNzwQj
CGCbui6UEooWt5cFzRxdHYpquZZGFqNfOsE9mmv9kFdOeRmxswjEEk8fxKAN51rrwzN4Z/1S9tEI
DOrsKSltlxeSOHEkchxEYzRp3f6aojRmy1zM5TpZ0Xwocw+x7aU0ng5sSEThYEnODvXbtQkQtZ82
QmZUv5Ys6zHqhx/W1OzJE2ynwrXIfkR0hwLCRgWTkm8GKGPM10iplbMWDfigub25s1M2EQfSJXAx
KHfLhnMe59sFC8NYaLEXO9eksd/PrvVhoJXTj5Hvovy8t1k2U7KotiBLTYcknCAoGbeDeRNyokPa
WVcktczjWJjY3hTGnuTmvVFoq5QUQ6o7fKPbUSD+Dqk3DdbVaq3Gt/XBO5uZ2OuPvjsKoC19q9AR
YHjcjuK6LWQc+gSutLknNA0rBg73Ufjl8UG+M4rUppCPJLIAFMxuR6mhXZgLTaLXyKiWI0bw2mno
len4eJTNc0JJjl4YZHolX3sTQk+z13eTkrooZHX9lyanapQYWf8Xuihi5+jcGwptJxo0+TySonk7
ITdB0Lnlh1wLMZR+tejDxTEpMiZe2j5bhWZWEJqkAyoxEdnv7VDApjlKUgWVRiWLj/ivoj2iok/e
FcseLezOZ8LwSHaFUl9n262GSqqqL5SOomakYvgqQk180Nx+fvbVlxOie4i+ABIdKrW3E2pj8L7E
SJiQZ/4nwRb61RAesgPu9Cx6KIUbYCZhIUesicDB7UBlj45LEhVRYKA2dHJr/a8KUbpnMyoCCt4/
ng8pSrVJ/UUTJeAWGpjzWH7GSDH+qiBq9/nxzt58GA4I+JRG7uZQoVpXm6nsiGTIljIYVIo4bYeI
saMr486mpqeQFblBJ0lqqDmQhgJNbpvJ1JKwULeFex3bdq6Ote5GHxss96aDoOxnwtjWKydgQZr8
GM/ZGH1L5mpyPznYXepvEfpZ4/c8UbPyNJcNOnE2kXB9oF6qX+s2G8Lv2jjWix8bPbXcSlMGy9fT
wTZea0txWx/PA7pu/N7uJryfkU8uL3i4Zt2x8OY59ytXjZSjjt3PdMhsgvtz2Oed7Wt6OpqnSp1G
41x4Y9+cPa0bi0uE0eP0JgbXbi6eExbnBGU0Z/apFE3657molvF3eHvUiu1mct+iLDabF/Rkvfh1
9LLqn5zr5CexuKGdlzF1o/deGZvJWWrli96fzEVNjmMNNefzNJGCfAozM44v86i1wE1KMrfv9dG1
cG4AYMbxVivzyTe60PtRFYKzS6ztqagXYGbhJ1VZfLFjuKyHqTb1zK/QPS7fE5VM7bkx0+WzmnfO
fzJtzCt+bV7Hx2lRzB+uCQ5ycudy0b/Yg2H1LwnevvqBLjZF9xG6aNBpdsLa1k82ZIz6764Q2SdI
L5qGoglR5LnsLVx/ixYzsCDVkGx7m9t6HC9Th3PUOUvpcH8JSXTRskDjbfg0JtrwHwXAGtoPz7qV
H7xYCc2fIKmRerCXKZ//wXPO0Q8prir9oZyKujvkdho6nxeiRe/cDGY9HMpiWIaLpZVW+tLbzoSy
QFHNo/KB153WTLM1o48VS5T86TljmJ1UAMD43LiZ8XtslaZxoE8xr0/emBXOJzWbcxrXhzD+HI2K
lx9qu6sVFKTUpjkOTjqqbAwx6MdximNsUWlDN99l2ZBpb8UYzgk57+ylH3sarucXsy2zxedjKDAK
OqdxDwVaBfMB3kIa/7PMUe8evKgt/gqjrvxsRxio+RZhY3eoozH9LGZjUn/LF2F8mNUpx8SZnaZ5
SKvZanqYS0upjjjDVstr36tFjwMDWM8nazHz9NjHppIEmpkr6SUlTY4uEF7s+LQolauf5rgXEEzk
Z/je1Fqnn8E6dOugpulYn6cqrdULdBehH7TMiRuf2r03XSgPpbMfJ/nyAz1Ce5DuJZwn32xCMz8m
SOb8GDSMl44d9I7aR39g0o+u0WjWscbd3jq1fafaPzWtKdRDbLR6BtXE0z82hprYHzW16qrMp7ms
+z3j3GoH28oiHSJcrvXnqjPVvx5fhZuX1wZRkqr4tCrDFV0DFtqojmOuVG0QAWGde69OXqxE0b+1
PZK+j4e6c+tKBhO8UDTjccpexXk4j1ix3nVtYNW9/RIPY3EwBs04Ph5lE7rKkEjWuOjz5tpdV9LK
nrIXBtht0JAHvcFob+k4JMuBen5G+Pzvx6Nt5wRpCQyTlSMeJ+K7fRMbxQvVfExF4FXjjB6ZXflq
pDanx6NsMWSJ7qCxSbehFHxYsxJpInNExKcKZqUoR19TSkyDmjqiuTZMNV34mWu48anLClH8rXmz
1K7MlBAaUTZW3fsyz6rpnDc0y37InNwSPi7W4dOVC2gfVKXpJiVpluzV27VAcCGkEDP0QeYNrnUs
xlF9Z03e9KThOr1b9KBTH+ANpz4NWH07jt4Z01zTYYc8J02kdRYPhQ81NP1KBcc8TfCgzpEtymhn
Y21KxKiOQu03IGpKE6V1n0uexFPYj+REjTOEr47zZ6qNeLdFHa3HWQlVIu5tX2+F8nR3FMxMmuBh
FSARjQrSar6RiljVUtv2tay16WJKszoUn7483mLb2REPAwn8So4s+Jm3i9oai1FIrbSr4YbK2VZM
411KFfRo1a55zjP9XZ4gmeN1o/F0VEkkTlKO3ifxDBHm7cCGaHgIjd67jg3rF8F1e9dhRbcT9W9u
BXTogD7IlaT53sZjkeyvaUZb8a6tCNNPXuakZ82sle99DAEKdYbl6+Pl3F6rHFhgdJ4TyZxY92hq
NYcsDr0x4PZVeerb9JgSP/qxmPZ8Y+8MRYJHdYnon3toXXaNItYtnlQRFNY8HNGly76immm8qytF
7NQm7w4FwgxrkYohrf6330qJm9kbY1MEbRJNzoHjBqRjRZEgwFLbxj4/XsS1jSMvBTg6xTlpFEPy
Ycrf86/yylznvarPzhj03GhFQOumgj3WklsoQrpYux06wf/2Wlqto/uVMajNV9fEsxd2Y506yH9r
SfSCIzoVk1GLkz0sZhPe8/MgbXMbcSVLu9nbn+eOSt/Dyx8CR9GSgzGmBHuU0d4nukfJyWpoz5yU
vQrDnRcHQJIuIFrOAdZ0+aP+tSaxgcrHTOE14JoSsY/jjfUxZE121n77qeW7xo6SbYzbjHzO0d3M
imUKdEFJ+GAo1RJgw+olRzEvZrQTGtwZ7b9dL46kG2/gwrlIFg3sbAlokJxfkkRAYg2T5D29QH8+
3lPbbyY7JYFZZbaMKNXqnvMqjG2LOZwCXm7lE1qNkfUKZq4fy8I1ijNyMM18yLOxjQ9PD0yxHRSZ
Z/yXnu3td8udCMoJTNUA+KE+Aqkrfqwp41GoXhVoTZO/jDIIfjzo5tpDApxwCJVKHhD+Kf/7vzaL
syDKXQ3RHJT57H1OhiV6VyqWh1xfMrzvigxF+ccD3vmQgJNktVwR+Lyu1VM1U3SkUyUDsvgfIidF
0wRN8K9h2CeXx0NtDwLPBjglHxKs31vXKe0y1IzFKeagU934nZ5mqBAWyZ5Twr0V5F2iXxg10y3U
VplGpJHSzIEZxvM3x0q6Y6RZ+UUVaXgUKGTvEMHuLKBFcxolZU4CO3X1HPaL3SEjUaqBlns2nqy1
IGrFzC5tpz3jnDsLyFDI3Eg9dckovN0cWPEMVdI1amBEY3hC0tx8MY30aUQU9IPTBlRJzZC7cjUh
o8jzuETwOrDG3nzNRm/+AACyp/NwZy5o/IG3chHDDFpXd8ey6yhPt1rQObAlsryf6CydiuPjLffL
Ce0G0GEyEt1FAJaLn+Lh7ZKNThIprhOqwUDN0DiGtQF5rgKtQESwmtQ/lcmF0t5DSv40t3HjnaH+
d1EE1FIr3svcqnp20ENv+jY707z8oY9l7pxK1RHWAXvQ0Q1avVTzg2pDmX7Lwrb9ywkTu3+rmmRw
vwKY1SraYgmVSsOK4/Q8x4PypD08jy7VC2nTDJuO5VwzJ3rU2fKhbLTALBLnSm6Drn9WJ5KVqGnf
Hy/ondMlmx05wuSFQGGrzTG1BZdIqmpBXqn0bWsWpFmf3jrjI0Bx253aPNXtnVBwu1V4EyksAyFJ
D7p1ldTtkS+bphLfGCXTL7qbwGNazG5nq8hffrtTQLNpo2YZZbuuvppZpmtDmSHSEHh2NfyZW91w
ZuMan8sFMGieWvu7ia/3qzar5g6VdXuDkB9BJCXRRoeCe+R2j4rQgDIUs0cR0ajf5+2sfRMZhN1x
Bvl7/PnuLCVDUQcGSKX9aU1n5MHpla5iqNDIxw8GW+Ut0YXz+niU7ZNNRCB5kwScJJdr3SqnR7Ma
G3gjAC1tj6U1WudiKt0Pk95GX7LEzv/28I4/Px50OzUUuVFVg8NK5yetDLeriNJy3lalbgRUYbyD
3WbJN9eLracDasmE4ishCU8Zfe2QNtepOVdYRwWYOibvceblqLuj/cFunD3u73ZbALtAOuWSJKjm
z7cTKibHqxWKoIGnxn+2i9e/qqKez2Pc7dXz7tySqNHRAEJ9CrlCLszboWIbVNZsDCuAvZ4peBrT
4JeeshThp1fNxO/xmJhjTfcRpkramx0vS3ds7KYKVK9x25OeTPX8PUkmD6XSwZQVrslU05fIGZKP
zZxF83FuleZvPJ+j5JMDTyR60ZHYKE52qSYxLUouhs+aKBLPh7PShLQ/5d28F+rIBbs94Rxw+vDQ
iGMPADbdzhJ99jIc3coI2i75p+ob4+CY4rUOaQDSk+6PeYhf56zF00zZCWHvbE1JyieVJSSRhLDb
ge28W0agYj0wvMp+v5iK8kdutdrOAfjFw1vNj0o7jwCaLIyzhusGFFnaxW2tgJYo9wBobl1z1xbH
KO37T5rTdYGKiu9ltkR1mOax/ojtQHKs7H7PJ267c6VtMW86QSXlSE3eD/8KYkniRIIMgRs42E74
oJXKoZ2aCsh7yU7PnnrZ+ScPIw+gVNu6Haq3q6gIqaUFpuImJwNzC0oJ1BMej3JnQlCKyRkBsDDs
WHNv5yWra8XNLUIigOPCSqLLoC84YsfsncdDbZ8hR1bxCVwlLrepRyPulnmi7qxAixzlOEei/2pr
2XCIWhcUUHNjOgInbU6Pk5HXO+0c233K2FTyuLjZrcCyt4s55mqdqDpjp0niHRccJEh29OT4eIZ3
FxM/AxpvqduhVX07ijPkONZ0gxUkSy0uEaa972MSsTNm9Hu5wPbEMyFHEsGlVQPMsduhmlaZsFRV
rWCGkol2KG/EZy8puu8x2/aYGUbxd96m4vcQpC3yo8j29hRM701WGvSya6iNbt4LMzHjgb1jBTWd
Dl8mJR4+oLUYfbcLaw8xu3P+eXIR62ODwsTeeJVUrYlURajbAYI+g/MSLoPi+Flje3RHOmnqHCov
Hr9VXdIWBK9TPlxUr0uaD3ar4TjVQMgqdzK+e+tPwMwrRgYvwaHb9Tez2UEBtLUDM+pmcPa8oFY5
/1Z3zcmsbMvvQu3PzovOWpU/LfQLV542KGgjGjAUzPzboRcsT0bpUBMQOruHIVFDGOlRe0naXuzM
8t43lrorvKEsP10At0N1FE4AKWMnGMpJ9+E0YZrS22iUZKH5+fHZ2dK0mBbCNWwoIhDQntVY/Ygn
exONDvupH5QjnXHjzzRvUGkslGL5NGrdPPvOIvJgHrNkOtJlG2bnvurF5y4t7OliZHq8h5TIQW8f
HpnSE3iBIgAhrnlUQxn1XVPFbjCqrXmthmL4MMEm++3x3O+MQo6DgCN6qNIiavVF7SSq6SERXuCM
YoJzUnbVj8Gy550L+M7XlH0MNEKRZfOxVrQju4odsSiFy4tSZNCO5vnzaGnjWYttc2dGMuBYrRvX
oFwyYmSElFfvpJOaiyMG1Q1ytx++DlYcvoNeR83TyVVfNUPx7ekVRMgGOjDtI1AyzNXNWypVo4Np
uYHthLlf9zmNem6/Z4h+bwF/FfOA0uW7vFpAMXRG5LmZF2RFKU6hK8RBq5wCQV51z97qzpb41bEG
KUhKi601Vy0rciKnyb2gm5r5/3D2XcuR41q2v3Ki33GG3tyYcx5IppVSStkyLwypSkULAiRAAOTX
30VN3zullEI5NS8dXVEGAglubLNMpiXnKRTvzskMfLTK4rYAHB+eGrSw3n7f5TAYM6L7c+1LeJ9I
iOtlNdo82z9+OZh3QO56wchiDnESK41ddphcNsURt6K/6ZgeE8vNz5FbPtgLwFQ4BThviB+nqVkA
PWHIbEASimu3TccqbHYNIuS5nti7LAbf6avIL8bGSM5ODVKjWtshhaXu0aPROGcTgtb8YDeiQ19M
GhLBSgreZxn42txOe+FY4PYGEsju1kSeuIGKuWNuYZoJxAIaA0ObIjmH+/YiM0HqxEeY+1ZZEF1J
enjYxhnsnmL8fzN2ZNvmaFYdokgzoCCssMNcpfJ9+jBAyOQoEVsqGO4G0kriUUOGC+oKU/vM4Ng5
HFgISYXELor2djaVD68goiSvE8yhcjgv9RCYueBDDiCNW5AKCgvw84yTxvHrH7qBv+htVfuSbQeH
Of7Kg7KRvjDQtAoTy0an+JserGqGZpU9BRfEq+zwuopb1u8qGCnkoKFoKEt1zhRjdDeLeUrghqF4
QiBR2gxZAbyg92xLePG8/OHBQ2oEwiFGpBgigglxUhYpdwASG/XZteNQuZYCZAtaADX9h6uEADC/
tvERWt+reCkkGtAkmaLrEWlGFri0yCSFWP3nq7yLqMsqoA+Bh7ekQacJnyDEdkC8iq4jNtbHAKZI
CVWFd9G6xqxy3Yqvn6/37nNalP19zHnRvsFDPL0sYq+PGX7Xvq7Hiq17B8K45eD5f7yrhdWIVBbd
DTTQg5MA5IMaYkHewrkeinDIWFjzNXhv5MLnhux8pz+n1fD+KaJSXTQhgMG2cbUvX/fv9VttkTEY
hHsNlyfvCJe9uExKIMIfi9wlRWKNsI3+/DkuO3hzE6LpBmj0op2wwH1PW2CTiCVvXIVEcaA0zPyQ
9y+enkq+CToE+U3vE+OvYe1ggjMNnVdRwZOlQf4Bbhbo6aWBf3IpAui3ON/F8TUVZpyuuInbH03Y
NV+HUDfFOmyc8TtMjTAvbBtTGOhIxtBwGeN8fOGSCrKLWxhUJW7QkjjDmYwA6XOB93gog0g4G5Sl
w5xVlReCqtkbyb+5IS0gVzfWk5/yZhirFUNPacjGymfyLs6D4FfuqPALKKyuSqoJOoiJBZDgkxIY
EK8/f/Cvt/HJ9gFXxFwNrBAUfad6yzaxpzGA9Mg1dAN40mOqd13H2veSeor9Z1dNj12ksgnq/T8G
psQ3bwj4udvi9OUvbUJkjugqAU6O/PHtcRtKYK0g7xBfk7qpNloO9oDptFM06SSb5kyz9d3NFCHf
QndwEaFf+NYnrzvXruzEIOLruADKUKM0S8CR/R4Y6iUd6Tdd59wUEa6az5/zu0ARoR0CLBD6oSju
g3d7HEJq+U1VH3XFxq+asDaBmrHz+Pkq71KvZRVwJmxAjxDIT9u7fj/D1qvp6qNQpNmE1LYuOzM3
a7S4ztVX72IECncshFYBWgZop53GiFgLCpk1NF7aGG4SgflmmiJMc1Dy5ajKM/Hh/cbAcl2aW7hB
HIgunKxWlJ1hBefFcdCKp+ggYNLccvfKpuMfWxKi/QF8Nhrk2BS6Ss7b00iNgUoePCyOtWEY8vQD
XasWojGfv6n35wG7gIgimhPoRqJqfLsKQbOOOV2PO2rI2xR5R7ljdRFvPl/lg8e2VEy4PDDHRrv6
pPHYlyELG102eGyNW2Scxfx7NIPOm9SiK63s89XeBXEMTXAHYkchNIIx0Xi7Jz+vdEA17l3LL+bE
p1BWi3vyY+DqgtSKbQDDPKe7+MEGcUcBqg1ZmuVuPFlyRKwI5kY2R8Dc+S73JUZfkyQtvi6Zq2+f
7++DdxYv0xNcxAsT8RU8/tu1WIam8KyCQzSKieIQQ5z6vvYoW/35Khi+Orh/FxWX06eIHklJJAnp
cbZnwOQoISuoc7Az7+qjvSzjV+hW4rNCT/rtuyqL2u4gXECPzhjla/BTgqei9Ovvf7oXaMN4gEkt
QuRoBZ+sQmLeFLWf44lxD1hiCOIlherPGWG+D+lYxcdLAVkMcpanX+wcWrPDRNcdWevOGwpW1yqe
mnkNwSm584hjkh764Reyp8E5GMz7I+8uegQISKhIFkLH28eYa5sDdFzSI7NDpW+dgQb1FbgxjjkO
KCW7+8nh43PAc7/+Y6H3V0cGFyoqmBqiw7X8aL+dRsFbYddasGNbBjpKGY9hRAeT3T//xDA9x1AI
SQveIASM3q7TVlMezlHBjrmCXgsg9jT1KcTP4jYI/zgoLpILuL9wc0G39TQLdGvKANuW7NjxeVyj
OxIcWS3ZmYzvfZ90UXYARQpSN8grgLN5u6NK1O5ISMuOqm70Nmi8Zl2GJN+gFqtWjuZBRilwqeiP
R6mB8dRKRdq76hDzzoTn93coWPv41DHXXiYYp6dngj4r+pQhO3JY7Wx03wUJ1WW3csmQZ3aDOdof
f47Q7sIrRDcaVO3T/j4tPN/woebHflAsA/jwpoP3xf9iU6hpcV8viiDv5rCd03ptREd+BCOmSGc3
rtMuzkEpdXK+orMltp9v6oNPECxB4IpRPwDjeFqsoKaYh2kI+RFfipvidnJXFabb67gFyDGa0VkA
TrV4+nzR9+ET8hFIf1AjAXyBJt7bI4SwnUNkcREnyp04zSGG6acOUsvozBv74ISgs4UONkhccGg6
hVvYgA0bf7L6I5Od9asKOnZLm6B7FDD4Wzm8+mNoKphioDjhKgWgCbp5J2lJ5Azad3XEj4Cru/tF
UnvdahNlVnCuF/luNICVEFbQjkT0QsJ6kocPQw/cZ4GdoQvjrkTR9ipFGQJ2Uu800DGpWmo9BBOI
27Eq5Q6nln39/B1+cHDQTAbJC1A0BNDTtp4YnV7Ncy2OCHHMXSFcD87KtfVI9zGzeb+DtAG57Zjl
szP1/Ct9+U3RtUBnMCDF3bFkgKcK6mVZ1cAEjf6x7eGjEeJ+8jlEVCF+wIs99D/7ahdzAKMuSwic
D794aOZwY2lai7sunEE7SxoWzMEvOxCsv4BDezxtpHF6sXB6rG73+YM6PYSgBuAo4B0t+Iqldnp7
2EcN6oGa7faowk5kam72BcmPnVd8wez4T/tEy2IA4KCJs5Rp73RWHZuNdjjX3bFkwobja6vgwWr9
afWCVSDdjCC1QJlQKp1sSbTckbSTwxHuhUHq+yTe4Kg9+DFnKZAS8syVc3rYl+WA2EOBjcICM7rl
Cf92V3MPyM0omsSx4iTcSA9XTBsrewVGlUp1ZNqNmHS0GoagSJ2pL89EkdNoheXBZ0OOhOwI1/ip
6I1Svd3MgstjqfIc7VYQHobcUuvPj8n7VfAdvyo9ICoiJJ/EjkBA/tedi/EIlZro0IMsRreG9vpc
gvw6Fvn963FAdYdBBDwvlpFqcJomBKIlXTyO+oi+DVx0HLc20UbEs7WH3uzcrdtorr95Puntm3KA
4MScgb4E+VggAyS0kiJrFD1aCw4ovi0vqvtauda8Aa+tNmmkNCRmJgW1GVAs47pOxiaI5k2R0+C5
CS16X+VoGiR0KGs4LUdF/HWCFixoPhZ5cAMR1H+YE2Gz6Bqg7AVga/EdPJmmuA2ofqbvzJHF5Luj
vHJTsjo484W/oystq0SIgpAQwFL4zN8eULcvnIhWfELLVNn2ajC+9JIeoLcpm0kH1afYGLSriJEx
1HoLU3TH1sXXv6n9IhJr+FzXEGQZ0OVLDLRtSIZBk6v/sDJavBdwkvHZYrCLJspJscf7SKMbN/Oj
iiPk2tQOrwgdMbh/Pcf/8cP8n+KFoQgA2L4T//5P/PoH4xOYD6U8+eW/DxW6WYL9kv+5/LX//8fe
/qV/X/OX7k4OLy/y8MRP/+Sbv4h//+/1syf59OYXq05WcroZX4bp9kWMrXxdBD/p8if/p7/5j5fX
f+V+4i//+usHGxG68K8VYM3+9fdv7X7+66+FiPQfv//zf//e1RPFX0ueuqJ9+vkiytO/8/Ik5L/+
ip1/4pJE+EJViowEpMC//qFflt+Jon/iY0Q5CW0txFTIAvz1j46BcIglg38CuQYcEPBWyOjh0fnX
PwQbX3/L/ifGq2jUw4YXyThq0b/+38/25iX990v7RwdFZlZ1Uvzrr+WE/ndQgO7L4uuLpZHZLrji
04KWFs4UlCSutnPNvLUwUw36M+YLwdy1m8JtvDPR7m32sICAcFH5uEMWussHOrUuplmq64rtlEcm
9WyR33uqpLtpVvVhikrr0mnbczXfcsJ/3+SyKIC3QM0gScNo9aTcdESkR8W8YivREL8ULfQQ7C5w
E4L/PbO/t1fW6/6WyTREA5ZOGNBrbyNCpwZICgZOtZ1GWl/GAK1lJS7uJLeaZj2gNZhUMhSb1/8r
I0s//Hb0/n69v7/Ok+WBFUGPZYHVI9BjGH+KqfAbb8ZUCgZYjRxHQMioCxDDTI4OggtSRDbMSQSy
8FVdRf0zWPvnKIsnKdrihYKb0geoDJgDCL57J3G30ZD2HoOF+w1i4nZqjPMA8kD1vVEVBfW/mjXI
o6V3wZ0+Q/I6bnra+TItjAMKu5LCvguD0Wwie9Rf9eS258iNJ+f99edDjYWyEdKdAKed/HwV8xFW
Wgt8/agck5Z2KhO+CbZRq8xKFh05fv5CTqrm1weCCgslHW52DNdOeThkkAApyFFsCURQ+8SzRweq
rBOCxQr+H95tyfr6th6arLHKfAUtXJknzRhOl4Ytdryf/zQnOcAimrHMLJeIgzoWNP2TBI6CuzqQ
MW+2yhHenEDIJ4bSe+iIfY9yGzIDuJ8vFY/Z12rkPwPElI2Aqe1KtJOHOz2Pylt3zq3vHnMGDG/M
UAxp51beYwGK+Q7tWMOhCh/CddpIO2IJdAzIJUN8uaRdT3a0jHSbOkXrrHN4KxxCm54zczgZTP3X
Fl8dbBZQzdJVffsFciltxMKKbn2uIzuZu164mZTcPLRD0KQs5OaRxX1tJdNox1cQA2jWfUuLy2H0
xKZBM3THaC6eoQREjrM07R0ojtZ3E0/BdlJ1e1c3Nv8GVh64sWKsf7p2K6GyJJ0n4F/iAjr/Ultp
7yj30RPCgiJtN4uDhgvBqi/i9u7zN/o2e/x7twsIHikkejKnrBMCk+gmImW7nccZehSj16Ri8smZ
yuv0q8GxWVo+mDUBNgA20hJ2fkvEI78JAUxn7RYSJcVXUuLk5FLs1DD7L1FjmTPJ20m8Xk4p5FrR
XV34QQD4nBS5oRE9ZHKwnEtZcWhYtccPZtLYNepMin9yHf3XSgiTgMBCQPPdAJUapytcIcBJU0Vx
aOE4+lAHVns3w6diDyW09o6CT3n7+Ts7DdLL9pAJIBeA3gHy8ZOnuRCvrVZ2dCs9WTzLWkfRKmww
Eoc2M7PRjgSw/BESDPxbI1t8RIMPJPDnP8JHTxi1DfQbgWkB3Gh54b+9UKKDsFZWw7cDA1y2gl0C
zg3wz1Pq+DQ/g4/94PTgTaLy8NGfBDb/ZDHl1qWUsNXYoopr77xKI9JWOtwwZBsYkEv54/PNvfau
frvvl7fqLmpEKIXxjJFjvd0d86266mPKthak3OGEo0JfrjDUkSLxMOmj6Qzp/6MN+/OsJDUw9DkD
K2FyYCyaqBLOYTsGPv6hyyvxjIn++EwdruB/AJ/7tYYr3WXuYSD9+Q/94RsBchmdHRx+4H/e/swO
DRrwdaANN1WFD10MZCZ52HYXceH1958v9dGhX0pqa5lFwn/qZKkuqnrRY0tIh4b8YDvCPozC6D0U
caO9h9LpogSmYPv5oh/sDy0ypMExppEBnL7f7m/WXt84mBBujdt56xCcgsOkBaS6/ZycmVV/8H0t
eAiU04CZAEJ8+vrLqW/nibPtImMA7/cA1ovUnWFw4/XiZpT2tHNc+IOmQPT7lxrOKWcO/Ed7xerw
zlgIL2C9vN3raM2hJqHsttQrxoTCe/zSnnh8DbBLfEYUa9nL6VHHdBxyFOhzLrf626WQoAdLsKRb
D3fW3nSu2Itgxt0cWbP7WDjohmURm8We9Gdf6QfPGShxuJBDjXVBiZ+cIwCT2tnXAd9WvaU2rpdX
t2U/uX1qwjY/1POE2FVpx7QJOIL49toC2dbnp+qjowykzasxKxiep696FtB8hwYH33qlFWwLmDzs
tMytFfieN7Qgtp+0Tnsup/vg9SJiLiISIP8u4/W3zxwzLdfqBYJnUXvxVU4UMrrQ6WmZVUF+zihu
eYgnLxicBrQQkT7CYeg0eHJUSFED+s22R652VdHhQYmzWeoHi4CCi7OKfBXT6FOqII1hFjnTEhGh
MHmd2CBx1gkpxLn+4QdPDt0YcIlwYrGr0ycHQo+CmqPmWxP03mNTCSESzi2Tqsbt+Jmz8cGnATod
Mm94o6GOPi1FgE9qlDFy2C70xQ0t48oBCgkZ7RxE9AJOVOQI5U64lmsS/NGc4zUrwyAOxOZlszDZ
OLnhSY0bSppu2LZNQLJBec8ELjqrPz77aMRjELDIF7y/w2Ni9aGxQrrtwXS/ymckDXNhYAArdbUW
Ta+rpIqLc8nLB5c5vnWQbLCzpRV/UkDNXmnKqc3plsjOe+yaiRyj2fT3kcvqbR3Qc1/4q+rLyQeA
aS1oWa+8QaSDb7+2Akhm2s4B29bgnQRbM6l8EW4n5S98DOEDJgUxScY41g8zj/Jj3GkQN0qoAaik
8Ov+F/fs9g69eFQBQzeFG8IlbCYnXT77XoXcv/GldlOkBWUioz52V27ZK4iOO+IeiQv/8vlL++AL
wEwKw5Pl7kX/5uRuAthJSDAD2dbhhKiEt4GbhX0OgZbaVn8EEHs9hUtgxMUA+h6gLMvP8luSh34g
h9Fbg+QWRrqZtPW8hlGG2MRLL+KPtwWpINxAC2gBmfvJNYRRm+xgZdBuXzsewgpNauURySAmUG8/
X+oVa/32QCyoN7QZgAQCxO5UOQCMJPT/TY6Py2AQBtU/V6NfEPCNPbTWd6g3zn7mDT50PGQ74fIZ
pyj4aZVNeyeI7pq0RZZyhJrJfCmhaPbgzQazarySKi0ZYc+f/7TOchmc/LSIQci00a5bGv0nL6H3
JuFPJRoiVHfFBeDj/KkNW3LJhSlFoquqeB6tcriXPvgpSWPnJGWDM98UGOlf11AgSUvbkjcDk+Cq
hKhFWDuqrAyk2Afgyt/oqINWW6XHbMgDeqGD6pzTEwqut6EU/QKkUhAuAj0hBlwDMK+3J6kWg2oa
p+VbQCmXie0wfssxI6IJvJE4Tb2hz2WiRECfNfIBPPKmqFBfz71WKTp7NEZTPIqqNOIusAI1Nx7U
KAGPjdIyIt4j6ICkS7TnsDhlLAjppgpdvmITCLN747XGwAgQFr5r6YGGsa7zuphWAUinT6UHHYJV
Y/G5TlC4jW3igRziJRHDSI+EEPgru32PmephguLhoVBDX2JuVTjXdYGsKV10+uZ0mFGzb3ot2bNf
tjXJWB5UmQxjnUQTNGDGuQ73OcSUHmxPwnV99Ppk9lgMgxSzzR1brExv5xIoPtbeVW1BfkY8d3E0
61a9wPHmdm66X4BqOpmYwhnmPTbwqeArpjwoHJTS4/xkmQGY5NryEtmwEBYaZMb+Fb/35+FnnIfV
weWxtUVDQdDEQ/fxoYQFfJC4gLHsnFioAzT35nHT2nO0y7u6vS5KSK04BNpCie5yct+zqfo6Ob3j
AyUK+ZDSN+SX7wi+wuDOU4nVVJO89Ks2vq96N4eSimhxXr2OrZxoiHgK6z5/Lbnw5xWZaw/eibyC
LFuo5IHBQqFC9yFXTzGc1ay1AisHipT6u2DGf8ZBYFMifTp9G4xX7UTdk3GFKqTZgMVftkkEp4xV
p0V9i6y5lWjKqG+InfSHbaTZoannXra05Y9xoaBi64/yEAAcgXGu03C8I10+US+/E6F6jGlLddJ5
c+ytgWZhgOwR21wLTcOkNi1Ex+dpHlXixSJ2s7Zq2bq0LAFib9Vkzux4acQsdiR9Jy4r3OBfqqCZ
MmvIq30kc7YjbmetO+pFhwlOpMC+Mhl9Czwy7GYRN2lDgJWC+dDXkAdgQVFS7mvX/1kPyofoqHG3
NIDgM26HO8+wp1BKuu1wE9xJ1Qz3fh26WzGjCB0dZtyEDVRBKBjmG0lhuVC9swPVJ0PvPKNkETel
2/QLb7zZo5Xn7Io+qB+ASyarGZXspZWXq4DW93OuamCktdyjXzt0aUB0m3WgqCeBPesVg17iqhI5
jIVYAydHfEUxdD0HwKzXcOwMILgHBdOkKNHOhj26GseVtAzvkzhsUUFFkyXzNIpFm+IS24BnET2b
vmpQ6njROujgQ9uYHIDtrrRT2OLSrJnb4nKceysLQ7A6y9J1oXG6zKtBI7V3M2geYTL1VnQBcSiS
wjQT9F3lR9+VrhGsu2jMOj6OIsUZt3cUAAeS+Molj9FUHuScz18GqOZtjKnsl6ovu1954RcPxArY
89zfwKPLwT2PyLmx47FY59yrAeHO+WXYVaWVNlRW0PsKQsyzgx6/DkH19jXlm6jS/GqRiHjmQ2Xg
MAVJPj0T61Z4bfEdzjbOCnjXbjdxM+89BZBXPPi4BjW31W0vlfMSjBDCrNF9zYRl5NrvnC/CctEl
J12PYcRgJDRXVWlNF03o6TKZgJnMGsb4mAa8Dx9yTcYvXoMyrwCoSq38ye/oGumz2hrpTD+i0HQi
naFmmzba6ttVyFXQJrQeC/B9Jvd6AqSEAmDqmZsuj+cvY+XYWx/ky8yAT8ePcKQliN29Ic92PVWb
1nLKVV0p+ghf6ugCcIIu7QectcxTs8k6F/ZUqaU1/KMXDZBN2VX1ClLg1dZDMrP341zcE7/0h6QH
SsfHIXZAnu/ckqTQc7Eh5khzb11YEoZEtpjDDgylXlVr5EPxpaExXVvjDG/agrv3PgTn0ZxxSbPD
y3P6NRu52hQNpT+hdlffKbSEnkX3y+gGIwaIor6gNwl0ShVeNPpSIkBmce35N8JF8DVhHqYlxFHT
trXCu96m8YWUY5SERdA1+CkUgjng9flToAB5B5ep22um+r3kHskTwAXGr4Gm5rD4vqa+Ki/8oWi3
1NQWiHRus3YHG9wrCNCmdj/0G3y24zokzriaZw979Z0xA48YsvY08Hb9JJcbBDnEdw1me5P2aM/d
VWKMm68QdK3XTejIrb2YtOHgc5r0cnrxwaQ7gIzs7aZ24t/AT8LQpBzrG4f7w0ZEIb9rHV+vaEjK
n5PXzY9c1+2q7yGN7DjtzRh6j2IoO7B7tc5mbYyVAH45IXqx3Bbp2NTYaY7y+pvXet5hjPxiT90x
SOei0TwxDqDXcO62dMLRw61TAjbWBfeG6r6jHewtB0GaS6o8fd1PwcD2o4Rb3wp/wc+cwii8hLIt
bmavhqDcMAYrCnQwDmcM52+L+NU9YAbWOgeh6n5gJNrkZaRWkY8hUujwK+IpG/rEvECnu6tkdDfD
cm/K0NTMSdIGPLovQ0NvmMx5n3KHlAs/wkZ2KkL3pbTg9e61rrCybuqrm8D2ywzw4R42sSUrkhzI
hJ3vNyzD028vPYtsJyD6nwHKineGQsE/aT1fbYJcx+AtqaG9VNMsfpZ5D4rwzIHizlqvh1ax0SjP
siKsnJWJoSVPi7b71ZLRvuJB6T+oGN7jUAFSxaWC6iSAFtxpEUyZGjMxBjDXhpDxeKMK7mzhkst2
DgVA3LDKuZgAkU8KjG6v+OQuR3ucLwaKbS4yNX1igExORABCSO65TwJ1QBqRFtRqIsBghTNlk+mg
BbO/9+mtBazIyvNLjnks7+cLBKyX0o271Yxs5UJ0Rb+Fv2z3pEyBAx8ueHiiIEIM1RIv6tVlUWHo
4NZue93LsFihDzylYILUGffc51rp4Ys1+Cap59H+WomIbGUePtrcntOo6eFq3LQWjKFha7GDEopJ
JkabtOviehvMrFwVChLDOdSPtxW0ljPb7tzLHCmCozUDzhulY1og+iXKx71PMLlJJ4T9O4zRKDRL
h/Iwy7qBsayvunUfKthON6V76zZ6viJ80ohfsUQjMIxvB56LuwHzOAnQpYHOONR1E21N0Q5nn30p
3YFkUg/5o6l7cUPgrDikcHdla7o8IhFCAtp36jELq2DYhnBcW7nNV9x+iOKdU9j3HtBESPunABea
BYVnMCa76lCIYGfjIe8tMT9FpTMkrpDR2hGNtbU7Bvls3bdlQgZruEWC8ysgFPztuRsuVDl8GXMz
fAuH+FnwCal2iBhoI/5CVLvK6GB/z4HCO7qICyvY5My3YSMfic7zde2Q6gY8lLZKYIw9bUAHNQl1
ujm1xwBafQOmkKODwnqAQ9/BCkS88gLZr/KeDhdRXPjrkrXxush1SuG4uPPCqjqgCNlMuGCbJHfh
ckv7ufgyRKTYTbS89Vx634KZlikh+X7uyJQaL+8uY5eOyzcgM+hKP49Vs+R2kHGPHfwHyeaqo7z6
VsHOYF8ieczsIci3dTSzrJ/LaEVqQdYGVEx4xtEYwcCIlUO7JdEcDlM9Dkk3yMfYUiaBW8W4h1oJ
h6SCnUepbVd1k8CmKrbWYQ6XLI8ED/VE5y7hcD0uk3CRrjcQrU5FU8SL43JwqFtZpvbM1GahGGwg
9sFxAdDwUEfwTzS1z3/wrgs2YWfuRpb7a7uerXU5VvTLqAu10Sh9Vg7T931sHAx5uP/YVlVzGIpC
Q9ZYN4cCVNXMqraVB4NUSItYO6fVFvRcpQKGiY1buy+iRNKoynrCxX4G6/SHrlxrLYNapEUfIjkb
I/PgQdcCVRbhaci9co8h7wjtXvd71fpqkUGZV60EW1rb+YCWAPi3tJ7T2q9wK9qtQZZEqu4qBjt8
1Qz+CIR374Ef6oY7u2x/2KKSjzLvvS0iutrnA3TY7dpuVt7oF8968mvIzXcl5qBu8yiCcXwaSMBu
4iqovjrKgoq4321GSFFeSJ2LDEiRIQFjVO2Jsrt4W3XoJTDP8NXEXYF3185NQkvV/YLLVZW5ExcI
KJtyRJu5sraWM5RXcVD2qVfg0rVIDvZHOfb7YUI2DfieWoc2szK8sjYtORmQgks7iXW0cfFME1wO
ESAaComSkCmpGn/l10NSNxGEKZSBt9nUDmuqmzp14eZ+a+Cju+UVYqGmzbDimI6ncYjYE6CGyeqW
skPQgDrbWJEkaVw13dqWfb8mABisyVC4eeIhsa8SXTfqMLV9dQwDFVygRzOsJ0CzcU6D/RBOUZfF
roZuZuXb15BhIluCrG4XNVAHmCQqYvjVFbctaqYEC+hMwpglwdh+KJPIRNuWALJnLG4jqPRWEuXz
ZcuqZ2uygqu299QNnesr1S3G22T+6fWyTkPaHKKqixNHO84vVqoyHftuuplDv107cHv76lbg0LYM
5iXJZEa/SqxgfMiV011CzGLKoLJ/JZX6jpkAhz+59aUDuPaajAyqOKVDEocHMhVWobcwCkC97sjm
hiuGextN8MSS9pMHipoG1NIb97ZyKhTmfb6BoE6Jr900q9LL40cN84ZVW1c/Gl/Pl71AvzJl9Rym
ISSUEk/JaePPJf2pkFutJVANO9vh9VHXjGWOg5gbWkhWkmHA+DHtae9991RjJZq2ZJXbDn1Y/Ewu
IhFE6yYPprSY7ADDw3xMHAOZUUBGnqOCT1ASqWzAQsvwuekBgkXdZG9hqOvdjz5K3o4GHAJdDGx3
SWs3gYZbiOujnr+HI96WzeWcFF5VPLA4vrSb0WyjULONFkZCg2ruHgC27XChsDxT3G32GrPwlQgm
AHtbJ7gPVL6ZmBa72CuDDYvV8CTHQsLzwFwxYKRT0uFw+2PMb4KC+j+stn90PN1dwlIH9hpQ50vn
yFT7mObBug4FtH2CytFrE4jxcsiZuJsaqdORon5MNTQGoH5hqubCzcFIKwqYGsAaORkpKVZ2G1jp
PCm6t3L0VRPVcbOGFYeztqiZs5rWW2Z3asUj9LEc4oLRNAovbeux2YLdOv8yyEgvSQ6HHz3nB3jb
yzs3aMo1RkyAxQAOlwk7ZD/dvGCp2xOB7ABfHlpI8G4NMSA51oAHANGD6PglrIze+B7fj03ZX8Fr
y7lQrfkeN8MLIOThOhxsttX+MK2tOYb3gdZ0byCj5CUtD9QLAbyqS0nB1EMdT+WXNqqHn37/qx5C
1Jo+s7ZO3v1f5s5rt26k29avch7g8AdzuCVXUrKyZK0bwrLsYiyGYijy6c+33BtnW7Jh777bQKPR
QHebi2Sxas4xR+g3tiQeMMDP6kWggNnYjj+e99Psnpednm5We+EImX05bDHCVAfs68Ms9slk3Ju1
5Sb61Mu3mWh24HYp8RNsXtjKV4d8kMU9p6tO7Famm0KUIknbEmktzqbNrmoGvqTSWJcyZgpFwdiU
7TGtZ30YuyEFiSozpKR5xmO1lnOMnV97JNzn/Ryl+7LquieQ6eB6kTqq46wwLz0nEpe4PhQJhIUm
2uFAVpp06OTh7k52R1ZMGY25nfTaRsfuQh7LFg87hmyeu7hVgkeDKfhBXTtvFCxsqmNGcGrTzGvc
04I8NLOWuwak+iwoy5sMNdi2EZTg2RpWibuUVYKlbbczm7U8gzNkcnCE7dNKqoeOKWa1SGjwSiex
K7Hs/KEvdexZo7XERpFZ2zHP78CsmAiUQEztQjkYBGVLGY33quOvViJMWe24zPwpDVW6t4p8/KTT
ykzsbHW3FRGzFkysxO/Kq2DMv0xyHUER8+EgQcx2VmRsu9XvYis1gSe6aLyYnSglh89FHtogue57
ys/Mbh9NPPySzsTMaE3H3Ng2c6qfGY7kSe3RSTem331HUCq/NByPt4UxLUlE9ZU0KN/2li+cKwiq
9mfpB+SICCptJ65ru/jWYky1D1L3SKJ2vZ2JhYkxU/bOLLOszrDkvhCN9yxVKM+CWrWbvBsfG8sq
LyrXmQ5Rjeze69x1W0fh8DL5ox/uF3I7tq3rsv8q6Xr7OUi9+0p75abCp37vtNV4pSGlnbdpvuwy
282ODqArwu8+Czedmtoru0oxlMcI6zvOovknY+rCPZ0WsgMqvvORVXpBZdAcmhaHR+UKvOwG3z2v
kTJRww7OI5BC9CUIG/uiz3x15U06uIkiwcBmJuylb0Lq8HGR7c5XfLK0U/ZOVHq4XTGKvdGLU8Zr
BqLjiX481WLehcJWkqKtdMYv5SR7XE8i7Yax5hnem+SSGrG5CP8tZ6qLW4nK+xtpY+6OiJhuhrqB
DA2hrjisg8QM0+ACu3k8bqVlBIfRLuszaZBbGwcd+E7nqfTzSqLvWRFM5lnYCOvJAmPalWs5RVQS
GWkc67TSIsN0OfYpDMMib4cdbnl6mwdD3UA+RR3dyKB4NkOnv7d6t/skxp6auyI6WCSanayJo9VA
dhyJEi8JUcj8i2gW/uzen3ACWUKhr3ymYBvsefXXISsMPp6s2peLdUrMIKjoejWM/hYzK9xRUtk+
FJYgcoryil5wKtttl/nTRemjOkjwOxzLTbCifI3X0rLe5rzqLwsx169m7QPNZ74ubqYlkzIx1zb3
L+uB/KA47JriUoUD0/6yG8MMF8vcfnbzqfuuxrIfkgWLWHyrQw5mXQShEaMTRwgz56TXd3Tcl+YI
O/CqD6RBBM3s+YeuM4O3JYdBu7IvfhdLI8IL6jD/gA8f56o2rCxNxsiazMQre3nR4ncBUqSM7sEQ
mfsUVfXw1ZRtC1qYioJAy4EZKcbj5nFU5rRZ64mfSzJ4filG+F4lepenKiq773D9zSMvOYiVncPa
n23DjceswMucCaUgwscfqjFWjgENCHJhuFO0dOD3pX1IM8e+b6tefVoybDo5GXM8FYXduFeZqplV
zeagqJdcQPINYZvQgiOhHyXZm1PSNTU8XffH73LSyUtUW5jFjgKze1GLJpYwLyf+3g7seLPU3Alh
39cO9JIrDPJ74JEoSw+LDvRjk+ITup/rJTov+nUl0scfy+5KyMB0Yrg+ubov2hnCRGoKgeEBY9J8
mjJ1PxVtae3cunB3dWHIbDM1TnXvmFKUZ1WYZpgATWHvbMyy7/NkJXAyXtLIBdmw+erx43X6jVIM
hTgQMkiT9QKfLQrT+iKYVXXfhcWwb8eawPchGHkgalE8Ugu6kaD8by0iOBheWDsGZlQWtWJ0Wyom
Xnidgm4kSGqreyAN8RkYng46QiC9G8n2OTYqUOfg58UuqovqydTFRHS9x5yJ0J9hn8pl+Ipz9vDJ
WvRy7nsYz1xEjHs/Acjyx5cKos56mlhi7MU6paNPr3TDwkwg6EPEw1zyxZdUJmhbxFUAN3eXdlNx
CFPMjmJJUsGrZYji0lsKOA0Tqstp2/sAT0mR0SBtS0DLKWnNaGg2JvGS9/g86SLJVbnUmyEfWY0i
9ZhTqpB/7J00vxyBxp9ABPI86fO2Z7OolP7SRF73UMxy+FpMqR0A0TnGFwOH4M9e43QPoJoGzd3S
+JuczKsghuE8P/am0z93ZAwmpSXDJ3oG/1PgCL3GVRldNT2Z3n13ikSTnjT8OFDsV4xNqcdT+8Sa
QO+DsDgrYIspz05MbVBXDmykn/gOhjrRgLNlUowVHEbHWoTa2G3K8GDEblXsx2A2P7dVibtqNcAA
BMFiZfVT4T6FIPQyTjuHF9EVHkMJkr95mWXRXkw59Fxn6VV6B8OCcxcwuL7OYbduuinMrqIqqm6i
QabVzkrBVWND89Gvp5CnvaoXvYXBsGTnEMS8J6erWQTKb18qe/DffCdDJNgKGxhyIaKNtgPWI05R
QR1XdOaSKVFekKBamHw8VXPiqRTt6o4bFKvRQ5YZLPmAzKzYaDteghyZHO2UO8K2mgrPWWNJ2u6T
mCKrPoBRzY/42RSHk6f7tcPA4J7x6JhUBAcdORbSqyzwq/vFC7qHMgozdZ57Knij2ZnrTTMNfBv5
AAWZgmA1IKkaDZXZAJ1uTx0til3jpnaTrOCIn6tltamzmtZWZyhSsjuOos7fhH2ZFmf+MhaHPiR0
71LwfdTJzIjjmFUsbXRu0SdZ8nUuXlPumrZi1y0X8ZnpFI8Tkecir2cVLhQdmVi3JhOjYvdjcD1C
QPvemqKxt006sd37rcMS7orT9z20NDqfSJVjML+ocncis3g02djFbK1yZr/nIvyh0UIAoIO2L54j
uydFfJkZRaXFsCtOO7PkANhFq9aXppeKJJJNeydzqU/peIPeUtRzApU+/xrE2dzbhVyuyOHpeQbw
fm9UkDbesaz6KqeFzHxAVHD1E0LFS9J1NewbmdEMYaLkh8liF351nQ162ndD15yZRtucRY1hng9r
xrvgkGt9HMdCQO6gV87O0/x9k60le/tsYqpbeT57JP5k7HNe2rCJmJ3hPNFSmvuqaLuNJ4zsrmd9
X3e6TK9m5CnbIfOmg0HmQtJqauqEmEEe0mLn9XARTI1aNoGUIK3SILjofKnNaokbTK029uQ5bjIt
xbS3bWauG1l2FNsmKOkeV631koHpGsaFU7KTSHIcCyamFfTmYewedGvxLcrej66ndpo2PAf/kHaR
kRC/1HebuW96JiLKO2+YJ4jYCaEV2VbrPbis7n2pjFpQlzXel4oDhSrZWrsDeXZXRd2r6ZJRKEfW
4EMyli7sP4qH4hDpwjmMBc5UhfBYKhMT2qQNmXzMEoZjbGbL/OiaZKcpbJMO/DcO/EZnqe4ptPCx
o+xh8Q5FxIwya0M7S+ag4sCkOrQvaONHfGunIZ7bzNVxphQ0/kJbN2BU1yPGNXEoTSv2JWeDYWgo
0NiBnaOLVOdAE9yNlzmpSoDGjYOuOkrAOpjY4w2iF9iqBs8V/xDV/pVy7qGp+eujGO6diO5/Jq7b
f2tOujT18Y/6X6irQ471E5nmpNt7J6z79G3+P8dvX6ov8u1nZd2P/+sfaZ1hBf5/4PfhAwThF4bK
SUE3/9DWQbT5TwgfFFVbhFoOKcH/19YZdvQfiIGIJTw6XU7iE6Xsv8R1hmf/B56LGcDvJKcLIr7/
b9R1P+Rz/83+YZ5qnaQFiG4wpME+4yNxxjY1JA5ZDC9VoMMdCVLL82yxxKmQjMTw6fZ8NUhr41fV
dJWmeXCHUUv2ZR48HLK9qBxffnqCN/9c+Wd92Hv62en3MM06mUv6cLCRQX2gn+Vrllqzyt0XiwL4
AvZRh25+qBKqV+8v9Mv37GAuhfoGU+UQ6v+PgI0PIo48kotZB7o4tuk+rM/WOoxxVIvDEdKC3uoe
mDn/mwnVb6/JoPQUUoi2wf3AzKXGB9cIuaaKVdzsqVCTYis2xl/Ybh9EXf91bz9d5wPdzQumaR7F
UhyHHXPwnTgX2+7sixkbmzb58ws7rcWf+GO/Xsp9T73qiEKrQFyLYxAb3JSfYBYWm5s8+dptDnPs
xP72b28uOL2an1ctSkkonrgzEohFXslHlVgFlJX2RWG/jn0BN6aQIfSSonfbjS9x9tgHZt+KTVBP
Hlhpy4Ch85tGkDwJixl1lxeqxNeGWJPW4fADBZJtmkxe72dUyq1TJ5EyAXSEPdcIwdRcdVTJwcDs
2SjLayeQKTSduQlfw2EWMlat1l7MSKmWuKsLAw5M6/kvaQ2jHRcjgrQHMuk51AHN9ypfJydh2hxS
uKV2ue6NBc+KbUV4zde2UZXkJFTDm2py301EhW3EVodFWsZyTouHVpvEcWO2Cfik2F8eaDqtNh5n
ubh4kOZleEJesfxzZi+P9limrFFStwB0FIgjEyjRjJibwohR5cYCylMX2PS1Q+zUFjVKNPQioc4c
w81EQ6iTVYqWRsfP1yZm3mpfzUXELecaU5+LtU5tlSDI6quNGIf6biGCr/jLCjstoA8v+7RDnuKE
2BIRir9fYFEWRblX9+trZq3DvrfkejmNi7H/8zr+uPGgLD45B4VQtUjLgv78/iqLEwxla6awZ+Bc
JrBcICcHZZNEPYDhny/1y9f541rscURzcGPgl++vBUuy6HNiiF/NmT2Qi7XOGE/MlUwqT7OqtoPf
1fe5zvIHf4jSb2To9UBqmC8fxyC13O2ff89vbt1HbxqejBM9DpcPP0f1vWBLXrh1KfydZxkzzKqB
ugMu4L8zzCCBm0OQ14jGmZIcRv/7O89CQDp7lPULu2O1g19vJGMRYgiJqChx05Txjq9diDhNdKlS
s378N3d6CgA/XRgzIRx+wJS9D1v+uvSjAnhyXkTRwueMmEU1ehq3Xullf9mC36/aH5cinopaAM4x
srJTJfEztzmc0YoTCOu+dPno3ED6cXchLJu/fBvvN99/rnJashyX6KXgC76/ihIOqYxD6780XUaz
HmB2bKcQ3tI1Xy4iyEB/YYf/Y4b3318jV+S9nRzDaEzwEkIN9v6KQxtW9dR4zhesIcrXGjan2MOh
KlZawH6Sly5MkSpODR+2EqkdotyuYSHtRIR5G8VyhbW0r0mmy4lJD+p+N81B82p3huHEUzgUoNCe
lZVnoz2snF1FKl81pDboIG3RTXDFFufNI0rJhwsve3HlpkZ2NivsqGOBrJbtFYPgtxV0ZEwKV2C4
IwPD6feYclrLFuO44ZjmhSMOocfJsEWxYxBQ5sz6qU2rotvnURbMNPlG+okI4bTcF11WhrvVDaCd
1lPgXtld5TKzKolpR7vrMyCNtYNkZOtGo/VWOKuEi4fZ7XQmnakZoIvo4RouRouAERcm/MDMxTN3
0bhY0SagPHvSbhs+NkxahrgY7aqB5GcKkkEgKh8m8FXQrMqx9MELRE7QdgieddWkSgO4gZNYh6yx
gxUCFB3vwZFUeTdZCwmK8WUN4pvm3nTNUpyqJPWtqjx0bp+d6zo/MTnmtcj2uXJq+sBSVUwlmJ2b
idNCKN0wl529fUuubhRHtqh5ZXYlLRQMOQTVsOiYyweqnWlTIK0NEK9cRkE172XZ1O4MvyQLQvFd
AUaRzQ1PXiVuZ51mYqaI+NB9i2PVxEkmqUecBmLbsIcBrWcJbCFmdgByFsTT6ovwroRHt+4yelrB
uFA4UD351h9WT8xPdWMuFX1j791KEfX1tmgg2cbN7BFLD5XHfZ5W1XgbBuPFZinWHlZ4NRYdMLBl
iU3Vj93O6WBJ3VotLETi69NAnUEYLoBhUTjC33WietyjHcmexi7qnkEsxddyiYRzTqRidzFrWI9k
3akGCd84G2/IekoZdw60amLNm+hx7e3su65BqGCoODylSCuH5WxA6CIfz8meWlwPrNjTowjioLbL
GyNwhzEZGfXtxpN1JIOkzt8jBl6ffHcYGubpY8OmaelVgtvZ+W5khgC7CKpLFDeZ75NyPzFzOKv4
qbeQGOxzjTcDIF/QzHmCJsdu0WLP1k0rzX7dOh5FkPJ73905zdoVDzC3I+tIKRXmbyWVT/hpqER2
LXBjf/SUgh85mQvkRWnbwBvYJ+vhIvfmWcehWooqlktkXgijlwxAta3LXQ3hcNqukN7wjlPF/CD8
yiy20aDdq3o2w0cImdFLaxSULzaJVZ+bHrAFXky3NLG9psZdV4TMqsPBrMDZLGiAg5ThbQEm/w1H
oei7UwzWs6rTghEclEf7rDdW/gfs8Xxiq+awysB9owK+e4XJfB+47i1ebE2dNELq7SgbPSdOBe/7
9ON1t/Vs0kKhYbjtNXMcdeXikFPyALuR6rCqiL6q89nbFqFXPRjmSIiQoyZ/y2423cIaTF86oOUg
qdPevvXCJX+aunp8WFaHSWUXiOnOUGFxzIbZ41ayKM3jgKCK+4mXlWGVFpp8kWbqb2D7WSt+AMF0
FRqNncaGMRtYok4lj2rE1KPHgNNVX6dZQzqLwgn/JLP0gte2ZEIVN93CkGBSKwaqJK2q70EwzZtu
KJd0U69GddUx8brPXeZTCVyR+Sa1pEu6zFStOik9LDgzqBGMT4qANyHhRdw6zQKZMACz0THPsju5
LE/ibfGqgiAjRwaMY/qRwlkMiGBYx5Vz03nsaxD7DPOzMEsayJIB2J44Dn+kwTOZ1VYZiPynQHQW
NKIisNIY6itOg3Uq7IM3U/ddRrVWlKg2JpmbskQCcc6WZTsbGThNvyWvnMF02jEOge4M+yPGYdh/
9rU3ePEsUuO6owjIGdhjZZgY0HZaNC6yekE+4j4yA4YQrowecXNXWQvpOTBNXoaU2LJtpIBrElVE
E3PcmVzz2BVhBKNHGytbo6ibaxhfxpgopcXMtCqtzTjvxAD1q5LZtJmMYtCElqYLuxxTT0mgC1YU
iTsWET6KOjNnGP7WDCMfE8Lt3NrF41Lw526lExhvlcWcmx8310CYY23X8SpITME0JVyHDTQVq+f5
wa1JYArAP89WFOaxWcvaS5iqjvgntpV56bRD96Il8/k49Jb6bB6XfoEQx5R4V2VBG545DSDl8xSh
io9NDfQZQ/Kwhthtg8zbaTuAM5KKsPZjzTgQXYvhRzCLpsW/c41SfK2lpuVJSbJhqNbmd7LU+UPp
mVmbiDztLwE1Wi9ZxvFUg601k/aC0ojRfa8wC8Q5UzFrQfZ+O06eunZKGEF8VlbwHbBiNRPDTYOj
XUIk3U5Dv34hB2BYd8yS9D2uVdNjqCco96HRL+MGFxdxHeSu/yYpI1RMhizaur6rrdsyU/5XBR//
e+0wtw+NlD2w8ruu3bhD6NewgAc6OZGF+sGsZybco+houjwVTSJWMwyvrW331YywwVgOqz2Fx6Up
6MVI+5gfqrzLTcDc1GMCCHFIJRhCrzfu3LpfBXYZadylkl5vqWb1WoyLuh5k49cxDtJVtoXMnaJT
QCiQCE/D88dmHuwTOvDASKYXbxgVDG+k7MK8pFkuv1PBLheiKtzt0NxKtyK7tOnSUO4ULcizmsk0
ZQcNCg92daArZr9GacUFWqYrr86zbOuF6HGgrDnN5RiGsNcQ6wgGGUPIPTul57820A3QBYVjcCiV
D4m3iVzSn2A0imPpyvxxzpgFbupgUXeKPNMunlKzgTYZddlxyGT5Ai3VZ0WWfv2FYqn4Wk92wMbV
jNpO5IDBtLeIjpFvYIZA/FBIbR7/FD1bhTncOCcH7y2nYuEmuXb0WZ2p+XK18ycGTs11I0X+pCT2
sPHcDGu/w0gmWCFFOO6RHGSS1phWR9lOmvN4t8gwyDaaqjONa43ojv8uZCcQfCcZELHW0U53Pcwr
pyjyK3v04KLUrgXDHTy8E2xqbFO5lad+jNaw+uRPhurOXdXZC16oQoO06Jb8W1atHg4ZYaqHGrJn
wkpMr1Z84bKYT2O4t5HxEB2uPXZBohgZscF4Xy0MmydI1hzSVg2ltK0nncakm+hnl+8UMrMNv4Vv
kx3YLpbi0qki875cBytEpFLMdtJ6VT6gaROLic3iIDrGrKLapb2Cb9INVZ1e201Zf2nNxod2pycn
jLOogk1oQg0hFWKG1/JalVKAO9SzrRsJZzOX4z61nHra2gySEKJC8mf3n8boOZNdc4NR+XBVEvU+
JG44wd2ISrTnRyFUuEHw7vuXYOxBMuIzlO1SDUP6oexXkuuZ1gGbW2FfXRsu9QXUThexLvsKuTJj
C0+J/JVZ7tOiKrH1606ISjn0zX60UZ3vzJmw5qRqe29O0uwkIzWNJXiVy1LdDJiksEVxtJ8ZeTix
k2DIceuvWulzsyfLN8VQBwZwd2KmjCtyngsMX9N62QosoFNI4gyI1O1gylLhHOS6YmcYDThOWTfs
U9bcpl/zcjSY/VLLX9erWw6JDc1OHewhUNcVdrm4VdtsmzDpTKAT2bUySix3sdftYvRZxmTGZ6Jn
DxhJAk1NJ7avWV70arE+100dfTVbtgN4TI1Zb3sMynroNdQgiVBBtMJ7qx1rF7hybGPFCP4Kw2+O
hVTlTC5tf82vuygoYwMyAMw5vOmp1PseaqAf0g7HXt0Y18NgrnrXYY1icpKE0xtJPxkE8IkGDMRo
MMaDjw8MdIDKp7FpUW8zvA54Dy3ajaPVj9mXVJjIEujh/F034RkVCujbcbnmbJcD/ctNN02MefJp
cfIkiJbgWzSkbhtXUhaoi7OUWJK+RFZktz0CHelu7JGckrhix2IfFo75GjViOSxtX951fGpbT2Oq
hpFE6N+xKMJXvwwu1zzbmPLO1ayyuAh9wppNv1pgqUN9u+AwHr/Y0kaH6S3pdB0iNx5jP82MfFO1
VQP7UC0YfwzpaRblTkYNBSKbhdjY5iCehLLyHvspJL5bZzrdmCYENDuvx9G+hn0QNBeL56HYb/Ni
ejGA2+Da0CGbPAYvw17VZ5GxATVvY1+z+bdEGHVs+YRHxC0wPLEgWkQpdE1ves7AMV7tQiOJCuhh
ybMYR+88z7PlmYWADKV0csfdT3YjH6QFerQhiLrWSVY4PFVRqvS2jrrmAW1Wm24w6EArEQlEFenQ
17ewkqt7utL6aLqoQOKUnJNnaUq+w0GU/RPNefZkNK08ws0aX2ezmp9QHTl93NIdk9JQts3NFI4T
keiebzCJmyx7vHbw7X9wp6l+Xfhw5piiwHuZlmAcdphF+z2vf9A5pIBIqFfMAORXbMij9Jx0iNS8
MA3bmRNoWO5MqGFRfuZH9M+1Mfn3hW71nQfRhqrJL6fL0jEaqvRgiQZYij6gPdbNzW2Nfoq3go8X
/Mfeyv2zLMizPTZNBr3NACcxbGZHx5G7Ll/xVng1BZ//Jq2c4mIEa6Y2kIQmjgW7SYwRDc0MNGbl
xotavce+HUFT80ZEu8EyA5gynCP4ROOwKzdtVres02Yxma6Xs6DHzxz1WQHRgPLPApKNn2e+tR+I
6hsu4eoEMNeJRhHJjK7kGXLIaDzaKqzl1cLTqzYK1Q5GEPZJadPxQ4NtOPbTXaD7lqq/9iHWTrUz
2c9izawidrDEhBsRztJndi2n77mcHHdXmI3MYUoi+0DWptaCUabrz2de6qZgboCrMSh68+iGTIJu
BA/t4AnZ9mfR6fNKFmKCXue1H4MLAwGFtSU3TZ57qP6sg0mcGS9B5BNW651PSOtKqlVLpRS2QULT
zOHn2AU50Y0NcX9nra4ezoV21gL3bseRlDTalOeic6PyiCNp1ydF7S7eBplqn59hAqjHM1FbdXcR
FWla3gNA4OoAxwJUnAcSrOhRvWDeVcbpjafrcDrfClI+hsEpUc0SVGFBMK+nh9a2nM/0R/qk9lur
p8yxXYo8k7Q8VJa0OGiUQhIl4fRYmxKW1VWlTTflz1RdvQ8yiKabSCwMDSqqvlNl0TT3ZTYUz3C5
4d2PiLsYf5ReyafQ5o1CIFHSZ6c9DLHY6tBk7zkbl0fpWQDw5JBNtwWDw5PCre2ercod4dFWLIoL
7EJO/aVT1t4FNMbWiVUpvc8h8lhozpPXPNTVYnqo7WqjSP4vmDvUpHp0Xkbfb761Ub4g1TJz5+3P
6OkvkCbmLq6P5bB9sgP1nRMY+ZNdw4qLxjKsS/SSV/68xY413DaV9ZeL/IJo/rgIOC1WmJANPxo1
lJUPQAOi+qLHAFPq0EkPjddr/Gsa6lWG8n8Bvz84B5zwTIAmHlCEyYpNWNL7m9JBPgxQBtKXNVJr
3FCf09zl5hUQqMQD0D5p/5edodHv//lp/nqjNh4bQO5UszzLj+YX/Ty4uT+U8hghKd+TxtBfGNQY
cDzWdEM02HD75+v98vY462ycyQmlOdn4fwxv9zrLGiuw2GM0Z+tel4TSmSWBrX++yvtZAvDwu6v8
4r4SNN68CMcB00AveUF8ByO5bOgTNzPaiz9f6tcbwk7q5ClOzJTDcjlZL/20HInwo+jGIu2INUpE
kVp1CIjl+PDnq/x6Q/94plrYSjgMiE7//qergP8MqV4reTQNPtWMJpH2MHuFfJb+Bcv/3f1gBMto
4p8rffi8tO4iD/sfeTRCMZw5gHYbJ2q///l2fll1J86BSSClid8Hs4kP7jjdbIZmPs3yWM0Cv9cm
lKQK290LtHjn0xyuxtmfr/fRgZoFETCptTzeE4ZK5kdbNVX2VT+snTouc2O8CKOVddKXhndf96Qc
oAhrD1KLB7hA+sZUQqM+cjqwQzh/t6s/+DFh5t1n7Q7mX0ZRv3mxZAhH/DgMaGz3x5DupxcLCbCf
SMpRR49dc68sxk6j8oyztR2//vkZ/ObF4nfPl+dxXvLXhyWEbA3OWqu7I+JMBBmNXWK+jcLqz1f5
3f0EPrkHTLigckSnX/HT/VSD1WKGUQ/HoopswJ/6DaYhgdBMhv9ypQ+kkdNHHjBzYa9kDbkkNH3c
M2nZglkodayMCe3L2NgHsHV5TbNhHYwunQ/422VXCKynp6rvYY8Mc3u1Wsr+5mFj+Zd94Icd5buR
FDwY0F3eJJs5O5v9/s51665jKJf5mLlQc+HgTjQtUVb4e/y8MDQm+bW0t6ndBScjuFBtfBjA0Q6n
FnEzY7v82U+Hzk5gKRZRPE+RHhF3jh46+ihazqRduNBSfYm+aqlGZHWdU18ZgRRvlVMb16E3t+tm
dWT1iPdGE2KrAFSaLM7q3k5s/9dGmSIl/vPL/mVJnU5JErBP7wA5zMe9L63LpkD0Eb7kdW5dNrDH
nh2Qid2fr/LL2Xh6sJzC0GQsdgv7w4Nto2GM0jlgZNbCE/bBJpORynE3cO0NwqbsMxcdvjAo+1tS
5W8WM2vMxpCIb8ZkUvz+lQZNR4hzZo1HB2DhSHXbXU3YbO1QZarNn2/yN5fCYBxXaoz4iQ38aHYa
OFYdlms6HCuvxnEb5xmYs/K56Hr5l8d5OpDer9OQuimAPoUHNb6qHz4bIgmFZ3lyPc59sF0NDJap
e9FgWvM3v4B9W475X77UX+4tgkF28j48nZLENjvvH2M+zu7ahM5wFANNo1dZ91TVZtxXMOn/5VPk
SnyC4enmYFH8YOz8tPtMoW3IqhPTMRwBlNK8nHcjpgRJaAfpX17Yr9sP1zqVoQFlKPt3+GGnCxaw
wrQNxyPmXSuR7E16A+sbIn1trxgdE1LYdlhXrO7womlrPxvVOB6MPPNQLWv/6c83/qMgffdW+TWB
d3J0PZl9EeXy/hkvVd2aRt5Ox4LGMp6iwD/oKZp2TEwZE2srvEuLJY0jq/fvgqk1t7T53hNMXhO8
JdoXtjJf/vyTfvfWTzwZ8k9O1aX54fkYgZqZEjjTcUTBe+nWpbnNRq87B9D+2wL7sQV8uPuTz6TL
ioaMiHfu+7uXfjtPsz3qoxH4eHMw2McACXzrpH5SwXIdRSENVzja+inEz6bCD8qL9pifQQCohnr+
ZAQ9LH90eQwSgqmCgWUG2KS42Q8AEwzhHCyP5rbnQb36gCRP1mwYTxWqhYc/P7bTY/nlVggCp2gl
dJya5f2t4KiQYjfg6OOMw9EetnK16cNU/uW0sn7zdk6cHxM6E232L7tAxWTWWjAAOEor6zHoCvxP
a7u2u85p67vMgd+NFCCIs7qzPgUFIrB1dHliix62iwoJrh3q8eIUX/X/qDuz3caVdEu/S9+zDhmc
ge6+ECnJ8pxO52DfEErbyXmegnz6/pj7oI8l+VidddcoYBd2oTJDooIx/P9a37rgzicvPn8Gy2Q9
fgbQQbmNCNo4BLEcPgNNNGkXz8n0LDWzX3FCytdRHT7VAe9YNIznApM+euTI4/9kTBB88IcG/27V
cGllLDKC6Zl+Bf3OQCbrKpTVmXX3gy+FPIYCF3sZZpjjdbchhVuNRTU/K5a6lFzjdotxEnyVilsB
uPC/8a04HeksiCy87B9HK4LoFQQmbjk9j5aqAC3GiqI5Il1//lN98OxcQpwdtmWXVfc4ip0Uzhhf
czM919PMjwOt51deluLMQUNb9DyHM8JaEMxLlDIiJn6pwxkhTTHiQkogdSR2c9nXpnx0rBS0WWfQ
Rsqp2m27ps93Wm2hOmiN4LmkarqyWj27js2iptrFiWGiWHajO7Hu4TPhsO9qV31Ku7MYk+LMFD59
LhyCcU1wZDH4z3ECq5UTuRUomvZMRmW8qeBI434xojOv8elbzCisd2CcURGfBIQ3iqP3VhBozwmc
ty2o8tyfmqD2XVidZ77Q6fRFNAd7yFi2GV7J5aO8e0kSVe/cBGrSs2NS4Z9IcvEGu7FuCCmXl/Tj
df/ziXVyTGHOMpRq8cKwFPy50b0bb9KiHjmT6j7zvbH1puaQ0ayyrHDVzLVGUT6ethVVqZ+fD/vB
RmrzwvAtxbKZ6MeqSLL2KGU3nfKMHEtcsCp0ym1VWzK4KpndGHjT8Kac0qr/4iCTbeleR+bPQOR1
4s0gtp5bg264pwUu9dfPP9rplFo+2VKoISiHq9XRaTQaLdLghRk8Y47HGuWW0bfcPpu8/MFzN9hE
OdWTqcP2c3TaDkQlAqVLlOd0BFOiZgSQWKFW0xSMmvoWLkm81UF0nnnBPxiVqcUvyfa95LEcHRE1
SIphUdO+4Qaj7EIyOd7SNBFPC0dmq/WFuU7d7FxY9+mURhQJS17lVgH52Dl6oO1Uz5jj5nzfcPjd
uYlEy5w1VOjbMtom6tR//+sf0FVVRPf8SvzXSdVDKOqQ1LLYM8c4IrKv3cRI+s6sCafTZAGpLrUO
G88eMaKHLyrtxlo0eLL3ljm/AnNrfbXNz21mxwsP93uLSy4vJwVSmLlHg9C1EhU6KnNfBfYNC5N1
ZUezvorM0tz+3UPTCckR3B+WVCjOtfrydd+tA4XOrbLinLrPO6e+MtH0ejIMgzMM4CN8Mn8vwzD7
uOixzFGhPFrebE1BlNYzF+Z4zFFk4q8bd5UYkvi6thXzerLC5IbehDsQF6RXNGQdpDO+aw5ms1Lo
AKDE78RmhmsH/CIDv4XcJnK30tWSalvE8IyBvCOd95VSG764s+N+b1T82UhjmkxwXVeLc6aI4/n9
5zsxr3lbNE07FXgPadlzt+bRjUsYYFaup3yEzjcbd2gTzoUVH8+7o9GOOeJIMnG3uozWg5Dz9a4z
/dIO/jIv+J/fadmGOHMAkju+S3LW6LTcsPN9naQKXEK99wK3bjbZOLx9PvFOpvgC+F304YvHibr8
0UIYtX04z1Md7cOM325ULC50uPm9GbOB/9dDGZAo9AUVTh3leK/D1Y8iNpPxHrc2AIJypINVd+Yl
q7t1ZhM5ubZyEMTDgHOFnZyl73h5gG4YkSxmpPuiU3BQVyRnl2j6ERd3lerDpIH/YDsV6KmpCN4G
vZC+3ujjdTRF5QA+xEjPHCxO583hBzp6wcHnW2lrq+keZQ/tQC1XLgg+4mj3+TP+aBhjWasoOmtw
Hpcd6N060mhOPjTAgfZxE6p+4+bqvQMy6tfnoxyfU3m6hMQtG/RyeODuezTKEi9XAEjeqwO4fjNT
+2uqIvIKSbz7oyNdY9XqbrQmdmNe90C/z3RXTt94jscUAZZoHMfBLnE4vG2g0UUYWO7pvdnXpSjt
XZKDfOrjpEQEsdhyP/++HzzVgwGX5/HuqQYiqpH9OeW+S/t8a4Vjve2dYTgzRU4OZTxWaqoYDvlO
rGfW0WM1LYmqPiirfZRW0c9SAUMnwjpBPaH1YMWQYUWaQUOfOdpvQ0uxvIRIANzVLjXPmTWfiprp
rj//7h88bBtDkC3+cUceR5YlLWKvXgTN3kD0fZ0ptvndQQ6IcDEjKaYLzTNnpA/Gc4jMAKyxnEy1
47iUNOvtGBJHu0cFOd9JHAL3dW3LVYhR96YyYnfz+fcTS6nh/aWLp06fhm4TuyKiA/tok9erurR1
ZKj7wG40XMg5fJ5V3HbIoTrIAi8KPKnvBKMqr10qBwQJeJrxEWdY8MYgvyXm09D9mj1zZ3I8tsB6
ja7q1/i01FVfphCpsB/Zm6YqxnJlSMf+TV5urJ55bB9MUZo/FAR5+3FZHrcJDGkqmda17Z7Ibg0F
jNNelRpsx88f1uko3E0R2ZEsTEjtiacH8hctjmju9mbeynWoQNsrocj+9XdhFJeXgKRSCkTHgRlx
NlqdgZZvb82gpDUnTX00zvrfvtQ4hAXOV8JyiMR2j+1RLct9HOvpvM+56m3UeA7IPG/iM6/PyVKp
8yaz37FgLre8xZP8fulYnByNGrn9nvaN0q6jyMDDomeJtg7CrrlJdKnukOiNGYAoqsWt7WZnTson
LxSfAAUo7qjlfMQEP/wE+Txxz9HVYd8BqriahnFC/jwgsgLFdoFY9VyZ8vCSw55Lf4jUaUICqIMv
da3D8bQCHndq1TNNyOoHIs+yggU/g3zNTP3CNFGjRGSFnzNnacs15r9e43+GZc2gDIuj8LSahhSG
0EFTm5+7SSfgnXwvHWPLgCo3Jf5K82bbji9tO1TQ9+oRnCYgyQ4nuKTI/q6h8uejmDbLydKFNJZU
t8MnAKMF54JBDaybnRyt9gJSjSmEVdLt/6qx+mcovivXeNysKg2No6E6hLoZvAacIzhotiVOF5RA
gH+Ql567mB8tlH/G4nbAbOY2SXabuSwO73ZBPVDyrJGkarhVHNqeCXTuvkwClLQcy4cYOFLYPA4J
Ojefs55rIjMeQt0DtlZfqwRFGn6Juu0C9SB+FT2sVP2K2Jj6rjDdQLmHahVeoltSHhWNpj/UfuE8
OmR0fft8CTt8If/5FqwruPB1qobunxrcu28xxVYjaZswPS2thcvudNqdoQH6rOU4PQBMV68XUPSv
XC8GmLF2ceYOdnjg/s/xdcQ2JBpyJ1ePfrF4ahViXub5edCs1m8V5G0xhyWcH015ZrX+cCg2N43C
JT/b8dl+IHyyUzqoLkaMW7snEmLnBhlasxZnyOdPdXmpj94+NlHed3Q9i5ns6ISkZ2ICwmRrzzmy
Uj9GZfXWghnzWrgrBcDW9LqrFfcyUkHtfD7y4fL2z/O08RG7lB9ZYMXRAltWQNcAMIln8BzNS8LO
seb/bSxV0Gg3Z21yriP/0VOlqkHuEYc0Bj36AVGARmY2K7xy+Ct9LErOZTsCwotMrTnzdp9+t8W2
y6bugGqg7XM0VDyQ/TyQv/Fs5CypXmrEyUZ36/onpnNsU3FURD8+f5pHdunlcQpEE5xDzSUGmhjR
w5ccj2kXDPGsPoO5HOzN4EABX+O1ih5Gtx2fC1mhqo7TOP0yGHp1zZpbXNtmmHggus7d4k4nFZ8F
eAPRWRyIeWEPPwtazoHz3lL3RcIRU4tIOJiBFSU01kljTJhJ9hg3YIHTohIvnz+Iw5POn+ewlMvY
OxdKxongiTiAObQ6XX8O4ctcZnOQ+ZACmzOT93QuodShoUchkteUzLXDbwh8Y46wNrrPQqkdT5Wu
8GG37cOpS89MpdOREN4wZ1m9Oc7TRTwcSch27Fjrkj1dXs3XEiPfmIT/+o4C2/LzR3ckQ1qeHUde
VSP/CcHK4qo9HCuiK1/3bpfuq9AtnlJJSw2ppliHIVLjZgjLGw3P2xoLrwGA3DJY9jvVC3Iwqui/
Ue30CI9jpT53EvrgGRBC7ZCPiIt7CZk4/FwzVFJH6e1sPzpJ4kOr7L0S5NxWxHRFP38Gp9OHt4ch
eH/RO7LeHA6FsFlGphnm+6KV+Vadyc0pI0PbfT7K6VHLRPDlEi1pUttD8nQ4CmBV4AZFW+0HmenX
DTUe+roq1GjbjDEeSPsJmUN3Zqn/4KvZXNC4pOmmAZLk6HxXdSKTuH4qzs2D8DrDIOakSP7+DEWR
U10QBrz//PPoq9mRqkgSYWvuAFngxVGNoEBRxKaAXXbmgPyn0Xq4eRFSZqkI9FQOyax9h4/RQsjV
N3NPxVq1Q0xWbme9OEC5QBun8o6ZXtNst8wOy5ZmAlDIUOLEhEEReu6NTgQdj15FitEjUwCCjINO
u72a8Zty+sWdU9hgc0d9bh+FjJp0oyYQ9sxY1YHsKmNcYS62W0iM0mZWUghWfxcYLGCVysz8Jik5
VKuatQeX2HIfWnVwDX90CI9/lkHeP+WVyWdEDtF7DQjIRyS2w2vfp9Rq9TSBvegK2g47xKHKr1nN
gdjnFZxEFb557VFOGPAoO3X10pQqXzNGA5Sv0JiP8ypqIGi1Nn51ugZB8moPtcCQU+jyfhwLamdl
0JTSd1oNSyaJb6DyZUI8MeDyOFRBlhFijlFIDeEW42VWPJF24iWkNvfQhZH8XZpYq+m9BJjrCQmt
9+bsAC9oOtUhjb7P8JmHMez0wiGlJe/SnJq43SWFP2QJjtdi1nMsfXI2LU9gjcBzhyqkIzV9IXxg
+HO+D7LJz1UxPzgGM+mJR2Kh5J+0Pg9nSybFwLQomr2F4y5aVSgtrlJ9eovzsLqv3MXUHCvyItZ6
tBiiVfgoRvXYGGa/gYER+bXWpZsJIvjOYP3fzS3BBe2S/RGqnbzkAog5s8rEDvKCcWYT+ODVpZys
EpcHWc/mZHj40SNch1LEU7MvxqbiQtYg+rZKbf35qvTBMksBG7k1iCvEDcfUiiGrR2uSbbave2yu
kzu6/jQPOAPCyfw3hmIHJdMQuBed6KPDX2joI/50nRXdne2L3AotX8s6dweBaDpTlPhgrQXd5VCU
pwG9rH+Hzy7QsQsOZpbvlUjgbaW1we4RQpsFll8Dfe8C96Gr5PTw9w/zz20LnQwVkePVFk4GOCI7
KPa92QifpOuSHkege3PsRGcOI6enTQq6HDeZHnSiUXEcfkNNLxIw2S5Eal3PsEtjrYqiKL0YjV5Z
6WNzLsz2gyu7pQKGIWR26cVyVT4ckNAiuNlZRhmZDt+6rpcMt4SIrVYMFM1UO/hB8HW0bjgUXBqG
Hi+5NOaZjfrkOki5QBhIHw0SdS16loefQe8nGVDH4mdNcC11dLRudLMLbnNFi+9U2wo2OR9xhc0j
XRNnLM9spiezims7T4DrGROYZvTRkcSwSR6s5lyjkq61P5nEb4Tllht8PMmuQs514Y5teeZ3Pv3K
7HWwvGg3cr6mmnf4lYuZOB32QbEP27m8rDEWw55Xc6hSRdneg0bHSd/2+Y1dN+3amQF1fj6lT1Yh
vjNnBx48oy/qrMPxRyuLsBPoYm8AYfQnsLzXyWyeO4X+UXq/39U54yITpKnFZEblf/zmjBTJEYbl
5p5KbKutiNdhd8Ye616VVQjl12knJfMNJHI/DcC1JYCQEIyKyvW8JPwz7W4jxbGeOlcBXlDmDU6l
HJSuwE1EftCqgdf6AHXEuepLvb8ZiiBYd9hMWtD02E9LuqWLkyj4bU9p+RIUM9Vrq80Tn0ieXPfa
mkQAH1CPdoElu7JWiPmww4T6MD8pYoQQj9RyCW8iz/tFh1eDXDYTc+2B3c6/OUGDSSIQLgkBMnJ2
2jRAE9WsAZRNwYYcrtTWnYhxDErNXJnYn2r0QrjO150Rmdd6HA7jCpVkdVeWuTBWZN2rtwrxHbi4
EqlfhqaRv8g0NiCQMXG9vIhwuc5lXncrjDbDc4v/bOvaBji/QObKdGaK/EEPHv54+IRYZgWKU7ba
42xoGWIvrqU09nMTBARuODA+07Q0LA5imrXjJIJ4URvL+D5oU3fYYRvFZlorHPI8Aj7y2J9CEX+B
y21/rwQ12NUobeNhGuPhVuOZ9JcF6NwzLxYKY6buwcc2jOW+qpoGdzl6LUcbLMgAbUzh5e91PNXY
fXucqU2RNsSTEZ3oJwXlERywC9pA6LXbeH2gqWCak3JvJDIDPTxAnPMtOwyMbdZV7XUXtt2vDJb7
V7dXzIZQdwEjQtP7xiTQuZFXnUJUoFeQ4mlvh34AYpIFTvKCGxyyLSEQIIuLxVU4dKP4ZWXYaVcN
sI0AwLUtg43MxhQBzDjg+4ZoA46tFAVmMBcQkbmZ55lINi1rqxeoPiTlpKWSP1oj9PUtEmji60Z3
CUSxlcpMmHRB6n6F0lVMlHwcAFxB1GVfYYtJ04vJR7jjyhXeJIjASb1qy/nJDeR0RWQAYTlR1YY3
fdpBKnEnBYOI2qTzFzvuU8UP00q56EerlGsgLMlNqPYy8CPXLMiUdwCL+MSluD+tste+xl2bpeu4
m5xfWVjONzmGRLEBl6VA4qbGvi8aQ72TZjc9UZ8ELzCoJiteOg32m5H2GN9YgIMvRZo7A9qvMiUN
MCtDMNSAmlZEZUIAAsHBGTuNljg7vSHcyOiaB7PMK9dT24bUOJzP5gupYnXAwy9NgovmllDbOo6T
xzqrS/Um7+An+AnBVsm2cnN39se6KDWfMO1R+U4029j6kaqFtZ/UnZxusnrG6z6jxNjLqqymW9dM
leQL5uQgebaqwFRQj9X9iGNWi5X2QYf468A0SEKSuPt5kAMhQMVkZTdjpKKKQJmpWBfk47DrlU1Y
fksw/ZG/niopYa5hqrZ0zalKrMo867c07GFtcB8g8gaXcfVmW133g9Rk/giBedOIXES0j4EOB8mq
0kbfzEHQXpOwFKn4cxPB1YAm6iWXOdIAwasHYA6ngRNGXgs3uZ0Cgn1XkDC0cUu2cQ2xqk/6i1Fv
q84b06Ya1oHiRKCTe2VKr3JHzd4oM1jXk5EQLhUFguQhpFzWDVW05sXQW4MAla63rsCrJbgMJZke
LkmlJI7VOYgt1CmxBOyj5qHXT70jt4vqk/8FQUe01ikfzzu6doV62RvJRIpqNIlrSOiRQWxUDb3V
6NF/7qAi1Q8EGCrFrujyKr0eLLJv75pRt1H/U9DYaX1bXuJcLWrg78qcvURRYN86gWPxsPVRqbC/
6GGz0ipiw/ie+rxRpoL1Khis+hZipvK77yo02VOs6JCaZE7KGqdCONEGGJJLEsnC8AIZsXuhRZyR
PCZ91npEXBAwnOpjLzZylGR3GZWVxV6rBW2+0coBKgJdSCgDSenk9o6wwl6/QJYGimyJAaCfPPIO
ofBvQS6UfPBV6cjqhWg0uM8NgXHqRvBD/3SxFHeeE2bkkYGnDh8G6On1qqZA+kRbOTDXmiLTaZ1G
QbDrgIvYK5Ay2cug1cjzRRTNBHFNDcvWmIpiLVw+h1+RVH9lxnw+aGdaGq8iu45e9DY29e1yf6xR
bFfWFwI/6/ESOmZ5RTMBbkDjpLiRAHSMJrulMgH9JAB6WShF9o1Uk6XBBqrqcWab/V0vcRQruIIh
4muYOJCpgyl+DloHwhkOYrfC605ey9bptfCHnBtkBWJwWgI4pk4Tnh5k3P8J2zJuehV65app5tjw
a0oV1QIGi0wu5Lqlbqx+ogfWAUGNV9CuuD0EULhCLqpifkTg46JCD+ru+2SU1W+nLfRn1nKYVaUe
Gj/SZKp/VXXH8cxS4oQnq5M0sp2ayt7z485LErNNcElXRumjUsVa7nO+6AVouHh4NbLU1sgH1wWn
+E7T1nrcgEI14khWKzOK7WhFoSCDZ21iRfdJB6DEqoFZ8OYkK9V1h49wWtm9m8FFzekwEw7q6Nsy
5E5G+qsafBOl1RIEC0L9G+5v89tkQUmnRtESc9mBLHqi6hY6vpBuejfKnAdhurV23ZAUcA25TXxN
CMjb20HMnwIw0l87hCSFnlYq8S8WDiP3WhfWwErXqSCQezMbt0o+QkAIpgnYEydJiiudU4E0ROPs
UsGAKkRhIyjtC2uiLUHqvJqw5+lqpEDTsjpnNZJHvEmzilt6UbLIrqYqV5+MOHO/0xLOI9xXdU8o
RZnYF6RWmewOlSZ+R0lrZV5DNPZLGUuCDhKm4pXRZYR5KkapQj6R5Sh8AFbyCd55NHKOLmuQ/MWU
wtlM4U8BuOhhexVprH/haAdQrHKt8OesxFl/mdINhzxR1iFhao2bGatqVgaiz0vyVT2OOLxYLSEr
0GhIcXyuCyV/qWNlDi9Ag6lbUnpBOmJWny71IY8tWHcAfVYCpP13OOXdcwW95N4dtai+6I0ecnmC
wOeRFOXqAWlUdV+QqpFi2K84EWZcuzcFUQLqClt/emc5yotV611BFyJnRR2l0idIf+KBXzuRjraW
hCNB3CIhUe6oRM8gHYDtXnEyUSmfxUP8Cq4vh8BF2TTcBr0oQM8nlaF/Y/U2Euhds4BEQRuBy2en
F/c2NWsd2MA0G9t2Sml4jFk/slxYsf5GxHAm7jLC827iTh1pDBgSSF6LpYx855xdRraJAVSQPOGH
yclJ+VEgMn2j8qHaV7HjFOlWg1uyZM6xGn8tWGpHDzTJOD2NnPv7lS4haWz7FlbQhmJu29NvoSe4
lbPBlj9OUDZG0JXdlgMHbxMpCeV06RLwGDwbVKDmXRppVfmrUC0IfOpcz/2md0Jr3zhKMq0sOUcP
ulEL6EVja2YXPTfAH3ReAQ5LFO7KpQVm9HuUuTbVNtd2FxD+YPkGYarPbqwRkT2AKxvXAC4EDprS
4U9EXIQ8+kVJ/kVqUzTeZkFTmb/5/Xr1KQ1QMYHYjFX1smaZCdeEm4iM5ItYA9rcCf0hr5sxv1DM
JG8udVIfw81YpZ31vYLbeg283HqMNaPXNzT/td8AIabGh5HfpX7HVGz9fMRftGl7neQgmZVGRROp
r2ccanp/hUjJFeuk46gxsCo/A2Ihj4dACrmkpQmSUERfGhTVXKV+GrRZSNSOJHXeCC2b7fsJlL/c
EjPYSN+OnZG0cV5g1adbJRMWLjH1nt6l4xtZ5bbioR0rn3MtUCryRhsOEY2FdHNFr0fHomDk+Yve
WRN7xVQT3mJMWRpeQ+SIb5KCaqavBdzklgSIUWzsgbqqF/QlviGKmeo9Qt2Rk7pjt9+HLhrrHdcY
UD584/y1qlSbFN5BIdkRa/60apuODMqh0GLhmSxE96YJhnILxm6w123YkfU9pU37xk1ZfYTc0+1Z
opVyU6oYKlxinkO0RZbYpZpiTN6QDfoP8iznlkfOZYJ8tl69TrissmJMURr4ztDY7Yq/sf0iVVJU
CNsjGHQL6Ka5tZpalRupcWPz9VxM7UoGqRpckfJTXROUY0IpGEPSI/NxFkRyEF15k+Uo8MmWs8Qv
GdXs3oMNoMgLhlpbh62Cir0E0b0xwlk1Vl0/xMUTJ7Bk7ci29LCRAR2uTAwc0JKAfnlEerGniWli
zyWMKPTaAeUegWlp64d1XjYoJVy99gaoalwrrJSYsYgU1hg0I3CILQa3sdmqrVC3dgbr55r4Yemn
caOp1+msifvc7WvTM5owIXFp6XBy21EVy8/aPnmWpip/qtqUFjBdJfrdsmlJbS5bxSYgxlHMwDMH
WyXznXbAdW/xL6sypqPES2WML2krjN+uM7sPkzlqyS5TLOB4SpQk3Oby4Kda9/MdSUkkHo6dau4H
oJQGrFfFKTcstxJBZpJr3W3VBGZzK8iGfzGDumwIJh1hfQfDQmgGmMt9nA3n96g31rAeiIVVvS5f
iH7CmYyvWUFiBt8KCfd6bKcJ1Lk5zdZKwAJ2rx0IW7M/9DVB3uM45rdZjzsWD/zIxqchP5JeXCRl
fGHZRfRT4cD+yyZpsPPAfKo42AFb8dbrCk3CROTRG3TcXH/sJO0DfEbteINqdhouApeuxpZSqPxd
w3rjYFpI8xc0NLfyS7DTpl9ZoQsGfWFsJasMqetjBgQt8sqK5hSrFhkHPFtunHzZuNmXxKtGXFdE
TEZWnMpXFwI5/C4yF4t1r/TGHRdGe+KCTG2CfcewH3HAO3gZBAni8LEa0Xk0HsH/lPgsQOYqQXIL
EdRWduAOcqiLwClJNtLyCQ6tPlBw10mF/RaPC7PRsHIbG3KQ5hs9oee89GTosuD/w3cVmnHjmQbA
nAuF9DJ9LUZatTiXc6CNEPXi+7ZqlmfQmNp3KWN6J2yI/V5G43RL/3i8i5N8CnYGXIKaA1el3EI8
CSfP0MvhCefPQLNFyvJGJf8J/Bp6bIQpUtdfhihug0t3nlFeTnZrXdS5Xb8RTQW2kBy+TFn1sxHl
vjvm5SPoxeaKYOpxXJUWlDDCi7LmK8DeHkds102UMhVXbS8yM2nNO2AfNqxPcrO5i6MnuBgIfEdt
Z+jGFcYzOKiBDmrfy5sJiqPRq8nNNGvGXja2PaxEqrF1AqaKDJITuUWubGm246q3hu5pnks4BKVt
51wlo9i5kkBDgiuhG9Q9ek5UKnnvVvu4REV8myG0k/tcjdG6JUTb8M3Etu+CyLBuSUOaX/NW6QyP
v6v+HWWp9TrWHJtXLs/rGZQhacBObIs9NtJUMGQkE5LuMv0nZbzwazrAfeJ2HothNXDwb0HPudV9
DVkWN1epsLhUKNJtlh6Q3utONaT6SB7ZZMA1hkBJQaMPWEcqNmTOA21xbSFpBmNIJEC71a2m+9nI
JP79eX30SLyOLR7dhaA2ifYfXQtd28MCaZWy0hVhV7yyIq368HeeOxuYr7PzSIIreUesx8WuTH6l
8YMGq+7M6Mfl2ePRj2pYWlG5qm33xSuXqBvOndVL+dW46X5aX1geK82L+21l+93282GPi9LHox41
HwrdqUJDYdRMx2Uzmy+wMC8VkkYliYfgl6zJ8Pp2ONNAX/7Wg3rd0ZNePtU7MVhqQcoKupHvCtHN
tnm+34HoZDz2DiZsYJxpNiw/3H8/HBXCw+EAqqpqGvAlLSn8LMu9Sf2t2CnwxehMY+zzL0aL+nCk
UenHQAxD8SqVgaguEBmq7lkOwVIlTK1uI9zHz3+/z2cNk/dwwKoA/N6SXvNapfTAeZpFfP/5CMdt
xcMZcqIGMosqVMCdFq/U1VaLf015GeWZMU7qt8t8QI2DVBbhCurAw29BM96kyacVr8Wu3Rq+vVV2
f5ew8Z8v97shjh6UnFuzc6QoXtGRr5v8NdLOCdSOfASnQxw1eLAQanCU+Bbce9llSYglhvd77Tfr
+dL9Et7PXvTvvL3vvtQyO969RyZu2RbGf/EaOf3WIKS7p+a4NcpiSzR6ofzAtXXmVfpwvr0b8ahx
JpqpbWzyC18tbERBswnbcw3fD1/WdyMcrcLUjjkPULl8VRV1YyjGzoICHQSXaXtGf3LSB/0zs9+N
dLTiBrh+Y5t021fcFDsUod5kN5xoiEhvbgB2eyqp5Unx1mhngVEfLhMotGDOLApi82i+U6ifK5rB
xav9FSHHZf49vixJdVilW+MrBZnUT26A33+drslX3nz+On+44L8b+ug9oCkzES/uFK+Du+/lN+5/
4dj4jv6qhrdKFm0N/fnzAT9cP94NePRWIGwuyI+0i9ecN87tvmPq9wjfPDMvP/4x3w1z9CrMNHPt
HHwZS4i2ebi/B7vtgzQ6M8yH0//dKEfTH49GpPeUyl5zmwQJTrRxfOb3OTc1jqa/mAyiUrnavVYw
c7s1hSFt4VN4kjStc/6qD5fdd9/m6AVQjJRYJY2xSsezN+az/QwyOT/zyLSTURwL6SM9fkSQhItZ
R79MPZehIWapvQpLjveIvgDVEjWLoT2ZySJctLV1F97QjNSJWSoyj3N5+ishGcDvpYFmPWlzucpd
y/CbUhk8DX0cytDKOfdBl5l4ckxYRBgLcWpxMxyupnZN4zdfdjonuQB8bpYra98+hd/cL9RQd1F5
S3DLuU3j5OEcnYTE4Zh5knexpnNgyJ2EE/3zHNxNzm+kYrTMz0WKnQhED7dyhEKHgyHZhiuUcw7K
9/FtfJl+cXbWPTI3mwLENRlhIYDpt/zMMvvh+//uVH308wfa0JqoKTgSTV9n90dVebDHPl9iPlzT
3g1x9FZOZZvktFzZlBChrRTti4ICTunu02Z4MiiqF/3ejV4+H1OczBYXaJhpLPoVxBSY7g8fpi76
amFLBr/QF6ORoRAhU88mCi3yaH7Esd/VOr/kUmBaVX0CIAXHCqk6g97aXzTpEk1tm3Nx5U7B/CvF
R4IKZ9THbsXpuKsu0QTZhPk4Lk2WXonCVb4IVgg1nh2c4joM6UBgivzzpf4qBPP/LeHyrnorvnbN
21t3s6/+P4i5XLA7//G//ydZnuFbeZJyeTPtC0AM7xMulz/wT8Clpmr/QiKEbM8EZQSTi3Xhn3xL
V/wLegh1HMRBKr7nJVkSaGMX/a//IZx/UeXCp/APjQfny/+Nt3T/hWwYcf2ivALJim3jr9Itl1Xp
v1YtWBpAWkALLPpyB2LhMWciMvvCpnVuXRTOSgfSx01RwYzrC7s/s0ACIDvc/xCLsZKbHCtBvGGr
4+RyOOkXCzQl3kJsZTjXw3UrZkHjVAzUFXOYtnduj0Rx09P/sS5x4nThOiPelfNFNI9Xo4hVSgph
wCSnSi0epshufhhqXUxeEgzmizoazU+Jfy37NjtT0q2Kxp2W4ljV0hYfVBdqfJ7n2D4rI4v9eSBf
amUbkd17QiMFaKXFVVNs+0mYmP0w82p+bUXhz6i0EdBwDTQoPsklsCoi6ABg9gC1p54MMoQBZFdL
WVYUF1mYz4TUFaVr+xaQY3w0aRZcG3yYfR7pMfkVNIxVrxwn5Y1PPKKwBcz6NcOb/RZXHWIZ+ivO
boqyLqB0rmrXyMStZhNMRrjXukxunIl8iI3szE7ftvMU9f7sioSiZ7S0x2UaqQj2MyLh/ZKG0Us1
RO5TLcyejpgxCiJQ8HUR7E3K4x0+DENs6baaxIzzmzeeU1XhUxSiqaS+q0DSMcKGG0mbxFCgkroY
flRxAIS6EJH1iEnSJN7AMdCnxEHYfGtV0X4XU0rZR2aEsDezDoWfrgSaj1I1+Ujo6eeHiC288gqY
cDPbhzQLv1Qr+QuZP+XtXA90jSAtw8j8sSczpozHhgan3ZCnYgwaYcZZ3iiFJywtvbJSCuEUU1Nl
Qo2i5q+1bsBTi4m20Cj3t9VPiwvHo1nWPc1G6aAdsTASEDFBoN4dmKA+WfVJoCAtC1XzdWrQR69w
kPW/WgrvP021qu8p16aIJYpKRl6btXW/Idi7/42Fy0SiliFjpVI9xTu0v+146fSBZe6mQFfkm1lr
xFUUsyN+yyHRdlmMs/KipTuCbNG0u95vRjG9zePElY/6Lx1Hs5NWcAkQwLoKOMuUHsFMhbaeJDSY
C74mHUvH6ScdTrxkvyKAgaCLKLbUHb3V9qXVWg49lgbQa4VmIoLDju+5g9050ABUwmpQQA1LZ1iF
ear/H47OYzluZAuiX4QIeLOFaUsj0ZMbxFASYQqmgIKtr3+n32ZWiiHZDVRdk5nncSA/h8AQyExP
fjjXHxMpcu2F9I8aIpAvwgxfkeuAQFChnQTyNjUnxb3O4dQIfi6OYxTfey7m8mgXSAd/CX8BA+Gt
sm4SWpeZVNOg3XoC083l0LnDgtd6IhE0FhVx9bsaZB8jexaSANG2+227oc/LFjXBn6A2bSsLYK+b
h5lsYf7KxtTsE/slBHm1EcmeyBqRaAyzY7D5mX3UZfXWspuanHb9dpZm/xzYgFP/WRM6FCQLIa+8
bdJ9rtVaMa+1bfNv79glE3K1/UdUITARH5yOG1tGIBfyJwrfy8DpQUqLTEvLmGOA2CXDV/ODXwYl
8p7QXGSqGGD68eq7HBuSAJwlaXWXHykY989i7PeAwW6QE/NsmCg3ETv4zHvbHuVCv6Lzd4Ft7Wjr
rial6TvMKhCBKLpC0j2YT98VhuteWJdPL1HrTiHO6rzSSe4OBqEtnWe8TqtAiDgU9VYk0HCAwCEw
Wx7McCubbJ9s9VcBWGWvxvF2Qx+Y+iMnxYjXD90KWTHbarwO4FPyY1SWcjsU7IPKZLRvwaWcnKTU
jzyRW+pXzfLOj+UzNWrdy9Qww/I482XuB4p4cMC9PdtGGobr+LvguDFeFzSdoHyHgg5EWqprM9jl
wSObxVonY8+KNfYZlrLHDfL5t9e1O8QoqXeWYxKBaNrmVbvEcwnYMw46j/N2BxirEs+fYQqYu/Sj
NBJe9Rr2c0AZhProG4DejewkDbw1xqjcAISUZKC2KU/el2Ugv01X8FxPfsN4rWx7i43BoMw53knX
GZh347xi2SWt5uyXNYd0aS/elxYEmmWTM9f3cJF5B03Pr481xCKiKqslas629OWS0OnpP/Bd+l/d
3sIwMErHQIQAF9JPwQ4D6gsdVi2H6oayP9TjQtx9W/SlOgtNlELMFqbpYwAe0okd4gaJwW/W5tTa
K3wbNtlejIkr+gw6PGNpXTuw0UaTZyF28o2DW4W3UN+RymOLrYUnIyYfpYe8u9vtE+AmyL8tx64N
Wf2WvSELq2YTtXnll9gi9VGBp+qArfmQN8CwLY9gkkWesHS0iSAqWHY0oTf5x2girzCu0Sv8uF4A
pWcNN285GBNhd77nNs6lKioZXTu+uyjtN0u1Geyx4m7qndri3SsmHfsyYvO2jeyGDiitOyQXfdFk
wW5wXGmM2ppszNBdYlcrF9Sw9uEm+IZEGpb3zhRgxtWYmXXdNs85y/sq80l2dxIPBZ++rDriN9ez
bT71hph40vqCSw6kgrgDP4RqU87oCXB77JBVXY59K9ZT5wNvi+wuITCt/SwCdyIAZrCXa0emMwI3
OWAjqIxm6DK5FRxrpMFBHNs4c7Ow7+s3c8+R4hHMi6bS2vzCeMS9vu4X8JvQfQAWlHmCNcGA79FN
ZToRSREmYK7knvnd2INbDaYx20c7/NYc0BBCja589KiMzDPdPYqoxq5GPwtsVjexq+r8x0dfQVST
p9eTi3SV76+Zh2e/04iLm0hh+sLKS8GjwsqbLus6zNVR9+uCK0JD5EgDvU7gLpU973HBTolbhlKO
ZTesm+swWeH3Qi/CvYyq6FjDw7zknRtcGvB2V6YOtZFYa12PPLR6/2d09v6KCBO2Yy+//cm9lsZ4
Pynb22MUcuaYIH0YP7tWGp9qstaMTVFG1OWldNuV1XNdnkVjmuxVx0OHfv/g9qBE1m47htEYnULZ
nEXoTpfZr3BxmDMdUzy1lvnP823oLbfTtqQSsVGtFX0Qix5eCnqFQvxoT2rwSsOQrt4qEpsE8LTp
ck9ks9bE+C1czbxGqKrvLKlReJRjz6Xs16ZpJLAz6HUX6b86O8aVOfolMCsh3bWCbDaJGXSG9tGQ
DHesYjo0he/8ak0PM5E5UwJBIZxZdPohCg05si4Py8mI22AiFtLvyv7cljCsOvLTIJ91tv/kaku8
yUDsMcXKaCeWv3qJHEE90DsEMYAynW31yjMctqyZ0Zd856HwEsh+m5PpPJKn3ZqLPMYS9QkzhUPd
yHK4oyw9ZTfE2G0OPFxD7Pm31EKnw3+tB5R3a2ANqXNjZxWRDVzGDQ8K8ROSPHQyH6tdV9kWBOc5
N5ftxK4ZZY3ABfMv0lv7MLhFdbKMZQkSolluXy33bQqaLL8PEIUmzozECn69tcDARYOvy2JkNXiz
HvkFptppny4DNJ+YeFl0AHn1MOTIlULYjw94zfLEbKdj0/aoO2qyHFD3CebWeWgcRdmPLFUNPqQK
3l2gZPcb/a1x6lFlqLH5ZbT6KyKa+3mAunudFxLmHczmSVUNT7WeIPfMtVg+1R4IhkVBfRjHZkjL
vBtOQyD5WdLT/Xvval40GCY9aDIIRaq139SoJwi+1TxhcK4MdsKDeHG0czfAw+EfBu1lntESc4b2
mTUPb/nanNFdQBmi24sOY+f3592sjaN0keGw20/nHuW2g1A8WTyfYFv9MLkdDxRyxXgDC8evriBQ
VwyadOv91EiR4nGe9qdVWV8U8BXKbsveT/Qmy1EZuX8AxM5H383tlHp6MVPK7fkVoXXzW0bEolKD
RYfZqfMTWpE9ntF6/niTsd+7Iw7C3syXVK1zP5yQZtPtjKiK/SEcs6Vf1GEqWoBPRvdicgQLEua7
kkRis1xP2A+gf7bfWF45X9gGwQhzMNd6xNmi70Z7TeVe62o6Dh3HQ11aqN88nx20fgznSialCNyr
GXpPKOdvLFIAuhNqC+V01oO/t8ZxyQnhnMl3j6pLV4x/VdVkekW/1kD2zCpM+kdjqdELzc1lL/cX
wWu1gbW6WgG7eNMHSOfUn9Fgn3tH/wcW+3u3bhi+UhikiZq8lA5Q3ngP/TKNJMIgxKI/zrqGyb6F
W9Z6O2hSnsB75NlNFsL1Pdi5nz81+635CBqkoxIGLYJHjc4iAJi06DIgIG5tonhhfXpHdWefJdKm
A0l4Vmyv4rC47VvbyPWMOLmNm3k3k0E7ezaO072lFgemELz5dnIdOgE0p8dq8cEMG/rb3dd3HKFg
qAIxPnIkfZXB8uLP1rQlBXJIle4VTs049/LiPgI9mdgKa0X7f7ZiA+EY6Z5OzGB9GTrxPMvgF0PG
39248VnRpqhsRoz9UAX+ryFsjMNkw7mPOQt43hz7n/b2ERUmKPVjEHVfqlXXwFR81oLXK6rMd0ft
W7bZuU4C5ONXw1qnLwYhf6sgGo+z2/UNLbv5H6XDHe9OHq9e8RkaBK9Fy6/eRzuCt+Kuo+dDFHww
mn65jrbXYRVpbs3YUryTNKaf3aD4IJyE7mnInVMIYelQWQZLC5hHbWxW9WwTpr0050YFNM2thb5z
Fn7A39VN762K7vCI0wI7iMYX8U9zmcByLfFe+r1xnqV7WbQ9ENsS/qLgK2CrjskoCcgJAiLE2SYc
eTNVOjogrSIxoaZzzw2ypwuZCf+qQKKcxKhD+JRvZiN83Wyc+w8tWupVPgETLBibuU/bKoNXLwwv
w9qfN5yUWTMbG7UDddJVgM0+aJxQGAzzJjPMSWQFXNzYYwqugtw/TiNfuReVx7X0PyqEHlEwXDvp
X8E/f+bbttwVgf9nMozLYK5/cc7u10FOj6G93vCBaxRdDcahha/r+2FfUNjO24F+4TC64cnqkQVV
Njw5krqrB7twjuMQOWjIW6TmZRg+Um8runtK23oyPmywkrG/IkkOiU+gmGye9qAAw2YL98OhOKPY
a075br6EQfVb7/1lHJFet/2AwD8fBzfp1ZJadv1T6PUO7RsJACbab64ydh3eutOOFxh4oYXGTQVF
pPXd7QSKcU6VW9dJaMv1bnMaMLjaet+nucyo1yzqV7CmMoaHrU4QZ6+e6C0VY99fv2ycUonyZ1SC
Bf2O189Ylpxa5ckyFrinmSaFaaSH6LFtzO6uJQXho5ZF8QWSE763rcQnT9P8MasAhN1W/Qo7J5k7
1dJZtNEDAHoUc9JKXVXohUNcjw97vX8YNTCuw46Q+begdwH3Fw7mb+x3f63WS9tbeG8vnAmHJUW+
v+JNdooHx5m+pfbn42oZ95IImdQ2iv5Dlt7veXXEGw/wXRP2xkvU+cWd9BGf95HQH1Xf6H+2dngk
1Erblde/XSTXkdo5mrpgQLkiwr084C8z/4nZd89rg2rYnh6djTY01Gtazlb4qU0RnAIbkU9ZR4rz
fzhYlZ5wGjSbRxfhD5c+kp+e1R9DkDbXoV/ulgYWpi6epxqsn87br3WWa7z741EV7TdmuV/bou9q
Mb+7ndX/cl3lffibW6az2UIDG14cE9/2BlI4belBhtWv7r2SSVlu3zRNdhO31fyvzM3pgq8gsQwb
vru8rJb7IYzpuLDEOXqoPdu8Z3VheTytCtD1rmyZ1WJjbUP6zmukS8TrrZ+GjJhAnI7eYVhtvpYF
sUsStr3z1JFWt/GQTNxcRntZgDizZ6LPQCHZpiXoLGpuEU8l3rZ1ELE9l++mNTeUtWaIQUfcD+hm
xnBGqSYblEtKJsstQLysp4d8Xr9Qg/5jSjtjEBwB966Ua11eVqnRsgrd/bDillu6b5ziA8YFcd+U
e2pERkfvLJk2gG+dMrcpxxcVrmsPU2it04pOCv5s+CMIrddRp/JYgoC4eEFb8mque0zMxnDznUXY
weVwRx+Kjoz7e1bGF/ddl3iKH81f49p3Jj87jjoZZL1lPk4uzp68wxDM+KFyYi0Z6oR59NBFAx60
WV8hL1t06UBjeeVPERKpQ17at+NgLMrr6qOwxRCVeSMJMqp9EQEyyXQtgqW4rrXWT0XjnBdRlku8
zVGVeM6Gu2lYD0bInwa74IGUAyOd3Olsk8eOMji3b4PXICX0KgFMemo1n5ombOqJ6V53XDpPpwHI
MfTiw6/VnonKXcYIi3gwGKfAcAOoFGRacDA4LNhdgcS4p2GSsLv59Tudlb2TtYXtpouVey/wCorj
Vk4o56PKOeGT02lIwEKUqF2jGZRk93rLs9jXdNmQSFtz2jv+/i+iSUnUxPgirkfGbzAR0Vpih7v9
Ufz6HvNlchccO+NAOBhO4VFhrUy60pXxOuPAbmf8tSx9/bUPVtchVtFcVxvPWY0B42TMGGIQGZUo
6NWcDqYHZLNrzYvvFBdZ4HWISv1jdvvZQprZz+4RfOS7Ykx374nCeNWrPlnr+La4y5/e7LMIvxYe
RKS9wNdbxnq2NTNK5TvJMCG9jF74xHYDWHFuAcKJe+BGsRutY1zK+Wu5kZMjQzCDwKPF6L2IruEa
0SpNLvMP3CAMa+s5PzI1IvzCgO1NCFxa2f5/0Rbqa9+tP72QB5hCTeL2234mLbZHozX96yyJK3YV
L1HfHJetf9dR+b2hUEfkK085LeN/u0051da3e9sSv+dgVJi4pL5gIH0lE/I81vtFSJKjV0nAxaKs
dIXoGRvlAA+4qLqX1Wu7pKEedKXLZF58cDgwryusD77JPYNz89hyAUOLF8nmkMDUS+yMTLpQXzb1
0Z7UdZsZHAx1DU16cphPFY0wkxBCC41Zp6+RXToXMbcUAN34gwHJA61o2h9N8f9Dr1jGu2pxGYZi
gaJLM9EdI5qs9v2uXdUHUbV7Gi1l3sRNGf5uhVzvO24VtKZBPDCYiaBuYRi0yoNeWGDYq/+oGRs8
9+N+nQmjeFB5WBIDYs2PeEyfnSHnLR5QM1ZkQ2PdHbMu2p9MzlTQlr8YEz5WqqRLrLbuSBC495YH
5s8Mv6CGPbPv5uNOWEOMeuVt6G0z4QBGXj/P744EYF9E7XsQLsF5XPBicoQSxGn3x3pUkDAj8bG7
nDUTHRN0vipbAMAVPl+HE/Xra7BIRlWs32INhiouInXauR9grdh02TYp2JYhnqIhVy80EkPaSTBc
VrGrwzg4v4fFDa/hvA6PgbQuM0F3r63n9n8Jm2wVThz8W10pDhWoWHpD4TEi9f/jekYuV4fUMma/
twcU0ioZVP3ozut06AfTSSePU7CV/dTFjRkwyvVab3g0cgqqgy2iv/ghF7pU4+RtYfGwmshvQYBE
Wcv+JGkbpA1ExPbHEqpUNljsKXKjsDI99dMlqLfhyHDyLcB5mmFZ1cR9R1Uahevfvd+iO7SKs8dI
syiTrZm+4K7KNUFh0R5G9P5H0LfLkTEBPOQ9vwRB88/xmzcIYacoGr83wZx7QDj+NgC+FRAp6GIy
HEaLwbApxBzS5Q7InAGGjUHVkeNfHEQbl5PYSX9oloWJLp/YUFBrega2icQIDFIVK7/Ey9l39Hpc
6d+7SQoIXsb9GQsWmOZ52J/XedIkL3qee2XAwmguamT34fr03Lk0hz/aX4vX2gYoBL8Zs9vuUP4h
k2eEoPV6Hml2eYp2ecgNk423WQnWdlO+rk/cf3Mi11Ec8ds9w/WLkror/9vFTYljklxaYyLeVrJ3
WBUB85pU5sP3vt/6AYfaILmZRwjgqcbkwXPW6TuXWzPdFcXm6I3ND8v1jxoQSdLnwML1rP9OC0FB
9uYkTqmIGvKn9sVeaAJbU1Wnsg5wY2g1XdwyKtIl2Ke/rYY/Dx3NPIMHmJ4KqacU1s76sKFlIzYn
nDM8bGIB5VscRiC07x1dCMzl76iA7jqa6lhgGMRqzAp3M/wHrx6tE6ZJ77gYOeKmNsT7G2patL2z
FBNWv/QOxMnkz1Io99Masehit9674reYrSibqlHFnSpO2AaRlbMivbrMyK5bUP3o1p1Tma9//Lz/
Nm2eV7MInx1S2ECCb+1LofLiK7fKF9aDj6TN/W7qxn8Vep/TRugp8+oB+F3FF0nGYdc7jwRicQ4s
Qyix2Nvvfee8M3gjb7HO/2iN6SDS6ugPN9dxNYT/lXVBZJDPCJNBIouzjdRlPO7cj159G6z54t5a
2fpZpWaKM8xffrcNGVEq362w5n+mlN6QAD7xzt1q/RdWueDl7Skmqp1/vsqj73e0TlF5VyCZuBAD
UYEIY31X108jW8B0LFFpdoVtHGFqD5S/rpkIhxeUtIB5r5LJNx66ZcqawOyue+4eYCAeBPpAjCF4
kcWvGXIyjrmZYWKlxSEgxMH05ybbzPViIHo/KT6jM4XfeVH+49ACtp9GwiHjAS/j2zrNVewFa3Ts
Io8IpQGoXhcOzGh3l9zBUcIx40o/eIBTB3RLsVM7P1tdPhmWzTJgAHxcuVRtRfhEJ+/FhGMjmFd+
iduoDa+4OUEEOOc+wAcmCixuBplIFxLYRli+cnmZBUgic6rORUl0Vdw2moX95v7GjHlDLpxqWQ8n
RPGsarSzXba1dTL2OkEmZsGcK2eXh0vRecKZjbhvWVcoRyykH9xq4n8LNtkrRufB2cR3S0nNdmF9
E+xTDmYPuHf1HJZcUUD+vZ5leDGDwTmrqPtVesvZj4z6Uvu9/QGTuE5zqN2pMEPY6rU0yZYcIwYK
yC/Ggwj88pNY0/KeMeL6BNSZ7i+nRmOYa9veseP1fuJ3nf+SJWZd4Ix4B6cMbHxmuPG+w+mWT2I5
t0KGIIOiywiwYMUe7lNEmyIpS4ZgZTeQ78MCHJH4hnTQ5vjPBD+Nw4woroktEPNJbGBs0iUE1amz
xyNv6HbZ9755MEiVuec2ZiynXFjrvauSoOoYJmql3B9PcnoxdPjPpndLcfqZD1ogR00JBQheJvza
BoeF5RzFVgS/8XdV3CO+cr9hYbsYQPag/ROpfjmxZmOC0/ICdq6vkrnHkDfgxEj7zr2T7kZCWNX9
mbSXrMohUXvuoT36HjVnWLXDs7brdzhwLOGbAJtL5J1YBHJ74vDmFG7bZ1DvgvIVq0dT0/znpJy9
Fsz2Pw1ltB+ju31qWHzMstqqjKPZ9i5dqyniMD9x9i/1joTAr73yftREKVB3ITuI3ZDky0QQ04yz
vQnyz35TyxsZMeK85dH4MbTbMvG2yIq1i1EMrDxc98nobYY0NovpII3KZSlZ6dThVyCqlkUuKXAv
fCocN9vCNH0vR8paS1Yan+vid5/D4DI2XHLomaoo98R3+/FPcDt8CEw+VrWHctvkf2cObgY20cIv
X/QnTZDWi3B5flJ6DTJszCaq/pbmVoUca36QFPn2gF/VyCbPIruFEIWLLXL3nZ1TxQm8v3ejah81
Ln9+R3DMf7Tj3OEmbczE6EO+pWZyYntqvA+vMwUOfqXYuGz6BV5YeRgCc0in0mPznXOTfUaVUL/z
ei5+zf74lucdR8nIEtjIBp+UTrfXE0Z/sXonE9rRUdxS26ahI0XDXqz7Lo8K0vF2tY0MWc3yDCcM
hRrxm8fNX/OrsxtUMKuGME8fdj+s+tCMgsYGXNTZDXn6aqtilrELcWdMwcAAVuTkBrfuUyn2Up9r
/OD3FuKUiy/Y/ig3OlULdRSHdXWyhebJLaz5NWiwtmjGI6nH7Zb1vvFdA10fV/OnLvI5dYziN6nR
IwO9bWYlVIYL0UWG/CJNmFJ992+ziTag1wRb+hwq3iAqlCb2PNt8FkBDVtImFvUpjH6Pm05dZbXb
DzZv6D/n5gCn1g/FubE7xSdQEhmpbONOdctC4AF+BQq+ioSf3F/7V59NRNoZojzbUISYUhGQYiPa
DqYwYs/esoPXe/EwapRFNgszb2rvyMFpM5ezeAVrr/t/zjRjzGT6exqGhgTChumkM3jzlfYcZWtD
+H2Xs+v2p/KgbLG/4vdioMjBSkbn1uypxH54GPGgPYZBuP6pbdZYXslmaIzyW8Oe5zH84fl7cCei
ZkpnfQ9r3/kxBrUluMrLj2Jptnem8vXf2Ta9+a4eAp2o0tpeUMd4l1ooZBozFva3nPPsRDgi1vR+
C48zD8hrWLm6TnF0GQn6HcHfHplDwi9AdMgKERM1AuOCX7PoDCargs10TbvIzMFIWct/0SCPO0fc
bj5tg0UkY1T9dILYPZQSpZ/VTk56ojNaCfHsjLorFJWz4TQ/ncTWt+xNeRLUevGNdvxQYwVN8h31
kju9GO0U3AcEHWYL0wicyjU1RagdSVyNu+0s1PeQ4F411ZkmhSiK+a/xMKNOeIlQ7rziHWXhauyb
Dfah27gLtIVuKXenh23ecPpJypm3Mq9qJFi2qQDuLrZ4JKxs571HAHGluNEmpd3G+rPSmuuq7buc
jrM01ovprt6nr6PbumpsMHKLUly2HHstiRBVmBiqQc+1EBuA23PX7AeF3ZTXqZ3k86h6Wq5wi8gV
Ksw6ICMA+QpZRZ1Op2JwLfbTFeNRW3flgZjMg+8bwwVtAqwDh/Cc2MZr2shtfSx7a3vdc14Joh6i
O8Pp68yv0U0J4vz+WPWyXCPWz1u8AlFP5hXVdenaxI7bDKKhDVRYPt/NdZ/ux5xpRDGHv9BQRDNn
OFS+eIRhiVp97lz+Hh1lhbnJO0EqUHcTY7B6qPsBcobdox7Z1rPdF+pst+qDlm2MJ9qHeCfGi0mx
f5Gzy/qQWeSlHvfHMhdPdSWAezIZQjLmdwztoAwtITw6UTCWMtCGC7Q8hIgG/RNurwJpmSDspvI3
0jUJDVxhNvfkWfiKhE9mfw5BL7RTFrPcZOzmKPO8yU0dZhyJUTZfSqI0iRA3JiMt2xsrCHXMTR3+
5GEkkQD1iPOwunZmzxMuiv9KOh+GKGHj3qmwfKndyY+B5vF7iBwZw23e4+VZQ6YWfvGI/cgivStr
1vY0MzKr0XUEW1qVs3mg9qQGRGYSM9et2sQb+vx9izbqq3VziDtxUKC9GLnaLsQFIB2YbkqhAYe7
iXLpOO4z9KKor959fzDeLRQSLrlJOvpk31s/mK5f3c4KM3pjhks7ZI/LQzkVFjOLJqcTtibXKpmR
oeuo8tW5qLCx3ktChJ4IfXJjwzVXmRCuY/xlxDleC0v4j80W/e1M9VpViB+s0vonOtRGKyq4dFg6
klNNvIS1pd6CXmcui7LUR1UmDxYbLWQfjvheWWMOLJuY+TpP9KPXaa7vdkQfb2BQgprkF0Wj6rd7
iq/5b+FGz5Kx+Vm3EQVYVT6sAaOkoPg7OvnyNc/qL4b+6FdFLiQ6wmUh7wDtHkuyLlvwm8LA3o9z
N31QnAVPehmMr6i0Zi6+Nl3G7tSGwX5nkBx3IAPyBX76kLkgg06d0vQojgozOS81B5riIXXmyILs
4AY30zXe0NxsLutifOrW+Wm5uM5iNWWMuOpW8r3sTjQ/SnFLzlm9S7ghessD67yq1oor2ykRyiLs
nr2Hikyz92D3roZDTThvl34hVgclBdhJsmKzmgDtPPG1ZJc8soykD4Std0czujuw53cmJoySGQRs
7nLBNc/ek2Pr5EUsJiICk/baR7OztU/7Vj535O2kUx8dzWYKvKRQ7Ffj3K1WB/xV0f23uav+Jar5
ITTFI3c6XkACjT45WNDPKHOrn1ZGpue6kPK3JwW/sd1afs+8fQRSHi6cQZYzMUgSThX8QtFRt0dm
6vZ1FA3XDnM1Y9UXQvtMWhDeitgMvO5t9pwCx2FjlK9UC80l78cf0tDKg5+3hhn7ZuPUcQ9roIyH
wN4fCe9Rac/86gPRTvfob6VFmtk6jmE2M/4kla2ye25Bg6aXl9z07iei4DKbSu9hdTrxMtgVmTp0
CZy/LaEIlJ2bQ/RZLScmCsZwrUqVVuhTjf7DkSEAIE8aWbnRmUh6iFrLX5NcH7qyyDQhbErOSAKl
s+330my9S0FMh7xH3Lz1Kakc45rYW18yiFgrRx2K8HaflQZISAYAdUVm1NQE25FDlfVV0eTLH+Jt
abhCbNbVt2Q+r7k9FskJrxv2jj/SaKr2XNFd0NMt2lx+eWUwkR2Hofx1iIbtd83h6X3B4O2fI2Km
XqdNVuQ/LKV2Dq2w+R6WPQjDLLSWccjWvul+q8WdjdSSedf9jaa2bG5Hrl9dq8V0q7MtKnM5VwId
xMGcLJ2fScW2zQwwLF0FPdiC2b7e9ulOj/1iATjegijbpZza1Efb2R2MyredQ9FEUX/fKdcaUwVM
1T4vWztOSamXrrt3to4hWLNMzCy30SrDN4Rh/l9m/QSRBINL/geP+v6CZJCVRjlpv02iUqjpX8vN
xH1psHa7hTmLMiBWRFsMOTEVHvy9t8N0JFYyvHrtShKfsYTB8qUV1/c9DvXmebLD+bkSI2v+cOSa
5a5hyZ8CdhisK8Fe+Z4hb7edl3LEvp4ijgg1+ywxRclesDE6LUVtRb8ZUUz0FEzp/dQpJ6RzYV/w
Whhoxr0Ui1zvHTq7k9WpCgth/60cw3tDitlwCXY3jaQgr7BPghx9J3SxsDVjKxf7zlLPpWtxCtP2
yPmdI0JAeHTuRUFLw2/stn+dtRzuA2WVJmJXwwVZXvQM3mfCqX6aGl0kqooQoIjJcJTXVDv+SaxT
xSOnd+wEknlRc4nG8f8TA4GSYpe7R8dLwjlpdh4yscNeoVE6VaYsyPVC9Gee2nIM9kPIMGlMNkuY
w+M2tNa7Z3b42fRWh+pIACYCA6QsjXF0G0kEAg8RfGxOChUeG3Nqg4T6DVGpQ04O6UPrTqgz9uYe
uUM0EwWQkrVE8LBc9VT9SFLAhpT8ImRbbalW/wUgysCY1HKqu0bOth97PAb2WfXS8WI2TRo9uLNj
6hdCQ5uGlSlkKunc/MeOBYLx2MA8UCcizLTMVvalZA2hQQ+Pw0oC3AnBKwiYZCgdVROYZ4c5RwMK
YoZ9hN3E9TCAZHOWYCCJwnf6azUUAzcz6kMXFxnegCvC0ZVgqRsh8FJT8H7s7LqZ0NVWgDqQvZbN
RKAR7tGpqnE6R8L3iqMbdMhqtbcY1t+oBYdDYFI71u59rcZifHc0bfbnJM0lR3k0Fne5KLbqjLxR
b88UAD3V+P/YO48lu7FzS7+KQuNGBbCx4Qa3BwfHm/SOnCDSER7Y8Obp+wOlqyLZUkk16MGN6AgN
JJHMPAbY+M1a30oCt8vXbdznVG4OevB1KHPb2jUo3catxjNT7Ho+suTKNpOOi1czWtCfgd2qMygQ
900NnWFsW8ROcj1AzVHgKZHEPSN5zcOLDbERPTEW18qnOsUCopKpztaMqcMvEQw3gQCSrfgjl9lw
GwSZyta9UumM/Q1d71WSJHI62zSoA8dpGn5lcFKQt156cembbel8611jlM9uXTuKIqvKytuoitLi
kOq1vsy0kWReR9gw6N4I7zEvaGZR87EWDE1jWpF6gcq3TGQl75EottrOahxz8otKNcg24XYUPhaR
kPUwpp9wwz4vj66ziLOBIXFpdc8qK8wG3FgoxmOd2dl0p0yUfDxh2T5SHI6odxntsIZ4meypDx4V
0rdhn4x9k11kIVGrWNNoxdsOFSbgMQf9627MbeGu0FiDpTPcsPmwbK8f141OPo6vDVEP/z52G/MQ
1kpibbXq4RZx9FhvQH14V30om/GKIXUHlWVx2OM/R2n12Q/hWJ4MLWkekHKzPOOzpIDRdFunQgjj
wLsd+nnMdrAfUFvaFqWI38dRHe0YJwEQbPWoC/zJrGilkOC3r2Pn0iJY9iJCjRVPil2Hfso91mGA
qMyrWutJUSSF+1HXWptBuaN7mwjXuNz0ODZ6It0VjzG7MXhICzT8C1ex7LhAeOQSrdfW05cIjWvl
z5Gemkgfk77dIUYeu61V1hGxFWMdym0ftBnVB/CgyRd4DhhxsCz+pD+1cyRyY6v81lOYZ009nN9t
hLsRz+mRJbRsR/fR07zuUgoDKWWWVUZ1BY3SFAeu4zTetk1pv0orN7OFxtRAS0Yz0e8VrfQ7H9NY
sR9N3bdyMuN36QwlcmGpWTfIfiT3Mr9rviY4oNkNHo6+TWbFcXYdZ00+bRh9d90FkVPmIBIc6UFQ
SwrzjoqcU/Wvi4ft/7v5/ioc7HT/2s7nd/Xr+2v5s52Pf/E3P59mu7/ZJiHXhHiAHgdsh+n2b4Y+
zfaw+oHPB0ehuzorPZz5f3f0GeI3XJ5crKzmMX5iEv6Ho88wfuPHwRUB3mPrxKWLP+Po+57T8ruj
b/nRwvCkgTeGmhwh8C+4kgmXnBbNtkArJbSPueqjq5STRZ16Vev7tBf2uqT93yrFkoA25QvmpOTU
N9RWvgn7ljmBXa0nFyQgkuzevAU5O/rzwk9bSZy4GFRVU9+H3LtbyTnLSZeAbTQir8n2BcOXb32v
k5BQ9GBES5e6A7AzZbDh2RcUMKcUAgTM53j+4sqqRnyMvdfZ6OgjHDcy97Kk3PIzObAZHPouy+Ha
TlhRJjRXeN6C7t+kK/xsgFw+LvD72AoF63jX4jP72ZPYzVGCQKgQqGGzI0vBwR96+0nHnOSTp6Eu
/89uqv6TTWz9+Rccss1fttiqX1vcgv8DzLKL7fNf312rqGtfix9vruXv/+3eWhyx5CoRdsF1a/14
a7nubxhUdToMEEskLzlYR3/3yrKJ4f4RKDI9i2/yH3eWsH+zPWLAAQcQFYP77E/dWYi2uBZ+v7U0
DNYEEXG1/OJbDRmMSuyWYm/ZjONKCLnr2PQISou1Kt/DfaqPAsreR11EyvUZLzItBBBgT8s2w2gf
gRGkT6S8PkdyAW7HnkIpBt8MSD+2Gaz7ieVEty1zm4y5p9MPGPgQXropokV40hnjF0NFX/Fu2neu
BsoAHC/OGGwGZmfEsEeVez8PDWuKFtdaeKaks45NP4YskB0Q0HoG+xawZ8dWMNFByoHVl2iJaMaP
xAGFT9C5gmlvFliqGKJEhP4lguBqQ6rpzq6tKb7RRAELUTOBk6Gjcjw8TfOU4JCxJ8K0u6xB2R9L
t3hIcyNZ2vj5BinvcDQ9dJWBmdW+LisCBGe7uDAuzr7CcJiOGOS9M9x8wHYjIE/kzhit0ImXAAXt
8i3ommI7LbPtqp4HqvGovDRRPp7CHJRaawgg3FLehg5bocrJERgbrUB+appzt7OqEX7uEGO7oDT3
aIlqifapctHPooRx95NlsSvO7Nj+ksVauU9JujqPLHJOtO/NLbOM+4ot8D4Iwg77mD7vPGwY7P2Y
WYbSuhS2Ob4HiFgYqU7TlUyb/uhk7bTJUk0+KJcQwtli9cHiMu7hjmneGjp59dxmunWsMuRdsPBb
5zCBNENIppzikKdyfCjz3rh2WSs/6jyEts68GMJKsOozVyalT5o1G+qFeFxTQzd3KM1Yjxn9Mmlv
PIYY2hjNOxNV1WrUMsn1o1enKmn3JCWEPmla+oFlF8nafYotJ9Tls2Pa5ppy9VnDo3liDEuAQI6Q
Oug7/HUzddAq7SsGQ6oC6t/iv+qp8PaSD2CF29j1o9x+hk4IY3mI5N6xO7QqEgO0ZATiIDXT2O22
vpVDzYJZPJgo0GD8DeyseDOsC0r50bJKx+ETTuqgERCwmWLX2Hm1xKGobDldGLppJxClrP7nrkOT
kE5LSlCMQEWQyT2OqH6SvLsZbC24i2e4U9vZMpYQgiAzJMVgZV6TGhLWmzDKgvIAh9Zx2fMkS0Qd
Cq1TEeXGJXSG+cmxNMe9KjHrqX0XhsY5qy39IfZsbd7FBbsYWhn2/pZDfOtd7VkVZL1JeKLdalVi
tIyvewH4PqxCllepzWI8ssrjAJZvW4QuaFDTkNqtCB22YzyVdrr5/bYbKh0DgdXSCCXqEovGxYhP
5CoLEmNwEbXY7c5Ev5rvKYCLjTHI5AIwDFW6PhSnjIkKHjscLixF+YrAxssq2uZzCDmZhrHdICrU
HnXyYi5Zvyy/gF3eSasUHErYYTCrIVxamYU3HCBoWgcTzwIpGF5wGxpBXq8n1QpQp027UONbAZ/a
mFxnA8J+LFesBerrynKJsCgDI7RWbNFEutOcbnzvNAcPpYu6e9W0WnaDpnU6dlmC5DmJF5fG2DTA
BgjwKa9nYWi3pS0cAqtmhLJWFDY7HdMJ5giaTOw5g5YzM0dQsXK9ZBw4h0Pja+smJTI6byhYmTML
1E23ZnAcL9uFZHDlDRfXdBYVjBZWBTMT89SuoeTrdeKhnhaA7kEiR/uG1uVkYge+abOEa86uROZn
KFMgQHe9gDWb6obfummyIZ3BHXZekzuHgGgf7ChDml2h2XfOel+BHciYYaJHmEDPhxY6SWDEkMir
Lr/tw6ZtMRO32gGbFCkTSeHGJ5cYj3PuavVz1Y7Ix3sJCI4p+nRXNuLRiZ343vby8Yty7erNpTFD
H2lpYt8H4/D554sUThn+82u1AQDjHe1QHYdR+793n+XVa/7Z/PqXlg7jH3+r+UfHsWAzfvofm6IF
Rn/bfdbT3WfTZe2PgI3/9A//8vn9pzxM6vO//vpeMndffhoJYz+XGH/I78AWVXzGP5Ukv+M7DOs3
Um+kSfrN94qEZ//fqn3DkL8xSXY9B5M7sWIuLKa/lyTWb3RqUscwQSEuXLkEpTRlt5A9+De6CSIT
1IaJB5Yy588U+8bPGBmAHRD1hKCCpWtwTUISf65eZ4z7ABWG/DDHI/qe8FFjer+hYEGO4k1PAxPM
lZec0/7AEDk9OEzJ9vOsriYv+Tegrp9ro7+/EkotYTNbWt73z6+ka6I0D3BqH1Q6HDh3EZ0KGX+x
aKL/DUjkn75pPkPIozgwKAd/KccQWYKFzzEZt3rA6UX+wCjOsE/NvVlHxlYFKGnScEA6Y4Q1mVsl
i6U6S7bgkXEmdo23+aGApe2ewrL4C7PEmzIu2obv8Dut5/fC8Publ3wNFKfCWtBPvzQRsQEeMLY8
bU9eLkOtCTthsHc9o7jvEesRozCf0q5N0OcZHqZT8CjEKtNBnjyGeDtDxvlpGvH4rAi2vPMii5Cn
CfHmoc+aLTqObRMTpeElrzT7BpkOdtR8BOi38CQsibJqOst2R+B0u+8qOPMTm6hKs5+7Obc38+L2
6/JjrDk4NR47Rim4S7XxKgCiAXZXXGRyILsl/maIgfWKdLu35UBs9eSqCzR6vEYT6y6cz/qoo31B
YpMnD914iryrUDfzDeLlg+Ym97Bco5UIkbME2XxV9t3BdtrgrSSEgvDX/t4wxvYkS626gevOz58M
+yaqagC1dgQtD+jrKppVBVy8nt6iec6ey9jZWD1qcmuKcAeVrNWq/FLZ86UIHaIckYJPU/4yWIHA
Ve8m+M9wljr2xY48yCkeEvkctYZrL2OY7iZw1ONgRrCdJ3AOfsJz04e+n0Z+LiLQAk1Trou8qfx6
iOqNBSMD9BMEXKfGK8s5gOJUYZkhIrGyfbfP9G2fzV+TIMQ40pNcSLGJ9VQbwNp7ojkWnT7dlq3x
XIrSYuagH2uptItWzx/snsMrh9UuxYjHJiIE1GflOL8qoPOj4E5OJmPc5YyrdwgM3CPhW2RUBCWr
6xppVx6mFF1xbvvqu2txUW+VZn3dZIAoQM/scJW/J566MnNujJl8h9k4Fro8mCJON1OefzUd/amO
2hfUHtKHITMRjGkjYrGHeF/kbO5CsNiUE51xmtHzUjDzvUZNoe8nHSqzNeYzrmo0AmntVpe0TQtY
680DJhA4F5YWnQMxJ3dkYYhHoh68tyEKtRsPMjsem3YGsK4N7tGRdfTeBKK5hqbi4IlA70dSlG5+
bcLEO4UIsY/8F5tnfeBEh0jjsk9mLXw2KhncmThWIn8orekNkZ64MhM9uvb02iIKRWAWzfSU0svW
+NCcVHj3Xh+h9snYDaMuM9AwMcl/8/KJdaiC7HnICtXfIF4dD56Nfr21MnVsjcY9tA6q/SHUhrtW
NnO+pvOq9nMTp69FMs3fkEYG6MdA2BCm/S46w37WdVm/4tYvbnovHA7MGOy7YQyHS97I+RLrWJHz
VOsvXR4S6kOcTHmyLMs7N8ohJGRuXdNXeP+tK3eq270iG+JRVbF5g9Wiv1jJhDYpHACb21W+Ek4+
fGbCvNhdEd3PykB5VQGGAOW0B57GghFvdS3JArRU+15Z+kfXduq10NtXa1TX4DuoPdQmQh5MzIDG
1jLviaGVHebE5msxcHbhutgoL+qwqI1PBHoG+9roxmdnNI5tL5ybuXi2l79Pemrudx1NRnZSWZJz
MjWPpkFB1k3uHiPYBiv5xdCsFxlq5MNMMdShZtl9i36o1q78OjmTvmtl9cFHYq4xvW5Qy3ebTFJV
Kzo2fDmreEjX5EjUW1J1+DqPfTVusXTORXsd9PPeRO8JiIN+k2sSFduq0x4CXZ1EvrNYEHHSGlDU
5FsWtB3JgR62QpIDxq3BbnsVJ+Lo4tWeU+NZmRSXBRYyHKVa5AdDf+gGgDCheSJ5eKsQqA+Rs57L
7aCeq/6E5QMpGnJAAfzeERjw2FZb3Xs3FPD303Y3VxqO2mrF9mMQexJcEGPw8vruItgXJclR4CwK
EwdZce1X1muEn6Pson2oF9Fe2MreN2h7WRn5yZJjIotCHKKGgf3c0VlXah+a3X4276mREKVoq6b/
pqUwiidQSyEEK40Ttte7Uwi8ggRHP4iDm07WOyLsvV2Ebw6azbqfUX3anORtzispYhs5qGISFm0S
j6LWKRG7sgzVHF+r5SrWb0Ms5Z6pjI29PGnmeZdND0seb5dcJ0qe6HWh2T5kUfxmup92qdmrDP3k
TqGMJzc6uarHC1vre22snA2y3QwcvHYTiWY9K1h1I8qfMURWRWruJ17iwlc2uAR6yKu6ME4cIP4f
P8vBEvw05Pn+LHfJt0Ss7QIpM50FF/gDFddwDGDCVpkeYiSDfRlTOmHOkESJVxwdqraeigKOj1Vq
mzA9KjROm1a6L2JqWHqMOyrGbdPb3sYzyvDQDrusRdiS50V6FZWYwCWjRkVAGL1puR50rbwzLGHc
dEUFolOTb7AvrquZprlMjJfAW2wkOn4YYewxuyGel9W2sZvHRCMnDG0K9xTZ47jaXL4GjIbMl/tb
bLaMVR3XTwzWmqNwr2ifxWYwg/KpbqViJtIXX0SjsbZIyuNkRg/w5uutlfTPWi997NHHNI6JQhLi
3pjFtPJIIbzgK7l4I7EuObu/IMIMifsM/Vh6NDpt69Kl7rE/eCvFNspnoTOhDOweeXYtXRc2lTIP
jHuuFaRLBeZKNKq12brbaXnrDol3sh57nh6Y4HvvDkBJs6qMcWKqkXEm9GjfOIo6LfrSZto5RrkW
kQKRW0tK2eRd1Wgt3Fg96phwI1LnaCgrFG+7snm3xaCtCOsJ9sxcykNXKrUOdeAJY+Ptm1LsKVRf
+qm9jlPxSXQT9DTLxqfKuGBhifhDJXFe2gx62L7sVcGjMBnMx5BHdK03b1qAYbapQHR32VfwL4zX
KpruFrExQrY1sU4RnxT1cG2H+dnqwhd8y/oOsGW9wvsJJqEBOSJdeV/Xy5gurq6a0CVYTbcwdKWs
QPUmuBEW2TwTcVCUf0+OwQXiIdba6HHuPrWd3WzElHwVpS6ws9oMbIoJ/72i6J1NZj15ADWpd3DT
lEIcYQTZfjUUL5bqmT478rGs87eRyOwtHr5snZhQL/tu43q0oFg5OFXMTYxAaNLFbtAQZVX6uCmq
Q+JU71JDLJ5Ot5mhbxbSJKdIgnM1Mtda1B61HKEwD69TZBSozQNCLdzhLtDELbClFu+PdsSNeaXj
LJNlyzUAj0XvW7H22L2xmr+bEwPMQjwgwsr2XiaexBzfjaZ9oT3wtZ4H1pg8u0V9aox74RWHcPwI
I3HOxOizrttlPXIra40MCF39my7ntdXXB5I4L9T3G4XZMhboDqLo4JT3Ib1EOchNgVjSAifvotcc
nReTMRiLzY2o4LJ1ut90jW/n57IlL4VtunHQsvGW+LsnF2INDmYvLG/QycGn2Enr08EwTAKt0C6u
RehgtzNlekVtcIa5vrGjq8Xj1NW7qR9oX+aNPq911sD6+JXRByFyqyrtzl11nap+WyItmquvlju9
yuhVdR9ENaG0xF1Fgnzy0Wr6JjNuQuOxbqu1xkBQFzdI69YjywxPU3t2mEP4kRQMMaNv4wyJI96q
9iMeRlqD9Zwj8Rf91lVHlF3fl9SesRng0ikuHjwx0m6v8pzzx2jX0NdWGhPw5bkhTHujedx1XzNi
fky6GFEfibknAdL3mvFulNyilCrxcKVKpGEZnzBD6JqsO9fDXA1JRegnyXMT0TA7YHmMdW+tUX8l
FPRpyFXb58tW1cfZSEl3a1bvVj5j/Vq8yDtt5uew0nVZtAuC0RmnbMgdKIXttzU7+TZYQ9pYLywE
0XIrIn+p0MSKZi9BPHkVVBYgwrm4sypQcuE9Rdimd13ojWrHdHE9msjnq35Lggr0vxCJ9UtuzPCC
NrOHNZErMIPB043DfvIwV8Uk+NVU5mI62eK1D2tcNiR+ePq5n91jWHLT7yq9frKDzGdIdxFJeq0b
/Wa0yHzVz1Neo9qqTyAHua3KNYbv/dzLzZxsLAkTqPRYLdRnpq1H7LNr2z7h4FpOj0uB29CW14n4
ahhENObGGqDILQrDi1e/DsV1WIDJCt+t0t2mwyUem3UxemtLxy48BKiDrrB+7gQyjlUz45TL+fD8
GkokQrXM2zFDAXRp4m5TtWKjqDaIqfVdnsagQdxbrH8PcQCya2J7vw07+ggCCW1+CqIJM5q2ad8z
VZ4JT+VkmCeKoDEvn/I6/Fbl7WUIo/kYZ8P9KPEABwZWhjJL86PqF83Vw4RN3RT9DQ5J6dk7TRJO
F2v1qcTcMrbuTkfNDJoLV4aWfQYzJ03Ci2xjvHF24sonAh8zRpX57n81Nso3J3XSQxXU9dWMEO+S
icp7qSqU92HCsnGl5RpKOJll/Ooq3MJY9oiVTM0b0x3jr6kRuKe0spId4vr23+CODbGMCn4fJTDD
wRrDBsy0Hcmz0ligsD+WH4pQvnwqRHhQ6HDy9eBU4x29YcvU03D5Pzt1DJb+ZCYX9MBGt7/JDIx9
S+4ih9fS0wRLd5MvfU7wveVxl+6n+N4IJd+bIm3pj4KlU5JLz4TNX1yNSx8lv7dUqkq1O43FFPrf
sSHOJMHhZYyMXBFkZceG9KVTnCfya+NQqWK7lc4Fsnl7jW8oek9dyz2aGjWDFSMHWZV1rd1Y8OPe
QhBJj12rJXcKvOEZNw63r9E9pDotWqry+uLauQ5Gjd5yXrrMOZLNlpg5psoomOnxR5K8GBzM2i38
xO69TcueCDjvWeZCgwnL8arkC8gqDy5OeJO2oFMtRHBF1r+CCydIrFEJsTYgu5w+wEpDm5MnG7xe
DC5wSOodMSJRTbsbGyHPMLJP11pbrNvGeR6zmueS2b+kuDu4OEPiuA8IMbqXaGr60q/HzNnMWEVB
LU+pd0S9aDgrxAB9unE1HbDY4rffRGIBQUxe5TW3OZfTfbO0dOXS3JVLm0c4W7svv/d+4/c+sF5a
Qrk0h0M0l2j6l46RBVN/iZY2MlsaShZ9w6VdmsxuaTfl0njOSwtqLM0oqt/ivac/RQ0V7POlZZ2W
5tVc2tg/Lp5/ps9/L50dRoAMOFm2sqxd/vyH0tnBADR5up4dgnJAwW95L4PL7r9W8oBazcHTAFm4
1e3HP/61y7zv91vm//61v9wymp2axlRN2WEglssvLOoqI21MhFDu7R//pn8y5PzxDTq/aCs64vmy
tIYJGUXDG669XYDtgQWW84Gs/t+8K+PnRmQ5CVhBoaRaPkvGnPovb+v3kyqqku6ULScOt7p7kssp
1C7nEaNxDz7UEG6T5bRCDJ8fiBvlCJvCxtily7mmD6KY/zaB/VPSoP9gQfCfscD/B60RJN/3v1Y2
+K/5W/kRv/64SFj+xX9zwB10Q5z3FgBsz1wEDH/fI+hIg0y+bUnTSZyCy3Xw36IhiX6BLSIoVEd3
GS3/Y40ABdxAhITcQWf2Lx3h/Kk1wnLd/nAHgQ5ZRukeaEHbZp3x/aH0w43rVU2OXWLs9tw8QCmq
rFt7DniHeETozPqhvuKoK5FYWjhm7RxID1lmTz98WP9kir7oNH59ESY6KFNaDsoly1z+/IcXQaBp
zMMB7wdC9EVcq2e+Bp4DwWs0weiGiKvTFar+jQs6QzfcDkiFe8xDft0W8WOeopf/45cEae+X1+To
UrdY4bjoUngsW79sNTwrHIEmpDBWlJMR+pm4dJZwE2jp2qjKX8ZhcVAW0CkZekEug4MMYTiGvTis
RylqgLugdUlGNIQzbFNNa2J/GoDYvg5WFX6zDJfHKgA1ukNcVY7aOSwmUVi14/ySsfw9g97r3gcV
15iTJCtYMCFm4e7b0KULEqXI9kZbNtXFDNKxJ7XA9F6mRnPPmVN/SrjG30x4kySncCFZtzIfgnAT
Z1S0C8VgGDeT62r2sUhLsCEAvapkHxuVe6V7PYt3QmcNzPSpO4YnIxzsfFdaY4/qvmDitEKmWhIp
N2uqOqaZMD4cUgyJCXcij7dU84zZCBnkzabNa7Nae0QUDmR+Q+LY9qNXgL+0lhTgsimrHBljOnxk
1aJhRfT8JTRLltEig/+2NaJ8jkCuWygp2ppmKA/y8kVTNiJlr/GwPVjNzIHID4X0yVC6ApksEm+l
hRGvxwq73tsZncrNlcx1dRAsEHBoSIFNz0EN8sroHb1OUhbN4i1Dnct7wPdCI66x2Q/pXmgauKfH
DWTW+m3G1IBpwmjreJ/Co1PnxDRytWF4Sx2BslYemBfM1U3DQjz2ifCEPC2yQVyDN54+iVVt0etO
o46hN8Y0gRBCk+sgDPQD3v4yPw9TKL8M9dzDdekhvEhZp+vYLWyUdmj/npYird3iLEtu56A332ts
s1eTBlyBgeWQP8oIfyABzCybYCSHerqeRke7ij09l/6YMG/ni0GZsi2ygaFMbCR8/qOwT0KyUKPx
JTz+1Ack6jE/7QgUsumE5Cppc4zt9WjMb0tOpevjdtZiBsX80qXQ6XBNOMODam1uBk8PUEbb/VTv
RI9Ycj0QOL1EWyTFA6cZXEUvYByGMRHbJTHYAqfDRitkKx9mlYXiHE8FoPOapxy06tqeQP/0yAQY
VRcDu7MhmagENTI50cqP9NN5XkMEpMTE20WCo+9ldkR3mrnTN2ac8xkuTIX7xMUYsNGhTZWoHNqe
8S22dBO0UIkZzhs7q2e2OdXndrJC63akeptWcmQR4xtqcmteb2k9uxE8N1zPTyqnRUiGTw5xSEWg
tjcdQ/ZXxN73CWHebJgO7I3esDz0BxNX52UoxXsb4Lyqj4SMikuKCwVXCix7F1FxOI3fHOyXWM10
6HT2khTrDSvK4/UUDFO8srin4tReg8r50NWI5slbhXxAkxUf57bZFrVzUfjJYKoTPJ6Pt07bnxMH
pXVgPJSQwyaN9hVIBa+D/GeZblnQrIwyptHTtypS8TqKH3SvuetSwgNgSoxsdc/OOB9LNdjcEsj4
VxLp1toYSuNbG8vxxUVeJAzegWtFe4QuZdfwxUGSCA2N6QF6aWJaxyg5s+s81g6qfxNeGmw2Sz64
IXMfz8JM42F594aUuZUDk6h0+JT1DuaW9ACATqWfVvXJ6PVsbdURlm7tTi/JytSqcN3O3m3pDs2m
iCdmFTnguoSYyTqHs5i46tYo6R+iyXpucjhrenaNtR9syNCmO4TjkJkaFfhlkc6nQsrrQrxYAyKV
2NjP4HHr1NA/ZnpUYRDwRX/kZyUwJoxdmAcAM5xIj2gukJAM4lfy+Mnw1GOgrCu0sFttxsrGfLVb
d1JVMPVItcaAyq5CRSNynHw4WCZUDcZ/EMma6hZp22NQm7dWUxxRB732Y3vEs6u+Yc9PNwbE9y+B
PjJ7ksS0I1cCpTR08wqRf7Yzrdzb1KF5l3codEy7WeGeum9CGLJZ4D5oo2C0B3c1hBd7DzNpJUrQ
8fqwmQw8MVuGYL5uqm8hYNy1I6c7qYytN2GWUQYgBEa0MEeU2R28cbputNFcYU1fd553CxfheUgA
0ixkR46Vs2mKJ8PO74OFBsainiEZDK2eWbFvNGn7Os/xFeHa10IW2jaa3t36A+3wtmrqi0dOwVCo
adcEXkkorlliBE1wQzVeU71og3FKSlwCzNz3ngquYVXj7jTjuX+bJsyuTh2bvt3oj1oe7Zq+uOpw
kn1FOslYTOnmuehmiFV6D++AXY/sLgYroDDDhUt++byiCqfnhMq69QrmCqAvn/uw+uIBLHfcW7pK
Z4Ut5KzM8Jyhv2csLbGYxZtSr4+pYMrpyC+mPp6bVDIaAg2FOa/AQjpDT/QKBpBxl+w1RFhVmp0H
J7yeujA5ztJ7MUaz2sWiHgAchPDESQZSW40u8VaPSdFpFYMqxFJtcU6CcousLfM5wnZj6ZDCnkYX
9hhnYZYQKXX1CKFy9lucnjMzZ1zwuEMUOe47kFtrN0vGO0KRi5BXrtV+GzYPhWotjDALzb50g+xB
A+6B7/5l1rwDnrIvLMcPfQ94KLR7G4eLgdGrtvKVFVhAv227E2RWNzcuSgfQhLqmzD0Hq4mHx2Nk
/+TZCUbpmNiFOY02tdHvKlHkqzr2djxRYDKEBz1BRD4ET5OtQ3Crmr2JduXUa82jh36caBhv3Yxa
R4UEeR5C4k3tBBYLuflERjNjBiTr+AYX8BjPe90eLyi6y/SUo2FcVcJ6MJwkY2kSH8NaSp8NW/wB
evTU1SW4G3Sl+rwMeKUbrrGMl05KiLiKnHwHICQCUQOgGNp7IS5iynkmETPR+1D1hk0VBjHyCNt4
5w1e23We7zxTzDzLSaw3w47Sxf1WaTUDURNcgh8CwSE0YwcKIt7BKTtNSj8aSQNNydauKcecZ5FO
n2KoT3UF9a7otUsQOu7NWHbjHiXpmeO3uIktVb17Lqz1MQuuAfeAcayLrUMQuNvUT8g1tnM0QosK
PSi2IWcDdSjokm7Pw6v2e8/yhRMgKplgQVnFt6bJ1ky5ddmfEVFTFMGp9UuTKg2pYorPp1MPcTEc
jMReybTgwSKm10Qr0xsrzG/wgCZiXauBa82C1pvoHxPUbxm+Q6E4O0m0GfLuaJf1U8Hjyzdlv0c3
/DFZ+bRrDYnJxQy56WfwSsa1qr3opQC+VetUM46CuKErofn51K6aPApfO4AvHPvWQW8tYLXQaI5N
6p4mPdyAaFzPQ54+OpFr3U+wcShDy0Y9ZWMFzUJUI4RLaFnJp9aU7IYSLQuSbZvHye1QT+R0ExSC
oCAPk5ZndGqaO9kwtV1lZQUj0OodZwJaqEGVK3P3S+KMiJvKlNCzSW/c67odtG9JBX5vj5Uh2kJj
R+TXmd3AFEhoqfSLBgreIadipOzBjKV2qe7E1FtADtB7l8384hYqf3HtkTbA1IYvoXBBapHQ8GaT
8/1ZZPP4WAXsipRCcL0a8BaezcHMyZuYaol+wnTkotRQHSiXZOBo7Enp4bN0o3TttY58DT2Nyh2v
Prtxe7bNA3R0mNvx3MDmiVM2SrvJHBQwLo/tLj4SE+dsOyQBmu822jh8tOpSOEXG/eJEC2q/XpAS
AEur+zRvSSlyZNGH2yoYq1e4Pfo7cnNEMdjw42cjlPgxbbcmYbxkCn8oEi29nnqvvk68mjyHjnRq
7Sr3wPtv0UC4Yjd37XivlO499i14VT8Olpj30Pw/5J3XcuPG1u9fZb8AXMjhliRIUYnSaKJuUBOR
c8bTf7+WvW0S5Eec8d05p2qXvatmrKVGd6/uXusfYvUOUdx4ADuRokvcgXZGjXSCFS66xUhWoZ43
rGO/Qa3UAitBWzH2ZQsVFZs+xCDbzZMTjwW3ZEn11XUdS/Zz2HoDVyhKV/TZPKeEXyuP5AyuSNnG
MCTWXR4AMb7FCnv6pOceAmGyp0g/8V6ujHWcBe3zGMFX3dRcAukp4dOANAN4dBTIAP8m6ymSWurW
wSC9IOPxzQu09F7OHYSien0/2KlkuoUltU+JUQY/2Olti0mEVXnrVC59FLkrO/rWpuTFdZma/a4Z
/fTnZIOsXVn90LaPvElMMhUeV54LBDpGREXpMdjWYxh8Nzjc9fRg0PSJ1nUdRwWgLn181Fog7Js+
60fep3GlK4A08upb6Rh0ueJqjKRDEWloA6peSLO37JD7zFLkVIFB15AZNLMtghWavk564ymm9yXt
JQf+Yo8lPHL9MEZjnSv2ug8nOszIpIXf4iBUw42de+AckizWsIrudR4NuWcbn3v4B8CKIyc33Fht
uwdATVm2CfwAHBCY5VTa1p6Cdivs0nb6bCB19GJiSyVj4+DzHik7jf6kE9hpcyOBDSk3Kdel9xB6
gpcSG5Vv6YCaSoBqCCZ/HVj7va8J7fK+asufZWjDXZbq1HuttI7m2giC8BcSnzDIjTDvXhFWKMyN
hWrqFzJU1LgyzxsHASpZ5yxD6YJcbNjl9y7JvZ8+yCd66FpP3sNVB0HfEuOwbFNJFc4YnVqi4Jv2
PqAnPwjLr/4Yw0IH3yqDQykdTlg/NrIn0494BE+QRVZSO4XPld01wiunh+QPZq3u1mNjlh+NyKz6
rY3gzle/MmJnTcvKuTOCaRzW6EyCLWwnU/5C/Cni3gh5f6FYMqvCUiLRMaWzVdNUAEiatqidHpVv
NFWSaVa3qEQkqrfP0ZNFBEJBBX6s/M31usxpZRQNAREK3JcJY0tAaEHrHodCfMBGGtSsbyL+CjSW
ButElX7H70YxFFx0LIpSlko1exYFqLmiApEEV1Np0pZDlOYmIoELUcRPOS69IYNKaYnbI5UvSwbU
dToWSYuNorJpzoJBBg3ltAhxQehvnyZkAj6EPB/eY4A1HH57bJqALhMTI0/tzZ7yaLISLgtpQ3f/
ZjJ51tEK8tE3ijJR3Py7AHqhpnc+UVi3AtU1DYqbmqXNStjoODjtEMvZTSg4gJaaCSW7Ib6/HuXC
J9TfCuW2bloGLouzTxirAcIL9HNbO+i3GZi+9ybGofsRCORT5QXKCungeIE3eL7cDR1SGZr7uBbK
UGROgzro4HKwQvFXJRQWKq7O4CN1IGC93rjXxzdrq7DcQf+hne4AR4KUZs7GZ0SAjwpZvIUSKf9p
xhH1J12vkQyqdUd67swWhwgtC+otXHV7+P3NZugGZVnLtEFDvaGxj5aKErZdI3E03shTEgpjUWoh
4dgu4K7OVwqIeVu2NTa0rrMyTz9nOQ2yWpY1ur1VpGwBo37xHbTTr3/IC0Eg5wLUwe7HxkBSoOmP
huLzTmoj9Cgh02c83SmlfrLr6PdXBlmDsjzAYh2qvDNbGU09lKOlVdDeTJ2qR9oYhzaNoNW0YbzQ
cDurmZMJLU22LQSgBJV1PqIQzxY5K4MaOwYZfm4ZomYiR/2IRIhZNC+SjmQnENHc/BCMGi+3gVrU
Dy0ao3SV894o17FFa3UhpZ2vV+aQVoYGUYen2pul89FnnqKmQaknrG848r7ZI/jNjj68aX8fTf+n
ovGWTaVyIdMISsUsjxLUZu1wphiKZc0WkNqmSmEg4n1TsF23Osq5Dzrij7eq6gW3Q1Srz1Vtx66a
Nw54fIRznCKZ7oogUA+alli3ts4TILTK/hGQIxV7NQXdwBWr35aIvy7saLEEZkkfkoCs0XZh3AC5
Thci0h/haNTsaEfVu43p+dkh7SuoYlrjFQ+Oo2OOc33pn6crIAWqqgpyLczQt0bH0ZwY3HRUKIPd
TQbXeZeVubNVDBmDKP72n1v5t7qD/2etv//rbIBFj/bv8+/MB/jlawZbuwqzU+0A8R/91QNU/6Cj
o9gc5TKgKI6Pv5uA6h/IgRhoAMiWyYksKMZ/NQF17Q8mHL6QDbtEV/n3311A/gjHXC4NKhcIcgD0
n/9yqP46nKFfwcbCtPjSYT3bQtCbURfn/KTPRVax5jm4idDjMXv8NHnqIvFtDuHOAQRJjaBGX3Ss
nR1y9K6H1N9B6oydUoZ7PWqKrazG75NIddusfzHCrIMeEJT3VW58RMtVCGySAiS7TtzAoV5bdVq1
NxN0BBMBqq3LLkf8NsJDXvIAsvdCHFGLwPlCXB5k65cFXBVrxRQ+TfbJ8hMExHFdWpmt8tKZ8g18
Z4FHRrGsS/k7Rv2l8Nt9Vr62Of0mXkTpRtK992mn/nmF+q1l/v9lE1y9ugeq8D/3X7P4tAvOf/Ln
DrCVP8RhRaNZ5k74p+f1n21wy/nDUDWOTEs35T/7439tAOcPbgX017gi81/JrM2/N4Dxh9C44I5u
ymwqJNF/awPMciR4b4ArtOe5IUDO41Z+mpULuhsqnOfBVarOeIYFUt41pkIDDIP4fnv0VS5sttkJ
8GcsG4IgVWWxfcWfH+XjcEDYEnOgwbUQ0aZvJ2UPUwG31+sKkEuRqizcry6NzUKNWeGEBFAyz//W
gAtVZhX0HfIarfme52qacsES8tQLoWZp5G1olmUqKnd/iIDqbGh6CF9GBXPt6o7nPClSXX1rvbF9
b/WqAn8BGcsH4XgFzg5vB8u9/l0vBUc6whKUTMHGm80hHUmnHktpcHk6ZzeaJcSUEDnJgEWG2K4Y
Sv0kq5G9x8sl+n499Ox2+TZueI8ycH1FRcuFRX88paqvoLtmqYNLZzZ9UM00vtGKNtxcj6IIyMHR
3UGEASyAmYZhsnb+5CIerRwrGRNjzJsBqC/I+7xr2nu7z6Ndgf77SyWWlB9mGGOgLBU/mTUgawCW
49MUdW23cKm4MGKwEUKwQxjI2/OHl9foTTSkQMGRN4w3EvLL6z7I8z81U/7Xc+ntx8xHLC65kNMV
6KXO7P3jo7tIJ485Ve1+mrapEiv3U5mgIBfp0vgKIjTFDVNI02xR70MtlCeb/16xk0ZZ+Pizl+bb
t9f5Pcg64DTRFTmdYqzQHchR/CZOW5s3tDz8j3rT63dSO/jfw74L8IFTnXfXZ/zSV+Y8Jikx5YJo
fBrUtksYYiBeXNmLmFyHO/To+LvfD8IEaoZgEp8HcZAMiGkldC5YE28VC0om+ehfLBgwbSbZXya/
kuhPh1LRCA36WCwYzQnuoL9F68Yzk4Wn+YUPxhWKJxGvL4HdmT8FUCA3O+yG3CGOvQ2KusUagW1n
IYNfWAsaF2rEXKhrWDw6ZmOxko6qh9e7TW1rrqL4nfDWDPMPIxWRjTEgDWfiHLywAi/kcY2rHpUp
jTQjz0tfyKTjKVLVfMEeJwQdcQIMM8g5MmbuC3n87fE423esBNjrbDrmyhSZ6CjTJGWhw4edOrcN
aa6snCzUvtp2rmOwNVWomyuQkbLdoHS0sySqtHh/W2P0E1uR+hAokYfPToyc3h4pqThYWK8XvoO4
qjqKUAPiyjrbFFOEeBqVflzwjEa5TXsn2yp569z2uhosTPSF/MNEUv5AVks2SEOzmW46GSfvoR9d
20RrXyt2nC/vQ6m7VWT/HkX9YGVElpsWwV0seeXv5ljKqRYPAJUMq8mauP0fT0LXesqo2Fih9Zbh
ryfVSxHV0pcqquJMPplqpFuRGWE9CfwdzhezKINT4VtZNO6EYvA6R+hlBXyI5tfk9zvNltzr2Uad
SSnxUqeMhSgdlVUTwQB26mlAJD2mSaK3BW3J0pp1MiQIneBXCwCnDhpPWwd2oP4oaEXQyIyHBI5m
YoWQCgoL5onZy2hw+zWrcavSNfZvVblFk2UozfYe5Q2VcmrT5d89H5jEprWBB2yThJb8Ko1rVAEj
BB51tzEAZK2R0ZPwkwnhHK8s1EvCrZcB8NnpEdp8m4Zm60AbJtWeA+g50dpCPvWjFdmgVBLbCz6n
baKoazXkMN5g1IW3c5PAL1zXitYqboTitPoBCPzgYENj2NHGynAv2ZidGgVPCBPl492U5ab9VA6m
p7kjllzdCmmX4DuAI/T87RGUFciBMb/J9I7OKJyN9qUelOgltr0BpXJo9Yi5SJaTvmRdFNY4R1G3
LpA90g1/U9odKaKgWumvdV9pkEWpTT9bt6BcDnYVYk06YaEGTUijeWK3Zvk18dDGwdQqzOQ18lHR
Sx6UNEY9w4q+eg3tGGHKPP7EozHK11h51D+Rl1UhxJB0eY/5OmQq+mfhfdQ6yKSmzLXhSqIxjgcK
nYlVbMc6iB4wcvqj2uI+fldCGsnvDauYMB427RHLPEh0aPc/5vTs5U3bGZW2omCtdnBsowImasvB
sbGMQsGfjZ0f7yEw1/Je9aTs1dSaCT2gMIaAVGSV883PkbDdK2jS4E84peEWqW9cISkSog+g0Xdv
GgipgPcsL3IhDkf2u84pu+jWalTp2ZZi2gy5h8LHCjVhPCRsmtVglSruHOtYaeR4Ndh1222bqgxp
E9q+87UwIXbtqqGBjCclNsW5zmxC6baLSxwaoDa3zTprFA9Jz2707iDn4Q1YYkd+i8sa/o9A3HQM
wDBiyO/QB5UBJ5B22s2Aj9ATUlVadSupJb1/ja/5HmeZIb+1sxb5KW2KqwZBc709pBSS9I2PbZNP
i18qPsXIKWOJlviB7Gb+oB7Czgvvh4TKK3S9NvvFHWD8RLILsl1oBPUXf8wQ7kG+E8hbo7aayVvd
K/1dldrUELUgD783NJ2gaWVj8xUpXgNDDnG5XnlTSuuMDAB6A5XWF8T0+RlDUVIpCDB3jm6soCm3
BvAl82XQJEnDbsaOxg0lOs90K4Ebe5qGCZepla7maJA3WqtvHQRAMcEojLphRch13a5lu5aMjYxj
MkBLYC4tOB05sfe5DelgLZMUcAlVk1J6bEaUab9bfgnSqh4c/BIcsy0+FGZuDp8DP6ufhw5ZjlVD
FiRXBBotz7TwQKFKBiudzRcEDrYRJK41grryXmtbAydY9CMa3MAa7xOeCRjQcbFJ7C1sjH9TdPh/
s7YmdCr/99La9uePn9XX5ueP/7w0/Kv+T/7rP2/fIftZnyLuxc/5q9pman9woTVsrrT/LSn8BbnX
rD90lRuiKdoqJqXYv6ttivyHTGFWc+hZ2fwfUXH/S7pH4U9Q9kS7R1dl0Yb5LTXB0+ujzQ9wEAEF
Xq7SjrDNN0mZo8tVqEV56uAO8IAVHEyVBjI59DUZJapUxcDw/dHXulBuOL0S/xWNojx3GJsyizx7
k2M1rEhj1MUPudTdVK3m6vJCE+4sgsV9FOi+SZWBx68yO9CHriyLNkt1kOgywNu0R0U9xDD1+jjO
vppFrYQ5VXjiU0XVZrchvBWoPPKweyiQ51jFraG7ZZXiegwIwS0nfKHsUtEfrwedPbn5etxS+IcQ
fSUy9+/Tywq+V2GR2079UFutdA/d7ldhjQm61Y69r0BObCpF9/ekWmwdJuSzQCjaAwxq1BSv/yaq
GN8/97S/fhOWHzdBk1uaM/vKlDxAVzRa9QDjwd7mE2bxHo43n6XY8m+8Hq44FGl9q4eat5kc0C9+
agW73u4wDZA7ZT/wJHLHRIvvLMNDliJUNRevCHrcQ/cZo6980+Y9xNCytXdKanAmhqaOtoVSeZC2
Sds4MAmpNc8272UvN5+vj+9tlZyPDyIrLw42hij1Hd92E/K/5GdT/VBC7t9qRv+JJC6UuFV8yPwG
otNQaM8tjWVo7lbwCHSfDN+V3sGLNGOjqGgtWOr43mvt/HNV6uOTl+K7ZA5msMZyutlf/31Pr81i
OnQyBe1ZizYXz/PZdOB8DgefDPOg0Jfe4UNiYZ0H2AXMB54wFSiz6/HON5mlIDPFvVk1KdXPm1zw
cMEpg098kAF/TFkIO2HpgTlrpIkxncaYbTENc+ixMLTwoXbTx4li/hbQ8wZ83Zp1sULf11Xvq9t8
gz3rwujOvybPaHaaCrqD/1li9EcpEac600etKHwIG1Qvg/sQ4RS47ncjDrfXv+Mbl+h0nREKaALp
nJKvPH8+wgOPEUpTw4dma+7Cd9F755Ddw6gGe/E5usewbpfdDwd1Z22Lbf3B/wmH+vmxeMz36qGB
EdCujV+AyrzDUnVPLJhrv9dsQXE3RP4hnsIHrRdCnG6RQa2vmh1gV2jkFjQYRD2ChQLb2aqyaVUb
9JzIKmhTG7PHnz5JqIa14YCjSfZLjzHo9vKl/uPZ3L7FsARWAjKjo81qCQrUWjnTkuHBxHFCwdiB
Xi2c2Kch/nl9as+T9SySerqKoghBZ+TehgfMgDf5rXETbb6DwlrXh2LhMDqbLCIB2aEqx0muWnMQ
jQ8cOIHFD95YL9ea12979FGV8Ws3fUI4200ibVVaC8CdswPgLaZBkY4ipsIL+nR0ejJhUpTB/XDw
7Y6EZIJlu1bwYDsvdQLfp1w41pfizS8OglHWAV98CPCGk5P8oZuyra/8Mhtv7zvFg7oE5rm0GLmY
6XQhuW7xr9MBgqdDgdfMB6xbg2HfU5xa4/T4F4P1f60pn02dQx2ZpUgVXaEOOW91+sIyoDfq8tHq
SnB79QbkHxrBWPcCpYEEgQd3sMdxYWHFnH3Nt7Dc/LjzqYpszdbmBLlMHzD3eJSc8FmW4m3jkcet
2sW69dVJ4pUPw+/6frgwUvjDQA1soWFJ2fX0e5aWpOieGGmZ4QucenBO9G2NrvAkV3j6pc+tkd3W
zv561LPtjvYljWwLIA8lHoKfRk3Dymn6whwfQ93bjProetXOQsklKrLv1yPNKklogqNWQH1BlENB
rZ2diRgaVXqgTdqD/iAd9Nv+Mb41Qbi/9ziscCTbFW7mUr1Et0UzFqZzfhv9M7QICiARkVDx7Y8O
rCHXRtWp8QiZBnPNsbkxoB2OIWKwvFkrIl4f6sVwHP4U3tDFJuOchnM6rJ4GX9IefIRmov6JvuIu
6ce7UAMpuwSome/Dt7EdBZvNoBlSVw+Lt2B3tvSqeO+uD+b85wPVAabDMqG4SlP4dDCqVQASkk0J
c1CvdSkH4iY74oN1PYpIh8fnKd1hsGvoaYpSPa2T2QzhCIUeS5r7j1npdFuEpl6RFUlukH3Uttcj
XRgPUbiA83gkr8ylAbCVleGpwm0CFR0+oEpqbzoMNBeWwHxfkfUFPAQwHnVTLB5mX81Xxik0JKxP
Akkzd0lga++nrlC+ASp3UJVJFkRd5/mKcHRSse3laouS7fxGplcdhZpEAPRRilGC4NDDopVHBdNz
9aVH2bXtFrbzhQHyTH2bLt7l3NBOl0VR4tUdlV0tQFn5qlHgyPkTxm6+dVd21sIaPFsdQt6N/ASy
Btq7o8/WeJ3n1MC8qj40pGNd60caitZt6hgLqi5na4PDRlOor3Ntp28474h7cZEloVbXhzbByqm9
E95Vv7n6ZhFm62JERgx3LSKUqL5NMvLx8cLKu/CtIC+xnVh1aMfNC/YFvGxIuk19sLi8SfKtWiM1
UWyuD2PWciKZi3H8E0WbXUVTpYY6HxNF/1AcoMZPn+IcQfWV8xx+R88q+YnSUh4tDE18nJMkMQs6
u5taOOPm+PXVhxAn0XAlKa6noQOzMpbOiwvbib0r0/1QoOKctY9rByNdpMfqQz4UvElzzAylfhWh
tthnlSs1ADT77sf1Tzo//8UXBXHjkK65dYDxOt1Qga8kXu1M1QFpSrVcWeik3tTaqvBXbbCu24Us
ePaAF+Fs4CV0aniiAvE5DWdOHuo3hlExgcZN8eSjIrDV7pA/fvB30y7ea7fO7fQq/ejtVfEz/3R9
rJf22XHwWfLQK0CUE62Cg5yqay1/gl69sEAvzaBAI4kszJl/Vn+CHdR1KRE4TzaBkbnIoeLbh/JW
pE+P3pi95lm4kIQvbApDpCiwOwBGKX/N1icFPRtInNQfBkXZJFP3ZDrqfa3UGwV31g6gjR/rMJVf
Bzl2TfTB+t7AqGvhRne+/wHwy1Rl0NcEufgmm3l015Eq2hQQbKcDrrcwbb1NM+wNZ2GxXhoqJ44M
tgKINk3C2fIpK7Rt+PTjQcHaFBqPstZRavtufx4eQTd/6z5WH1A2vb5qzo8cRnYUc7ZqaiUuM6/3
GRm0WIiU8KdWqUAxGk/XA83Q2iK7gRbAZ4hzmxecgGue3BfLKaSiWSjTISXRdCuzRFdio/6wXjvk
P9JNfa99mJYAUed74jSmmNejefPA1fmxPE6HQFPQUPxUoD91fVhv79zT/HkaQnzgoxCagjxsosvT
QaNUpN2VD8NKcrs178U7aS9twv2wCndjvwrzVbivdumvYOe8t7OFrbk00NkRWNeFzyNhwDstCG/V
ARuSYuEt/HbBPhuoKJFY3BkscECnA51UK261oZ4O4y2KXuYu/xj8QE0yEGaZK5ReX+yXR8WVnuXv
KAxIz9Iz8rYf4/eIn7jmyrtrF64VZ6WOt/UERBzIGfAr0G6z34cqrFUaqXyIP1J1oDRXuAgrtC+a
tLK+LD3pLu5N9P3/jjabZhTa1MaSRbRf3Q9D2xsl/hcrLOx1gFgIrSAvcZPTPf96fXkplzLPcdzZ
xGqBrbfomsiH9Ff4ztgGW9y69+aTdRe8hPfBHcKx8qdhYaue53mWtCNA1Vx9jbPCrkzVfPQlYsq/
dAv7hJt0n2gvHNbaQqC3G/t8TTkClgn2QrhJzLJPWxpI4yJwchg+44v61Xo/fXfu8ncYk4d38ocR
R1ssxlls7dr+3N5c/7SXtgz9IFSf6GvoYHxO148heY4Tjt6I74qJCslaRXPyeoQL9wEeRUchZpNn
0RG25ImELt8am24zbMdfxX12r+4QyN9He30X35S6qz1m0T4Es7AQfmmAYpqPMtPYYwCQIht8SGis
o0ssbcs2Mf9NEMCA4tpK1WMOybITCFxZ1U4HSWc79JCKy4V7zaUd4BxFmA0DjnMpFQl5B3r/FMZ3
yWjdlKm8sBounINUihxVgJ+pMs4dPMKwnZpRpPHWeXTGbdt/qrAZWqKJigmfrXdgb8An6YjA3tRm
632yS6x1R296xG3rcfS3bfQhC5rncbp3JN29vvrO777itoSIHr1CwUqdrW8blJiC9IbxiBzUGsnk
D4Ozl8M7BwUeXMRWyIZtpm6p5HAhTwo8GncXZgw627y3UI6I00clfOyyVfBqmpAAs7aeLf1qpf1o
NS48eTfJsm1XfetwkAYezkun214f+vlk0kKzwFXRxEbd7S2pHq18M8D8uAJp+Rh6dFAAWW2p/Zfr
sKzfYyy11LY4v9lgnkg3XeafmmiHzU7GAr9sqR9U/4ABOWCYBtE2CfXzJNsjNrALqFeNXvQqIyVi
++86VHkLx1+4hpxtEjo6UGtMUaygt2/Pro4eLpRT7uvOY1ja7EG9oHOCxtpWj/1woSF8MRTEG5hb
ANnRVj9NK1qGq27IZf3RMybDTRLgL0h0owqe10tMsbMlzEubipIFZJb6BM2/01DJ0Mhh68vjAeQz
PN1mNwQ/w+HDZET3MsIPlYJX8UKL4WJI8c5nOkWHbJaydQyxKoAE6PxgGkB1+GZwlE2oa09UUNaj
2uzHetpNfbtwfxMf7SQxiKo/CntAvE027Pzqn4co7A1OXx0gxqvrUeq6OyfxJqSjAnUVRfIjDkcK
apdjvrBVLixeIlN2UNiyUJ/m4Ag6XiV662VN5HiH6cyNkRlUAXiW+0bwjcaO60eYvfgbFt6u82xl
hRLOwuq9MHq+KceHw7pRdHk+z3U1jKAOq0MMLBK5ilSP3aRG/Ip+cv0D4KZPuiqUp05Ba+J6qlDF
5px9eWoDbF/SFk87axbb6AK5jZO2OlSGFKIrb0rJDhkc52BYefagtChZWw4WRtjmpOuiBX/ZN5Oy
YRwULeCPrvsx+DRKEbrO1aitJQ8LAXjM0zbMIyCrVTvsUcRGWAaKwu767352wMNT47CSweVQ2+AA
Pt0eSD1PCPZiPhf2TovSTBRuBmx6F3bEDAHMLhciAORSRRbMJV2ffSG9LKYhc6gQRZHDNalRCtc0
2s9xHCl3nd2HG32anv0M15E+0mw3sqvyN3u0b78BZhWCKkQHdX6UIe7sBakn1wezK9r9VCXZdujt
ZOFznm99CqJiE2jUOChUzsfpAFlAdqs+1LWpu7I9pV97L3PWeJv02J3HLWa+bQjxIekfc2w83l2f
zUubgH1oc26yG2kKnM5mpfdl06ZmfQD7qO/MrNQ2Ud5pu4JmnFL00dbsMGGC1DwubAHxg2c7gHSO
f5pKaGZ7toxs+O2BF/fmY9zQwWkd5LjUum/XHusecX1Zu6li5/v1wZ7FtAWaG9UwhQMTytnsW0PH
VZTA8jV23TdJegjRYFdkGZjzxx7i4vVYZwfWLNZsfEOfpVJbeCq+4uk6tvU7Z6pBiC41+S8PSXQa
YZJomjm7b+WYTSpYdKoHOKTmT59q47hSHtpP/2Yw/0QRv8Xx1cbpGszJuDWh7nKT5xbuNLeBPy08
rs/WIp8MIjlMfnKLKKGeRuFtFHvyFKuHvtqa082o3SIbrjaukj9hJHB9RGeXNYqWkJt4cipcUzn9
TmNJwFLlxAKN233GOcVI3OGjr+2vxzjb2iIGYik0ZEEwAok8jaHEPep6fLhDoDvjyqvjD3EzrWww
JZNerz30A1b1qO6zRbGW8+P1NPIcXkJxqFUmp5R5H7VUnfPwhnvSWpq+V2n4LpetXT3VG9WU3GZ6
dVp5M0baAiFIfL+T7S1+AzxNQPzAzDu70XC627E/FMoBUeOtJfkQkT+NfeRixtmgznT9Q5/f/0U0
kaWBCnL/n78HKy6nFno+yiEZlE1vmTv8St06QGSpiT4imAm8/nOQvxh9semlGPemCgvgZOFSc2lJ
cYETIgOCJjPnl2apksdRoCoHY5I2df0KExuHux9o2S2s3UvrCpwGNygSFhIe6um6mmKhRFdVykF7
ibptW73i9ZL/SDxkBg9AfK5/20ujAiqr8J7hFKY1eRoslJWxjmNFO2Sd/c6a5Lt+iB+aKv1cxdbC
frmQMsFo/BNqtieHKBxCZ1A1ejXqO99Ut0iR3Q04zl4f0aWlKR4tgJS5yZyxOcsUThwuTWRm5FjR
JnQ+w0AOV43eftSQnS7NcAn6cl6S4W3KLU/m87E6eYWffsQihaUWK2VzEN5BqEwrzapDz/AWtWjs
khHS3ZMOf+IUYUFO1nO3z1q3C7p7o4Dz4skcVdh84nsWlg/QDoKHIq6/50oSQhiou0/XP8958c8W
jywkhGymG+jjbMaNGNKw1yQNp2SnrXU7+1LCVXTzpjPWfkVK1rmK3nUqUP5AbhD6tIrOHUvE2vwO
weE26LVV2qbYQySOur3+y53PnQ1OkWNCFj6sABdPP2TF8dAjAcxtqbMdV22i+6iCbtEZw+Ri931n
44fiXg/5BoA9TWVCZMvmuQ0Llcva7Hs4gdr0ocC79t5ovWLlFvzo4yZ5QQkWbV8q8f3rkKLvuoY3
kX7JEWc2UfqVhM02/ZuXobTDR1tCyHaVgyZF6S7wog9xEkmvRSmj9i0pFrhgtEfDVy1UpmLVs0hQ
GfZU9RnWlAw0MkAlE1VW41lHmrHG6CupbRwvkyBay07svbf1WOIHD+qEJp9p1I+ZhPXECo3M+AvV
8zGCACRZr3qk9s+xMuLS2BRt/22sTTq7XRql72XK2uB1E7P7CHgk/db3LfLMWZn6h6GnnfGbWYWW
LIAKwS4WhXTYb6fzKBd+DXLELA+k7o0/uCPChlrQrJV+d3325jllHkj8+dHNpZfkvtZKArW2vGmk
DiLOwcGs9noU8eseL5F5lNkSyajz5F1GFEMGQ1sGLhLrC1lL/IjjENQkqN29KbBBoMCp5nQgui0p
TSZ0QJI0eoRjt+9CvBWdKsLwJ6a69nsDEjReoO7kAMtATciafbYoA8JWJF13CAMqO6Nc1OvaBu9/
PcrZQSZI3bSthWszOgnG7LN1pjl0ihQC0gg6t6rR5e4a611T9tvcQmm5w8fWsbM1hrG/uSp4ZxEY
W1MVFDmox9lDAEeBoUEDn8elbmKXk62sMlx19sLwxEc6nTLBWQdWTzmQF8e8f8t7DhAbnqmHTuo2
anuwlXCVL3ozz9fe21iOosynKvQafH1znqlRkrmp432i97CknfGGWTgbi3giEknI4sy+GJQr+J92
xDtReHtF1gHzvVXT/KSPu46nwo1M/aZAOR3NyYATCwMqbUAOdOpvIJQubIXzZcPdh+4x7Tfa1rSL
TrfCmCZtPuhe8DTgXZk5Jgq/xQb/0A2VMjiT+rZsnmskIq8v1rOjB/ILuocmdF0g80Q+jaqPjj7S
Ogqf0IwynG043BrT2tf36afrcc7nk6ON4odAhYsC72w+9bSqFTWTQkymGmkrTyatcUNdKv2d1Vd4
YfH8Ud/4SW+Yw9Ph+CbcXlT/OUk1Z0BkWIVuiYrZtlN0tEEtec25pVPeqb/WIy+WEDX6hQ86Hyi/
wVvjgxufTAVsrv2S9WHZZpnSHDqg1+t8TPFKa9J84VK5FGWWYxQpBt+cy81hcPyDAYfUtWDk/Iuh
QFh/+6bUjOdmLkOfJjh8qNVB802OTeQXiw/SpMjb60tjfgaIL8ZhadA3kLlQzpegxaXHzsO3TWhl
27IPMeMMkJtXBztEzb0sFxLY2bfjioXaAlceHMVEV+d0jWiFjj4VGnYHdMhJzb9K48P1AYm1fJxV
ODcJAFqZhUA+nu9k7uZmLndGeUgsDMdC7jG0iJZcbpaCzE7OocpYAQpBUNReR+Wnfnoprep3V8Bs
JLPskMVG5cshNwAlf+2BUYY4bl//VvOsN/9W2ulkpGVgFkOglYe8XCNqXaNHuUIbHcKb17j9UjNr
6aOJpXF0b8q9wU4AWZWHVHuvxAXShXcUMBY+2jylzockfomjIEqhjVkkpr/4zngmTFzw/uSFvhDm
8jL+Z5XNUoCddm0DJalE+PqbBuAwXHoiLH0sMc6jcWgh/FVp0MuDTS1fSp8sAymcX9enfynGbC8i
041sekIMH9cA2f6qpR+NdqHivRRDLMGjcYS5OVlTxxKLMOxssd+okk/JYjt6YTrmgNN+qqO6cBhJ
h1ePrgdYg4YLM36WKE934xy+l9QMoijV8oCWwg1yW9ASDr1auFrx7fqsXFzB0AMQCoLwQSXx9Ivh
KoxzdcW252nh2vRqjP7VGjXXct55xkJL5OLsHMUSf340O3YI/RLdCp4ylbNurXul+2Cmweb6gJaC
zPZKJclYgqoij3XFKtFuZFtaK//m+Qc34J/PNtswTR87FYJlREEsvzBKIQq/IvS6zX5/SQOgpL1B
IZJm+Vwz2ESl0KklmeSPJbteYCqNFH42LES5kJspJoEm4kGr81ya3UhL/He8oqrLg+bQMeZxvSpS
/MOxVKOritHQwlFwYZIIxxsGTBxFibMWXKl59ON7lnf5ZaJ0FWvxCh7s9ZVwVlR9e9QeRZmvN4w8
E4pB5aFMXfFyeSye4udoXMnFqsaz6fv0EDyrSw/Pi0MzgFBwO6WjMWcjxxjISmrQMl9OsvE8jJ5a
/IySbKE8fTHMUf1hdlxbNhVyOhFcPKKvA1gvTBDi9sf1D3ghCZ3UOGYHtqorcWNIxIi8ZCvrz5Xy
oW7C3ZQueeZdnqmj0cy2k1ZHfdfUpDshe48sr7ma7OGh6tXPeYKhCO7DZtfuaEi/Q+9lnTjRbYdb
TKf6v592T0Y8O6OsPKas2jPiNmqQwVE3GvYxoB52WIgthDp7kL6tzqMxz84qxY5zBYpKeajxCag2
GYb37+t31k38AQseLd3QB8vTdb710oXNd+H4Oh7kXBoPY4ck7kVgBb+UJvFW3fh8feGcv81Oq2PO
/MbaZpRMRHUMsQPnM35Tyre4XMUNnLONgzuysTCkhZXqzHaDryiYyAKFOGiDsYnHBzXEnC/Otsju
LURa2Hdz6CVuQWRPJJ8PoVq6enhbxt1WiT9e/35LQWaHcpq2flW/zVA23BjtnRbUGB4tpMcLJ//J
MhC/xNFp7CG4qecacySn/U7BOHAyfVdteyzaHytlSSvw4gHzz2qf16CVogolQ3w3RPbWA5btdb4r
pnzj6B8QEVurMIVbjIauf8elZTFLK93036Dg2Ekrh6D/YA+fpnqBbCGywuwRyJekZwax+3+4+47m
ynVmyb8yMXtO0JvFLB7J42WOvNkw2qhBgg4ELfjrJ6nvzW0JEg/jntlNtFmoowEQpqqAysqcKqyn
YXyYSQ+FeyBRQnjeFOU6tVTIuFS+DZCz47E13umu2vHp9Id93yMYEXGPxh95v5fI01V5NsJ/Mi+M
KL1ghQgKCJqDi+429UAK1SyBjb4Ax/9jr/72KXmDhiReb8e4SxcmKDuN54E7oQvdr7FP1mUJ4gV9
p3kro94bi0WsX9YR1Z5AJoLNEpknPC1JxzsuHTurdcW6atiLkVUgdYI8kFWGwNav/uXESj1JH+l5
1DX7nNhXXD1GFbiaIJUyUlxVm+QBdJch0gsLx/D9aeXT7pG6lA67Ieze1iJ0aW5CfV8/6mOAnNkA
FpXaB5DEd7ZklQfIyDxae2HfQiGOHpJwKZ/xJcNnTMMAgGciw4dMsMzmV0GgNetGDCN5rH/0f3jI
d/UtvyM3zi1bZT/aXXtXHtE5UmjhYvr72wX+0LnkL8TQj+BRRuf2ZY8nc/CHaD44BY066A51mB+H
TfZQFv7wtkQf8nVXT589YW8BrEHIKcMyUwOK6rUX21cDDzvIecahaCC2s0qaFWQmrVC/tBe22Be7
K/Uo+X01E8JIS/RYCe9GL+41yAEOpAt59DhCOu70fv7iST53JqcbVa+IofQw7WdUgblQW3SqcPDU
zf9bL9LyZcpYRDzFJ5X1mkBjTkHqrtR+ne7ki82TPkUyAj2QyUZuTxs0hsxeA+mvwtsafFjxHGQ9
FXRWUbB4ustvtyUQ59gYIH1B7vSzYXerkSMvFllXYG3082wILDAWZ/t4qcjr+1X6249kApIs07tx
dK2rhKDsybhi6kavFi4MS98yjeGDk+rLbNTq0oMNLe+zvA0NB8qLKLAqrAWD9jWwfV+ov18zjeRD
T2OkGmWNfNkVdADVG+9Xc1dAnepC32U/IUv9DPIMN/fbpah2aQ4lX99bw6By5MGvinoVgzkxHbtA
Vx5Ob4ilTqT7gVFphDILjshUvJWbJGuav0HKcHW6lxmj9HcGJROhqIDheDr2XQ3JL/NaYYH3w/2N
m4/9pIDYMlnbbOEEn94duird/8saCG5cBayrqtwY3iFz7msUHKRLOJKlbiRDMQpmxhnBIlmEBTr0
j3vxXAyh7vGFKfwSbn7ag19yXSrKsKghsFCQJwbnN+zRVBi+AWeJqgRxGZxesKXPkuxEoyrQDoWS
+VVj/oKAz55VP3H7D3puhKc7+npRBorJRbwHHmPUDX2pzM5NCCnW9WBdDajfo12Q3w7gKPOT3x4k
Yfy7bLNUSTeZHik6mah9dfAYA2WPypTPh9kUgJFz5IavPBDNMgUPt2ccXPQw5QnhgaHiIG12D1hx
EHmiBxWUsXixyyBJVYKUz0mtJdf7zfH92JUc4yi53ZkxioyucgjMFtWKQpzcSP6cXqOlTqQ97rqZ
mlTAsFypeumnNQ9tMLPmztIOX+pGcoc6Ba7J6PAtDsQYTCQe1ORH2S0VyHy/4QB0QUp3KjSUn7Ns
b8yLplKtK+0uv4oewWsMZg3tpxlOEqDM5xD2hbr3Embv+4/726tkZ8tRqKUxoNdygibdN9azvUTD
913cjc3wtw9p300FUKNTjtYVkGoXlu6bq+LOuYpDfpet3bAOuz/0h7Uxgnyt/1ShOP5S/iy352yV
f4Ygo1zNCPAKrRLWldBa3E+9EFfTrHw43cn3J/hvJ9J+hPYylFsjfGevPIr4x9i8/Lv2odgBJCLA
q8BWAAdjT2v5wd2nlRo1CanaY03HLESx4JsyqEt1hl/qTSbjMOEOwQUHGOIXKIoLwKCW1Vp3TJVC
HUJ3iJRX1+XdcyrG9gVa1xUNTbvlTzTL8RzaxmaCiwM0u8O0JcNj0muAlgtIBb1qNrMGEF63JPMZ
qlmfDJZUFGS/Kl7cchBsTVJjdaOg2r5qFmJYOfafvgJIX4glINXugUfm81x5rcEaYmbNMYYO731X
VJ1PeZXjJdOJg0LLdxON58IVYGrzowV/7xPEIfAXHjj7ZNduZG1eVp7RHGHLuzetp30ABGziF1BR
DixmjC+p2j0MhrU7vS+++Vaobk5Ml8BHAG8iBbXU0xpk+9X+CEKgmz5OinWcU4CbW+QUQGEWb/Tc
efv3XWJmsQvBzogbnbTVRQZMZT9a/TFywToaR92bgkMFYa37xhgvozbr/qXjx9xOS/lPh5IRphaI
eCvD6Y/In0C0OlPuPajs+rpAOVZdR//yOoLe8FHgOJ2I91UQHn3ePZrLbErUoT96UawHKVQPb+2o
fywzJ/pd826Jt0SOaqbuwHEEhDb6mzQrPncHB6PbGSn6o+WAGcgA+XhIQAQX5CUUMpSychdi0C9h
L8roAKUDUhWoNqSHZLgZsayaxYprHDPnT2KQWwscnikzt6mK2C3Sw8FyD3qfX9KKXZh06UH+yzkB
ig6JL7CIAKMC7mfJjnnctRSKSrujIejrYNZkB4XwBjLjzaPHjAqC1bHjU7bEwvSl1AFf/alfKcKC
7kificHAV1PtaRDmOraMQ6/oqEll4NmHiDnguLyOdrTXAIMdDBTjFAs2QvYR1sSbgip0INImDlUZ
J8MzV1WS0bGPVqpCts2wCr+vxVJq7NtesGnwZGkifH2fiQ+eQsPq8qlM7ZhB8mJT5EaGIA81HKeN
wBdyv4lYF1k/VIOCd9tS5Socxy2NtmyV5GYY7PYB6qYuDaI+Uq+9MSpKv8oL+0dBaxQ3ZEkZD36W
Na4G1YKC3ROwZN6oPBk2VDQ7UpfpeiRqtYcKN/2PK/hXUnD/f7Kyv/P8zNOyb0GQ9j8O0193/3UL
3vWiSRqx+/2//+f7//tvGnbN/F8gRsAvmB3Lgcn7R/RQg34hCp/g0Cb+ElxJ/qFh16GUaHngkYLs
zAQ0m3ik/puGHf8E9m84QNBzTPvc1f6N6OFkCf56VAW3LhwRE3vrs0FUAVruY96pB2JB5nzce1Cv
0ZXw9Pada1xylxAOz4tK71GeYkOHq60fWUJ2nbf0tvD5DP4du+Q7OqcRTprW6sFDBV+lAOGaLNiQ
z/bzb8uY9Y/xn6syqrdxqx6gN7/K9MHvhtqnY7kRw6VuKai0ezs9Q3OfIHn3CcenRyM64u6lxi8c
c4kpe27q5cePVh/1BBw2h1ZX/EE3saheULrjwgvczLhlPsnEcDulr6YJGkKbPTjsx+n5kG4y/8y8
LPOj0ASqEoxpB80c16ZB9h4poWiprHun3Fppd92mEOIEihkMoFsIfxwdXgVu4/nQw7gYPOuaaNEK
OiMHt2ouaVz4urq37RJcDD3bnh7j52Dw7xCnn38w+SWz3M4pVfUwWPRZRKrPaAyk8x/PzPea1S1E
EHMzLLlQLes0SJ5ghrXi1UCp+UBXp4c/szNkoXVSKLwGFks9OOrjVHRiD+vcXYDezJwbuYKEDCV0
XlQMOoe0AgPiaoQyjvbLia9Vrm+jcuET3nmCv7FarnTySVNCyzlD3ZtlvNlDfYAIHtgREzD695Fv
RfkmU9y9UTpghsv2pWqBqbl9yNNiBVK+gLgQkRJqSJQeCYpo0xZsrTjjdWXjopykoLNDNp8gXWIW
lzTqw6lo0o96vh2gTNPp2apjylp3MxSMKhtOvMDoMtAkPg7iibXNOh6sA8SLC0F8RU8DsApcCegu
tgrYsapxXeoZJH9A4wa8M14NfcPal6W+zqp0pZEGlWZ8A8MTJrq9q9UyqNP+Smlfu+ktjP8udRVa
BWJlcvBoOb+HETpKEQVzcu675i0doQRj8Jvz9olkA4ueWjGYY9SDKO4qjjKlC61copzTp4X6bgEl
u0cpKu3aDGfIrlI/H3MkI7MEEklOACDidhA70dQrYh4TE7VrUDJjhbUyhBv2SXxgA7D+hvBdXE0M
TrZu0+5Tr9gL+LJQgZSeaLuFjTa9m3w3TMmKFjXeABgIjA9dx1ZA7qRK7HPxCt33oOTPSG/46fI7
0fTt33TmSI83OJbDqCmNejDc6ElA/b12oVsJcmpcn6FhsRPZm0YdHC3rurGb3G9ULSS2czCSJowI
ARacQE9JfSJZRvwYzPUEG55r1oGBYM81cO/I2NaJoA0E/pIuGYNSB4k+3aPK33fMF/DJ+PEk61Hr
uEL/0dAI7/oAaUbATgB0AelBkZcbMMsFje0GRL3rtUeIXEZG7NuodkvfSq328+bfVST8Y2bl+D1S
3LZvc8y9jvJZqg5BshS7v1/Xv5tp2YJrUInKFQ3LSqwgjjOk3XQfaowxnv5SbTUogFdy+P0CSmyv
rtg64AMTmolyIRHw2PPt8WlwEvzIgnvRLmhyU9gkaDV7VUBRYSEGmXEAjuQAUARoVLgVgNa6EVti
wpsp/wnXZ8nfZxyYXEfmJbSNWKHDtcQXFt7AFTNIjN95tdVybSE+mHEyMpEE6wkFtAJOplHgsR+7
/oehvJ22S3PzItl+0O91aS2wLzzPr7qtsBYc7tysSPaOZaygTEO7NsxI1La+Vg9+xXduE29Nfnd6
8HPzItk9OyvqTqvRSR8dS/uKVr9suvCiMjcvkq0qAbkA75NQDzGAd8a2scLTQ34vZvzmtNiSXaq8
CuoP3aAeGHjkc8o3BWobbOj+FCpQDdAQdpIXXjNf5w8J3dVaFNDSvO+bJnQYCRIF/KxmFiiQU0W+
e9t1yRpc8fvEzENL52sSGeturDZK3gdVqvkxt3cJHl6T4aZzrnQrBon8j9osVorYNVbAGrZLoO6j
rhl5MgldiOlmJk+uBVcgtpCLyEFQxJW1Ua25p5zZsmRrbCZqniT5dEm5peLCKJeApjP7VSYZYXEE
ciSwCx3yGrqHfbpWu3gV2zcDCLicTF1a/e+dkvwSXjWQp9SjFKYy3ij6jpsLB2Fu9NNCfAiiW9RN
4MQhAEgT3R/JxUifRvFHkNZPc+08CypzqJtm2VgJjcZDRn612iGqlp7X5naLbCooZ72ew1PzeIX0
FN60Th+1GesgC832QwwgZqSPB6TX1rbWh6KIrxWyYJPnRi0ZCKiJ8dpIMB15k4RNtzbKpWrMmXHL
8k/g1Y1KNfXGQxnd1bXim0A+Wn25MCszW0WGM4EFiphccAT70AF10vtBPSITElD4bL3/fdbMy1wl
iTDy1hmmPvi2AXwzrf1kEW44M/FyRXUCZQ7IXOKklkWIMvR46Y4/1+60HB/OUDx2eePmaLf9kdHA
XAqP5pqdfv6hWdaAF7HyrPHQq9sYiiVjeHqO59qVHDekdQlQ/Rhug/KiXrur7QXPN7f9pOOo6IxZ
oDMdD4Rcd+qNhjuYscB0ODdmyV9DnhRq5j3momA71IvH5e15cyGdRail4PV1WjoP95pxu8iwPzNe
md2I5KNHGjaNN944t2W7Omu4skAE3qVrXlVoNoUomRF04+a8dqcj/2GrpRWCRF6j3ZzcDMZr1b+d
164UOzcpxNshHAfL7/wAM05Ml1DYc/MrHTkkqsD2VsKGukMI8el4iQNhrt3p5x8mAjq0Y5R15ngw
7Tt9vGuWLrAztlMm7IuTXhROg4mg7MZOm5u2zvESBgZH7u6GwgnOm27pAJImjhJaopdYjX2h7Mth
CbMxNy/S+WNdXXUjJNMOY7zCi/swnOcLZdRMHicpfhvY0Nm2tALqnXdQZOBPqzDaVibaFbg0tEFD
zosi5bylMWpQgU5hL/p8X5jr6MxLgyEdwL7JNchPe8Mh70MwnKIu7vSOmHk4kSv83LgoIbWNeRi9
Hz3/Y0ICWrQgxY/q0OP3JqnWSXM83dXMFjGkI5lqXIs67oy4J+Mpqb3Xip+nG54a+ObeY0hnMq96
5jQMZ1JlUDZWgV8VcANL0NK5YUveMM0jL1MJYr1BtwMtM4P49fSw5xqWDiNFGRMrHEx9x1e2s42W
pE3m2pWOYgMmnQIF6AhOHdcHUVdy7oAlXygMYAMQyMD2saOR79p2gcFwZsCyUg832pw6MdaviA9Z
C+yEWBLMmdkZ7+q0H6w1Nwn4OSbr4SGb7+Bi2+rHgixZU0mB9J+XL5l4GAWmPXGnAEyjr7WIjzFw
l3G7Fh2U3DRn5VkPAED5VVoHRCl84UD+VLvNtA3y7AZwtZpQt0myVEYo1b/9HY3kS5M2KRWDYzR1
5wRQkfWngt1B27eN6Xs4GQ1FhbBzC8Fw/6wNPGVDP/rCrkzQQ56JQ5TFx4qV13zB6M8t27RRPizb
0HErZhm+xGk3VEv9MrqOabMw6rnGpfPc1EhdAaGF6BZ1WVWWrl31LlH0BXsqYcb+roJ0qjPHNnjN
9eGgc7yldIPfgtK7gBpCXL5GdRIqXuETXdnrooVKsQ52GhoyIwl7iFKgyMe3dH1daslVWShgCrL9
1FH3jVjCDs0dNck2jLZW23mPIxyrFZ6EdoNYuvzNtSwZh2F0qgzBCqwOJEXLXbFUUD2zXO+lQx/2
gjmWUd2maDfR9kNZ+aaNGmrw/p3ewu9H9Rvf8X60PzRfUS4Ke7JpfZ35oIhYpyJQBytIGfUdfdwM
1Pjj0Se181a0+1k496a+sXosU2FDdPp31puHzlwL9mSO+aqu09DO0w3T7ZCOVuBlxo7Vj5Zye3q0
00n+brBSEMBVWnt1n4sDUwErT27qnvm51gTg1lk4HDOrKFcTIt3TVrWhikNplj7N/ojmPBsv0/tn
lsXiRC3EQUVuDxeTM6/WMoXECNZQIhhe7UCdFSg59YXNN6dne24uJEORZGzQBorZFuXBSqGOvrCK
c+1KFgJyBCPnYJg9NI6NzGIPUr0zH9LeQW4fd3OWu5pZleJgI+nJ/SUi47kRS2fb60yltjNLHCbe
2yNZQpPPNKtK79UKcr5Cc01x6IvQujq72Snn/WESPJo2XVpFw6G7H5PuJ3RIfp3eEDOmSGY9ZhYj
DW+QaO34liovoI2C7l523sVB5vRvKUusuB/EAaxsyBny84JMdfqWD5PRCYTGZYFmp5pO3a/OHO20
pB+aHaKGYPnQrHFh3dKlOve5DSGduB44QMZNbIgiBu7Tec2UYilJ9w5r/8Z2yuxf3Db++9RFdRlo
3YsH12w1qF+JwJa9U0A4RWpyo04FhNzyrdL0ReOtYvetjoqgKdkqje4UhaHa+OC5N9i4gUCCQ79P
+ZNd4TLdAHQLeg+BStFkrHYDHVYF/dVzZWdpYutGKKW/bfq97YLobxdRt/Hx0ria+IE8DpWKCrRE
NpRWQOQ0qYeCBsWLtUCJH7j6fHr3zk2u5Poby8m52/XiYDpBbQfREmJXqtb4J+KRMd6OlySVADT4
QICrsZ07EpMgBXtb3j9HkBZLfmfZm5LfVf2T1b0ShD/nfA+w3p+3YDyAPqiocNN2lVVRbE2xIJ72
/Tx90bxMk14tTE/Bi8OPrtyK87wJWM0/DxeqEymJrKnZP1a5b5cqub8PCUD6+rlZeDwNyHOsakSf
oDTiZ+Otbf+K+vOS+7jMfG7fyFGV7RoYdhk9AgqcmAtPwdNnfz2OKBD43K5tssLW+TggtV34nQoe
EIAnTHprFS8dtDDP2yKSPfGyxkAEjkdArduQzo+W1F+/dwQAg34efOWodcfNaS3zDQDHPoXihEmW
kktzG1A6qKlwwUGTYtQlABzlrme707NhTJ/93ZxLbjzKGDBlTYvgLrrQiHGjiz3pzTAS92r8EAOM
NZp9CELBdVbSY6Jp4Fa+0jxlncSxT+tqa8V8a5liXyBxaZB0VbE2VEvnRlOsUFFwSwHRXfHWsi1P
7lUtDgutDnokgEbCwyxd0iAA1/H33yFjGs1O6yaOVTxG13Y4kn7VMjN0kXPuq9800oIS70uEGEgP
50GsuqvcqvxxiMN02HWZ61utsxsQ7df8qmM9IGlFCMG+tWJn2xSOndsrXR0B5iFAqUErFdAtphcX
dnExWGaA4kDfS7OVpz0M5m9Dp8DcPDtMuTO1bm3p+XWZomDr0Wn1VT2UfkwgLKHYawNyuUWX+ML8
xaABGCtAtNjrpjzG8VNG165ZXWrdGA4D8GHWrlBxJsabLsMgm9IvQVXMLc133QeD5SEffmRZG3Tq
S1boQY3yMCDbcaeEyrGYKADrwHUVn+TQXDo6pR5EqbOxUuoXbhT22WpUHyLhBjkxVymK3Gz30TUu
UqiwCuGFnvBWTr9RIjeIqXp0wY88ACTPdQ18QH9AA7iK6avRpMfaaAOjqs+zue/wwQ/hxGhGpETZ
It5pjAAZsm6pRvY98P1my8syX0gqu5nTI9Zm7L50L9zf5QUnEJEIknHNtC1Jd9ESZerMrpRZzBKL
xEAU4iYZZfuuBcdMvLGrJSKU95LHbz5ExnaA6LktIfeDN04Fak78h4MwQ/zJjAuW3Wflzmt3kXHT
ZCTwnF81uQPf7D6r75QUdEfQoY2doLN5YFWV75mXuDRtIR91p7btNtbw9ID6L5cxP3JvOYFEKF9n
WRbYtb3OdVDXAFGNgvOcpRtg0HrA69oVKt4ATutDU9/H9DFxbgqyaZyNghrd07ZqxgbKMI/GdIZI
KCo2hJr6kYIs+M15DUtuOMp4wnsF85h7QSJQHnZ/ut2Z1Zfh0GNsa0k1Pay4NUj19wPdKsMCVvf7
J3pQ6X/2NoCHV5bI4Sq71ARU8HeFwqCi0fwipusOFlvY1b53lxTyZgIKVwooItCDCFD1D4c0Olr1
PU8vTbtGOeLCx8w1P83fh5MOEm82diV8UJSArFZJVky81l4S2D1d2DozkYUMba7bToXoLZyzWhzM
IgcH+i6q99i6drrwDTObUwY160WjtFkDB42rmtGus351eg/NtSuFFVCkyIyUod3UWg/xOm/OC4NQ
f/JpzntDb1FHixdPO90NakCshUvg3FpK8UTBGIeOKBEHPKiGDi8An86hY3hs8Y62sJgze1+G2nKl
7Ux3Srf21WNWvZrKFU+haavWyPMQXxUT4HgpsJiZfhnHWtppqxQUT1RDU6Ag2t0AaHae1ZGrwlpR
lYUZ1+IATXuSHOhStnFmr8vQUy3NDBFPWcGkqS+1XuzKMgmg4onZyfaqYoanN+Y719U33kcGotpl
0nSZDuvmGBeFgjoV48JzKlTjH1EjGIgMdGrez0YcFWDp3WRrgIgaym9WB0b7avQpSgYbsY645qtj
BYbiZMMTLxjYeM+qh8JsNmNCfbd4S/NLxU19JeHrigfg8F6fHv/MKy+KDD+fgMEeCsPlOFlFA/2Y
2q+GLqAt7th5tyrinzRPEebofokkQ8VuWHSd2TeO+5MzHlRwdTQH6nhMQz2tDiPe1RTPCzu6bsDs
Wsc3YODLRZg7SxZ4xpXI6obDoLjca5BwNFMoMIXdxqBnPcK6MhLRjTWqtJOTIvxnO7Qh5UuUVjNn
R0YfRg3q4uJq2iDur6I8Kv3L6ZXTZiDgri0t3diocTt6uOByJEt0XvqE36b9a65d8wLvZIK8EmQE
MvZ6Y/m8tULH3GfsUSOvRiVQkUCDCo8dUF7amHoSEPGnF9ib9DnrqwBVA4CpvWh9GWYQvKo2lBS+
qUAt0gF9T2OtOsf0baL5A0FhySDeIuUi44d4UjK91dillR9YcamOl5l1aMRbw7fMXGvKi53eJeNR
qetknYFWE7JbvqqIS1cjtw53sdO59pSaKe53e26/iP6apDS03NeGX3A7JN1TkVVJEMXeamT1Kh//
OM2t2YAYN74cUeAdm7igmEC8WwHKv0Mop/mxUV9C6wZQuHtH3CfsqPf3VX87tm3YkqNa3I3FRRWB
fuYqLbYkv2Bg867uqHmwjf2YuGE8ktCJD7SCJkp/nUJOZuQPqXlgxu/ahJa3tofq9iahXejWv7Om
X0G47dqt6ieBoqfYfor7DiTENxi6ucQDO7ejpLt7R4y+KlUEaigsoc1Vopx5BiQna+a2l5cD2u11
FKNcjkum+D2n/I2NlDGhFYpBYhIPaFiN1kiL+lP5fxzdEGg5xdZDBv3R9Jk+vURra7xQnBfF+hWB
42gESan7ZCdv1pDfMp7dWMrW6tJt7NxplK8t3E5LaAIb5wGjQMnw2RRGatOzRAMKIwLJsuUcVLJw
VF008M33y9jSakwMSlEZcxgzC7n2MK423fBgDPtODQfY99MGYWZbyBhTEB6kLa8bxO8V8uch7ifn
tSsF2a5dFKYDPoqDl15QUC124el2Z96dwSH5eb7TzC7+A7DpUJ3KabHynB9xt9bhUgolDVvtdiC/
DOdXJfYsQdambsO+3OeFWHO+dQbUy9YQMTWQnOwiXxt/cnGFJ40MrNhgxkFVU2gWV0p9ZdioIFo1
euyrUbZK9D+6R7dF/qa4bAedkCvGQW+k7dNBCSJ3XJOk80f2UPPrLFo17aUDdQ/jyrLWnrVEjzu3
UlKkD1FeoeUR7vRVdZtqF6B6OHMLTB1+uELQbtBSk2AHa/rK/gVCstMrNTdeyeCAYdVQ8ukNQoUY
WGw/R4u8+nMtSyZHuBlTWiVCsuSXQrSrweELoNeZSMGSAvuiHQgEugQQH27pF7gpx/Z9N3QL86zN
RJcyQ1BcxIYaWyaugkoFYRHnYPYopspUHa9SzZoYby4SmFEx1KCQhmhdmiFcgd4aCG3AlarDNSuv
TpG8eYp6nu2WQbMjoOs5ihzEIbeb38ZTbJi/z1p7GTZL+iiF0Hc/ArnuO1GoL4VyMysvE1gRV0+Y
wdFui3A2DuO384Yr2ZREQbqKpsDH6PYTV/dngpJdUzqyJSguK6XEcMGBPrjQxtwsjHdyLt/4BnOa
nw9HtlMpCEyggnVoIsAqnBGS3Q9ubvisuEidDsqHfwqBi0UT0koJzPgGD5kBNVE5OtwW7q+YWijr
Faj31a9LiiqU7JmJ7q5HGSVoA0N4mShHRZ+2GaB0rjbltgborXse9auxPJJqk2XbVtuMHW7rDUje
nw2i7hY+bOa7JJtB9UyFVAYmzHw12B7Ka+c1KxmMWgx0TEZMl5Jek26j1gvnZ+ZAyyp4cWdQrdEM
5PHN694SqZ+WeB+JKdI6bozw8szTJIUYpAddD4rxYJb0IuycZl0792dNjIzaLevRUpkznadh29Yh
yOfOa3eKaT7sT6WMyFi6aFdTL9rnfqneYWa+ZdAueHVaMjod0O383kZtb1EiR/rQEggc3p03cMkS
GKXObJW0eBts8su2xhNsuxDOzfgWGa1rVQK6Z2CGxRXhpSpGXzcuuOstuJYZuygjdkHxY7r11Pho
rVqxrtWFducGLZ1HnZmkqRLEoBZ9sb0/GdIp3FnSXZwbtHQqk6i0IOaJTVKhGjsKzKVBz7UreXFH
RdzslEA9NGtz2BZL7KpzzUqncPCg0W23GK4T/SDahUnOy9XIaN1R4dyr9BY2L8ND3KqtlpzE97ZU
xuq644CXIDWF0dNCvfatbAFMOjMPMkhXOCjsNByKF+dNdOwezjp3unTuEsgFQFsQjXYXfLVE+DE3
Usn99p7pjZn5n5Hi2ef0SN/fvb/xvTIVXlQXuANow3DoLRbQ1AXCJLd/9iB9LM16n+V1UESHxtbW
NAO7F0hokhzZz4Igi3hkIEPyIXO7KXHDoDcKwGpFcVkVjzl7zkyy7QsSJtYIltv+F8ByqwokEU4G
6oWoDaymHoPMAKs8KA+s5MFNjhQVJ3xndVeGjieU61LvNi2zAoc/ZV21yw08T9MXIESCQh2NXRpb
gL/amRaoKI0JBhUyv4TtohTqrWW9j8FXbg2CXdbNVa8Xe7fZNNHtMOBB5RCTbZ3pG71ua18bdEBd
LRLi4TJkUXIc+/KQKCtQ3291eBSoyPe+mY87r+x3nldsTKJtwAS5BkfhvZfYls9iYm9LEIadXpGZ
ZZaZ5koyJk7Ul0gVpWFU+sw8z/jJsqwVmN7o4OA2kDQXtf5sO9ApVs8EJcjwKY+0CSsMnE5m/W71
O5Hfn56MGYutSsavZqlKm2xEdQXEM11tZbbPHJvqdONzMy2ZwDrnvbB0AjeDOkYaJuZC4uP7QYPY
63O4wHPBWadhpuNug0jcz/P1FEWdHvQ71vbrgf3C08mTjDcgUIKfGRR/NLSwKTxY2kcel/5YdAFv
B7/WSJjneti6fxT7mQH3mtbRxuy6G6jQLwzk+9lzZMQSdYnWUBuGXnWflfIxPy9m+aIInqiJ5hGg
HQ46e6zda2NJnPX78QIB8nlVtLYectrDfBpr8iB+nl6NuUb1z42WKuTUYy9BUmhNLsXC/pm8xNcV
dt9rBz6EmyYE/Kq2i8XBGcEQijftsQFCRoHw1FK95kzkKUuDWk1kVH2F0gwjstcFaJBUawgzRPtJ
fZ+J57PmRobmJ4CVmgPFhGe76vLMHIUMyE81cJinEwYURA8PFf6Q80Ll91eOD5Ou1CpozfEOf6Bm
s8qNW4biitPz8L05+CLBU7U9H1RUIB8avmsHEykkwPLpUonCzA6UkfPA9+mD1mLcRQ1Qzh1UgBb8
0Nywpw4/TIjujCImA6wjdV4rZbxxs9YH6dUSxfrcuKXjmEdV3RcJdkc1Xtfiii1heiYj+83hkYk8
FVEOqRIhlxq5UcCAUkNSKEhRRZNHaaCoasj1ZMWX6r9n0K2uDKknbTnaXY2ssBFvRggeNeXrgJc2
Sx02fVZvzLwLQCW5YrzCoyyyMu0RBLWn99XcDEruy7DLHpJ0sD3pLVI2C/Hge2XnN/Mno+45BcjM
YzA+hUsOcbtq0tJvXeu6wIt6lCVhJfi2MK0VQ+wk8nKlqgpeqnfMBOqkKDbCdVFz8oIWwE67Sd3H
XL0ey31KUK/cPVK33RFUpURAEEZa97PvfqT1XVpv1XHXVt16cNyAe78VZ4laUhL++L/oY1eVru40
hwquYfHxYGh469mbQIyXLF/1oEBT2+IAFI6Z7kR6jeqFvNaCWrtJ9NvT6zNjZOV6gP/D2ZUtR4pr
2x+6RIAY9cqYc6bnsl8Il6ssJjFIIAFff1eep9N52lUR7ogeHOXGmETS3muvoSpcSJ4rdJu8OE6s
DPN1K8lLQ/c6+OZc9VYVsLiBN+I9ACXkeb2vvwcv3WoChKhk09jBvG9qfJZ+opa/rXmCv/51eSJp
5Z+7iqPBuWm6FtWtq8IRzvLdT08fmPkjkB8a7EJub5g61z2NWv9dFcjqqXbgkMATVERT7YdKbQp2
CPoZXmUv2n8JvJ22fuCNDU1uZIHVxdKAlhF2a9S8WPLg21sb/8t0QYbhMrnRZIts7abMAMGv8zbw
d90g7Q1uXzuKvxvvfnbyXU/7vSU+fKqQI1BHCPAO8xleK87vzpVb4j8aIjh1sGFnzgkQexK4QTab
fUZKuEB0Zay65X6dSVz3uzG/aKsF9OjFeZvHppFHwtjkPlorr4f+Owgnuz12dIiZlglGzhGk8jHc
szmACb728H5vI8X0fdGbqWs8t/3v3rcw0MZXNNPUj5qgSUj+0LJd3pB9jsSz2b6s6wHEZuRIxLBr
DX3j2HU75VhRcTU4V5+LcSBFGXXWxqlYKhyOp6nDruuSIf9t6nc9BwhOAOfTqj57PCIkXEZs0olh
nijfmLpKxNBtaiTOhIuYw96Et+dibudVZosJS0Pjt+bzZcGuO7Sfg7mrR7mxgzd9Zd6WHSDc1MUs
rSIvvN9T/bs0t7J8Jl0VmbwH0IigK+M0ByqTlfss8/saHH4h+L3LIf7FAqYYZTOdwg8h1rUXu9On
7vq4RTKsW5HMdC+0mq5ZRUOzhga2pVAvqcVo2jAzdpFObmM3MnIRjXTEfX/U1dHprQwG1FEP9YM1
93FQrrHjPwA1A2IUyjnI8mWMprKJKOZ0hOyFqENV//aH8uSssM+CmlPbpxUOiIFEABwFBZq+N3MG
/nGshZethRX6E09wkIINIs14oImTVM6DSy6SPrL5UVUH1VzUks74crz+t2tc7SSjYYCz5FNfn/DP
Fv9UjzSbknVIMTkVNInqIq6Am3M9AjvPJBEhQZ+t1EmBh1JgfueduNgP5Me4IN4QY925/QzIq6w/
bImcgkzlr0v+ak2fDf7Mt7Ia1nelzyOkYh+bKqmaY76+5WRTueAJ84ipy9yc++ZEmi3K6cjAA7Vo
Du0y2Jhxro+cH0WZaPOelogbhJJlME45uBRV0SfmcgaOkzJj2AwBiyX/oaoW5wuUUqguxBuvtu0k
jnmzwKhwTk2CnMwB5AqIXgqDbgJkTnLnDEJwNBonVx21N0YjEto5JNX8PXAf26WLfdnEi5geZ1iX
EWAScMk7ok5KRuvMGW5Y7sRqRLx+WbutO86pYvupI7HHhrB0d6JVoYOX1KhpiNimyLDykF4Hs0NK
sBH50PpVfiidGpRsPHJdIR5YUkAjIJiscxQQiXTWzM7rsMSaKprpSMuL65x988ID8LJjENIxE7Om
At4J7764s8h8YA65nxuwUGwHCWXPFXDVFUynFrNd9OlB+4Ds3g0VRgz7iAQGqS0inVuwcJvpnve/
xFxfEBW2q5ouzO0qs+37HFk4DUKuOgMmIRiQzNIG0xz2/8g3RYZnTPUjpUvYSydBzrEnaihbwT/v
WTyy+akBmDJ1Iq6sB/jyhq6jQ0GfJgkOFNZewJyYFnPkB6caT4Dy9xKpgGzwo6rnG8z4IwNOHxPE
zLZ78MD078STY4GXJ8vN3Gxd6M59FUNvAKJVHQv7mXoPOXmeSnEisJ5k0DtS0DqI3aeg1ie9fGMK
uEsrfwhz/mmB0edT4zhLHAIIBrx6Z0adx8NcTJvKbCJmj1uBjknV0CCY/WsHCnwzD6EJksTUuHEf
XL2b6tSRj8vQhnTK03mZYrGWsY/EsWrZymbc901aMIS0AiL2snZ+QHR7pKqknfaN/KGd8zQ8ewQC
/jujfQGEavQ7FwUPvmOmPLSNt7a4QxB3OOQU7dvVMpaHFSj1tY1o2zok0wPrMJMnLPVUViD8rjtX
GkDVc1U+wN8/LNoRo/pdTugew7GopVXs1W9z1++wWVNozgy7AEJngn9tJb15ryySVTj5lP1k+/er
BNmyiRsN5dnw0uXQetIaP2mr2bFruwSZPIDVisQn82Npv7Vih+Dd0C76mBtA4yAvA0sLDrSGfpP9
L5dsbYmir9927l3PPqxVYkUcYKKzqYbN2Py0xl2FW+rYDmSpradGVIR7hdyavHrUS2aoKV7yZzCI
rM5CqioJ+z41fXCvyo8ZIjuq71wZM/lAhx8iSPl8NtRuIuV2HO8B9uAIbRb9sTpWqESVEMPImhVv
0avXvkv0UoUlANL5O4UttuphqFBtSQVV9bFtLbgqdCi+xIZ1CFDp0mY5dVMVDi12ryKW1sWqu6yF
G+wg1zT3q9BiLCndC8SA24adViDYjdxo47cHD0OQdpClBSNkAJ8iAkyIzsiFQx+DwK9FyGnPaXjd
b9ZORrkcHycc8vKO1+nCzo4dz/WhgMzSLzMT+dD4beA1WiOnqEQyjfWOWJqZ7F3naZ3OlvNsNRek
o2A8djcYIHBBwDw5YU7OiC1JLcyg4INR4TjUxcvIYtFuMEqCqcN9qZ4MnH0igJP62MP/eBUAb/Ez
IP2gLTszBi51ZezF+M6UgYXphFqJLZnyuAKxrDMTRVGQqY3fTcegkaEYeeQEqAsQ6EpE3uCFPjUc
cwhULbyuY9gLR2zcYns++f1+wu7U9X1UMhYVVGaGdhGlplFqwVa1VQmBNH7qH6jB0lodKy0z2hpw
yJtCWqbQkV0KgFfIhNxIjH3L4tNcjjXZ8+43rCIN69IUu3F6yPkUusPruOYJk5dywB48H/vyeS1h
ibuKOLCTEbC1U75K/lKRtEZspz+lE/Q1QY0djOF4n6rUh1dLp01s4J+i2kCoFJVtiZfIjyV6mBU7
wPxC6WPjb9bxNCDRdSjdrJn2HeUnq9enmoGnBWOg2SgPAzzFRvDtjRLnizf76Ix+Q7mczZ2874ch
6vM8LtcmK1T/Mc7DZp4SH790TkXU5cOBaw1n3DsUh9gKghRsG695JxzZaWWJzE8jlgivtMgj2D9h
y+poDQ7K/UmsLc+vz9W+yJyECmtIjvV+xCPw0GGURuZVCn7SWWv2aVt/rDjfOKqXFTW9HQCDwEts
o8Ie7CLVNeJEl58GDjgPbsCTOC3svUMxbcKhwi82K55yO8iocNfz5JpJ6zjXBUCLacMkPY4QOtnu
L1/ItPaDhBlQheXtdlzM0BZI/MV7U/XdprHe5raPvWZEIRBZR2u0w9wliRjL1Cq9RMmNEAgBbSAm
NK5eGLt6Otbe9FB5n55zyb37ml9QgI5SZqLTyVrvKQO9xBqirtrAJCbyJsQerBP2d6hR+LGx3NhB
3A733KPT1bEcUBt2ZMP7JZQrz7oGB9vQZHKAHMy1sDS6iGB7Hh08tYlAVuVkyv2lKbz+FgwelN+/
2P7Jnp/65Qdqho0y9RvCIPDj7T2z6gi6FGxuGvytj6XPTOYmFaDYFRGuyg8tgnJ+wsuIsrwf1KXk
TSTJXatlHLg9FsYYGSioJg+5eZNGQzBnlv9ScDtdp/agWjdcihn2TsOdgFtlIayL4+LI0VMoh3pP
7Ba9gJ+wal8OcQ4sgjY0kiqIBg6TMM8BItyFdEV1I4JIln7km9tBoFqscQGOhyJk7CJUxJ/hKt1f
luk89G2KcKtj6bcRD4oNaOSRAfeLABf1wc+oehhFeyuGfMHG7uuDguG3jce8GuuBtuCPOe5rgw1V
wF7HQlG0ks8RQj8v90Pa8a3UW3duogEKopmiwocRDXGbxObzfb3qrMXiDDoFE5YpVKjk57q4BNZ8
XEeYb9iuGY3tL8/vzqTci+5d2nniBQSHl469RW58CZZ+cbrGpPBg39cGYj2nBE566G2hc+syWBuH
+afKyzgfnyePbsyhTWFfvrfpDr9HY70UbpEVS0rnxLbnJIftkLKzhQe/KwWrHNomtT/HBYv7q2L6
MOkx7ZZ09M++jRuHqq/VIKpP02no/cTT94Qs2QgMqDODEE586VySO9HzwzCCEClAYQ3QOPYx8QoM
x55GtIjMe2YIhBxAjkflWLE8CViXIAwHclW9VcHw6cMbPNQjtjZ/kse+f4B7S+iRu6krf3KnuCzY
aaCCbIesXMsI9AXO4Ys8H1pLobiDHbiFXbuUc7vlMJYZ7e5Eg70LnRgMdkLttdBsdWAnB5u8v5fi
qJmH3fFHSX/CmK8Pexh51mWBIw0dUDmCwo9dHJ7A9mSddACcZxUssoY5tcwuroV91PAY8C07xtpC
wvpTC7Ukw8Hr6gfYKCZ9AKvyvHtEXuqjCf/uqakjDH0gbMyklTUOfuBqIGVoOVBDJ0r7KbIiQBSI
Jp0nQzGFXvVosSb2CY2WBf0EGkldrRHy1eI5b5NpffYlSgKOnCjP29DKwoFOjawFCZJjq6xHeO+L
+UJtnK6WNcaDi9xjUUfcLU6rQ2Nibs26vtDhM0CooQMBp7TneIU8eQXXfJ6daESzsATy5CyPq31u
db5fR5KQHuvR3dP8bkVTXhRjllN0wWyIyehEyJnJ2sJH/IQ69J3z6cCVHi79Q3cZ7dRvT8zawRM6
pNYrKZ9VcadoEdLxgH0LbHZRHocKsMYwgQmderDW98zl0SgQK5Qjh6trLhhzoX7oQ4x5Mw+xznZV
bPKFbseaHR2uU5eRXzUqVE8VB+0/L2rAtAoVA+WAYNawFHZKeRm1kMa2NTYPz0AKa7EzQcWSakFD
DoABvm0whyahbcOBh7OwRy+BIW/q5cY+9042Og3pY5isHyd/RT4N2n5/tTNmH5UHAe7Vy75D2JEn
EkK70A36qMZuRxzrXBoFYrcxnzNjB1IwA5UOZ9AokdggCBpYvLc5+KRNsR9kHVrlz7EtnzCVOQMV
gXmDtWsLnHDN5J8CRzzKMc9At0O3cAm67twXd9V8f21MI45iuBztqNLHpsWA2SdHTy9R4Iwoz1b0
RXvmiVOf4xhY32GLGPmtHZLWSNbgrQKmqLGKgBuBj9sUGJGrNWwwIW7fugay9SuSU9yP4h0RXkCD
HVRmTTywT6RfANdikcRakzCqX+z3GcRIgqmvRz9yv3gIFN7gJXOnYONNaFUG+1DUdtx7CLS5SmlE
UnA34zQRuDNffyKMPjSkv3H7ExDHyMJHDyvxjAWbovVDDxlz1EBCL6A3Rzlo8LEmEAswBtBoI+nW
K7Y2kxu4FbnjS+4JbLKfKzbOEZLPKmcnbqgNQ9Ha2OgnrBoM5CoiZfM59zICNR3hA3dXWMTCOaad
8aEim2A4YegGFQyszdrf5fBOZb4vzTGzkIlNrOUyFDzxm09jzVzupiTfNoGdzQWNilVkJt7aykb9
ObsbF9UDemPLXpNiWbHnmfZ28AP0tV1ccbbhjbq09K21plMHNAqBruGkUKsz87Ti1kbIWyWiGEr/
B193pv+iQNFhxu9uuQDWWIIHN64TXf4SJDhQoEK1f1okTWvUVK2uofJ+I+47z3caSLvY6LHNpJNK
aJGN+lijklPyR9VuEe4VOlPimse8HMMRtFhd/GxhpFwVXthjMYnSSdf1c0bBsqK7nGHGbctDbelk
AEBcwVTJhdwJ+Bpo2/rMtfEiYGw51e2pwj49IOUbNcO2GKBooWtoVaCj9XetmuO6tMMOfek6xxyd
NrjfB6aCg1/YG44SDtnkIZ3f+DjtzfzclyWU+OeOBbExTPFI3x2JjNaiPFYYXZi4X2Z6ePpqOzr1
2XAHVMafPFCIRlSJGlD9dTKulYoVK5HrkwOufMrXfEODLMCMy0OqT+k3ey6e+zaP6IraqnP3UwBJ
jQkkd7z2ke5xKJYdlRF0AZHwwU33eGQ0oJZIHi3gqdPaOfQzNnEqQq+QSdfNgJosiB80Uv5UNA8O
EDsQURG4Mii8gIMF3QuUyqicRPdbTu2zz67W9NWZLX5iutg1PBq7Qx7zXuNbp7iohqgg+qADvCi8
PrDlNJPmvhrmi5hbKO2xiVVG6lhlprocOAC0/a3e1NiqhP/me3U4gP/i4HUhJsoQo8TVsG94LyN0
WZZh3Q0OfXbh6gJ04gkq3Qhe78dhpU91q7eOtI6jo45LPmcSVFoTyDYxtryB7T4AyOu3V46BarxN
/LkKG2VscRySRRToMVGOMXUcl5/zfTDa+3EcX4kGFYWgC51ynTKSA9LtXOiBjYdiAsQmwEezAI64
BbmYIkD1K1Yc8PBk8FW50Yv4MGmfcbLGgwnJHnd23DKSsXONTPO3NXf2LugGi4vokjohZc2ggIL4
32Tx0r3OEqToYTmR3Ipbdehg0jG/2v4c1vmjy34wQXdTX+/hbfdarNi5qc7EukRuhQXivQQKcTfW
56BeBuRzOIWfrAZCdMY8Keo+4USfpWjm0PeKezQlYAfEqkWjTn8UY7DTRfs+a1B3ve64DO7WqgUc
JZCUGlb+iJEU5lBohDQ2oroCD17j/VoS7RiRPxwMSx9sgWe8PLDlEBjnucJHtpEFLyKTPVV+0nko
8+mImIIAXhWk82LHFQhzWc1oEHcuPNwmo2IootxozU/3Q7l+9k7Wix5RKgbQN4k+g4ox1ej7C/pk
inu/6u6MYUhoTXatXIBfD6mErQ+zwYaaHyjKVTnQnegJejO8YYGiMAzqQ6980/KBA7jIKdmZow9k
E+Hao3BRM61dbDinqt4ykLavaF3KRLch5M5ZTwW4+IHWcYeQhsRuhgZ06nuXQcai2vfgqmyspxSJ
7hiCTen1a4TFpDZmVQP+PWJIcP36qhXNuzVZUQxqKwh7yNTGsr32PXBLwoX5ZKFEbOAp6Vz52FvE
LIb2cBhRMMi1uPPJFBpuASzV/ZzzDu5CsKKRPIi8EZoW7wI5Y1xjrFPvNQcII1BKz7Z4kJ2fzVqE
GlPnfDZTNgF/omdW2rEJ0stkDtG4TA+IcnnvKfQHoo0m/pZj5Dp/uuLRzz/WCcek4aej22eDAzgY
Xh+qR1z94+DvOFU4c2Ui9HEu2lROZWJPZy8wUh/f3q+/0R0nyu13k5wQz+7EMHuFhoKGKAD244Qc
qeMgqowtb+2yLdw9Jzzk7YF6z4Mpk15bIVvN2ABqUJlJYEKraZGo9HxI898l3v0eEK+FGRuhqMM7
AMYLtBQWWF9WkZWG+FEq8txrt8Fy1Bmgr3se7Ix+U/ss0eN2cdd3E2WnmEcYTUEAyba53uTDsJkM
GHu2ZlqUQKmmKc0tNzWxEBY87Kn4Ndfteyk5VlgTG57GUfsrWOaom4Pn0obNJPXrh6CyIqsGmd4A
/2ytyBGGMCmrLdTWO6X3ODa2eMGzUZhbYWEfqNWnh12qk/1mtR4Zoks83P+Ap7+UEyDG3I+XwHkf
RwWmXHlHmRfaCme028JNqwOAtK7tplUBj33Tief1DkFBVkQB983zkrR2eYBryx0yYw5a1ofAWzdF
Sba5YW7MNkBX5xwQ4ntngcg1jjLL0RMo7qRDrTaOQvIIxhZWc2T2U728dNUHrT4q/c5wBFjwNqkP
o/3eaUDt45m5J+3dKfRsLbyCGZBIACaG0ST1+lHJF7q81NPnDLlVu5wctQGGD5qgGaRAUO3CTbwa
MoXjdXwtLAYJ5gUDRUu0uMKFkbsAqAw1t8a4m/VdLY6sPznN0SqOpXU0l4+ZXP28H/Aaxqqv08kw
7mAK2mJrWs0qanIIk2u9/Cgg7JT+Sbnn5noCPg5Ffb94aEgHnjSDivAwfnXdh3DT3ga9UeLEnZM5
p8lcRtiJAji4FA8e6l0XIHxbwOOTxYPdRyuoKTAI3PkOGjBoZe2d3Zyu7eVCL7VxFhPQo/Zo5Pb9
aouDiyONORgFbmBLjtFbJl3IhlH9rxdXb3P+CZNS0C0Ok/lhGWxj21hQ+lhViTSe5/JJzBGxdoAK
WrhG1frqUyP3xM16m8a8W3Zo/5vg+nnvJ98+GeVJjmfXgXUJpr0YpjGgl3td79opsF+rlWRQF+2b
7o3M9GBP946c4cXcmnCjoe9TN51dJA3GVL275vNYWCk6rZTREomHiLsak3b8iT3/bmV04xj28WqP
00x3QfHCJxDbpyejfOaYF40PQR9XfbBzil2A0nzj+L8M/eC+ttXWEDKRi5NJ82TxM6T8GGtEMgsU
6KYsYTkMe6T9uHArarAf63zAe3uyG3VX1idfFgkM0rOG5K9ecVdgRzBdGPygRsTAAI1fgEBsPxNb
tDPcc6IpeJiMZmvY6H9M/KAeyUyPYEom5gRU0njo2S/O+AcdumRV9GDabO+R9UB6jJ6ltKPBB7cX
BqwN6nBaBomL7bscUg/DRyShlEABHmq0pE5bpXpEhM4YTIkowFsq7JioJ+QCwidYYua8N8cPInQK
3lRIAH00ADJcbsajZTzM/S/IrwYJLKPHn7TV06S7h2B6sMy/her+O//Fv/UIcwomxaRBFGxkbLSY
3//Fe+yr694wk6qZdzj/cN1ApgM99v63mPEIPP8n9cEsS7NzF1y3wiBz2pjfJUzecGRbRJiRPgAD
bBEwk8ZH9BcC2BcCP5/eEIwYH+x55AYOJdvbVuWbMlRieRbOWExkiZPN9RCxhqSc/g7y+aEpZNgD
f2VUIIx7P7Y/vbr+y7188ZncenpB5e821fV3HFyMpuL6ex/1rS2PqrUX1B0+EpOfFoyyMAD/M/fn
q/u9coI+3u/LlkmECf9fsHpUlZxDMWTFU5WUfyP8/Ds11L+13yltEdQ5gb4Zh03r8swOTmjbw7xZ
/0L++cKg2g9uCDolcsUNVRoaLqaA64ZoWseM9aixMRxX1tavzHA2kEFo21t0jPvSdROHvORLgzL0
3FLMVhT2YSAjVt6dTKHOI/+LUuPLW7s+7P96qI2qV7NgYBxzoN6Ii4VWfQPvAdb3h3r6hRn0dpg2
7fgEto/jHXtYqHtwsTAGHzYONaK0McrAHH82Djl/JG75zVfzZrvAx9EBTKCwqeUxMGckpX7vFbrZ
LoaAT1KaYLqOGM0u5Pf0PV/2a970Px6j7kTnixUXdjJjDJHh8737vdktfF1bjkE9WDaSyLTRhsbf
uu6tx48vnHrQpcDtLiRmYB+6gEG+d+kbciAS8Ui7TlAituPebNJy/t5Of+vnUyBOoGVqWfbWx/rS
/frzzdr/zif0/8fNpySG7y4+tmMH7CzQPJR7daMFfDKvJQbXzbnkNkrA/I4a15k1jEEE5ou6OfTO
K0YQhnFwql2JaqKvEItFnC0mEWmNpNxh/dUq2Mrq+XSdzpcmzZT1w8zf1XBPiZl5xmPBFAhRO2v1
YD+MxcSt+z//Wtdn/b98U9+/2W98UhUWAeK/b/TDAq8SLRSyGKR+tfvhvezxKxb5/L1X9NbnZ6ld
7jUDXiW/Oq8i9YPnP/8OX+z2t5Y8dutMreWU2O3ZoauuvcKfr/vFbu/fbAGeM/Xw2sSzUUaHjRgp
jEYOYClAAvjfDGL/807+2/O/2Q1UZdrm4GINVKSI1vau7Q6m89ipt7GhQBlzDJC3yj7I7uA3b608
41jv2pfBMEB0q0OgmICum6gbPrh6o8ZD7r+U5BXx6t4CwBaJGkhCl9eppQGbHQZop2vSbvhtY06K
JGyP9DjOn8r62S1jcJnDACObimYWzJf8oYhG/0imzNcXEzii+bOs7lzrg66vQJ8jVZyt+bJ61yy2
Cxf0ZIj9XJ3KDrSDbsCQ8a0HvuMN4sJaG7xIMHjYPewMA7EiY7d7mB0z7vmzyncD+Nl0x6a/qL6/
4IT7/s1O6EEUNlYTPImu3hxoBkF8wqgG3prLDKDfA/mRRi6zkLjRxT06YQfgO2XFt+znkCz7z+1d
zrQzNIRe+3k4snyj/0al/uIlv/VcJB1zCgP8gf30GTz2fznTv9rUvJtCaSmNLlAD6PqtenERLwoq
KOCxCK5bDoPyVwKOm0Q6Myu2Fi80zRUJ05hIMD/u5baot+j29Zi5zQLQEA8bUw3fJUfWrT/MUp6p
04Jt4N0FbRHDWTCzAC7Ppbdl64YzOyp4eViAJ9f2gSObpbT/puz+6lldF/R/VSqj0+h2rS3UBDs4
EOjvudD4tzZaSmKaLQpctjxhGlf+zTHl35Ue/q2H1jVsoOYcb0zuYiz3C8KJjSe+eRbehneWUk9i
gPfcvlzhwZDw6i+F6lc3fbM3WgaH4rrHdQvGI6qAdIBMor+XnejfujWZiOvg5gTTcusD09HvdRu3
3krSIK1sZmhF/B/5o/fzz2fEF6/ara9S7TFpKNB0rt4ksorlNzuuWyclT8su19cnsP5YT39z+vji
QHNvVjuf4NPu5By1HB0yQcFHBwfJN0GTCMb4e8/jZuk5FTYU3djzvnub4vb39y56U6RUcGM2ywAv
m/gx+AlQnO9d9vqZ/tc2wUWJprtDnQgWI8Zc9PXPl/3qKdv/vCxxmTA0IWjh7GnjgwDMWR/50s7s
5m8GvF/9iJvVVxN4awZg4sJXHkOJ38q7qxBUT+u/OBd9UereOhdNZlXYhjVi/1z0YWYqpI3eB4Az
F3KBmOd7ZfqtgVHVONqbazjnEg6a+YaOLP3zB/DFmrw1IiKDo6ZFWtDUP7NH43sv9q0Jked0GNia
GBG4Vr4FqA9N+5/v9oud9NaFyMsZrDev3UpZb2qQnFBfdUWb/PniXz2Km+VIKCKFOdSOV7RWq+1i
f/Np3KzIfqlcION4xFKmy5UvHv75fr94826tiGBhMBD4hy2IhAMpeIRxfQ3O3N2wVEnurH/5IV+s
Hud2gXp1wMYKPwSw6JXXgfmCA9aXLb930Dg3q9N2kRfCJDwdvEGWoedYcQe64Z8f0Fcf6E2/wNzA
qqcAH6ibww0Ozg9/qZq/uu5N0RzAT5wvC+6ZuLH+MKrsz7f7n+74X/qbW08gZ9Qurame9yY0YQs8
AStw0mZ2qODOasy/VqbAeISuSEKrsQyxMZuQcG09cC5NEnoYZzUd2FxnjwQgAEPmMRRZ1dsYevJM
r09Ou1wn/fsiIBHIkld3ULsvnih3kmDxsm4FKmtnlqdiAGaRAwuNvP15VUcYtQmqwtuKJgtpDgcP
hn3z2uwdcwRV80GC2l16mJ/DTZb77xjRJxa6LAaoz8PIpWjabG3mLRlFMsLfL2hjY/UODVu2tMIf
T79dDFPHp9ViaQFlkuIXCT//3LkPCJgJnECP+gQDO7ALfv75Mbv+9fP/t+d8g6VAKmxZqE01nLtH
aG2f8/nJBd/IAIGyCx66Bc8nf9OVkRFqbxc6pmMtdov0MMPY+eOCubzecP/Y5nAuBz/VgXP5TDEq
70MV/LqiEnW3Ez7ERKTLrhYks53UoAEwcweqYMYcCHbwp8t6HupfFXmH9AEKh8cWg8PW2ayYPc9T
OjvgsawM9oaxHnhcgudd6o8Oui9YGEWOlGEDsrA/z9ABbRyrSmtMN1aQkhoM6t1fSI329N6eXlVD
Mx7ozC0AkoChvfzsyM8KSSWz3lbgZVjnsUkNCt4NZraDFYl+O5NPwPSR9qanWrbn3hj3S42hksKk
EiJlaXeRAKUsB8ektv+fujNpjhtJ0/RfKas7sh2AY/GxrjrETgZJcaeoC4yiKOz7jl8/D5TZXWRQ
YrSqbQ6ThzSTKIaHwx3u3/IuaMD292MNUrq7HIHM+ylPIrpw6MlBUAMjhQpaiOy+1l7XQQkGTO6S
QC6HUbvOGzCfT7o+LlqSzSLIN/EU3w/4fyfhfT4N67zam/YmF/Tq0XNs9Wrl8MM+vZ+wQu6t/kqD
QV5KftkIOxCymliZAMbb0VjwGhT2BTpYi6HY2UWzqOqrQLjLLGzXpnxOyjNrtFaRnS3NXn/I6hKa
Iph0vlUXml9tZNyxmtqFCtX1vms3YsLZGk5KGtTXQ1nM6C/Tqq/Hrlm5MClaQ1uB29gO4SW4aSfN
1gkC5Y6mL/uwO+lA4ftOssRWciqwnQimEw2ClbzAYG+VAEdXVoxRhrvU+QoWQ5cgWTofKNbcYFwb
0ltJrzrRvXrT9TZKp+pUh+qpvAFOVboOnGbX0mtrwmCdAFaIq2Fb2t+bztuEodplaGsagfmc+UCn
IWj5NGjdVKzt0Fhlyc1YmbNEzNLWkPatkovE+BY6lyNUBoqkS8ohQFMV/nnp0nXakyawluPMO5w8
wESfE1VcuROaTHRQrIUGH0HTzlXUnBc0fsthncrPI/a7U3jmIH/X7kiELqmXfXKn/kxX13rwMviw
NXUgCQXIditfDvJW9P2pirdUlOiLelsLvAVDLwZ/Q5cODY6lAoMOLEjVWDic97oALpYBwizXfTLd
ti6EoBLYqJCLjBWT2UM1PAh2ItCogSaB13nL1MuBSqWL2teW1YgGCbYvk3IWZv+A7nEdBst4gGKS
gkyd0k1vngpgDnYTAGeja1mA9k0gATzlsQmt8KSMzEXgmPgkIvOXwmyszsJx2KAChfTgOopv4tQF
OPDSme4Chxq9PtUyyOnUiYaOBe/spYlekCmuLVjXEHeQDzeQz6qtL3WebgK6GW50m47XtQBg7qsl
iwHGam/AGFYZeHvFPqYY2cQPWlqhTGTCxTB2Se9e+Za66Zw98K0U2HMRnvYomhfDxq7s85YD2qk/
awmcwBiuaFivRIFYc0RoheIWbRPQs0kQr5Pm82DxfrbAdHAc6cwXFBuXhoCANcpVYT2VoFub4b4Z
sq0IHXqvV7GLbKa7AxykN/GyDfCOnMmPXXyaT590rjA9fKhbUPHRk7Llrihs4IbVTjmC6ly3yKFy
Jla30AQvHYSfT3Z6lcds48FauOD6hdqN6txzsGurHRSj82XX3Lk66E0w9qs8Dl5ElJz6wU1Kf513
ab4QewsAlPMg+4wjMltPjf/g0e1qgAWnKj23/S+uDxSeDdeAn+vxh1mMgIYKXlHh3kcgPTIsdPJ4
urRLcZeCiR9T6MVDxrkcqS+pxokYDHG1TQZ7ZTfDsrKoPVtV/lh19kknzgClBqjFoPEAdRgFUjvb
mOG+6b7q1XmYnBvi0e2HTZRzKw80JetZMrffG5Jr/9vYlCd1YW7j6Bqs4Xr0snMygKVk3XCDqeIb
q0CTGRpgo8DXNjSPvHSnO+q8Ms676mtJR97vlw3i9XaDjqFfrEf3xKqGRencNe4XakurKOxWpX1v
pd9N+6aLHvENW0moJD5BR5t9deAxTDjvGLVzVUWXRY1din8TVfdpuOGN2vYen2Yl4bkfj5c9nmCh
dhr3Dlg6TmAwuGirLum4QMSzykUc1XCC3dM6E8s+BTyQ1tG6ja69vNl3GTwNsDg2MO8S7KZNZEIy
ZSv16I3XIs7A4QJg8YNbf7rha6wEoCPhdl/NzjurxJUm7/pw21AThko1hP1Jop06HjVhdR7TQioA
sc9yKenoPLc5N073ksPNC8dkk7bDWeNAdVO8v+VnT+knQ0CXtQbZqbFZEyHgy3gLiybdbGmrhQOh
cE+gdm21xxT0fqFp4RxqvAWYJ3oQYvq9Gi+aWl+FnM11BTO8/C77aJsRWjUAXcIqwwQKOjv8Adx/
176tLfsA7lv4fTLS69jjcvNuqjRdpZZPnGescl7PKKfu6J40bQfoCsJ72CyrQNtVbQ4qXMHVvFEJ
yNAs39gNoCqAwR+HXNL6Rcj8o6b6qnyQN0EbF0FHpbcDr5jAeke8prwKjHZXa+Uq5DCGabzrzW1Z
TGeu/li538DALozEXjl5twgmuJcQsQpQHkNkwcj+hMPIYoIW0U8QSLV1Kds9sMJwuIqKZF0gOW/H
l20GaTUy9vWMJSwIUGn1NRJWvFMsk+w21q8ahA+mpl+5ubkW3rgiV/2WQkJV8bQJfVSpaBqMVxim
b3KInOFJD08sbC4tUEzmiAeRuOuQZnQgk0TeeRI8A6W1iu60t68j7qmoz9Y+uaTbOudRDCKNar5H
ZAWBjT5DHmOT2EOdrk9RCtIXaRlCKd9UUO57utMVoCCOg6n6MpV7NH+IhKArO/mD0JC+ppQ4y9C2
2plV+tcNB9cIE2CoN6o8V9ZFVa2a8MrIp52ITkbWvYbN5fmgirV8Zxr+EnAaccGpV2y95MTo66Vt
B6uJ48xywHNCtnAl4Gy9WEv3U8ahLMp2YTQ5pziQT4hE5pNsr/v0OoB/RhU2n0vV4VUBUA7FDFWp
TRgTgLpbzYanZoqzMLmYtC9cGSAy+5VJ5FR012NEn9TfCO984vKsyht3cle+sdWGRX/t1OflMC28
udci9v50ZWS3jn5pxdUas+OFpEketuet87mGl5mcDBxrNuGypbOTZ1w8egIx6z6FX1zEJmJo//WN
198LcRX4X7tqH0YPHtzqkL2Qsv9M66Lwv6oKLhUfHN3mVTg7XhNrcOC6UPdpaeGv4PnuZQALZ3DA
LWOEtm4hIlapuB2Sq5y+uoPzAEDbtZsaJ8rQN67tXWPKvY7VHiMMN642RQH83jDOmjw4ych+PCDi
eWKDnGJ51Ei7oLzP6y+pd1OHd3qqTiEJIQho3npD+1kTxT7hlc6d58kerjq8P3FewOZtlWF8VlN/
avNb2XBCCIgMQX7qgf40Qx4AbOlQ828AeC1raKKd4BIYr/LUw6psWHTexYh7ZwHSrXzy9OvOyBcV
RAzloF8g7ywEatMQtqyIz2Rx1yXbdvgcxeMqb0+RK5uNQglbQWFJDkbdPM94Fc3iCtfhBS8ZHHh4
zFg38LI/6dF1S3ghWH11B78L35Gmf6q8vUlX2LikXEK4vzYAEjfTuSXPwm7Yuq5aoQDSiP3I/ZHK
LxFMh0HdS/dFx9LPDvO13+XXjvTvMsjaITIjaKA0yMCvWg9ofMANFJN/+mh7b/lLPUHUYQy2qf7s
NePaHQgDQIUvK7mTwXbsS5jse50mZmKT+9YPcZRDiI7BzbWQ2pFh6Oo7V6v3Isc0pgwacmbb202E
13lbfw4QyLZVCwcr2EqFkAFdIhsOYteA80ybtQ/roJblrd2qEzT1L3pY/c4IqjVZpTbyaTrEO10t
eyx2ojkV7wmFYP+39qUF+T/wLmYWDeIpnrtpBkVvjmPch62MsEA6BRsITSU5QD8Hc9jqKW3YBMB9
M39YuZAmnPo0FGdGfj9QQDOTEaLItIw9InK4HLrtXhcTPiHzeqpxm3W7ujuZLyEjKb+HMtlFnrmE
cr50KwgR8makhJBSbdKgZE2Jv4LwgWTFSdgCg7Z3w3BaR+4nR6YQa8Nz00QkNwFUWDbrwN9GiK64
dXrt6XLbwITxq/bCk+YpumnbMQA61WP2Vg27SbonTiv2dcJ+5ERyEWLurUcN2o+XcUDV1z4A/6r6
0lXexknBN9/i2VOM3tmYOTdJ3O90F+QhQjhHrrNf1A8OCoUwl3gYcKb3I8RCeNFB9fLxB//Qm/tZ
ZeKgVNjrnd1Loxz2btvccZhdeMj0DDZxqIkwBB5RI/G/mwL6dF+QayAGsZeQy/aTpn+KB/dE1NN9
4H6PlH+hvO8ff6l57J99p/lKf3V1V5Mqwc/byIYlchETBM0Q5b7IVx9//A/1t599/kGFUcZu15UJ
Lb1CmKtmEne9f5oZWBX130Ptxm91GvMneg/SuDntuRPbMbpInIvyqP3uD0G+n32DgxokAuW5zR5k
htRRJhj2xpjCBynXIMlOvV7BusBlMv804KMQwnSuuatSg1smO2uKPVDXAVUF1xD/Xq3fPChbBhDB
wpjG+D7Qtnp/N4VH6ovcrr9YyoPCpWNn8De4r/aQ7xclHrtU4+Al7oBG3JA8Qw7J9gRAWHkky4yu
fxY+lwlC9fpKTPVNzo0yBXJVQlLjLlhLqNIDvIUkI/296opH05cby243cpKnQdGtA+1RghDPTfeT
yj/3Rbcc/XCdpvfl5Cz7GDZccVLXZ954nzXlCnUjBSNWbz5VUbRMERWpKDSX3qXpnrqcppxpy8I+
g/lXlg+xaCmvoW3T8B0glHG61zmEoHhaOsUjUiGJB5vttOlQ5BYrUCBt6hA8QpPXmoeAg3KAcTTk
6VxJWHpavZhVBsq2IKp4igOCxRigLgIaSQMzNHDPG3s40SSI/lmpY+0mZ0qsIbHKCbpieRHkJ/Xo
LS1KhAZ1iMFMdxFCXDFpQd5AptdPZBEvEHSDo5qPd1GTr6o2OEEwFaWtR8ckbA9P4vK0oMSG1VLo
P03D9yz39wVEnzIAPw2LEYUWw9xa/ZlCrjrH14AW2dk0hRdVGHIbE7dzq/Z6xLuSrvwBBngPndHf
ehvf0lGbclhqqK/DYySN8yz/bublLnHHVdLO7P7TIrgNq+kx7gl+bHiDtr4m5VwWITcONL06u+3i
cyM+ByiKuJMXbdT41Uz19Siia6d5UcGzNIJV0SMelzoUPiJyrXhRGWI5ZDutuG6cYjWZxfe+znaN
NpGzPTpyD5AcumtzlprmGj0TEnm5RFVp0dnp5QSZvIdvVHXDps89CkjJGYS3Hw7jfpA8ugALgiRf
t8XnmAJxO9MrEVJ0pogykrNP9YtgOm+IHqvRv7O0hzGq9ip7cQJYtVa6GsxyPcIraHt1IQPztPHN
r6FJBQLghhIvWmfCPcZWq7aQrS0wWn+I4G2hLtYWG4W+RpbKy8gRR/ogv2jmGAd3ShlHHVvG64k6
OqqGN4MfrDQXCEkAO246hnD4xVluHNwvqLVmBiJC/b6J71Jshq36TEFr/fgk/0WOdyjPraaMJIVI
ap+LXeRjmDeMx/LHn59bxsEV4fh6KKns9vuhPm+7G26AIx/8i+7WD+m/V3ebrcy8zxwq5S3yEJ03
oQyGiBxmx5k4dr39otnwAyH8agjLyZI6niwWFiZHETd4CNqUy04jJEvC6C4Q2zFzOWfCpZLu8uOV
+NUyH5zz2aQLZ5ynVQVPpjNHhnD6kAD4+NN/8dAOxXLdOAjSqWWdfUvgRL4fjAYCKiJ0/bePB/ix
6X9yIR8q50ZeA5LWMrkB7XE+qU/CKryIC/lV9ynSY80bcrI2+rPTDaS3yUXqfXYrUpLZCQ/CHSpL
q7ZAOMwfd3FBRivyr8pOTxr4ljTvNlWnr6Mo2WdE00e+8a9W+QDJJuzRF14x0GqEYWgHtBXs/KxP
buLgsS8++0ODypr/OCHJJRH9UDGaPo6GpFmz0HpQXQXUzhoykpsLWkpPmfYcIQL/8Xf71Wt50O2q
vUhHXc6llgjukEtkpD748Sdb8/v3s3WaD7NXe7skD9ZbyU5osugytcZtmfpr1fQnhj1uc2hpml4s
6jxZIVyPyg9qHFl+ryAI6RS1/WznRv0ysr/oEUjK3Dyl27TwAjCp0TJ3vvoRJ3d8U85CJZQ1dZ0w
A09QAUO4RwvKr5HTEki6efGudpu1GTzG3lNsFWv4cbtijO/zcdjFwI2T8NKkmZ9hs9qqL54nl7Xa
ZiHSD9PwVQ7yGtdoqgTmkafyq9fj4CQfYxX4JZL8ez3JKYIkywHBYMze6OT+hV//j+fh//gv+eWf
j7j+53/y5+e8GKvQD5qDP/7zPHyu8jr/3vzn/Gv//c/e/tI/L546iO/54b958yt88l8jr56apzd/
gFcWNuNV+1KN1/DRk+bHx/Md53/5P/3h315+fMrtWLz84+/PeZs186chopn9/a8fnXyDcSLYXf/x
+vP/+uHFU8rv7Z7CJnz371+e6uYff4dT/4dtGMqQrpC263Ac9i9//kD+IR3bMZF+t4UjjfnMyvKq
Cf7xd0P8ISgfSMDh+EvqxiyLXOft/CPd/UMYpmMpV+pK599Yf/+v7/Vmbf61Vn/L2vQyD7MG6sx8
BPzrJbEsS5lKOsLRkVjlSxyqX09uZWq9C2U86zpEtMI8pDscu+okH0NJcQo5kXOn67SXoY6bT/ZQ
+dGR0+ntdfBf30DqFu1SpQz34HU1ojLOq7JCdymDu12Vc20hIJw1Yu9IFPP2rPlzJFsq01WGwVju
wQVklZXmpaK3wZ/pJX2lyVoFWZIemc/7J8ozBcSB3JVlSsCyb4+fwE1EbrRSrrUuFp+qfBQ1Qiq5
X6NQ1giJslXS7Moy0y4g11gP3ZAbxyz23oZr80QtxX6iS2UYpqEOMTgKfSwnigx6MlUJjxpkyHky
kpgPUMa3JO5cBMLTdq92/F876/VOAmbwbi/ZQhi6ASNGsJ7qYCWVgSZ5IiprLbICUn8ehAFgZDAb
DWIdRqHWatAhWTcVTnCo25UU8jxhURhSRZx/gjYl74pJ9CO6sIl1lhU2Rpeis8unOGzoUSU54nuL
qFLmvtQn6qBFNMXcxFNmWAtlTgOCoYEHv2IcqVku+KZ6s63cgOatm6fDNrQGcrPKiUL5LQoo8C/d
Qst62N29dxeYYfSZxSJtQCblqxtDfd6MQlfNLo10cNV2qexrf1ThF/S9LPuqsYIkvZPxgECNAi8U
QUnU7EffGj0JMRVhNwxex2Qr82jqNm4Ww+rR7YmuEZzz7sHp4Vuv9UGq4sJrE+PGt52sXo6hE91N
9oSfGgkVSjd2H6ARhcwgKmGZ4bVPdhnpzyZBzkrYaW/u8y6k4+INyu6ofAlKTqXo9GIp9c45d9sJ
tQYwKLRInSjwJASuhjpt5CYJ9WU2hbnJIiSqVgUCX2S7zdCmK6NpoBWkeV8GyLEX/klWTW65ttPU
jJaWY6Wb0HUqfSXbceoXiddaF24QDrd+4VOW0NMJPd8hQWPP6VMY9JUeus9pMqD7Kl2rQqoo1CWd
bT2iMxsDVxntCfq8zYvSovlevGiW0m+m2OCq7YaoV0ujTtPvpQpBlPkgnKi8I6R0mVXd1zwK6Xck
US5nzUYLMoV0h5LyKYpIk1brO4CcnQNwh7ZD0jjBmapt9bnyu+Clr8KUDFsTVOUddzI/J2ZXbos6
abaO1Nx9GpOH7SNNycey0JJLozRR2wprQ8KaVmjROINJa2NQLupVk66uOtt2oO2Hg51jiuMb0P3z
MF3lBlxf6rmljaA7uGgUuWR/MehBWy6p2mYIeuYt+aBlaMF9EXfBVZHEibYOZaEQB/RcmjpJnVC7
j9whuk87HlqGCrQT26dtG0AZL6ZSZqeDjDxU4+IhSleFkaprsLFlu0T1F8RATrS/rYdKw3h5dK2S
AnRmJqup1aZpVQe5ne9kn/hfCZtsIAoqiQpklAoXshLJ76JUkP5JQaixmRTD0nVhdXRdjNTWzE+R
2Tfecsy4WtcxckIXkcxoNYepN12PLeombjMZz36ThxQ3Ss27GnOqr0EcOfZCtwr/rmwd9njU6/WL
k7vZJbLH6LL6SR1djaHe+OvIE0mFa2Qa1RvX0qx7qYn0S2Wgw6yyRgN1USbdl3pyPWJxMSBKo3S0
TNGTxRSulnEqcI62Le9Tl1R0ysBUopkjHL9FEy7BrJgui564S4EgK2Igecx7ojuRurQ7K0Dyosv0
By/1CJb0rCVc8lMrTymJZMaFaCIafmg06+0qbkdqC3apCUTtDED7C1O3dGMDa7mQK6M3HIkuIODQ
UrMRTO2SJnuyfDqgdLyaPNpk9Hohq5uaYW7yztAQNIzcygBlZULq8doKmCbZLF2LSqOo/cks6qhe
mnHaoVnmFn26bTuwc8TuAk91x+AiwlFhmMWbeHfQ4NJLCMZKz6CitwL62sLu3OFpaCvNWcW5U4i1
ICpMIQ2Z2rQgbkB5kJ6WCZCs60VwKr0wpujbR2aG7IqL+okvKYiweyHQloGBYkkFlMIetQyavtt5
z6otIrnhdWuRMdTEbalZ0DlyggBIsJZTo1QiDARQ66hAYs6QCOssjWzEdVshhKVWlGWs2xTbeGeX
5WZUrTIbduxp3zbsTHAN9l2Lix5FHUQs0qVn17F+5FZ7Gy9bli103VDKsXRbSukegoaRTxyiNkus
NYod1hVqtLnuoRM9JcW1dHhWH9+hPxvNFKbuQphwLaLCt7HDhDdobqPZvg6TXLvsjRR99l5zNx1V
7vMgal4+Hu6HTc3r6M8WxI+uZZq2KQShysF4VZVNlPwque4mv70K3BAltsBqEbAUlZpQiY0yEwmU
IIr6daSNIrszGhcKXdOx8deNKuFlldIuxlVT1vIcQ4h6ViMxfQ8mUTb256ZCpXlVJlqNJB911uYl
4+Y75qCkz9/z7TyEbQubG90kKnYPGbn0h9qw0Xx8m9teA4JSO0r/KoOu5iKaYmWTZdqDASYqFfVq
0EGyAnQ0NGtTclr/lW7/P8h/PnUvVdNWL387fyrqv4FY+fbUkHj8/5APzQnJr/Ohk+xbnr3U4dOb
nGj+nT9zIl3qfxA7mabhss3/zHz+TIqUxQ90wYpJC2dGfS4G/pUTWX8o4ZBIKbSPeC3JmP47J9J0
Pk84xLpKCjwxXOX++0mR4zooRpKrGcIVuhTm4XayKld6VqusTZpSo1jZuo+epTGpPtn3hV6km1oL
xHDR0/9Jd2UgUm3pNok/HTkNDrb1n99Dkh7OJliC04Dn97qSETgCJTOvlfP77xjbIKYueCHsLh6Q
ey7F9zFDdwRB6SZ5nkzFFyKYzlciKYObV6v3k9j+7bnEF3Es0zINaYBk5Mm4BzkNwjqqRmWW5KXM
nzVhiOfEivtHLWsQGVXRMTr52xTqz+Ec1lMJG0OgHynz63l7hqs1TTzITdA4BrpjlOQDo6Rowi2E
mI0YOnDksTZ9dTLd2tnSc68+nu/bTPGvL2Dqjs6Zb1nvmOK1ESR2idUKEveJ2qikTa6lT+70b4wC
GslyTSmUPu/n19N0TNR3xl7nqYKQfchtrOL9pImO0Fjf5tc/5mIblsB8w+BpikPKWM7m9f0efea8
rwGnCk7iViRcn0NzTFTj/WOzdclBrHTLMrjED7ZJraJxyoGa0yBJ4r1V1TZwFhHefvzY3k+IZ+US
OVFNIc0+VFXJer1QHZHspneiZm3nwjkldewWHojRx4+HejchZaK6yvU/35AmM3u7QmiExlpigeSJ
Rzp1aNenS0KkY9fXuwkplsa2lUFIJbnGDmqh5qRGy8odb1PPbF6kgsqYniae8yiOha7+7XfnZOm8
waZOOmJRYJrn/Ko8SgHTVZ2texviGkwiutLPe/DmTXP3++NYnMYGYwlKIQfVgG6ocrttwT4UNHOu
XJGgXCxj8fC/G+Xg2VUOODNZ1N6mnSXV8tjC5pJr/kjV9HCFuAeIAKVLVOYIS5oHo5RBZBodopPg
OIrx3O/iDjUBmSEuDTPh4wn9ZCiXo8Bib0uHG2j++avliTI/jaOq6Te1lxrgy7WkJEhuxWfH5bw4
Mq8f5J1/BU6Oy8QImCzBtHQLNZyDzQBpGbMggYVLNpmhuSETjFDocywPyaIOBVBpVwLjDP4nT6M0
8Iy9rMn9Lto+IZE3gxYtareeeuCHnsB6IKqn4kHC3kNCMCqy9j6s87y8qV3qzwuniYHMp6hmj4Cp
+mJam05SAPbSQndVUQlpTprSCR91aL79VjYS9kFbtRWN1nTSs31YFMo7IYSb3YAs1W6xKtfTk97W
mrZfxJ2oyt1oxNm9IboK35SKbn3SmOgvfbxEh7chdVydO44iH/8JRazxZolw+mBSgdZvRicJCTCH
i2gsvnkpeiGB+PLxWO+3AwOZsCdsDjrLOuQWtq1nRD5Fy03qAegvsTxfyTJ0gZsmx3Cw8wv5di8w
FGILhkusYTHg22mNmhtkvoH2ZVzquI80PGavKydUmCvtUhRuvtekqa5/e35Ee9xMpmEic3Z4B5om
6uY5cm8bO9bEOsQOEFCn9PSd0xbpMWWdnzxMjnNL8J9iRHF4P/l1FvCIB1DyQ7scvH44mZ/DwiTR
Xv32vAzXEoq6PwvHhfX2YdaxoWOHhALDqKmZ8JbGj3Y/pLs+qc0jW2TebgfrZkqLQbifwPMcXlLC
8zuzK4Zho1kRXbwxUadF70y7MEuNs1xouHC0LmBqY4y03z6sDJNT0XJZePg4hwFq1BWJ46bZsKlS
lI9XZg7KGWRiOVLlUmnfrX/3ofIqzJc/86X8fDhc6arKyNsOYfCmMOit2VfVhKZeGme/hxaYz0WT
TNIWRH+kIhzGb5fPdsMQ7KSaNkZrfasbqJqNNsZHzpH325FBmAjHvT1nHAfbkYDfbtSYi00eUrYp
KxsKdRtAPRKt85sB7Y/5vBrq4N3Oa7vwwzEVm6LTJTiYoNgOSrd/ezswISIZm+aHooYxH5yv7i5i
gBSVVnfaTGNK9ctqWrg6UPO9wM6PPLv5Ynq76YmZ53OYHNGc9+DboWi3R5NehmJD/cfEVIqWfCFL
68hb/P6kN6VuK2Fw6xMA/ICsvZoQfmGNqDkvN0YUZVj02b2JbVghwq+VPtZrc5xwWfntPU5fTynu
ZMMQvFlvJ8bNZYu0tAU+EMadr4XNHsP3L9SQq99fLFJcIk5n3uN/kiJezc1Kxxpx0lZs7Cwcb7vR
b0+7qQFnPNMZf3tOBDOCrcE7O3ca385Jmni8TZMxbqSP0NvOD5zC2GJcVcFZMU1v2H083E/2Bjmj
YSOlaFmuOJQlQCRDy9PcmogJFU4wFVZHfX7M1fcnW+PNIAe5eeQKIzTdiRNCD3oo7nmpo6MEn4im
yK1ZxdmRfXFgwPrjSGJAynUkcXNf8eAhZjVl/soxpk1lIucNxjjp+7WHRSqEKT2wW+gRmeUux6Q1
ePcKC1M3GiZQMh2nTG48XcR7GbaY/ggWyvsyyqp4/N3nTkRmE+3P2Sztv/m8e7WjRtMP3YLAblNH
fbAN6+KzbQ7mkaLI+8Xl0+cqxNy0Njhv3g5SaX6BohfWhrTbS+gIjnfLXx3TIjTfLy9nC7GAzoTw
F/7x81dz0UdZxmgl9psKG99unYdGqy3jNMonJO5boOVdQINsWxR1mu/ysQBYM6RdeV6JSjMu/TzG
3zF1KgXDEE+vqtvTDMKyQcs8JPsH0K4A6CpLputWWOxNlbrFcBKxguPOzKYBdB+CKca2Mq3iJhay
+QQ/qdFR+IdDdEtzkkBgEfRJBmSrCacMD5U47L4ZlV3QDknjsnomwSggXXK6dQsCkQg+mB8f07J6
f4VJaq48JY4s15KHAEEf6kGeOJIwx5UYD/lehMenpGMnxbGh3i88sRhJP8e9rsjHDm7LooS5XIZl
v1GQoLfj2Bmr0qKl9PEefldzcwmghCGxGIKKKLlc3u4vI8fQtWhNILpO9DXFD+IbNKR0Y/tKW4bj
VJz5tLTO6iaH9WQMxqdMZEe/xPunauskZFTmebpUwQ72eO+YbexjcLVJhhDUb6Tah6BzEPm3vfC3
2ALzqUKZkxKnRdF1nu5BhSO2VZmmddahQdy2C0FnboWM83jk8PrJhLjLuIqlwxiUbt4+VIlJQBaV
TIhsJsN3bzKup4l8BvCH8VsiLH9NCHcSasXc3Mo6OIQwLqgbv6gZKuqSaz8JO4TS2+xRaBBJPt4r
P50V0B5OCJvr7ceJ/eqMcB2914qw6DaIhNRbrA7SzwXAkwvb12HZfjzW++SMdbItW7k2gaky57fj
1VhiAESsLCisJaizUA83bezeqMb7hB9FvsCKzzsy4M8mNx98jkumQnJx8Bwnx2lHZc8D5nhUkPEm
a7rX+BaSYP32c6S+RrWQAjPHunMIRi1DWY6ZbnS4JWDD6yZw1TCMQiaqGI6p8ioe09uw0TWoTxKl
UlpxeLfePkZVOW1QlIOxgZMC1LG3KqwkBiLVciHastQW3Dk5vmzGGF6M+oQoieHKafzNkqxLbGdb
gpec9hth/sG3mBopNcPlW5glCiNIREzTwh2b5iRw+u7Iw503xuGMqd7byuEFJ6Q/2Dj2kPgNuAOM
sBpmk5p4wwoNAv3H2/P9bnGNGYpGxYrbwDmEcCPLlmAbXhjg76tb1SYVfknURohn/O3HI/1sPuDi
OEnmFinv3dsVHK0mKHBsMDaDDkcgsTGL9hP3GILqJ6O4BucUdWxJO0gepBd6ZrqaFVZ418yugH5h
Gdu5UvzbWRlIMaJ8U+k6GfQPBOurlzp0cnPSetgQNHrw5DS4/42Fr+V9fuShvV8eZdpExGw5Y+67
HQSrVlqoOLD8YFtneXhqVxJmO//DI9mzj5wb7w8qhiKvoHEmucTMg3MDrWHTG7XJ35plZkDdHFui
A61OqF2C5tTv215vw+2IcdqxSb5fs7n5N9/aoAhpdxxcZdoQe0ra0E4iYrYItDzNXZK1Md/85g6k
+EfZjw3IklG5OphhHHDFxdP/5ey8duQ2uq59RQRIFuNph+GMZhSsbJ8QsmQz58yr/5/Shx/vdDXR
RNs+MSDIu6u4q2qHtdcqzIeq0+bzsqI14IaIO91rRfZquHy5Fck/r6gqTYQV3Y4KRDk7zPla03yc
yLl30uir+9Dg3fckBlXIVpvaHCKk9OO01GeIQrMesiGjR5zG0Xu9hAMhHbMnCo6+9k9vWqVzrHOT
ubfZ9td4b9Thymv4HeJ3dCBMV9AUvjzVY923Iag/fodVvNDmhcLKBrToGx+mEhVfx+/25gSuvIUj
x5WlAwj1LBlrKRbJ+HtUP/QHMcORMy4eYj2ziO6aliMaAfALJkGnPCePhKtYccrRKB29dIKhaPRT
6SIbXU9TueORV8cbKzgJp46F2J6pvCdJxf4V/moH9bDEkJZ4DLKZ7a8SEMnptlduWXJJ4anxUOEh
Hr/ctQkypqJkpD9wC/OXQ0zyrXK76piukbfjmXJnLt4t1sT9btB6doCT6soN3Ghxa/pdLoIYkW7k
x6vkBGKI/htceJ8KzXaehb40LwCW7q5W/LbM2mh5c/mrMUI9dCmg3EoEZufkJDaI/41Lwfxh2u9R
sstFXC0SCDjxnFyirSxy9sxVDDqm4snI3i7+xKAXPaUvsdbkb5x1zH7e/nxXTk/SR03TYEt5dhyV
FrJfp9JK7QZyJaH1kGMhYiRmCI5uW/ld3FaWxQVMhYHeKV18lb69i+YxNKH3gB9Ag1jGqTNXzvU3
coSuLBZxWKYyJvrK0T990KPGfreCoP22Jhaitm5RmB6yTgwRHg2gAD/BoaJYuViMtR9mM7NRo8m7
cQ9zsOHZMoThOiTf525XUhRbhKNFGxaWh4K5mDrM0bhHW/LZ7iCLv70/W19BkHdxWmVTWU2aFz/F
9dfJDEJtyEEXLP0jWlD6020rWwuifEgNm0vBAsZyeVRdM+tMA5lVCjEMqQxQoB1Km8JRMibp438w
Ja83MvTf+O9LUx0ZcZEYCLf5I3O6UKBASp4IVOP86d50FQfmmMg6GAE09Z9LS/HYtnNoFlaQV876
prES65jlRrETl21tHQAkqgAEgMTNipU0K2JuWQ0JnwWWAwb+5bRWHJ78ONd2rrnf9QT1rBCcE5qT
F+vgDS9XtHRDN/ldakGD40AgMDn+uV8X42xFBhJBxlzCdCiqFyTz0s9p1cIgF8P34Wpce5qwVznI
ZO1c8hu3EsV7HmL2mBBHZb/0NH+JQsIshqW65L1lz86fudbMjzwz0bFctX7nkdy257DRjsl1qytb
UJq50WQRw6tGBqVDu5bvBlc7DYnB6GyS/Lrtq1uHz3Xp3ZpU9AGrKC+YP/iDNmqRHcT0xGiyx+Jj
n/rhzpK2PAgeFTl8YetcJ8q7n2TQl8Mgx+ED8P5uXJFBranaPmpjZOyY2lgQ8yxEGQBVDf5Lefwj
vxzrZcSUm/dOUGg5voMo2E4GcRWgOUzNyJYLFxfTJb8plF6lKlad5rYmJUPLDJB75U7QTMVJgUhz
UT1VsVU/p0611+/biAFkH0Q22QmAyZIuzwbT4Z5etZkTQDKcIh02DPXfAz+FGYppbtunNPfQR5wX
M/yhu+n6521P2fiGpGSMCVG0Am2oTpRWNuPic2ERu5k9lfY6rj+Bd7eC2IUy8rYp+Y2US8AH7ghW
xuYKAA10udC5gs+CwXQn4Gt69rlr1sI5ZjDDmM8VUB0T4qcQgqg2NYcPTA90cCnWY7bHtry53R7e
SsZBfqOKOcVVWfXVgjwcqqbo/aRMduSnLF/jtzoz4DDvuM3wkSC9PrlzKR5ub8HWbvM5BQ5MJ5sK
1+UWAGJsUs2t3WDszS7o2hpZQM1xHjSxpju7vXViXpuSf/7Kl7tx7KnVdW4wlK1z1NfZRPzF2qMO
2bLiUdYSVA8II9VEOJnWUZQ0ZgI3TJdHy8j9JzOFGO32tm1aIYbgH8Dq5IqXa0n8qey8nG8GY+7y
1In0uyxb7Rz+PSPy273asEmsbrvUswNfq7AeGKf/pK9etPNVtm4Yz6d6RFuXmEgV/RCQyHSWxPZk
U//C/Y0OfNa8UBVj4GJK4PVCXvX+vfNJf+HMl9OH6qkzU/S/25LkDBxw8o3afvYy0cEqd8K9Lc/2
wToDoKWBd1ViL7U4EWmSYyZx5zcOWfShWUPtIWZOcGdF16Z4PUFHyzKPr1uqz6HTggqFjs+VCcGE
RPSeCupWzCcVv27v3aYl4hWaMYRjFJUuXWKO+3kuMqRZE3NiNKzUtBPzJe6pbyB0vm1KXn6XlyOL
sgAIyWwasIR0nFfelwtjTWdechiwnO7LzFlDcdUIT8PAcE3o9MndgTP2sMRFaFArU9HfedV6K08p
l3Gm9x9lh/AEkH16N4II3vH564P1u5PFPK8PxMBS+yIuaWWRFxWukebxo86c2dHPqz2Wh00rvkm5
CnSXfnWy3LXW225lQVB2L4+DXoxvm2nKdxov128YNQ5TcAmRNhMhKFFcmuqikxXbwFiFQIcI2tR+
isagTJPpIZ9GcZxmGMS7djIfJ4Ni0/1eQivm/5ATVODkJrzyErdnbIrZEu6oHLmYEjjhgXnCBiH5
sAm8JQt3Avfrx5KxbAqBBlPT1PNVNoiqLaqKZMgObK8FwjNXepWDyo+yXy3s1sYJuIP3Byi98F1H
12HvTrm+LKV1QGzADJgTUrvgBlPkHpQGHD8fRcwnRlza6QliKKsIwhapx1M/+M4vd+lIxW7v84Yz
yba7S2BEu5f/utznLO8cYZF5BKZZeiffqcOTPmd7/feN68XgvDOPThbG6VfOvJVmDF7ksR10LBXH
AcdhlpZxZDS13HGcLVOClhCzJhwNU53XHuOq1XMb6VwznVzU3Ku8fPJXf/0UL9A/3968TVsyxKOC
KREMSpEhyQoSwbZwgjiUcuValr8kE09encx7wyObpgAEArsBTYyHXn6nUqslNrp2gqZlHhHxchLZ
hvDKpb6x4xJbR0E4LtUeIEumpc59M1Htd6ZoiXR6d3lrRpN5MkPUocbJs75YVlk/NoWAZKrevXO2
nJFqMdEA9UhyIGU/Fz0MzXEhbl4tKOnaqimC1NGbnfVtWSEaBt5IudjG3uVW5rVbJAudjsAY1+nc
TB3EzRPMnbd9Y9OKT9vCpw4FaEl5UckqhrjJbcTO2zR531pW8VYzRvHpfis2h5faCa0tEMyXa4Hq
wbK4qq0g0iJGNHQY7JxMb3cuxw3nc0hHcQdaxwR1yiVRDrXwK91OAzNz4yMZTHJ0Qd7iAlC037kg
njTCD4c4xKYqLRQXoI2a0F3u0sCv8vDgM6v4IMp5r1B79XGwYlk8cAbBDlevYoUQ3+RBc+OAS6l5
nNwlPfmrt6fWc7VtWJGBqGylgvFSx6yiztTL1oUBlMBrhCg6D/ufUxN5pzzRu7sbw9IYk3IknTza
V1WXcco6xqwAasGBWf0sBlllH+N5r7NzXeACGcGu0Q80ieKI7S89rgqd0c/6DJ57WRX+0nipC//O
kqAI81VjPrQ9FVqfNv/WdeTaB2NhIPro2z08aE3lzPOjvYa69pDOo5O8X2y/br7fdiA5hXgZX1Ll
I7zk/uCdoRekOKs+FT3zqThrM6ORAMfBVP4jFrcVJ9+dRwMmzcYe9S8rR0rS5GpL+mkpmSCH3pi5
aNQnnLKPdx6la7SfK3EKhEtAz3AulZelSVO/8L00CYDOJvNp6JlwP1hVCN04BUPP+Zh43fizDQvb
+JZr6dh8r223to6RmbjJC5BOyH612AidN3AI+e6z4Vb1HvD8KuLjN/LL4FOh8ksIpER8WuMNcWXr
SRC1fVadkzAyxqNnj/V8LIFulB+MsrARYqe2NwLtZ7eQyph0/7TzAaWdiwSB5JpyLdcMMAdw4cqd
ZjLy0bTFmAVVVvXMiCd49cETYZj/GUbD7H42ZrOaxAFO0hQWRbMUdv6jqvTm74bx5sw43/49V/kK
P4dqLtcB/Ctcssq2ZImuicyrssC0F9j/Yybuj+saGu+NJFre9n1Y7zjL9eVE81a+vEQUtL7VQhWg
j8GrPd4+X7Oj90Vv5D/x9LvrGbJFzIQaQC5OCd2xy3MMGpL+M5wnFE6hVjP9ooSzXu93MliF7pSO
Kb1oUE6WHLyl6OcpZmBLsdy+1NOAGJCqIgzU7nJohrFYoB1MWjN6RMJ38o4QCRj2M6WwOn+yOCg/
h7Jey/dzYYr1EUlMvz5GsJkxkmTGvzlNYPdghh0qlx/VlOqFhWZE77Z7scL1maDbyx7J7rJsICoP
xeIOoWPXbREkTlT5R9+I4LeJitDWj6FXM2tCEdUdz5qZR82ZQSLTORpitrQdl7h+SchbQRbR+aGU
R4P/8mP5lJ6thbg2GGwEn6e2+9n4UfqGQa29TGTD2wEz/e7VUuumb3BpqdfHNQXjnwU57JhfmPaE
blMvsi+ZuTindSi1HQfZcHbPpCdM1gO70RVsHaHNpkaANgtSPY4/9Etor2cnNdb8/lNMbUh27Rn9
ZC5JWRf9Z9giUxTibXAk5wX+gfiQwi3+Mqf9+teYZ3tVyetPxqeCgoHeLOBpugaXG6n1An4fa62C
BqLbd7NYtLOd0zIo/a6/2zvoCTJXzjwZDXZ6BpemJtPHSde0CqBgjM8OhDDMm1bwXjtjWt4bCoJM
AF1B9UF4DGqokzRN1I6RV8AqtnqIaCzOkJx7m8nGnkRy5yHY2sHXpuTZfFUCKDRtXew2YwfX0j2W
JqSx7mTWHDnd3tnBa69nVcxNcMIJ2GFpuzQ1z6QLldNWQWbnzXGw8zeZMSK53GsQ7GbQpt9+Uq6d
XpqDKoERFGIoX3FGqyuo4TR1FaR9itB0B8KfDLXbaa5eY5/lt3plRrk1hpWYYoYaj9mgNj51Uxr+
8OZlPK1WBMkSTbmjIGKbDpGTLm/8sez/mgp4c26vdesr0gchOabKQA6hrHXJjEGj54jDrMnwPl9A
wS+aPj62FiTr95sCwAcbBU0HwKfi8ivC5g5QM8xk0ph+YOC1DYwWmPU4e/7DbUtb/gJoEZoRtpia
kWKp0cmKKZrlwdpASVR7ISTOK5JLOpB+KDp/3ba2tYWgrckgaF9jUdlCv6eJ5NRFEWijjRZNshiP
OhyBj/1oxjtbuOWZr00pLpMhJB06VSzfO2iATgsw1OI0dmPu7NwjWzsIjNUGb8tz46ilEyjM4Jfz
oiJg1jf6TKGh/beHnuPB1LpZstg6O19MBo2XQaVFegTyDlgy7VV1D1fUMhj5YA9r+PxOGjD5J7cM
2w+dr0f/EOKt78Uwjm/qpLd3CqmbW0pHAuAG7gfM6tIrZ5jo5kHDK1t/cF/EnEA4Mk8Y+g+fTrKs
MDYK5pq++6WdtdTs2IZZBFWDDs5FNwSH2qfLzj5KB1D3kdicUimpnxwturTS1hUF2MLFCkHzSXS2
83nh5H9E7NCg9NAZz0UNe8/h9gnY2kOgR0SpxED0rZXzJtDRY5LYyQNDA0LZ0sg8t6TQn29b2Tpn
NCRo9JOzE6wqa8szC16AjLWV6dj9sKd8zn/EEUClD1Tbk+x025r8v6k7CXSXShcUR+D8lOeNE6A3
CfSSwYTSwxdYKfLHzLfbhzCsum9mkZrBbXsbJ4DRbNr9sshN61+JEoxiKDToPvMAPLdefGqKpaq/
aamfktPk7Yqsx6it1lM3rmX8o6/Teu+R3fiIYG8orTOSQ26uBrEERJTKliEPKqRA3+hpV7+zympv
mVtWQH2RO5LY4C1K3Q2GD3ja0xX2NKv+YTG5CtuOdjeeHAiBHJSS+Hig3iqmUGQw69gVkqdanYn6
KELPfEOaFVY7Z3rDI7GDFaqVFDRU3EmF3pgZA64OMr2D49dczOcsQRSiS5rs6bZ7bO6bBQELeQYg
CTWwI8nVXERfiyByBbAymMOZqYcxpYoe/4Mhz6ZDRhgJS5nygealrD0r5ZR1VROetaiM3sK+MP5x
vxVGF4m8CQfgW1JuXQLYfAFwyq0LnObYI3n2UAp3r5e5tWlyroBZDC5FIsfL25CyQVcKnVclGYv4
nR2BlQeaN03dzv23cVfI8qvBoKhFI1NtajSMshipppdwX4vuVOhWM54Sy6rjYzTXZDKLRb9sJ3Db
WhssDnSfaTyzOGUHra7xpqwmeuw0qa8wJNM5SzLr4f7vxP9eBmy0uuEAutzB2U7gtSGNDfSRWo9m
kkpMpbHXf9ooCjJoSMPZonPPI2koZlYB19YQ9WXAxNDL4hbLUbN8AHHTJzPqP2t99zyM1ptK2I/r
smTHVqT+zifc3E7eTTyferOpNjTTbu5Eka5lIATqTONKntHHWr1zuLYuDMJfarSMgdOGln/+Omda
vUH30Z4Mchb8UKM48K5u6OhXTrqHEt1aEEeL7gOxPWm1co5tc04pILQI/k1Iaw6tgyBHHN3dzuOm
tUARQqwACTPArcsFtSY6DMvY4Pld5tnHWCCn/K6KliF81ha7/Od+b5SskHLwCXOecp6XTM+otZYk
ZsRnh3pM2pe6FMvOS7z5kf5nRY3UQK7UnWGR/jVWhdq2Yc4okaKt4gzz3pu7Ea4ZEI7LJgeUb5Y6
98wMOcU/K68Cc3SNd9DLwcsPNVV46OoQvVjq6J84FnvNyi2roNJppKOmKiARu/xo+SKgxM+0MqgF
o5Pnfu7T7nM15utXZy38vxaKbSjqDLrR/Idbn6xMTnlRUSLIuDSMmUzjo/H90nw4JsAkkKqz3X5v
KmrL98HJCFk8ZehP/YJ+nK397DLy1DYJ4jZZ1J0Zphl2buDNW4vrQpC08I7RaL5cDgjjTHPFWAVa
WhgfBisrz2EhpGha53zWimg5Ij6qP+W1Nv1pxdQqqnVcgt7r3Z1fsvlBX/0Q5foUsd6AoaaYVSzj
d+jnioPmax8zrf3WZ1ONONL89f6DSOHM92Abc/lHWTmXwZjiQFVg1bBWTx1D73bX7CGjtz4jMBo5
s0keSuxzub9hEjdObeCn1NfRfcqzP/Xc31PC2jrtr40oPukArnSgAasC20zC82Qt3dEgjXpsXaO5
P9VkItSHUIehObxS+Uzg9pPEMbhYhKP5Xyj/ZAdhhuk/t7/NRgsQFpVXZqS3vHpkIqsJawOOw2Ac
ph8GDO2lZ36ChPkvV+/OjRa9oP/1Pp77Q2j273L4hkvt38rZy6s391UGQ0B2eB7Up87RFtPRjIr4
ZJnC59QfqydjRGh1AA66s69y35RUzaDJjj/SAGd8VHnq9KGyNRpERQD3/b+6GFFN18cno5y/pnDJ
7Zy1TWPURWiBMxNBcfxydw1n9sq4jctgdRsYlf250pqnSXPX8jimiTk+phlx2X+IG4gvgdE7ZKNo
VV8addvR69t6kXWfFXUzhpmPXbFE6MrqU3DbfbYOnXzNGdXTAZep4wFxn5u1NdJSKea6Y2oIwukW
Gvpyih9uG9pyENpPMtqimUhf/HJNi8PQVw7lcTATM/zRWZNAZryqjotY2p1vtrkm4IwgNSXeWr2o
w8Y1Y+YeyqDvXZSQy0h7sNfc3qmZbS2It40HnTlpKv1KBt/Gfj/OZlcGcOOVwTjP8TEZh/bcFfB7
37939BMoHtMShjVLCbvSaunzaq1L4HdNiQ5OA179GI0NnVhztuiE3Ta3sX9smiy9SA4+NvLyU+lZ
E8fCG8rAykLu/MVcjt5krTsp7sb+kRHC4gYinukH9XpEpoLRH+A49JocH4b+YarQBhwqYcKPPWd7
B1n+aOXWoJkA+IMyMUUCdTRlHmO7SNYxDdYsyrW3FOO96BBHWVujPhGK/F1V+07+2GQuUngijL1u
56RtrVfO4QKJBu1Ct+FyVyOb8dHUFOgyFMvwoW+X+SnRXO/RJPL6evcHJBH4XamQrLQqO2hpzBoM
9xSXGtso4qemtKtv3B3xHqp8Y0lgXATM4JI3A271yyVNdlcINzPyoF8YjHGpvAde64hjCrXrzhHY
8ElMSSoQOV1JS/TSVG4sTp7kVh7Mps2KUOB+rPz5biw+aD78kQBP4ryv5hQL06msucVKmtfFccyE
fQRe2p/u/zwQODFoRwXwmvjMGuZW9l6xAuzyJzNfxdHOQvff21a2Pg5TxDwgcFuSayv+lg7OoPca
Vdqw8NNPdMY9ccjNdnjKtSXaifTl7iuHi6CN2BA7NI7VPvVCPDdMU5IHo93VL3HZkuOimWtAqDKG
594gNWTUfZdhdWOJjpyZIhb35XSWci9Ov2E+6G0Fa46sGDoH6bEUE9AJMU8732yrfQfDg/xiNCVp
XMhA4VWY1Yiy7MY0zEkyjL81A723tXZ+jGX73ZtQv1zp4b0zjtbOI7Ph9hICzTAdIygMoigf0R+a
JB2WmfJcOboPq4OquCNa9/6ISrJbSuYnON5xzMu1IadDrXpETi9x1+ygrxV6az6KzhMFNFGE/+Es
A7wChUm3Dq9Ri8Lu4I5geM0s0GOv+uAWDiK7BaW2+Xz7BGxtHj75G1gD/ZJadZxARnkWI5y0OKPh
AMiwegIYcp/InsTUSCKf/1lRqhQavD0RSO080OtKPHphmD0LJ5vuHUSUVqiV/QYVgk5XPlERd3XR
2SVXbU0unXULajn20O14+daBem1FeflHZ+anGzl3xhBCMpxAnpbOU3E2o9W6+0LnqqAGQouYrjuV
+0ufG5cy0d3cEYzmzlTuo8b9WsIW8fNeFyA1IrqV43/M06jUF/XYx9EydWYQFbhAikLUOUmTPabn
jcuBPh/DM5JLAYyJqyymbIcpm7TECCIdgR9t+eDk5cPSt/0h0esAsaW3sHM/dg4CYWN4vL1EefFc
3r0OADXJMgkejqRB9b8oroBOM0+da547PGS9yL4KWJ8t2BxQLgqLLNrjlLo+WBCqS00Tlsp4nErv
YVoD6VeESW+QEl5FNp9Roe93AkRFs1qeLGpWvMgsDMjulc97fhoNvpk0gd+koEN9GZUd82josiCO
ijI+AWTK22AG0pEGPQOs7UlkQ9iiTSTy9DDVkbYc9HjO+zdVbgjtMR6rTD9YvZm1KDItxEMMCCBj
gtzT2D6nid78QKy5+nc0lhpBZW3m7xeWEXYH4t92QfW9jONDQekiOxahmXcPfpm2UodaZD9rG8jv
jqjeNdkDxVYQS3xbwhFAe8qrMxC6DZTvKPXQrUuPUksqetIaG8FNFD6j6JQBDJ2OzTol73tRV/1x
mtb1c5hB4HkiLIhAhRpTnp6QFcr6U9cMgzhQgoyM53Cs3ASVKYH+8m2PvL5F5I+mQ0w0wMzp1Tiz
VokkCn0qqovuPncxAtEIIMYPujFkO6auPRFTuAcRgJwhUEt/dg+AuexFFbiiqdG1XodjOxbtzvu4
bYVeBV1ousNq4y+voKJD3qsKnLyvA3ob/bs4rPW7b0TWIpCTkNTWVNmVb+2PI8lc4lVBDp3Ey+Lb
DhyrWXgvPZr0KOE71GqAjPGNLu9dkda6366spcyoWFZViUrBWq6Qwo17FH7XUSGmmBbjgifdof1w
aSr3mrIZ1qoOkj5v346zbnzq2nQ4R/a0BK0RimOSdOVOKHqd52FUspCD2GWFatOgLprFBBFRB+M0
m58cHufHrqsi+EKRLYx0rXsY0F09+q5mP952+40CsYT7cQXDrYM4g1pob3y300IG1gIzRAHwMeuq
DLmkBL7WhwkJp++WHdp/FjEn5nEadeSflzxMnfO86o177GhBODsB0PXTwA9iFgqIAYEd9fHLD9Bb
bjzTiKtAXs0MxhZ+CM7dKPsvFMryh6nO579ub8GeQSVc1Q1EDNIS59Ld7I9hLO33UTiNH3U7W95F
4d7cyKY1CX2EMQE/U3nxajO023ZgeXFW9iiG2cMfFnRQn0d9OIc5ksC3F7d1C0A5gT/LTvbVfJmx
opxaxlxrqKSF3zqgUscJXtift61sXZ4ERZIZm1NK9//ym+npIrxQ55ox6BKekznTPmWz6N4usxZ9
v21qa/+YodcJK+HyJCG9NBUmtQWm0sMUhAC//NYrH5Fe8g9suBd4c1TsQCC3lkYvDx4Sipq8ZnKD
X6VQPgSzSxM1VVAXTv62Dl3zCIuWOBt6au/EDltLk9gaiqcEZUwQX5rSknDUbI/ae0xXYwBjufoz
NGGuPx/Qt3GjN3ql+enOa73lINSjCVckYhu6hUujcaiZWV/Q3ivE2HWHFori+nnS9aX8fP+HI8jg
ShWQsV7Nh2vFMi1DVtQBcnHFMXOi6LMd6/lJgwPmrBn5urOwrd2EGZvnnEFxmmzKh0vXtQlHk4PW
Uks9FnSJUF03nOpUAEV8A1vwsjfYdG2R1xy/hLgUBgFHxeTGyzovsHXgmggvo3/oLwemEH/CRP9l
YD5oJ4rYsiaVoHFO+PFgRLv8cO3cxL2YOpjqVrNMj24LRfToL+4vW8u8L3OqOR9uf8Drk4B3yIYl
KBXIT9STV4dVzU6mbSA6zTpbnd597OqpPcXMdH+5bWprbcyuSMkb2s7MC16uzRGdxZVs10ENOupT
mM/IaIahbiFZwYv45KKHsyfoc30OGLEE2yYH0sAkqOyKTbu6etLw8SDeSs72bGWndV73xNa39pC6
FrU6cO8UBeWfv7pNiOQZGUTCLYiYmh8DbZqXH0WjeespFCLd+WBbS5JZPkBOWetXj3ZpF/k40v0M
4jJ0j2FczacW1s+740ygXq+sKOfMdaDgSrWqCQTEHKfSSsQpnbN8J868DsuwwlAln8gUOIX0mFcb
N1tr0jbzjLeLJn3KFtP4NhiJdZ7stvpj0Yx2AvQTzjt3yOYOMnFELxRl9SugWTwxH67lZRNEaBY1
B2O0YdW3I8bcTrcdfssv5GjT/zekXP2ViERm9UUTFH2Yv6k6WzsPkDh+9ftdrrnrWJOdJCMgwkIw
BcK3y510h8yx7dGpA3sx4uIML71xnI3OOpWGRm/G8gbvYcitLHDHYt2JRja/oqSdlX0uiQG+tO2M
oIlFlDawkdhPhdD/iVDtgK6pD5o2fUii6cftbd38fq/sKY/bMLj+mjTYc8J6OFleshwyM9wbzdy0
Ql3BZVjUo0aoBJBjCU1S6fLxxrEtIZpoBhB8wni4vZYtFwHFwAcDK0VnV/6KVyfATVZT5LVVByWS
w490C7mqGK/81FJ9+3Tb1NaCXptSbinkCaqlcHCRoYhS+yhAbgzHorHCz//BDtqcv7m++UxKfdCw
Wxcc09AEOYn5nwAsM+eoTWG8JxSw9ZwQesgJJ9ma9pSnUhvmMS0srii9apaf6HHk1O5yjzqL07iB
1i5i77ra+lhEFHSZGNeF6Ee5riLDmfLRxCUAssfoN7T2o1VF87PZmfbH25u4sTjJT0lMjCQYN4iy
ODcJBfMicxtUVt0zLq2P3Us9wJBzos/c/2yqsL+/1yrlnaCyQ8NFMsgoV8igJzk9InB7RTE7P8oF
9YqDZ2lIBd9e2kaJknAKxJ6MGUmF1GTc1QduImsuAy0b/I9G7STn1kuaZ0tvwhewBt7XrGvSB2t2
vADYnf/VXrTkXjFG4mJKAeTGVDjIo9TkJhJiAd8K7NLJgXTGg1Y9LGMUJwctdOe7s40LWyrlVRk6
qVslBjs7Ce24+JlDHImu+toy1Hh7czdcVKZQdE4k6hiw+eV9Ikr4zrK4qwLkwfrH1u67JzNKwi9h
XKc7q9q4T5j0kG1s7kdCcuWCFNU65Gu6MF2YMKdmumH1cUYD8u5ug+Q2/Z8V5XFJGGx1k2KQ45Kp
8zi71fy91EZv57htrgVfpBUEap/huMttm1c3E1bGWmx3nA6NF4rz4NbTTnC/5fk2BCLUyGU6gfNf
mrEKPk1t4nQoJ35ebK39w6S5S+8hPgzO9KZpp4fJYJbZcLTjKtp+56HeWCXmwSoR5oNMVx+btiva
pYclNtDyMekkUYt/svKhbnbWuXF5EdFJpRH+NYAOXS5z6tHJ8TqQbeC/4sD31uacd7p3ADkunsI2
v3/CCV0TUhiow9hTwn3F3kiRGR6jEty2kf2YU1//qC+re7p9tLZ277UV5ePpIWPkrROWQTyG9XmY
6vHYF+2/9xthggptcyo79FmVQzXks2ZXkVsGZhOaL6U+OmecYY/Da2spchSMkTeIwjB3uWENkn1p
XnLVGyBRnse8j1/sYXZ2Ag75YFy2g4Bz0eiSyRfFZJWxNFxXJ6GgCLaeQYm/szQdvxtm7v819lHT
fkQUQWthFM+8ZyLbyQ9ub+SWD8LZD8SLjgVZp+IToTW69pQWlLB98VyuYXSsy/mdaQ7fq45I4bax
rf1EhoahZCwxhqZcUq5dpkDzQKUmRVY/F5FjvSk7I93jst+43KleE1oRF1BJVZtdTE6NdTwyz22U
8fLX1GrWsdHz7BTriX9/jkTZSPKlUCWj6KEEA74/Dlmn4+zVGhV/Mf5jPBXMmp5v79vWgiR5EHA/
VkXmcumHWmHnRZoL/LA3tZdwatEDKEbxDmm3aOdO2vpElIyYSwVOJqlMLk01tUEZUWDKaqriVKA0
e1qz3QhRljBUl+frMOVFKAW1j1LiiEOU2+PQLxky86bT7CfHUbgHdIvfO277D1k1kjcRfS/UO++H
MlDowwWgUjNk7UjZS58JXSOu+WJ1B/1ea4zmXxps4DtnenMbX1lRtjFatXjNWxaYz3aKmGViJc9W
WkQ71fvNfSQ8BKYprydV3alsoGi3a0b847KegBfoSytp5KOHJB7mD5YWx+9QAOne5P5I3Gg5g7fj
mRt3lyznU11nRwU16Ut36Z3BWOKYAS447/y3VWSk51HX9D+WdnLelgms8Z5buQF/2Y924uONQwEm
hcI246w2sakS+scJQpCdBjy19932ncnQ2PfCmO2/Kkav77+3uB1BMIMKp7erQtlazW6aXkvAjPoO
qryDWb3TU9P5cvuUb/jMhRXlLkF+MkZJBRDsWrfZc6Q3kf3o+HW7x2u8aYfLl/tKksX9FsF+lUv7
QzJ2WcNqisnuD4Khj/aQLfGyx+u/9YFoWYK/4hMB9lJOWl3rlTfT6AmGvjrnS22dvSn9VjfV/agh
2ry/ycWhSEBgQdk4w1wNnAFDSVz6z3HXvA8N390JsLdWg2IrlB1MAkk49KWne4QBybAysip0jlJf
D++d1YlPxZAuv277gQyQlMuRmWbmp2URmORPuRyrES2/qjOw1IzHcGDa6CgqXZyzoe+HY254JYq1
MEo93Ta75RbUZiWOUYoXqjVgFMIG7pJEsj/MzsEz6uxkQTFw//vikFJyX8khO1pZl9uYr35WaC7o
dTst0mMjzOkhcXcjgK21UI4CT2vC+EMpQrEygE0RTV8EHnwMB7cZqg+TiLIft3ds4/alnEJtlLl6
VJ7UtfROXtdgOrDi5+OLtvS6fSbh9L5H2VAdo7jxvsBAlR3tONKKg9ekxs5mbvgkhW0kJgCagbNV
b1+tXQ0ycgDt68qsQTEwAwdtx/y8NAjA317rxo5emFLixMr2U5HGDIAy++eevNb9IXjB/5MRMEom
z5m8by8/21BYdd7TLYJFOW/Asnc/Rj1yHv/DSlzKUiCVkLRQA4Da6MxiQn40KPUYoNLEa2EQ5Z9v
W9n6NAgDSTpaKeWuNnFEIWDnSNmvLo+QSvaTXjuOdt6/oKI2fblta+vb/N/cuRSMuEpTEtFY3WSQ
Lvd9Q1/Rl+NlelR/+g9WaKJD2Q2AF7TG5cdptKWtAWPgbBOCLQfDavIgW/T179tmNg4VwD+ybyCA
DO+oY7F6b811mozEumm/fFiX2BmaQ5tNDKxaUAx1h0KPh+XkDx1ShVkcD8/jEE7JvHO0tvaUm5Cu
B4LnIMuVG6RGXjiuprAI1jn6e0kT451nJMVO92hrrXRMuQaZ2AQtp2xp0engGwUPlz+I+AAhoAdJ
2/jVtvs/YlO8iHR8O/awy2XGuoNS3nJPXjIOGusDdaM8mRND1KNRFBzn2nZPpGP6OeorMOBNtscc
trnI34Bvei7gopVFMuC/1obDPFZo97+aHPLdzm0fXD/8vrrrg5bMMMeI/8fZefXYbQRZ+BcRYA6v
vJkzGslKtvxCODLnzF+/X48XWJG8uMRdWDAMGJqablZ3Vzh1zo9MT3dOhVjC6hl970nQMCC/pRS9
9Ne284MqSRg68/Omyg6VEcw/tEptvti1VFtfwlaOzXPEkE59opgwzTuPw90d5hkFBU29ZUMqBhmI
FIWJk8Gmb5uoGGpSf5CVtD8ZIFBU9/GhuZPFC4VvJhbpbRGcrC5OhKKSytKIhZVINo4orGk1M0e9
5gY6qb2VGMZedfre+RDHQxQOhKb86qtOvq7O6YDrjoWga5gkoz9mvqy1Oyu7a4dkDTZl8aCvudkY
QeukSbKzS684OYIj/XywwSo+X6O1wICRAZFlw5i/Wo3elRrLAexbRIzvSUZZvgbxuMeEeW8t4swR
DPNek/ouPVKfm7BQW1yikOQEEtsyuNh6Yn1+7Av3HO9nK+K3+Cm8T8yGNnuvQX/ZOPHfRQn5hOME
we+pP8jP50WQrVM+AvarIDW5MmVkUldSx+XjdI1zHKoyOM4Ads+PF3R324ji8Guy2c0Ut+zbaZEb
bBsd3eRviLx81yxs7Z/HVu4dIToZTPrzh2rc6uNQ9QgR+eW6ADjzOwOWn5W+cQ5pLfVuPO4hIe6E
+PA1UgozRFC1Ye1gIkC2U/gsLlPfvIV26X+QMnP6hQfR/MKkACAPbU8Q4J5bUPeA+wTVASr4KxfP
htKSIC3PL3S0qgM0QoZbhsp8EIjjnTN7b3VUJEDDoVNEhLUqm4ZK0leBpPK4RF33JVLqPHVb1QhO
jT/7v7Yozp1gE3n6dOGCjPs4pBZYZt5n6fdz3I/hYDX51bKb8qOWZNYBLfb69NhNNs6IFbJmZjup
XwqM7NIKJaVaRsM1u3a2NqZvajm08yfL9NM91cDN98IQeHqOFRkM82CrTZR6MOBNlKZXhuhq5lT1
EMFYp3DjpNl7Pe6sSUAvGIYAC0u0s3L9JpLUITbt9Br7nWOjEyHH53rU1GdPGEXS92lzGJyh4VsP
xNBNAu9ehckV1wm9fDD8H5CHNofAQIjvkChmeXz8rbZbSGVKkG2LbI97aLWFYdeMxthV8dUIw/qz
I8nDX341dDemH5wdjPYWSUzzGViTIFcjZiVtX/pFbkxtH8Z1fFVGJn1RkRxeemSzP/aT3P2oC80+
yVLnvDj90LzkaFtdiyaPPgXAlHYWvf2YXJWCxhymHL7lumfRZ0bjG1nGoiHy9mSYqM9RHCs7VjZH
XBCDM+XLUwIxN+rdy+VCjG70bWlH11pWJShCRvvz4PTTIYjm7s96lKdPxTDLT9duhVX6qGDFKRhu
lAdsqEioHUzRVe6m+kunyePnmirzp8duc28HsYPGGQjsbf1FgufTTg09ulaQoR2Squ3ciqLFzg5u
3hvWIuInqOQ44EzZL3fQNrNSCQYjuqKnmH2qtRCFp9wJ9RTIezX8Y+hARB+v6138ahERY1JQOEK4
BRcmjro0GWV9BwNuGV9nNVGi745UJ71rKrWmfZSoHM9Xey617KBB8zsfOqu3/xh1s/aP9FNk/ySX
Sd2+qPT9pYvGJ9YPddZ2iTv7/Zi6Hbei2lGwj4vso9zZMbITgzrl0hdfd1r/TUH8cnhJIeczPaVN
pOgU+1Ff3x4vcXviieBokYj9pBS4vslIx+tZ1kLpIpnIQh5gl0n+cKo8AHJrxc2Px8Y2CYaIezhg
IhdGoWud4oeDVgakNjFMJGV5tua2fJlzu/5oF03/qqe+/PcEEIyasdNfHlveeqgB9ASBaoyDy17j
Ac1BQfTPlKOrIqX2yWxyACCofD/7jNMo4UmFSoOdFOOsS3cxErsylcbkjAfO3L6QJKrJmemmpnIB
96M4Ba6iS66VmYKke3KB5Ey0NTiDnD9x5pemMy3gZ/tScHUk05fdpJfUYwp38R7SYOMvkOSDsRUR
GOPdTK4t7USjFJlGPUdXrU/sT5SLUDtrI1s9t30LhujxojYn/p2Rn/F+XgmKhmvnrASbX6l10VUa
lb+QDWWsa1LeBkf6OEv1jm/eWxiy4eQyBBAa1pYLq525K6TCDK+F6tenNvXNK1dz9eKDftwJzzdP
AaVPMQQlSCPpX69hjX4BbTiSEVxkU6zEH5ohMozPQ6Laf+RWH4aHupOC2c1bK9vpvd5ZI/ULZq9I
DQEMrw2DWFazEdXNa9/0ysGsuaf71k4Ooz3uUVFsDhxrFCo0fDfw+wx6rLZzHEJaDxwFO4b6DhWp
2vWVwd/x+nsLwu/J4GnzigrY0gpsc7oNlXt8ZTY1PKWBxFo0OT7NSbGH1t8uiE1jTp3cjcCPRuzS
1CDNc+FMenAts7E/zZOtfE6deg/iuF0Q0b8FdIJrirrkugOUmVUw13aoXtI2Sf5MbfJ2Ryvjb0FN
x/fx4dp6IaagThB0HbSU38cyf8p6c+K8UoZInafJ+JrVgVd20ec8V36vpvytqcunz5cuAF3i9ud6
3Ez+yRHVXaYalEsZtvbV79Crig219FLIZ3eujTubiEMAzCFQwM1N8Sl/WlkN8C8E/q9c5Nz6isjO
fANrnriK1IY7z8odS8wb0JYRWQDX4sopOiazmEtWlEs6ZRoK42V3MEtTvqBysCfIsL0LSTjwQLh0
+WSMgi0XlddTOpg25LVF0LeHjiEYJU3+smPpWNMF2PGNO87OdSvGG4iJFabyl8ZMLVDlBkDZpZEt
7aMc9fFrKyMY/dgD71ohQWfkV6gXroHQCjjakpke5dI25vQWwZFzksN4L8u9+41AQBM6ClaaNeAE
bmhExZkvujg580MuM7uU+irHj/6qKrPZ66zetyYI0YBY8Z6sdi60A4a/SkuBaXGwDsqg1OcZzaFz
Wj7PJUcKSsxGYAOxLZXilZs3mp5LEbCUix3WxktU5fE1n+qn2Y2FFZEYQZgqNG9Xde8mcuzEiQ22
r1eGW5Pr3dmfq3ong9heRrgZ+GCGWgELkH0uHS70q9EOwkRlOkmQHMqZnDXn2TKyV9Ufc8XtM6bO
XB+R5mnH1bcfzBDKqpTZKYbB37xaHxxIUhTXOiSGceC8ZJA0uO3o2F44l0+T//FGATkROC7QHzyQ
y0VK4+hbnT4yF1zT31fs1jgo9rSneb09VQLegkMww0MxaY3yAPIpU8d2pksWpINrRW3pptm0x8p+
zwptEPGpVBRB11bKMJthSA9nxnjC4UCCrx7L1t6rHW0SBgbAgVtA+KoIiag13lMqJdtp0nFkVELX
Xmw/N//VO1QccruIftTzbB+b0Ml/S4t2bwZg6xbcGMypAzUlXiI/Wn4rGVGvUGPu5dIEY33N+mAm
LLOqU1bGTyOCxOXEW8UNBU8IGdLSVOrX1hAyCn9pbEZimc01bJf+eHqbmqY6oGFhncUvkx3aMVZ+
e/YKBiFHlE4wyj/8WdrW1WKG+y0yecAU/++IuSkEwNrq76etCKILwY8OfwfkK0srlhxbvZ93BpRT
oQkjmZ3139q41PdaH3c+GuAmgFWitARabRXDp04Wh1UWaJe8CeUT06/9sZ6m7BiB7Tk9tSReR4HG
A2ktbg/xsiyXJHXFFMh6CE+iFfqzO2l9EBxyedorQq/O2X92kAxEYESchXWNNqm5egvAVDdtsqWD
Eob6KWSKYucSXF2//1lxmHmhzIgU4oZCppjnMYyxUudx9xdzXRbySH7Q10c5U6d/+8xOtFs02Ua2
Y/ju8n4yvLoSA54XMEFmeSthc/uSUgr52tJE3snL71lBfJHFCZVRpnuXH6tomb4ekWG65RbJXN5m
zjWspemP513iZyurtUgW+jpNllU3Q+/mD2FhO59iKDT2BMJWgeD7twIjRg0FABcX1MqMOvjF3KJs
fovD/tVshy85KzsYXTe7Ywnf3/OL4mWkDU2EC2RmZc0OUn+O26y9MfGoj0fwaCUCeNMs7w3U3nNB
oltuQmxRxVidXfBbrWYVSQvJaQOQKpfgjaDtV4zTL2FX9fkH2Q+D8oTGlT5dH6/xzo4aQLgAFdB+
Af60uoALvU90qnDdrWmBJx16GWjI2Roz6JXr1teMP5MsHUB4PbZ6Z8E4IzMTsAvRhl4z+RemUs0G
T8otjYPYTQzTv1hECJFLpIjWm1LFL7akN0/KLwv3AYKFWDG9WyGJsErM57EOkiGdMatKAypahRO9
ZOGsfn68ujtHjkIb3kl7iU8qr8w4iOklThTWN8Nv/M6dG2KSb2E0BXtcKHcNASKlgA9lNeWG5dmG
+CnX+8jkbPdW5I4B1HhSPz4puyB2jVYZ7SVufW5JTfwWP6eUU4mWD0SaN00tXkfJ6q6GMvuXx3u2
inYwwni+uEE4BZTr1yc76SzVr6amuo1Gm7xYZfNnV1XUm5E/e7FTdS4/+YFvhMc0V4s9bv3tGQCU
R4JOZYMZEd7p5QILR21aqk7lLS6H5nNZpmitScowQflnWegTGEFTPNn1fF+vwGsKyAfR3TpPN8xM
tgaN9eoFgcihopj/ucwYfTmV6TDddKtvj/Q+2z8fb/O9paJxSYgMmI3h5VVoV0ttxEiJWt8UGtf1
RR4nkKOZThgG4UMaqW6XF/q0cx62px1ACykOz48ouazXyuCoYgdwf9+meKzfSqfrlF9yiAnSD5ID
v5XLlJgUXctidupfHy93e0BEyRaso3BfKlerAwIexRybPituQetnLz6KVHQwyicnpcS3ZHAVzBBt
bLKPtYQ344G1OQ1DceuqMblIalV9Gtpqr1V359OJ8VieB4RKuV9Wnw6csZ3HaVrcZPjCXswsd/5F
GbA/klbm6KAp2ZPKqP8tC3iDTC2OdH5dMbX1FFy+qha3OhgSuNE69HQjFIcff6JV3Pq/Vsh0qMly
9NY5KIMpht4m0IkX5lQcisDsXNUHsqcV/l4Z6a43MK4iEObcMut7uZZ9RWMwhh0cjO5sd0N+09Jx
L2q4uyBaNcwZgyjeeDsPaqgAnihufkw8FET1fOz1fvg81FFzfrx3d12C7yPG3CnFrUtVVWxYDSMx
xU0Nh3lwM79WzwgIQ7ygTIb1qvil+lwV/b+vRVWbQibEi2D1l1elGhTEqYgx3UYtsX43IOF2C9mK
PmeOtafYde9rcT/iF4zU8cCtgiJUHhCukiccQ1X6E0xX5jEE0OU+3sJ7X4tpAEb4ib6EAsJyQY0Y
Fhn1oLwx/dt9i9Pa/NwHTuMFlbw3fX7PFLh4DhRHFQjnqjzWS61Z1SmmQlLuQ9Ak3Wlqc+M4dXm4
E9Xd27ufTYn//9OTTW42V7T8ipujxVVxpNJtxseSQHDnOblnBwQIR4oXlGLI6hspuTIroxIUNzPT
xnMSGual1mF7ff4bgZYAakRPRRQzl6spKoDMVRWjOJCXpf/KTHGuHxQGHPyXIUfV8P/hEhAOCiQN
Tm6901b+tHmxPLR2bs043tSVRz1wwmusVpk7qUm6c4Dv7R8x4n/Th6K3uFwZkxuQeTTc6ezafCy0
bHbrsq2OT++f6IryDIqyDlzNSytt0TrYqTi0rTQYqJh07XfIe9X+AxUdJdixdue1B4JEgE3tFC6d
tWZhHBtBruYOd6tvydc4g34zUCd3Cmw3QSr+kOhBsuPum3uQhizT1wJEJqYe15WcSGJiAmK4/GZl
kvzJjN/K8lDKc3scIEo/Pd7Mu7ZoT/GO0KiilLnczF5XS6m2cXl7DomapLSry3OR13y1Joi1T7Vk
DTuX7sZLSCJIDAlPaRcIvMLSZJkaoe7TwLnJUzR9SKkMH1JEP355vLDN9USgINo5tBMphGBnaUXy
Rz212xQrhREc1LrV34piyq+xU00718Y9U2KUnbkqMCZMVyxNRUMh53YOc/04BoVL8bs+l+Jqb+Mo
eA66/k4VKUABiBRxnnkjl6bkvFdzxGKDW5WlxtWXZOdN7az0tW5N+dlgUxTwefVFT4e273oDtVIO
C2syglsQW4i5StX3PJn2tBA37ieUPAhlgeKDbqV2t1xPmqe+FTW9dVWN+S1TFC/yB9tFuuRrL/lP
9ge402kO0aAiV0b1hU7I0pgP3iPXUPG4xYT3J7P1w9S1/dg/Vvy1J2eG3o1REhAx9H+4o6UxXWkD
oS2T32IjVo95ODvurOV7QMn34vxPsCZhhveKZBYggCj/rh4T5piHwgHferPV1u/dNO+a8hB2UaZf
U8NuCq+Fv2R8AeCbHuuS183Nhyh8q0KlNXZw5JtvKZJdLizEk8EKc3ktV2zMQo/GttneKXcQwvYd
+Qruz/hhx/X4oYE4Ztp52rYWuZSp2oqIUTCZrl6CUrb8Nq/a9Ba1Zv1bYyn+K/O/WeLZXWJlR+Az
kbJjcnN5QVbEXKcoPzrQxa2nYZ22tY261NNbzQS1m0WZcrBHfW9QcHOjQJ/MDDpoLvC2IJ1Wnho2
OPHoG/1tmOjGEKl0LqQc9aGYjT1K4vfXZOlB5OzwSpGFibRovSI75TQETdXewi4YP+jKhI5PFTYB
FuX41UkRALQVo3M11EQvpZrnr+Rt1h9DYFhu5OvRk8MVeDS1NBi0IboCX7mZ0GWYAwBpldW3PG/r
H+AIVbd22mTHWbffkRwacMZ7GKECgFo6q9wo/jw6QXPrer0LT6OpSYg/QWfwbLAn0mhyM0FoS/99
HVLOfoQwati0N1tS2o9ZYaTnSWuSH4jmqsfHL952SbTwwFdRDWRhdJOXS2IsYEgHqc9vRQxZsmvO
kvG5UeXx62MzW98kcgVPQAvZQkRlDSye0koj0Jsx05r6gQgGjvqODDeaIQd+bGpzvikNsBJByAy+
mMR9uaJptivmIIv5VgVD5YZlH7hJrCVHmpU1mvPFj8fmNisDLQaal3ePzglItVUs1OgVIC5H627J
jK5xWrYKDJfQ7vC470GI75giwGOkQ9zaEIKv3K/qAtmejKm/FV0wHS1W+tZlSvVSlP7TRSOBhqZ/
TCWeNIBkd7mJYZObkOHF6q3LYCSA3q1kCsvMdgIT8QsvbhH6WgxC0UMzQS5uoBmzWTplpaQq2WAb
nMPBtxBDTaI/eh3pMSMv1des4kbdOV3ii2ysUoijqSxomda5jTZqjjQ5o3qTe80/1WFdn+bWjs5O
lQ5vytz2L1auZ2+1mfp/w+uxV7DYnDgKPCDjBDs5HT153e7VizJm6MKZblJtykcI/UdIBpunEzis
kH/AKwsOCp9Z5fQgMu00UTgFTT7mx6k3/zWaSj0OprJXk1uvh/CIRFHQ4ENJLkC2S1fxGexPk7GR
PSZzpI8D59wrNX2vhbd2lXcrVBahFRLMQusHZySszZzInj1ftksBb/1a68MvKvAGtw2N30Exnx+f
6/U1IgwSnVOsJWjmPV0dNiQZ4smCet9LM3N0Ays0j9MYWq6upd+bPPzy2NqdTRRDFyr5GwpeG8rB
ujJK00qq0esY7T/qteQf2qitdq5G8Sl+9nzCHeh9aMRToOUyXvfHJRFRA78bvCDJi7+NQtGPxTj3
l7Hy06tfNdpvaRzn57bYDdnvWUZAi0qSaHHg/UsnaTW/ygwrHjxdiavj2MzNUa2a5sivM53tzCo+
NSN8Nn5VO98e7+z60hRrJi6icQNXlBgsX1qu07GctWHovaTN5RNQfOmAcIPs5v787P2MphZtNSSv
eL9IV9eR5RgBQ1G7vPW6cja/QnXA5HelhF9La9yb8Hv/WctPScmJArig4BcJ5OqCdtpUDqNe6bxR
M2MZPdQ5C71Yasz+G49jGh1Dfcjir/ZQB8F16rVwdpsxi+03pXdC5eDIoIQ8gqpAOk2pPAZHQ0ej
aOem3e69RpVZINR4tLYjPoOuD4M6jp3HHBW4D6QDy499bBdnp0v3oEL3bJEXApPAienjrjbE6Iso
blDE9aLMLA4dpbTXIRtCzlI5fnvsUtvDiiMDSUdOnrd/Q6GZBKGSM3GOSyVl88WxW/XblMZP6rTR
LgK+irwI7CxiAGUNWpD9rGjswGy8vnP8Q5Sa6SEw9XbnE21ywXczIJxI+rBCXXZ5PtRc9QEYIx8z
61rxh4ye6b9jAIVm28btKSnN6SVEEeRMP1o+Va0d3oxwsK+PN/TOt2PM7Z0piNYY0/3L3yHzjXmM
bbnxkljO3wy/jD/UajtSysrGHQKBO6YIaAjXmEfkal/XkSIzi0u7mBwv7efEU2OgNJUhdRezfRrb
wowErk8DRMgKs8HCjX6qoapz1ja9n9menJaKG9RNfA6C0t95p9bRjLDC884NJxrUXHIrK5YOMIgw
3gutLjij02wDSYqLK6Ta/rlp+uSbTsDjOVkWncvJTC6PP932YqekymCbyAXJ09d9zTnLe6TvfMur
wAN+mDrztSLivpHbzGeiheo894ryUWPO4fjY8PZ95uOJ8V5BM8Vw7spnVL9tDGOObU+30t/CCo50
OGwTyC3TyW0CeS/+2J55Djv08txiov2/fjoh+KkToZHmSVEChWfQDV7Dg3N6vKh3rbvltU51AK8R
zHiUDNZVQWr7FUAeSfVUDXU60Iah0XvEqXJ3tEAxc3E7Y/hPY2qFAvVxZRcfc7vV6luW1UUESpKX
h5Z5qyofk6y2ohsIdf/XIapM1Z3ssZOuTV34H+a0gAvaZUrCCNwUXEDgMvDS7BFdb30D1DCxDDTs
PFXktEvXpCI5kQUZikfHhymTyW9lDcGuMR0+KlRchnMuNQYAg0qi5GSbU6nszJhufYQcneYF/olg
Djnu8hcY/LmF7jpQvVRBptpFgrW1vwW5Pf1qj5Y1H0L2pdu5YDaOgi2hC8UkmCnQnKv7VCIwYKq1
jb16TsdL4oTRuQEEcX3sKPeskN0KTCUp7oawcdL9wqADlHh6KYX+TferrjxAlTClO+/DHUNMBDNb
g/OznDUClwGwVknmIfFSu2R6Ts7bUxXU4denlyOIfwBB4S1iyn/5oeqobqUxjFIPXAYjscZUHeII
nsPHVjZ3PzU/hpEoGfNjwJ2Itf50IZd1ZOjj4EdeMcDIZMal+qFQocfQ1PRJKUNiEGGKwpjAdzGY
tGpqNWmCCrkZxx5oovkoVaN/QITGerKu+G5F4DrAW1BYXNO4NXkdFnRpIg9jFamJkhbVIRnDYu/2
22RfLIcXWiB4qXLwnZY7l9t9mjtZHnn9UNu/tMmsn9K4Mi6jLgcfBkuqLrRGlSerA2J1tKWBdgmy
XxKWpVEq4NUYI/rmhWi8/sEYx/RHavfha2j18ZdKM4dPsQnZ5mMfET6wuIBJv0T1iI8mIB/rIqps
9JOuJHrsZaqUnf0qkkH1cns+b4XxPwYAQQCCQdKWS3Nmm6KsHiWeFUfaSQ/guvQVfQ9ce8ff8XPC
SPDd9HHXT2QYhkk3ZVbiVeowxBckwvT5rCVNGBwyJ9uFr90zR3WP2jqCNrxdq+NlQQdia9JQelUd
+N4w8uTbjRKeARvlO5fs5mWhzMsly1cCAktyvrpki6kvm7YqK893tKE8OgAx0o8MRJjZAeyyilRt
5JQq4dbc9ZdAKyEAfPwBt2tFWATgGjUrEeWtG7x9qRqdzRyMp/XGfGSn/5Z5ug9hP++d8e3RwxIb
+k4+SedidTUGQZ3DX9hWHuQq/odSknTE2C3rF2Jx7ZiMhnM1rDl6jrpRpFBwafBuM1oJG8S6RBb2
IJmNqC1I3ObxwsBjc6hGsIB9leQ7B+7OToIchuGYCU46ZvrqlPuJ7DuKbxZepSAeTo1FnePDoA5N
c1Ja2Zd24tU720nHlVCZwSjO3dpJQQigXucQb5haOJwVv51eAdhMnyymHj+Zc6p8QvNpT+9sE6OT
kXKbCWUCAnUaQMvjjnRun+R+E3sWKcEbbG3ayerH4saInRK4eRl28Zc5q5zgrUwlo7m0WWbtbPP2
XiOJRHOEmW3RyFz/ChMj79rQ29INzrQI8XLLdnk89jqLd6zw5HFVO0LvnmLdcqHVpNJ0iWr/NldB
+Inpuu/MscZfHp+9e0ZE50nUwnlk5ZWRRJ1bozJS/5ZHWXrOp7Q9aAnkrI+tbP1SYxICiKhAHJDY
rL5ZwpUSqnoeeJMCp8UMa6VXZEx1hoa0x220NcWlSdlIpPskjGvou8NUTG5oQ+FljISNBxPdIoic
DcmI4OMZoOF+vLKtN5LC4PrIScHUDh5m+ZGktOons7ZTr0xS9ZilmualyQy0PhjHDxHCcWfFCq1j
2QTDaQiGJ6m5OQhkqzwRTH9zIVNJWZrPUvHuSt3soZeVSsdC14CN6FQ7ehfhiWmPTG/rLZijWMN8
pJCsXOfHKfPtUWsVs5elk34NS8c+Ij0SnR7v6fYTMgJEGwioKDUhgtjlolpihiGdwtkLfJN+Sa1Z
jeu0GX0gH46vverfXWuIZYsdpOa1Ke63I4rfkjV5ilw1F8PsUfmp8NIGjabvjxe23T7eOPTNEEAG
F0OnfrkwJ8oHiPTHnjK4VgXUweOY+SAdRPhjO9slibdUdwibeW7giVrZycHokan1nub3souIYnFN
4Sc4t528pyp1b0mkaGSm7/X9NROP06DxNIMf8Sypy66yk3fnQIL09vGCxMYsA0nx80kAdaFisnnX
ylEaNaZXFM+SAdPDHKbliHSFKHPDbT6M/ZlgXX5y+pizJUDRxMogO0im1h1CKw+V0bdLxUtAahxj
xLIPQR1Zh85JntQ2fzdFT5cSBeUXwKkrj6+zbJbnLFI8baSPO/Vpdg6R5d45V9tvJe5DQtf3NQEx
X7qFoZYTXMCa7PVUSk91oMDpVU57cmp3rQBBRPlUBHPr4k4YKVD1BLbsWYnfnafKmF2trfe4mLbF
HbFVgmNH4DToO64WM80zHDD9KHuzVQfjGf/Wo3/HNFPzl3xUW+1iUZHRP7XS1FeHujbgyOklKH9O
XD3h8DGVuyq8lnnZ2dcgMcBlhoYfSpIrZ1VjMLeZpfZ3ZcqT7CRDu85f6HO0SuImJDI1mtLZU626
t21ibFpBigs+5TWpTjyqdU1oOFFyj8fvKnP2LwKfv3eStlcDE0RU3wBi8WhQvV36QECQmrZTN3mW
L+VnOXdE2yixD1pQPUnyilOLYSUCF0DQDGmvsz8+ix8hxsnFqhdgycuB4TNYp1ytqptPj++HO5tH
HRpfE20c8Lyri1Uv1cjKmnjyZILAwzRVqmv1dnB8bOXO3oEWoJ6IXivze+vzE6VTANfLNHptUVfX
qYawJCqz8FBM7Z6Aw9YULAHsH91FIqcNtbahS05XxH7lcTWob2kqK7/Hzqi9MGsj7eBw7pmi1Ez8
AoPOnYBpikbHGrXaawjbr6ixFIe2N2ClLu0dQOg2XYDuhelHbNHuIYRY+h7SF6Ead3XlqSrQKjcJ
Msl0pbqXKhcUYpGd+1EJizOQ49h5+kUUip/kRjQSwZavOSGLtrCNjiPvVcWk3MAntqdGUqxzFtEO
euwl27cKjVHwRqISwajeeiYwQIxND0uz9upcyq6NlTrXVsnzQ9Zl/aHvZHMnfd/6Pn0m3nuiP6qy
dE2Xu0ql1xi6Qs+8cHCyG9hv/RRI/dfHi9o6CUb4ZvQWaZXyCi+NDEmW6VU+Z14+yeEPJxis48Sk
yo16wnB63hQJiWjdQz+5AdiCf45kcqvMo2nVHcK0Mty09oNjXoTh/8MUGG+mHcliqfitVpUIHrnB
HzKvM41/tLlWr0yVBcegbPWdBGjrFARjgLxpZdM735BvOZNapOgRV95AJ/TPzNLzwkPCo5vOstLE
IR0KKoU719U9mzg8uaNAXIDwXX4zgG96GaOp4AVz2H2Faa05xpkWnYO4jH5HjdnZsXfHR0RmgNvT
H4CEZlWmDYxClmcpL73R0VPJzdTSml29kquEzEsu/33sJndWB0c7ZSP+0BNfx7j9ONAtpzngkeXD
cq2rqVvZynd/lG7jPJbnx9burA10vri9WNgWB2dGg15qkJrRp0Iq61x2uVKfkAuogyswzHZPb/TO
mQZCSDuObJlKw7qxanfN7JRpBLbETsevckAKO5R1/uXxou5sIQ1xyE3e9Ss36cgw6dC0tH5Ht7Nw
zooZhQRBpXFpwTDfEvRHn36lAeMI0iqwmOjUr7s5eh5RHeqC3gNcYLuBZkyeUQbNznt2Z+8ERS7w
KQY3gC+u3N4a8kJTGdL0xrgHB5c5zS2mWXV9vHfbt4xRA346F5SIo9YYnJhGgRpJSe9JoFi/y/PU
H/U5MS+tbxVHxNybD9KkKc9e9fiEGGlmG7lC4JRanuhcjmIzgt7RG2pF+xKpWviprqwfj1e22T+M
MPotRNmIQ/leSyPBZEdtHkq9F0xgE6Y4zg55Eu6R496zQh5MvEslgShx1QTJVG1yJGJzz06K9Nhm
eu/qzrxXQtscW3GI4Emjlw+PJC235Vpg07G6AlYxOvaT9RHdUGQArCr+OORZ8Py3oR4CwphyqHj9
V6biUOqqLKkHTxqkRvVkJ2vHY4iu0bNjDVw/5DuUd/n+FGPWZcFWlwa+fD54HDP9iyX1lauhsvvt
aS94H90hWiJXoBSz3DkmGpC4r3E1YwymloJ1191a0zSincx+4wdCY5O2KzhmWmFQny/tdJ3ftzwl
oxfh20eSx/E1C8v62esbK9xy7yhm2q72ajXMMjs9nX3ZU6Y0OsxDE7pF76Snst2lNty4nDDFISVo
B9PPAVouKA60bpqUVPZM6MMyN7P9niCXD0TAG1KEOT3+Tpv6o8EsDe0o/k14S91zaW6cUb82IlYG
yjE+y00n/d4Pnf61zaLwHBKUAOtUxqOm+f/UUOHeHlu/s1jiC+rgQrGPZFJ83Z+bwKOUj+BSZC8K
Ff3FLCwH4bA8OkRaVO08HpsLl4UadC8FOQVYrvXkfWwacWcxHeDJVAYPU959HGz9JKnJcLKs7HXO
ij2K5K1rimFDDrSY4wWatkqVI63ItAk0hFfX3Vi5pqT8xZie8yy4WMiHOkDSNMF5yKDj2jcnLY45
BrInaSVIw97iZBdyf1JKq9l5tLafC2oqMagDWEu0MFcJWAxTQoKqs+LJee7/M7TjcMpLqzhoZSfv
9JvvmCJJFozk7J7ACCw9w8n7Wcrs2vf8sYgqN5JH4yQzsO76gTM9S8PCFoqMnEaMQMdQs1saQ8yR
69+JfRJzKfrXzLXM09TqSRk+ur+895xpoEvgxKirLq3UKQONmZ9YXhIN+akrVUE+XRc7mcLWzxkT
AFAhMHx4+Vq93AZ1GvpyYnpSFRXnJAqS1jWHxD4xURLd/G4YDxQMni7joiVAg55ZCMJN/nvl63kQ
tAnPjuVppTa4eE9xkfRy2lnbJuDkHaELJAxQU2VDlzvY6wp4aV/VPK3S1JOpVeEvcUjvJNAk69UO
tOLZN1lU2gFpCzAkycKaziYUfUiiguZFqxAuZ3aygJTET3998hLkfRRIZVDzvDEMcC1X5fv5IKGy
iZUk8H9vJz13naweXsduHnY2cHklcZ64+kAokWMJttkNcI52ow+fktKdS3vMMAOSTnNHZZD2pkKX
x/c/Q4TQ77qGYiZn9aWG3Cc7mIf+XDtKfg7GHixAX0WvCBbtNVPvmyILoVUh0Pqrw6sFcUgvY+rP
Q6udRk1rPhZK23/u5j0A9b3N44UE4S1g1LRGlt8paJjxSBqbNbVU8Qcnbt1s0vZITsT7/n+tiv92
jtSAOUxiQZ7l1XJCpHyQXcJK0+rBSzDqxlmKtOYAKMw8pMAOfjELaXxp5W4nm1tGAu+GyYd5qHAP
4IFrN6zQDopVNEjOgaJJFxDVIYFhW8oX2RzrYxxX8hXMoHJGgNY5mqm+J2J05zuKAFh00HjQNt2F
CmHPeJ6x3+ZS7sr/w9l5LMltNFv4iRABb7ZAmxkMrWhEaoMQSQne+3r6+9X8d8FGdzSipVBoQwWz
q1CVleack3OeB31arWFZNdlO2LEB7P//Wum60vqUTeutjmqjmJ2RFs18WisUSqJI985K1U1nw4z7
g41evD9qYn2RM8blsErnmGpMUFjdwfEtbamfxhLplErkzuf7ruDGEYMzSoFR9rllXnh5xJK8gx4x
ZezBUGlHEbu1P01VdLhv5bWFsjljmKH0QWkHcavtp9aS3M7dapxPZgcaqAL28c6EK86Y7j465LOR
+3HR2+fF6odA6ZkwFnt6dsycbvjj/i+5dOj/+w54BypaQFskGuJyvUuuDH1cVvPJiRLbLzxXeWlh
SoHRi4bT1CiP8cf/Z89G0J1cAXVbe4vRi9EZzGcK1ic7zUAqxTTiRq1uaMlVe7IM18dZUssI/ijB
u4AwNve4F0JDKN9gadYs3htF7n0p6yI/Zoh7jTtJ0G1bNBrhulAZ3zZREaVcs2Rx51NmtuRaPYoP
PigMpoA5w/Tl/ifbsI3lHrIwOUsY6VMq8dteyUwTWIsLmEJ2L6LmpZi6eHy3QsedT0niDMafa+7a
H1QRealvzUCNrUqz2iBWPNEERhIjl+breU2csrML15cHMBmBAQL0Lq/1FrlhgghpjNWZT5FV5B/d
gmF1iec9pn3xv+WDAANfACaRJvzmuxZmqXSDhxVRlWNo2JXuN6o37FzRm2uhCCBfAWC9Wz3C3Ikn
G0D9chKr9y8yz0XgmUu2Ew28Inkv/QBvJhIHkpcoeVKb69fxpjSK1q4nb87GBsXKKGkDE92zwV+M
3lMCZO/g29X97DZHU43y8lw0RtydIzTF+hdtXfXyMKpJbn4gFm3XIGfMdPfc25Tg/VWb+r3a0o2D
jrSPZBm8kvO2YeYkhJ50Dco+5eL+uQp0181k/g5sc2+yxo39J2hBpg1yIyHgtl9hzOAETDdaCF1q
xW/KPg/KaNmzcu3+5EQpSt4I08CV2iInZ61d7D7v1tMs70kngPip5YsRo2FrDcYO/l6GJ5uPTfgH
PJOAVkJdN4WFmGETzQqF6FQqRRk4o6tXfu8a4mhZa/aSM+DslPdT+v2+u3jNqy/NkleRjyAdQesC
dvGli58yLx9GuvindqijfyPIxf3ZNLMp82uv1bzvPD7zVwRzCuelTucx9pEnzrWT12upd0zt2Pyl
AEM3g7FYKzm7ojCid1nnuBkTqcx+OGq9sGNfk5OE/3FHXbyhwVR8HUSbD6FZZzF60VbFrItWLd0X
vWTiut90ilGf00i3v4osUnp/medEf182jehp7wtYAnIMUfOkj6vN1Maome1wXJo11o7Gkpf/qMin
ReeoNJqG22Gla7dzM6+PnwsijFLFa0OVgOpy0zJdTDaUSAPWjqieEuCIAcnwY/Bq6cpIBGAKMe6G
pNfe9vITM88WR1+dk1aq+bsa7lBYq80eO+I6oCVohnSl0/UDUmTKtf5W4xnaTiucwXFOtdKUH8xy
UU6zEq/vEoa2H7puSr5HsHgOJnyZnardDctw2ilDkm3LvGpTGakRuajdyXZPpjY92YuZ+mtj/GDA
2DOCXe+WyG78KHqwIonMKgwXCSSXU3mo7W9nQ2iVqy+V3Vmnuej0g5iX9ZS2mrrz2G09IVYk4VHS
56jfQdi/3NUY1xXT57ROWkc5RIlT98cwlh4NaSt5KAt+XRDTQmwTa/I/9ibvWZuuzibqLyc1Z6QG
AoXTtzVzxV/3HcXWF7Igij2U2AlhUJ7ZxkvxyNBXyUE4ZX1n2cEoRPc5qud89tt+8f52rUbdk/O+
sYdy9A8iItRKKGptXNNcwPZc7cImYECscEy77DTjZo4AXPagU7dMQVeDPEphFzTYpj4y2VWnOSum
JscY/UzoU5CpML2STOwhSm9tpDx6SCJKgv42pmZOMOgdMdinZFmKwI1z/a+46RmkYC/Rh1nUTvDw
h6MHjgeRI2Gpysjf89v9FlVhNZrEQuTmHAdxi5C8reXrGTnX/mCQLf4HewReNKUJqylCbuzpcBmK
COjYqc1S5w1WqtNaiuZsO+N6LDWl+nx/fTc+Hek4sixSWESCVy/XZ2Y2Ibu0R95a/Vm3BdLUWrV+
71xG0d03dZWXcgmkyodUwgUVzDT0S1sakpzT0BbRyVmm7hsTlaK6QvN3LIdvo9sU7h+D6XYWkldR
rT8lWo8YVAN/dn62tHh9qXkyJnTmikQ96FVmdrJu2tU7P3L7NlEHI0PlDNEY86gCb/y5SeGoaU3F
OaWWKA7muA6Hcu7/ub8Tt4zQnoL4QIBEGrV5ANHUo0WG4ObJzJgbAENS8Vd72Ku1yL/l99hELkXW
Wmi4yILp1soaN0WG3qt3Kta5f56LnnmJyageF2ucPqx1FD+bwlGPzqjHn5xJ64+PLpI3kdrU62Qk
iW+//Np51jRTMWbxOZvJQfPY0E52k/+4b+TGmeJ0ypeX5gf+Z/v+NqJw69pb4nPKJGpiHUhI8Ezp
dqaHbhTe31rUqeZ5mgdP+yMyhRplpMPWsB4ggaM7HdeuQj1izrzhzdLq4z/OaMyPDSiTTwwDFSSG
GhwmVJCtz2LUeJSNZpyc+2W2z0ZWWuexK5uHZAv/3wo7AYWNu0pZ8nK/28isjVQUyTkZ0jZQ+yKh
FJ7UD39V1gJ9hogDsibl4UsrNPBXZ63r5Gy4teHbS1YFM3XDHS94fUFAFBPOS7Eo9My24OISgHuD
FExyLimI85/WDRZjqHa6MFdWqJXAzLGhGvJdruSbpsWLYrPusKJ56bEH/xtkzP55dC38zeBJGe4M
Rky2sS53zDWipMkyJTkrhR2h/OYpf7XDWv99/yJs5ofy+V/N0Cqj0k7WpW4eDqEY9jL2DDJQp9L+
V3iLJb7oTtJYPgFH/KGNvKILlUkR6pusMd1/1DXv7ZlIhLHTfjGkc3oYFpCUP6aaYYin2NPyT01m
QnObSmd6G8eLGEIjqebMF5awkvMEBjsN1iaLe181KpTsVDUeP/buCAv6/uKuHinWhhqa5OxC774S
XpaVSTsiZWJtLQKBplm/5FUmQqXO9+iSt0zRcpcDiZlVDczu8mupecZIN+gwZ6uwmY9QMtIopY3i
Z166x0PYpqxSbY1xBfLplbo/26emyhx7nnsPLn1bPg1yWo01WT9wx3+slf1hZBjEw7v4WnuVovuM
h9omRAqaio1r9tnZyuzWF8zGRvQwYgAQbdvTfVM3bhYBpwT+EHsShW52MfPQGM3yNjs3uV6cPbWb
D1ZuPDaP4fXIy6iTPgIDIKVw0uW36kyTjFgfsrMCjTZAF746OFof7Ry+m2sh36GMAaeN2tulFWMZ
1knJKE+lZH/HedbmILPRUb2/Y9tsjsMgWxNEYmSslMU2sZGFpGCbplp2nhzcUGtW5ktXlBrUHlPp
B1+3+umfVbOKZxP5++/3bd9aIXapPFGrQWBx4zrqco5zp8M22U978GZ9PSioQD+EPPvf1yIDIiEh
s8OY3IHfIum6netWVRwmrSBcfagTuIFCMHXqP6xFKlOCtqHJsE3nisKIxVSq2TkvLTVwhANnQaje
o68gUSxtJIggFIsJsjY+Pe/GYdKSIj/rQkmevHIkA++LL/eXIrf9In6D0kMznX/B7dNA2BiZU9NY
J9EW56Ed0YAVVGMGwypXH1RQenKaTvt13+C176Mqg7Qz8+LondCtuvxCTjlFEEIoHlnJML0X42oc
GiVrf9l5seOKrpZGEETBBBAdrUYQW/JE/nYWZtSFZrXT87O2KL36Ys6jlvlVjOj8k6nTL36zVBM8
k/vLu2WUBgLxES0ZpKs3y4tHFUZeglNy23g5rOo8n13GQUJvhgrpD3yFn/cNXu0nqwSNKGc0o2dA
ynq5SqMunCiCcHsuFr3xjlHigDyqE8c9D2Zl7E2NvbU84l/OI28XDmSzPALZOHXUFWsInfmI+A9f
mj5yf+CijbeRYj84IYMLzfJeO8U4X2Lbba9gsGGvxIisnctuad8qkaZ9VICh/910JOVaXO6NFL61
QGgRZOE0DaTS1+V2DlSQcwEe6Fyta9bCXVUm4zAMcfZUzk70cWnn4vnRD0hpiNyCSJQLAZrw0mIc
FYWioat0jipBVxgx3zB30/S9sq716b6p68VhyoOoisAKpfJtY7yPoXEVi1GdHT4UFAy1+Wo5KW2L
fIqj6klbm+bRMiy0CMlMpNtF6QvWx3Z1VJ5SsxwAfY5rTO3E+wJcrt/JSq7vAGV50ECufD5Zl/zz
32567nb6ktJHOi8aCbWvNFH6YeKx+yzMWPx7fw+v3jEWBEYH/hFO83rID6SgtljTsj7T2DGDLsd5
H7rWU/Z0BF5Fqy88szQkYdrgtDmN250zlWTSOX3NOfaK7NNsp30fRMJNlyfCYcTg1tnL/dpN2z6s
3LSP3+Hq4i+Nk7or4Je2fT/auTH+mOyM+mxUxBbTxlWoTH5dWFb0vskqeFpF0i1fQeVYdQCJMxYh
lDxhhCvIbhuN/6mzjmOraX/V7jgmlU8BYPEa3zHn+tFKujwoJH3MzSWmk8MBL7+hVwmxFr1bnpWF
rtmUR9rbJkvFl/tf7yoC2liRN+S3kwLUSder3Cj5el6G5KzlBnU5MmGlLPOjmw0F+5o0n6u2Kc73
LUvHsf2cOGpQQ7DkZBnh0nIDlKKPC4l+ZsrtExzx5RjpYxtoS2P/ga7I+tRqcfrZhTP8Np40jvF/
sA9hjgCQSZJXwkeNGc8K2rSVnCVZorVVZn8lSr4EZaMU75peTwKLqXFvB2XyvqY8+4+mwRQo4NXw
cEBapzS9eThGECS2qHKuaJS7z7YxifdjTphxf5EbSqp8LgDgSBo+4CKJbN98394raMAxDoiJ1V4z
PKuiGCw/TdfeeKbR2qy+nevK9DMZDSX21doR5TNZaauFjd7bql9rswvDVLGTBtWmXMmYbKEvZdBU
EGH93nEWdOWLVk2DuTBhPvdetdrP6O1V2cto5J29c1zlob88NPKV5V3Hu5HXb3uo7BAjFUDZUAme
an8tCicolPEzsjTieH/nrp8GWeyW/gyHoyP5dXk8u3zuTETd6zNaxZbme+mqvKkrszq3TdT4xqgV
j03pef1UlBFAcnIXqIFuwzMEBlyxIJNwXuu4OIos/ex1ihd4erKHt7h22YS4vLDUnqFDG84mUVyg
TI0kb/U5hpR/nGZTPanNtIdVvnYtFJGIjQCAuZy+bTtJF40rxsRozoMXfeelnwJz0o74UTVA2EoP
9Fr5sLbmTvRw47vJo44UBCQ6Ksmb75b3cdPMaMKehbmmZzNDbqxrpzowRRkfJ2E0X++fkxt7eWFv
48aYkpwAHp6bc+706rMwJmZZk9cG963cOPfIgRMTQUcgiN6extElAMrmVcpAtF566LvCWRntqBoH
9BqcHc98Ywvp4OKUkF2U6qTyx/z2JtRJVQ9GWTfnujZArS3zv4sRf02r6h8xRD/uL+zG9uH8aV7h
CqH7beNnVEGVKK+IsqpG7YKYeaCH0vT2YodrKxDlqI1IGJzL6d7k+QyuMV3mT4znwnN6qZM7KH5k
T/WjcCH2S04sATAKbIpoZZNtT1mZu06DnUnvNb+1hfZkx4VxuL9n14eBisgrsFeKtl0pEPZJZDO8
SQznVF/1OIgWns3jZOmZebZF6e6RAa6PA41fWb3i7NGu2iJKhrHLxt5cxrOTwFHy3c7tqydihiJ9
x/DbvP7Q9Fr3GONWOkPZ3KcFxjqRWdz2MRTVKexeUxlyrtnVwe1SJSiEoVH7HvfeyOvtlNguqf1J
J5oC5CbDoX/WqK2mqOdomOYgidL00JRu/zxAyNqR3bo6hwRzVLzJ4Ez0gK7Y5jmHvVqoip/jrl0O
Q9y2J4mZ3Hn0XyFLF68kfz3pDAiJVwHJraZLp0VjzpQEZrfPVfenZuPgz1oVp32Q5HNsHsfK7L6t
kakPaRBl3by+qbW6X5+MHPxqvPNrrtdMY4T4hqSHxsXVeEqzbGfFGGPz7I2I/keDo55nl3EN9+/E
K/nrcs2AzjicnFETt7/V3nDWpLZV4FvnqbRycewHJ+7eZaZIqwM9KsX1UzspBn+cs0V5AQ/qmYTz
jZa/6Sm6CTK+RRu1L2raVbZ6FqvTTnBDhlX5cxhV6PIuRVvzU2UDUjgiLjN7L0lTQ5ApWvD1TVv3
C8lAHQ/ikDt6q//lpcL52oEWLVK/G4vGCRKhlesLBXQEkEummHwt3QyC8GTPTeM3ld07x6ZpWu2p
VUEyvoxqpuXHaWrs8V3pNSDr23rKYsSMzXw6iDbRm1912Q9fjaI3e3+KraQ7t1mvTb7bKjDGm0YD
ExB4NAJDRmoN/SGmfFfBTDIb98l11qj4KOJksAnzo9U+RloXDV9GlHmcA5lUOr/tQR54Jwg1TIgQ
ljN0x6oqMu+wOLMiKOUs6/w0mToaO1GR6F8MTwiVWyPl+lumQ/7b1EC6v5UqUrB/R0ZUqG8Kt8uK
YxeNVfTr/ve/PmWS20Y0T6ABLmyLvl4abekz2oDn3uubgz1occCQmubpMSvSBH4QGQzacDBOpKv8
7WXM+yZxSkprYDTJdVNrSp5Bn+1Z2TokaQVEMZeFOhayTJtXhBx3AcNXaWEf9fnT0FRK0KWRF0of
vZOFbGM0aYp7I9FavIxEa5cLosLSlxPVddQc1emQ2pkDBM7ymEtDkG9WjnGIcMLvu/3S+61FykhG
8nql6Y3XzezZiL2u02gnWdNbRtut7xkO0Pys7Hl60OuySMAdUuCWSA0N7U24Ww5rP4iVMWJdOnpP
LUirJ2Z6Fjs1l+0JfLVCfZPmOxVWlEsut1Jh7l+bSH61Sg/+nHa6RIXtPf03vhenDhYH1T/EjLY5
AlUNp06VRA9je9KPca83L+jI98FoDHbvr7nufGKycnGs4n7ZiQpvmgbXB15LDh7Z9itGOyqVyKDL
GOVr8QH4avnTzkvtixjt6U/VmJhqoSNcYjCl6nD/1m0DkNedJT8FbGDRaN/eh6izSEnBocAqMKkF
pH1ymoYh/Q6sdwlm0bY7PZMbRxMlR+rkaKVIXU7557/dcnp4mjanCvZSR/tYKu14UAWjOakK9vZO
YH/r1DCzg8iU4VYktJtT0w4xGAtD8EELxrgQPyanOrH2XsfXGO3311FuIa6RwjHBKaWFzZL6FWBi
vpp6aEf1y1I0x6JRno1EeUP3+EupwIOcnH9aw/wwJqA3OpfR4MtxtCiXr5XO22VbO6fp1rpJCWnl
yFyXEszlHvfaorpVlenh0g5VwNS9/KUkhH26f3JufUn6Ra5U52e67laHRmmyZBRNa6DuUJafxjzO
wzhLraPoxKONALnDFCcJIUHyAyrcpBhIcIxt5mBKbZPuhyqQlGAmh/0lAobynEfe8GCeiz18jGya
4z9xOZunqGDKoync3Ax7RHzeF4OSH7zGNINaUaOTyjjyx50oZTLSQhJCdDK2gAot67S4URY9hEEu
ngvotQdas3ugnRsfDB8t8ydk9Wg6bKpinT0SsJWOEboOuKLRQGJY6KXtIxcz73iVGyeQLphB6sm/
8r5fnsBGN6K+zGwjZBZW+8fsMEalYcz0zjm/isXld2IxdBjw1nQQNhcchuJsFrFqoHgzeGe40Az+
gcr4fi3XqfJHyDWdn/ZG4qMlOJ3yaYyOs17sodJuuFAuAPEELy7ea5tOiQ6VRRBbCIEuBOv+WNOw
VxRLnUEkIBunmdme5NSt7YV+YOJzpOjUVnNgWY1Oq/PICFuiy4OVuXpQNcPeECd5qzZ+TQ6Bo++G
DYkWuPyIk9OhtavHZmhZ8y+7UT63DKlY0uEjz/0nN10/3vcnr+CGjT3QmgD76J5KpZ9NKMG8Et0A
4meh2VVU9hn5syl9LuE+zwfamYjVFCJTF595QM2zkeYxuU48ZkOQi66pflpJVtrPijt2H5t4ssxP
jEpI3UOEYq8SQJsx3LOjzM77IetS1zdobWgnBrUVejgoaqH/NRWZU/totI3p235Nc+8pFYb32bLF
yizgpCBy6j3GIj5HQlfz85r0VusTTrrlEwi2afBzUaXTN1g1ps1DPSEtqDDxsD4kS29+o2xWuMdF
Vwf3YHSKWfhiYpgZGl6Z5R70jlKinynUzX0T0TTbLxcn+sqXH35qJRPmD3lbZsnRiDLFDAhslS6Y
GybbnIpimQt/henzyXUi/dca1+scTLq5lgdatJFxspCB/maT6bTvacHFqPYnZR/qMaWUYGzN7muy
RpEkeqkj85XT2CieWsdSvzeKmlMSQKkl8Vf85HRKNSX/VajTlJ/ndNF/TlFlL8FUOJ2H45rNJChL
L/8rLjytDlq9LNWDq5jjHn75xuG3KVITrJCQ0n7bvG4MsVQQh6VvNEwVCsaNYx3a2X60Q4RrwV+g
uoNaGJ39bTBYVxbz9cjnw1jRLR8ZIzNQzHVPn/zWWnipibzoO5OYbFzy1EaRI0bNDLt+TA7GtDjH
JZr2RoncsiLBRJDfyN+vhiHNvCwwNSPWYqnTZ6Hm87dyyuPj/fv72lXZ3l9Jj4KwxGe58hdLWzRd
UulmSAnEGYOVZoPytpaci7AWMW8ahekpP6B3QCgrxnGtD5mx1r/Qf+mNg5Y5Rf/FafTxl0pdI9v7
ddJ7bH8dPWEg6IRp10M/krXOVSNSzNBOYvvPyuq0P9ZMcRjAXVrGUzZkveoDRdB+rN2cn8A/rGFv
5HvS97c+BX0BSmGANsju5Z//Fv4OdkksY9VWqHel9m6OmuQvEXH373+KGy+9w7uIFeAo9Dk3x0og
SaikKwEgbufnmkXxeeLuB8U47cnR3FiP1BYl/pNjjJhmdLmeYoUeUbSRHiYLU6RTq3KDUnEem/pI
SER87XITuSdM0eCyXFqZLMa14HD1MB219KQwic2fa9zV/V278d79bmXL+bAdBFKMbtbDsp6nt01e
2p8qWHd+OafiRWv75nMx1XtJ560NJFLSQTjTkqY0cbm0Mc6ZPdeXLI2ut6/03vLUovBzur+0GwcC
SQx6ezJioOixORCxkgymXi9GmEUWcyxj75uqgoVKAa7tbOKNTNZDqArWDCghefou10NTKrM7yCCh
6NU5UNrCXo/D6ub9aeqr/L3dKp+YzN29ZKgT/Xl/kTe2EtOsjhPPGdmeEsMlmZXIg7AjgT4WuPBj
MiKKcN/KK5dv40gYuWDJtiURGAIWlytslTVbaq8wwyLuPkSW9u9UugqSlePJVawfHhXuTPnTaZV3
OMNPIl/1ACmWj26u5D5B1qF3u9qPx/mPtF8/Dp0tAk3s3f9bO8EDSZsOhXg51O/yJ6KKgDDLyk6s
utu+xMy6RQSyVfZcqjyb252QfSXKTKCJWMWlGWJGxFe90QyjxLTjIDHrdnpaJmG+T+dmyE9Kb8Tj
m9Keq+KtLnJP9zV9LYyTqTdCIxjKnb3E7dbCSZ8YvYunh5K5Sdzixsi8qiMwBr/oBK1IUHPO3L2x
fzetSHCDLLkDmtyse6ESNbA+M2ytZTgxBck8pVP72BThV6dHUABOC/QUj+Q26U0F4BDgWmZIhDdB
hwVxZCvrnhL5tWcAucpcJ94LCBaw+S6/ISkUfbe6MUNzVOPT5Fo17XhtODX18Pi2SVPAwymFWqRs
m/h+Ze55YTBGJ7TVGJQQcfj8zUnyvWLBrRWBHgD1CZeTtsVmRRMUnVQx8HXA7kBNOBkVGRS/PeLX
qN7JWW7ZImEB6Sw1h6j9XO5e7RhFZ9qct7h1Yug26L6Ys6uEa1fvAXSvXyfiROI3CTUB1WxtDt04
Dnq6KJbF/K21ebKgebyvTKBuiFi5P9IogXc5DeqOS32tPFxecSlQjhdhlYg1bAfApoDpNHrvFqEj
mdl7QYn+nyz1qsYG79xUZdCSOCTkZ3rzUXeBcxyjouu/zS7qLMHa61Pnq23pfYy0xc38JZ/nzp/z
UhTPBaQOCO0Ws9dOVlOPHyIvqf/OAF5qDCA1CxHkIJXRki+9+GNX1+lHK7G0LxRRu87X+yz63IyR
KH0QNtnenJtXz7VdtiRBo+nCQ4aCweV3Tdu8Ta3es8NhLSO/tUrjCSkSADoRHsWkAXLIM/uPfsqM
J4Ssc7/JbYflpWn5xlPS+nD/ybn2N/wKIgT5uElO9uaUKenS2mO12GGZdfGhRhcviKzVDe5buXXA
JHESSgA1oqup5Toj3q280+3QTJXl+zLrfZDXKf2nPk1DAUEVaZvG22ER31gasGwJbpQFPg725UZP
mg4rZEwdwoX4u1Ya2cduquxv91d248nGWVt4HnrdBKlbhAdMA9MVjBMN0T2zuu+qo+i6H3mx0jJ0
3lHzF7FMNoUwWNn6mSfbjJm6KJrIL8F3gYRsSz1PfVSwoxiO81p/cOtWz5+dLCpmP4KpnyFnKRh3
k41V4fid2ZTG+f4abngangCqIiim8ORc9eCWueKf2An7aq4Pq54wy2EAYFS3xp663g1TbBdlO+Jt
G1ndTYAjBEJJ3EKHaBsCNDSr/qCgtnjOm3Hw76/qxuenq8iiEASV8KzNyW6nYlJcdWVVrqkd7bSz
z0nt7IVst6xQUZL1OdZDWHB5yAZ18nSm8rqhIiwvIB+v/EkX0fHhtUilVhRIKAHKHuOlFb3si2ZI
UjOUjarTYKfL2UA84UHuDpxtKhNk1zxs8uHZ7NjaeCZTUEwTGO5onbrFG5+aetmTg7uO4uUAB15q
PgvP6JazvZo5xV0uLmV2muOjmn8xk/XJMYQ4lEl6SCP7mAjl3/sbKJ3qxulKxA2dJbrM1Lilg/ot
N24ce/AKL7dCB8/O9VSSjzl3+ZvLELdzIudGP376iA+YcUrRkbkVW4nRaSqzPs0mJTS9Og0a08gO
aW+XOzf3+vSh24euI8oWsFAIGS+XNUVxpjqQEkPDzdqTF4+IVS4Uzu5v3i0rjBNB1FGWTvERl1Y6
q3cGgmsvjCmefozqRT+lMCwft0KTnsAJ4CahyHae3tRNi75G1PscWZ8c9a7/285pjj68FshvfBn6
56CUtgoFaRY5Vc98UEZ6mfHHZXQY9yLy/Mt/sCJFFWEsyhVtvMLcWWuiaVJEtB+bJ+FaiZ+QqD7c
2qFHIdn3QAGkpsnGChFB3DAMLQoFwFR/EQw0neNK7HyX66sjhfiAZJIwUCvZ1hHtdRi8dnQ8BvOl
Zhqqc2d8aOLYeLsi96ydzNXzPj28e6AaZIJPlYk8ePNIVLkpDIBdXljlmvuMgOl0sFtj71RfP0Um
8SezhcA3qVJI6vJUu800TmlRRmEiaoWQcc1O09rk4axn0Q5a48YFIsoiBUIxEvrI1n2zzrZ2zRwB
Wzetf9FuTN818IZ32t83rdAkRsyOk01yd7kgL/JqMTttFOpqOxxqLWmf1D7ZkyW8uW3UymTdmhb3
ttOXuUmauA1W3L6JjqoeJycLIv3bWdZf75+DW6ZeMUGv+qRXvPZE98raGAZGlqIwFmj65AZV5Bjw
r4s9qMKtvcMtkDi+FgG3pSVr6GfkLWmuVV69vnMZbnsSehr/lwURjnJj6TpfdfPyVkNFXiFWTCKn
eYJIzNuT2PWhmBmScH/vbi1ISlwTbUlE9bZMM1k6FHd1jcK86PODHqfWySmmccc33LRC35f2giyd
biuMalwxuDs16EkmIv+aV8uXKin1nRD7lgOyIdTIHJhwfisfPykmzIE2jcK2QYyUPl3+TquT1E8n
tfzkqIhiPb51FF5eNQJoN2xFMhLVLJq+47YOdlZ/mpzEeIubeFTogNcBAD9UVZoZAEvNzW21UfiY
soIPRDljOQojXkPTFN4f99dy6wox2JSRvACciRs3OZCwS/qS/RwxDldLD7FaKG9js1eeWmjMp/um
bp0F3tPXpvFrw/rS/ZhdrWmFh6mWEPPvuu7WlxRc096+3VzRb2Y2IU+nelpWDgKnUA/6WzW13iu1
l5wbRibsHO5b544LJBuBUhFRNy4XFGvR6vS9HoVjP3yZDLjYsbLMfoc42tG26j1e062FSUQ9gres
AWjzpbl1HURplSaveW46n/sxb/+so8EqDlG67Gmfyk26DIc5fTx+YAY4hCAcLm0NOcgK0U3xi3Cs
7rhS0fzZW2P0g3FxlSlXSGK6TE4b72zpjTOC9BpiJUQrwFG2iL5pFshxTpPNvN2xOlY4rw/D4uwx
iW9YoYrOBQOqDaR4C6O2lKEstNiwwyQBIIx0GuKBQ71H7bhpBSIc2QwVamqPl3s4t11EZYa1aHaB
7MWkzm9jCFWPhw6ATxxQYKiYUtrcHEJniRu3RxoyjEQ2BSXwq6PdOcPjd1dOEqWaAN5FCjldrsVa
JR+A2kCo6uXy4iZaRt09aR/OL3nDCbsRswLwjTu/tIKmdJwOWuuEpTAnv57d6DhYw15Gfn2PQP6T
R3Bh2TCkUC6teImt2FqG6H2NcuKhrGrvLf1Z91gkg/rwI8vfj4Am6CAiVb7TpSmzbKA8q40dNs5i
HNQ+NWjumnvK87cWhPgJntVDUAMJj0srfaNbhWdgpVRBlyTpOAXetMLx25c1v/YLLEUGdRKTT0Kx
ySiURZl1aGt2uI7un2OuhAh//4qd8W25cpPKtd8p0d1cGvherhCF+ysypTIYNOzgjYZJpeoBqsXT
J7fVrTeFMTiH+8/Tnil5nX+vAGjuWOW5vEiKun5e9Hk+ppASzyg/pTurun44ONyok8jR6VDGtuLw
WtsKWLiOHc6p9dFyul9G3H9DwKz3ARP9ur+say8kbdHMoVdGCXLrH0ob4cJO1u5SxWt9EEXdkYFf
e377xubRJ5JRBGgcgtfNERxHqMyIDjshTAkmprSpYgXTvNRMqe4nd+dW3TKGTyZKIKKEwLSJWVSt
cLM+tp0QFSU48ICb/KIQP6eC6/Xw5gFjpRzJDuJft2I181x6HWqvbrhSkg7UwkHPn971w4+exJXL
naMAxaXaeAmmai0dZHQ3lLoIAYJg1Dy7+p+Hl0JDSo50cEljaIJfHm8e+zktdGoBWgdHbqiH8qmo
dWVnKVe6Wa9ZHz1Q2dajirsN+GedgQNzWRBPUrDrwgqB+j86IOyf5xqBJr/VV1s/e86YvVNybtYh
F8WSBI1lVtOhNVpEmtOy5H/RIJDP38xZNHrQOZHofXsedCfkBDYfNRhH4u8Yvxv9LBS4PIOvpsxs
jvw5Y+7Wt6TutD4AWe7u9Snk0bqMi0hqf1ve5h1EkBaaoOeSQhOLlyEzdOtjaizT87za4mNeRl8q
I1ooy6f5+75P94Rebpx8ZmRRSJaVUTDJGx9lVm40mlavhJZXF9Bfm+yU1Or8Ehf2z/vH5ZYl2XgD
5ybFcra40smNjDWRiZtqLu7Bnf6Ps/PcjRtJ2/YREWAOf8mOypJljWf+FGyPzWIq5nj070V/wIfp
VkMN7Sywi13PTnUVKzzhDrq2pWrtURmVn+WRrVtmrXswJ0qhFMROd6ZAjMDWE6XdaDFMXuFDAmcN
mis789KEQMhjZLCu3ztTTNGgLVSpRMN0Bg1tv6+yyKjjv+1Ov2aFeeHGXd+qVZyJzjaR7Ol8Bqso
8mJ2tRuqrf5mGJPMATE04sn1+U/Eh/HBgyDc+o7eSEdGYikm41vPK8vNUrTqzUN87LAs3jUrmHcm
EOs3otzNB1o5eJT+T+dk1dpCTbbRboxhuufufWms8utcmXlU5HMaup7UQ1epF011e3vQvsppvlYb
ufwbmCeNKA4AaeTpbyDiqNHFrfmCMEh/O6Kr/+5nfdn4ONXscuEGoSFagVJVA8/NN5tnv++MKOUG
v5L//+l5nt0CNCtXzgrFhvVZPf0lXuekCISn9e0yOEEOAx1y5NeMhp7czZOe2t/1fBI/KnvWliOe
FcFwg1Ic7pOhkSpNbAgKRb3188ysI4H/uvbaIkJgbwcJA2ezQB0xbgBnal+hxQTdYw4BIfkyur3W
w3+zVbfNar2so7wrvNYJPSiNPQBgbNkq4Abmg0fhYFPrImm2TpAE+bfRrqavaWM1adT5flyHRjeJ
emOJpM1uXdJYa6dN+p/GlOstR71vJu1VJy1stbDW6ma5czpfFq9JUanhqRqX+FkNXezcGIVwZTQX
KniVaT4ZkTDjLLi1xiCo3vJ51lUElEkbw9ySMB3DlqQz++rAZlL7gZih3JC4yH5DolR1kShlAA7V
mMZ+V/oYu9xbo5fne79q3exm9pxuCienMIzQ0UyyAtvvay/KZmXN4UjvxDtApuhiP6QG2Pybrj58
O1qHXUBYZUyCXzcZq8Bm6Rd0S3P0SucnZJaz+tlsSqXetKmZrJe66bz5Z2anSDXkhtkYjxPEJy9M
QdJXxmZOPaG2QDxkidJf4k371iliO9+4VezgSmcFRX7vJ0FSbWJzcUhkFzc3gitH/8IVs5qCg8hY
w0gumdMNGKvC6QphiJuZzXGLgmMMVCG+Jon+Zx+f7XOwptCzqODpFB3OhmmWWctlW2ngA03j1szt
7msqEexLxArxBi0xHLtBM56TeQkel0rvX2NEpZ4+vuYuzRXfHXKN9dGDMn4612qy6hpjAHHjZb4T
GZTFt6lZX6NWXxoFBABYZBQSSKPOkkLbqF1jCXhZXZRzvsSFkLRp6/JKQ+bCI7RCkFZFJbIocqjT
uVimwgkK8aLbQgiIBUFpflm72/fSiPVrUKQLMwK1QY+EnjPK9ucUKdU1xbIITbsROld0ZIrhte6y
xrqyFf/EwGebBMC1RW6ByjbZzNlzl3pdNiPTwiYZlvsSNXY4ymmYKnnH7XhEjv2AeDl6e8XdNCYP
sxUfW3+ewraPH3M33zTAWDpjRtCq2Kmi+KfL6x1al9usgAQRa2UEHXnjtHMZJtY1o+wL2SxwzZX1
BKiBFTr76cbcZmi04pwFXPNbz5UfUkXWNlbb3BcW/1m6n2cFcmDXRj1VPIrv5/jNAmaXGy9NfGsh
ChjahTEfibSGK3WUS08lA6wPNQahNDHP0vSgTtBvn1R8q+NsE4oi3cs8hzwGVtBxH1wxjCEf5UfT
qmhO3aex9648kZc2H2vKA0lZAnT22crmVWzhCTrHt3BMjH8TI+tRzWiAcn36bgADuzYxKIeCuTs7
tdTHa1khfXaLoZG9SbPGCEu4gFdCx4uT4RgR+aPi+K5Vgl7paCwIfN/mox1TlyqhnYTmnFwjrr3f
jlRw+OuPn/nqPHp6O2B5AeNWt5NbvR7cfEv9RdXbYskGL4zN3kuf8jGQLxY6BvmVdXx/L6EHY/Ct
oMAiD3MuDAOgNIcYX2a3aMMeCREyfNyIooYxe/n4g51PEcADoeTqcrWWLN9hFpu+FhJFDnc/j7L6
lYDCu0sbt9r2ssrvFmkZ20xdpV+cz+7PoDjzrMIca3Fi/fP/VHbSQM5aVdpohfe+OIxuaewLjKCj
YVafRXX8GWqFuq8F7LUrfjqUtO0BJz7EKmJDDncKCxkaK7q+/XgVL01orecQDFPRIQA4HWWuclkn
mYCmNsTFbpjYLAWOeDsimuHKBzvf++uE1ggXhhC7H3zR6VBT1rVGpXx376Vt/lBbY3UjnKC68i6+
G4UGO2Bu6H46pRCO2Okotd7kvVaO2n7IcxMLQ4Jkz6mMzy4bPOmVVIXCPWX5d/qT0l9wSxwNb9/5
pfcX0uFik9Rgcye7FvtPfiGGYhtQBlk5qFSpTiekD+1aDy599GBG8cMUBS/wMhnJTUZn6pqt9bvt
AIcDrUt23SqtyUE9HcyvlmKYZi3YK2wZ94Or+T8Lk5dTdqV1TTPo/ZdiLOBs3FFUqghhTsdCL0Jz
28QN9uz+CuevFsXGsg6uuY1dHgYSEaovlEnP68xV5RN/c8r2RTHia02fNWxj4X96QzAZiFAk0WsW
fX7hUhFF98QQwX6kDIDyPhJEm3To+k2V1c1wJVC6MCVqb+iRsr0hZZ6fJBxAE/ADPlOSdRUa9dRH
pZldg0RcHIV4DGFekEWI6Z1+H2llRJ5lLPZDaYtsE5cq/um59XINT/9+z63cjpVGhuEygczZOPnk
1v0My3ovAASGqYkXJIjw7jDpmX3Fi+zCUKhiYXMC+Jx9dw7d15EusgXaYfu2ScctaIY5MgABRgGJ
6qe/EcEKXDJQwchUgUA8Xb3BG9thjttgX7VdEOqDHUSxcdUEZz0j/42YV9kkoBcr7JgkgKj5dJTa
gydce0rs/daPxbe0LX39EQRgrGMxhXZzmCxDVWywx8v+lYhUiM3imdq1/OD9smLjtQZN7EdkKoN1
J/3nVXTmUoOFPwV7fVprEgkkU4GrU9SnVfPJMvo6YdjplOtJ8FcWwelQylFppqGCtzeKVu+2csz0
4jhZpXXt+b0wJxC9K8sStgf30/rn/5kTHKy48fRS7J0e7ZTcR9WxAA69wclu2nz2hkcRZpX7QukC
LdfzVK7lYrd7W9f2ZrnUh7k2/x71toavh47Sp0daeRfI6LEv+VJnHyrLs8bBRSc+tH3e7Yyg8rZ1
przdmGqfFmfjWqLCx4lmvFVc43T9BjHUqjfM+JDZ7d+Zj5/W1M7adv1/XXkg1x99dgZW0R5UNRgO
cN3ZSZOawl4tmeNDbDdt1DhLH9lQnrcfL915o42PQwFjhegQdJKJnD3D6ZQgezYaCECU5U7D8Cak
+/tv2UGnL1V15TtdmBJFilUWAu7PujFOF8+xVIdlYi8PUkAPxd8Ktdt+uibs9E7xZdXU5W5CNxgM
38pCPx1GMyH/a2Wj7W3NsosxHIKJZsOsu+XwtJi20MI+bQbS8HFJ67B0U/0lbYJehVnrIxGLUYXK
96V0qyrSO9FV3/tceQY2VdIXV4LH9aecfOS1ZkRRgJAfDRUy7NOfaoyxpkCCFgfLH/+qVIpSmSr+
VsWnAchrdYg7lb4WlSI0FM++sygHfFazSh2mIJMbr2zdbdBZ16gw73bTOgogZ/JMdi5AiNPpNLOx
qNIBTmaNZjNFmgVPDSkFqXehJpYhv1n4kZ/lyIFrI1hdJZI4JBD+ztawd6scGeDEJ2NK3QT9hRFt
UEO407JL7C6+dlW/Kx2s49G9sFY3rRUmeraLg8kIpHIXb2/bxXKfFBN0FGEUv/V58PwthrZJHwbd
EKhDWirpHYIgKceI+o9sd1aNiebh4yP87rHkcSJl4+ZbFQRghZwueiESH5ljn/kn4ns3L3uTTpET
x3/HU3YHZ+Mvq/buCuuamvu72ifR4NoxJ4hHQ22VkD8d128tkJ5xHLAOFSVnI1ZW6CfCj/pWNw4F
ckq3RtAmtzRRp2ej18xvwi6c148n/y5dXn8EMtK07aGDIal0+iNkOdj2FPNGg6VN9B36g36zDYrC
cg70WAkjfVm2T5ks8Bz9eOR3lxkj09Ghrkewij3A2Yla8OyFxTsH+8yoqdw7lTejrb4410pVF8fh
siRhhsPrO2epLNqOpZn2COg4XeP9gJDeP+tWW1wJIS+NQkyANCdxHcTkszsTHfLEaNlb+7LyvDvK
s+UR/cZ58/k1o8jA0SFK5dY7G4VANffNmNxoIWaztiPo9BGY9SqS8vFA7+9VMj16cVTE13q1frYt
JicuymoiyCdrTiLoVNUtLfV6Qzms2n481KWV+yOwh0cEvAj97J22g0zrkzyjreY1yTcXb+O9k5Xm
7n8YBcY+q2fjKXKe7qm2EcpxpNhbQzbTUE/1Q6+l14qv7+/vP6yB/z/K2bJVNCxaEiKxH71EParF
KW8qaZu7LtHMe6og3pW1u3R6wf2RX4KtpYF6Nh5wuWCiGkSEbbj90V3871k9TBGuEHjWzzdpiR/F
p9eR9+mPR+CfMsrZpYXXHvALunL7WM7t3tebFAWgYHn+eJQL2w9tDwZy4c1RxzvbE0hugJRJK7HX
RBvvuf+Cw1hIcIdF61yhLFwcCo23lQdLleO8lz52I2GD1Yu9lzlfZzWh4OqlDTGPyq+8Mxc2OvpP
dGdWhyDMNM9K5raWoSBMm3A/tXoT9qDjt7oNy+3jpbswCgiENTxEIo/79ew1zxvXnWOawPsg72s3
Em4s7mxrwYnz43EurBuVDWrJWBDQBTo/UDzxowqUjA9YHRSPWlqMtyg8AS7qW/XPx0NdOFVAA1Zs
nk0Fiirh6Rtl5RXsIrOTh16Z+m0nZv+oNK198XO3+wdwW3OtVrgem9OoEs8Dav7r/Ei8zouFsIRN
fdEyeTByc6rCsbZ8iYqVtDGlR5zqJ9Gs8Hfl6Ej11co6r0FCqm2bf3uvb9QWBXkd5m2FRtwjnovW
+NQD5ahDKP3gNFRTjipSntfF4QIDyMZVpBffhTbJbstjO1Ffi+eu2rSpSZdLzxbX/4Emn1jdxg1d
PojR5IIxqrbv9nGXaz+DQmt8HrZGlTuj7WSwTbNWryM7xsQSJdHB1kOY6VoWWd20IkWsse2jeIzT
b6ppkI6cAz2hCa7l2KV9/OUubMYVdMZ9iz0VAeb65//JlhsssOzJtXDcGmX5otcq3SF89T+8imto
vrIQKbIRxJ2OghZGiSPOLMnBpLOlugJvf6HU8T/M5T+jnN212JS6FqmrPAgj/W6DLdhU1DE2Hw9y
4VSt3WGX6B+uG55lp1MpZq+RFPfZ6tkwbjF/r5AtL4ytLJf+ynwuDsVI+GGQvFJ5Px0K1ulsF3me
HIwqyw+pQ44xVKmxXwWyPz0UzFcivfXfqJ6dJ5SKdmWeuGZySGWcbL1M67ZiCqadteAf9tkFBIKB
w8/atmAhz7Um0eCgNZQHySFJWyua0HrbBrHnPHe2nVy5Ad9vboYiL1z9IoBi/aHl/2dzw45vrdrB
zUqi0h3yQgN76YNrwhjvPxOjwCTwQWIgcnYeWNZdOigrwdtZKMhgVRr0EY3Bv/QxuwbGeD/SWstA
QQBJRGqH548uDtCZRQ5QIpA3GrTzPXiXkVTGOGz0IkAv93Nfiu+zvu/0A1HPJwA8O0+Iz2XoEwZi
X/jz0oW+mZsZ/fg8NrlNUWu4Ug46D5XW4VChIsWlbQI6/+wRcSqz1r2GalqtF7iIFEl1awxWvmnL
pN83PrbOrZ7rV+KY85frz6Ac5j/rirzJ2RnTqNWBtoQy1s6G/KJ5Q7udncY+VhgF3hPldleuj3US
/324GG9tCUJ6pQ7KVM9uQiGzecFwXaM5mJQc5/aXMo23vG2eRj//Ap6n2hXpeLSL7Eoyd7531oGh
O3DgQHKSTJ9FHaLGEiBGBu8gTSsPwgLd9pcZY7R2Oy5ude0qvrCsjEay6sPgIBg9G63ubdEYnRUf
jHhMsQRQRPRJ2wENz6bdOASAPz7eq+dH/c/0SLtW//o/7crTuxLwodQaxYBx7U9h4DdVVOZFeuXr
XR5l9VpHfAsY0tkW9f1aFVNgxwd7lnEERLLZ2GgJXTl3FxaPRSP+pFpGgmec5cOGRV7nKJkc3EI4
+OTaqrltZBnfodS8yuVmzjUY6YV5rYRgi0ERzHoXkuoz+na13TJi1xWPHVCNmywxPssK5hutLQ+q
/ys+mmjg9BvlSTD5c1olBy3Pyq0uY+dhRghlb6LdvP14O1y4S2hQkkpyV9LdODcC1hpj9LNM5z2r
q/pFSkwRKi7IrSUbgVxp6+AX7tTOFZX494ebGa74Zfr+BMLnh9sBAmeW+pIeZoAUwz7pBnO4RQsN
zcCx5a8bAJz5z04kS7XNjKb3NlOHg/WV7fP+Y7JlVrVqgn62zzmMDXFzFwpxgbmAk5RfRunPXxBv
ql4+XuH398mfdaXpDLhopcaffkwwocJJDDs56HUL/HBMF8CbynxIhPoskMil2sp6QowAHc6rt074
P894K3sdZp6XHCY1/VuWer0pKQ9deX0urBrgHoqL4OQoQ50z/XWnS7UmZj5+s6gnDYWesHLV8v3j
VXt/tGkocg2vNzFF8XNJYwostU0VFX/Nykme9Dz23jSnMuIQdRHjiErMcmVLXhqQ4ikN7lX4DDH6
07WzGzebrHHOVk3d9M7MV1ixTNEOxA9kp7y5Pn48wQvLyPUIY4DsliN+XjOMZzjtsdblB6dSzc4c
e3k0E2O8sowXR6H5ARoLQgvC96ezQoXZsAqbWVX+UEXov6cyRHMi+3ZlMu8q4Ww9OpbYjnDX64AE
z57r3pwsu7YopmSTUs0DzNRB7FDYqobXytDVLw3emnaLDlJ6nKAXYEDBvJdjumAXQbbdxdZW6zB2
vBtb26ufi3428yYkZC352a7bIGOTxTLYr8NU2zlNxpzAewh+DuzzITJVNdYhJpx+vTfbprEjfVgQ
ogbgVqtvuuhMexO7YnG/CGfk3YvNofY23YKB2BHB26G5MxY51aHoFylfbDt1sx+xElWKAKRtaEU4
FJrZ3prW4sk3EDdAYtJi8Od92vpa9wXnTMPaOLVe9WEq6k7/B3D3PG8RW57brSwSL8f1BUJMlOGv
+TwERoKTt6n1VhXhH0NinooSPWkaTlNvhibwd2MOZd6MyUEhs+T/SuPKGjaTNBrjLsCR04nayh3U
Ziws2d7PvTvr+ywvC/1Z+pnVbFQwQXWBCBjk+4w7FnyaKpt2E2hIpL1mblAGocv+tiM6QbEMx26Y
pz5s076IH/4Ypdw52CQOURWYcxaN2ah+BEVX9I/ZUCG1ilNK6USdaqpfk0ej58ZYtLl4bny/n7c0
EbXiRqv0UWyCdMLhGGlJYowpmxZv2/lpwp1ri1bd11rh9TtNczXzQB41Fl/mmL7RUTTCzY/Nkjnj
ZpyLpfoywVMx7zD8ydGYabPM+LtcOm9Mwgpw1/zAKDBVdKwCm58aPUf3u1UWgtBjiJVCVdBMVOik
Zplv57bX0OQKJi7rGJc6ox8fkJQBV1fBGJZPBPJxTW2Dx1aCPHHc9MnoZguReMvtSoTwZoxUVg6d
1W3G1mi9+3TGiG7b13Flbii3ZONT7pRx8AsSTRw813VlVM+BhdxhqHuDlbnhUmhtcchczfZ+ttLt
6u3kW13zb6M5Jfh8UcgpNaIK/ezyS+d1AR/Ar7pxuim73mpv8rSbjbsG28xyn2tBAg+o6lMhMViw
Y/MNKLxp/jtOVuo9uG2sW4dKGWb/dTKpT+8aLc3FTkJAGL/NGBF1x5zedcJZ0/sp3YL18KtjGoPZ
j5ayzlMz7GLJYQoHmaKpawD/n35TRhvNTU2c1H4pNeFbO3oFSj6jpe95u6LFUGkrQRekURyMFmne
OBvprpy64a2pjKbcdkEvXfRUtVV2UATcSmKp+CpQxNpsl9W9pf7B0c3lbYEoqR1NLe+eF1f1Xhai
OOiLMTT9dgBIX7bKf1G96cRPej2aeHkHatSTJWxAD1P8xMKSoD0ZlPOAIDqivaUrR/OtcHCI2Zjl
EASh3efrPwm6h78xklR2N5PSk2RX2Z2jhzAcWn8/WIkXbCkQCvWlItw0w7a1kn+QQ+ysOnIQNYCt
bJvyB5UDlWwXo83EYTGWvtoOVTyN3zSnk+nW13PbAd3W9HYXFXIYi63Rm623D8iCq50EW5U+2mat
YYVAuzGuN3CG3TS0cr8bf4youE5Hs8hyK7I91VAHUIPZGJskSUpji+idUICWIfW8DX1g5N/9WU8Q
fl/Q8V5C0AreL6No+mIIp8Ifkz16I0Y0WO3RQRQ+TP169reW09ZPVkqUEanOrVExdN0hAC4s4zaa
s7Gtn9NCAbs1rTHbmpnsh5sid9PkTszNkoSL5mUpwLCg755RftEo0hVq0HCQFfE/ayEXrRG3GZsl
4mEU7e9UQyCyN5pkullUL/IeqJKPXvzGSwppRxQ3B78JYzrmnQZ/ZSLGD5Ea6oos5C5L9Xsjye35
aGAv0T64s5noXxtRTWwAUeTDsnFVpmmKvzetcZow7Ex3n1hZczmWAX7zXyCBOeOPqe7dbqMGv2yx
Y28lJCF/cPE2aILCtSLV41aBr6u7WN5KJbTyDMB70qZ36SKmSgv1qlmvb1O5mMMCz82ekrxJZOjV
Kv9RjhhpZ3jMN12zSbyuSo+LU/Hb2qGohhQnRvgUt7XQZH9c7NxlFau2UZAckkF0fuhpaKLd6ItZ
GjdBVpSvAeCu4UYCyVdhEizypqgnXTukrKqzq6a+duF2MswmU5bxrQ3srI+mCuHjMLBln2yWnhHv
Mx5d7SGJ2RFTWOuQku99u3HMm7ruhnivvNT3fqSZSJeHeTKHlherRkfsMKWzX1nhNBDsPsMkE80j
3qbmS1BmFI/UYnd/oS9q/BRKZHGoeJlE5ON+cNfC8ftGDCGfUIuyC/jb9OAOWqK73xzdHN5qpaYp
okq/2HeygKV9Q/dwQJpmmobfab04v8Q4ERLaaV9nBzUPrGFYyVanQBA4k9U9ZJ49zW8NWjDeHnBd
7O/8Yok5RasJDUoJtSv6l9yZreTW74xkrsOa97h4HFU1ufcgDgd8E4aWnkRYtlZTvBmT5RWY5jUz
lhNZrFxzgOrSLMW+AtxZvCCp6mMo0YnF3qMo6ZjLU73+l7e8RDShhm9d2b1k3xKs7xA8Rm1A9/sY
fy/hqAivH9mEaZt22r1WW92T0VKlv9G8pI7XcMjJwrQGzU5koZS+sZbe+aFNXaLaME1S56ctyiKL
hiCX1YsmnCqHsg5e8r4XMmnNjZOk7m8DTsEr50kTb2poimQ7G2aS/kbjuZwiBdz7s/1WIsGAbvgK
CKSUDUj+NOQkgtB5EGd1MHkVN5WjuRGdpJXIZ7mbK2En/6jTGtHpUGeplWElBrL2ujoULN79JHP1
j+6P1yr/71NkMnCPNITuyeo5djYhHGnSapqH4pBganksnJ6GiLE4L7Ov6rfE7fRNOmX282enRoeX
xJzWIergdG9OV7Hq9WbwUqUOsPFSuWnNXqwhn37NE/ZSdgpSnUa/DwbwXeW3HhJESkpbHqbCzrFW
iZs2rPTJ1zfzomv/QyqMNK5PpIaWAxqfp5Myra62llnIg18MQK8S14pfS2LqOaqAX11DX7+b2gpL
Ba7sUqYx+ddZ7qOWirDXqMrD5HEVxpqf/+BUWmGfFMuXj7/Wu+SR3UHtDq0XFGxWdPTpxLLKpl+D
msOhF7ySNoYsURKMb42VtHvb+jRHwwW3uVoTU/8PIGKdQ7HdKmmmMTAZTsvrSE5Le7DN0Q1zBzzs
xzN7t4iUhNgWlNeAaKwqXqcz0+c2jflTIAbZ7G3JTtzXYMyTm3LOu1+fHorwEJQeihgrefFsywc4
e6K+yVBdwI7Iej8J+zxL9mVajVcqPxdmtdYMgZijwUhb/mxW2lQO+A10xsGwBVqPBs95spqLDk4S
7D6e1brLTu4o5FGhtlOmJ+ymknFWVzCMyYsVDYFDP9tGcwRHbH5XeutVoRnH6ZslTfEsYya6zRdE
nLcfj/4u/19HXzV1KGWv6IOzNS2MuEssyegx2e+OFNzjSXKvwc4ujQJcmZIlY6AXf3bSyEEqdNcs
8wB5crjXmxKrwMxvrlyJ54eMeiiVklVSgtbb6ox8uhW5EqvVS9o/DAohy9KqMWCz+199nns7u1fX
lu58j0BKWdssbEYGM2nEnQ4Hbd31JlWIAzCYclcu/rzRrabZw7v+LGeOoYCo/mktQz+FVHY6VIJw
apPMlF6JDZwoB5F67JtGXtn079cPxAGfiDov9wY4kdNRgqZMA21y/cMk3b87ady1hVuGpI7PmDJd
07g53xKoQFPqZNVWJtQqoXI6WKIGfRLmYh1AFlSwd+eGGLRM8vT7xxv83Veyafuukg4BAlUAPs8m
JZlLIFCoOjZzExMWpWURrZiHVzlI58ot/34sSpHcTRwpYH4Ah07n5Ph94RaVnR8xu7duWh6uh2Ss
tdsR4PSVb7Wey//eGpSKVygw9y21FoqRZ52NzJzHTAVafqy7IjG2Q5aY7o8EnYM4WkzhPTUVtIBH
cxBZejfIMn/Ru2oYDp9dW5ocSKDCKoJwBl7ldL7Lii+LjaU4Wjj+bnGO7t+MDnRMmDrS3H481vv9
4q2K0mDQ194imfbpWKRoAM1lrI7VMsQ7VAScjTcl7pXL+I8y9dm6EsCBAUY3dgWZnQ0j+AmuWZjF
sRxJVDeq5GbezIU+oPbgdf5rFyhDHClZJDWSas003/l4Si+PAla4TeUhXvTDMvvuV2OUXcx3sfCJ
7iB3JRthinS66ZrWr9+Elo46VCwEHjCklF4+vSqv8uqtU09zeagmvZteF7uvx1ej8p3hLljaQGxR
ffT+/nhd/1/l9XTKtATWrj6tOJ3e9NkTYHY5iUjgx8fcVIQ+O3K/UU+PulMkaylqrv3hL8eu+uW1
rZfJ/jZVpjKSkP8lsR5AO2TOxnUwrn5AEckw73GtllPkiIlvZevYeT8VyFlkh54yEXWsoAr6bZna
mh2OID8VQlMAeyIIAHr7iK24nI7Y2q3UJC+tk2gwayk2FJik9tqZlV9gj4i+3HYWljZsSxKN1A2D
XB9/93RO7E2ZmwVpdlb7zmEYh2mMytgyxj1r2ab3y5Sr5K7E6jTdl4iN1JGfLRaKSTOIOMiyWRU/
eDHyIlvkGfG3SHLdmm+dHOpPHvkJnfpHr/X84hGfJ8t94qDVxd0SN8iVGuMcwwfwyfxvUVqvtZcZ
vRD7hjvVK2/tNI2LcLGs+TvZe6Vv5eCp6cGYSQ+P4AAAX4VGg1f6wdFE1vzOlokyBiVRGzFF5Ykm
ElmWFTuJIRten6RlxjZWo5VRA/a935xRZj2KRu+PelrU/W4pUBCPBiXED8jqhSLBdRNsan3NyUPk
lWZMAHtz9PetMI3vPAmqYLMnqjnoi9NXG867RvLb5p3+Mpaz+6qNA37GXS4cbZuIrPwOq1D/nXRm
jPma3sxh7+iSyjS6aPqNk01jG1p9l3zFhlkGGyQD6pfUW6anptR6iJzOpN11c+eMO1XLToZJQngX
msNcV5FXKBzccyf28CE0hzy4y3LP+akXVLi3NChy4y+qNPZ8F1eB+JGZeSo2RmknXRRkgVxk6Gbe
4kfZ4LSvyq36MRxH2TSR3hRBvcG0eKSuCyUzGfZTJYJq7+pSr16lHszq1nPFGG/ieC6G/VjDcL2V
wrb+GRt7yX+4scQkkrJcpR0ce7bylwEVaD8EBWdqYVt7wVPjLoO1RIOhSeMr5GjztShmO93lxkQd
PSwJG8Q/KDr76S+qscXXNJFpv4ctPjqPc0wrdaPjOaFHakn5JPOylN6LalBow43NkWU04Ha5kBnp
5RL2WqXRfjXzzr9XUmX9Q5lq+j/FArLqYMrSR8MytxAUfAqmxqt+joFK3+zMzeLHYVL1l9Gf8f9U
I9A4Gv3ZTJkqnRb36KOFpaj4eGP+5gTZ7GzmNkAfRVDD/T3Rkh7C2ezHKYq1wdLDQNf06a6026K+
y7whebW0RU8AfrDzQyvFVPl1Qvut+52YAlz1NOe6DBs8J99GO6m6h7gbDHfn6r2u7/06czHGqcFj
3wG9VfZzWorm3rIrJ91bbpPm96WQbbIxWtiZFJNqancWHYjlqYIXnL3SHOA05lSmjZDtJT0iJVKy
eyf2q0cnXmiMIHY0NJG0BEoyht7mxTbXsto4iHEulw2l7PKIHWldbE1BJXfr6bBao8RWhRV2lp7W
G+rvVPill/g/sYFfkP3RUunsEC0zZNQVgfmM4VPubDCt6vIoX1Z9HYrHHcWoMW6byBpXHCUlG/9x
snO6H643u0MESq2CG9Fb5RAlZktvye61dghRp6HGVMVuY218QPFa5Hl+lh5Hsy78lYKE/3Ttut3B
80WSR4nUTJwessSp9p1npjJqaJn8a46NkYdNUs+0zKnWpZGTxsuXhNhObi2r0R9jg0bg1jKS+gFq
P6s7ZF1znJBi+um2YG23NpL0TziPYpOT6EuRR+gzLT/x5qJR7yyVfzStQRRb2QU+pScCg1Cbp2re
emlVbUuxLH/FfZybt9ZsCmvvUe/+lWlN0UTxUA4Od7El3I0mp//j7Dx23Fa6dn1FBJjDlJTUrRYd
23FPCHvbmzkUyWK6+vPQ/+BYlNBEfx4ZMOBSFSus8AbnK9pCowhmniXNL+q8f0MaVH6Xje6Mp0TP
Bkq4uviA5L/41aKU8rOvhuSb3tMbCFovEUbQOb3Nyml5UR5GneeBIo1DcTVVrX/zNo2/Z7k7ekHf
Q9UP8l5Hw0NZ4CmjFRi7yWXkPf/N5WkgaGtYo+bX5qTRfYPXKQ+IzzZfLbm43invlgW+TJV8dR0l
Kg8p5i7lMZNuBvoVCcXR77yS9nRiig8m7kk/RqNFGneymvLS0W1cYMEg/Jp6utQOU9GLIjAKHX0+
zYvG9Ohlrf5TK3i2AooErGfiKbHm55nnzb7VUjQFsAvQ5GGkOxCRMDrGeNRxxfUCQpQFhItuDw1u
u+gaRXMGk31cBspUWGUg7dHD7poRPftVpGppnnNbk3nQ2zVo3ZoU452F4K55NAqomEGaOu4vR2/0
z445q4ofs4VpwunUuiRiaS2YtmHgAkarErytF1kW1iLj0Pk9GuyWD0W1+SeSAHUoOav5b68f9e/R
aM3Zseh6+XUYWhqwQ+N4n4t4dp6dShbJKRmWIowWCRjQFVLilEtQMOFEXdMVUuCufe8UR+evY90m
hwV76PggYm16A6G6Lw6S8PQRuWpWBoYn76/rtPzGymyr9CAxLusDSlidxntWT67PDlE/CNNufnUx
bzfooEwvg6ji8TkKV5mxrtLHr31XWYqPz3fzrC+YS/mtQw3Xb1ssGrJ4cqajJ7qsOqiAtqRfgx2f
TyVczK81Xn6Dn41wkNerlZYuTRfBxTBkTXEESZq8bcc+nrg12uQjnuF98kDeYJ11HncDkrYjLB9t
cTs52cg5P2PRito3jzKdg0GvEtOn4sJFM2XUyz62ZYm9VWxFxaFwK+tZYBRe+gSfRhFM42zhWaiM
1cEZx849LYpZOz69FeObsnBCmLps0sDt1BrhMbvPj3jOar+wS3LbAFL+QPMjWiDlaJIO7qXt5vKH
QqZjcVg0j3OL8YJ6RM7bYIWVaf5hlKoW+Wjv19ERjHSuPtDGRC5kmlb3ozxN2twvkplnWTRmKX2z
tpdVUbBqnugyzLnfjkVSBfjpFlWAlmX3sZ/rmeY2cPU3ImHfUti2hOt7iGDjS7sIFxcY6VjdwyJZ
s2O+mFkbYLijlcGExuV/pllbn9t4VL6VtI/fV6Y3dPTKhrb3W89ear+qh5nXdsjFb8q68rdK/czj
zu6ML40AXPCkqojoPiTD0IQGErBc1n3Mq7m0Jm0kO7JTesDYqj0TeDWfy7zqvluRDu3N0IrhQxRV
ojqtXjLPhRi1rwi0po4/oC1X+xBrCHOzclaeHeAGH4dqcjrfa3MkPLRJTTJfT4xJOVI/NcIlNZ3u
UFrLmPn1sFQ9/ayFRWpbQfMismz0M+mHiqec+Fi+S7XKi30yzfxjpvbueLCmUtcel7oYSwRqlElw
PHj7AmOw9V/6zBV4aNpl/G57bfTJxram5k4npvJ7DBvqAN1Oa/C1ThO4bXXeqCSBPVlz+ZgZbp8+
SKXiNIIBTPE2Gqx8/FeajTu/IQA3FSyDk0H7FM2T4z4w2zZ6FCKXy4lVKsqHqYxtPqhj8RDADW+j
78A7kvkdgUNWfzUtpVWOlTuZbSC9NpvCBrxc9wHusy0OtjqQpQndLMzaN+OOyxsz96x3j7Wqp2WQ
tF0Sf52aTNBM5z351468JfoC136kZVNFSnXsVXWE7zPkbQ9JkmfkDbA+U6BD1zrulyghHT0Zjd5X
x9LtRf4kY5ucd0RWYznZUa67oUmDr/+B2F+nHFU3171T3Y2d/S+EOskSaMoMWKlqZHGsGOQcZdAl
vluIkk5vvThG7HCZ51E/a441f23ZP+1n01k0dA9zqE7NmxLyrP0WVIj5iTKUrhxZpMxO/HiKKhko
LSpvZxkNXnexO0GmM/I15bkdtSq/jAqqv34HrcUNW8urMDYdMss+pTktXp7rmnAT9kecBWomm+mR
IMIZKVA2TXXQSK3Gn7ZuKcYXU+9nwBMktm7oEIB+xu/d7tcuZ8VjWWtkH5lZ4y1YKYkjvsXE7vEn
qUQDLHWF9KUOyrru6i8WLGotoMEieONilMsH31R7OR6baVDqHyjmQ0nV8rnxLibZqvG2wG2seGgw
T5voypmV8jbTi4aQWOtMnS2fuGrsHae0nopzxXU5vNWmktDPUMToXtI4Hz2kLktA4J9HY0InUmho
O/p6hKHzBTxN2p6y0rOWR+hEVvVQUaOqfpV6KpIPstDk4sfWgAYiVBcToTVA69nBHUlhnwuz6WZ0
aWbHfpvnjSMPy9Qb44pkWObfjZhA+vlTNbslYgCVmRxBQLruUzVMmTjWsdp+bDulNh7oRjZkMrjt
FihRJkAR31J61vihS9V6J8WYM3wi1aH0micb0fV6p750p5TFjQkUn4IL7gjbshkCOWmFDk55TmUl
j1UcRQEH9zOF0O78cgHi3kgOxAIKZlDCqJ5dF3aM1FUl9cjyPGIz8kZzlu+Lk1LwaOevrx8IqSKI
M1S7UZTdFNpT0601lSv6TPt0DKJIdY8V9YwggVa1U0badgQpAmI+tIqZUkilNrxpH0xTTpRcFfXZ
qzzrDXQTL8AY5ovX9NOZG8U4AvL47+XZ3dbHwKOzjPQRTPoVN6hLAqqaRLU8I3riHCR2vdwcg/Hq
j0WuRN+RoJd+AT2664+VqwpSIJlTnRdRpGkwj33xlFApmw8G0gQ7e/B2FddCPuy+tfiD5MS6c/5C
q8YWXBMMturzWst0D4q9GoW3muweYzwmSftaSysQAPLmPdeTO4tJMwFdAsgo1AG3fA2zZWL5JOuz
w32W+WVLYdrvhatPO1XNm82/djo5Y2harSfthpKumfaigpA5z9E8+2YEjMONvCrAtSjfGeqmur9a
zqJv5sC8ZE23BXdrBsDq2Op8nhGS/2+aSjsoZW1/k64muBGbYacbs13DtV+xth7h21MlvtE6A8yY
29PYuJdyBLWd9TZ6PBVgqpe3/XYB11HAEcBGB3MB/G7TRlh6AjBBS+NCgmLjm6COIPeUYvyWjlO0
c4HcmxF7AQszwki4ZJsLREyFrsrBdi7ztL56VdU9NYY779wdd0eh246JJmV1Y1tUF3jCiGpK3AuQ
PUllEgZl1ph70PbtbljXjSWjTwyundO8mUtn6AuJl+tc6nT8RxHLByph5LqqpGwn5lebgzIaz8j6
onCg4ftdn+QkazJriQf3osvCfSQSM45UrsTODr+3F+go6QRQCE1Q+r0epRkw7kQF2r04ljN9nq3m
4DoFKvbDLHcu2xs9i3X5EHlcYRG0eqDgXQ/llejR1IruXsyo7xrfUFsAaZ4r+3NlOTI+GKAKv9WD
3pCYaG5GezDuuzRQbUgEO7O+t1/4GSuoH+F3rpHrnzLWbtUXFCMuiaJQFPbiOTDt2n1lq2edMJIS
hgGoH2HfrcJQ1yaOrFObCQ8EZ4o99g8FcabvkHjsvDH3tiYtVfRJUEgwICJdTyiLjKlp0Au5EFe1
n0tX7S/6YMqvOb/Pd8mody6q9Vv93f9Yp+auIJqV7bm2sq7Hk7TSrKIgtJyjfhl9uxbisQafGYDY
6J/pjZAvyKZ/eP3Fxb4hRKDjCnF402hKOw0ti4lg1HYzaoyRVN6MdVkfXSCVX18e6t4OIbyiXYgw
JAyQzQTHSGIqHnH6lmEc/VjrnaCjWnd4/SgrEISNSBpo/ems/fVaizSm0AOm9qJN3fikVHlybEEE
7+zDe5sDAiWMHLhP9Kk3kVWMwHjclBO3I1LZiIKkw/s0qas3kwPKKyad+v3yrO7dKR4aVGtqCwVv
y1NrdOENIOzcCyU37ZFup/VpVnukyRNzzx7lz3fYbETgC6gNImascco2JzmhN9NEi4rkO1jF+MDP
Kd5LlJc0f1nA/Qal48jybYvzG4mBYtSdr+N9Qy2uVrL3utoYX3ogqdrTnOfFJ8/Kii+xac3fGmAf
3yrMrt+bCLp/z0AQq0HdKV9h3emnMsqSgSrl2DyMkbCmR7NvqIg31ZSXgcwL8PicBe2bCcBYPXTY
S7i4O5eJ9LW8NHfUD27tvVlkTjx2NFAewaSsn/+vTeTEkbNIpNiRR09cHHaKYlJhTLRGZ5+UJIP/
5UuYC/EPKLS28U/ixLEL0NYyFZ+CixVd1H6RoB+N0aw+jsVoC3ge6KJpXdlkR7sF83WKOiznz5UK
ive9WSjFzttwu2NWqjTUNSBsNFS31jCt6uTwuOI6bAw7/TSmZkQWR5V4zPN+5zCsd8R2w4BvtoDv
AC5j5a5XS0+cKs+oklwmHY8vX+rUhgd9nB5bSnVY2aeje5YgE48aucGrjUbQNIIkuoLaOPM36ZQK
N2FpGhTZXHRSfS9za6oZ3uvjlJV3RwaK8gaInq1iTp5b7YSRQB6u1BDP5wmgc2Lrsi8PWZU27wXY
fG8n77jzBemGk/OaoM34lJvH3XFKiGtTXIRVJ9EI66r0IauFQpeveq2IDuKlQHsQIiMk1z11K5Gp
KlVcqqNehpkJoJ+SUHfss0ie3RqHszovpp0DdvsUoGKONww+hCsxfKtHFsd4YHTzupzFNByTWfUO
LVZ0x5cvzdtLGtlDyMNgCXSyje1Hq2lr53OdFKGVpzN9bfNhLtIomMoI2cDJ2UkB7o2GmBvS7MBg
QYBtPtdInFwDVi7CAbbtAfXjjAqiJv1KE//YpbWX2/+R2Lg+dUhI4J5ATRbdFPLT61OXTwAvqQCX
oWH0evYwuGSjRwWGYvcYmW6ZhUVX183TZCYlpZ4F/MGBgrtHoWE1M+lWt8bjqNZdccQ+LGp9B2TS
23GIWghGeTb+rFWjbgNsN6kIj145lT9nAoWWApPsfpi47iR+pknnk6XxMh3KqfbSz8lSuMt7gpi5
PQjoBOpKvIjVY63E8qNsV70GMc60SsqJ24lm0rRgNOdA9FiG3n1vK44DB0sXwydpmjONM1K37MGu
5zJ5dZiwZmlkHUTq6LNvkbCTkuhgMewyBLaVBJqxmgbW5bKzA+8cYd5RnQoFMRZwrg2mRRNq0khA
8WGsWNYnXZko2Y5R/a03070U/s6RwrABdBml6DUmWf/9rydLhyem6UJWoRrrFn3CNDtavbrsbPK7
EyIkQLgXUr695WmmjvSKth6qcJ5d0Iy2lR4raSonpPP2Tu+9oSwI7MxndW7fotjg2qXOgLhPmKTR
8qBojnIxHZE/NO6upte9tUPLC2szc9VT2AbBSYWeT6IYVUi/UZ5a241OZt9GO1vu7oT+GmWzGUSD
W1pdTlWoUBr+KUfaVx3A74dJn7Od+/XeUH+cPVejYQ3c4fVm6GhNqYPnsBm6/mM3Z/LoAXsK4Kfs
FcfuLd3fYcYmqM+nHIzBQpgRx3oOakVNgwLXwB2ti7ujsK9XuTCejG1yGRuJKhQtr0NDyRZ8t1w1
sBXkM19+L+6NwgAeUnU8F2itXa+aGIbMHnSjDgs4/EeF6u2x7avo9UeIXJ1pEKsgUrIlVFMySFJR
aVVYegqoAkMZH0u3/QitqnitiywqdcjUk9dpIDNJia7nk2jUh3rpclgx00qh7mrxmZaqu/Nx7my2
q2E2WyCCWeRanVqF+Fv80jJHfyQJGH3HAMv28ge6NxL2ElS9IHEb1CmvJ4RUCP7SNPPCTKbuCRAN
BlOZEVvvocVk7uu/E7qFJHncdOzwrYIS7L40Q9qtCXW3QPohrWicNaL43qChuTPU+lRvnvLVyYL4
i5ub3bduzL/ubgc3scwTiQibtIcBV0/au76f7YuYc5o7ZYo1qtuap5cX885uJ5lcb1cCJNgTm/ih
roUTu0MvQmOelOHUo1onD0nnDc8vj7Nea5vJ4f5MZLRKbK0lsevJFWRFejvjCTLm0/upExe7VX/k
TX3J8BuGqpv6MNCfS9X98vK4d+a3VseABaNXg0rZZrPQ7pynLOrqkKpV+VXMMn1vpEW1syX/iPtd
T484YnXSwNIABLK1GSa1FzABnOgwnUEhftSrxY6DxuSip7ZYNS2CjVEGdL0xEvONBOw5+j1kbzAq
vDXA1aBQJ2/1BdLTU1+iuvimGuKh/QCbLq3fLJGuqP4yLUmH+68cvtDsEf96HjDOp9pc4vJiU6R1
HhBTXOAQl7A1DyXaWwboD6Fz5Edw0xe1yhYtUEegu8Eo1egf6LvIzqjuHP92hskpfK0ZanB49Po+
6BZ01NNSmAoERB3mrtFl6X+eaJLhYEeZ/k2D4Z0cWgfpk5088vZ4s5TwL2CT0YQADHy9U5S0H1G2
L+pwLkAMOjBdA2kl0Kxz2uev3RzXQ21OXFIsbZ+aaR0mhpMfe+irR1Ga2quPGKNQ1AYcTyuMatT1
hMQ09b0NoDRsolh50DLDCJoGfsvr57I2RwG1cMkTy16PIiFugnkH9Fig6uU8DkYyNQdtnukYvTzQ
+h9ttzrX3vqokJCSDV8PNLHVIgvkXhgBUwxad+oOYhprMNhKK89VNC6vNXdB6lLjBnYcNDsoUG9V
fzr0fIeepDc0k979ZQHF/mLUfa0iXWzuLeMfnt3N9KguuzT6SIG3rD8Hvoyh9K0IByBErb9Yedd8
mNwmmU+kT+03qUWy+eTOKXUrCUqtOnS9OU8PFjCjrwIfRdVHdQTmI3zLzPNR4Vqmw7S0yfeis2ov
AFMqgQO3Ugc/qXjWAOBvKcZPtrlaT/VDb7mnZBmXwpd9NXsfubjz+cFMU6EHABZ7HTnlpqA956aW
+dCDwwTYxSUqD9CCFyWIG80BjidTvT5UpcvtDhpO9kCxnWnJD2CzstdqkPF9qIWwx2kuk99sqXAs
AjmqtfB90rQ5UqRUjrmX5T4P3bATzNzZfMi2IV9HrYeuyjbzqJOks/vGFGE7D9Ol6Ib6ERQZuh/w
Px+WIk7fv7zZ71xGsLdoilpcvVR8NmfXifVkFUIRoZVV+U9ME20J9rVpActgZbRnZHv7WCFziV4h
3TyefzqI10crFW4PW5LRVHXpAo1NHzgJyI6X53QbZzAKpCAHlR2dpvYmLQC2pLY5oXQ40az5yCat
v+RwOw7cUjkapfHypk284vfLg95bSPJsx8ImZC2ObB5IY1xyDbwrC1lMuj+oKCfkrfsLl4Pl8D+M
xDYknmGTQHy6XsTKE1NEb16EcT9H2VnJWgTB0jJa6qOZ8rTsxL33vtnaT+R2p7OM9OX1cNSrsgy8
vQgX0IdHI2rFO80D3PPypO59MxpQUOK42VGX3oRP3mpRapVNG0JoWKx/VwEfrFe7tCv8rHFrLwTU
YrpHhQhsz6XgNnJDN5T4id1PI4AsfDNBbbG7fnTaENWz6p+c93mKfSXD29ZX4lqD9FF1ffQksixf
fPD9CkyVHJzhzrNzbwPBuSIioD1FLW+zzq0OIGfoija0YFecmtasP0SjKd5ZS9qeX17se5+UBgup
H/UNGsWbY9inNZ4ikBRCGBcDgtvwx+zTFJWiPr480L3bDLOtFZmw+gBs+5gtQiKRtCy+aprkTzF+
53kQi0E8oWK0fLGdPNoRy78zIBZItGfX07829K+/pa0sCy5jnQgzB4RpaqQ/cYTIcbvNEfHI7R05
5zufjEuaSjJNdua3rSdbUTwCueBdgEYsPiTo5BzTrnM/SHPaCxrvfLL1PaDZp6+X2la2rslKYPwj
10s+Cs8vcrUA1zbsaSvcWz5sSGhbcr1oNzqRZYHkGX1FXh9e8WdqHWifEKDrb61xsj836jicXt4g
tz0Val//f8Bt93kBE+FVrS3CvoYusVjJh7oonqFjvZvT6s2wZP8Jz/rw8pj3lpJUhkyGrgNB+Ca+
k2nFEiJoF7aLorXBjPphGXiJBWb65YHubY+1vajitUQlZHtzaphUVz35T9h6yKZFTa/4kdDwapvF
Xp33zvVpUOZdGwEs6I3TioIHdxtNZRvKBhGowFXHOfSiPD2XzYz/dKb3x1LFuPvlCd4blcyTWgXw
mdXr5fq0OfA3IVkmXVjNTowkQaedYnPsT1I3ZWgOnXhEZ2wvYrk/KB0c+n7ISWzLPWOZx55ZRG1Y
0eE4t2IZfNQ4zDP0LBgnFe9uUe92jm4E9QgBqZitxmrcmlRJNo+ENhuZZut1Fw6LEO0pUvLmTG+1
+xCVi6yBMXTVxbKL6tCqRl75o2vnoZFgxEtZQ7zWNJEfA3hCA8cGUg8GwLrD/yqkZDE+CTzZ/JjK
BqghpkMPqC+IMWXeueHuLDZCAUCBV31QEHqbaUdQQtpx1Dp0AMfiR2qo8T9QX+AJJFr23jOUliCk
jh9e3lZ3Dih9MzqsWAdxdrbihaYYiDTMug8Vc8nfLlXlPGV6Uu2M8ifPvk6EKCPYq8nAilG9AWro
3qqEZbKKtmjaY4nsRFAkre1XVq+cUD3Igq4tlgOaF/0TDcr5AL0MjbKikieE91zVL9Aqet2Vgfyp
Sq+LBvPayqacud6Xf33ZbrFHO+sdifkxlRUjAj+bLV5yscZdlfbNKq9DgYQkW8eGYE3aN0OlDZIo
LjpflzpBMQuzvRjVJm+P4n1vFIwPaWxw15K+bx5kfDBp6U1iuqhGoQL+VRHX9Jx5J3rcIhmYDIEp
m4b2J13C27ZQBL+qTdPlYnRUgcPCa5L2YUQmiruQNgEcZa3rYHqblVEe7WqcfqRKZw/fDHeQEnpV
rv6yi2ypPlRIUyVQd9Le/p5bQ28cDbNywmpYtBoiXx63RzT8HPHvy1t+81Ssv58ZrO7qBuZNN2AU
+qmu1szWfKkmWGpjnkA86FMJKqs0ip2Nr29e+XUwzjTQPZ4ldr6zuT48KqHg/TPj0thaLWMqZG0x
hHM81uwD+vz2pTTxRn3MKJrpfqFRHz4JgOMi0HSMXw4oV1i/Oh6j/vNYNnb6LlbzIT+Yokr0J1OJ
lwdvxnHLzzVFful1eL2kXYXd6n7ZN65x7NK+zb8MgPTFwbRkr52MJHdtxp6zemeyNwtLNr2iz6lP
Ae68QTA1kU2JWZK9DOjWHQwEhf3emb53iy53HsM7I61dFY1MicTsBhlY9hh7uaXehZSOYLqr6j+m
aGkVxcrh5b3icAf8dW+tnw/o8lpxoOaGDsTmTrYlQmJI2pkXw5vEgChP1h8WRYXDDaHiA8qI5b+1
hcfey6PeTI9ROVhUQICkc9Y2o44yHRyl0Y0LGZhm+yboyIclX8+K2WV7z87trbFeGRgEgst1KJKu
S/DXNWgZXefl2WJeIowCuZUTiMKgPl9Xa2Ehuf9tXgDOHZnQdkpWaenCSR3zMqPsdTbRu3g2ChPy
cqotj0Ivxx1DoNtzR4OXagtsfo44m/F6VmnhocHuQnlJsYD1gS3VTxoyAWdDxuANqrZ7fvmTbYLr
P/ODG0H7GukXds0m0I16r6tjq7Eu/KLkexst46mhXXWuI8DHNVoRb+nPLycEWPdE57bh0v8N7VLl
gSLB/75FiXS17paYElgXoaBlyrFMHvpo+t3B8zuPaVKGrWalh4aU7CEHgX+IZs/wB0wKH19egttd
Cy5s7Xd7JJ8oZ212bQ+VDLZXbF+ivID07uLeGCV2fMBTfa9FvCkj/Jny6mjmrR1PaqvrT/lrzw6d
h0iAiK1LS8Tml0WtHtKyrg7lWKuI78mLlAw892V3wrIm3qnS3PnWtD/RkgUrAwNA27zmpWq4hdXr
1kXWix2IVB8eOEIsrJXhgLEgGIMzpxPoOXrALy/xFp29Tvxq6M02k03b2chG25dWiPHYa3OCEYtq
oZvaOKcFhD2s3np4GkaIcp2Q8YMZvxJo9ecncMfDkgHYpYItvl57s5NJju22fUFS2z4JTZNB0sFL
35npWoS6vnlpftlg3ddGIvWizQGOCOhr7GzVi9DsyTkNbUSRoUer1DsOaaLWvlOUCUpiXaq9Mzsx
TIehp3MGSd4p4ebapbeHpr797Ghu0hNB545sVt+6+hQ6XrB9YaiXLmkuC0/r9GQggUz8jJylY73N
OqQ5Xl6F27uZQgT7fF1nlIG2zw8Y67kD/8giINp7VNRE89Wk3fPFuD1NXJEEqCvckh7Fti695IWg
tRcZl1laYyAbSDsdGKRDVUTxqaZej+Hz0vyYapeCfDKY51dPcn1fVzyTQVi5dS4V87Jq4JbmpdZq
eOCNl4YOgIado3NnKekx8bCynLSnt/jASrPKtlBG80LcrT6x6vmnLM6dHSn9P7iezbalQUcExDtH
iXpbWWzMJtKGqnEuau0Vw0WkuRanfimAtR0JJbrqra40nfVGZnMfv5kzrP98M6ni3y6GddH7rkHr
jZsrM/Oi952u7pckMNWp/l3NeKo9KijQwWIv28j5lIABnoMBzeVvqeomy0lYlgBDquSl6rwXWtGN
fop6N22iWGT/qnCS9bPpSLwlAqW2pz1T7TsrzI0Mugq1pTU92NxNVgK8booz8wLLu3orylL1B+Hk
31/eLbcRGS8YHRsaKfjVcRCvrx9KqSZmjHxHmJvTc5kv/XMMIfvkDMI40ngekPkuh8PLg945+oip
rvhSMiuu982gJvITnb7MzqXR+uZRt0sFVTzDeCSuMAMz8dJj67moH0OX3jNYurOqdEZ5UOmIUZPc
vu56gTIi2lvOpatwN0pAih9yiUDJyxO8PwrvGZZlFPe3F43as0/BojuXCdmFI50p88nGcnXnDP7h
rG1OB8UkYlvK7ivTbNN5SLVWabQEBljmeOlDrCjgMSHHPjRT250Q+86/L7lqvJ9QMX/2+LQ/eOuS
A5zq4UdKJrvTj7uzldZUmdo8xXnqysb1VipEkeQ5OhuXFMjqE12RN10ujqOL0kwiV666YmSnl9d5
DUyuF4B61qpKCesCStM2cInjuLGcwXEvQ6VEb3rpmcd0NLvHypz27JVuPylfk/SIr0lFFKLz9exS
acWCWFC5FCAebH+WDhr9pWNn+k5ofzsnPqcNHgZqE6d+GxBo0PppjnXKRWmn6Tv6/nT+HNHqn6PR
S3Z20O1BXLcOD8XauaKQtDmI9OjUysMa66IgKuAEajGYlV/mbo0ygm0mna+abdoFg4nAedBivmju
ND1uVxUTJEofpBYq6P1tEIAmFgRdrYpDxN5cH1WX6jBN4ttrdwmDIPJCEk237EbuM0nLHj/YMQ4d
nC780nT6T9BBF7TYE3tnPvc+HuCLP+BELu8tLUXT+Ga128VhXZc6istzcUJ3EZ2qJNZ2jtvdodDh
I3rCaObGXcyAwEhK1MehJqsPbWo2SAabnxenEDuF1HvfCBVuSAesIUYzm03SeD0OhZ0Xh32nor6P
lMAPLTH35KNvbw/eOuBneNisxt/bcq2M0ilvkBUPndLFZruV1be278TPxrO6t1MX9++RbY93Ptft
1BjJ5roC1QQ3xdu028u5xvvCToErumCZYAzxV1h2zs+XN+CdYaBccryI8JnktgM2wXPg5e6bENtw
+hqFmb5Fwkx7eP0ooAV5DzhHxPnrCv+VxSWEOMhcgY7B+qAPGqCYQVFqeySKm21H8ExQBI4dY0Ty
rk2+ooh6JfQoXajnQxQUNm8nooT5wRpfi1wG5014SdGGcwsmgkzhekLg4NomB5B36Ye+f0Zfo/ln
aIxXAjv+jEK4jhYCVRvkKjYXO7nvgMiGgmBInI7PqAjYpwUt9p1I9mYLMBeQWQgFIPRAWLAu618f
pyOg4R5ymcuk1ehXIUDlLY7wX94Ctx+HRJq6E3/obYFXvR6l0ufWmwVUqzqhRn9MFzt/8ErPGA86
7if/w2B0zujlIPCwQpivB7NNRRs7I/Iu6bgk9rly9YlKalXO6IvBzN25xNePffXUI51PlMoScpBA
m22m1iiIsGOXE10sE1MKG+Mev7aSozKV35K5Gg8vL+S90f54fpqcWbqtm7OEmIwkW1uiC0gW/Z+p
mQrfyxvl3JPZxb4VW69sX7MLV249tW3qH7Q0tomOKqXqKUA4QwNE00EUbX+UVjV3J0fpm+qBeFJ7
bZ5IHYAwA6AWsgirof3150uL2OrHPqrDdBzww8gT5X1LHfj55YW83ffrmYK3zD0LGepPte2vfV/A
ttVoRYmwjAz9k9dE4iv0IvH4v4xCaMZNsdIpNnOpICHZcQPEwINtjwiNQ4FOjHtSNzdPFPVhPs5a
PyFvIXK6XjFRlEU12r0MvWpx3mF1KI4DJkdPRibHILfH+Vg02isBlmwMskCa40QvKEqQcl8PWpit
pUg5yTBxuvKk1VjiqBjv+Gz6PaPU9SG/PmLXQ23mJy1aXi094VAv3eXZsFHJnZMV/Y09xiEtpvy9
h1rlOVfy8fjy97vNZDhka0+HlJDcjBrk9SwXOVmVOusynIYO96kEdJ1pF/VBunkcjJEjg6FbcFKJ
nAfRKYPmV/CBEOluwUz6hdu9UrJ9XfU/3SziEExcwQFd/x4WoVnaSY6hhloTStKK8g4Rz+qILHC5
E+/f2VXg/IAgr/3ctTN+PVTarH4tZjKFKG0WD3AlcV/oUZnUphYXFtjYx0Ekxs6BuTuoDRqA3MkF
97e53+gtjIWiLFO41HX1FAMTO+WNOYQU+sV7Zynbn5mb7fVh1pls9hfRNw0gPjPE/G0YRCKDQ1Cd
D6GdqGX2LhOV5ff1+DtKveRxias5KGIbfWAAQ9rDYDn9Xox5+zySKyIxQ9JIpZu6+vVSW3U6dE0f
j+FgRfI0OXN6EENMliPjaed2vW0jcPJ1uCLAOVdK8pZENHjUFqbZGMNkijFXwrLJQS5RpsUHDT12
D7nbKfpRMUvUeTU9UQ5Fb5YzLEtBhSlqs9h63ZNG/ERbikwPbfsVEbyt2A2Sy0mVS35eEqF/0hG0
+oK1T/PTVWT2rMx5enr5TG9u/nU8MBArfQrtfui9m4iHm741Imwpz2NHI8xuHPe5qarqx8ujbD7p
/40Crp46J4EPV8j1J7WRK1hwrCrOKdaMCDrOdMF8o28SWKqeUu0B7G8nRddN1WE/UAkg7tncC6AB
PFzqivRsREvqHRNPtv+4pQt/97XTAq1tcB9SaXDQLdpEO2aDmDp3cXbu0e4P4qRDNk7H2aNs8z3H
9nXT/3Uq17ganha3LqEHLa9tGNdEUd9rPeIsSknan5ue/KRpojsMdmp8iTx3j6h/+8UYD0ASc9MQ
B9sGcr09m/0Sy+wMOn7EqmQcKz+yKzXsy0r5/vIy3nwuQkVQFYSNJhoxFFKvd0ds0KvzFLmcJfDi
o+pVysExSzN4/ShEbbRjkZfiBt/s9ASp1VRT0WFEV0j5t4ny+ZtuomG7syc2dzZt+VXOBKgvhS7K
fVvAoTVVqT7WlnqORrhBWe+JsywmwvqyAt2boZ0f+2MaL79fO7u1mYCaGyhqnsVtPcrLLeHaadee
595rT+t9B0WmSD+8ehQyMFaQ/BiXqu0a8g0N0ABjy+1UNA/dhL50p+R7HkS3+4GkCLgNVyBgbXB4
/4+z81qOG8nS8BNlBLy5BcqwikWKomz3DUJSS/DeZeLp94N2L0QUgxXaiZi+kGY6C0Cak+d3L+dD
lWLvmntVf7IsMe7UiMENuT397u1nuf5QjLLSzS06eBAoN5tEWbQ5Dtptf9I66YZZV+y7Ob+P4/ze
I8MyLDrrFoB7tYZtXtlKA0fgtspw1uf+o8p26P40nsRxUWSjei67djj6sewOtRuZpyGv5xun2/V7
dAFsVyUE057G0KYoJUt+0BdNn04ZfaHQxWImILFv/Ov3uKKjJLJwQYGbsi3CeHlm2VMGnCCCxb/c
1CQwRBht3IbjZHjWHYkE/nu9qq35xkpbP9CLLZHr7O/tAjQccpO9eZ1TH431JIv5ZC21+qWZU7Mf
kmq515Re3inup3HY5pn9Wcdt8/j23Ll+s+vQXC6Y8fQRt+ZIQ11m2dKn80nzcWeEsKdORmY2Nx7w
ag9eH/A3YY+FQHPUeDlfkjzpjKGc5lPaQYhZwDMvZkvYhN8vt07M14aC7fObEUNq1dZuUveg8RJt
M5+MxrQCTcpur7zUDbvIu0XY29SXbJD0sCkr6bPQNKJR8PKp2ohwBK3JyDXViwwKnB03pEA4Qoaj
Q7D4MWqX6J3ujva3KZFTEWoQQG8U89cLER03nUQoQLxe0phe/oSh0zDmUKk6zQnRuwdjyuf4W6Fh
e+2W9qDezQQgtDf4E69NGUKS1q3GJlVw25Ezh9QYUKxNJ8/CXhhjvvROjJX710seSidXFATxNJiu
Ci2Fc3A0FowiCKHd13VH9Ecx3OgW6K/Nlt/9pPUkAPXcbJ0uMRqVVzNK4ibLEFSiZxeLbDUvj5g9
W2NQmoP+ZGeN0tlYNUz7lONUGNe7segPOj7y3TEqOlKAk7qZIczJLsn3rSb17O+64r8nG6gJJcwq
PmejePmlF5G2gMr8Uiby/JzoTv+zqKf0xlt/ZUpDq12JoexHHMObhbr0pFwkdTufoMhUzjumdOyE
uSbLdGdGhZPetdaifsxGRCiyZ3c9fl22F91y3n1lhiF5g40EbAoSsDWr0LNWugOJBVjGVt4hd7T2
vmjmbv/21nd9bHp0bhyKNVhAdEk3h0qc+WlU1qk8UW+UPR9WS/WQS7DhB0m7NPIhiYTIHgh9yW+R
cF97QJYtsj6dr8km8vJj5hEBYyrK5cn1u+Ee5tV7Pyu7v1+nVDcU2tCkobZtd8LKNNDcZDxf0av2
4CV6uW8FO+/bb/F6BQE7cTizBa43r61TSsSds4hrtZyygWJwR761m+EcpEf23vWw6L9R+14Nt96G
4GfQm4Kryt3o5ZuzyglXbK6CJ72CpxF4BXa0qTKsczRk6S205upcXmENB4IaDUU+k79Zc3kVTaUb
m+4pa73mF6pbqzqOQ++JO21is9+R/C3cZ/Q4+WezNDtzNVKCGl8OcduQ92Dn/yQ453HJUXFSvuM4
cJsnNeXNJ2FY3RC2ZZ48p00Hh0QRKNOSVD5MDaaSQ55XYYpV8j/TMqfeDkvz8j/iNIryVPhF8cVM
bJId5piohJ0vBwJ2bVPN9amDHmATDqPl6Ud86IF9IrIUKvxrpB9/XcjX/mktQ2H8iAQ4ymmsVDy9
NyqP874VnT7uRC1S63kpbVbcyC2DRCaD8nU/LlE/hJY+mzKYpDsZN77q1VLkRVvU4xYXDuqurVCl
HMc5yVLTPolB+2RyY2I7nY4IR0hXh74bus0tXd9r84idlHY7nxcG4mYF2qntYTDVOicCOpR+6NHX
0XgknBp7Awxh/7rMIsyVEhHyCcgzDJjNvppac1co8pFOhe2pPYKCgjie6MfbS/GqGGCQ39xNa73v
cmq+XBscDJgOq0Y7iTpxw7HS+zRoSQK4WHnSPmnYHt9Y+1fbGAOuvS2ICnS5kJ+8HBCKrt94ycQN
0V+qRwvCQNhHnnF6+7FeHcVbzwGEdnDMNqPMSe6T+e5rJ2/KpydcxbRPao5v8XBfGwU5AZJIOMeI
os2Xz0JQRlKbea6fEhO4INOqJSAH51bz43raAcquFATwbYrtLWBm+PHMfEvsU1V3xl6Q1hAWOm61
KKVvHW/XDwSA9dunHKYOldpmyrkkm7D4DfvUyTVfQE7c2dGy3li51w+EmRnwIhdB6sGr7soKrcfG
sHgnK5Jp8VGDi57iLJw1+X+znlnPfzsV2PxxoGbBAtQC8Lz8SBNqvll2rXdS1NlfyARMPxe5+kvq
zdqewvELmB6KLP/dmnRUYwuPL1otKnVv/NxOyXivi1R+fvtZthjE72HghrElw6ZAL7SpPwxqcyuH
zX0iUYBE8ymu4MEp0IE2JBHdNM+uqbyf4Lf5v5Fop+yIb97wvUrtITsQGrToO8cuolsOJa98UCwp
+JrgaHQDt1vxDFvNa6PSOzm5njhwuZapvyttmHqfFAFMP99+CdeTFH7wqghmW6RFsjXdy/t4AjiT
jOakdsh6sQ9OTLzJ26O89kzoqhGJkeUA/rj+/R/tijEZay2Pev80R6s9rJZpJxnnBnl5aFzeHur6
JFst9/A2QEXA42zhs7VeINWGj2pbWXn0KMCCpfG1c9ppFRp5W/tppjcX4StvcXUnob+E2ATuwqYo
qhsY9FiMRCc8QfC/0Ioy1Ma52b/9aNfHi7Ga4RHtzhENq2mz+BKizAaEutEpUV7zWKdp/mMmlzcY
p3K+b+n/3DjOXnmVlJNYHFMkoyLd3s0afPItOxXRaYhHPxBaXey12Mk+avQcd77eGff1PHW3/Axf
e5dQcUEHPQ98dxuwrdn9lETz6sOLec7e82bt6BvLrWztV0dZCX4oEHC72kK7yjeUZak+OplL8QOl
1bxPWu+vr9AY/uGWw2ED9xSYev0Rf0z7UuvcnNpcnCbpGbvFMsQBH7v8RpX8yuKigkKJSUtgdWHZ
bGNJW9IQ6xJxkpaRhh1uUYfSWQpy96rvb0/A1ybEnyNtTjTNxmE7jhjJb8xi5y5OdR9rNkt4rL3y
4I49eFYRif7GvH/1AZnxGOLSj6Dh+fI1GlUFT0LnNRZTGn2nWYBqfB5RU4fO3Hbf3n7GVwbDmAxK
1Zpus7LtXg5GFYwhAu34k0UJ8mTqeGnrlSp3Y6/ZN3pHr8xBIkSoLOiVsdvbmw+3pCYyi9GNTqns
okNBhu6ul06ze/uBXhuF5hg1AnoTEgk2Hy31M1fvpSVOWJ8Rvadl6NOcUd69Pcorrw3SAjqx1T9x
bWe+fG2DyGsnVml8jsy+CG1QpX1Zd+alBrB4enuo620Q5I89livLyiTdwiIj6r6WcBSFgXXyryWj
n35mPi/oBUI84I9vj3X9WIwFam4xEbRVh/rysYxWR6w4zeoErI5TGLKIvSmEF0rl32IgXX8nhrLg
5XCtBqDfApsqdVIvtw06iYUzh53VW7t0Gcwbx+P1A4FaQfOlJ0GRfUVLi5uaykrN1qkU+rCr3eTH
sPgOMWryb/3caHiAh4AH8x+6ZVujMJIXyb7VuZvISluerCXNz7mP5udvP9CqFsQSag24WDlVLz9Q
7kZpkihhnKIhwYmmb60T/OYKJfDylzobykUyf1ZzDD4QwOlWikxmUoX/tzRPyCpSEgE9cghl7v51
PY+vENs4yA6tXbjnLx+ocKbJkaPjnAawkN00et+SwnlYMmvav/3mrucbtS/XIHiqGEX4WwqVb06L
WbuZe+oT/ReC4PTOyuUtR8vrE4NB1sdYdbimucWpMJ1B/dv07klhnD4FJv6L927uLF+4JguyIkeQ
M5BNBTHkr5+O45AikJ4yGWG/neX+OHrnAW/ariPlCmVEe0dEybM2Nrf86a5fIcxYKnSafGsOxHaQ
yCtKi5hUSpWGOwNM8CgQrTbe2INeGYULK50jGpZgi9vimZ0pKWkvRSdL2dVususqjHuSWN9+YbQl
mVkvQDC2bsjlPAhnEYDpZilpRt+0SZNGp2KQrr/DVcrV7/pJT75njRw+x620/qss2MBI4PGwRZWF
+Sre/lilKlLMbEIuQzefjOLBSGkcPXdFI6aPK1gvDhHW9eYDGT9Ztc/doorec1n1HNzOI304xFVH
6KNHpPr4AFegsQ8eGFhyrG0EqSciCshpjau8n++Jvp7VsbetkQhziK75fmli19ppQ2cTc5nWY38e
zLjQL7ayBwdDrrrp8z0p5KM6joUhlztn0otoHxWJZX2yhJg/p3NX2oHuTEq+bxr2mLvKFMm8c7uI
gElNmWUhd6OcnOWuWPTCPsF19ZLQ7ssOaEslbf+slhIvd0yp+l9dKfvuocYFMA4N5LyfZjEQcz5p
0RK/G2ZTpIgdM+KEF3biheRTQgh3yD3sj6z7Jr5zTGHQ9icfJcypKa195RJI+k66RvW+N3jih3g2
zPzguLHT3o2utcx7f+Xq3VVGYfmnycLANdvV5DiqoK6EM+z0TKXoPcth/DSlk/o3a4ZeEmo8FnY4
ZbpdPEsTkCdoa5OMrE46DhSpgji38iR1ghLvJsvkIOLkgjTipkvpj0HrTC251kj5yve2pRL/IcFI
tQSN0IV8pHWZuP+pVmjFt76RMrlH9yVR0zaO0r4a7kKE9CBgZ5wV5k5toMFypv03owBODvNMQtcd
iG97bumPfrH7us/OVWvrVJdmLEo4K5b0dssw6+MhQ9Th72bVFfKoWyORt2ULdHLObKtsz25NGuLO
biTrsx7lIO6sFH39LoFBVB2zgmLvLAxdcgJafJYLV2/1c1T2aDy6UidbW8Bq+dZpdufRH7Cd7m5p
umrYu1UfO/Rms2YKuccv79MocjwSIdokfbQmGg4Xe+n1Ea9/gpCPTtZD8k1gwniBO2tS2UFHhGIV
KFw+3N2khGxOedTm/b3Ehz8KVWkNbZjUxlKG3RiJOBh7CGQ76WQ2ycm2GPDnb3uNI89xEoJ7m2Is
zn0kJhmkTW52d2YHe2qXO2ro95wphWKuQJhF2VsNxNCKKYunZ9fH2fguJtpMhir1PHnvd44yD6O2
xNZDpsZ52M8J7rdHxPnEFAeV3xvTkw8gVN3JOdLEHtJd436NlsTsL/6Ue1+hcmofhhrKW5hGTYLR
/uQSyafhVxMFg2nMXZgvHfMJO3lRhp4ziShYYvJ+w6lO9DYU3NoimsCOzMJVu6dCpyBtl2IFC4Cg
i3t/CCRNmXeVEtkHQ2/EB8Mes+wp1v1G/9TNSymfdOZLfdfmLpmbDqpCN6jyti//GYq8H3cTVDWx
s+aCdMzWiT18VbB+K1QXyihlraTY/o7HxJy9r9hGzfUxlVZrku2MbfP3Iekwbiprp+86+oaz9VwM
SfHvaDd6c5w6UxUEkmrTZ0n6ev6sXDhw71yid+e7nqZH99GSiu+f9lg9tmKKddSqnk86qz4jWcWX
JH6XDcuiHXxDsHpsVUQPely4yT5jHcvvatLnFgoQy/1+gtJuBLrVl/1lxDuEpFT80uoQqSoG2WQ+
uc5+6G19DlglvEIirxP/H7bhKD+aZjd2wUCCvX+n3Mga7qLE9fuDX3jkN7aYgRS/QDYaLxzmMTaO
BP5MpHTMvi4OHY3A5eIOtVO8T1uHJPVazZ3x3hEzjipjjCnSAb1S/2WJ3GHGc8UiwzTVmqLZTXzK
PuhbpeNjNDWLfEzzOMqOZidMiGE5aWjaTrSjsHbjLCoXVnxXWxeO2ohU6BJY8pDY+FafsQqymvtC
4od4Kl3hi3f+2ORW0CWza1zycSYtusd2pD95eDarC0W3bf6IDFt+LqQ5mc922/ruJ7T4ovqCU6Sn
fdCLZMxPxailfZAs0l6OpVH1j9micad2cFn0Pwko+nYbDq2yBebLk5o582VkOk9ME6Vf8qzyyPIm
1K3ZaXCVS4J/vW41blZjfKgaq08PZRvlcyh7MRiPiSIn/uDNTVOHQxMrJtbSzPHRa0Yn38WF6p2v
7FhD/X3RIEK7Ya0VFSHeTVRNB1Cx4aMrlKVQnXuRe+4RnhpsD/GSnFjg+ntncWptP8puMO78jsCG
bx2Mye6QZPQgD6AKhW5i4SPi5ClVNjNfmxq7AGiyxHKQNjftvQnQFj+mcbz8k9gZITGBobAU29m4
QEoieau6feeD3/ZnZA7mO+Kbm+q7Jrs42hHqzcUWMxb9J/AV16Yh95b6DkJYK0OBZ5AXkGBf2f9Z
aQz4hnd43e0K9mYgU0tL7NWwYDGLn5w+7fTgCyx6A9WVPSHGZaanYY2yT9z3WYYPka/AV/Z2nbGr
6jVFWQD+Z9MU6b2YEtMWixv6tTI+NgjZn1KSWNDKL4vnPsZa72Qn5S5Ztl9NtqddX2p9s9c4O7Wj
4yvqmqzWrD6I+UrzSSy5aYf8n7ziSRjxog6epKW5c9rEf6e0JWlYSVIfj1Y2i89dmo3Wk6tyXQtU
uphfhzge0veZ8FqW5SJIfg0kjPD+G3EKBgkuzJFq+rBMwvU/+LG+EMoNemjuvaIDrNAnk9wA28mc
+rhkTfOlAjAkpZwfGXHcJ64ZkEAojCJQSpAp7lWF/FSnPQQc9t/l0vNrtJNqslTsBlyS+//SOcVf
xO+m6htR41ECZcc1v0tyxL/PxEAv+wVjhiyY3dFgP44J2Q7EbHT5IdVi+z8itMhNMciqzp7txEdO
V8bl6nPO2jbqoJgJPN6tl78mcCpVp58zmeXd50pmekKvCs+JncTVrQsgys1PYI0ZoddKLuKDwsKO
TPGEc+yTjUqrfZZc+NtdCUab4ZTVqcfcTYZiP+aqrx/maYrHB1dok7xLpkUjRaasMyr/IcOsUYju
uddGC4Q4I137WPcoC0IPZoEWxktF5jLVJb+o0GX1PrahXb7XrDZyjp4l7R+xXTHbxj6pkndRUktx
tgWGExdaYdNyT3W8dHdNZKTysfCyrgq1JVPuMdJGffzuYrz2VC6DrQV5OznzkQBBounMaSh/eb3X
66fOGvTPYvKt8YcfRa2xr3oe7oPHH7XBDDFcfVGIH3C3mpv02FKcnnTpN3aI8NCeqd0y9soG2wl5
GMrFj/a9UdMkCdqh6bQuaLzGGs5mo3eQK1rSo0PY0hGHrRnV6R6Fp/kx9uj6HWQ1JFAHltbquotT
5Z4blMLKKRwsL2PL9kU9hKYXD8k/ZjJ75gcvsYfmcz8wGU4dVmba0ebPxS7u84XMKjguE2E+XVE2
lz4mtCjsmKz2+9gaXf2xZsK1H724wdyqjSphHSt2e2gYjrIP3ArNaAdvPo5wFUMlHFIFp9N9bnW5
dyGRG6tpndju5mfhtFGxJ69UOMznYsj3E3pSRNtaKocjGfdQLyunQM7Vj4ZRHeAPu8Y7LIJFtCcv
KTKmAI2CNl6a1dciD6QWl/NxkXEqfhVelA+HcpAL4JBImPI4inlWOOfpwuqJtQZIDzQz56uwpdWh
hOL/ODat9SFue6kHOLPL/kGkeeWcYmFFZRhrovzSMHvKoMBpUztEkZUSzYYirT7OTTTKd0USu+US
RHT05iCbcDd7T2ipOWP05siIdV0lIyHYZd4t75XtDEw3IY3pS6lV6OSyqGqTMIpx4gvIs8+1oK7d
sQkSjkLnDvgx/tbMq+MKdRv04QjDvt1ssg0FSh8ouzjcHLV7+2q59mdfXix9GvqrVgsuByjQpgMZ
VWVml5Hv04E042OKru4gB8d8UKZ3iueqe1+3SHtMUSqUGZHV3Rj+uuVF09Olp0IzBSRDX/uJf7QC
4mGYalSk0QnKSBnUnkgfCXGuT17a2jdcs373HjePikkrgAkIM27FWw8P4WWz2wofr89p8rNAenL4
jgm89qH2Ug1HeWJfv9U5lvIB9h79s5/HiD8WfJx//PUrpyeGTR8MvhVw2zxz0VhaDTFQnOy8rANJ
8OCBjz4cJALogyia8eQnZcxlqE+ww1ie3x79ukOLYI6hAdoRVoHlvHzjVV61HKxFfGaFLe1h6BYX
j3ZKmi9LM40ZzAvSz2/1L7aTjOsMnOiVpgdD4YqTr4kZo8AF2KiPFTc+N2oPizdYj5aqp3DQdHWj
K3NFTWI8OASQkjBT0WgNvnxGnes/q51ZVaUgEzrpBz8GvEb2mSSDgQTg6IECffoncwbjRuPuaj6v
I/+OAaWnxjfedAgzH4sIGib0abI6D5Fxqne4TGV0v9X0z9sf8qp9tw4FRgGMChAIIPfyIXsw47ma
QQBhZKqveeGWGEk57aFUMdejgesbBDFxywjntVfLFwRIpe0OmLCZvB2l0uBJYKZYz78UPvhSlsh7
fRx/kGy6dzIgmdwhxfLtZ33ltSK7oSO++kThmbX+/R/bRD9qBfrmVpxad9D3Q0RuS1+QfRcZ1q1e
26tDgSHRF+X56MS/HGrOjEE19ixObhN5+5y7V6CmiBrLiG8p4K6aei5sUtrJCN5ZGGQZvRzKES5B
pmIUJ6OdmkMyYalmLtotf9rXRqGZTGfcopVMU/TlKKLWyoplwhejJbKrEIGFcJFuIQqvzEZMoQAt
aPgju9mGR8q5z6ThyficViL7NKQNxQ9v0jx3VttQlGJkHHCcjMbd2zPjlfm4ylQATTx4PGxqL58O
764FEl+cnbXJpSuH7805G6VxT0zoGjo7ZPtY6vMzItb2xvq7nij0lldezyrchlS/QQjhLTidog9y
Nt1ChgRFyE8jd++QhtEtktc1G4Y1DiIEOgS98zoYMRLY/WHJUZ3N1u/zYxdVufwWY8SRPuZaN9B1
HQbdPifw3O07nV7xR6zB6Re0XjSUYeSYCtsagMHh89tv/5V3YOAuBBkAjityxs1h4pgrUiWn7NwR
knkG1ZriAENXk3suZePh7cGupxgbHWwHEKuV93C1XPrZ1MDT8/Mym8Z3vZ86PxilM9xLBInkKZta
Uj5icB+pG3PsegUZq409XFekV9AUN3Ms4brcdbPIz1XTinARknsBVctf73GMgkk1CBPVN9vPy5ls
5lmH22VWnK2iE5/yKiUkA/u4PUSIWxvP9aJZeXwsesywgO23KsO+KbwmjmlK2nWjnbMqs45N0Q/s
EEtLyk6a7qjW/ZAWxvHtT/jam1wJkTgQgDoxk18+Y4/PYIQjdXE2MjHu9T6ZAyJ6or/FHQkjROe7
0knXNOctS8udbEH40lSclZqd/0yCSkPPXNqvkTcOf0vy/D3UqtqE+kAFa7x8II17CwuXoSK/Myhq
QBo8L//v7be2vpUXhSuD8O/X8DmAYwQA9HIQ7O+yrvMWPldeeE+zHI1lB3GBtnCeQ8kl1sS+JXl9
7UNxGYAcA2+FjXX9+z8P3F53ejUXxbmUS/nPPBbLvZvNt+bhaw8Gj2PFINeQiG21BKClt3WVFudm
0txDw10sxPGZf/RU3taUa7u/fpHMCdiYdLEgF20Xsuq8xitxjT2nqSbDZSk+92CdwZBPJ1/Pfr09
2CuLDMKZxlznUERDsZka9uiMg+Yrpoa3K11ZH2ur+GAkXHMa04j2k9coumq3TGde+XCQtsnXAX5a
3SA3pa/yY7xqsXU+56L0vjYTmyGz8qYf4vXGv97Z0Fyjhlk9PjbDtHqf5am2lGdSK7XTRC//kFRm
ft+7y01B73qIbKY/NTI1hbdyWLytiGJZaOtoirCAdrLR1pYywR1KszOZ0+F3nS6YgRk+al3RP8HB
7L7NbTPJkxbFHY7siPf7HRIQ9aHKozkN0jn2zTs1+mZx3+W9adx59oJvMZsJMGcF6jHu3XTI5924
ACucOUcbwB7JEjvkXKBdL9BaZ1mOnEbCeCBlcBi+E3o/ZKd24IOEOVwRtaevUBhBbrYY9OKsGuOY
W/pldpxTPVH7yDK5Z2uAXXVANz3K7wTMEz20UfZ6cDwXCgrdb7v6HiFwfeMe/MoMWePLNS7cZD4R
xPhyaUdebzFHsupsg9N8tWNPvjdl4u/fnv2/b9Obrwa+D+6+Mo7wo1+Xxx87iM7M87C+qs5za5rN
vZgiz/+SiQx0Nl9otQeaMQIdAggC0w1JOw8XIzXjcofeHSuI2pnMn1pXdvPRw3mqpT+rZLJf4qb8
LlDS2qc2g9L/zzBpCbmHNGDj09tP8MoUR+6Pemc9RSC4bdZvOblVRO+tOguRi68Fc3CC06bpe+UI
+1Yc9Waw1eIEMid2EEj6kCpvl20zctOyXSxORDlrgWtPPsiOOPpa2d04grdtkN9DUaFDKl41/1Q1
Lz+M081a44ypvERtI20cs5v3WfGPUXg24esINr+6GHCQn5kOXhuAltIqS1rrxiTcagv/71cg+sDO
yVvLqpe/glaSV5coPy/G1JOplPv+uG8coGrbKO1LGuv/skvKKQDiTr9meXtKNO+jE1tJHuQeQJiB
cUATW0NzTNtyurWLrtvXH5P396+DFQVZmX9C6t18+1FlsWOj7MMoaTTss92Mkx22+CO7AWDRYgSp
3X002shIdpYo2Fbwa47VjTLmtR9BX472osZVn8L/5StKbbf2JzHIC5OnkzvHG7CDpKV60jOsuT0/
H8M21n51blf8O3uDYe3eXgCb0/n3S1gNSlaR3Eqh2xSk1eB1rQYGdEnH5kToonw03DQKS6Ox7trm
lnB2c1z+72hw9OCH06Kj1H75tGXTg7aDol66MkGs30YNXnYg9kQEqPjR08omQJDYX0AzoltmDr8L
jc339tkQKRvBGXE221T4UZolEQiOunCHLg99nttg8Z4KZCaaJxE1kr68XXth21qtB92lqz/4GpYI
h8wfe2NXW4SWmsvcH+MCGw2jc75V9QLUWzW3HKg2u/f6mn5LxenucAO6YoZ5Yu4NpXpSmfg2h7Ez
YRxklnVjk3hl6q2dJb4+6xMzl83d1mwmvamTVF0UsNWjMAyCOyrQcFkt1n6cc7Ufart9nsa8+164
6fjl7Zn3u+27/R7otoF9OflXfeZmMiDu8Bs8iAgTGeVxmb14b2iJCEgjtfddHY0fzNjPP8ZsqaFn
g/h7saCPDmXkkErh7lwF1qZiG11y3su91/W3XJPXyb/9hSgt6byhwOXiu5mufQpbIFKLuugw5u4h
Pi0fpD9HY5CYXQeZxoj6r0Wh3zAu/M1wvhqW6s7G/gN7mO2p2rUDDJFJqcsMOBnaY5cHUzLLd/zO
Z+autxuautq7deTvLBcBctFo08e2seV54voeJJXrhG9/q1fWLdgveD5XVzgLWyVVD0Ct4HkuF19a
RARo8wTSgc2LPjIxZX5sO7c/mAWG2cBP+ae3B3/tK9CJ5O6wVruwCV/OE7i0Y2d4OdApbNafyhxl
6Jr4v/WwB7hZ+slDUeT+/+cjwDTFRolmNhrpzeoQ7VKYGYvg4rmjdlGezlIf+1bTjnllaGmg25we
gZGkWnJg20w+CVQO1Smf9dTe2XXeweBaWu9zncx/b8zIisWRZv1xcOSNzcHlCzZHdLbqQrZZqoIs
k3Rk9MTF93rp4geQ46EP3v4Gr+1ItGaxe6JOwiVps3eaUaVVAjuFy9J75r2QhfO8jEt546L9moUX
tjckeWHlgl351n9kSHm2KmrVpaatGO0i2oF7HQoaLiQzHLST77bGe8QI1i+wfueXcMc6PnREz5IH
MkJEuvHUr65EetJrUwj+p7+9AUkbJlknuuXSmZkjUa2iBg2auY9l2FcyP2g5X9gDUPvhW2UGVDka
2r+zK8sHZ+ziMWysPP4+p26nbr2pV2pJfN2wg6GVxD+3MsoBtB7t5LBcotm0PtejRSY6Z8mynyqL
OsLWVXnxR7/ZN0i8vudWc4TQoJ9SP4btN5Jl/WWxHTKjQYZo5pnmDWXFb2nSyz2MQF1j1YHRNGW2
bhZtp8nC16tSuxijpo3n0Y/EB+7/OpBXawEGk9mQP1bso3qQCj/9gNdS9V9dCPuhdbzmiXbn/LEY
EIbv18h6/vf9UPynd7p1D8PAWCNTxmi8UYtdT/KXv3n9+z9uM9KHVNXVCb9Z9UDahW+GMLX809tL
6frLMQqgACUnC+nKD1/18ZorFmkXE0Awu+Qcj/PeqxD0vNOWxsxubN3btvLqmbbSr9fkNjroiDlf
PlXCNpLFLnMYAg7ZWubQmQ3HZjqd7cXLD8PQPUxDPz8JV9UUQzjMrrmEYv5QyJmsptKEkXdjXV1V
HtTQ3EnWZhotfXMLT0r0gVlkmMuFcJC5DqaqKvYzySht0MOzuBduPWFXY8IN2REbko4fdStpvr39
Ga4vJ+uPWFUEUK7pVG77o7Bs2bHtXrvUTeqCW2R0d+gvl4c8sek61PCQLsI2kKnPngxzw+1OMpfe
HspLdJ8NAr9MoYpPUqXNLpFWeaM6u5qM/Dx6xd669azKzXUa/TEZkwz0OJoG7VKwbsvAxGzMDtxp
NOXu7RdxdbavA9kscbqOXOG3e5yniXxJ64n3QCuQQqP8EUv5RXTiJwTOHUF3B0erDm+PeX0/xciP
YVFnowGnHt8cYU5UyNidF/2idGILw2EU4ye77iKSQ6aI/nskx+4dNS9cY0X4HKSY0nRKuGeJf6tf
eH3o8FuwXcB3CoyDTt5af/zxppWZVJh2K+0CD8hv34mEAuqsc4o+tlkV+4eSe1+2Gx2UTnsyhRo7
sHDYTSkFaTAFrhlZX95+O698eipi7ir4fIESbE/BuB4NiC2tfunNob2PfG18n9nKv3U7X7fgF1s0
zw0xgb4HTVmunpvn1scezRF344ua6aDDYyFuManE1OyqPLbLUCSqTc9aXpn6Do6uFYWL2Y//JgNq
g0COCsPrIKuMJoNKS3TtrXTL3x38F78PaB8UGL0ht6C1kfXyu+CJKqgCpvwhKyH975tZV+LJgMYU
WbvBAxAMdGOS6qnizywR+DDq0kPkUore12TNITqAmdnuC6Ie+x2xglp31yaV1n4Z21jJXdmUBdoD
M7PmgwEWLD4UkTe1Pz1VL/2DH6WuDe5tpG394384O7PeyG1mDf8iAdqXW7V6tdv2jGdsZ26EJJOI
2kVtlPTrv0dzbuJuw405QRYgAcImRRaLVe8irQzp8JBys+N0UdLr+Lhiq6ysKkqqTmUbd17y6S8X
v43kQbZErPuqz0vtRti8DuXc+JSOSIW5VmklX5TbUnCIpgQZdfbz2cRSyhL6Tzt3rT+mBdjLxgSx
b4R25wQwDG0ts97mbE78sLUAf0Vmb4jyGatUae0/36/rh3j/oVY6FuxG/sAd/VJJEIftOGvTQpxb
T6jHzun7H2iRcpbp2KngUXgT1D3QlOAyPx/4KnRR3wqgfAdr4Rjnjosdos/UlpLKFOdBZK08SNUk
/r4op7LeurYscLYK+jOWuokMJ2H0tyoKV+cUlQR60vxF0xYK/0WOU6j6Fx9TnGURgAhHK2P8BoL2
llfk9fKy+0mHucSpVKIzcnEOaq6ZydGrc4WSk7+xhkC1X/R86tTfsy+qf2NeKn/CNczFjf12lalw
RQNegNG8Nrh4fb0fuGhdEKSg8c/NlPrHFoQ37Q3d39sOgJvPv+T1Uq7ZAJQ7ekQIDl32UYJRgRkc
hvo8g347mFqw7IWubhlfX4/i6Ku95y89StbzouKgicKs5QBWlT6Cg7/s5EW11TY3ct+rktrawWcO
HmZddHkv60z9uMRBbvb1ebCDeq/5EBmUX9nfPBBpW9PQSLs/X7yrdGq11aaQY9AIAZpxKRMAHqRG
J26QZ3J9U99UvFKLyLfw2NoBKXfjRxLRtP6aoCY0bXuXi/dHF7SivaXpdb1fgJuBUuKdRD8RQZT3
+2VcApALk9ecqezWB10CU98tlt8YIXjTm7aRHywz3SJof3D/eKNfNoAds1KUaYU8a2ypbUUX4VD5
c3AYE8vMQgPnMSP6fJ0/mN8vpiGdFaiNpNXv55flNWRD8JnnZMrcfVNmGCVC7u6gqGjTv5+P9cFW
JR+htkFne6U2Xow1+JOezrouz0ZqSYSnLMhm8BkGKvWfD/TRMkLQxKYQzj3Vo4sglhlzN6I8JM9O
k+obyxP1PaUp+WAOPZ2BXE3zjQE/XEV6U/RN1+N+ifDQu9H3UwQqzzUtvRCvOf1Uz+VyAs3/22ZV
CIOu4nb2GhhJoi/uB68gdVpgmZxVDEFisyAt00StEyTBUfSeeruxkr8Yu+8uQlAPpJGgEkw2Jqnk
+w1ixnWhKpm6Z3qFqZcEG4l8waNheuW9PWR1ZDlZ8eq72r2mqz8z0Chb4OLVbkZWLZrJMjf+ko8P
0wBAN/Tgl/xlL9L9R9Esn1ees4BWeRQA/cPKkqoDK2/zMIDrGZpNbYTI+Yq9LAEhhmhYp6/CmO9l
b3kPweAaPPI1DX5C5kP/DYozJe3pbups/7FNRbsl2x2fFoydx6YHCozg9nye80FudeH6CIJ5Vn2/
zOI1nWnmo6TeDdskESm09SHifzXuzEH7o+yyBzeupkOj98NGpahXhqn0ShF6CZRMjAWNJMosv/xa
WU57p5Y8v8unWN9XTjsTKXS0JWf/kY4c+r2pmM6+SrpdA72gGcQRMfspec2o4j/HWjH9ZcgyzqNm
DvL7rvS9ZNMI1bkPnkZu/hVW+uKeGlQ4MhJDMQbfnXYki8cfis+zdue+qWo0xrCoC7M5BLNX/9VO
SsC+1FHbDOsBitBuLl1K1KEoEQJvwqUis2O97UqeUfQxluCUJppXvdR4Df29cjPTgz8BaCjCHqXX
Vpx7rub5m6vHjneotcWOXzF9Tjt3M2SBqKCwDEavDo6XN/+Ok4N1my8mSPT0m0ESoPcruo2e5iLd
Lbg9krvhTcuLmKPVbmPNdtlQc6fSXa9Qa9yCFZnuVgzZn+bQNmao16R749K6yU4YCn5h7/VDulH9
PJkRAkB+vXFabNvCYLLyftvrqtPDqRkLeegLmBZ3E3yl/uAgdjpFvBDK6pvCPbrf4ycwNgpZOirh
XwbbJUHIgDvf4+jjGPuiyspmDJusMbHd9LWke+2LrNW+WXCu/u3t1nK+V4SjrtzYdNyg8Nd6F+xE
kHsj9AWbzBoGM0bjgNM7SbGNO3a3qGystobK63wLGc7/w7RLT94jyTjkYdu4cLcCKmBwDxwZfG0q
qeebtJ1j6KNdDKnKDhJV7BuVN8N3uy/m5Y9UdHP6VRZD/WMc4YUepExnkJNN17mhVztN+SXuUBCD
iph5GJa6oqWYZs+wPyMny5eV0pQPmbkZUP8SvAi7ovhhwbaUIb2B0RrCUdFR2OhjNjyDFPft05An
xYuaigR7N+SKuqcGFyerwFjDMHuGiYfmm4WCCxbp/pzEpwQlufnsdI3nrieIRvipd8qhOy92TUW0
67182aSpq9RuUu1cPMDxFsN3za/1f0nTWxEJh1cbByjJq61Pxz2PrFYf2y+TNbf9MzTOpjdg9Ba6
OssglVYoYEOMYclrZoG5m+nNZqkdCt8uAqEALaphCLo4zHRUdiH1TWwkfyw0t6GiCE1sy+Zztbt8
TjP/S60mCxTE5MGcjLgIxvqnjY1J8F1keAVE8GAaFwqaPuuU0odhjMrJUzjaJ0m5n3PHVz9jo6yL
By1j0O+zYyYg6JUBusZGYI83p5QZLWJE2LOXBKO8cmcj0TCG0uiNbBPXXfUq5kS2oeOlYng0kRuF
AzvnCikzK6jyvUaurUW8EJwZAt5ge18g3kKw6YLR9kLd6225nflufRgsbZud7Nwrh6gwy6Zeb62c
xNsp6mRbuPa47GeJNuV9nPRop8aZZaIU34LdPs+pKcGoOqVOib5JJ6xPqwwebi3WSka6NLr55Lhs
Cri6ZbKcFlsJY6/rc1MeqbhPsJ4WSg+hmxXty4ousEJXE1ax1wrdHp7MWll6aHK+AwBVQVfeV5Vn
aV9r3UzbL/yQTntDopeU1zNioBUVG9w9eE1hLRG1lB5RpHzxrXBp8+UVnqEb13xeYQuiBaXvjdeh
ebDxFP7mnAFEW51NpYbOicrSmFvw2YUCSqOy2d83SJQXkabLJn2KXQNQej2gjR76uBuqvbSBBYYt
j1A0hvtukU+zAa0ez5U40cJKdsS6jv9ZfZj71E6PlQFl5Y5vNxWHBVsGdDiDpnxJJlJZDpVks+ZN
275AOw4gv0K9cUKcFbsfMhX5W+J7sb71eseod3lu5sldQ0NmDEViEvPTCeOnyNcaUe7FjC1nyBuo
88K8riAAa8XozsfUscXI4a5r4zTXdaqHPUIUf+gSXZiNdLDPPujdNNmRIkzqX+u4oV+RT/UswhQV
ABPeH6icENngYtlOs9s6X3K/n7Njlw89SK1h1KyJ3uqsSRMD1mwQG7cfg/yvzB7s7txogQfdURWx
DP1G+P3OsWrEfFqsMlExnCsQbf5UDSPE6HjRdl1T2stf0KOBHEFS8v4Ya6fuIl9PKPaauhymUPY2
BF4t0zxzr9wMOpsh9Qrr0nlx07AzJ2RPq6Uqdw6/8HlxEV76o1mMPu0x28XUdEPoKOqdDsfidUWF
oTsBS7p6SpCdWKt0mLpGdCm7ZI9bEIqljUrnZpuxCusJypMZmi5Kr5tsglAG3L6f/mhBykxI5jsy
hXpuLONGVCown9G0GcovCCnETYvnWJnmm6pOB4htIF79+9pprbdFOXZx70hvfkDAPcGwq7Cs8UWm
4FpO/TLmw1vvzsKG2T5o3RHpPa8KU2MC3dH6jui2mJvkxd5UepZGSyPx/KT9iHFFXHRL+jZXutfu
Olqr6SYenGE5K3sc1E6H9+hHykZy48GxmuC7Z2dVe4gbw+yeJyqY7sZsnLg9tF7alpumjuG5Y23m
j18SobJil2v+ot1xmci3xMxNIwrqPC1Qk5j0vykjIZbQsdi0s53BiA95ssj6wcy8yvuD5x8pgtV7
ltq6I+otZ1MVZrVP/JSwtXS11LaTU+NZUrhWnZxBMZTj1uB0eofBUXqxqafENndZppMK0u0YoZaS
qazdZXpakDEbR4TdZNkLOhFmUjya0J5TyvPJ2B0DKJHGKViEF4PxB/m1mdn6dBVmRBN2QkcsO9KN
vBn3Rb+QvsjMTF4mn21xYvdDDNAFlbVt5lnFfJclALt3k1Eudjjktci/xpaVnvvSM5oNpO6MsBHD
47/zE2OoWRwl44PZrn03bj1LRGZZx8zW96onlS5JuUvtxSz3tkEStkMsrx5OjSS73RaJkNpzqaj9
RnbXCS0PU18fSfRqQwTxslGmKOY/k6BDDBsyvobagTbmtdxkhUSSA2XqWu60FsUO9s2SQfDvZaKi
yUAa+8Ve4uSvJOtN81kTsn01YiPHZ1B35qk7uOAFgztHpPV8guNrvLWaDe4LiiFs3qCDGrkjCW/m
x6C0YdS0VdV+7aHcBsckEGkVkuBBgvZRAa12TZyINkQfuAi4uJrhxaHudzKyGOJ0vKge/2ZWJN9P
aATwPXXVKqwMnPJvQ+mVE01ZP9mHeli07zoJmBeydR00VRbDrzZIWljaWZv0Mt2BZexPyJcUyKFB
TJ03E2SDKmqQDerDomgJAwWQSXiUDpLoW0E4Dk6m0TVE+7gcqqPLvu/DxWinmUw1LyFoz65PAkb6
e1aWIa2o4LU3hy46/Q5/r5H+GKGPAnTuROCdEir1NtIUhflsalBrD3aTV16ozUSfu2aZ3SC0G4gY
HBMS4T1faogjyjqjcVeXsT3f9UsHu2/yEe0JY0eiZj95S8qWqQJJJEIHpDy5ptfURxKOvt5kdhzP
oRH36p98MT21R7hKJLuYpvoSuvAk210uy9TaqhGa5BfOQjbu5SBoAOW5pLxKN2+p7ysjmYp9Sb+e
myl1VJlvVi3KL1Zq5NlfKF+PQ2R0GkSqTdlI+VQnufwxi8w2CDzodEgCgdX7dzUKoPArnB6TqIi3
ZBbvFBRUHod1t+iCe3weV0JIMNB+VvRGVwWXuNpTCwnix4CEytoFkx4kUV6JBZkZoGNxe55Sqyb3
AkeSbfVZ08UB4wvpguKwEs+KHDNdxHmsOymjrOw9lP0yXLQ2/Ouye9DbqrD2pHAYwpMz+ukJ08ns
pXbNns5tBhz42c6lqs5upiRkdBwgxFvtVNKe6Q1obvBPRietP1upcDCHB2mOD1akl4nDQy9LtKkN
QVA0A93HMuj80HDTMf8bZOAiv3z+Rr8oPiCwRHnKgLsH3Il396WNSmZq7mxAGDy1oh4O/ZQl29Sz
mh2iJL9Z0mQoEOF0v4ENUBNDyPB9McDr0gCzAq8EpL241rbmUUOeVZdK7D6f00UFZx0IAWLaaPwT
4PSlCJaXBZnhp6DBF6hJ2NAWhR7NqcU2jFvNgX6OhsTnI16vIgh7ynxwS36xFS5qRnXRyzaf3eJU
E9Y2WoJUklmiZTJUprH5fKiLEv+vya3CW/xpWDQML1bRVD5lTHsuTzz328iczxXtQn/04WevjH4K
q3QFzSG+UaT6aE3xzlwlxCm6QxJ8//GKDonVgo7jKUnzLBSjH6VuYW8Mab+OQO1vFBYvin2/Jrl2
QleNfWpxl1a11SrqWqV+eQJ9I6Kys8SdDc7txlJ+8NWoSq9DQHQCXGO+n9PSIjU11Flzok7DBWRC
eM9GTw8DPueNoT6YkMPWpy2ERwoNq4tC2DAmlFW0oTmN5TQ9pV6QHOJcu4VK++AjuZTzAejQfKHv
tP6K/zRueSQbKPyXzalrdr0xsmhVpkJ7QlnDutV7+2BGEC2oV7J4LKF/UUqcRNcZNXWPUwIhd0f4
p2QxF/Pz57v9otWzboQViEvT8xd0+1IQW2Eu3saZy7rNkAypteeoiRgF9gNOLTbY7qlmk8ckhTe+
1wdbg743wC6QuYiKX0oRdp4cKncxmlPLFb+bUGYNHco5UZfUv637u7qqwkJEitrEu+1SQ9nK9GTw
u7g+iUwtUePIPsrkeItP8sGEOLdwjoBuwYO/RJiQpSbV0prNaemRgSsT6T+XaBjvrSFzb6CGPhiK
uhYCi3w8kjFz/e//2YUjLqWJYQGV1hw+FKSSYFPKzN7MxjxvP98eH2zCFQwCZAYeJ6zii2O1ytgO
GVnIydIqw0ZkONCC7WzJ4RbR96OBuBwdOgKGzuQuou40pWNmGUqejJTutofczFbTtFtkyI9GwV53
vbfwkaJD+X7limK2x6APmlOajfqj0BbTJ89DVfDGsl3HCXsFGbO/Ca0mrq/vx6kpD/MANodTEIOE
OljTbLiI5/SJ2s7ULHk6zp68xSy5nhy8G24QOo64SdLKeT8omCEEbmbeIV0XFKeRXAGtDQoJ+Y3O
6frj/9NzIGTY67YLMAsC93aFFW/9vu3KCYidE4xyh07CEJqWRY1iaW4R9D+aEhQlrKtX3NpV56Yz
3QExAndAZ0pkoA/M9e2u3ZIf/3BC7nrfo9fNRXWxcBgCeD2akuOpMFR51jzEnsJOOda3xdaw1/n8
RF0HXGh0DsLWNL+4fi9NUEY6Ml2LnttpdLsqj1SiAm9H0YzKpeMVQ3pCAcEM9jRnkqffHxlMC+ZH
wG+4JNdN+5+wseDKXMxy0Q65tCp3U+WpqPZ2HSAlNs/Izd23vXR52bjTeAt9dZ1TcSeD+YGySLfK
+KVD+p+hDbsXtODy9oj3Vxt6lbV8N4RjbTEYTA6LHN2n1rVaugN+fGO5r3fQul9RRYL8AQjyUki8
tWQnpzLvjoMm7X1GsX07mOkt6dnr886aErnWK43L9BIfPU1G0yOu2R1zPX0eaUeE/PXmi/of1+ni
w+ff8Xq7Iuq96oDiNwNw+VLd20htFOV0F2PGNi0p6CbzLuddgZGacUtq+RJUy9qtY63SxFC6gZNf
7JkkNavYtgUuiTLpvEjyNF8iCXBCj6YmtfNVbRPZplVVbYkWs9bv0YAYh2dB7UVuHFQcqb5ifG3F
T2hZ9j0FRtQNd6mmqObRN+fBR2N2RBov85I/P1+nXwHvfaACZsj1Bc/IAtXmX5xrlZiZMmTTHLsi
W8TGttvSerItPKy2RVH5TRqieFCIjZrqwjvFmG9km6Kzxi5K5ZSjbJuNJN5LQ796pwaRJNu8B2RY
hFNSGv5dQ2HDbr6UE8X3V1sgNrXXWj/7y+HrLGFOtd0M0YidRJQVwjBCxOYy54EFX+x7haBA8cWU
XTFGCfYquLoiOZhRlEyKW+D9j/YLST7MHt4WJs/D9+e+o9+NvpedYxaA0pg+F69kCyA7m+b3cyBv
pUCvQAVyOnK29yNlQ5NaCo3ZI/19dCapX+5zM6U0QmFj+/nHvT7XIN+wd8VHFgAPWmXvh5JdEHC3
xdWx5iI+I9BW0ijxit+OHqR09MqIWAj/AIx9PwqPFXphflWjOw/ApceD72A2pbH/fC4ffCAgZSBZ
wB3yfLlEs5Ua+naOGORROqJ4aw1zyaIxn/O9Y9Z1cSPx/mDhgCGtQherJgQGr++nNC5GZc2GkMdF
+m+riuVx5Ja/8XWu4yHK6esdAxsUeZ1LpAxCvtRirKQ9glpQhwUB4SWsqbmlRz3J7Z+xqw3yBgbq
ehEpn3O5kBWTGV95HmBSQRuDnstRFJn4NrW2wiNcCwZ7k5NZqhuf7IMJrrcKtmmgyHgRXux0S0lJ
7ria8SLsNYa548oW6UZ3qXfJbAsb+d8ZNaHf3ScQGcGnorNFUoRA0/tPZ2oz9cSu6I9N1TRPaGeP
X4val/cZ+NEbucL1LmEo7hjfRh2PvP8yUbbLhsLh0h/tLtGNsKWjhktB28757vM5XQ8E9QbSmcH1
vHqNXVwwmpFOQ6lNPbLTdIbBBSAASgfpt/cjo2AKvVK6DOoeFzeBXyZw/B27P1ai+jNx5N4opwfV
9EieD/otlu9HU8I9guMMmBFDhIugIXXESByh9cj598UbPXigDk6inj9fuOv9zr6DJ4YmEk7a1Bjf
bwbwR6iC0mY7qmqq7rCkBS2cuFOEKuStt/oHE4KDRRQgD+c0XwqFeLoYG+oE6qiaXKNn6plht+oh
fz6hD0YBVUhAB4VOPeJSv27SKuBbNhILWM422xpsxaNmLMuN5OlqFA4tknFUpFasGxH3/bJlqMl7
o0A/uE6N6qHXgbAC3PNvBKOr8ACxmUMDFmwFSJKAvh/FLtIgNQeljnQMqJ8Mhr6thtQIc61I97Ty
zN8tHq7jQeXnSRFQj73Mr3WdVpKFYd8xnpLgKyIHagsaovk5mgLYgREjXP75x7pK6BnQtDix9C3I
Ky5DUasVoKQDSx0dOdvbNBGHiRbmpIw9T9BHIzbvl9K+lV58PCgny2QrroO/X9UKDJreLC7fTtff
AjoGaLy0YdcEcyjW9pXXd4+qVDfSyEu2BmzYlYFqrG9QiAtkAu+HBYqfdWZbT8c2QT95NPSIzkoD
ccjM7+Je075mbTN+g02WIq5ZtvZXV9r2zyl2vn++5lcvR34Hr8b/q/BTNlsjwn8eUUUGaq8O3OmY
VLYbefYgyy8aCj/Jpo+NalWZr7QvOKPw+vh84I92M7w60O4EUV4CF2fGmAbKQ2YwHQHNzJsxdf+S
6J+2rpGFfZ38+Hywq7jGLANyR2pOKx1Tv5glNXdXDSnu2oIy/OOgkhhpZc19i2Pn52+PtJIZyVNg
fHBI1+32n/VUcQ/Sd8F8fapc9ETqdtobg1Ecp9F0t58PdR11GAmTOu4e4ALUn94PtYBKKZoc/6IA
beFXb/DyP/NWOjci6AdLh5ANJTlCNBDlyw0iDDOTc5XpR90fsqeqKby7stTiJ3Psyhv5wfVQsIUY
igsOiTb4CO8nxMOzsKpOn45+5qltFtP8ncwcCXV4Xb+9dgwFb4+ovV7gl684ytOGNyHhfqxHOT57
RTy+kuqlNxK668PFZco3ojajr/oHF1+oUXqaSiAjR2OR88aUfvY9SVfn3dHSdsaQIqSLCt2Ny+ij
VVw1OLiJsKqFavN+FV1d+jM8PrA/CfqTgOOSl5FVD7U6Wb7/7g6kIwiKfBVVggh5WfxJ8rntDGwI
jikqRIcClMV2tvtbzL4PJ+STLJAzQlG5Jnj98ks05qOd+99mHJi3CAviO1JZafT780Fve1UIJM8m
Mr9futQsPE/M1nzMp3bZJEEQwzNFmP/zUa4jH58GgUQblhFp6qWS2CLwMnODCojO7D/XfXPs6XyG
1Sz/bbCT/v8MxtFdhVeZ1mVXtS2M2o/xBjgGgz/jN+Yt3jcbFVYk57HrOAUke+aNTsKH8+MqXXMV
6BOXEWM1tHCrUS1HcC09km8Iwmykjtq4DMwONb3qN6H4BAvboJmFai8fjfEuPlsc9/48y9E5+nHV
Ho18sXdDEAS4QAe3COvXe5GhYDzbZCj0uC4vEtXBofSX2TmuTkp7Xi7/ui0oJyJUe+PDXUf3dSSw
H1BZyfUuW7ddPcexL3HSNj34gGk12NhnUmH9fC9+MJ8VPrDWCbiFsZe82PEz6PHBrn0euKa2HctW
+9MukX4HTeG8fj7U9bZg0Xj9Ifnm0zW71GnJi6FzygqD4cZ2QMkMwGoA7VrJ1oiF+SWrA+375wN+
sIL4dmEkSMEAVtFli661Fgh3tNaOi5Z552QBw9CDS72x2z8axSdoEN29X9/r/Qo6Le4OeT14R1Av
K8AnqKofep4XN6L6B8NQLF033bp29FXfD5O2PgD6yvaPc5EmW5B4ZQhv4Lfbw8QIDhB52apOAzri
/ShZFfQulFNkm1INIGkpg+1ACndj030wF+Ir1fO1gM44F6lfXRkip6rn8/SbxU+nXPxHPU/yG9oS
H4/C5jaJe1wbF1FBZgLcv5P7x1rM/dkr6gCWq/nb+p2sGCkE+BEezpTZLm5bKFS9hy2Gf9TxsA0N
XRpnPOGtsJ9y88ay/bro3pWe0ThYr0HKDvoq5HORTrhV1mhJiTeXwUso6e7xHw976QEhQTJ38I2X
wsOXpgRAnIQjPB3WZYPlVgWSGw/0+Vl4XaTNL7P/TZ+7TQmxQ0OC2y2/Ce01ltnBC1QZSWv60Wo/
Pz+K12efxHENmlQQeL5e3kKDl2RDIdlXyFKgT1U06UkBzdxYjY3sUTwmN5bq+tszHnvrVzWN43+x
UjxTtXHOEHGvLX86NqqqIYOD8fl8Vus+ff890FSiMEhdgQoaJeP3p2XGNQcF9QW35q4ZgeZadBxS
rIVCzGaCJ+T/8pPVt/LejYPqlVeWumHY+8GqMjKHldIr9Y3LHY7y6ApdK5MT3QVxRF9GHMyARgP5
WsqVlLXHz+f7i/l4MWHHYf8hybc2bi6JYXqXmh62vMkp98U8/Wv4c+zeQx3nAedM0h/28NU9em/c
NBpMsKn46TjlCmwRduFvP/8xH0weZd61Dszrkbv/4ninQ4bNTV2IE2prejTaygRHqiGA0cXLN8zY
o8+HW3fMxdQJiXQa6b/TeL6EErSYFNO5Ee0R26N02xutfZwmZd4FMpMHtDmzg+8u6uXzQa/n6K71
S4jL1DKh/q3b/D+PSXNGZa4Hf3tsy7Ll2KdaLYCEeql3tNsZM+Ecjv+txjWR+GquvMFgbKImAWLN
0i/esLFw0Vmji3pMusHXNmnfF+OmbTvVbX/pQd+PY7189w1LehskIGX2tgT94G5drBoe+5G6NYac
up5HlUCHKyceiTgviUDAXCheNcC883RQYoPbQel8hz0CXWNISHgekEKw2tAd4AcfZTfY+RcYQbX2
Vmm0LuhlT87wFExt7UXDSkCJlJMO9d/FNCQezQABsvpYN0NZRyLG2OR5NjVHbCcXOkfoFd1YbnXl
i2EbSL/qdg4C9t81hXbgmwPdAsC5l3jB1pUD7HB3Ws3UcHRqf7Y4qKQ7meAZcZfH45jxMz3E/PUx
8FDcjyfzLQFn8op0ZIxtHqLHX1MIOsMGsa1uPmCRVxj5BnzPUu/NtNf1PzQQ3trBaJalC5dGa8YX
0+almIdxAtlz23RxbrxmKvCnB/QsPednvcrJJnT+YFD+qywEAO9NQNfFXbIMONMXRtEqUK4uTmnp
WCQvWZ7Bv8nLZWVjFhJ4EpUcN9fvhF77dEynbM4mxs4x0fQAoBeptfNyz2uOw+hN4jnXa4iRYUDa
4W5y5NnacJEkTyHYO0M9BkFhchSCKZebaUwxcWip5pr7IGs878C00Xu0ej1tnuKlz83V6b3qXgdZ
aAFuYObSHIpMxf9IrV/KV1yTkn9cbOHENk0blL+axvDjBkXCGIUl1RV4K0Fww06so1CFO+cAvjcc
08HRtzHN4DJSdW/ZmNJ1uv69I8ntvwEnSYznmdpy+hXB1n48Ws7c4W2pkiLesGdWllhWesM2BRsq
n8YiH38sViyqM3cYiqYCY0ZYnnoBTwX/TuxGBZJebTQU+KFtO6fK0n1fFcN0N2MP5WC9BZdlx6dm
j1kmse9gLXXrRm0+ueKUe1kO6YK198IU6x7vB63sIPlHTgbwaEM5gURhvGix4aj0sn6UXSrqaPGV
LJGv9Lr8Xhe6Cdsvc/OH1rREcqz7CRC63wmPHyUQu3uQQmKdhGNf0W+gFRhfR3v22/s0w/xtUyhz
dGBgcCtGY48h1r0HvvmMReeQhbBN8u4+ofdp7HBxHr2vs41V+vcUMHzxmCKzZUCKgMD9huRI+ZDS
Buu/lSwULEq0sLSTGDPsdjC2c42Xym/9HzmOb0bklrjMPmg6MImdoDEy7/PWhdebmX5s6mGVWaXa
Wja3p3EcymG0vrdDK9JvytFm49GJG3zgc4wYKiTI8EpOEVWETmFuuWVXPDz48CWkLCXj04SwKCrZ
adbk51pT8jWlRhVbYWyV2bnJje5+UvVYbVZVDXPvtb3laDCPDPVGKz+e4F2ikzUWIa6xhLxo8BqR
fOUBlqSRW6V5g0QhHNluB6C96uowcUaNWWtJHu8sUGb6w1wQncMY8kB8RAwoeUWw2E9xBg2cFxLt
0VwBjwrrRzGa7garF406p5B+EE3UK2U0abiZYkdXtpAN/XyYosILashJ3gy31fA7INAIUFZp1Evl
Hf2ghZShdNH8Az1RNXc5BrD1n5ISnn/U4Cajljzn2U9T2Gn2hvR63N51xjT+jSmBb4UWyoxBiLiu
7m80PxntaHESyG8jl752SqdsAS0fTIl1FJJv+9UZU4eaf2Z5ZQhDQIrXBKJvF1bLhEpbiy2ZxKvQ
6u2jnsN4AWrnVeVZ58Kcw9lVzhLS60mxpRd1rzbomzRL5A2Tbz+KJVV/g6EcX0fVd/rDWPq5jxsu
LtlhlVbz+O/nV+oHOQwyAGtpmU0LaOgSfCgztrmoFwvjokzfohgyRXA6qpVMLY4WBvcQkejv4taO
oJgtcd/zccn9/Ef8QkK/zybQDXDA1BNcqAVdZvKg6FpZC9s65n1SuptpSfJySz6DfL2CuYxYvnDd
OzQ+UGBHUsQJvkE58ZoXo9TmJ4JRJaMqXQZc1qylVQ5EdyM3yo00vSoTW8vvC8sLOZjVcPL9bsDJ
CyRM9xMGoXZSU+UPu7jrRm0LkmYKQol+vr1jBwQvs7RaLnUvA8yFOFIHsaQZcM/dtQhLmxXmovTR
2hCWnZrL0E1G729ISfHyaNOaV7+b4qGGQQ2E8EKBFgGEixRPw7c4XcYqPVW1niO9w/XfQkU0hb+f
+wbz2QHGqX4jyb16OjDo6pEAJJuHMO2Z9zlXArxume05PXWJMW4XTc7buiZyfb4DPhwF1Jxv0emn
0XrxdJDNXC2LZ6UnrxDq3m8pZeZO59yYy1XSChqD1+LaGwBqxVPh/VwUcjRUIWubRM5EBcpDhnyj
YSd172RadyJpDY7s9fTGqNdzW0ddAYHuCpO67IuPAXWJAE2Go8SLt8bAEUpxCNFiuvH8+mh2mExQ
5qZFSQdk/e//yY5zmEBarCnnCBBkGLfcp0P6dVRGjd5hU8/ga6yiH+9Gaf2Ps/PqbRtp2/AvIsBe
TklJlmjHiZN12gmRyl5nWH/9e9EHHyJKsOAPu8AuECCjGU55yl0UuXv9810E5ojUIOfFFMm7OH6b
rN9qMYplN+LGt6S/+nJ8gCv/E+r/3ySJ3qhswhjrWGtZBpF9+6KF3Vaz1fQ0n08d1gH4WEaRuEsX
1fOzxsCEiUr119cnd+X7mcAZVuFSndbvFnCFLy80dYXJjaVsAq/lPsL9ub1xB5pXhlk5FYjScheu
Gv/nn2/sUieqK9071TbmKns0903dr3SAZYFl4RcMkS62u3sLw3NkgGCN8aYXM64IdlIr922a6slR
pEgD7JIisVIcDDxDaffW0k7DDv20ar437TbFZTRzBvdkUfvpYbWieZaclEK46WfJ0bQPOm7hz/jv
jjivqLFYAqIVQzxr6LDJZy+d4uiuoUXcn6JsiMUJTVyoxENtOzmqjrh0nHoSP6wAB9nCzO9iV4VY
nZSS31Moc9jAB06DYmqV5mgh3r3ssS+OvjQ2BG0f6b3plirl5bqSfFB8p3kPAAbk0vm6ZkliZkmh
4uCO72Qa2Fj0YqjUWtoNOMLVcag9rOVCwKlbNE88aXrf6i5pqb1K2kqruMf0tr61Tfi1Zy8l6DV0
7YklgV8h8LSexH8OuUEKAAEBMqkou+lYJKi4mEZ/6zyvL8nFKBadnxV7YHGXnI/Sdl1Czs9eBJFU
fWmT0tqbaSSfasNL3nw7rnHHag9CNXcFkp4PNbFmEgPdJGyMqnjW9aGdDkg7yFtya+tPPp+SwWfB
QHLVOwbdtX6+fxZuNsceVQUlCxe6NEVA+K5UO8JGnFxEZ8Jc7eC6IVLiKL2NCGApb+gyXl6RwMrY
HERYbA7ahOfjGzC47aqj5OeBJQpGRVY7OCZH1+if3WK49Z5efkAUxqmQqERVVEq25XF8OUTVV7go
Rm37Q1OL8VDBEvIXCzT6W29HIkGEggza7qsf6ObltuMI0UK8ytZCPKW2svxjISVx42m7PFu0v8Fk
YP5JsY6Nf754jl2nOnrQCkW9lLRmmAig2+HN9DZ+/0s1Ge8Im0LaZtf3meO2TjHHYVxNxU/gBHU4
WcUtm8lrcwHtQkhgA1bgFJ/PJQNnQcLuxEhwFtSpK/TeT4mwb3kyXNkBrBepFCVRoDXbYeK560U+
l0moVIn5ZC2GcbIcZwrdIdV3r2+Ba0NhhkrllWrgCozYzEgW/VIJNwmLXh0DlRb7ARGa7BGZ7+bG
bnvZuOfH2F3Ni5B1hR4IbW+z3TpDYKWtwYpFxNgcdr1nNgMc+4Yrt7CQVzsBV+6KHx1CI5rtaxqm
2P5USIiDVjI3ztfFcpPiQYI6KO7bJU61g71U2P1UilrrJ2PMh+RGVfrK9+bnchqRe+Oa2+Y2AI1r
KRstC3u0pdTjqntuHPulI+18/TNcDrRGKQAcdGA2wPg2G8tGY6nrECMKO1fU5Ahl/sHyUDh5fZTL
e2xdfjpupCE0Xrb5QJ6jO00IXYR9ocaPeHYbtZ+LQd0pGsxapHyjdv/6iNfmBS4FwTxwsjRLNoff
rNw6S5wE0i5CByX0+yHdpxGCKm++ZDywlyvOmE0M2n2zfl2W6tJIHcyVqM+HVP9O0AraG8/A5Vmh
LwJ9hRiWUJ0n9vysdF7raLXZ16E+kVwHnTtluK72ev8Eb37obizdevLOTwsPzRopELo6tLf089Fy
Z5n7VMINduvZfGxgIyxUynulxLCtw/NaA01d/EzGsppA902UorjPsZd68wdcEy7idoT7VkjT+a9w
lEiQM1Cwd4Qd+9ZSKA+jayj/vXkUXiLQAeCl1ih6Xfl/Hvipxkwosq3o1Ma59g7SifQNpMJufL81
Cv93Rddeo07HA24QqQ5lk/NRIrdRywjVtBBvsb698+BVzce4VJHncFMUKo4J4iWNX1sRSsWvT3Bd
ps3Q686hUEN2AJVhs3VUFD5z7CCg2DqZmwVU66i5a/oo40B3kBFJeKw0f0x7lSCbfuuN4bfHkJlb
qzkFS6yuTPNNfjK54zCXZVmHsqyVQOrjFOjqHN/oUl9ZX24wdb1YXnB866/45yuSHMe5J5Y6LGat
+Yb6WFUFCEsNSOCQxsxFpwVzltrf3rq0oJ5X7CCxGVfNVot3mpWZ7mnVIYCR/cm6ufmoleW0V9cu
cLQ42R3goDGQwnY/vT7w5aKiNQyKkC2FzRq9rfPpjqoRF4i3d2FqePOphzj42Mpav7Fpt3f2Oi2a
dBZPJ2UIcubzURplWpzKbESoupU8JS6NuV5q4yHTizGYTSO7e+us0N7npYOCiUfERSWiL3CQBRle
hUKlvG7JAcQ85dgbs7o8DxBw4UKt4Scz24IzEBZ1XZzFWhT1ZCR93aKIG6B9MtU7p9CCQT2my9x1
p65Xux+vT/DllTs/iyv/nGYgKSXQqa2vYdNYWY8ASBdG/aLHeDB0P1HEiw8mMoYIZIPLxodVtGtx
t6tQSLNzb26OmYwnO8yWRuYBibGm+0AxxgRVOoMECDHyxcUXAzmig2fPffFuWavQsQ9/c0gOZY/R
4KOWNvPfRc7mL6L/oaaA72aDH8fRlJ06o7CcQLUUCrlpa3UCuyUjR7/P0NLoLpra3nywkDl/ltTI
Ka43JfaWYDXl5FdTVo+BorpR7E9VhE/DGCHNfz9HhRe9Q4kIsSJuVETjhDXOhc8llYljnyHFth+B
kaDUC++7+28SqeM9epEDUyLtdTp7skv/GsbkJH9qY5HLZ0NBFu0IbqxpadZZjYFpbTJ8akqjq8JJ
mYW9K+PGM+/HelKjndHGU3RSsTCTvitAtT3QijCep8hj3eqSCsUO6QWDToZS5Cg6Nbb1FaRrJcJJ
VMNXUxjNb71VMe/psq4qg1zM83yfFC5Y7gwxRSOsgNK91dmaFwgHOsJThHeBeG3fIhSevFiLWqrN
hTeHOUpggS2k9twuUj0tQ1R/aDsgFD4l7+jw+tZcn7nznUmYZK9jrgcDTO/5Wc+dmuu7n7uQsDZz
WbNu/qEjpYmE/OjNSO+8MR6kJgSqhBox5329wjYBuXTp7NpRK8IWO1jkk0fF6vBTK22kOtvW/pRU
eS9vRGpX5oiwAMaDPILMdQtnicFKmRMCiiFCgEqAc3bnI2pVh7mxvNXmlukxOxCHL3YiAHvPlxPt
35kHHXJ8YfE+rP0wBOlxs/xSNx7KRgInvxsf8PKyhtNB2s7WWdPEbbmxhN66LNTaw0QFiAhSFMpd
YCVdZeyj2BSYS8L7u6UBcGVFX5RqWE/EcSCknU8TwSpbT4QzhJmrmB6Cemq0V6VEQimHZHcjI7qc
of3yGLFdwIiBwz0fzKoSlzRuGkPi3gLJ+6IKUpgPd3Dhxg99nt2KXK6Mt2o1rYYT1HCBcZyPF+UT
PrQohYaDqbexn5aWpvi9CmfdX5JyoGkkyugWXvVyRW3eP1IJYDI2Znybc0gXUdFcd1DD0bLrx2Kq
irvKjpMfHbf0jSN4bSiSMrSbAOPAutqspy50ac7qoocoMKbfa0VMJZJ3+RB2VtXfCFgux8IMgnId
ZSy6hWDdz9cyabWhp0ZjhIsx9ifCGu0+GWxzPzq4vb5+k11+NsIVgh8KPkRHKL6cD2W2MwojaWIj
i1JEpA39/FB1ev5x0WWyx0lYvnk8kKTcZKuAwWqbvckz0fhM0fxQ7HCM3cxXEoQ2ylw/NLr+ERyL
uHGHaWumcH5Rr7EDORFFupXEtskkkG5MNAWISpgNXSECdAWGIiiwzlQ+RkMR4U2URrgA2klOYXzS
4gRhb9Os0eFU7an/nExqPR2o/To/X1/2dVk3v0tHWQf6AsVq2lWbjUsJLtf6CtWBSabDfdnV5kFX
nPhGtZx2zeU4lOVpilGfhIlkb+aPwoLgrZIJuzYB3VRjFmMf7Rwl6U89GsC0NjtpD9WPSi6uvJsj
QFc7AdVupstht82PEcnJZZ83Te/sEE8w1CcpXWS2k8od/6uXwtWfczcvjB17C3FzUo7JOox24dLm
pUOhBPSP7Oa+6asISsOUVu13iVZ2864wkghxbdrcNcqk0v2Qxkvm7aN0Mttnm070A11h7g7dKxX1
PjfjYn6gv1KbyG8r2Xife5iU4O8z1mENlIt+MoG/EnhT7T6XzojEuUQOeTc3tPN3ue6Opk9TNLUD
sBkxzkO9Psd33WRYvwU6se4R5GwJdqpaxvqoxR30084tlGWXGMgp/i7MSjF/5/Gw9KchMfJoR2Pc
MMMS1frksPQJd7jaZ+XyB0Os1n4PgxFocYJjdnkwwFK0P0WRlOldr5bY8loRl3NYpdFSBpKCfMqT
BzlnOBVwvWMkavEFGmMfQbJCHknqzWaXaaX5HlXpXr4fU8/+YjgVsu9o8tPIzxElUA7W5CG8koDl
cJEqaCJ6kLYTRbvOKJMnnMIq7x70jrIcWgwhJ18Y8UT+tTifqUAVTVAQ6og9yadTnpwoF8hItmPd
7qN+1NQHWaDDvoffDPQsQYECZofTli5ERWE42HW3+HodKoTJH3NL4gANdE3RDgNsrV+4hylj0BLR
4toGPjuGOupJw6/ErAw71VWWZa8k9Ml2biyTn9bYau2dqhft59mrZy8sqUN+9ZLcRMw3zfTkzii9
QtvbRZR3z8sE7ejGoXlJaTZnc2V3EI1AuoCgvl6Z/2THsYazk7aQ8mSpgaJMqaf1j1SLhHeysq7+
PbkNYrFxpA+/9CQb7o2Uz9tWTWnvMFS1MZmx8to9DL3qfTRz7INoDBMWB2Zhap+dXqEc3UTooZzc
auSwIFUjoztPaPNbJR+oAYElIGREFY2C27aI6MxyiS2rrkMjLUvASlX33raz4UaCeOWGoZlqrTQB
ahZgxc9XS8NoLbe7uAmlCQrYXrpkjyBnd2dUN2lF14ZiQmsSv9ZGthl2UToJVN25Ca15rJ7sxZk+
LLmm/faQI79RIblyPzsvelcEiGtpb3M/txmqu1i1tGHnjeY7NEm0gxhr5/jWV4D2BCJ86OJBxuWh
PV877rGhq2TRhiaOFQ8Tht93KbGq//ool8u2jsLnId5da2rrn/+zn0vFtMRsZG3YTOn8Po47BVhl
AYYwN93d60NdLhu9RSpLaw2Le8nYLFsZS7RKk6QLm14r925pix0h4a1Q7OoopHyI7YLsJwc8n5Cn
oBSUa1MbopXs8GrTaxkiZNdfn8tlZMRcXGSDaO+w3bZMV4UCpNmJlKoRjcsHWeXz3axBnJw7fbhP
qOneiIyuzYpzSs2frgL/3axdZIGqAELXhZldGXhrxMYeb+LuxqyujqKjB4q1C6HldmPLuah6UAPr
F0qzfduXoDwb5xYG6NqWY0MzDSq4JAPrr/hny/GUAF0vs463uUfa2um9Y+VpaMIvdXRjQpcFqtXa
eO2KgoiBb7i5rQ2Jd42djnwm8FpBOSRf3CHDEVszfHVRJ0KSygiyWvv4+u64NkMkGKlPrRR+NOTO
ZygLO68iW++oi2VZgMip6quFgkVI7N7aiNeGorFFuspwK7H3fCilXwYUv/U2tBSr9ovs1NIe2jnl
NO5en9O1Hb/eq2tGBQve2lwUtpco5jSWXYiK8zsHLSvAeGmPiGZZcmNEt9LhizYjySJPBxq/8NZX
VeHN9VfKTEmFynhjnGcPWioL3Duc/qh4qnIw58rbFT1hpkLW/GUElv84JnUdIHiZfcUsojz04BqC
2IAA57V571u4Idy4oPX1KjmPBWhXIU65xukghrZgtklMeqFkQoRRKevl4GE0g+kLCtJpQJpYAVZX
O1SmrRY0u++2XaLsus5CLFqM8w8ciezRTxSns/xsNOtxT/nbnvAj8bgYU91CLKtiIrYvtAWPiAlK
vPTtyVqeUkkGu0N+3kIpG+h0cuNTr3tmOy9vLf8DA6R4/DLvfw4o4WEkVcC0YYueU+AmOFHIUslv
jHJlQ61gK1SMkPdkT21qAmniYkdr1SKcI13ujCrBNQYpniBru/obMqek0G/ewWAY6MQhsAh4Z2vI
BZh3scTkijBW3RJ4cRM/Zs1kPumKlv9B8T26ESteHE2sEwHUQjvmLuXW3tzZLVklkKQZO2AX4rtv
6A1X99KZaRzYg2N8en12L6KeZ1+NUdb6H9p8LwyszQGtaxHZ7UI5tUu0Tn1saT+PcAna0gPfZVaY
xSXjrLtBCp/c2Uu7tcqfk2fU9b0RzbZ2ouc1OfezdDNt3yZZbn8dakTc/LlusZ9HVr+rc0xgnGjZ
1TIavHBJsBFvSQXsVAdFAZK/vR9EgZmrIdHNfqd1ykg+E4/adEz6pPfuGsxN+hNxsURlfsbpATMi
YMLqh2lqIvErUUgZf+NZPHnPlVGTDJkqOsQPemLn/dPYSee3pcXVd0rya/8LmDxqc2mR998y3k2x
A1eZe35hFXO0z+zCeZxAqBSfjNTMfkIBcP8zV1LQB29eLOuhX2QxPTQTZce33v5wbcCu0HDl63OO
1uP1z/GZ4K+A+xm0sAUrsPc8iRlWCpavX7iZb3z07Uldh0LzF8GUF53N9Yb6ZyhIU64dwwYN8XHJ
/msrRewo4cEy6HEauBH1XpzXtZROhIjaE/xFsp/zseJpbnBSkFqoTKb11xtlAsVTuuYnNA6Tu0pr
zFs7+mJyPDYA0pG+W7V5t+IbiikV0HWLEaZcHy1eL4tI98sisg8iKbVp/9alXMXioBGS1NGp39ae
qpSt0dbCCvM0VneohWLvip2Fb6jTz9dHAlt3OTMWUqUvxwuHCvDm6sOMzPMQhF5CIkgl+aFLPEOe
bHUelz1FMTgZ0YwFbSA02YpPHXSbLwsCn0NYpvCDgpENDv+BqlYAkj71HkSFUVIZVK5oukcdpJbn
+kKphuWDBp9l8WMkQaqnDvZHHVRTaz+01O9z0PhoD+4WnD1sX3G0GcLmkkOVyEc5aac4RTbBb8y4
maClFHF2APiC0ZVgUSqMz7pZ/7jMdeLsXG123afebBvUG3JpGfAVSkzQmqFInUBywsQD/1cVh0mx
p+mJOx97kKG34AapbSeib4nhJt9RJqR9FSeLlR0ifEvVOx0Bdft7qaaeARjEq5WPGH261l6xK/D/
lrUAXc0WL8cOkI69B3ksraeHunDtH+XQl1EwjpOX+9kyQUuwSLT/qpK2HvdEJe07mabVuPNSK9VO
mhEPEijBnBFDlFAAtF3mlFjcEQ2vYNW00ZXoDyQHzfTT2prsnajQuDqURpamuHfNyX9pw42Zwm/z
/rbjoizviropHhtURT8SxWDIhDdHkeyLXnG+D1T/oP9FyJX4ozWQnfRy7VClSer+yhcVQy2nz5bU
X2a10Q+CrZ/4VaQkv9DFwnutBXtU4aqUptq3WME+Y4/XSm/fZV2/uIEnUxVTC7coIGPPuID70WSr
Xwg/pPe+wHd5ejfOmMMc3CLrs5OLPlBxUBN03isU/10odfqgCfu9leiJ3JtK5RWBicFPC9NzzqCF
vH4ctggZwozVhpN/AJTRL9vWCCCYN1AQMRXsG+yM/MqVeoEtu6uCASgqm0YPuc+8n22pp3eTgQtD
MLRzdwt7+JJ/nj+gNMspBKKcRnGEV/v8goP5RlcJSmWoWb3hPlVLkXjHfCGWCMzeUBv8YWJHu3eb
Ia0JPjuPTWXV1oDAdhxne5lV0/A+FZ5b4hlSReVdixtIFaySNN2OJhweQIPeNEhqeRWejhhbGRQ9
h9w74J+XDkHhyvJL2g/DFx5nWQZOL0pzN1RePgXqoKj6U1s3rf4ky9z4YceoGx+UOcHtsC6aUR45
tTj9mA3PD94ks8D/TVZVD+q61trsRmxz+dFoquL3i4gVcllgrs/XCv8jVIq6QgkBnzu5P1tV7nzy
aDpGJ8zKMB01cjreu7RU8QXqkg5BGb/vS0t+fX3zXISqPK+wvgE6gLeD2LGJsRp4enGKu3w44VgQ
SOpcdHQxR3l9lPVvOd8ZRPcvXGv09KDibJ6+ycOrpxaKFw75oM8H4KNiby9qEdPctfIHw8SpZh8P
+BreGPhymUkhCVgJ61ae95YaVtH8n7pKze+7dsDIL8aSUsO+rNDkiUEX7PVEhUdbemc18svrc35p
4Z5Peh2bmhkRuruCx84/sZdMbg+4ML9X+2ig4qsP7S/FVfOPdhYj8RCnqnjOaiX9Ap6gGY6TmyRN
oChoTZzUqLYeZrqm36AXeBVw4WrE0RA4r9gjtDmN75Jelenh9V98uRdoYqwaOCs0CtDtZk8Cfi4y
iufFPSq5/V5V2ukupz5/47q63AvkKx6tduRlAblt4a/ULMwlVtryfhFKNIUePMZnjZpTerBTdd9G
9d6bpvnD61O7jL2oOZPiA3hZPcO1zbewG6k2o17l93gFOHucnfSvjlEp3INt9tnEpfOtWphY+dB3
NyAErrRE4wLplltGOkJPvteQqmkwhkrl17xQbvHprnyyF/2QVTR9pYWtf/5P/EoinFSzO+b3Da5X
p7kHz1fH0y2wwuUno8pNBYE6AuoMBK/no3jF7MYLGIW1Gj8ftSae3w/CaT7MohdPeZEOPy1VTs9v
/WQsIM1g6k6ABRFlPx+URoDZ61Fc3rtF3t2lTax9cdG9+oVDorarh0a7EZ5fLiUidQhSaysmGL6B
dT4e9phMh2b6PYivxk8Xip+EmWXw+qzWv+X8UjgfZd2o/3ywXAPOA+G6vFdTM3lvg3FHGl3mewHm
6/3rQ11QUoEfashasEGMFe64rQBhqCXzxcarbixF99fOeo8nNZGNRX9t6fNjZ7hxdLAbOlT7JTOT
dm/bIlU+UVjK3SCqdDZSlWLC6+dFCRS9jJ3h2bKb5nsqveIPV7qBfMRMO9AQpuj2ldq3MyA2JAMe
qZ+NQGkGTemCuWj72JfCLIugrKLYAdxGb2lXa4ow9rHq1T+Upl/EUz+MWfwrTvoh8nFS7p/teJmy
R4r2+i3Mz8V3oLBorRJ+1NHRnb7QGtFGEwhZkoQdIcnOStC9EH2n75vGzt76yV+GwlGBIhy1jC12
mN5vaWJFmYTCTh1UVrHGbqPkR0n8fPf6F79Ii9aReMxBTdEKozq82VyplZleDWFC4HCEv9mSfLGd
2DqaGW6OUzv3kEHG8R4v+u7G/XpxeF5GpoxPtYYowt4kZCWa9e7YsJyTJd0jJ0y9k+B8b7zm10ah
YYCIFQzKtX14Pj8jb6CcLqVycuNWPjZYWr+L6sx56zPIXCiuIwC8vob8ez7KAv5RAX2snNCbTh/b
emruC4nV4Ovf6spcLDoE3DPrKwjg7XwUKFSEx3mP0s9qc3+X1m3zQQfPYx9fH+fi7gaYCyeeFpVG
Sw2O0/k4aGeMKHJkcajY6vAd6X33G84GEk+DfpqdT2NdiuFusfLo1jt/5YSBsmFMGJf8Z4svJSNd
ST2RAgGvW2FmaYJpZVxidu53npfeuOyuLadOUZLYksNMsrqZZk4eO4EyDYV0vOFAq0yvd1Ztc+W8
vp7XBqK4gVwbCkXqBYO9ifKkLKKIgTwdYLC+iCOt5uz57aNQPH7hqKzllM10oHuiGFyOcdg7yh+v
1bN9rke3mEhXrgt6lv83iLs5TtzvMPBA53Jd2PM3/A0ptFlRPxyhPSc/2lQaQavZOVekSSb/9gmu
ICsCCsiTF91mlc7E0Ls1kOEGj3WHF9HHprG7kWVd2/xcGNApUDGCFbO5EGOkPYY26ZJQc2ZxqIe6
37XNR6t9RLfexEfUvpVvXNn0NgqEK+UUoxcYK+fbkPZSLytLTUM9Ms0fntFhqDxN9qLvaXDMtwwh
rnxA4lnK1itOnXr8ulf/CSa6KYaY5WF6OadUvsYF6Y/eLZrdUHj0b9RMO0aUbT9nWJHHb/9+XFro
xOL1Avr/gptXKa3QcrS6IDmMR1QcSF2sOr5xqq8sJ3ZOBJz0vGEvbFv4LTKMMkshnkGsxHvcmn4Z
AMf2TZe6b58PUD0kYiHEUErZAi3aROvHfnaycPL69jFvKvU7eKTsxmX88oPPwj8d2j+0v7X5DWhr
+05OkrtyrrMMNpOj4AcB32xM9sJaOxuT66CUxB1O42uJDcWKg0Eq80TkBOyd3uekTH5stKPY9bpN
6W1JRmQ3jcylsKSjK6buOrPxcJttEil3US/pAKngfj7Xrlf97ct2gHLjpebzAjjKfJd1SooJ9eA2
SxfEQ2bZn+CyEwWW+WDpB9uzOnm0S6NoP1T5YnxJYhVY/+vXwEVexgMLBwEINA0GLAM24TCwfl7i
eKxCBT9StHLEvBP4DPr4wD6mfXmLX3i5nwg9MF8ieKAeATf8/MA0CR2TDFmVUFRwBdQMXRpMDQsf
zv4tXMjlO8FQqK3RVcSBiZzzfCiIjFHbNbCsBrRaD51VxHdNXf1+ffku7zeaFx6KDuAc2btbAdbO
rO2oUFBBnUs33ZveKL6Nuls81GWt7dCBHR/zZLil/Phi5nS+idm/lPdWZAAP4ZZkLM18bqlrwHUQ
eWHbfj4qsXjUV3jKSUkrkSV+bo6e96hNelJ+QCGrMYEaWgIFhUpVo+Q/nEoH9bOS6fnyraoH5V2X
L5XuT+zeNKDc3f1nmsP8UE9wCyFLuSh2xaKqhD82kY6ykVnB9lNrkX/Fohvqq0CReLhLYqW8lfpe
XrHQ+lcZAapjIIm2hYOmGwkS7a4LrcFpLD9xa3k/64n6hIXy/Fkdmv5OymwZ78tkFsaN6+ISYEsk
ytHAcI6ahcbdcb6JND2fCyMbaPGaiLHtRscUtIuMRbE/Nhk+y899WjTioc1bt/7I0s/xSevz6g+A
7sT4Yrdi1gM1pQT78fV9d7m5V6cvKObEP1Qvt+GJR8TqSVeUYW9Qr9FnsbzX0HX4+/ool6cVVpkH
cpqGM52zrXVJ6gwp+C24nM4MhN9vgIymwRST1B6hny63vCou76IVm4HWNBzdlbm3WWz0XnRjiThM
WAc31d50Fdo9FvDZJlgSe/pi5Yb16/UZXh2Sz2qzubiVtpg7tym6yUMDOuxw9QrkqNr7VrjDoa4a
d99m+S3zo6vjrRJFYId4VLckQRurhBI5MC6laYyaQzYm0Wc9r8onGr88MWlHG+XGw3plSGo3BqE+
twUIok2QWXeqRp6TNiEIaXFUkq4LdKNLjrWFvFyO6M6N+PzKpoGhjqYOcQPo161WCkJmjWjdpAnN
Oe8OmlbM78a8c+4FQna3jueaCZ5fhCuZlcudo0BwufUtpjNnTqrdgzDUYxAmWW/NDqwC136eEU/t
w0w07gdpjvUHYPn0PPKSbRtYUprlITUMNBYtR8gZ4zsxVvvXt9bl08Aa0BkCcUQ5AJrf+dVRCpHn
lFqr0G3LHlleYy/KrP1DgasMpo5izK4fRXMj3r62+P8OuglIUYYVi4xgwal4Wx1EUXo7rYpR3lS1
+v/xnQk+3RclVUqE60/5J/adEdY34MpAdTcr7VDxXoS6WvY77NNv6Z68lKS335mYnmIudRXoDttp
0ewC3aJVYZTOVeo7qoJsZGxE4yPnl8XtsNypfb33or/zULvTg77M8Tfql2bnR0WRvVUL2VsVMej0
EcCsLZttsKoko9dqETT/Bq1IX5FU0RaZvtUPmVFACa2CdjDFwWpuIhipGGOCXHgVLiLHaNQyBWBN
p717fZ9e2TKEEOq6vAQw3ILn39EezUUZlRYcdSyUIzrXCxdftYR9xL37+lBXXq21IkFIScyiEnae
D0VXeBkS04b+TVsfmEKDJXdTWG+UCliXDTYvdR107lYE4/kokKOEQMUCwYKxRYRfaYzHfsnF7vW5
wKLj79lsSorjtLRArtDu3tbHS29wIiDBY4g5VbF8S4G4L98N6A7iwSjjqqiDReH5/lqIXCnp+KZN
K/busOhDUM1Ygn5SFw0DNUxtpmFvp0mn0GnFaPLUjcqs/y3zxvgMCKDO7qi24TCvZ7mqBUZvtXGw
ZInxn2oWZC0CJIn7jmQ+Q83VnlrN3XdWC5hI4qlgH5Nq0rr7ziK39ymYVAJFLsKV97bSLXXqW5mW
OrEvWuCemS+qTEnuZkePtV0xo626q93BrCGyVMXiO4PVFeAAhZTDd7UeZufYW7KswlQp1DTQUcxu
7kxrHLhio0H2kPGStgzmIQYDERVAVptB15KPQ1U69V4SSHq+oQkrftR4m/qgyrK5+BjHQLQqf5hS
PfUzVZ+GA9qy9oB3SGRWx6otHPtX1ehzD2vMnZsTCpqV+bFEbAy0NI1e51dmqbEdOlmtlnt4GGn0
m9l2VmAIN7LBi0SGSgW+GhDaTnsPybAFqdxDw9d6Z86xiL+6rd18i8ZFUJTOW0RIO8rm7R22qeP3
mdJus7O83jb9aezwJ3dSU2mPian06ZMzo+SKpCN+kJ1vYMlX3CEHqX+JhwmWtW+nTTb3O4Rzpf4b
GjG3FrpsSLKKoXD+6/vFs9Dc7cCwVB36KHla4Ufnlr2DF0ZiCxzYsX8ryneLJGe/i9So1H2tXqb2
YERqq+zyPkqdz9PI2+6PtiGWJ7CfrcNKIeAUgOactW+tQRXXH0wr/b4YaaVDDhrMZp/JwnW+zHrV
fyzUAn0ZmXdieeepiSjuJNof0x73VV5K3+k7uNP+1MpMnrK4VuRx0poBaWfH46aC7smm8xvgBKVv
EMuNB6zu9N+jYS/x59dP4ZUbZRUjoKy6tqguuvgm27ascqXhYchQ6BfLgNJzXLfejSDqyiXJOGBJ
V7Q3df3NneKhpFthT9mGxZTDiEa+G4nkuYcs5FMjaW4hS69Mi64lGTKsPkAl26QHwsmo44PYhlDV
2p2atNGzDiPnBof2wneXm5KqHGUdAkQc9rZoebOJ7Cmxka0EruFFT+Bj5Dfg5drHAmCt/BHTkVve
E8mWy3FuKhwf68xr2bJD1bvWqTEyK383z27WBl5DQznseA1loEhH/4KMny4e5TzOWRB3eOXu7NQs
W5KhKPqTxkOBOnmrGNl/llzU5D073pDvsmWx+1OXAtj0J2uAiKoqEk1UhALcdFfDUShPr++ftYy7
ucNXK+h1ByH/cCE6qUnN62xzBnxuNvqqFI4EVBa7tAQtgOhKriIGW9rgj9TEgMZmKfbv13/Ay6fc
/gLqB7AiyHrAvm52lgUxYl5dB0JkHWxrNy1e8z4SSlb6RRfhutwnuacGs95YD66tZMt9Xy1NtzOG
Wdf8Oi9pDjqu0hkk33GVBbYio35fmpmwA1Tq2uSuj7r0e99Oy/sSuPktdaArj6BtoLvLq44wIoCa
88e2UHHGGgei/QnMkd/Ww65GUiyIRfdAtGvdiFWuxNQ0a9i2EFY0xt3EKjnqvBpiyyhTOUvnW+zq
XYOG/ULr5n+cnceO3Ea7hq+IAHPYdp7mjJIlK2wIy4E5Z179eWr+xREDmhgZWhgQoOoqVvjCG/Rp
cjlIO201kXIuvw4RHthnIF4UrcT0fwlyyQ6CPGxj7pd4lF9Urc3gKtYNMvdJecNtTL6P8WSDjGvM
nZ25cQVg64PkCgYJtI+XbSOpM33E6pKCqVJvTFBTPJVes8eX2bzXIMvQaqMVu0aMZdqAkrhX3LU8
645SjUfklFXSyZajYecK3ZoQDs0U5jErojC/WMq61X3q/wzl215fHrTIU65ZrHc7X2xjQ5ILIlyC
0pBGQW7RuBmg4qLYZhT3NvBeIGhk31rd/ldD0+xJH2L/9Pj4ricFOYbigco3IsVelizsqIhQ4LNq
8vkqeUrAqr4Maj3uxM3rOYkuA+VxUEw02JbMldLXAeahunLPhtj7KWTKgdCYSfFO8XRPPmqe0/54
PK/1vShOF8cM7iOlr2Vds1NQCe/job3LXVoO51Yv2/6WVV2qn7s48f0DeAGrvOWWxRVp1LbWHmOp
9bzPj3/G+rxTpmfOpCXAooylQ28lq6Psy1Vz77IIN9FE1t+BLlaP1OJe1enC74Fnjjsnb2u1hcAa
zzyFY/Qe5mfed9TO81ulgTzSR+O9jOQWnJoTSf4Bv9bev4EgLfaMj18jiPlNI9jygjKP5xWI8UW5
oATG1MaQaO68pIH0yQnbSvqCIEXbfoBI1Pmfc2cKRiBoGTUqGMm4209KK8kN9BYwmcdE0duJKkNa
/AD47ETfQrUCsFzh7up/6NvGtK+kk/oP2Wv8ENYOReEvod5Jzsnoi2R4J3ljWO3UZzZOB+g75LA5
Z4QzSxkSr5ScqcO34m4bWFuYfTJ9yKhe7JzB9R0tSk2g6wFHsVNeq+W/3NENFG0cg9r2XpJ6nTIi
hvLoEfh0B7nWwq9GOiQXH6Entw2s+O1tVAYnCcTtjeoaUgzzzdKZfdMOUt3eJ4Dw14yiz8G00JB6
fA42FpLuKZAI4CvknMtnaAolWkUBo5iJpN+1QUm/ykWr78SD68dAlNKFsi0qX4JdPZ+LPTh+ngUG
C5lF45+a2Q0vZIfqTcvxh/iNCZkcr1e4DAn7fKiAu6JXa729d/BNkTWAcFZqiXr5jVEoQYrSJzza
ZSmyRtEuSLWguxOGdie/0HrUa/O9SsDmxwFLCY4X7Df1mvlcVDafGgVFd0d+27lEylhf8RqYvj+e
y9bHEU06m5cNgNFSuL+olCoKGru7T2lVf2w6NeTNtnLQY4a0U0BZD0W5CUYb/UDwf7Ay5xPy2tyq
p6jn8m+V7CnV7fhvr1ahTNC+23mtN4cCHYzXlOg0LpV/YZf6nVODiyIt+MeiBXwIjJLaQCftOYSu
vxKcT0pprzsOiO3iKwGcGptcD4VgEMoco5QnBweNkvPjr7R+O/6H/AJQTkC8EiXw1cGL8FDp722r
ttMppbFyhWeRyx9Dn09LnlTq0enxmOtHkogaRrXo4Aqo8+K9Am8P6SBhTLuuzQ+j2Y2HNiuFcYoa
303NDC+Sne8drY2JgppCMQgVcSK6ZR8dFw/UPGD432WtAc4YINqb4OrxMbDN8tnL1T1/w42NQjqM
Lq0QzUSKeDFJ0xohdHR2f5daGCytibeS4+X+Jao6582vFpk3mTEJP+V7bsT59o9RHYFolQ732lbz
GxyG4QkG6R72Z2sBoWqYdN3RCpKXVUpD7+A/xMFwL/PGzPELiXHPyVs1HO+harVf0ilR346xENw3
KpnQ7Qgml933rKPda0YlAs4xCFsPNiWiNXGixzvP1dbHAnzDsUbnicktPtag5xH69c1w97S8use+
qV4zDS17FIPKnc2/sYxETZRJdCFaRcNp/rHMkYaHVzjyvS4U4xaMXXwKars4hlyOl07L2p3xNqZG
HYirEXw5iO9lA681ctmsEPq8y/gs/DfigoWEoGdkLgmAsfMeb80NiSwD4Cr0SCQn5nOr89ov2RXK
fShz6WxneHenepK+zycU9EtvVyR5fZHQAKDCBSIMVp+6BPskQdKUUkrbTI1t451MzfOkEG98y+I0
f/IAnX5KRvSDHt9e63tZNENxVyDX1YU8+3yS+QD2DTuo/k7QLZ+VSJYOPh4WlzePQgIvYK/E0cSK
CxAm9JdoilOMavVyqsYb3SGkJxAMKbs3Z7mgQVAAYwwAIRRj59NpTJw10opjXWktHDDF9D5MklS9
VZUGlBSrRuOfxqJMs3U+Cr5cepRilHYvbGIaMnj95CHUfMhz/a3C7LwpQNgpE4IrhsC4jKGoSSkB
POPh3gBfP8CKzPCdUZKjZQbFb6wdGA+b61codS+7uUlOBXpo5OE+wS4/tJ4UowVh7T2X6xMsargM
QuBOQL1ECGa1rEz1iIo9213C37JXDlLYDVcTB4nz4123NRRsfejsxB4UqBe7rreNRLeKcroXlk3X
l8gjaA+QN/r42oF//OfNo+lANdACFnKWUEXmm8JRsQ9juWRqVQ5SY6OZnuq+ty/YNb5VTp1NAawK
hXiuC/AhS4J4XcRl3ce9fK8q3zmp2EYeUbfK3758AJc5Q7yTZFZL8E2DWPRQYMsDxDErjvTZ0cZN
vemqxdKevOPqFqKXS34gKjlkC+qSqa1qkELwLrPuNmXqn8MQNqeiD+NPj7/QehRYIFytoIp58Hn2
51/I7/U4KCoUMquhrq7U/acXuylgHz4eZrXtNBzpuEqhMwvw9zKo7tvETnopppQg8Cxp6OANqpWY
5Bjj3kZYPVEcJYvMm0Y4/wdKaj6jVkuHqjOc7t5GtffZ7OL21CSTch3lpLnUdb4Hpl9PjaOLvCjN
d3BPaMbMx4Pbj/xEovR3GszSTRvV6NC3RXAZlHrnNG3NjHyEtEToanOu5iONJTTA2JD7e4QZ9ZmW
Fm3CcMgvhZIXX/Ug38uIXysFswKQuJUIloT0PO345dSsVp58i2Lv3WsC/xjABnetFKG6NvfyZxus
1/e4HQ0XTTsHVrXqXOmE9tcJyNw9UvEQHLVMf9bkce8UrqICVhmnDBQtFb61YS0KU0FotXmrScM9
sfLxMOnadBryJn8XFGl/rFBc+8OKmz127po6RSWMF1QDP4QrCL2Z+fIPhVGWkMHUe0tt3vnkRe2Y
fk40qLl/5DkUqO++PenJBWS1rr5QtxhReGlKu3b7AP3nc+01hocFT0VQ7VS68t5BjE4/grfSJ7rZ
KZ6yvVr43t8N5Vb7QJUzkf41Jd9IYixFBxkqfRql1THo69C5NWFsl+cWj+DsucW+2vk6enkRnYiB
8/pAupdIPwukq4NDWHLaTij8BP4Bx4lR604l1SnvmFMkrd5aEmB1wGuAzxMnYUWhosaedoQz2t1G
AlQGPKCSD4VYBw9aFtU7l8p6GzAYSHAIW2TrpC3zD+IlVq3FkyW0rh3zL62xS/9TWfV6dlJ9Q8uu
lW54yZ2u5bhH1FnV95gmeRJIDiIQyl+LEL80MsePRuw0osrWD5oT1zeccoGytW31UrdoYB6NsqjP
eWx6nx7fpOsLm4mCsyW1htPF1OeTRgg4HWy90O45kiFHWLPdU2rm4w7xcX3VMApqUbihgLNntPko
ajENieqF+j3w1TE6OLkZV5+peBYOo8FTR7om7YedEHLje+KBBOgXcw+KFcuSoiGhRzr2DEoqOLbH
yUTzi2ajlOnHQh2k5pggZuOD2uP+eXq8quv5cntjdk5p6dXLY/FBC8Ask9Hr+h28lqmdqjzKRzqc
+AqcgyxIvYNe+WV1ejzo+uUAEiQYhxSJhfvP4lM6dgswAxo4uCbHfqp9nWHg9D9Fqb2nTLnesKKr
Tj5Dpq2D0l88UpoxhFVJNwOFTVyPNdV7XybFl35Cw1/vgi+1hJNz3uk7u2i9VymzC/UHAkDSuKWb
upDw6CMN3MtoAvWI8Dg6dW1YvxVgSEEEvIDQxBTKPUs+P55mMqw1JCZ6y66PQ6H510b3jUOBVOnO
F1vz98miCGOwhXoNapcw91pXQb8VlX1PZT8t/2tG8oNjDOQKyAq9busK+NnzLqmfhtbJq3xNQeOc
dgSaLEZqXIfIb4sXU/NUvMhbqiy3TPOIVLnF6zxBWqXAAqwxqizeox6IvTR/ykVlh/uSChIw5mX3
bIicIEnLzLmD86qHeyz3BtyKGL/fU9KbSuhmdqFURxxz8bKxJYynznWb+V8e7/j1huDGRBgVBSLB
11x+qh6BIwtKl3eP5Lz9048LNPxgpHx+PMoaIi+QiYAg6SGz5Xms57eXYveegGh7d2RlOVRAx7Dc
NowEZ6K0oxx6wz8CQdzYEPCPPsO38oPdaqj3jCC8uieprbontYqlvcrQxvRtyr3YMRmA8+BKzH9X
nuL7MSHvcE9HH0QCObNTHPoy7d8M1hEcDCFtABJZlMsXx70Z89AvsNV1kYSNj8pQt1epROjl8Tqv
Lk3OALwlgbSgNEOFYT4dv09yrEoKCgu0gt87ZVDfCgjM7xQrbVzc7ps9gvbqFmNAtElAVtEJIp9Y
TIs4V5oyiXKk3rfOS9Dg6XNFtarID2PYoHadW1n8n15NIzpAbK6de2b19WipA1nnxef7CUbffLoo
CseelIOvwOyd8DujK4tGixNnO2HNxrLyEhHXCikYhGoXb2+epTHd1YR6XhNM0iVRda8+qFGXv6A3
F2gXQwuGvfdhDWfWKVmSNHF9im7esg6LXiiW3SO6/kMfDd2xyqIyPmdd4Hy0lcFSDrbd+v8leO4B
0wNzdwIWWdgHLKijrwH9eO/01q3FVcWFJa52aBBLKRwQDI1s52Hqhu2Qd8dCVqr0oJdW+MFShhHK
UKd5e/Y+63UXnGR2Fu0sVMT0xfedPLk2ptLP3KJXpo84vVfhsdUbwukyaY33ShJmHx/Pcr2jiLJe
kwoKJGDyFwcIvysttpqMY6or7XeUBuWnWMlwBXg8jDgWs7tfJ7/H2IfkhUiOuHW+cZ3QUZouNDMS
td6BEtqZVyXBmCKXC+3yeKj1jChi0awV0D0hELuYURbFmjJiiuQC3vPypxG9ouHaN3G6sz82pkRo
QcdAUHjphyymFGE5Gqa+Kt09f5QOmlGE51xJ2tOI+PHxrVMChUi1W7gPItiwLCyBK5SUiVYn5fRa
/zlao3O1Ebbc0zFYPdAcd/A6wmLHgtq0zLUL6vZBkY29q0gTlAWLdEZ7KQO1R7zL8PPvUxYG0ctU
pml3bfvKA6BYZNUe5mP1/QR1j347prICz7aEw0cGsPSpSGs3gWKrHNO0UUhFUZnZK6yuPiDvkxiC
E45+NXWa+Z60QHmg3jLWrhwX/akdovEPlFZKN5hU6evjD7g61+QvAuKPLiBFE+pQ86F0zOzUNtE6
V09N/2uVOJ1/sBoVamxrtP03SH6o8z8ecmMZMfYAuyZaJEg/L44BUI+8yUpUqysV3RPIdgjLycWw
w4TeGIVWp8JzJKoSfIT5xDwbkLVZ6cJ3wMiLm5xM6aeQLGavH7KxgEJrXsQs1N1XsykBqinypPWu
rtXOCyYCjX4NqgT9lqixm5G0bI8yv3rohR4yOT0ZNquPRe58Zn2RFlLVihFLp/03Uers1nXKgASc
TwqhKcH3rDYt7HVGTDMff7qNjQl0hs6/TNvJ4c986NLKYS3CnXcNsEI3HX/ePysAnVejKv3fGoqb
nzuZe2yZ/8mT1Zhj0PVu65lw5Qs5R/FsQooPZebJ/PvxvLY2CytJMKgTrCH/OZ+XH2IzKkrkbpyb
2l9q1uhuKyd7CdLW6gnOMX0ZhgKiOh/FzgbTdzoJ6muqRvADAjVTjp7eW8VzLhHUfHs8qa3hqIZA
3xF6IqvWZ6IORTDoXu/66CedBgv7+sLrv/UTNtSPR9o6A7QhqTkC2hFSUPOJ+VpCShfFgytPw/ST
6mTxV+cLmQN6DGhW4h+SKTvbY3NIXRcKLaCf2JHzIcFYd31mYBvgUy65JZpcmYfMiYwfTTGmCcBm
H73wx7PcXM9XBrfg3a/MMBMllCPTigbXzLr0p4kl+6XWdXKU3q/3XoD1gwd8lLYQeEZRAlmq7zOK
VRJSDW6jttExkrijD1KVBbe2cfKPQ2Z175Imq452pOXXvCiay+O5bt0xwogJHio3G2/efHkVY0qR
+e5Z3r7sgBijLYkFaPxUjT8RGVODQ20jBSBsHqadVVbEPz0LyIDVCzwwIH86zCsvogJxXwsZwt4d
ynJo7hDag/KYa5bvH7PO9/7zcUYMD7pfZR/8uu4+IsN4QIMK3cvHS7DxueG88RuIbICJLQU7xlLw
icAL8ghHxaXEa+ekSeHfHYIvt8cjbSy2CD9ByCMNwvWweBDDQMV6xwoHF/TbiCCArn0Pyjq/pNWg
vMOYsb37hqSeifXeLGDIWpOr0ZcmCoBOsThFuRPJWiSnA5lEgd2q1kSXNvaqHVzE1koiNSRb3EIU
V5YdCXjiacGjP7hl0RTnTMmz943V9mdiuj1Vo43dI+q/yLyzc3gel7mRFAG+ljJ/cO0K5d9PalIj
S0fuGr0MaYzzT+3hqofW6zgpZ20An32UtLTJLokvOXv6ruvvKsTf8RIkH1bWeVoBhAFZAZ+dLFc/
M6f9s7XNp7ofvqLIHh1KGc02vf3yeC+tX7L5mOLvfwHXwhdMHaeWOlfqOKBFnNS30irDnR27/qKQ
4WXYxJSr4FfJ4nb+ZRS79kOYjuJxtlLrz6KstR96HJXhwbO94d/HM9oci7aJoKcjSrQkPeF+RVzT
lYyFRsZR1vvhLKmNdOwD5+03vOD4W7hbwIzhlV7cehiBJ5mvMq0EManbGEbJzZTT7DLY9t7e2PhO
oncgcyRAQ5FVz1eQuH4c0gBtOSUM4kvdVOk9wWRlpyojzu/8LhVKQKAMyDnh8C4B3faIxEaC+qnb
WFF5SbL84ATvC1mOD0Me5Ec9o8L5+Gttz4u3i0Mo7OLV+bxMqWxUuWEJm56XKaTr+5x3ZbTTDNnc
E0J4km/F+VrezWwEMAwWIiJVGxrnTvKHQ9oX9jHTsr2C09aERGvgVYUepP9iT/iejMEctQG3aauW
ktaA5KqfmOfHy7YOZ6g+0E7GsIplI5OYL1tKelZkudK7JbR8TzIwvu3L+FjDxT2kLRnSbwyH+xLA
BjB/ZJnz4ZSs11oz5W0L+8h+Eb7QH+pBtf7rZEW6UV7akzPeWkQb3CS2XGx2ooL5eHj+hREiSYPr
lTH9oiKdhMS5jajxm+fFv09/DHgIl/8ybNLGytGKQhpdjQKv9WzXIIxPiY0CFKP1U3gP0ODKnx4P
ujE5kZEBrgV7IErK88n5bUpxJe5kt46H4Tx55bdQs4ydgGxjx/NWCwiZgHpjljQfpPTqUW2tSnb1
QoHzaAbmR5X060kvbTwrH09oHXwCz7RFH4d7SeBS5mNNIfbWsV91bhij0z6YESMg5T+dQauZgtoW
9vRh+vYYhVL4fayMPVDe1mR//QGL04AnlIKsctu5ddnpFwuHxYPWScMHScmH3/h4vw61+Hh5l/om
eAhML+FGnXon0A5aDEfq8YpuRAKsKLkKQRZPy5IsNI221eNf0LmxbQ/Hgh1z6H1YWch3JccsUP5C
Ft851I25s2u2tuav4y4W0vCayav6vnMVI+qeGq2MX6CkZjvRwMYrQ5IiqvLsT3qZizXUJF59PaCg
o0MQPhHkBifPVLwPELv9fyUZbdq2Kve83baWlPfzdYdSLFsWU4NJw9kaO3TXSZvk25i0matj8/Ih
8szgwiNfH0Oz9j9MdCXeSrf4H76IC4RqsYhJ5sdDtmFFVgnTlagWP/l+983uiuoWAoLaSUHWllRi
KAGt5D19RVnOh+oxLcv0kHpLBL79qoaYiB6UKpHvWurYqLNPWN5nGiCaRK9RRM2ci24HzjXyKS9o
Q92cFVgMZxhWMmF3Y128qdprO71G1IsYw6AaJYPQJMbAEWz+G4sxCswcM1aaWk1xsJU0fSl0Sg12
XJ6cRvOhwOHEnk9+cUlyEnZA7OodMBDqZVIjnZFyKD4/Pm1b14dBTY7aoiyAC2Lr/BKdKjVmz1Ur
d25UGFjn2lHwRZ2U8T5Vu+rUm1ufvghjAeqBLjsfakwxdqLv1LvWRAnzEg5pmh8i7GGrg2002ots
Ytx3jIag3ImAtk42Txy5m+CtrNqLaEJEujXGZKe9WZdnvLsCzCHw6tJ3dvvmQBRaRIEYWNmyaIXa
AC7TdooIsl11xwgGwaGiUrZzDW/EP+T7yiuRTcD0F5uoAUwejo7eu3mIk91h0CciurpB8IR7Ezis
Wcl1u3O6traJwCnx2VjFFYPTqLTesUXRb+wV50sndyPHLByfFQKjnXt4c3qoXpGR0rZDm3O+TRDW
ULI2wQQ3czL5nRb1iDKkqonaZBdAUx+CvRbQ5lejYQd3W0TJS6O4ojMlJckjUbxAu/LajVMSHzos
WNSdu39rZgA7Ne5hnjWy/PnM0jDxFLlvyHELuVUPRqwQi7faOHwrIk0vLjiTFzvlhM0hiUsI/MnV
ADHMh0wmUMZSSOrkBEpwrfo2+xyWsu3Sj9U+1fSDdk7A5ngEyiA9AXoSVc7Hq7oKzcRBKBZW2D2X
0XgpALg84QlkHnW7/+Px5bU9Gkg18JvcK8vCJroReHlCz3IxSnY+wrGcvpS1VJ8zzYQHUU/yznhb
O4VGiUiioDFT7prPzp8yxQxthw8IJEE5FH1GjWKM9qy1tocBlktlzxa8jvkwWZuhNx3SwavqJv4U
K/Xwviak+51PZYEMoPVJ52CZRo2B2U1FT2tEkRr/hxSY0RmkRPg96fv8Wx/He83jzVlxukQWj5PQ
0qZF8Sq977hH3Lof4+gieQ0omrqX6z8fb4qtq0pcHiKPF5BeEbH/8qLFau70QYIbPG+nfTazuLj0
WFVhiKcaO7fi5v77/6GW+W6QqMaElxAvmtaGSBWMBepI7bPs6U9lo+9J/W+9n6wfWROJPJtjcX1M
DmCvomT31Vls3vqsaM9ODVuqKxz9PCJkgkYQJfLz4+XcmiM5FP1qxuRMa/PlRDIpBUbCGbMBEJ/7
uvFhXlTq8xSAqzg0Ub1HZ9rKqDhhwl2Cxj+cgvmAhZF7Ujfx/eJWUYGWZRz+Q94pydfGwy+wH6fi
nMSj9DE1Ur06FFJm//sbUxZSSPS3eIKMxfkLbEMaioTmhS0HgIG6FFPTo9VTAuiNxrYOaFhB53o8
5tauBR3A7SKIT0DN5rOWMkNqbQB1btsDlD16cWx+JECK3uUJz+TOvt06igDbkPgTCD7eo/lgsZc6
gyfTsZBBB32uOCPSUZYsXBAfT2pzHEEC5eIguly+BrQlKcibFcXsRLEOUQaLpg26auci28puIBfQ
3yWkBvuwyDGiKtDKomMUyx+7Dza2dxesQgbCoTKaTkqj5U/9lBFfpqa30zjf+GowM7HNhjNEO9Rc
fLUilq2JIJ5uBEAIDodjHIEC+odJqveM2DaHwvOHAJaqF9Db+TeT0JnSLLo8Lsvgf7W0FO2oREqt
c5SpzfXxd9saC1glUGLgPoiyLG4aBNzAAyohMZ6HdRIQuB4/OnTwpuCuKl21VxTauNjgxKFpCP5d
wBoXU/N7ewQYVY2up1cK3jBEUD8JFhT10Mp6+4/AvU5X00ag7e2JAccbshLPEQSVZQNERmHZVnwO
ujSo8a2EnfPiZ3ny9Hg1N04B4BS4mWDwoMAsOdc0lSppatgkYCvSp7hR/SNCn9Pl8Sgb38zi0QPy
A6UEyZ7FVsysdMqyqh3cvDJMIXVXv9RgEL5KdcaAj8faeBNIGamF0nTkqn5tLP36xOo1TvSmw7Zv
0USLw0Y3jo5n6MmhD6MKL7HSUN5+yBmP7hu1IYd+52KP2M4QQs8h7aBPX3twURJzelaRj8e5FdjI
947cB6/HtAhSzIWQqN+pSm0tL4eOwwXumURBfORfpqyMVOulahxdNLHTT31uKeopKKFnHc26Gcqd
e2XjRFBDR4ATCioF2hXumBaEPUoab2DldMXZD/DcOUJRmvKzEqtj+VTkUfHeCgvF39lGG5tVZELc
2NTxQfgvjn4qOBW4CMgutc701MhW9N6qTWMHz7+xmqACxBP0WghYvrARXCWa84YMXrEq3FTWUR0L
UNOL5c7eGWoNSBUuJEKjWHw5ykOLx67DPApyT6O4oUGB7zAFVEjBkSCsa4JFepbEW3FO+whDYwpA
8vci8zLEJqekCQ4RVpvJzk7aWmEuVhHXw7TH4n6+k6JxNAMqUrJbGW14aCO5O6tSs4fDXY8ieHaU
mUBzQadZ8gtQBB1wSG1ltx/67F0rYZykWJK0M5f1RYCCCiGaKO4Jp45FpOQEJYQpKrTu6IAsGBwl
/bvMx+FHgVQfJHs9/OfxxbMxK5VPSP0BPQTIpuLvfzmFeQmLiB607o5jPv7XTfo4nkZHC/YC+3VI
wbMHkoHyM9yzFaQjrNUx5QrN3DAPtZfObP1nM5MCoZ9YfowSzzhHgaFetcoo3nz+AE6q0OwQfIKS
tiwhda2llJmOV00aedHZMiY68PrkOJ/fupACn4nKM8GmQ6lqETMhNo/kcgaDpjXL6AJktH+ZNGsv
FRNbeV7uRO8e0jGbUADhlrw6BWsDR+7b0kVbsjmliZUcqtH4AyCWTvUjO1tVNwh53o98hr8fT3AD
3MDYQnaSkIKG+FKswKgivS1GuXRtqQfnHUCsPKaYoJzGIGwPWd60Fy3JrRN1eGTCEiX/rIVJ+vav
KZ5+0CYcEO7Txd2j9RSCpkKqeZSnEN/XUG7jo4lJdnF7PN31QRTRkwjZyK2pfi8ORmiBHqtTqaGv
plpfk7hsxhPuS7YDjUlHlDfy1XL68HjM9SVOhk38RM2dGsKKZVfE+iDpZdG6Gc2SD2CtcuuvCgvi
4jSktH537vH1aCjWYFZBikSwZixlyekKZSm3wmvnIr9qzaR+aLmqcb/Mduv0G2OJuoiNoAzblhxw
fs0gQu3ofhjnrt1Hwc00I2EtmCY3aVKVnZd+faOBXEM5EvoxGScS8POhQq6znhXO3Vwu65NRDM3n
qU3qT48/1Xp7CNkEAZkiOETod7E9ZBUtYb+Ucze2lOqU5ab07Bt259qor31Cc0vZwVJsjEfazMXC
y2OwRRbjoRDmjcj9FK5WNXqLBoWWjAeE/mAdAxKIUVTAlKi7vHmSDCZUsOD2ECiq86UMQq1Mtdgs
eBws9G6bqb03wCvOXtHWz3GBWsnj8dafDo6guGGo+CPRswzSkjhoKRXTVfNl+VukNdLFx7rm/HiQ
9Usk9ADItkBNIym3bJib2aD2jQYqRY5q5Rh4k/2pcLrxmvnjd0sJMDkurMw+03H+8/HA6zNA5EBG
S6ZHHRea/Hw1M19XvUGiRoAIdTe9c0iMvkSlMnbvwcpqbz4FQpmCAI2wmfbo8sANVh/mcPCo2ZV+
7GpjGGAOJ/c7ae36g9H7oUvIWeAQaEvtiKSMhedDMLlZP/jDCUqOHR110xv2zA3W2x+vYxAOIOoB
3pBYztcu9PrYm9C7cqNhSJ9TO+iO6PWVHzAc608db+VOPrb+VqAdhNQ1lVzARMuWCWZekVmqqeam
pqQ6ULw0NEUGryqdm57r5se37gzUtThmQGIoRmAONZ+dUQHCjjjXrlXV6nEqmvziG0PwrklkaedI
b7zihEKEymA9OdRAfuZjVT1u884YNG7WecnNjlRIVHHQ/N2oaERBOA3RZG4sCc/XzH8ft0WYQTXR
Rm3nFG7sHBDGyPtyUyP9tYw7JScKJP6mBfkQ56emSWLpxfQLu9q5UtYfEjNB0KUEZKwrieZ8uqHq
RVlpxJ2rNZZOE0qljQgKXnoKml7ZeRPWcwI/RbGAWhL0GQpY87GAVChpq/qDq01C5wYL63NMeLKT
IawzWdyOwJ2JXoYgpi0+YBf7kdpJoJnKIZd+9IE9jO8byoHXuO79L0DeIumEf/so7Xyx9RGEo0Y9
BKlPMgW4cfPZIcamWFVeDO7Ul8q1LlrkRDoDK+Q8jt9LEDDffAQdAJ6sJEKFtB2WEoyNFWMoEA7c
YMGY/iUnUXNBMFU/hfBodkLb1YeD+QyqHgIBp4LEdvHOddlg9ELkjCXVlXOn9Nal7sI3qwaJUcg/
4JERdvGIzxcwMFKzArOkueRJ/yl2aR/Urnjz68YgFDgEJEVcXcvSLfWUsrHD0HSTPg/KL0VqVal/
jKwgDa/KmJv/4mnkDO/8uImzW1xoCN0+vss21hLDX2DAlAZECisO5C8JZZnDxe2SWHYdeoaXRpZs
NA0CZafOuNqMWKgQsyL2RLGPnGvxxXyOBjRDR3Y72kMvoT7AhcOeun7RqzI8j2bv92/djkwFNCvR
K4V3+qOLwx16XdGooa64jeIH38dosD+mcmy/S3M1/vHmJSRHFp+QDYMixKIG0BgkAoVnK25beePJ
GxuQnxB1dt7ujSWELE28BRcOj6SlVBv+Ch4xgmW4cW0On4MQt5ghz6UT2qDp2eq15PJ4VqubmEYM
eT9hgklQTjI+3xjoFI1OP9aGa+u+6ZxjrVCoutkYf1yUyeqip8fDrfchzzdSahSFSBUpbsyHc+RS
w+lPMVyHiCE/BZUKKRq2Uvn9N8bhPqTnCwpTWT4wcjjURgvjym2VqHufhhVRZJHXO8/Y+mNRaANy
QKOSXIPrYz4br4TpWhSJ6XLwnio5RTXIKFzce6RTFJXfHk9p40vxwgi9Zd5lQYOZDyZ7dhnaeWe4
GMaEJ82RkgNE0ewUeuUe02hjKDSkKcty//K0LNFsvtfYTmeOlotypDX+nWLOYx2qQvYDbHwoS+0E
WhvLSCMQqA+VE9qCS9he26HpbUSe5ZrUs+80v6zqoDhNcjV9GXh6U0l7rYqNCbKIRHXcGPxZpjSF
QwRlmoXtmnnbXxopai9eEteXvqvejCh6tXJ71asROupLmGdjJkYhjz1DobiQnxyr1XCKKnwES/AX
knfu+a2JAbsTsBTK1zw2802ShkHWja3puKpnDddWKv8IrTC51aq6c5A3BmJihhCu5PqggjAfKFQq
H9mwznNTKAruENqdcW6quvpTb3xJO71561Pz4YLCtZ7TvGSUwy1L0gBhSzcYTFxQQ89uf0h1ApoD
/PbPt48FAIAqBY8YSeFiYj0GvQHhuOdGqjGgklbkt8oCIitV5s6sViEjKQwlMyT+KGETHixuD8D8
ZWFhQeeaqCd9o6xvPKtOqpyzcsDAN2qma+E7we3x9DYuYNZRZ4twrolKxFn8JRCYssSM5IFBU0lT
L7FF/zaM7D3Gx/pEc38gXSjLAhuFJux8FDXkduo6g1dsSn/k/fQVOLVNbbKyEB4p/348pfVWZDBb
1OepZEMkWOx5rH5KXLu4hX2l9M4KWmNPFISLm4bB2g7MbL16YiiBDgH5SF15sXpG5zTt2EsGNGs0
Lc8oX9nRWUPM5e1RKbT7/6kximR3SaYqfD2ovDaxYJDr4y0JDONG1pjuBBvrHUgflUKZqMyRtSzv
+Yrm1DDYqSUqEQkyJQjDOcXPQZWfjMb5AGns6+MvtdYZ4kVmMHqp9KmI6xcBYiqVZhiWveWGSveu
jaoTumV3CZRq2T07cnsJ9focp5SnkUd+Z2W9fywtbY/oIvbDrFovfgRxKj61oqeztEiAIsaVBU3V
Na1Skg9DUiZHlerkDc3fqT7kajqc0PgcD57VtZ8er8DGXgUjLuIF5GRpCy4ORhRLutF4uSX2anUA
A4Nbo+lkRwPxpJ2PuzUUH1WoRghsz+oM5lUQSdZkuRFoeOQFY5MSGi3ArPeUnZts41hwol5ZjSDe
VndmVGQWYn6saF7F1T8pfJ//Kqvc8wjZGoXbhBcHuBSLt1g7kiNE1v3QduMhiD/kVh+8q6JW2glG
1qMwBhYdBAacvJVdTeIVU4IAYvSc+ZYG24oZyUe0Qvs32w5RwkV/jXuSjQjkeHGXgP4tu77So2cg
NfKrUt+pn3z18NYNxygQThmELru8FF4MpZEo3Dei52aohzOaCtOxxUz9Skej+o2hRBoByB7g6IoD
oQVYjCR6Hj8HiaXE98G0vO5IU2HSMHz00j1S+PqN4QpR+Y/TBPxxqS7appYnVLnjZ5QtcvMw1Vpx
lCpDe+fXCYi9lDDo/HgtN7YGIwqRJWINLrFFBog4eRDHZR8//x9pX9bkNo6l+1cm6p093Jcb0/1A
UltKuTjtyrT9gvCSBkCCKxaS+PX3o6fndqWUYV33RFQ9OGQZIggcHJzzLZjmcSvbbNlUuEBdOaEv
9+36XP8a5ayoSmof9BhP1ScgILJ88GO45plB5f3AxZUHujbUWTju4Bg7cmbxQFGvTqkd/ftg0PJh
SRb9u5VvrHYoRq6eTCu0Kzpb7W3S4xIWYKgZtkw5raYkl8Djlr9+Q2+uCRwrOAsxhajrv847HBRZ
qw5WriezatBXPNvNKoE4SHyrx6tOuG/OHq4t6FusreXzFNhBUQne1EF9mpBjF1ljlg0hmt+k1XTt
Rb35XHB8QFUFsjUXoLhu7uYGIas+8cDewQu5BE0d5mheVIyGXKMhX56PKHqvxQdIiqIudu5ap83S
JC3Kh6fORuw5gRFvkPsSp0YO27wpgHPkqqaRzUbPpRXJGPwbcQRCNuuzItoD2vz6JfYuCANBI+rT
CHNJrPsYjnk1cHKqMKjyXNkCb+zptY2GrAQKgCBEr5//JR9WY2fEWGFPqzCo75BwdzsU18mVs/jN
UQBlRtca9tfAvb4eJWZpPGuB1c+nOSs5PGz2szLXqoxvLEh4rCGzB+kCDivnDYtgcX3UVjwE4A7K
XpwkFhbiJN1AbvoqC+2tsVbEyIphQGXzXBafdWEjqFjEyQxL5m+8pqdfE0KkzReTdXOhe5jWF20S
g382MFL/aMFG8gqvSVx06WOopndOZH/osc3uuirNnBxnu3vNDeuteQcBBUCatUyIPtXrebfahb2a
IPWpRonrC0DNw2aaHP31t6MOcE6oP6LyCezkeXG1mp2BV25anxYn/rMO+D4FnrO0dXRDa//aS37r
kVADQvMX2ADgkc6Oh4GxxnZwhTsxP+22g+5W2YgFYI8ru/DNcdbFilx1ZXKehdIYC9WDYrY4DQ4R
JSOLyVnCw/LXU/fWMoKe0zptwDwA8Pv6BQ3w5OFK9+LE4fA9h46zo/C0zs1Cf/9GhUs9MA5r6xyo
s3M2WRdlozOZUJwcW8ODJUuW7dKwefvr53lr1qCG5a66LWuWcPY8ou2ZQv1TnFroPZfNIsxpnoLw
y78xCo4XBMe1O3K+0XGCBgy6IeIEoGS3ndJ63IQauJ//1Sjnamko/rq9Tx1xAsObF5ORyFJhBvxv
rLO1qQs1TfjH4HFer4CE4hFZj1HUwCGxbmofkWDQV0Z5Y53hegtwAf5D6+q8CThFrRPqrl5uloaO
HfjqyE1v3TpoPiwzDfSVVfDmaGvQWdtTECU9O8ESxnkIM/jlRk7gO+dpG8YF8eqglDx0P/36Lb01
VrwCQVbzBqQ+Z0kpiwSp0AVZbvwhVTughmuR+5jPT55g5soxtv7u1zfntY+K+wjQ12sB5Cz29O60
tKaP7A2rAPUGpEDV6gRDL7eHuQLEzze1Iwa3SEVWX0tKLjcW4iqYfSsCBZ2R87Bnhe1CoNj9G9hr
Ls/RBA3EKgLj4deTeTkKWE6QUcVagcb0RbG2HmEAJYggNz6N7dYnS3dwPdP/LsQLoOM1F4Cj5irt
cZ4LO147WhpqcpNC8+Kh61h/0E7vbcc5uHZOX76x9a68Ctj9vAaeM7dgsABNmYSTm0E0SRH0cfPV
d4bwHka+aektjvctNsFvg/RWC0qAT1YrTVTrU//1lvZBtl5mGOXcoI/JbR7rTJf+gtdXGA4EfWIM
DLd+/eLefE6wP1FKxYOivvl6yLQnIOxKgyH55OZ0ThgImV1Xjmk/bFHTXfIqjj/8esw3FgtyC+jf
Qk0HaurnTd1Gk8gfp9i54XM8nZxJ6XscxPxKRf/NUTKcKag6Ail7foGHNRFNmsbFKMwBfjtevTyJ
O1zZ2T/DxOutDXW11YQCzwE4wTl+IUt561KnpkchQzm9r1kg2nzg3Sg/NIDQ8cPazpvyhnfK5AT0
Rj0Vtgqh+hYNLq1yZOYNKaS3rF+T6DTfZRzY2yN875MJhg/tKDZhINSYA9efRVAd5I0uAOyvrx1b
lwERT4KFsLa6wao+P4IthKi6MMGTyCGoUIBQNPwRyWSQhaxtd+2y8rPtdjZx601pNXsBExP6pa9X
XkZ0m7GoZUcbzbG70RA1G/aZS4d0FxPpeSczdfgxBta+2ROU81p6wC9sUIGxHNV9KOO2LTDJkTMU
wQIv7SaPyGIpBBKd6YOvE+0U6QLN+1uYCfvqTtVkqopRwt/kM4+bhhzicOgmSAvAge5pUl1mrizA
y/lcBf9wP0Lh0kOL/SzoR8toB1e69bHuG9yj1cK3MPMQdxJltM2vd9TlNReHJpBrKHgDSY3E5vVc
xm0LSZdqFEeVhTNYX1ZsxjF1gSHA6iGd/W3ndKD2QcwA+g/1HEDm1qjyl8tf2me1S3wrjoaMY1Na
uJ+kpUoW8ej7VeReyad+CiS+Xipge8JIGQBpbxXXO4uLBA1HdCgwXBNWVLW51UOgP6YA6SWlrlHo
bnNoW2cJCDchJMByWcmIFhNci/uHgMGH9FjBrv5LMMYQr0WnXsbbuqJecGLzAPWYqKFZ+5Txyp/L
nib+ixPEpAGlOmrBuaeBwzaxQq32T+HjMrZ1Agtexsxwtb+LWpO9oN40VLmP35MdrV5cuRNQcDZX
3vFFPIOuAnpeKzQRBy14r6/nHCRTGBN3bXU0swrzJXGqss7ENaTgJaAOSC+sV5RlVjYvKDivh5G9
snUQgvI2Zn2zWUYPwslRG8FrlDS5oczPAxH3O7+NIMCD7uJOLpZfgcNcPiqovZAS/wmFQYnh7Dcw
2bVIbwHNhxiDf/AmIt97jMn3v940F/tzNWIB4Q7dStxvQCd+/aQ6g6wDxCpGyIKSvlzSpS+qhvi7
yGXXOidvPBCYmTjZgVTEPj0/JLoukI218Xjshf9FRXUICZfgmi7YekV6tUvwPLh1ohQNJjZEsc7u
7HXD+pRaOx6xFepw01ts0ZKEPApKZ5BTdHBROYg3E0od39Hiq5dcysC5doqs7+b8V0DbBMODn4Yn
PYt6ENSSQxJDbrsZuu4u4qaCF0kz7QwbIoB2dUJ37ZyKl3qK3StAo4soiFvqqssHqgFATWhEvH6h
C2qoIXwM5RFOg8+mDvU90fIpGtLgxq2YuBKVLjKntXqJlgeQvHANAFX69WjQMyWhwzn8J7ox3hM3
AO28rzpo6vOuIbJYptbgvjym9lo8vHxO0DjXPjtsdoAhPpeIgnZe5Dqw84GGBhQ6D1NS43EH32Nb
M5he3IykG6553V2+Voy5tkOQEa84uPPN0gx9pSoyH6U1yFpEOznubTuSOOOldOE9dmsIzEDu+57V
T10n7bL93d2KPAE3duRtEMVC8ez1dK+KHd40x6sOkRc91yJzDyFM406wuJmvHNyXuxVS6gi10F5G
loo27+uhVrNWuKNBDkj4fPoQ6mq5XwAdunKZeWNG12IHQKGg/IKydvZA6GE5oysQReMFPrcFRL5c
lTsJWCybtoMz/DGKVULejbgkmtxFpbW5EmUvlxESLyCJsYJBBISwzevH1NoLpejAWAWX1FkLIXUs
i47GDb8FgQginSNIQ9c4GJdBd71k4GoDUVloVZwnmRmUA4G3lfZIa9OVVE9ZnrmABYLv8fS7CwbR
B0VwsJ7gLAam3uvHo3bWUGHxQCHlUbyHKITcBINHd14/h1duv5ehIEKPAbsDMGIgv84DD3BuYVsv
g3dMRESg06VhduWYxX9EasgfA8+0d5PjsSsJwRtTiX0IaVVQ8IGpOEd/RdBAWqwCaDSbZLqH+AdZ
cpj6ju9YB/3EX0/m5WIFWgnTCa3ENdSdh5xkFUETQ+QfbYNCOnwiPIZrPoMG8XZAJ0AVlNVa38de
M32iU+dd6yC+8ay4mawc+f+GJp5tyYTAlRkbhB7DeTCHcEEnnjTVfGh5QK7sS4B7sTJeH2E/6wy4
1q3utcgxXq8cz6iltXRujqAgmfa+c0ylcyojZr08VlBgu6GjsVVJPU/KA8KlmxS+ZKHzp2h5RT8M
GhTUYwj0wAcjIUjYF1NsXWiZwTCwkqVKieWbJFu1anlWGfEUE5igN0bkssUFlWEVPeFaORZrslvY
mYYwBA6degt9jOamxuGebut5kO+BgnCKOoZUcGPo5zSETWfNIfyQc5MIDxLuUITIQzPAcU1EQuWy
HpuuaKY4KWW8fIe/dneLVmZSP3gh94Jj15rqrlXJvM9g3nuQsJGsStK728TJrNxEkOUBy9wqmQGC
BzncHLbBqNa6feBVA378mD6Mooe5dJMNdGJ5AARuWkgnS26iYFkpO2o5NYE/LYXWi/NjVAZ5OgU5
+cs0jIQUM/eyuzZVWz4BlQQp+CFPtSfejwqe9HlqjQ2KBAdqTu3AdgFkJnWB+2wa55A3+9ISL8iV
D0FeEk/RJkXKOOe2b90FcDQ4bywksEA4RX3JE4ptAqPYKScknosJriC6UF28DRYB7ciwdcsUx6hT
gAQHqHlb+Yx80/jClxDmqCu6YanhTpr5dVsEFWPVph611HDQbeOpgIBi3+emtlkCt0YFUnnckEjt
OLXNWAbwo+03cO2g3h5VJvIxdGc2lng5Gju41XrGT2XWNjmTUIQoZOg66qA92i5bd2msvBK9LvYW
UMXgBKEECtVBEGHPDiKro7lfnBDMBJkytJ6AO3jvV7IK8ylx5YdfB5KLsxXnKUhWwMjChXqNJa/3
VsZ6z59CHR4dVC03UaWfRdtcU2K/yIRBjQHBDzVktGGgTXSWg9J4qVy8kxTxmEO3MUBphhY2tBKP
ZEX6zl3SjhRpaEa8696p2wen7V12JUG8OF/XXwHPcPwAQMQuePxd2sE4FnbExzlM0eGmLnp+2Shv
o76CT2HGdPnrqb18j0hwoRq5+pSisnZhZTJpBQlZDe02T0IhNKEz/8ZakvUlCu3Du18PdvkeAXJe
qwDoN6+CM2cB2R3U4DJUcI7Gb+siAb2snNvuGp76YhTA3VeF19WhBfjmc3IjaskRpQgYR9lVGULZ
QCUDmJ+02ZV3dTF3EEHATRBcXlj5gaOz/pC/FDSCThhCmi46OjDjigsR1vTJmGB8UfCzfPj11L0x
FvDMOMhWKBaUJ9bP/zLWEnWGGZ4GsOyRgy0giCbjw1IJ3ysTcl2L5eereHWcASKFUge0/ZDNIl04
2w3OtNaNGo2SIu2NRknRZCR360ZP9xlhc1cuVZM9AmLC+d6Hdx+5iWzamBvYSBpVjvCsiG87ipzt
xjpNx6/M/EXuhF+Hft9qt4dNgol5PRvpSOsRBz94FCgGb+DUxG7H0Z2B7HM6FHzmpL9tRrC1rtS9
Lzbneu/HAl7xSD/xZK+HndE7o3Dwio/LzJJdM2Zi+kjnQcBXsyem2+Aub38XAwtKBe5tKAgCdnW5
mIeaE1lp2iHOmpps6zCBqZi06XQlDlzkasDVoJOKlQVtChCXzmZUhy1LDamWY9N6ZMPBvc+ryXzP
+jr7kAQLxAw6Er6j7XStV3i5W1fdVpSOsbbxC36Wlv6ysIOqrsHT7Z2jUWF8lGqqbgBc/e3aIyo1
QJ8CTQxhISD0zrIzHfF09EgFpD78XrCOI/WU6IHc2eyqFc/l2vTWNj6qt+HKvjlHgmaNlqpNhgwX
wVo8ap2kO9aqdDukkywT5ZKXuL6mS3G5MH+6W+DFoZe2aoa9XphaKd4v6BABwMyCO9yWBMzRJi8R
ZSoXZ9kxZ2yy310xqK6iKQ6sx3q5x8p5PWaLZkUbRlN2jDyvf1Z2TvYBH5sC8Bs65DEVYj/Uov7a
t8q7kny8sWYwNNpAq848RATPFmszTCjEmjA7kpr4G46MdZPVc/DvjIKOGqp9mFEQr18/IAhZXLoy
yo4NCtf55JAwl9CluTKNl4Eddno4rdBrWqvi6dmNc3aNqqHCnB1nn3QFBKfScuyn8RR3qJH/+gx5
a9owAK4nqI5CYO5slST9nBkbA9Irm8r7itpif9u2Dfvx61EuIgnWBZRaEZqBSgU6ec2z/rKhE9Z1
ymbr+kcN3H5J4ORxH1jZTl/EwuCA7CTIf7chdEWgeeh4zZdfD//WQyLOYhusmRRCy+vhl77TMO+l
GQ5KwovVBnzjWj1fOYAukkU8JEIKuB0YAzTk9Vf85SHF0tsJOiXpUUAfIyxjlkhg52rLdK6Fm1U5
hyvW16BXg0WvEkxHoATq6RrK5o1fAVRKiNQNVXcocZxtQeTgICvimnWU2qTRxtdze69du7g5C6fs
FEjNslxUvrUlFMKZ/xw2zOmuTMUbE75K86JZipIQvDXP+iye0yE6aJkds4W3m5AQKItlrboyyhsR
DqENWRaKXqCkndepHZJMvT+m2IypafOK9J864vHcC7pP3pL8/kGPHhw0sBEy1zbjeaK6cOJXC9RE
wZEz7h3oHHQPkK66C0aYqSUhuUbUfCMIrKV+5KqowwNyepbd9TVlKLtV5GhgfAcpApCTqolneTLG
9koB7+dMvc7sAApGYgxmCBgZgLe+Xrp0dqEqArfOk5xTK8saZ+YqdwM/1JzWbfBuTmoitjGEbX+Y
DnIE93HGUp47ElqpgvnGFCyArn9pvKk3z11by+HJtTUybQaF3CZv+3RJSpdmNLrvMb3zvdc1Ld3Z
MJm/IK2Lml1jWl2VBuIf7kk3Ku3KeiFo0c1+TXWpY5hO7BszQMc6mCRMIXyDvZybYVR3k3JoWHiJ
rby8zjStHkLdJsDFRGPMdz3aGXPhgYmhSgPMZFqKhgThZpJz+00k0PDfWToGBps0NF2ROV700Qzw
ns2nTIVD6YKJAuSd01XDfgli2+VDFlMNJfk1OHu1nZcbGHJDljfpkZldWeOXkRO3TwCY1vvRSlE4
q62a0dWAooNalVL3NCXGL2IpAhR5PCivV9CbeViBObdoYndXyldv5Cw/iZOIm7hdAPrwek0g2QVI
tMfuAuV62UB7Y2rRmnTrW6253tRpYB88Uqf0Sj79RugAjgFNF9Bm1prZ2bKvJ4hjTkw5R3fM+Pjk
wtEEi3DyneZKFn05s4BsIXDgXh+tDeGzmQX1b2LeaOiJpWR4bAZDeBlNahF7NZK0ZrmPnqXKozYd
kncmBVnwSin0jSfFtRc0JMiKo711TsWC62RikoGCfah19dQtbrgJOhNfeY1vjQLG5ipdvgaTc77T
XMfwW8VWPk5LSDeczbwIQ/nbTRVob+DujnoMci90Ic4yliwbcGGRIDVKM7ZT7ifC7qGzM9PCGdpr
dnKXKxNHOJ4HIqegkAFz93plwoExnIauoSdJZ30ysGkqzYw1KZqAHVCA6j7CXeuao+zlPIIrBk1K
tM2RJ13IAox2zkRnUnrycJ8sMjVSJGbDb6NxV/41ZBRR2Vo1fc4xvzU6DKNhMT3xkXqHsEnlnxl6
GznzJ5Rdf50VvTGNyMjQTAbBHMWKc+FGFJ4pkEYBPYW1LbpYfYM2CvxZOnWIUcUqU+fKhrs80PBs
aNoA/LlKl5xr9PFUeIyQmp2yKXVpTgUXBbqE4VM2II3+9bNdpgY4ytA1Xq2ZULE4X/W07hw7wP72
FKkELRQ7f4Si1HcSuyYHC+uaM9JPOOnr8xOVL1irAUaNezlaG69X5JxAFqkfiXOc0sGrCr1em49x
ZKiLw4I77idSG0ROaHyzuqCAK0EyGqCybmcgCeXmkgkv3Hl1FKmNQs/lE+SJ0ZhQk99BxalTqVPE
4dL13389SW+8kFXECb8XXSfcf89CbQy19SSQQwxReSjLo8P+vQJ46ob74kr+fRlqUTECVwHRHBpV
KM68np4lw/Fosjo+KkAWQIJEX+kRScI8FcxJg3tYOejj3AzxwxAy+e3nQ/7nt/n/0Jfu4b/fgvzH
f+HP37p+GTll6uyP/7jl38ZOdj/Uf61f+39/7fWX/nHfv7Tv1fjyom6/9Od/89UX8e//c/zyi/ry
6g+bVnG1vNMv4/L4IrVQPwfBL13/5v/vh//x8vNf+bD0L3//41unW7X+axRWQX/886PD97//gXD7
l/e9/vv//PDuS4PvHZeRLlaqL5dfevki1d//SN2/AbWCJiMwOqs0+xpHp5f1kzj7GxqQSDlR+vkp
lYZLBu7uiv39jzDAR2v3HN/5n49kp9ePguxvHupSa1wGmAEh2vvjfx7+1Wv612v7D0j6P3S8VRLf
BgAdy+Jfuwo6lj91mHGioE8IWN+5sObiwFGhj0O2l+PYznnCrd1wIpwd0T4wmL2M2jwWoXM3Q4EP
cKxxOiQJnAerDjbYAEr3x2k04rvofedeUMnXfOV9zDyg2PrQGTYKMeGghL8yqmKtbquqHn8Ms/VE
XqMyVEatCF+MERKIQNM4W62b8EPdLgkkzyQztGjmYdw1c/A0APPj5h0glQ/J3Lbov0W8UnlG2vAj
DTPyzRsy56Yy6djnXIb1gH/QIfcwoPFyaB5blht3zJuO7l1PplstxF3SMSD9OxX5zz2vwhePc7qT
E2u3rt90B3/O5sMwJ6NAccWtNlYm8buGJUGecd9uxiaRz4wbeYi4m35M4+mHyfpRo6EnYLsOwQCF
LB/iHqXWLvsQJa24gZe3C62PafgmmyYuR9zS0Xhj92ghJUUWLj4v4UuyD5X6ymESjwDe2xILkJVj
UOEKBGRnKGN41SYro3ZZ8lSYDeONySsaPyvnmxyaezitOfkQCchHiAwiLZrGedo3qgAT+7N06uiO
21sv3NMxfpmUcouh8h4X0n/uk+pjr0hSOH7D0AZDz5DB5phq7uV+m1TFnMawRB4oesroe9lk/Dpl
fcF0jBCMy+CKqPnEuUxyO6bOLmUc/ZNg3ES2K+q2OQLSp94n9bBAP0Mf6izatD4I6NTu4ybALE6b
0IUOQFx7BRx/b3BGhzdtS79PE64VVcYLwK2johk+e1W1YXBfBwfWOQ2VQgq0TD2kF2xbiPSlg5o+
D8Z3aO13e5VGX3SfFR6S3jyGqH/uNlCHDgKS5bpZ9vXEPqKX/sSiGPIAg4NlmLMmXUFCm5gRr6iA
iDqEsaxx7fV8vXeh372ZIByTz2Nil6K2lf+th3QDyx2SLXkTu1gC7xwVo987BbvKl/qQAXoDrIrM
QzR+yk6MGrwZb9xUvsCCCJuF7UjUpB+kK/jGGj/J47B+tD5rtkB8Y8JQe/smmBvn0dSrAmY8zjEb
fb11IpJQYJV5cJwi/cjjgObuEqQb9LjMtnJU7+dAmxnY6ES3YGK/jyd/+Yh2+rybp/nAszaPlk5u
SRQPh4hwdZfi0vdgZUOeNA2aZxU9Qs2b7JJRVTv4f2bvjbA6B2I8Wcom5eNDj09guDsNhyAEHDF3
mrTGGzHjnzaeobqtmzJ02xa0OE9sVdzrmxEEvh8gp9BD5ZJCu4ned8AL37vMnSEByPrCU1zKXNXV
u94d+hs/7NB8mbLgi5NUbelACm72vZOvIyiJSUi4U09ARSFbDgSH7S1QKnQbkX4vYJxdJPN4G3Ui
o3ml3D8hqw/SbDPILxBazCsRFaJWA6R4cN8NdGF1dje6i9pHJtk7kCUcMnoHgxKINFRtt0nrPoOY
wj0aoT+kw7o8oIPF6o8QbVKVU3f6s1pmt+iHEiEHntb9PN9OWffMIQoOAZnqXlTDJxrgcZrRgDrD
33saE0mND5kIU4h2vmFLeoBt0EaIkwWoaJ6qO7HMN1Inm4Cyp0V0UT40E7lbvLngFfvMZ5rBFXjl
g4v+iVemDGJxo+L2xQGQr8oZrMVus9navViGHRcIzpmp8avdT3E80GOlefUY4NKCMii2ewKPYW+s
Sgio3QK4AXB31vpHB8d/qcIUdi3djlgdlI1rZYHdihXf5DP0YG8VYHWdw8vFd/oigTI6GPheCeoW
ChNW4M6StvtGRG2h3D537cz2rvvBUZLvPdTPEA34TTDaj73rDGWrar0bGihmyyX66HL9DGeT3ZKI
voSiWIMXJhD9XFY6Yc2PThtb+MXKT/UgPy2OGgo4JSyliOhdlfrA5i9mLgIob+xhWv8I2MWy19Br
u7cJPYIFvGEwx14V49MPPZfPDXSPT0k0vpvdj063BkSid1Kt2K50uZndZEc6s8EVA6aSTQFHCBwz
WXxfgTZU1LUPke+IlhAdh2FWrKu70Gh10wzYQln92YfOJfbcsBl7s5Q16dXnxQfVGAjCHxDWDT7P
jhfnbhcdYohHFq40HzOYghZVHX1OG7ZJHeLmSrfuxz4+jqF07ue4WbCAWf8Yebspa29i9UNms3zC
7kAg5PFyNyc+aCLV1O7qSh4SIK53kZx21M0IzrbhDnX4B7tUJSwXyJ9dFvyZZHV1kD3EgfyolmVl
guQZJjNHKwFF9Th9ZpNzjOd2Q8JgApNxMCUZtLmBaue0lf3gF7Lj0Z8wcg8fAhU2D3b0dmlYRTlx
iNyEatlOi18XY60+wg8cfDiceeGOkeRg4njDQqHWl3dLSVIX8IBaCp/bCaL+FsYQXS33fEi8PYd6
6E7IFK4VbVYyTuo8cgF7AU2jzuF/vkv7/llk/nRqK/EYwM8CkuXBMfalAhS6+1r3w2edTeUAKmZu
GNxeIbpht4yOdy3kzQGvvIdxA8BDtVi2irBdlciw6CLvh6rTQ9AtLIeECrrcsQkxVgrOrxa5Ig0Q
T7X3bsANumg9x+RDBT1Er9p7FIJ6LUC3tx18et/Ho+9vu5nygo0gM3ejcXH3ZUsRV17hzK3/SN2h
PZEJ/jcUknKlJHG7t7PbPw3BYHeMaahsLbmik8oJS/Z+M+ad9VFLMjorelltgync0C7lm1iD19rH
NruvY1p2zbRtoT18E4fNJnMl/LGdGvUEr9n5jhNvxBRtLYtzZ0RpSEwM6cAAZkxtwmUnKdnNY7ut
aTflc41iZqjc5z5CbdHzh53fpXm9BN52jnEy+Wl/F4b8A9E2zJHC3TqZwRRSDSYIilOFaxxaup3q
NybOEMLnsZCWqH1rnUIBzlvErnrHcXnLFXyicYqLMqzHFHRDsWUhEZvOuycpiLS6Qv6QZOQg1gph
IBGNxZABR2TrIpTu+9GZT3FUJ7njeXc+DFpzaJNkJ4BHkWbV7nPnzSJv5wTC7p4r9hN4KhuKfOSW
xsiadHLHQVZIebaH0Ts9oHcKfxS9pJCbMR/gUdKj8dd8Nsj2DzChjwDyYo8o224SC/wMjTgbgBdV
Te5DeuvQMzIWQF5mZSuk90wpGq9zNz5hz+xRFS9NI/zSG6fqpXIjAKwYT/ZRWJEyXjSWHPe/6qTr
Hi0b3kmorhRhPSUbiQwLFaQK5y+Cb5LkqfMeCelUQGNJ5jbgeVjHkJpmPzpHe++cBsIbs2lvlRgO
cJsB4A3FXtLLn2mPKFzlAMLUiHHrzanZTu18cFjzElut4PuU7X2rPzfKT48kIuNmxn1hG2Qz+zLB
SnyrTextWwFvLTRgYrOP/Q7liN61nyWELPOIzQQAq0AduXIXkJWRsKkJy8qmrfdnNsTfAuLL3RAp
N7ceB/bItryoADXAEnGoeu+OJABkLWuX+8GMn6Khmaeyr4X3OYy6JI84oeAK1f0D99J5X8FxCAnY
QXnD+yRZTpxDoTY01fC+4aHZrIza77qCLfzYRe3JqSEfA21PUDZm2m1kj7bqIKTdR4sHP3I1+C8K
3IM+XwAQuoni7mYx3g+ZBt88yESXQw9SlqhLQobPEe/IQ9eLfhN1EsiFLOj2IvoRwJ+kYGHwkKbL
s6JuWtihCfdR1z2h5pxugUtjeS1bBfKMMlsR+l+ZbPYZne0tksRdgpw6qWpd0AXuBwSX/tZxvQ16
ps1mECu9JXENaIh38dQi3DTBCxtjJO1K7ueQjwc3dcIHR0c5Ew8Ghhu3Tt8A5JaI6l1Vq7CAEt1+
ipbHlAcfNKb7Fn0N/N9/Tt0vGVd5mOjvHum9B6Fh5znUy5Ot5NcxrR4lDe68gbZY6978QJKhzYGu
weHVj7yMkxZJRzi1BVloS/MJugHHxYsm8Bkr9mBTbe8p5Mk3nqLsGNEs2FcJcvseZDNwHBv3Tk/e
dpiGHySjhfDa28ZyGO8ydL7qEZkaznOq7VSG0Pxaxwg2VLDudtJk+hgQVHgEc8wH3BtDnK88K3CR
1T94oskHAszMY2Ta6XvAe1EA2D7d+b3rawSDWHylI/FPjAS637SxJptl4KD14bj/yBY97CriB994
ZEb0Xmf0YyqkL6Z33vVC+QfL6203imxLdQV/0P5H3DsALYaQvo7wCmpfPDHX4bvaZCs0tP8UelAv
cogto7XT1o1zmzdVT0qT6chBW9EeApruFhbY3MPVpGz6hRdtX23VUkNVW/vm/5J3ZsttK2mef5V5
gIMe7MstFm6iRJGSLFs3CFuygcS+ZwJP3z9Wdc9UdUdHx/Tt1EVFRflYh6TAzO/7r+eywGy7FEXE
t25+WtAS7WzpdnHWqzgtOD2bdDYO8Oyfk70VYWNgXQ34ebNLvH9fvG3CkNFkWV0fzqPUH7fFeKpa
caR2d9x3Wu2ekHp1oZlmkRmMjCbBkmReP8XOkI+PBE8+mtW286UZBZZckz7bfjTbONLTq7k9QqYy
ONl3ARGhAe+0MrwQUFUf0bRb7H3SOMp6/QVjWgYIeZuvMh1enF7tvN7isi68MOOvBpkJN6aV9pMo
riwGx2I+aFTttSXIavUomu64Asv+lDBhiZMb7/ngH6x8eWJF3aKtGn6jzNipkZOSaF0WS4CABsmw
Ul6cBcaaoOLIzqWXug9tm5kxK2gfz81gRRBvSd7OeZT3GxF5pCtEo96oMQQk3TlzHUFSX9qp2VV8
mi+dC4BC4e1h9u0marf62Lg1Ji2mGImX8pQSRR4Nmp6+Y6PQwkWqdow8jG5Jazlkhk+T9axW34qM
JfNP1gTbweAcPBYzm2bZWv1+Stfr6Fnya2wKN+49p41VFxgvQeMyGMj7jgCVhp8RpHNIss5QoSHr
9CUIENtGKTUuCegVCQ692b3W0zyd9XXIh8jKpNiVtZffzLR3Ezh2uWObbPcyKJujX9nyULZbGsOd
+WlIHND8OeZb0g22ude78mel9ejrxwx6bzA8iZ92Wl66YfNJhXOHo6NPDCkk/Zo5RYLZ7FQ0PZTv
lrM8T12/RtW8Go+1sQwvvdedFytn6OU7HAaDwcKhiD9O6DhEBbP0p2UmcplEne1YEmW519Z2icDT
ip2u/B5iyxDf0pWN24S2388A1F92wUyTdJUfesr6IBsh54jn82YIYHM1oOzdqmLc7Onojjv8K4j1
mw+VZvsAHL3xO8UQOp88d8hYyIXByj7r0IYabYXGnEa9rWWnWhGDk9mViQu29r+t/fqeKwa1qnLb
AypzxF0kHIXBrH0oEhSSujNf23XC4lY2e6Kc9Ggd7NBd0/YR8dsc4ps4wZ9ocaOKgpWf6iuWVG23
dq54I3Qh9Ife5Fptqsc5+1pci8soW5qknf3mqOM+ijvY/BAH5Js+d9jaMrMKM99RIRDmSgZA8ChH
LoLcUmakdWbFP0t+HLWgwd5Ix5LxzW7OrdF+H/Ns2a15gWk1n/WQliNrv63dmX5R+gqCJWzsmr4/
l9QbV6+jUdS/VKXXO6qgp0TPGKQKrzxpY2CFYp7xiDrisZPaZ5Y211Qbf89VudPL7JVqgvzbEDhl
bPSaETlujQZ8E+YV1uu5gnP85i8u172s5B0Fq8NVM2lcV7n21RpasQePf/M8ZYRt7VlJq3u7DKGx
Vbu7bTWCmImexim7JN6VfnQ8pcw6WfZiLOalbtWjqPI8mUfjxpyahziZ9IfO9b/1SGh2iN95KLNz
Woi4zmwRi85/JhLxez+qW6HWIzf/0zyNicK/6vRt3Jn2YSQNMzLXNsQpGdlbefBc+ZqSzJSHnqv6
HYq9G4mC90cKBMzFfxAuXBR8xXP2WSIiZaayM3L9/GdqK6DDqVPFTlQi+5FRXxLLMScCwKBGbrRG
ZrKpZrJwHRFW280YM+1nWhEWuq1NnPM/Tr3UceGm2jcDfPR313LvTHN9cib+xtDlTdRbVr5Ly69a
NUfWQCPOxpUNbNm59Hgnw1x9m4vlACDT/LZzdASSWpqo1apsVzX2rpk0+qmHbIlUQc8qw6dAMzZz
i5jW9KQc5UW9sIx97anXrgajbMZheecttsfWsr+D8fLqmgycwXOqSJNts08JtNghR8l/N6u8NYAQ
Uam4wLxF290/kbgHMAhHE0Bh2pZX2QFU6QPrQDl7dEvMSoLMAW12gs8oX5uLxe8bhGq9kXMDMJiP
y94ygn3ZDF8gMXliVGgqLIfemYDVJnIaAxhYlstHz3EYctq8OoN9dMfmVnjdtVrW7rCt6LfNkt9y
sNrvZEQ8aylYzSJmLc6lle4Hpct4lnZ9m2th3oS8H5+N2Nsy/dF22ePM8xsi4rrNaW4+eOOWX7Fx
nCYkOqFWrPf60yWSqRYFa3u3nWBAGIUG5lU3SW4sp2GZEoev9ZuW5d6vTjojIFUFzmcBtuLPP7u6
HC6yYWrfmuHQad2veUujpp33Rjt7uy3l/jSDk6y2LSTQ7gP8+K2x1B+O+DJkw+qf8J7EvleGsrOH
M+yHFzs4ta4N9R4osMhqy6XXc3t1+P0FOEoyFIE6OOU80brURiIYJjbMVT73dfuwkAIcq0zWbBJy
OgZ1R8WrPNWlODm5s4R2q624N/QqRH7CVMRhH2YpYFOZoiuwythzCgTI4xYvRv8BF94nNFYdGWm1
yIYdOPEOl6eU7dkZQasHM72vQtIPeYMZm0p7q6ZtCmnW05jQe/mm0TH0ELTbKVvS8qH16+yJQXEE
Xi7fcgmMiGhoiYNAea/jwGOjldq5LCfCEjf/IJbgY5NV9gxFt09756kP7AWGfntYS/Nn7k3P5rr+
QRCY0IEZJE1NaglNmWHeAGO4wM9/cMZcx+Ee9s8gqtNJSZbqrq8zK7TGP/bsBXGq8bmyr4+xNeq3
yTYv7Sb13RpMYofBokoKKsPixZxCfRzSB1vvq4vnaFU89lbzBZd/rc31NmUZwZVyjYMCu0q4Tt0Y
dk5exoKEMlem+n6lZyzZJo4nu6SWqO2H8+B19t4pJw44qXFCjK0T9al5yDI98ggvuJQNHzuXqti1
Uo8m78fktd256WUaFa2MUqV2lQd27jKHvri+1j1nuWYlfcoCU9f5fKkG8aDb3R3oYpMpmjvqZaZh
Vs8vlek9pYyaqgUkZ46a4WCqw1y2xNml46nxVM19DnJXcjLp89VzL7nhZokx6tkObXAfBm2hQjuz
npE61w/BHGw7V4CA9I2XCOZiUyM/1JTmdrINBjFYDXen8fPjaRh3tjU/joF2ZEcFZXHW341V/Can
wA+RHF+5L6sjAXF7MuFiUXn9wcdqJ61vfm7qf8DVStYGv0xY/sRvf9Z+pIxB4dAb9nHIXT0aU2OO
xoWJoRR7WWlXioC6vVX0x6k01rDblmq/dN5RFZfCQ/M7t2ffHd3YAWOfJt0ItcxjgTBEs+/yIosn
QzwOW9VcOMUz2DY9P5jOkp4dwL+D0WRC3wfrMAI6fccxlZ1mQBweQ2W9dWzwYW7BrrfuFlX9tiv8
Hh5imvoz68WnW1kvmYBQ42N9WVw/ZkgzmjymHYbKdNLtb7kxLRFkmkiGtYtTfxiiHINXLBlsCJll
pJqL9Gc9rW6ydiQE9gEPGiKp6WAEyO8oqhq+zaqqwMWk3b/o6zy/YgQ5d8V8MSfh/Wa9vPX1ZpDU
IUX95PTTyCjn5MVPYTpHwjEjdWcz1zYj4dZNb8hT3YRJcwQPcjYOKdVY4SbWYZ/eqYK+rrTbkvXP
3qh/2gT+Jdjga8D+5QBT0CKBs1+6dHgAntw4Pue9E0wcqK3n/NRs/QnHY6QbZx8jml372hFrAtvJ
0EAALaWOBjVVv7p83ZJUbd/NrVn301DfAGc5C2YwXLGAheX9zTCtkUSf+hkZzMEqwUolWUn+5OtJ
2VmHoHwTRReDjN04E7Vo7FeqqLLstTH57qhCVVFpLBSQ+tOX8NOJXc8qvzmuzcK6FLtlLmOdvmLu
x/rK2helg6GgeDPYBK14LgtnjjttecGM34fWnCVdWu/U0h5IbQoiPVguKzsQq6+JQ7G8B+OksB7Z
9ukztp2y6tNAsLPjHHS6iCIPyBO9e1pHIp81rdae1snZLZt47BtFkZWETLC1ltwwwLI5LBDSHsuB
TH033Z6Evgz7Vtn8//mERT8NkNMyRIU1p1zt9E+pP77rOsCdsTpOpI3+69zCP662W4VeIdarGN1y
L2gZQTo+OKd8U9GAfuubbvVZknOhRaW17FrvuZuH09Ka1wnGN+TKMZMReC80tsWP1tkz2P/rxzIN
njrfpJIKXDtfinhjIeqWLLbHOY2lFZRhrm8HQ1pT7HdGEy5YLaPNBKLa8g0kQbO0EOrEekkxwsVq
Ck6ENfFl92oMlbqIS9t4ZLsPcTG6B5cdhvNmRv6YrcbZaqw/9WgCWSgmlKqBE3GDXTrjC4kDf8uP
hCJXjEBzP+4WOef7liGR+gBPmrvBL+1DMCjjSGNgFkI/YVpcGeqz2CB79JmgFI1+58J8g4DF5W3u
XGXQblY8c2UeRto4eUhqdUbYvWIcE15bhSIY+fqvmr5nF+Ht2k1SN3r3w3Rm88XJ6u8LGu1nR1ei
i2vbJ+q8HYosmjLD2YtgkWG/dOTJ+6uRhgXGw6tWiEtO1CdLgznFhbLN51R268eAFenn2KU6pZ/1
NxDbLmZE1dCzeOLBEnkO9yTzeNnyG+WVRazc9Kep2U8Gw4lsvvObjYKCGYXYogRPTc1LgKEV81vB
1SbNItG9FUSmdg5Mmuetv1MC80lzHXgg/L8p0ccMBerSpdVtHVV362cdQKNmXZrUvi0BISoHwcEW
Fnrxw+Ve0qvludrUJVjLsoxmmqQJlsg+Z+snxazQyqJcstAKCtjNT8d+UoxTi+Pt+nW7+h3oQFFY
J9xN2yEwRhHm/fLou4Jh9SRKb5dbuBGL7kHNdVKvCG0FCNdNtOYXeTvyUVNFGf/tJZfrV7BV6HBH
EgDZTwnS5ESa5XOaVjlH+RJ1G4ZXLf/sZPueuYdmXfZGlnL7s7nWhvkjDfo87gJ53Na2ZeQzZLCr
+BigHxr2PBSbdrBAUGB1JbNWOwZl2+8bi2Mss0rY2Sr4UWvyNuCcJYbtqVLqo7Zphcbf+XPoypOY
mkRu7a2QqX+y0zmgFNc6OR2fBxZbvHYWJEfbX7oNqvFvUGvd+aCVgfNs9w5001yQu6A7NMXR/hAH
es/RGgiL4C5//rY2MohdSWtzWKfNN6mLKUodLY/Ql1EbPT2quTmQK/kpHevaTcUWFX2jPTSODzdV
Yj1ux4F/2aLWSLriNGEuAJEZhrDKGwZOj+UV0XikFdkBgmFK/KFl4caZ/egZtZno+ugboUeQgRZq
1fbVlHe/8JANOwuRwusm8xpJzdAGx7FvrYKIYekfxdBb77apUFKs7pLtM8PUHukGg43ADO6SheUR
ihDOflH/oFjIfFfzhrwvb92nwUbksRdGz4NUa9/sSnjXNfWax2IEUtwVLqu1siye2pZkrcaZ8nM2
u9pzsJjjj6rwnMvQquArXQpKijZFSDBgg76jmxLKYu3nssFgQfT42uf1EfIxTRwvtx5G+kks+JLU
fiV7qd0bi/Lgfr0y8dYO2Y5TYd+Wq7tfSTr+st1NRlbqgeL05tjs28JC214FudzPYpFPs1Wpvc5j
tzMs4V6qrrG+Y/mDt9Vl9+Q5NpONNzifSomzsozlE9C2jNY031XQQzU9GL0ynpy2L858Wt15alrr
QzdW/Xlb6Aae8CskrVgYayoayTKNWvnFzCJRltt+XSckyP3q3Cz86181/szEaNoi7NZ0Zdgb9zgy
QftZbs9p5b4HmNhQDJjQqOnOFrLf9fZi/+rs9ujpj/RePq428UuTZxQfhbMyRXjP9He/NJp6X2rT
DJWDi1F1DP2B3d0JVveWVkCOBf8pw2mp9D8NfvpLU/S8yUWl52BYyqdV9xOvCgJAUhyRPV0+M4O1
/jaSJCTjUZFvQ5ZdQf7hOEZSW0i1KXoyCLGmtQckk6hMXDaRqlYkbK0PuulnEcxQ8NxmdNW2XF33
8CzRyvvXaoTzRbv1ZZv33ginRB9jIjTgIogLuMoPYbLOLmqR7HG4ts2ysK7+Ct4ghq2OxFQcZpEt
oHNadycN3SNwvZ8gdTAY/TGbv5LevITr0PGiOY9hA0wxFrBxvvid9+N0WUfDmA6ya0G5m6EAuPn7
WO3EY5XbPxZHLahCOrgDx/5ciH30aqc++HeoJd+W7OR6WhNDrrEP6351khNEmDeA6dZTLk9I07Tj
Uq7+ez8sc9I4PTS1t2onXJH1FR3vNkV2ra1Pg+IbDhtAtEM1rOTvMzFnm7tGYmXHCedpaNbQnc3m
MyuJ4Jq1fnnw5LjtOlNU+6qx7AejW0SCH1B/3zbni2vpw7OCYy+kcwZ94JrvCXb6uYrMfxiqpuFC
W5tHwD0XfrMSZ01lzuO89OqlBY7m1xtoIA228aZJajNjwNnlvBBE/UUX/XhAil+TqzC5E7fy8JBt
M6dNoxXtY2d5ZIKR3f5VTHn54rjz/F2ZvZPHdkf1LQ2jGXi9Kbd0ibMu9V6V6coDeXziAFxVYFGf
bk0lh6uBOp22wtQ+Klr9jhPH8kPjYZ0LhI3YyHHSckeElnos9Ub7yke0WohPs1+68PWDMDsJp6cr
i+t3EmW4ylTdmtzsY1ls9ZJUo0ovud2Yu1oroSZKvwr1aeQaQy7ColVdDMFvfuoeTYbnhOXa+7YY
2X0K9MRRlgA0tZt216HrUbC46F1srzdeVqPOj85UT1BU7Dehcrfu0gCcHOZqJb1zXCT571b2s+oM
MAsDI9Vcyu7oFHb1jv6uj+xpCHjNzteoiSFyur57JPB3eDA0K3+zq1l6sZ9pgkEsvyDM0u+z39rC
dXrZcmyySf7y5qZ7NZBZPhLIIaOsfUS0xu/b0EkU2qzqeQvE8iNrh/aP3k1onJVT1QerN+dHC/EO
QIOeL9/F6Ddb5GpBGRlGDqTczH9yZ52f0oqyHkBclRQDgjmndosboakLGXA1IhG1FNelclglp7Iu
DsVssO9ndNteTaIj2OX4autFY5z5fo3x5uteWG5gXmvg2kdrniieEOjJ0VUon3cQZD+0yVsfm8BD
FgZGEg7uII7USm07bMxDtKlm3mEtmOndHjQGwjyP8yXlfVdjEfeap64dzYbfiBWvr/yk8oHNzv3l
uHLQ4YmETXDVUBtvqAQKUMfadi657z7j+Hu3i6mKctS2ceUi895aPzjks+HfdNCyYa/pZnnJt2B5
rIt1+5jqGcqXjqYfwVKUUIVW8OSW6Cg8Y5vicUTmM1AXtbMIXHnq2tYFCrs7D3QX/M+b2nPNXhG2
Vo21o2hTlHJl/mz5lYMEqcsPW2p6gAhzfU1TTe1lVhe7wmhgELbWezKqUTxUzhQksk+npBitSHE9
3CNVcILRxBnZFCtFhfLLk0FjjwhJjMkuvejkBz28oIJr3y/hME7BL4Ts6UudmcObzJYqJjcs+MyE
4/wpq2q5KmtNL6OjepnAfFUHGIWgC3nagwPY/30Y8v3qSlBgLmK/6aqvelvENw2CLsnpbX0IgqF8
0vLxW0EsXqSVlfezmFUb3ReahPZhP4tTo1Vny+jJ/EaH88Vk0l1WqyVhpcY0yy3s7qTGWR8Ymvm6
OYvQw2IQNhVAyjVMVLgordhpO/9REHR8aE1Lxpm1TH8aOqt3q95ymrRgdByBvARM/92hboS4zIty
40bUY5yaFQCpcQ81Q3R7YXnNxYHAvJYuPXP2bpnB6TXW5rQrpsADXlsZ5QT1Zsclb5vutLgT5zWO
DMJntnb6mvylt0LsG8ZDZ8N5LqDgx03DbRwQG3RS5LRHMAlbaDWOc3IrIpQmNWTHNdjms40DAeXr
7CyQdZOdaLLTv6cdhSmwZlBv49XCYYKQIg3JGMriTKhr778Yq5VdnLLYXlfXGc9jLqs8mhz7rsNr
6uuKRW5XLA05mDANydShxrM1sHlhVBoJl3J8MBaZP5OmZMVBymC3kJ4Antb0h7Iauik0lJM91A7Q
PHSyFiOGy+JmbuW7MBXOABnod3IPxZPQmy+rcP0rHev1p+pQgkceJeTbZgOkjLX+VTjSBLCr/XXP
mDvstKb5s8q5IUCoaMjIzaug/TQXV4sd6NnYJuAtxpNRfR9F3zyvztz/YvlHKYOcMOvMoy4+W+lG
hK1w+auy+GNMbR0T2rQ+rr3b00vlBv3VQxp4f6ZkGRrV4j4V6fMoMgkea3UvQZYiOYQd1t8KSGV+
Nbi4X2H10NZ2OimYEhGN66aOHnJfit8kkozM7oazvQgUm1G51uqro1MSN2Oh/wL7zW9QPwDDW9ug
smq1dzFz2BLYlSMuqRaUpiOzpm+5T2VNiCkw+vBbl6b5ltVy3mV95Z9XAjqgtNvtwUFdcNBHurSJ
GkTJo0PqhLLhCIEGFwAqRVteNd7hCV0G+ZyY0J8Nzd9umea7u9lS+l3qtXAODDVhMFrmxDTOYrxa
JZNQnapEolhzId4mHtxF2Vwr2sAOVFyVIjzS0vsbPWfuXfVZ8JaR1sWb6K1osNGKP8hsyAG+ve45
Zf0Nh6kyxrixZlBRnpA8BAqcX0yS3euwlaNz9TWIMwKU5jfNnNw3W0zlftk6+Fknn8ASVFdRhtGo
A0r28WR3Q/M524ye7jrV7IzjvG/MreRa6IO3oZ7dLy1lCk77da+1uZFU/ECC5dT4wHyHvB+3axa6
GrAQW0J+IzBCS7IaQIZWBj6sYOVJrn3nO9ql7Mwy0t6MiuwlLSvuA6eifknzVXDN/FK70vojEukh
z8uqtrrpU//hj0ht142xziPyP+HLH0RtSpFHsE7iXGyG99Lad2oTSyhE/ti5yLTQwLNLFc7OqmTx
PRvdkyHb4ZE9pTg7neb+WLoOV205id8IvJSNIiybjgSSry/FYGgoiSfDhHkHAX0uGjRPCAW0c0UC
O0C5NRYHIab2qV0Qs4ROsNWIDdxMLOEIHMbEPJo/7MnNP/O04BMgDOuXtirguok1Kq9EuvPJR3q2
+aoNJ9sE0gTqldl3q0cRhbGyfvRbfzjSn4ova/Ws/OBUmTUeAg00XrHuhbKu2ZDc3L30rUFyBR2h
SLWwSkZb7utI2gS3HzaSN7mp7kMDx7t5QT48uCNi4Lp0VtSsOPpI9WXsUqr3Xw2CykFaDOgC/hSj
QBBUlyIl2SlsBkgUH+D6tYLHURA0hrecZlk3JvjZRHmAVHVSrDaCvT7Lmr0lJnBNBAuQLIU0qrc5
y354Gwvzbgsc9QNZLLBOW7B+bw4EbNSYtR+X7Wocaq8cclx3uXPmYQ++OaOan1XdGbx5ds1Qa2v2
EH8yQK3dwkeRnM5+MpmDfVoWd3xLeesPGGLm0O6r6Ttgcom6a0ZobKHRjGmwBH7Fr/JiCXpOfR+R
rpoHBVjgiX0v6xffnC6mo6UPsxRWooiSeyALpn7vyGCO8olYq9wDKBwL04tlxtrJsloiY2u6n3NB
6Uk0rf6dwzeLw6A7Y2IoUezaBnVWCe7zWjl2Hs2Os8Wpm3ex0lLnYkyaODaIhh8w07MB5qu5mzfU
2PnopdHm5eyGGyLWGlhJU68Zg/RDZ2haWI+W+WYHnY2BQqufqZtMz3MXtC9r79RfNPJyx9T6Ih5t
x4DqHVEQJbbfuHcKisi7fMv0DwuJ0qWmOBqJBzcGSVvOtTDsOQLJ1z+KUS5n2665BNdZv/gZcXI8
4/XFIgzmuR9U8W4RorcbEdecA4LGLpLZ4gR9D+psDpUWWmxs3B2w6pmviwSAwE+a0vEugfRUXKzm
Pc5vXt+7DgQbH3l6XrJu3RW9639Vwil+2GiOf8vGX8IMBU7kblbDAmXXu6DCcxRWWe0+WevofbhD
RT6jXZaYY1Zy/9C3tMSYF17+JrJ600BqwYU1iUJ3dcYmgnWwjiDC6Q9CKKprZvlq39G4/n1zyzpu
Wm/7lfVWi6jBnh4KTXqHsbmLrewtW4GWFz2cNYBEXfDCNUcrPmvkqq9UrOC97YzhtLZWdxLNxhRg
cRtqihCPzTPsGB+HQirfEIcMjvFb5qp4ILKt+JRLlSWqHBAB2Y4TRAwsgjN9DPIy2ayChXtGk/eL
uCaHf8I08AUEIIYdd9pPowrE1yDKGwOgOozSmcIaSuITUfr4UM5FeUyF545I+/iecsv6eh9OwZL/
9Pt22ecBB1kw0tsDRHfvZNzciOMUhjrFUEBrghE1E7LG0lXWUeJS+WCUz38HqBrfqFuw8r1WB85J
9zMuqKCHabh7kgIEfXX2Sqca/P1kaMHB8pQdrx7/Rko4fYhBqfYs6e2jMjHbqGGTLK2zi7HG9VrW
IeeoreVgclttU8Ii4r0YfQGHh9Uss6Txc8QK/a0z3OmgZsOKMrpNXg2suglSegeYsgSc6dscxVmX
LXygs62e71JvvvDLSt7jtKhwFs7Wk+XY1HupVsn+kJ446E14dDO9CMSPfzS/ByWZjJwGE01iNOqp
vNMY2rZpjUjZyL+E09gHbOr+zkQKDR8TNAejyLqIJjbJsB246tTzBWUKmuvyONx3LICV9eQM/fKZ
Bmb6Rq5F44DSwtgpz++/Bnvzdk6OQs1UNMM4+mrctoo4sdy848GDGi5/0RFmemu/BfvJqosLQQgW
6YhK3+IeNPXVm4sKj/SkDmDnX2ZuWDXxkk4KvkKzo5WmBHGnOmn/yaYt9cEsdLq7TWQp6P/6tD9x
AZlXy8/5M8cQ9pvbz9V35hc/6nV/iP+Csw6GVs+zw5wGw6HurOlPsaG+QdfMQVm3NkK6TkNqYsg5
IaIModacbsnckz8GqqLtmzwbjyMy7bgbzRZsa/s9QO8/UT2KXFPWEjpnblymQd+woFUJqnid4UEr
khZIceJMgyGuJ7uD+IX2McOUaYjWwLk6rKVmnwd536PLUp6qbG0OxWQJVu0M8sX3lHjfvA7ukqcQ
xoqx6Mok8ehPYv5Fwrfa1ZUYklXT8lcxIUpOOg+mXVnIGQurn891j9jeR0QWUzwHBTNl4qVW2ne3
YpKchso80Tafn1oxjG9qyxWOjZpcMKxCp2aw29jTJ7UrijW//mVNCzu57YnDuBllZPVasOscz99Z
LoiV6ND4FsYb9xNsPIlZd7+CQMQ1OBvbhtZPn1lGTENllLglrK7e1jBreMI8zxw+OB2ahNVl2+ET
tuJ5rc0u/Msm5gujohVgi5m7HXeXcbVgLM+mk/uPuZYu76j+u7cMoUz8l0B8o1pduvuC6WdPICdi
kJHF+K9pzF2fTo78cK8rei5S9McaicuJYRdyL1hk9jPOor/72P/NPfxPttj/Y0v+/8W9THbW//53
g/B/ci8/3e3G/4u62t94zf9uh/6755m/9Xf7MvbnfyE3kjIH995YTzbKv9uXiZi6O5GpmvT0ew2l
y5/8X/uyrnNa+wFZN/d2HH4cd/bf7Mvev7h4oe/xhvxEj//+f7Ev/3NchGYa9Jf79yKNf7a6y0WA
jkBy3gIPIIsp0djn5Mz+N4E9/9VP/w+ZJZ6bwuCkvXZtCudHzSMZrmiZ/+Fz/rcn7h+N1//Vz75H
KvxDfNVozDiwgQJunCwXhE5+PJJN9D/84f8hAcACKehrc0mvTVV8dCRagjriUvufvfL7O/qHV24t
I4BLyisfJYMggPDDv3J2XstxI9u2/SJEwJtXlC86kBSN9IKgJBLeJZBwX39G6dzbW41DE7tedker
tVFAArkyc601x0Sl9pXNzOkO/yNG/88LXaAdPGs2yXLk0R15jnAjB6V6yUuVThjKJYfz7v+kg//r
/gd+QZlnfkKb5HhRDdnWydXwC/rGR6+VD/7vi58cVkYaS8PbOUdaFZrm49ipzLl/puY7n8xHY7Og
vrTU5eYpSbxbp6/Yawl2pCyf8Qr67xffzb8JEv+M/tKdsKvGcS5tCvGRU89X+VDXe2G1GtnnpGO5
O/U7a/KngjHr7vNH+mC4tMX8zV2qkR05pdtUyuuZ1kRyLeZXBhsfXXwxfXHeKcvSsp1bNbLRv/f5
qhLW0+c3/mdI3vlQl06bGWwB6bSyv20bbaM3pBdAVbnhQe8e3fmhwtOxYSOe3WRNukGRSt/lPpe/
wvDgdFv+t/J+0W70BYZFPwWN925mMd85rLfmTOHiVoYNnZjDdo4uFKTQ6ZXNQdUyfpJT9kdyl71+
6N1nh6N+yZTNG/Zi6iVwxfX/+0fTW6e/U1AijHuHusu0Uaq3kz7+i2H76E4XwYPtXViMcd/fUmA8
GMbPibS3zYgY4wUyQm1AM49eUxEujTVbRdYr0Am+k48rtfSoyH3lsscq8/6ILeIMTd6pIvSJAh/Y
9Q43g4GRc4tup9mMEKIvnfMIGdxbWsJIdbOdvaymlaNBV6CDLTRDf+xoUbMPWbZF8uOza/p8hJwP
ZvkfTMdf4Yl+joz+4Dq5bYoe+ZZwDgPSY7cx6VOiqa7L1dUgKh21aX2vKbn087anVd5KH+FdXLZq
85bUHvaixbNnJHf6pFxJL3ke2+hBaeGooMBHB3Ic2EuKeLpwNeXKkbSGjHF76ELjgZrLz6xQ1wOJ
BASr4w+6VTZx3qy9OL6QCtXOMNwLN6WRar62u/GefcGRBqwdmNULJY7oyVGPpxFLQHqQc7huewl4
TrtNlfZHUjZXZa2p9B/jGUZnV5zkt4ntUfhUUMzkyMXz/HFQhm0+ZhthpWTDKarr+Xi0kvqIcnnX
9s0F2ctrQyvv8rzeRj0o90mGAUnjM6PgIoZrQxEhN8yaQO9Z4OIRvsVJbLmTuV5cqSBXqSgZrR8i
4vr8nX8UqJaBfSRdZU0c5imCb/VEkKYoNmddWj3xK//6mtIBjaXHzjwwBz6IubMRYdbfz7v2Inib
VYG5Q200QYNeyI/t8Np1k7vPr/3BLFgSpXqlRejmWE0AGAf6w0SjxG2KPOKGDI5XnDfuS6g97XST
Y0YT/u+DdyvN/JiqWfD5/X/wSpcWyY5oNQ9td0N3sSL9Oa/uJB1u688v/tHgLIKoYo2ukhpRi2LT
HVaKlZEzaDN1l9G6eOZ3s4iPo+V6dWNrIkD6G8yKQs+QXYozx13/90eJgxf+a5QNAxILlu9ZkdgP
IovP21MsnbopSaeta+ZtkI/5KT3s23b0+vnAf/RWFxO18OIpAZ8vAo2ufbJQc2CqFMPPuTiO1/8e
FcdV8q4fCDt5qJkrjztflYVz1lzFEPrfF08NpaxOOaAgG71fc052okrUL/ZC748Klsb/vnauiyk1
q6QLitbdlYKe7pbC8BfB+KOLnzYSfwUwg8aMJnO5uO6FW5I5M3qXdlqfN+SnCfbXxUNrFChNXaJM
I+I9MjlrnYYwnj6/+unF/d9dGYCvf1+96KmIDDQ6BuQHpQ/5aNvn2X2TpRdUqt4GMzmWHW2iFhnY
m89/8aPBWsza1ranWc1Og1Vnb3xPK6Okl/O8ay8mrVc5UTbQ+RLoApOU2IMqUJnm/vOLf7Af+z92
xwhv3QgEfR30nVO+lIWlfJ+dufXxd3A3czOq24zPDCZOo1/jiwJMoEEMucos7Y4tQ3NT9la4nSEE
kxKzjesczwgwuMBmFHB8sGan4ZLK5e+MShWlUs0+8wNaBATaZ5xxVNQuqF33Fa4vWUW8Fz4fk9PU
fOfzWZqeh7IIhUebUqA7mbIvLIGbkOE8qmAK7CEXYHtBfuS1+pWvzAcfzxLQP3cDVpUk/QL0mb4m
sOPROmAfnz/MRxdfxAhHR34lpMJSO9nhShEOrkYusfnzq7+/IJruIkhoBqIqVMJdgDozoSnPwsZp
6Ip1KzXtrAUd565/T2aZWtQ47UwEoIk5MYy2CeqF7qvPH+Cj4Tn9+d+BqDHqLhndNnC6Saci1f62
JwSUn19cO21c3/uSFmEBBtxUJJRJA0ih5kHtKhRlQ/ILR1F24k09b9KxR8vkxtnVROmDKqTRbPKY
QsvnN/DR0y1CR+XkRFlbiGAu2ruqFhcY0Lydd+nFXr1SUlOIouuCyjF/1ar5m3rn788vbZ9u771h
W0xuuhENGZ6oZmk1yoPWTDYJeixs7E5B0xMhZ13XaBTWcD2f7Dg210OjNX5GsDoqIBKhKSHR8GbU
XqjT5b1TlMoVbenhdkBUwOlmUoBJhcUKHh/LcZiJ3azb+QZLI2+Xx9Y3GMnFWpuHZg1GTd/0MFb9
2I0tOpCgLcCpLvYd2fI1bePG1oXlBUemaei9tepDjHLJ7wD9XCse1RIKoO260Gf3OaPaz8mPdmkD
FeJ9NY3dM56J01FrMNiiEjBtJlf9Jac2XamDk66nrK39edDw8cL3YjfY3rPTF/SeoC0C7teDWBz7
n2OCDrEpkjNXG2cxIdpByadprJqANopsDQ6Ado6uOHz+Zj9YmJ3FfKBCjodU1tcBuKViRVHXOfU/
vSJeJecATQgdcB3GIDU4ecxVHH2xMf0gSjmn2/lrkvciNttIteuAUB4fEFCgePKK5jDq/Re/8MFE
Wzrg6ZAsM7yE6OgR4aVS0IlR6UL7Isieguk702HpU5XpQxX2yDEDUvGSnktBj5znKGQOlOmgTUr2
xdv56CEWwXycs6KGV94Gbd3cSBH+UMvq2+cv/qM3sAjiY5LRvtYMTYDywvjuCqO4K9UZsI+dqevP
f+Kju1/EumlustJJpjoAYHiJdul3mrlPn1/6o7tfxDpRT3qKdWCNWV+iX3SSDuuJZrcri8PxF+/4
o59YhDxp6JkD8dAO9EQFiAW+itq6qFf1RKPv50/xwQDZi1kgFelMYtLtwKbATmPF9JB6w39FYf//
+Wtz6cYxO3gq9jXXVnLgqzIVV3V7XmYf05F/z96MXscIJxI7SPOVsHbxeYdh81Q9+zsqOJmrTBZE
hCDvu0PhDS+R4Z23Z7EXn7s+jnYjWtUOnMSjwSyMMj8dgHec9yJPL/ivcCY8ZQ4nFyFWE2sorxBp
riYtPp538UWINoaxB1tb2AH493Qt8u46nJTqizs/vbJ3ItmfBf/vOx+bTpd09AU0wtXXQ0ghJfIQ
N0hPA3bjmQgTHaQvnz/JB1NqaeOGgEQ4bW9YgTs2dBem9HW7rlCuadgst5//xEdTajFrFc/L6K7X
rGCoE4RqzaOie69nXdpazNYooU2qFhMvuVEymKYtLD+LLqzzrr7ISrg28hOgsNz4FPa+5pb3ffzf
OVX9Ewus5XyN0QLSmCmCMq2g9dKGHdfm8+f3rZ9G9p0vyFpMWpseijjFoS4Y00uMV3eqmyF03url
tzCGdFRfjYm1VrXdWLzqxs/ceFLN+cKw0YnRrs6/NcdkzsBrfBH3/tTL3rufxUw3sQPE5LVwAhed
sz2OKxcCikZb0OTRaR1eUqjAVt1p0kPWX5dY1FYh8bExd6Bm0uZUxGhwYPl8cD74GpfGTEOaVrNt
51XA5mCLga2Btiv97zzr/vNWF3GhNLFZ4yhZBaFrXQGDOw668lUk/qCMZlr6vyNaDD4PiahbBC4s
gV8gBOSJ4vBCcj7Z0tNCDrQBjoSa+Wcc9t9MrX6Em+XejRP2trUFOAp0DSy3DNhBb1O3qnotWRu1
Ptz0mhnd4q5u0M7jOvuqqr/jbNZDr9J/UGy4MpomP3P4F7uEkeK/JUNRBkiE3nS8nn3PpZ/w83d7
+r7f+84WkWYuKrtB6lQEzZhfAaiiI4KDHXib4kWPhvM2gOYi5gxUkBCCDnmAFeqLRC5mD4+f3/4H
n6a5iDd0u4JJoyUtwAdiU3gpfUX1V+OufxDol66DSRdjbjyPeSCpWR5iwPb3tVGlV7oCUqaGzATP
pq3rlec2Yt1FynhNB3h+B7kIzulQ59uBvvE1DDz7Z5xU/aVrlOo2SkgddpwE6YXQvln6qG/Dbngd
hQGAYUBAsS6QW2yL5LyKvGkuIluUQ1yVZc/gdxAP9HjHieK8aL+02KJ9ujRyfEMDZtEOAuSj1eVf
BOSPXuzpz/9a0R3X4uSad1mQueWrV3vP2n9n7PNPwDEXAUcdRs1RZZUGkbCijdnaAo1Uuzvve1wE
HMsRrunMQxKgGSk2WtRoayCSX03WU5fVe7P1z5//NSpGqVj1TKd4UDjbHkAIuxqSY7elPFByL06q
mBRSQfVinJb2hLZbCFwm8jT0zKTmMg3PutxaI5Ilf/CITfnWgngQeTHCLZrptXvmKcKAbxkSZ7d+
orGBPbKfGfp92Debluwkv9S5zwN/Crr2f39Wi5zVeYO3iEWDquh0lOd5MM7qT/iHq/bUZnrWtY1F
CKIaraVGVmWB6Ctq5eO2SvTz3vnSB4gO0MjGujoLQvxyKr29qeV5cdNY7HgQcqUgq4tT3CTl44Ju
jsb84bwBWYSFnAAToyUsAss+hGbQnLmeL71qqiIvtcEes8Cg5RgNWxEdaOB1tufd9SIsZCFWExw4
uXrVwA+Xz+Tlns679CIulFVTZIWAZo7xHpgQmQGbRDlwXqg0FoEhtirXHns9QwdMj3ZbZddmqHtn
XnyxQ6gr3Ya9KtNgyqMnzY6RnZz4I+eNy2JWhvPgGqiDymCqy2wb0WBtONV5r1NfzMrMVOl/Y1cb
aKnXbvoBFGPhQRw7686XvaQzWafI1pICsIgJ9r/8CUj3q1Igjpzvx2J9MTnDqM4yaZdJoOrKjkB8
ybS37EdirdW4BzUXflIcWkxmiNH0/2/i7gkg20af9NUUzaApOWIXym0ELc6Qxk5AuBza30b2jSvk
JIaN3LrUuYqNFNOw5Z7cr4+XyMHQLpGp4D7DR1o9VZw+bWK7gZ1u18EcmwMCeF1a+0oeenV7CtWt
M/i1mu74k5nPQhnUA+tHg9lbaf/A7tRZie6K/6hnJhsECAPu9NMNf6vugxZqvmnecNi9ZDEwZve3
GA94P6yJ/govy0VQ3aTxaVmo5MmmwNzx643TAQtq/JEHSeq7tDhkPI8Sv4ZTzfv91UpoSPwOl9TI
BSNt8vv0ir+GaTpA04MFxtYtSOEW/zuMLZQAYew6k/0L7D9UTkUP+Hibhq+yr7cMCKtZr9bHMDfX
MlGBSoaI0Zpjp269MOJft6c1bkIiUPT5TaXB5Rqbp9Cj07J+0q1DNkSXkmONVpyER/YT9xCRX4lQ
6Ovas2hR4JbWd3STF2EJe6EpAdcjhYiQFXRXun3pUECKYTDZZFBlm68ieHfjrJ8A+/vTEGqYhnAo
k+pWCrz21G3XfQd+56vDdIGea53HtA/W66xGt4Abj3x2MxuWvgcNWF03ZyYV/hyS/to8xAPlXg+e
YtCmEXY3ofUDveMXS/fpo3/nGPFnC/3XtSPgmkjEOUY43fAN6vJABQqWvAFz109E3IHUQAl/3rRe
rAFuBYygpyckyOIIj9LqwYzs/8pa8p+9ob5YA5qsQaAn2yywZWwe0F6CNh2d4cwbX6wBtRwxPj0d
danYPGOifJV1X5ly/nHKe+8FLJaAhqK1ZQ1GEpR8+/EYr3AYODLBYmmhWN+edjxtdgtirevjfTxr
11r3+Pnr+OjVL9aHfOzKfEzDNHCN/I2alxKEXlt/K2w3ezMSy7t2UZJ8sRZ99JjLfmYxhaZd47cd
uKbXXAweIsSyDWEVIXPxpVTGq9JNk1WEwhL5KQhI5qTmHWosIyA/aPKAxlb7Ynn54MGXrc6ObeS5
yIsyUJE3X6GHyK8hFebPiWoCvTKnCNuKvD3v2/njoPjXBEPzDGZpSktoQ8MLqvTnYopePn+BHyxk
y8bnvDPmQtDEEmgRWMLCcyI4FYjgThqog5oJb694+bQG4fiVRe5ppr7zsWqL5Baqzyl0xywP9DLt
VzS4UG3Mzyw0asvw4Fg6gKopD7Kh+l4ity1U/cfnI/XRfS/CgxGLVnFNmQcnWwTN7n+Q7/ziY/ro
0ovYMEkl61JTT4POUR/DNoVdZH2VBvvo2ovYUKWt6FTk32DB1Cf4/Nu86b7YwP2JjO+9ysXs10K3
krlnJoFw9OI4TipKawubvxbsxCZO9STyFYTqI/iwRj9xgW8d00Fz61lFuo4xn9tVVazjfKAUa2Vq
+g2QfFDSkdesSSpoewGA2zf7yN5mPMR60LUyg2vdhF88wEdH6mU/rWgnjLFqLw4wese1Aa0nkQQk
AF4Arj+Wt+xnMKbf8A8VH8Osp57AVmuwnyzgCakVnHZUM0IiVvV2DvQM3PUxxaMvT4EpqFsO1Z1d
bDKnwKkHowJzc9o69G64Ou22EuNHkd3JFlMvDMPn1tx3/W9VPvfyvNrc0oTaLhy1tlKejo1vMu20
ryaZ7vzpWnrnzS8beoVXiYHsaBrkWh3fT0kttyRP5wfTHtx9D6Vigwum2GRaAXINaPKuVCBenNA+
xk5zVQSKcGLZ4eDN5UFB1le0WRSPmR6Tr1BaE0uTVivWSTuI60EkJL0r2/Z7J0USLGP8wLyhvx4r
KwNaQ2tYU1v4CvV6hfjd7rQtSLDsYujKdiWiQj+qomYnAtek38b0HPKGTOXBrbw7NVfX1qjdxB2u
DcYI1RP4heV385SDS6mF78T1CadaOpVflj2E1iQxLpXYM9jJT4i+ZWE8mIM5bye9BACcK8mbIof0
xQXk8dpXff0a12l7MyN3hxHpZRsPxPeWFm7IrFKTT7j7RRtmiOPjRlmSXAYfn6SjehnSxL+16zE/
GKnirisDCJtm/UxjY9qEqPpXgIAEQtV4PNJn5zTAEVLcb7xolzXNS+KKHhxMb165ZvFqGnr0GM/x
dw/Dmif8aKwL/ArD3QCBfmupdbFSCxxP/NIY+ptSzbvd0I1yP9nSXuc0qKxORj1HEyHnmt4KdqoD
rM6iSh4RvtbXqQIjQ8nD5pEzkYPpgVvbLybw45u0E7cs16tOic391GCgzbVLX1OxCMsmqfEXqErD
ix1wkamyTe440U2YtclNgn8Eh/BOQXad/hhG+GtTRhiZChCafTHpa6Fo/SqDxnKvpA7ztDbfaBzC
qkuPyhsuS6eHUB5kTkN1Fo10CfawSI5Jn0yHaU5CVPmprfwEJaSvjVLin9Im3d7QGsWPZkNuk8LR
120U9/soK7VDamq8HfTVwOy6KTqoZe7sbKMYv6ugJtdeY2JTUo7qrvPowcLqDR4bNjQbFYh4oLiy
/HnC3SP+pSFoi5A2PYZ2Gvn0d7Mrc6bpW17mUJdVJSa/DwsFVkBuu60viK20jwHvkZ1HBxKsKLgQ
Gtp3H1rgkK/gw86XHmvorejM6LWzwwoBfG78NCNTFJwLQ6zQgGpuPQVWO1Z86q4KdXc9eQqsd3eE
ODirxlNhtQbycyXsXtLccA7lUEebdsqnVRqreAbosm/fVNPiC63U7Oiit3sBqt2vzInTpTzBGyZN
yXayAUrR21EKzAAKCxlcpM9WjZ9fL8duP8NdOQhw9C+hBbu3HhxgBVVej8yIzjwODjAn0XPglRyp
jAZjMP3ZAnDj6fFBCIiwxWgP+yZxZqQyngdQKS6PpTcb31s1Ma60WZ7cAycvOUomJlvPHJ4TWJPb
uK29TcRqslMHt202aecUj1pfGpeWYgIkhh9JxQxHAN9zcuPVytzCXqWGKrc0mLQXQpKuIXGaaNdx
7GXhvtdOFiy1OmYXs2EBjUDLox0gaJc3bqNm3kb3dHpHLat4HEor3RUoah669gRutYymQkseuyPG
A0UG4KRJUNDMFQKqOdY5m8Evn+/BUNmrsRnm3601o1hBhT3Z684a1WkLEgURgusWGs2vrsLyo5sV
SCq7jiR94GP3K1XgI3EhSz5KLyOplYnhrYY6A4pSnoxQet2Qt+7c2pte14t5k3t5u5ZmM0AzbgBo
j7hD4js5Ix0MZX3d6EW/m7vK2Fi1RF1lOm2xniO9PKb45VKz4GnKGOdf0RpYi2ALuRHYGF0WGNxe
NK2mbIpKkMSsXLxhZhDXOEaN0cYrB3mrkiBcj6mtbtqOrrasH7xVUhoY/gE0AnnjVK9p180vLb1x
vjXNIazoZCWbZhVWqN7n8rLG/6bCdIemspIPfsR+SnH2aSv1taMA0JxsD2ZAYg2mH/Z4VsFeUuOf
bt+gZBpUKzAizZ59QoW5RluAlq7ucDyzQEMB+AMYrmPKJS0JBszGcggf9nmFZw/71xasYh13uFUC
RxBrM207+1prK/3Ec+h+dEMnnwZsqy4jWnH3jSNHvLhCN7uHThTexl3SkzURsNkt/GrWUvdiaC0h
qizfLNURbyhqNhgtgAf08K/XElt7MSar+zlBIVvBqm+uO2AubNWj4miOWHkY8UgGQSvx36iYR63V
1PA6DPvGnpJ29DO7YnszUZcvQ7jwsehxjdR7c6N6RfkAOL/cxyj+r2uYim9pbCPTG8cbtw3ZtySt
ccNTGfAaxuE1DKfptjddb9VhNfizSE0X45VeeTIBeBwGWRvfJZ6wfF2wB8FpEtsA7vtRqv7QkvSX
Wjg3cYpXb9pqxm1embNvTj0uHJoccD0J7wedBaAwAYm6bYn9g2ela3yua768UeK6bL3M5mT6Omyb
lauPObYk1DDcWJlxQoDfQptcd9MWQ+u3M9vKvjdgHhr4FCYa9Pfc0EHOIJ3w6zjG7sRgb9dkChic
nBZNwOTWSjpYg7Jr9aeCP4+Ml7pMoVIUK9xkixXma/Ut+5lfaolrU2qdILqFp1yhnBeHgu7YdV5b
LpvWkV4Xfes1+WGKRbIrxOmJoi7ailjDNTPCFExV3RL/zM65FuAUtl5Wq3eDnWsbCnfZJjNDg65e
NTN2CXQ2fl9A2ivBcn/D5NEwtlWr5eyzpALM03D0eI1Xp3oIZ7WkkXMSWyntYYVzj72dDPe76OWv
CuM30Lh6uMnhju5s9u4bo0iUdQ4ll49/LI6g7ZkRzNFwo+tjt3UyCWA/rMxuU+mWt+3L6BUDQuCN
TpKbAM3KPlklBQRalJOJ+GZPLqBzTgLrWMOHFHxgtmu9atoRjMjhYdq4EyV+m+lJm5lA4TsaWg+S
vB5QjdYi8g593hiX9K7dmQlWTmZiNf5sKlhqI2Cm06F5Pe1srxHqSh9GP+BR/DciC2dAThKVHkF/
jAV+iSpWeolVWzvFgGpalzGoWGgom0KmMEdYSY5FpUMEB+h/kSveczyn9qFMTOWyqIeHSO3B/9Pt
e+gbzfhue5gvpGb2JiYchLOuenRqPJlNNnKkTjP6Q8RsKQ8mzMUXMqDqStRWuS3ZzmEWA9/JEh6I
3WkbW6783nKDq9bUyutEsbS9WzXhgy1hrc4sn+uTvhMLxHuCybDulLF/aGY1/uWCNcb9bJwPehM1
W1CV7ZoZW/mgYEYmR+slOyNvvV0J42+FyF6Biz4a+mU59NW2KR3AQUaPUtgTHQZu2j0ILDaKHtrY
unXsS8yUoos6tTPyj6VxTNmbYIsoShd0kRhfPcwrndXQTrgjhyXQAF8xYaJoBAi/NvPBYUfjcYZS
3GklByu/bjDsubSbkd1vpPUSI8DR/VYJARo30hPjF/4Z2tbuRXQBee6GPaP+Le37R3xjwtVA2z9E
t0hdY/1U3KVZxU6DfhGI74Z3I0IhX1XcMY+Rl7zZXq1ujDrR8aUGOegjbceHK9K1fQwNls7+1LnK
K/CvmJGQeQdDNV2GDUeKVZnHzWnNbvxK9pNPrAwZGADD6tCoCrRop/yelVgOrWzI7xh9JxmxEHxt
nHpYzSft9dREzgU49eQHlMB0h8jZ9ueiyNdOEk/70S3eyOFzvpFtfJERdy8kCpPt2IE3D8PyNbec
DpIZ9n0MWHw9GTg+hBo7vlrvBV2n2rQVqTXjV2Z4CCAy4Zv4Fu41wyAsmrFJ1XbAmVbKGY7cPEHR
ctNxNSmJl2wy7I0I2J4utp5QzW4Vm1jTUPCG+hTXz4UaupdwYdkdsolBmpv9qpoewPFU4dmBByxf
lAo02O/NGWV5qbK7EJ5+McRR4acufmLRSdtbOdO4UZLs1YT8cmsYYtpIErTbEV+WDpdBpfgGfKxA
AlGQWee+f8u66OHWRbh166mzHUVt7yBFFIcmdzz2u7LcQiqlzb0b6u+NDfC7TjCUNZwZWzuy4zC6
EmBFWdOulX6QOyxY2ssB+MweZn95JUet2ouuB6MbThht0RO/Sm3cv2VvmA8CR9pLqxMQ3mgF8L2O
TypCUIHbJOENlmDOYQB7sKpiuUmVCSOmvsIoHJA563zorqg6OAfbqMtHFxsq9g22eqlyC6BuEpv2
c3bE9gSebixzca3FUccJltpZY0LTNscqXoP1wZTOkdl9OnEHZM6dAxKaOOHdKR5MYvB1Pv6t34u2
M42NW0XuY9M5XeqPE3hvF4O9KxEO803O5mOV1475NpNXmGEygSDmHBu23/oJRwNXHe3fEX7FAFkd
scpsyH/u6AC/jeJxm1j2cyUHd9Wr8CdMT3kzDVXdAoQxYEmF8L9QhQGpQzX9zYtY9SCsFxeRKe2L
qVK1dV15EMlyiP483rwFj3sqEnX2US012lrqUv9ZQX4TJZIvwYmB402q3QwzRju+ZZbQE5P2hBx9
sTKrr8BF5/EGRtXvIYyTTYHptZ/rmty3LSt2V4OQVGWrXnMSnmmDR1KZicbaThkRypXtdNNLottU
w7Ud0mi64yjl3U26gtFMGo8bqQzJulR5QageQM4CB6UKNWOkETooMEy3uipPZxJLl94GY071oKiu
vTEgQh8r15l9nCOt+9zlSE8U4pA3KX25cvn67uq2ijchAgc6fnqHmWAb96XRQH7jyAk/S1Qo1vRC
Wbk05W07DSBuj2nhCl/O5jEdR/o2COSYVCdvUTR1q77DrToeXG2NSinfap5e7tJS9ruqt7XNkKIM
LvURa+N+rK97XSQw4dv6La7C5BmH5OiChdJ5qJouOyiWfjquNya0VQzQ5igMIc4KTo+zrA4Qwqbr
ysvxVM5nc2dgFXgdctXdqPYYRmdOs9Zc2iDDE7+slvieITUabqnRMvhVrOzbXp9/T41hr6EuUryt
vTlIJso/fVn8Aoul3Np5r2xqUdkP7lyE+5rt90VD9td3Zw4TYwFN0h1ndh2Gm2zNFI0UYlnrW1ED
A55zM7ztRSnWvYX+oWB7wi4/jxN81DTjDk8hIP30Nx2iZhbIAa3+AU0zpwpOGofe7MXGbobnwbSR
1QE1pIrouBQqnXbfsUDh7ZXIi5CSgp9MjoOhLhVW2ZTuVavK8rIbcaPobG/C9rCI+v2k0XJQFmbL
d1GWOw3bWMw3++RZLxim0rEwnMkcE7aB/BEmYBNZBorveIS22xJHINGbN3o/ebtxigFxdkl63SLH
851q0ANs2gO8yFQbOPZoHtUqli1sSBXfm9FR4m3XuI925WjgHZNnF3ikrqYdhj/zKyew5zwOv2dt
XrxB6k5WQjrrxBnVtRwlpnA2WDvMVMYfaojtvIsMfJOBPVwZoDSxgcXGj2o0jlIkcrZtUmebKh57
REF9cjlZCjIkhakc2V2zYbK/THqc+eQsLOaU9xrCDSNVhkGj1nGOlUabHEl03WZ04Z0gfeUGcxPs
tKDL4nXBrmgjY1AWucytb0IX+rEqiVZmOeynsZF32jwq2zz5Cel3Jubh9pmZU8DxyNlz8O5XzglP
JPPqKY2jG7Po+ZJFO3A6s8enrlWd39gq68wKWbt3GZXnCz1V9LvYTNBXGrJ4xDDFDMJOYGoJQdXv
gThusIOnyz3DfZPEiYYXHAfkSgWn2arecyvnayM2L0KTOj7s1ArXaB0bpMqeLsI4S9YDmJaHgnTD
lcrW9HcqsXDCgCLd993k+R1+uVmVPjBmMNfM+nfeaQ3pJE9uhgIX6KnqHqfOvWdDFsAS4Nis6S+J
l3/rijI90MzrrLBaKXFXtTDUmEOWmnEgCzEZ15xVOp/JcoVb6ioc0hLnwjk/gBKv8CdRnfRKJkp7
qaDpId9QAjPM3ekH1m2nTYbQVh1GSvi1iXVTWVi3eJeeTE0/KxUH05tQ8v+BHDnLCZ8CG/I8JG6S
3Z6MHzUvhiTvXna5bmy6zn62LevBNK3x0eBz3SdaJS7tIra/kepPQErH3c7uwPuKInR5ndY6lHJX
tW7xW0YSC2ThDKBQDbU6xnYOYrzs1L1ZGfaKwwD2rpMNH3goaT/xrYKW7KE2bk+GS2rpuhujTADC
A0g5KkYLcYDz/LoqEhwq4T6u1dgz9wVWAZgkFdYWnil+wE0Rb3L2QWtbURzYmua00pqxeGpizz5K
nXqvjHGhSMv0etbbyXeA7R1oIzmq9clNrY1ZR7VhC6Z1uoSVqdxC0U8fjJRR5017F66OQ6H0OnYB
in7juBonRctiermAa9uSEyS7gV9WBxg7qcx2dTI5J27h7cviedXM5oUMq0tHSzTsMhqaK8peYOoE
mzA0phdQlPGqqNmkWA4m4NVY5DvFzHp2APMv+5SFotvv3hHSW+F94/iOC6WaulICbkP8D3Nnshw3
smXbX3lWc1yDOxxwwOzVJBpGy2BPipzASEpC3/f4+lqhvI1EZSXr1qjMNEgmRQUIONxPs89e76Ku
vhjhWZZoRqd+ROpHu2OmSipuxjQ7SMvHnyCwHudMY9tSetBc9LEaGBaSTXes6xpSDctkgf/1sSmw
8IcMDQGqF+8WR1s1lhidZ5BIzN4gN+heeqopFjGoGP0bZXsk7XM2bc2sjp4AeBhnMk94VZJQ7Iap
kAdM5exlq11n6Xje2a093OtZ7p2Gnq4UmwrkoqDqqUX1EFbSvQbeUrC1mO4eUA9+kZI8bwSbS5eh
51h2zVXiOB3MRG8XhcW4DoGcLHRy5ijY2LcjMI3fRQfuqDQfWBEcgUYUARNq9UJIczu0uGThWUOs
t3X69DibwWtjAXRMixOUrniRGSMGwjfN7GDQOG6iMKpoTwyoPWwjWLm2U18oJbeVhJmiDW8xV/k5
7vuCPBhT4dxb9RM7/ZTd9rO/d10DYmyIqX9FmHmTJvO6srxDywHXtu7FhDY4yOced9cceFRWX8U4
MNZGjnVk1j3QPL3GW+cg/PGmaXj6uQLoJBJbLbN0HrZ9P1wHSKGwUo661WRH+XWSeMXFMM79nRs4
VMSj+UuQy/IiMl7rMn6dLer6CreDpYOZLheF3yodvejC1TUch2zeF1Pfb0OMqxdRzFIJCdOAuHlp
+dh18X1Kz6tu9UOq8lXVYOk/GvmzTqpvQZOipOaw8PNUnKcyjxEHPdQvcWnkwS0tluWczTeyNrOd
lJAHWkkzba5wtHez8HE0uu9xb20tB/Vr6Y0kQPUt5YJkEzuDu3LnPFwEY38kpzumg9kC1BPbER3s
Mkn8cKkbL7kMR9M46ZDLF8O8VrF5qFAys/VkCRDY0LubWzNER8Q9w3GZQii+HXOr0mVV2Wusje7s
bsqXXeRjG+VlK6+mkjSE5TZKAtSxMgN2m+TpIk+79qmCDbNWoY+7QRMek8rc4g7/hakqcz0IwiRi
vA5DzMZb9qlP9WkaL8sS8a4Y32rVbgkkDdzSMwA18btTe/1+bsOOOli9dcd8k5fRc1xFR/Lzgz1x
9vttWN77wjpU+qtty6fCrPeWGazq8YrQYJVEFEMcL4kOcdyiCqY0T14zmAPMkbyJnnInf29AWBLq
Jhe1FX0Z/FYf1Oj2e7el5ieDyrrMZHFLLddeIFm/T6iwL+ph3jdt3aJQZQzaEIOxlHp4jiS7S2W1
l0lJO9Rur9VU7JsieKb2WYCae/XyggIY9tXI5qsFrqxHsyKlriMhdmEtz4BN8Hx1sOojhlv6Tl5h
EIqhbw2ik70p3lUdsxre/JR5JoCAodxMCFtyfK2WHb20pVZlxTqTaj8DgwX+jKkJSJdrLN7Lxei+
sN1f+ta3oQGGjayaaK+b28tRYw+t0vFboLwOoiVbxKSM74llbIV0qh0zKjtSnnyH0ium1dKlb4Nf
pMa+F5NrbxiPiSlkz4GuV+jCUjrawMcJ5K1uQZr+UBrexLniWgFbph49tGy6fmkkjHeD1hRdTusm
lP0D8GkeNM7MNBE06ZsoFcGK0aPsKT0KtD34g4QBdqPqTlNNip5VRBCk+8k99f1vRmqUW4Op0gqL
+1WalGC1SX/BCS6SiDHN0DTttdU7z5TGnZUsxfcm9W4d5IMixxwuCNN2SVGzWlt+kW0q/y3CAXky
umJljHVD+TF5mkTkLlWagYk5oh83lyZ8yqThnYVPFSw00C04aos+Lb91xH+mxONM+6Iiks3RyE0m
nR9TXRhI1qHNQK2znUMKab0ISK5AqaWM6GSHnlvUT1DazAh7ahMAE3+V6V7onal5dz7OZDUeOrPO
r0ZnvGVUZh1a7Uar7kl7kV7kuvW+4vS5MR0OPJ9EiJ74e5AJbNmH6VucNAsTnsa76cI6qRsG1ias
0Iz02q2DW7Mi5S6tXNOUhKzl+Be9W8TryY+32BXDVc7y8NKOZLzxZPs4NLVeTk5+SY8T+PpIm8Tq
MTbxCaipzrwVKWK4jrN1PtOlApC0kYifKXVRG3PCBGc8Gm1dV60aA/xDAd3dccKJvSe7M8bk3rQt
7k9zsmwEEn750rI+l03V3rsADNZh3s1Mm84vlfDeQPm8SK95o8c4rw1XlkuRj/mKA8aBbVfcdbM8
xuZXoWpNmdSOtwpV9bEbknQxBy28pdxTDyPB+tpqwr3AHW+VuzQ1YsOqbjGNt1dlW2yzqCV1CkED
5pK6uA8AYWGIKv0ajbW9LFPzqeyNdmXEFB2qKcuW9ow4rbI4oLTMy9suJHEK8P8ml5zqJ7LAWx8X
qQ3uwkg89ZiwK01q6/pGvYx0Xy5NJZKt0/WPdmE0J9OP/PXsCqSodg6AcEzGu1RVySMUTwrDKmzu
XE0pLgyD4ZLOn7M2Rte5012vb8qie65CNRF/uCACCBDm67Fo/UtSG3WXGZF5z0lg3eoAUrAHzgja
6ojjT43JtuwIUZxQfzHnvtrorMm51+zlvjlYt1WZD+sfoSru5vDNmfTpjiVH4BF4L2rCZiruralQ
a9uObwsXKKOBIe2CrCRfzaLzbgZndg+yytlJcKJaRCp6ZZQ132QEyZjaD1gZCNpYKBDkhs4ChOcK
5u9cZffQW1t2bqu/SWsbVvuYJwuvw68vLCh+gwk2WqO57AkNDk6pIzBA8CELw09WiehAHwGc385D
cTELVu8Uxsbaqa3gCzs2YMuueYFNbkOLgH3DeJiB0bhdQER0guogklLtjFHKNaikaYkRwyHNZLPE
Yts7pYEnqQT6HUMnjM7dh0LlRynnCH8SXCl1Mt1A90EFkJgM3FkixqXRjjkofTzz0ti6Qpgw3oSV
cVbfmN+tlueV5LZ1r6w8XdlGS+Ox7ubVmBlP1UhvYGjTmmyCJv3g+XfaUZTtejbOcsnrYVW8gvG0
or5gPOCaQWFpZMaZBQQJWzc2yGnZVVvRUzOguujYq8h158MYchP7ya53gQ9TY4lMJpAryGBnyJSK
7vOkmfaFbZSrdLCH60GfSw5q0JCf05xAyogehw5nzHlqPJhcwz3VBWy5aaMr9nO/28Jr8k7j7AZH
2UJX8ccUPcEw1Js+qiCIgq0GlGDjk1VakX85tmO8c8bIeq0iNa9mfOGPEaDnGhItnSwQCRwKdhhu
2ohUJKHHtqHra/HMykwdIuVHlGF9d1ENTvbVbxTWQH0mCBDRkUgU4rPpv8G0SnaOZ8tdWzXzbpCd
OmInDT0ndOLsfeC1uuIvl2oZVub86PQt7k1pC/jMacxbXbTpi0qktYe9TnYa+uWTcgfrjSaZgwYG
/HBMJ2+JvIuzgoqpWkXzFF5S+QyWYxDIU+7W3sK2zIwKskMxNWIC9ijzEQxXB/W1jDTjc0nT7Oou
pZw39e6GLrT1VGemuO55KDvZ5u2hJrq5T4jkb70qrr8GvZzgCeI+vjIzsz0329DjCyQuUYt0RgyV
sZqNLrweKZp9V0aYbcRMuRWEXjH0S6DxFL5T38tXRZyk2MVUBpX8FlRwBL7pEnk1hLAOWcJCgC3e
z30Sn8BBzl+tOW95R2rcPPuye63NivyiyL1tMpnsjEA/Nnizq2+sergQAdwK9Ivu7dy3zdKFvIrj
P/5QE/Vo234OwF1f1rWbXyT9TIovCux2F3RoFWNaRTuGm0mHXMMQOs0KEF59HKwxvG7zQBx1Exir
LNLFOgbbCt6Wlh3FUHdT8XuizbE0+rdqdF875WRb0VC4jrrubDcAk9ugQC3li+OMsKjcvJi++Sna
ULqFNEuDPHjtDT3sTNPS97pK4waLGTWspGxG+jVsvDSkqfFRDXBMQFjKowxYuNX3mJUr4rw5xZqH
iSxOua82vdYbmqL5q4yc4Xvh9e4ijn0KbNK1r9tas9FXY/B9dFRyG7WZXunOou3n+8Me9qhegoug
kyOs+CJThLkBx/0xVQ0TONNwSB2r3qWOQjoxJk71NBccPl76FgY6aM6Vm3RryGpYDlWNPaun/G0C
/nRA5Q7oeyqoKhnMDRSDy6S7G57oiz0mJScnhDdWienfpV5cPsz1BL0woKpRrLMmc95VMFBaMvjX
g2FM955kH47Bal9IkYgjAFdzCbGvRXqGjMen2v1qGl5wKnVPmymBTUjbV191lsLipKqh9NVVDWNz
jtgTw9n+BvagZ7yNOkscgwf1XICxgHWyS5ijbbIo6ZpcF8jyLkAPhXdNUyIRiAzEAhA+qNDlbPVn
4fZFA27pwuq5HKMLil3JvOoqdG25NpKKVF0X1iF3/fA1TmhCmmH6FBS5scjZCYwlpmB2tKpEXr3o
wCmeBu7JWtsjpwPzxRirIQGaemQ1i8jIk00VNq9DApSvUfVL5Opxw+x0c51UQwNA25NbiXPlKVWO
9aiTttmqaMrowlmUpsaSSL+xJ/KbWlyYBRA+3acoPex0WGZziVoNMhOXQjBbFdOLtKczs3bwL+ji
uKTOrl7rGNZBHosENT794hnGw4XnGvSLB6+9bObEoWFCbyjwsWAWg9UuKho3XyHG95SiYUx1CH8W
UcpMywzqZGP5I4UuM0guA23DhW4tK9hIS7Eoo9xeOQ2sosjlTeB8Tp9Dq66vitF9d1qzPsohYFNo
zqh5YJgP7Pn9OnSoebb3JiZQd2oqKRXUhbXzO9gOKtTJYaJGdswlXfM27w2YHvX3LHMyjKja7DgM
cUV4G+PJOQzt3YA+k766PTzaox/T4DTpb2ARzkByQqHGyovmcpbJtBI+0FP8jJILJ8WGT+JMdWWr
+pnlr3cQwsYVGVu2HbPGfE5cv99P4UA7WaNdgm5hPsS1gZIzKW8Jx0o42fDXAz80rga7gYmrXb1C
oSZI/NKENiNi2MhvowWGluTVQcOvHyPphGvy0gXDjCDIsXgt6nytw6JYt25NvlaW3gnRf3zRaqJp
g+720nfSr6Fbupveo2gVhiaATahGWw7j5uBwDBV02gZ56IsBGi0s8ttITpBOi9HfWIb/xfdbuRlD
YFRj2MlXv6r5smqnY6J7excypr0B6B7uEmh5m7Log9tkpC6w6AfbOEVVPyxVb/XvLWTKgt9N3Xkw
WPEb7mf0NWFUbrQ/08av+3egb4iIyfavIYxMJZ1lVxztQMfLyaYjVVlC7RViHyjrTVe/JoU/8gg7
8ggYwe9JJ/IDwC3nGp9OhPmJ8QWGe3psK9qSUslsXfkUnAzdt5B2rGFD1W86zbHRrYIsz5ft3M5f
rCDUqzDT1tJSU3MHmry+r4asvhhqS+2w5ARVxtnwHA35BYo3sPdFT+kkXKoIlYVhdrcU0imDN5Za
AKmrrvxRJOtIOjJY0NDm3y6KetlmIduhkHCo6UPSr1urPuovyrBCCZztaISvBncKYSU1+R50OXdr
MPv7Pp2qtdFP0X00IxrTgezeXWpUFN3mel9Npb3Wk8+XQUQHghiiWNijeuRHm73NmQv4Vb6HqCi5
n22/cfwofZ3xxXsYVNJesDH4x7rrw0OO/BPDCctbOzNjD5NI2leBruLFUI3r8OY0/irrzceO32rD
3VW3PgjXO89xq3BR1l20roq5Wvkj4ODRqNYTOJuD6LEak62c7hiUnPCQU9ZKT2l+U4sSKVRSoomX
lRtfBZ5rb7FDI/auRbdHuDDezmfIcTxO7aqXlXfZ0JR6IlUmwwyhwrwbI1jwpV+SB5WxprTdyfYY
i366IoN+0FY2bTBThU4ugq46BmJ4KGfyWlnN1bK33Nc+suWhxg/7DExeTDQeE1qRqCKZNrzFQ+fF
jot31w9iSgER9VXMGihbOOXw3ZQzrZ8E3iqbat6uyFWBD4fkGLj1mW9S+9YmK+x4p0qvZLSNlqG/
kEFgQdxt5FhjA8//hoJqbCc7SLau5WiQpPmLMUxoQGc86raOF0FkjSZ0US6TjroEoFfnZU7/1QY6
40TXwi/ocOmovpmaebyPNCZ1Jd06Ru7omIdZMmyS2HhJRzdeosSyt3ZJ6yQ5e0ducE0MDqkLFJmm
qLWyAjYHTEf76oR++WEyAJ3Xqkx3Ob6Zyx78JIx6+9lGunKIst76YrvIUeKwDy+80X900vEtwrxv
lWSZWiOIYBiwYEnVvuXfFom7Ne3TAGk6dCLAek4WnSq3zm/t2uGghImEeEXMkcHcYDjjUY/qPaB3
sXBS42pOS5Doynor2ZCXnO7fY/CRrb0JqhvTatqThKR6cphOnDsnWPvAtdZuEHqXZjq9gdbOV6Ls
KfY2scvZ1eWcttTt0kyT4gCmdN+9Cic2IOaoqcIZeOVkmc3FGFX48lGnWLc2ItDGQ43HpNWXvilg
9MkO0x3T18YK0a9zB+O+vgKdGV5XKCCe46iYv8upyO+liRBDt524RdiRsBF1OfV2Q4Nx7OMn22gY
+0T3B+4SkeMK0T0qTUNu/c4o94ZHBgivW6Y3bTqiJaJmW9H283X15knmY5HrlOsSEdZW0IJFpx1h
lg2KCXlwKpboYDk+hkJtJmZTaXEZ5XVIaW43ejLaTrAgae6I5ogvOCElQAK/GbJDmg4SimHn03YP
guGuQ3i3QezFiTWkPgzqqb+vzCJdEdVP29KPg6Wg1n4MIzNYIpug4tOT4Dj0UxY/TGp9g7JE4CUe
JVrrzW19Cm1aGJQRk9nwroaRQHwIYm/jIbb7WtFjJR2fETrJPlk3fZQ/Vo4q0B/W1EKWHcy5le1U
csMUgekeQjehfZeSW1wmUwMAgoHLCLWNY99EuuWsxOOhJZv43lDGP3UqjoCzOr37XecuErUO3Y5P
R3TjZ7NzApxI6SeK8rvhzK5nXo6qZBtPbx7K1H1hME5YJpQPe5txHD/u44ce4RQFqX44tHWJEML3
CucCqOKwEMCB+EVQABuTV182KFcpxcfIDYJU32ozQ1Ji9HIRj6j5iFTMTSmrLxQfYbgVQHLnAAn5
HPZf8RTJ3jxzbE/k4P5DRl1r41VzsS/mZOQ8i0hKShZoHTnTloxILoWV1Xuvy6NVR2L0OEcz+Iam
bzmHAKB6oQMxvkiafV8PDAPoGC3HKO1+44J8PeV+7r32PVW92mn8tc7GehsmRDNFX4zAK+hw7Oeh
l1tGNnqCV4d4xiNFCyc0lGMSzDHlYbd6rm01r0f2woUTR+NRRwwqEhE5MDkJHwAm0N20BNRS8G3t
t1YaY7RUTVF8oVyd3Y4Nso8iAidZYX+01ha93lnACWvzbjiOHWJKTEWZmcnISc4QMHpgqXOrRXgX
mpW/MfOYflwmnhHSdPEy4TB0rdrfopgtNvngi11bahRcKrDiRRE46s4CMnecUMyx9utkWfEeUdsB
JjjA9GPCyqGSb4AUHrAQfuIlj0++QnxKkpw9th6OAws5OBP1G7cJ115nDVcQ64OXgO8vY7cnK445
PIvSx8Zjirq9yNx43WARvC69APjtQJ6f2lQ1ApzZcLRiz6Vef2cjbV/hn0kfMYiqtwZkBvlAPGwD
hNtLYUzdoRfw7qpoSHa55zYX0eyN37Xt8y54nKAbjp9yCSI0obk6QNMwmp6ZlCaegzXjOOzLTZRS
qgmmJzCGekl9+H02u27dWygrTSuYwiW+7cZWOdUL6HralgiM1gh3QCIgShmYEYG/QZ2UEQ9djV8H
e4YxmtD+7HQfruIhCjcVb+DJjGemjTqz/ULLOF0XCROhM8nqzpxcZ5+WboySwM9fkiR97oVJoTNk
D1GaoQ6/mJ4No5gZjVE22vDGWJboeW8TJhgYoU95lSdb2wnqEWA1TtDxOijQgz/GHP8teNp9kfHn
/59/5p+AtR/QsX99tflWnF6zb83Hv/TLzwBl+/vnnlFlv3yxzqlCTTegSqbbb02Xtj9Dzf6n3/w7
4+x+Kr/9538gYM7b878WREX+C/7MZK7yn2Sm36Bpm9f59f/dceiUv/3QH8w0S/3NdhwMVz3TlaYl
JJOrw7em/c//4DsS9pnQrnJgqvFe/ZOZZom/2R4G/RioOw6My7MPxT+YaeJvEoErtszCMh1B2PHv
MNN+mIj8axRPS4fPx3ibQh1XaKmPTpw5wwfaZwRkSR2zveg7Q+enHn2yh+OiD1Jzb/jUTJdB6e0a
yfkJWXWvafBua6Sv40qEFft/Q9HuEl1XcrArz5guxJD1C8e28G6HGBpfNZSvEa/nQc2spk8duMSi
BkHtaBhXjdnAD03pViynHCjrJm+IOfzSQZhJdBlA/mEKm/Goufm7hci/tVgvo/e6aIrv7cel+Mvq
vSq/5Tzkb9/ay9fy49/8v7hoLQZ5//tFe3fG7/0Z6Y+f+hfpz5MmcD7YKpbnKr7zx6oVkP6QVShX
MWNAzfoMTPk76c9y/+YIaVHgtbSF3Oc8Fv6PVWv9TVLCo6ZnW4y9eayzf7yy138sxz8QjMG34u9f
/8zL+2BxSKeTS/O4OqUtj/EZ88MIsY34KgBIElwDFJquQxskdG9n9cLuBuME6LOgQc5hXrtA0SHF
l0g8yjbdgrJqj06ThkDZUuUusB4YLkt27BU5Htwx39PQZiXm6J+ZD5wv6KfX7HzBoPyU0qZtOprX
l+//NItflyE7QFsH10w+GTfonqgOy6S7SGsZLJ0u+1KNivZE7jGqZ1AB21QYRH3iUPGr6cD5pjFm
Irlj/OHx/fCx/OkaWlR9rdJ4ZRmxo678WcvXrBfVDnU6zfXGTJqVqtrw6aeV9WfP6lcrvPPH8oCk
J/jNz/9xXkk//+phNDYgq5viOmzyyLlqmd97tjNHniZZRBusz/RxLsvgHl/m88RPXwi58MrZdZnO
8JPoIhtz90a2g58yohXka0TJ4hO24682Bj8uke3Uldp0lGdTIPz1EjPfaqauzNPr1pvy46CYsAq9
BjCsg/yy2pqVFjumW+2T1YfjZ/ZiP579r2tDei6bsKN417TyPlgENGYdW9pr8uswqk+xWYb3gKYJ
xPFYvDTQauwx0qSWDwAD7q0S9a5B57Py0ijeJ1MoVp88r/Pz+OVyLFMrE/dSzh5pMZ/5682YY00y
3hbRNYktr1RfWsP7zLjKyfTGJrsIjYA5KhKnh8KrJG1YRkoX0i6nY2AUeXCZAFxHCtNP7YP5+ZMS
v71I1LEYWrBMyXmpHffDaoKFbUfYxLhXVWkW9LOK+eQOsnkWoo82P/o/bkcBmKmt9pDGsbEvRJF8
cot+LNlfbxFAM8cBd3p+avKjnW8Yt0xvUw2/HtERbRy7Kx8E0fBuQCF40+TwGBe21zIGmYRttcxC
O+GM7ENEpF5bXE9hSKpoxKnGJzRIHyel7oidx0Vphw3E4Y5Ra6Np7QOp/PDuD0LfjAqQIHAZ5rGS
8b4au4E5B2gHyMERA/kxviamKOdVx+R8tBiCPHvM/YkXaTo/KNOcW0aBpvlAxNsughbhbDh7xTOa
eS4VhDaeeWU8idWcRJKTPZquvCAf3v96ZZ2duT7cNfZs+n144rKuzA+PLushZ6ixja9VNDhHOzcT
BgfH/kuopEB0hiltWISCicAyo+nd5J/YZPzZx9s2G6AjpWPZNofTz/tQ4KUzJfUhum6M0NjTS0uI
Xib7wCqtt+VQIEFEwlJd4Mb4XmJgeP3Xv/0Px9Jff33PRDnI+Ug4Z1of0SpT73tUkYP02pxqVkUf
osCtPPu829nz8C5cxdjKeVHjiCFOTHbk30XtMqCRV6mHiT9u5DclrXNmsREirlrmOOpF2TWCpBc3
lsUE5o8Cvx8ifyVLrHZGNIpTW5nRJkDZmy4EEVsHmZt3ZmHbXn3nG+P0NGOCzVwwQ+8CBSJwq1Vk
j1yUkeXiBOWejx6iMRgWYNJJ+rK6FycM+c1xmRNRP9geXxvCG94ZzrcPFGmzL6HZVw8tDdu9Q6Xu
EP7Y2J3a1DdYHZbPWVTy7//13f2zh+sSTStHYuPsftxDe7ux8qG2k2uDIx71PXvcdSmsYCftSGCo
NU9vuPRSIrOmcG1MgfpkcZ0Xz68Plx1JupawPRa39TEgyZjUoIbqN1c0zcrnyUvPb9T5YdIHLZ9V
3tifHObi7MDy4RPPWyARECRm9YfHxs+nuRZZlxr2cEV8w0ucwGLYp9COmIwE61iAG13ZUcSgpKl7
hk/cajUyFWYw1vJHykf8+98EY78fGBZnvAKHIzSZyUf0l0/jFyCBO16F0NqPrdvAF+8YZOz9ILQW
tW1Gl7R1/fWQZMmxzVlNCzwnMDUrNGINBu/mOe6/uNFnAKzfTnWLUNMhjzpHnjye8/d/ukNQTIKS
oMe80s4QbcTY13slrZDuUeE8iwK1svImsQiKOfpkNfxwI/rwcBT5DUNVnBFCfjylhN0FLnOvijHo
Uj+UfZ9SKMmLfFHDOXinTC9OihrDtYWMcRngQbeYIfgNFB5oQiehWa6mfBi2YzgVWzfQ7fhvvy4s
GTYiYTmOeX5jfr01ldnQ7q6kujKtoX3oWouiRtV1LxTg6mN4Bv3qOQl7JmyEjfYsdd7++nX9Peax
rPO9sbSg62qRSvx6AaaDozBiQMLQwjOemimj5A/jcSVkgM9q3UYbXYnoMqiNEClxPAWPfeDHmHax
0zxgI/PvkTqIAD9czwe/I3Q2WZ8MobqiEfqF0YW98OLvn/zOvwXC58/gk0gCzjn3x0Xhij6u3cBF
419Pkbl057aDAjwWu5zJxGMXpMExTrBLz02cwen52NsAtdhO93myC5EXdkuhRPu1YEx3LbzO+2TR
/v66UKE4B8Guw8vs/PBP++l1CagbpUph2R6MvjyqRLUQ3iJG6qgbmVFKpdqj/65z5e6zMbE+2c9+
30A94ZguCmMm6Tz50XbdaVPoXUS71/UARmmRhk774KauedI4Mix1a5G0/fXz+OA/xTNXyrYsx9Xn
iJ9w7sP+ECbYr2VuF9/YUVovuzBQFjW/gvmlomAM6byNkg+VmA6J9jLVbb1MQcJe13lnrHWZlc9z
7iElrTVcusZjKmBEFBzqubhsqevcEPuNh4GpJj+I5scfWUtSdOb9X/8WP5hjP281ylZak845tiAa
/S0W1SiSEbBO3RVmNOXRq2V1sFXFIEGj7qY25RgKRMKMds/sIgqN5L1LqodazJxSQRUwQESkuXMi
Fa9QddAWp28crvrBQaTiZZdFnH+J8XNzF71I5hdz7IoNFesacwO3undDa/iWMOR4/SMCKGKn2HlO
NN+OxKFfmRHElNw8Tyknoz2+ZLOUTwkVT0QwPtFtxDiu6dZcoVtZWzlVqKVp31xUQ4+j+UATGZ2z
d+WjvUZXjMt5O9nuuneMUrAwvWxTDBhdut4UvTLIrmpqRGnLrCqjU5tojPmE2ByuXY1Wdp7LR4Nd
7hi3lMp7u+vuMkXgNdtXUs0x/czZWyB3NV4zBKc3DVqqtZPN9sFtW9FtktoMGdkI0VDLNvkeekb+
oJVV7IK2lKg2xr54QJ1qHmL6ose2i+d3N5TiOcp8vXOVXeEpSrCWV7aMPlnFH98bZRMCCJJWep8C
ctuHjdT2hnyKRW1eIf8kEBs7kgX7HLkpO1t7fTx+EsT/2SbGgWaShZEfmh9fGqhws9c7SCw5StuH
eqirzYTjRrbI6hF3s79e3B/A6n9sy5SfWNX8cREz/3pMGHY7ytxlDJI5TSKqqGz6RzpO4cHNmvE9
I8nC3gh/g4Vl0B8m6ezXCtDKkTj6waXViud4wN0P8ANZoWsDeyOCGlsNM2g253H7rTmF/WfMix/u
hz+/khwm1M2UsNjS/iRHnW3PHmzZiKuqK8/iW7QOy5rI/YhuhkvKPYdB3LK22oNGsX+vlfrqnUPi
Dr3l93Zwhr1ko8DqN8kXTmOk9z0v6cMnt/ZcVfh4kZLFQ/GM4Siu9tdbO7uzoLzCRTaV2WPbgyTp
lOskv1Ai7TZBSsF38jz/Pu1TcUJmPCBYjVZZgT2l3UffbBCUnznD/emNYz8jfLY5hcSP7/90BPGZ
TCFXSD+a2bYPTSPaB5z32UGjQt9BFIkO8D7HXSrjmfmotHjp257Y10DH6ZqxdWe0nXWMi5a0hLbd
uwrD/9Vt+1H+tJTkFf/ojoeVEthy5pCoYw3ihD4kvbZj/8kbSiYKmgZ1alymW5yOigMdAeaMSuK9
2XF3pOftlRGEn7j0/VbUY60RyVFcU+co/GPpKmCECXvGQVx55WAfVB6Vz71fskGnIQrdScuath03
85PV83sZho91wQlRKXI89bGo53WiS8+zZFdB7gVvssNewe76dEmw2awNOQ83MdLvQ+2V+saSM2Pj
P5LA/8VVuJbteFyMUhCjf13DXjKMgTHiD5Awr5Diw+E2SAmdcB3TPVjQ8X4zq9l/ZZgV15jz/8+7
9jNsw59UpCho06NR56K4Jz7WFXTH9LQ1yvmKysN/UXdmy3EjWbb9IpRhcACO15gHksGZol5gEklh
Hh3z1/dCqPqaFKlL3Xy8Zm3d1ZkqRQQG9+Pn7L12eCwK9n9jkuItiYRx4/p9gW4svZl6gu3xddI7
I0N0+/mFOB9lfn+Z+Q6C3V9Q0lO8XUDR3d4oUb0K/TRw8MAi7+gcs+cXN2Bsni58bBdg7ZLE2eTj
FN6IsDIehrwqPoo2CqeVI+zylWQw2hKqr5unBO3+XuuEeecCSTza8/E1iLpiXxuOYrzeI+9MRyb4
OMjSaINnVTc54ESUCdLl0Hvu05Jp8ddjPpd1vqcXP5WfyR03ePQs57KLneYdJom2/+8akTK1vRFu
GW2Rsrp3o+sax5rIi1URVN9iFI/37Oryjrxq+0gIAAfjwBbbSDfHqzo3H4LIEWumUNWi8CAFprY9
wfEQ/QcmceuG2faX2uroagxTj3eLaCUc0uqZjXEmuzAJ/tkiHQbLOlUTqrRV52GsRlVdMb4PBfAv
cxjvwbNUgOBMgCvxBCLJmLupQ2LT0dYKyz5SwSQwGTomxpN27Jq4OrQKK7OXNPY60fv8S5UF9DNk
mK9BChSQv+vkzhZDwINv8GwlSPIbwzOwknD1NW7V3sEeeQC2VD2OXtn+mBpQqui6UBB2ZnAdsu9s
vdScUO1qEIk6TfuOWEAnH2suey3+f06seCnpMBV2B5Umt7Yx3ptrP5XDljMbjwqnMnnX9Xmxl8wV
7ioPVk1WQp6ZEv8gAvdFh+UA00RsAz0A5qOVbfRWODjBz4VzNzWUKUYpD8Dt4gMBadHWpqM8ZHG4
SZADHiAHDEBAzGpr+t1wnHoTpdXcBovbrkepXI0fuRsmN1FM7zfLferMLO2PlVUpApqE9iLz/iOf
Eu+GALO4RGXigwT0oWWGVvYtS1rvwJlM27RNAmArNsKT9PA0ZejQ0Km10Yit3L410rhbIbe5ihIN
QmTfGsUen0TzlFVWdw9ujR2IadSza6QVWjFlDESrgvFZnP+Q0FNYc2FtP9RGAg6nxeTqxuRsiR7o
Rj146c+9Cmqnia+Hrm/d4EjUEG2/hnFl7zOK6lvSpPStZSNKW1Q21iI6ym228ObDYxSaBfQwesZV
W3EZzjcNObS59JnQfY+TRFzTjXGZq6JNaTsvR1BD6b8be9gQvTo2ZVB8tfzuOu0MF22wxMVn5/6S
Dc7hFGGj/oFJvUp1P9jaYmweS9CCGDhs+yqylTzUSTosG3Adi8SsFCNikSXH826EGz3CWVJN9DC1
3HrkeFleG2NCpoCQ2qFMi3SNi0PcRGZULEd6wd/7oipuc2Dn+8DWulU0oNDpcgNUatSXK7cLmi1K
chdmlAcjxMqUd13l3n0HEuwq96phVyPXXEUaWeE+TzIOwgCVbylC4xUzALZkfYT/02boRlcNruOl
EHqICNKltzBGWrgyEBAtzbIWL6qKEIkgNNEIGwNq7aGkckroIWitlpgInw3lmiyl/rcsSJP7ZnDd
b30bfvFVYKxlLrJtAPDzNkV0syxrgBXnVTHkNXtiG9owRuGLRXm7QtWfLXkZv00szjeVzlqqVPfV
qkMUM0NedG+1ZEbO2l/s4wYzPE6uDpd+01nfcA6pJ8re5knM/dWfrfyhSnkIdSFw941F+C2pWf20
GLEUv5NhTefKrVHhHpx8DlDjWAdXPi7HrcMx6KkCT772kIhvhhmXoVpd3cY9ALJRNMFJy5pgjzgG
hoydZ0fNYNSJqUMD8yIF6qOFK6ZxjboqJvZDVi8y1v0bhvkhTRuX5SWK7WHtNuM9SSbktulO+Yqw
l4WwGRhLEKCWtGApHAZwls0uo+q4ekViwG8+d0rOVy8dHQeGMoateMre/CoqUIoS1LbFuA5KmvPf
NZzX9A0rvf3FslX/ngVDcT1okTw5WaE94NYaD6o37U09KGuvu6rfG2JCNOw3aj1FWbmB+AJ4kDxb
0IpxCV2nrpZOnDZPrhxphacTJfMU0qc5L2XjYDZPqMsx2kOeM3dhphhZxnhAq3awD2w55rOTsap7
VvFoRvr1NLDLTjkJbYtSa+yFGeFsbwvAxJoxHbKxKrYQV5IrJcGHRcHIp42jUT4LDavngM6053cW
wGbbBnbG4H3JGlF+lI3PLM4tkc5jitdfCye6z3tzxJeAPQwZ6lEGVrBzklRs6nSS140lrb1AsrKT
EDSXZod+eYbfFlHZPIwmBn6vlvbaRIh1nYXZreP08bFrG/tOztWm17rcuXOHm3wIo1xSEbpb/Hs9
+o8HxDA0EyZvTVE6fcAAnq67MS1+thzjuTiKI00gNI/dZcSt2qadRYPPCrR+iUsBR3mAr8fRQv2K
FliKpspT4LELnOJVHLC3aeEX4I5XjmbHcKSC/qj3KI+zvtAfM+a0W9lU41tO3beiMxO4q3iCEbiY
ZKOeMLQyem69KlqVvvEu9EG9iKLUsBnFKNQt3zCXwG5pzal4PJieIOu4djPsfDUzNb9KrusIPOmE
wRnabnJjDK2FbTwhsINRyRaMEyL1rP8oiGG8NlBtHhJGUmur4oyeuiJ6MBPdgYfQzgzozt9gkPLv
0cA0R9NtilOaj7T4hF/NbELeejTr+hM9mvQEIYeUlHA0uq8A3RRYPFql53IP4ll0V1lJ9jH5FuP8
OeAxV0mwUJrjrApb+AuZcMYzer7OwoyRV4uxck8u8+dFLhDDNl4/Pqejph2mMlezqLa+IfIq2nKs
KfaunoulpVcSYy4XEtYMpebKtBQtH17wF78FvsrU1LvuzjtkFU9E2YiKIAUrr5lAmJAqVBvzlk+t
x25WTFCrrbLHrDm/yyZFW1AV1n07N89yDwwBjMI1PaUuWCUpV6qVkhZ5zBHQ4jWT3sNo9c6xBX6w
pQwynnQNCmOCto7HzpaMFyIX9UcXy7s8KOaqeFYP9IHjfNXTQePnJ6G8G0yDd8ZLdfO1pKzgEFHX
7N0Vzr0YtIhi5YFrxT/p+4oT5VxHAtUoX7GL8K8APcS8AY5s72PFP51Q7h4Dd1RfAhXwBHoSbABU
THGggxMeothw3jzYmDe1lwCBl2gb9wgH1RHhvInucFLVdyEqPi5lNkvLdcL2icTmMSildpJF5Gwq
axqAlRhTvi/OI15Tc0FRd8CZMMR1zihuBe4XbT1WkC9uYh9dahQlw32fR6fEt6pp2XWzTj+y3e6B
AZN611ut+9IwKbsCPw10xqmoJqQ+TO7+3OWB32i+k5mhfdGpetF0V5a6s9qy+ihqk0k04LsU2nXJ
eRyIQ4t7RTURoCszQhhvbvAwTZC2quGVlQfkQ+fYNLThcgGvkWRD1aX+FctIYOGND/vjMJlPSpbi
Hk377RjbT27qeE+jNcg962iHp6Xnyxu6RtWV85YVzEZ9ZusmhcZ6dGJtxbOOrJt6JdCWTkacb1mY
+BfBLiwst7y3fT3ZM7cZ15WCSZFqjv0aumV/ZSRSbEKr6zeW6ztHUt8PIrZziogIhJYbfkO/QeUW
giI7jfjZliaeDFwciHmSZqy2IgQGmRJb4+KTtOq3QZYzqypwJmTruVZ/x5xQIe9PG/8mJ3klXzWD
Jd559nxvD9asja+LMJH10inGYedmOKlzp7RvMKSVP3KvdPqNNkYhMHZPxC/pqM87AJ1PjKODVX+R
Xai0KzjrHcDO2MyqKxeD81fM9u6qNJQXLIZh3KYqlUs0eMEC2+Ipk9Zh7LP2YMp+uOkdsI5mnFbX
sa9/VBEUaUyBUXqX5pLNm30g+caKaI0AIQYvWzoRi9naaW3zagQs7S360nO/qY5aHn6YCtUhyXPx
nAbEgkCBb4dTp5TX3mLZDysPPX9aJVsiWPVnA7MLf58c6Pq7KKlw8U7RFrZ3vk6BWt2BMfKXOAoF
08KUE8CkW7m9PA+ff9YPqVMpuSCdyD+VkdWeznPqc4+20nBsM/ku9pXDOdYcB6rozNd4v82s49Ux
s4JX5/zHYt2IxhUUvGKvBzFnICs0ECKda49yXmrjjFPK+Y8qn3ornWfeAd1yufKgi21EDSg6dKzm
lvgquYJIY9ywaTJ9dGhKZVlUvUZx3b+xnvdYhzjKsQ3zif58ag6ykqKAhIEXHawAwRUOZvElcZnl
K3piYr28IXJ+AJkh6f1cS6b5fCDIgzY+Wk5hHx2nTVYpVKUYz0ZUPDfzgTfIevqyaFCQkkSStU6M
Bud0OBeMWVpIo6zNc++vSQTLzlA6TclLVXoNyvQmwSErhzv8/+qkCbd5smzctI4X8BqGvvnzaxSl
4i/UgvK8SgquWj9rG/D8wZjF1SAP4HnwWuJiusFUVPjYSHL6ooYWzh00fnkYgCcIZVVtlDcNuzEL
f7SdRJFfDeOe7eC2r8BFdUad77PQ83esDu5T0BOdFUYtmxQ/cUG5G+y0xE8PWufF0HyorTSZBg+q
yMxr3lkymTyvG5axaIz7ommbJ247149qE/D4EAbrJoF1CGM2u8uEP01La7L0Qxlqm761waY1CjZt
rvEfgvTbuRNi9DaHcYUnyNQTf+VNnCKkkQTvnian61FWBnijQA+/5xEmwIWCPsEgZb44rpwfsVx1
t/SCreOgWdCoR6T+P28spscnYzBoHbqJs8vY0TmdpN2KHpR9n5QZMEJu7RTrOieYRPfTdS442/eq
yb67FN4PUOqLddRnL1oaclzFpgJVLDaytTBi5zHTE2PP+Q/G2qTT/EjAqhfIIm8A9+OrokJ40KKG
zZZ1kOcj8CNwDAmnhqxnBnJ+guOEpl4AywdoC9kTi/NG8XNHtYDLLSsm7/tq7liEIGv2dMpHbP3F
U6hF311L2Ke4gkvEDijGlTQ5kuOXaK96BU7NYIZ61451/YaHWt6rsEoslgYumEBd/KFcOqzLtEfN
AzAFcVQvkvImGHHyas4UjospBhIMYUXHTaMaMOjz9LLMquG7AT6VvpZOmTi2frrBUQcAiTi9nQhT
fS81N133ckhOUx3XwULXoq/nBk2QAgZdEEUH3Gaq3PH5p3AK7TYIky61nmhjvYh05sEm6Pi/aioB
3dZYiGnOEqM0kPl7Ovj+7flxrwJA7gW1RUC5y9udpIm3pBti3TVD+pjM/WvdKUihM40KKy+iLVaR
gG5J1WusRgSaq6fK0TDTaRb88J/LEYpxzCvYIZe8j4276JtoKhYpyi9n7htv9disZyIBcV6wN+iA
5PVdJEYKeFvra1IT0pQxxcSxO8Op24DLrQMsRYNfUezosBE3DZnMPOm+mX0FFtsBNbfC03l1E6gp
dqZtP0R1JG86Rcm3OXcJz0ckOh1VBK8hNW59q7Sf6rmcPB/v2I9oFiKm41CKbuYOng78EnZJ/4rE
CHnXo0R4ms4Lca3zo3M/PMZNAYYuHFA5tagBDgLO9REYW3kzmED6oDbwjyAPV1CJv9u146+tqNJv
db0OCSLXklc7Gut9NIg1MRv2Dc0x7Z78Ng4vc6evtJBiNUYOCY9nLbvu7bJ+TUWNjwSpH3yAdrg/
d7Y9qG9HJ+s51AzZpq9ssW8AYp3ysz5qbm2dG5LI74qXlGj2g6MCmCr9qC3r0g/WWjG3iFRXqPsE
duBNiq7mrvM6wiaGtrtpUYtsJewxuShd+5tluulRnzc+vH/tTejh0Z70GItlF+u0RbDu6fUgNraF
aXgBccIHKkIFPWQ6OQ7w53ZZM4bMICzvzZ1GejZoS7vcbUkF0ElPHIsbw5oMcAgNuS6e7lMVGXKj
KfSMbmzz0NkVVXknxxJqlrDDGztigiwGxSPSBGB+FMASTvFNGq1tFqlxRYcMG0Hipe27Ab9BHNoR
+DU7Tty/tTaj1eQsOzzv8yQmsEe509wIcCudZ81xU+7DPAAqvMhfFp7tzraP4I7ggGFL98ileQHo
/fwsoR42NoUnaBpAQDoAC6q3OT3YfZuXcicru9xXRFPsvapfl7mvXxl6Fz52SfkNl1F4RUFDUWbH
yRV01B0wBvO7KkXzlM46DFm6AqsRPBqQkOG1wekALO4wPiamNzzCO05uPI/CwAFGu7VjAkmyrjM3
hZA3LofqK6/QzHeep+i1Q1Z7PD/xnzf//yA2Yg7lSmlLlhnk8BcjYHhTsoALyrjRbdJHmufvcorA
pvUYbTvDzg91octtn0GUjcLupes6xqCmJq1l5OX+x08Fb4VOa5s6vX/7+bf7p6qE4ZDU8QPMkhKc
Ib+PaNoBzk6K3eNEZAwmM9Q1yVlmIERoYpktkvjYwmYBnV5Wvnf1+Yf/QWaE0lIXFDSORI11GaHr
p3bu9G5FHGkQ4SrB9lW+nldkulRETEVJda2H+nOfpzGniKa0bq2yCD8SPS1QfGTR5vPvczmst9Bx
65K+kws+8J8qxagmgKr1NXkqXeox0MfMLfT5yKi7dAUTweL9+Qf+4QK4njQc3EIWIUKmeyH0otzu
4jILtNOosXel9BSTxRDp3rthjvppLAtxrxUzIyCQ3jXE3Jm5xpdb9FVTH5zI8Z4//0Lnh/H38Q1f
iKnhPN7FK2LOYsJfRrxmJKgJmgnHMnb5O9cPvbd6or+rwybfNEr9SLvO2waWxMs9DWTM9MHd2Mjy
hyd6WP6mrbfw0kroyZoerwdV+0c9D6l4o0g+CV74Xdu30V/ma3/QIZAja+iuYaGxcf+hstA73MKN
NK0T3spkPamy2WlVSN8oAbxR9f5XdM/NbZDHoKlB4HRrP8+1Kzf202VbMPOd44YmcK/QqgJQhbe1
3tS7PoDFcd4vJPa8u88vtDFfyN8vNF8ZTabuMeT3sJL9fqELkeS4REP75CZuSiiGsjZdKJJthKVh
Q0PZPjY91bUMRvt1gM+3SYL+lVg0TsX/7SkRRTKO4d9eyX8OrPle7BiGixOGb3fhtcCkUmJnr8Wp
D1X8TJKwv41F1D4pFzYSYE/zLhviVVwTX1T4jndwGfMQbIVw59poJ+cg50LIQjGKPc1Rby3ejRXh
Vfn6L9fvn/paqXPydPiOiMXdSy3CLK7tA2iIp+Q84Tn3wKIxKV8jyvwF3wxyCglCe6tOv+VRnKww
wdJpned5n3+Tfy4akgs1vys8gpZ7KZWk5mLT0Rl4nge6OmiQdw/iAwqsILvx54nR55/3Byk1sh4E
4IgUsQrJC2EIBBksSl1qnqzCj3UaiW+MY/JtUcYCcZ60jz1BIHsYvx1DGIqCzz/9D7uZ1GdTJPJQ
3cPRcLGbRdAVpjTnVRt8gxCExqGjPTrypvVSmthNd2DCkFzJTESwdlHnJXZV3dmhh9U/z7S3oSgf
JbCKO9RIf7syf7gTBtIUbgJGSZvcg99fqboIC1vvlXOKUlSzZ4HgWWfGwLh8BfSrnj6/Fn+4E6w5
LqKOeb9A3vH7540UvgKppX0iqy3e2aSosZ9HxUOWFoxxMguHb03AVIpZ5WAL2/2LSPis+LxYQlik
0azOq4hlyYtbodUGiT6ltE+JZrd7HCrBLpdp/lbNARlGbK+McZYQM+J97iaZX5ujfFQeMbpx0ju7
gFC2v/i0/vRw8IVosjoGIlHDubgDFm7F0iod50TPznmq4yJAxGfFwaZEUEQjw3F/CME8Iax5QfxR
27VV0myNMMzJxjAhQRjksX3v9aB/G6ZZ7vCvbxhXiUuNqJpF43JzK8GtaIHlypMwkrnnXQtGWG3W
v8XzkDYxkuHtXCyf16thmBhNfP4F/iBGYXPFDWAbiPFph16s+s1QCC8iwPkku3i8V8EcdxUneNvH
5FjYTXPMAihdBmkfu2gY0m3i0Lb9y3Pzhz1eorNgBREmHuZ/aKRwPBTOxKJ+69ntAUl5zjxuaLZA
qxmHatP0RQ49IMGatg/DSDFszOgucZL2aBUhMUZpnYCkM9W3NoBLAowkgpJvtCdHo51S+VNPKKZL
i/DzS/eHfYmKDDOX4HVBQ3PxaEG44iQJAv1WzWscHSv3rsXZeBSlM59K5rFfa//vNv2vLMiY5fmf
S1fxb/7j/zeX8v9PrnqL6/9/NygfcdUnoWq+/W7Fn/9LP/3J0v0P1gMceCzHxGTgsfhff7Jw/oM6
yEQO5UhEo2hj/48/2bb/Q+2N7YACxJlfDv66//qThY5Ln0MCHWFmVMipxb/xJ188S7MJyLTRJ9Gq
5lGi7P594c5D2LhNQyhSQRohxOzBTz6MklAFMJuaeYR5b99ggouivzzDF9qon587f3kXa4eLm/X3
z43wdPi9r6PqcaA76+gWNhDRaM30qXP45X7c/twFfrVgX+yF548iTgnfDyMi5MAXVUI2MXxvG3Il
u7J3D6nVPnswwjbmNOEaMbV/d4r8+Wn4AzyOcXi3LovGvuJwEzcD/iW3oyx1DQDftENWYPyjTdn3
/RLyByZCp3j41z+TCpBdn/MTXkr74vga9YY1B2dyJyVpvqFy9B+tk43rKJ6MtUpV8RcTxh8uK/wa
do/ZIWhi2P79DtZoG0I/YdiZhWk2AMMhqHYV1FN35wBR8jbAGpvsL0/NvLL9ss1zcTkeoK02eWB5
cS73DOU0aLJ6u9505D4AxUfFIAvjbxrFy09xqJx0gUEMiSLvxqXemIof6mbt9htbzjnPZRPuqjh2
/rIDX74BfIpr8oPwFTkUaJcmllAoLefIP8yEspwOfjpEL3EJuniBY1fff/5w/OnDcNNzMKTD8M+j
TBPST/MdDEu6z0HeCYenwIQzY0Xm6+cf9IdrhyVb0AZH6MoZ7OIpLK04zyMwQxvNc08Yg2oImN7w
l0fvjx8i7HndolHCsvX7o8cTTY9JNSQ3WeLNEsDLg8mXf1k2/nTJOJVytVgV0W9efIgV+qkTkO2+
MaTTbctpgqfoFVcpQszN59dsflN+eapRl8wFIkdg2Cr8b3GxBjvm2IPkTGmbrpng/uWVufjL8XHN
O4tOx41ai3t/8Zf3HMJIWMmSDXYfhXkv0v363nJio7krMhLddkNDG2WZT35s46An/+uZ3rM/3H/+
Gy/2mflrUILMh5G5YEFr9fst00CjyQmG4qbR+4SyqvArqAkRsAVyTRJZ7tw8tL4OHfSJf/fonz+Z
Zd8Ev2GA4bg8mtjTaKX11KYbZorpdmTEvxljAhxrHq7Hf/8jWTbY5WdnmnH2Vf/SMWKonlvIQcjC
C0ko0wJVv1F8tnuGwdN2MrP2Pqlk+5eTxp+u7PxKw+3h3MUO9/uV9WNTBx9fk7sdGaDaWrdpXjrA
z/vcaYhAGgKzJXelK6yPf/ljWX8dXPL0c7mfFBEXn2vqRZ7oZbYBitU8aI5LEzvM81eV9tW2Vy3i
SDMVL59/6MWbb9loXDhtc6iyLI50Mzvm156c6E3h5p6RbarRYOjSyD5dWX1kdX95ay5e/p+fQ5WF
fJs3n1Lr988JI9/rFcmOG70N/Gs76cRtabo2Mw3wQJ//pMv7B4LGoXuDIZxryRM677O/PTTElyET
JxSkWTZfo9Pnf/vce+Ev+GV5IdaOowKLMeo4B+29d7EkW60gWZn25rZrQmYT+jjlhy5MdET+eL8B
ficduGtmBmDw3CI2GcznEm0MC6yRL3ojIMwrJbQBjoMg/tUtx8hbDHHgfRGNLRh2h2qao64UnsJO
2kGwymyyyIj8rtxXnJrtISUBIVhachigQlqK4D+ri55LHMXustTybBf3RLfCZqqtQzvVyr5G760B
pUAZgiI2Yl6RaU7/4gYuGRJRaYb3eeLRn1e29uoPo7gx4sZ+I5PDfdc7Pb/DntmCJWW4+BolNmAm
0gaAGcOzs2sGyUTrLEMVQKcvEUZHK6cpxl0TFooArwAZ9DqjyfbAS+zftKqe1ErZsulQByVgTp3J
mgGanfCWyuqCvd0oG72c0URAaQySNHYwMYEma4nnYknCE7oeZDU4S9sIuPycEQaxy89kdhcC1XdG
r+aXMLWA+oy5kaULzFTEl4nArA4xS/tIXGpj4x5r26IkcyyAJezCzfgSRL7KCGbU07vKdUq0UxXZ
OJjIECykRKr6O79xAmtRyZnUWRNTTkuXdlm7oxEFlJQ6pyB7sHfVo59gps0jpjYrb8RCsEhrEpnh
tjvxsPP5FzTXvMbbphZRDNQnWbp3Aw12YuU0WrLpU1m++/gRT8zadLLFRxxjey0p0+sS6p91CwC7
v0U3A2O+D5gaX7XRlA+s/MgVFv1Y5/lOyNZ4nyKnUJCaYUcPo2l9NY2oh8Qe0iYDtMiIDyVxHkLO
xhtZriDykUBGmAAE8MQmGg21RteTqyYt0oAdpnr3XZLUBC+SsPYDh2EpEavJPF+G1I+vvhsV5t4t
gjK+RUs5HCuRetqWASa1nmkP2StFn2FtCxK91QY1rqZ2aSBAFI59mCGLdxTfcLB6bJpqIkCnmREn
q1aNI5LitiI4qZmI3y4SJ61WdVFpOuGZtomuI6vaN5jMBvB1moj5crA681g6ZuhuSqNNDIAVrX7H
14kZbuuqxdnrtzTRelUZ8P2diQyZumKYCH29pCsyuE5/mnJaOUuAIuNX4htK2imBO6i18PNGXSX+
2JRbLaoIU9EI6N3iK3HVKjNsVawDBi/ZxkL85O8h6zcN+qlJBXcE4vhiNdKKOHAlxnidUKUeCdab
8+aLlrxhGdrpk+F7NiyoXOn5wTdGHrlZNmkvp4JWOLRHr2dJsUIXei9ZVIBsCfPrFhqzT9yxjaqQ
e6Gp8zlDCAsrqFAMWdHYl4QnTXoTfK9rGNSrrEptsYH4YRI2nJJJtc0Gp8kfPVG0SCjLpJFrMXWo
kfRGGv0qrMlKWISp23/BeOpOS9sK2xcDRaj9xKzcfY4izB6bxErGd81rbJMAbr0RewV9RmH0HQq1
IMpGHYbKtW2S3EEx+OCMm32gpwzYC9epX4h2T5NVBwzhPfLt3FqNdupoaM4Sp2XlQqG6dKtWADJt
S6ZGMp2mF0Hlf5VXOjnCdm6GEmQkqk8g0XogNr2eFc0yd6p0W4+jFq7trhhR/jmaCDZeGbY/+m7Q
jCWszeTGN20E4LZKp4+yyvljwmzt59LIjHYpi5xHoFQWGTWu24TfOi8s7js3AsJuEPGA7a4AoXNM
nBn2UJCKN6KtdWpyokrMn1uE8GDBA9/TOuSoEZS8nIxbb+EYJFMvphJb+UEBst5lcjD8Nb0yFKkM
n/V0mZhOvm/686OmsooJ84QiJkjazlyZZBzANCUbol2lYeabazMU/q0jVPrWJQMRGaPLH6v0mKFF
NSV4OJFeNxa7VGN/tLqjuVeYBHnygd973lqr8NzB9p/Kbs29CPnnsPnCpaw7YhbTvnVgkkYdgHGD
fcDZGZWX2Fu0lwb+ogJRFO4ZRcbZNLIeZQ14716B7k2yGL6zO9g+Cvo8/1LWdg0BBO3+0m4bDfCM
R6uwa6LvkIzfOSv0ZPj4+inD5rfIMYBsrSklB66gwoBgWd0z7ic9s0h1As4oXZjtzk0W4rl9MMUu
h1quLNb8a0WpwHciMfSIyKortx6M9NkO3x18tG9XLeUYC0Oxbm3vW04KI64Xb51n2Tu+FaxBBWpJ
bvm73arpoTeTH6Z0N6EOZiqSD2nVFkzK9C/4KFaYLr8Ac98xyr23g6JY6pVSUJji+JogapTbE9GX
MsWRjg4RNHl1VYX1eBznqLAi4tUa2eWWrq2BCumbg5gtWU7ibhn7F0ts1vVVTfbXMwKdcCWS7BYz
ULBGxeQvElXjJ+kixqOE7AC8JleReA11iEfuU5sHG62cxr2BiuEEw7276sdyUmsVsvAtVTwn5uo2
7zyhTdWHVRnlu6OydljHsi4ea4g+h8wd5UJlnO4Q1KbjVjkGKnfMzm9qKsyJ386ztgCFbj5MwPnv
RWZRx0be+BiRfAv+tKThFfNDtti39K3h5fFJVDinhDK+eonvXjFx6k7As6NgSX8l+hKUAco+g6HD
qYIwrlFP9Vm07JtGvFdORoMECI6vP9ZYzwAYiAShcN+N33ybuIPRvndaoAcJ5hjoKopQJ/OhkTqR
M2ow70Hl2IBo/LHaO53l3rtRb6E6VM6Kwdq41kHUwt7VV9PAroT1uQCdZBCyuWYYV3/3KWXjJU1q
f1zKZFYAT12tr+3EwjmV83+0FTI486ulLP0K9TFJqQw0sl3lKt6Gole3DMhNGO9NdYNqzfoeo/Lq
n5ts7K012AASif22SONlqeNym0w1HMZh+ihst10XvdZc+3QAkLhn9ksX6NE7qmP7Q3WyIZ01obBo
w+J5YH5yN0jaIfMrwuMW61jLuwDSHc13C8G73rV7rxf6DxlEXwcvt+5M0iLBRow7yqN0bWiG9kMD
4H5VeH41Z95+CWVVv2AqJ0q0bQ5GxShlkeC7YJkKpvqmT/J9TCLfEg18dVc1PQB+2ZLR0AdeBsBd
/ugGxljV6GMrQ6S8Thp3WiPpUyuEWNh3cHairfEECdRYQdaWIIsgQuKy1NFtfEA1IMWzJLXU0CuT
Dzbyeyfqd54+naRG4uECJ4B7qOwCVnfgO86HCsecbRQeElZGGCrf4Aim3Zyv3a+pSvWFA395Mzqd
t+57nQm0aW16n1maMCNzjZ8qJbqtJpxEQsTZA1CxyGi3h/LgTxmvrFEOm4oMmVXXOt4qaX0btbnS
TVT8vrP0wuHZb53koSwUlqag9MZDpaN19XwdjXbv568WyQyPDRqOKxmT/wvezbmNW8xyOYFD94j2
yEvlKE88QNQYhNNT3Z6iCTQxchUeqkz2yZVgT1u4ddkeSqB0W8IY+pUzke4zjBZLit3wygGJsHca
sOiEjJy17LpxyW8ONwOB2USRKEW90sA/Vm62RGc7kiqXtfkBUII6UQTWSzvLFCkCtsONy2BTUlxr
ajmSy3wbI31+FqUarIWVRBVx3E4KortE8Y8GEU/w2I3lOkvZ0DfTZAYnurkTEX3WmLkLL+4Q4ZvF
yKrRyOnQc5c2oWeE2pIisOQ9Gv+HuvPqjRxJs+gv4iDoydck00hKealkXogqlRR0QRc0Qf76PYkd
YDELLHbncdEv3WiVKg3J+My954aHcaYK3A1NDUB52Zy8TvzAyjbQ20tOH7KgGih9CvITvlb/S9nt
XNwo4oPdKzfgOL3FMjKO5Ar283J2VRQga4dkQsViN+6e8W+v91HfUn9EFUde0Vr2i5dbJKhFFLa7
PsylTNBHbwvGC7Gpw1b0uOFwnTnrhYYNWZP3MJVBOd6TfdMO+1UFpMEvLEMvqnMCYeJoyF8CRLHT
Yy+8DjCU9d11ArrSCo7Z1bFI9ORbB9dtFS9Djq8xNc5338YTWYo4MJ4kVd2+LbS4X7zyY3Jtjwyb
6r7AEoYQP7c5pCnLklBGRAou5B9NuyHqiMZBjjsh488xP8mJgmu3yth8bNWEXBJZSHM0y1odDIds
naC6beg3O87xnv61KSwL/+XlQRsw8MilHV41uX3bbOWbtBD15RJZfuOW+4Di57rOu/A2FL08z1Yz
PePdipqjt20TeD+Vw+NGFzpXQ0OgWtAVCWLBQj/gJO/OxeRVe24e5wHPcRTsgw4TymEQEtktO+hz
4engzjekm1iwh2eL0m4rpQB2X0j5QEcFT5us5R3jmf5ErNyKEXCpy/uShLeh0+3RDVf7C0T/+st3
q5yuxKE78lE5X0ImcHzxfApT5kDdgU/gF7sG0RP3AHIH8DxwwMMWV8rbLdAI3J2sAYftuReaK0rD
8OgOPdHGrd/Cgizz81BGX84mY4Jd41uvWZWzM/UsK8JqivkUFtZbs6L0L2xrvouySDxgF2z2Gu0r
cl3zJzC9uu9sX92zxDZ/ubJ+MWnDoEDkWIu7L8zP80L0NPZjqBf5/MR25CpcCqtI1lby2RKAI67s
Rq5J0bQfLFkv5yZxw3YdYQzLbXt7zELGS1DyNpA1KL9OrpyCBMtKmzSNct4oHoqXsZ6InRgQ+Jpd
bo2y25dDVi/HWBv5EilSbS83tiSsLwNveansPzkZCV1rcBBEPEuppBQFRgjzv7blvRFNdhUNQf++
dL3Ik9KMzSsQD8HHSvRJAk0weybObMb1GGSoUEMVBvvOhoyfu0R0ItO3Xu1mFWaH4j0qklmpIV0m
8X5RwD/XbTCYZKnn36vGCzZR9suKvBfsYiVuEkzsRYMFG5jh0h0iJFHFTIgiXKSM2rINTX+xPnL+
BEq84G5fvou5KE54Mt70hSpMVERGUrToZg7SKkTa2lBzfHfxcPGq5gQr3A7KdOZVDAORQj5GYebA
zQeZrt7bKGMMMC4uGMRVefQnNGtGAmFAVuJuG4U9QoPx14OcBbKFsFGC6G6eyWlUtN9BSUJSZ0vr
lgTsSF1jh7Me+/rSO6CYXz9I2FJU4xQRd5mKs/nIXK1Re7Ws/muRW5q2guruU0TSS0u11t+Oxr7Y
Z9H6a/Fn8ezaHQnmDIyWPQKBuCZFFBUWmvx2PgrLxoK5lU1E4nhJTnI3uqTYu0Q/5vlG1l7YOIDy
pwhdW1duVto1FvbpeMtDik8+DsTrelwxLBvtxJhQ+PYTVZBJgeTWMQfP31wnreYZvO06BeOvKZKU
+mh4gmutw+DNyyvSzvKpD2ae2NE07PEj+3yf0jRNOm8ACUJsKvLABVIvMHGVunVIerV2gJoawlnh
W/yeXCrKpOiG9iEDo2/YCjm2oHiy7TJV27rO6WJv4qvQPNRTJKIBEt+FMQperkm9lLGoKUI74UxY
b4kGTANU3HLP0wOjd9hH+mkxJQQxB/cFCcLdjLAVcqz9Y0WCbIdNj/iifR32wQ6Eb04qdVULLDpm
LjX1HfVX2vdee2SkUF3SU8tA7Osw7H4y9sRLms2qJsGYedMtquLoXK4rbXBZhjzVI6zfD7G7VXaK
Jsd+sLC+kDkaT7D7ln6glaCWM+M5NpKMChIw2Ykx66UrdEqakzybPYKTKloUdP6bmwzIyQmN9Kbt
nYHNTFLloke8NO5EeGHmm/kQVrAH+DmfJEcO8O3YGgRAdDImp3If4pDAvWXLWX2gzr/keNRsE7EZ
TIkHYxlWz9i7l+SBVTZX+M6gxWwEfkxUj7Z/bhEpx8yhwulRclRZDGIMDZ7Ho9aQyhvWMOKrOrRu
+noNy304jF23G/J2eKlrTV5wYCwmVSFBmH/mC6BpN3kFjQejv5mJtlsXfhq3QXcvSsGhiaKNJ1Lg
xsQA9QXTirRCSknidzyrTzxkPQ9QM6s5MfPk/7id9N/72CMUVXcxSad27c8h/uR28hPXFeuthyfU
Br3q9tATQyLcyUiVf/iNwU+bO5Sa2azlh++M0Y92zXbJimrMwbVIYU5KIDvrcY2rnMZv1YEH6ZCF
IK4fp+/2bbAws8VINJKMAe6nOGC9dt/BhmCa7AJL+KegbwZqRGS+mLaFx9yhEtN69sfeHi9DMKYb
WbfJec9ka76X62qixIpio/DlWVaU9lDymVf7ymBboyritm8wQB/hy8b9VTP10mfiV3uPOZlK7hX6
rHrbyTlvjj4qQczwpgcja7dWFT6EfukOicVwq95j12AnhdH6knLi5IHY1W6wfoZh4b/ynuPnIlrB
XPWOK4PEFPEwXDfTzNtCmLpycIZd5d30i6rAPlWj9y76nK5+pI19B/5kYTPLAoc0ajMFz1HprPwq
ibQCW449rtCJSiKJ6tiZfhViwNkSxGPj/VkjBBR3kYXh+Zaq1+13JVDab2NPdkFqxowxaoF26J3H
jhE5fnO/jczOZfTlpYSyC03+TO/c4MJ2+SsAlkPp2AC4/1ClWjpKBJgDTUB6ZkK7f5BVACXnJsbN
oDgzUV0u7Z7YMRLGdrPPGpHQ9oqPNUhA2LSWPLWtX6MrngFkrMlSITt8iDiMEUsxdqeb7ipadkfA
BU7ri1Juv8ZbhX1pIlYPRxG1fdoI4mDSbhAupsRWK/WGYRLvbXuJKjvKqp/DZIpNnaWsDLWdBMz1
OsIJRTSnVdVPVNw8rHnnI55XTPF1EV5rxId2MleXxMeabXGZ3SgUwv0+62tp3ueutzcCVKuoZPJI
q5ni/GJC7VhLme9JYZtBlgxZN8Sp583BMXcXt30bvXKh/kAUXXD5l42DM1i0Odk4S77h68Ejuu87
u2t/c45M7g3w1vbvbMueDJ2ooE9bF4ulCyNhBAyulrT3pqOqRdmmIyiOQ+XKN2YHQ3ZXTZGi2G3X
mPhfV5Da6tP3WIR5ssdnTDDL/rvyNHbykJhUf98Z5cYfsE9YpFa9ramvfK8hvYt3lF8HTTm9lSXj
kQRnpAeem2OxSC2rHOFirOvmXs8q8yDGhJdu637LL8TBSGbRyOzK915cv8PRR5KL+R5nXzx1uIza
3VysIGiyOjNvDpxo7wbHgCiOmW2ITPdKBjc81PLw2vJdE+6LeQ7nRM/QLR+mqpVPzH2xN+1yoy3r
ILrMIeVORjLmmoIZTpBQGzuISJHMvGco6OXZ82dvevCYKVRHkkAsGCGWR0pM1wTrb+AZMJO5lETA
yAyFwN6TZfhTLpPNxJnZRgxmJeK42OFZCrx05joR19Che3BAQVgRUq0rSuzFDtiGi7GEq9O6TYQ5
XbpFk9SZNOrUcUuOxBerrjlh1jA/lN2FxxlDuNRjsRjXfBaN7EjI6mxhUnQdTbuvgCW4+PQxfEId
I5Ow/usA0l0pdFay+ZhlWpeU9osjG6fv0iTsz/PnaLvQBBC548iGnTwM+OD6Lv9GX3RJhGxd/Qyp
EdGkt4b28+bBeCIvB2TIJnHrHtsmwEA6krqoj86mQiJCQ4Dmqd3iFt6Rw1cWV8EyVmnWgDe50TZZ
zTstNvdBeZ33THZsWCW2UNPfWCJiutnYnBW7lUDgh86dF85f8LPPHs3wb9/J2/J2zTf54wogXjsY
8p31RAZp8EQEqs0fG3Ucf6wuQO8HxqnL8xo7fXDdRUG/3cQwseRpXukhz5OVe9WhHkUbH3GoTC3H
Sr0tpFfhevHv+6qon40MZ/ug3VXgz3cQ9MaXkRDNNHCSuMymv8zI6MC3Id+ioxkYkMDXIVPyLssn
SSvPlTYnfr2RQZw3m+8lmqv7ftPZcEcdhtERIgqJ5ESdR1gQxBos54l0MitBK+R/FG5hdXSutLJ7
G8Oh2EW0styTfZl9UbpMNwrkVQe7o5brdTQM+Xww0sufZR9zMseNoH60RsWUvLe8NtUb1em+6WX1
2uuScCXwbANFyiRIfDJNXjPNseF9VWjb/nbS6DWROdnwCaJ4v2hTL8is5oZnauXc0RWzFRGMakdu
dNs9wKRUP0LGIk+jMfZrLkvyxw6DI2aVQmtU9lW1lnV98CcgsUmA27IjT0fkaj6BC+SlBp0kE/vs
NiVFfznOoUFhjSUtMW0P+yosir59bia7XvYDLCr2H2vmTpjglmFLeqeR76qJLkntiiU1weqhPd8g
fqfNDplAeHCY/KqmLZ90TZCiX37GZuvsdICU9KnURO0iiDvJ90BtBNcfFFdVc9NlxXIn8elSA+Ps
FDcjAmmM+N4WfPub8EnI4r9JBRLDNJJ8O5lw525uLwgqDdX1uLIzTV3hmj+e2sobFnkVOzRdiRsF
G4JbfjH9B77WkAZ6Zm5NWbjkrzYuxuYuztlbsx+o1iNfCdubjIs22NtMDsM0tvR2KsY6YJWftf4K
e2qLrf2kVCjPA2+E6tr1dLmjGB7IT/DzLr8m1t1Vx42wrBJkCPb7owE6APpqs5n6L6Kjg9aciah6
YSF8OotiA8zugzE70x7mKKw4LfT2U729tsQCiOu49KLl2stoQK+2KKQ6lDjGhj2O2Sna6wgT0vVl
/43os2Q86gUt0z4jQtzFQoMm2ucj2R5731u0vZtxhJ+Wemm+hXZQM+bIOQkj6/MSZ33XkfQB5KY9
Lb6kQh5Izz1n9M+knq8T39gMvKI9EYThMUr1KbIPLbtbzZ3aU4BnjbdW+5rYVyvhISfesz67IP+r
ZpPXilX3nzWWptpjqmwZaOnxUn8xhVF7wPyBfVtwOHYHFKwQkQbO3icnWJoIsA6VW2qtfRPgTHXz
eFfEPMw5/Tt3eajnjisSO2pvf7CrdV4GjE9PriBV9hRsflQlmnQFixNr89t0LCs1Pg1UOOzNMmV9
b2vQeCesiP5V3fTOL4qSyk9rjnWVgvLNXr3WWauUz/rSkG4VD4cLPnxKRjfz1n1UOWt2msyMm7wm
9kBdMaVvGRZGZHHoU8X19hayfScLXTNE2iPqAN0zihqfs6rtvHou8GGw4ieybQFVEfjbcNiWwK9/
40DJxkefGIVzVtCJnCcsMzIBDeDTz1lOYS7QO/+zqYw9ppdiMrvqO48VQk8NOR8cGHLBs18O8f1E
guCyrx1PP4HiWbHOd3WHf7buYJSwb+xcNtfB8lLZYl2OuRh9/3qwvCg7WagDY8wMCy+R8maF0+fC
+ThgpHUxytnb0t1XPcb8wybp5O/mmqDgFD4mPlkWJG5JWjLQs/1kGZuR6+pHLVbvBh5ynQ3hMZwy
3X92fUXqSqIaJhIATBjovCMJ0J8mn8Mp4XNkYV+G7cUDP/VkSWal9wVCunzZ+PaIxalWx/LOfsA9
u4eNFt6ttcSCHgdry0QX0DZiGT9T07GA5e5eEa8YBmz2fSZAe3ddoDxTYId/+sirSvalIJsAliiA
Gn5dtr8l+brtqUHxEydr3U3lceYk7a+d2mIsvhEa7V9vMvfEZ2bn2j5buT/5KxM7UszgNIJ9+xVu
DkPiMwJjY1Kvg9X8K8wVlQhR19KM9Y4QQu0lS6jov2ynUMtNvq0q3s0Q2qYDSDDAgp1pnfnaVLR5
+3Da8uUUcKbNCqGN53xnmJ/hZ+Ru1e18AJzlFeHWCwntUVR+ufXCghQfuY9U2QRDcLNQrP2t/KUe
0qIHbbmr8eGGjxN5lP4zWLKl3q2k6hLvYILqe0Yi4bKOoA+7BuvnfI+D5f5lwckMZgBP1J9QqUxk
Rpt+mMCVbWGQFL6/XA9mcKanxZnNB6u/vN5DlSLaVM9zzwhf5N6PrirLuuOWql+1mcVr7gfLZzgW
/gPJtnB/LUApfxAzQTta3BDwxuL76nHGT3qhh/YL+wHYA3kaEiOzwkthdbYrHNv8BEN54QYSeqqv
Suk7y74x7MVvS/p1frCtsUiy2fA+KcOYN7RQ5dSZUSeFE3IbuAHczOqdaBP+1aLrQ3o9RAQEw8ow
OauIoZ9EUkEELvY2H3hwXkOrjA7A5mwSRd0oB5viu1C78NczG3VNgTsbQbSWSa8mzfOvrzYI0c5U
Trj3fK/ed0z9yeNyHSRKcMzHJFpcWSaB5bgNNXXIY5gIHxmehJREctOCcdAVeW/iM6rtwE5lBSD4
RNGcvTNo0FQFFVi3fYCg8G/gY1LTPFpaWmNiVPYQuzR+d2Rdv7Wye9LM8Or0OwsC5ADDcfH79VST
2bzd6LytSKuPRsoJizRdlqTrDG98dUhcYlsfklO+1ZnHxH7p2hvJiP2Sej97T7GF5S5RXtzc8O2X
cWLlknO7gg31t6g0pLDWpqbdmb7ZuqQuYggjpO4VVtIUjAeTYqYKT7a6V7xqqjlGWBvf003p2dS9
jVNkSPEn/vRVDhjPP1oNy8ykdqbuPhjFFiQh+sOIX1/VdmqXoLXAX1Z9mFhDxD4fz3R/XqCq96mI
6vwrCrVRlNNT9RbqlSp/qDVZu7pkq5mUQ+ncgg+yvohJ61/RRgD8yryq/rE91DKHsY8Y1C3G5yvT
/rreYf6KnXskuMyheVmw4cHaVDsUAbrYOb4VPJiZCjAl6335nBhHOElE5fQ0dkvt79owInd8bV2n
A0KvfJBANDwPs2yCu5Hd5S8uY3QxS7kQXW5J08tdz2qWAYIa3BfPG1qbNTGXJI/2caHFDtrmwY1H
w+Cqji4lTY1ocNcHYn7P6P5beCWd1Jd9qb7PYe0Z9GEVF5hDQsKhCLz1C9uq/xi6lfvR+zXrmtLK
KH5iZqz31WY6by9l85uJZnhVLZNZ3+Y88n8vgSe/Q2agzc5vR++cTQLEeFfXzpMwYZ3fN11vMTqc
uLnSkoHbF97DyiW6eStoOaUKvnxgktbDELujvats1FAnr8yCnwhCqUosWJwH3LsdIqhtbinDVqe4
DUzBoF7zaCC7WFl2dj0V5A98BtodGKZnJb482VV4q8pWszlXVaaXnd1D03rsN0uE9wZkGT+jeY27
zM+weSqQcM6ZxUm4pXaloYR2mO24Vz3IwNTxnX8bVb4nUKiAGdqhKqbIGLax+HG4hWcSv0Msw6hk
xu6AriuyrgaiafmOdcF4hmD4OUphuYhTSfs9J51isnXrw67BU9AUceKUoXPOS4JcDmucOw+tssVP
bFdjzAN1JfLakbq9xaUHT0NiYf/xVVW9wj/l8Q5LS//lOJtQU1hYGHajtyyX9OzNbpAbjOXwAv7O
ayGD+NL9O3h12Z+3ywT6pyhKUXz1UV9Ue6XyakhGryU0s1Zx8Yf1KFnX0zJBR28lFfAurGfEV3ls
VkKf135M1bSUtz3ipxKZqWiLV2cKcqoDnfvbMexy6XyhLpinfcF8bnvjN67QooWhzcnakKknixEA
39vSIMtp20ihV4EWcgDuGPmpVdfjStSv0qt34n0wC5zJUQddGIeGyb8GEXitfEmrAexy6F3AVDH/
7LRHPPbeGnJuCOZ77N/Y2uRT4gtm98gUsuANA57yP2Iw/9tZV4QFobUICcgu0fkQZNUsRFEBrCrI
ekJ99UxM6XijM8hJaQWGlZFxN11C/CarlCfWfn6VijBYq9PGdQa9ozBWnWLkQrjqBdC4dhjC54zQ
Eylqiv4G/lPvUofSqZWOzJNlZT7dMfJllAYnRVLwffZ1uG2nOZZi+DULcHP3VDj4sEpOMvVVbpAM
r9Vg+8OtRUp5XtyuddGyAbWr1nQZnVkbbakvZ8l+s6o7Zx/Rs0dnBRhZnhDqtc3ZAszLKMXXpJJj
eLdGMOPTiGyQUinCTNMFwoIZFkdCggii8AMQRYaY5JAk4Jnn3oE9Xekl87ishU8VYTUtIouAr+wr
9/pyvIZ9ozWMRrNAfpKDab6oRebhMBi//OjBrFeHCfbvcDJcICA2kYqkIysoJvaWGX6LrZH1g40y
JtwviHXUTUx4j0IRtyxM/wPPQHJol2F5L6D3Tbdr47TTCb0fyJhm2TKUpqZohXNcK+G/l1K6P5qr
WCU90DGTytapL0vJmXBOvlfNjkdwHg48rKy+fuq4FQG6oapdUrNhzj2Ty1y+cfma4ZixZPmuA1Vk
NyQpzGgzV90w+q1p+K6yMgANxHsMIm4pJDVJCZMYdr5Hl/lbGRl5KfSGMEpyBNC54BARLP0t1XF+
FDPXyZ0HJ6ukq83GN4RsCN/csmIdTq5dIU/wkiLGsoTZIyKLSjX98ScQ10iXti5AS5GDFGTQ0czX
wP6CSCY420J92pzOt6iASXcPH1GlKMYSm+d+Zcx9y70oPU8w32n4gBllyGKf5Y1GBSuaykdCWqPq
6lJYpt128MI5fM8LF4lCqRADHPoKVhCD6KCbr/06btZDINuwPYyMStQ1INeyOWUebyftVFVz2FtV
uaS2WXXMgG4qyduQZo31PvZXazqGI4aBG2SFnUjybQRrrIK1QSBEem+xG+WwxMcsRl71gQ2YCob+
Zx1OzqpEfoM4u3HSHBBpx+akIHCb/RKB36gdFbXRysRzp3Ia9ftJjIFLAk8nBEKvcdC3MGPRRfJV
i/LGOAvRLz0SWR4z+DyXZ+6Gyn4RjrksKEFbCYoNolczp+uCs21lAijMsPX4UCMOs6veGiZ7F3Ci
W3BiIpxQ8G0jbr2CgZZym/csGGR/09KdMsABR1c9dk62FnRyLjOg1uks9ab1xpwe/bvUv62SLeFD
1WWt/kWiorTPsVOumBfjzsAvs1sQpn8L2CcTCSE5A3GbekwxpnYWj2BwuTRN86iX1p7eJumGToP9
wwP/uMNFPW57m4xQ/REwVqTIY2kPzQdXbA18fqPI4epfbDt8X1CdBBSBXZvpFMZsN71w/YsZ6pmo
43GGz2QcdefhXqiB29YIgqx8WiWiIcaPcxoX1jBclRDn5PVah6g51q4bmFGwx4/+tgVE0je458K6
mgL6sMeNiG3kK31W5fb9tpAagkJEb9NHO1a2c9uJIorSbCtCKKTIxVHJXyjy7IDrqtzG9YaYeVlV
N14rNdkSc1zDFUAZb2VDCsc9r46dR1blHVO2oT2zsvSLtyBERnNTtLle7xfdothrVNzGl6PPOatN
ABLWQCevCghN/S5gSIoIMS5L6EewnU40wCwOC6o4lCADYsULdNXyd4Ku6KseO3SDgKJ6hm3MfiEe
ezTB48z/uJkIaw+t8ERpKEMUTD7SgOw4AhL0zDFbqFa757gsGD1dlVPZ+M2JRYijht+RKFruyKpG
tbjeRJ2NNWDz52F6nIWYHGZJvqrD8dfMrMVlRaSqslu/lG7p/g482gIxXsNKz/vosJiRMRkHmO/J
1LU3EMEH0B25jeyhWHW9n9UaIATtuiymjM17Hz2A1pHseXo67AM5jeUALLYuc7XqtDWkFqzHfJxl
XOwX4ergKcuyvBx2rDgjV18hEPPNQ+06gqNi5rXFz25QZMtpYLFCeELYS+aiwDwHiLk6Oo6tW/7q
q4k1cCGkeFzcTf0UuGKI5ikX/5tjbfYoSfvoLQSI/Rkj0p12HbLil3KK4qMR9jaclGNVn/bQ+29k
O8TvJAnnM4YYRVwXueKUBrt5JAR6j5PIxsVStECGG7bb/+ku/bfc+v83K/7/v8BwHG7/sx///LvV
/5Jv7/Lj/0wKF+E/ApLtAkGCPMLri+n8n0nhQvxDQKLgJPLIV4tCPFL/TAp3nH/4WKpJDyd6CLFF
jOXsn0582/1HzG4eGxqc14u5P/p3nPj/am2zsAuGl3/s/2Y161qriAExxVfedo/wRYv/xV+Gk/Rf
HWD/9audf7WWVbkkaXSyaiZBDZYGZ0LESN5LhKWn2vaDmztPbVz7d7YW8a1dlvj9iwZ+srNRDKhi
Kxh4MO0d2XkjmN65HbkR6Ta46yEEd3sgKqDfdsL43vWKW/abXnF90HbNWEWvUf42ZnG0F24832/j
2D1ESi6vbr8Rr7YEwwdx0e2vHuDJc9RH4/eGFyBdsBVIlv1u91haY/wcjRtoEKGWd/SW5p4zFg7n
NmUfPbtGIJg+4zfDU1mwfS+qHw1N8akILDdpte0++/7U/4kZmqZtMS4aBZWwAcmx0yGrSjfjyelh
8G2KXTyJIf5wpRDp0u8zQ9tvfpYlNWVwlSqoVG+jQCckNI6gdK1UfIB4ysAJ8cSfpounfcwpDYl/
Kvqr0rKLvQ5WRcoOnhZNZ//XbKpKp8wUVBGcHV7cMt8lOco7YaQOTr2leywQsc0UZ/BulVOWNzGh
RDKtjSu/8ZEuvz25qTyZ45htURWauws2guU2kpS7kskyvDqi6NAOO/t47LNbBEJgw8GK3wc9m01s
Qav5Wpgbf0yFxwZ8LLeHRmXVnh7Tf0I+H6Z8fey3usJ5Dss8nljf+NEpXueMXp0N/cohrJhehgDV
LbHuTWFVJAk2PY2nHakrXpBPLIFjJ4bP9hrJcHgqUMGCT7FH/eNYa8d4hKSsFwQn0Sv4YgQwTq0Z
CPENyudp8rNj5lTBaa4cZlXCs8g7mKv5oLhBXtD1BCRvqNl9gEwx3RadoebcXB6rETGTz1URWrvW
RMWJt1DeDG4lzhMtY51ufq28ZOrYGYHUEfc+rKJLqxVVRFtbS/aDfmMkSdEWR29mQXYoyDI4TVHO
XDwal0dEnkMq4xzoexNMu2CJtEgAu2avW7v2ydLQuGLxbE6IKLxfUKHkQzs5xWdpb/mtT4TSvUPY
hmbIqquTqSfnkGH4ZhKEtPw1CEz0Z9F6anYjZXEKk7W7lWuV/8x+4aUt4CD2gN0m8Gf1bfiwTsa6
Wkd2+9kk0T+BdkJnUwd/lfbyx2mAnN7lqjgynYRNF6n+jw5z76YsuwzNho/Qdqj7xznmhSsrKvHM
VCO47NiKkYV22XAg3p0UYjpHWgDe39/IG/SVslhu77ABjv1ucEI77VgQIRdoqEXJqgk7UJpwzsoU
6x6qTlWXRLEWy+dKmfwusD6dqTgA1EAZfi0E60nW9+q+jHDStCgv30an8V5jvUqCFrbp94zw1aZl
CPQh4JO5njcpnn2ux4feIUnEnUNlsV8qcBn1c8eIGDR4y5pn35Nr/Sw7jumwMfa9tyq3v+kg8vOi
yFh4svA2Hfx6sm6R7wH5n4Waqb+aOfbYbfstviFa2geCgsIbLgX6qI77K1hd8+gg58FTUsXuh61C
dHNoNhz+hhnhaO1n0xW/kVuKTdZHsFrmNbPoN4w7mZepC/nymBkn1VybYDdNm7kIUaCwF2vEeFhM
gGgxB/ZV5b4LwKvv0qvsYzEYrXbzMPhXE3OpgwlyrGah0jeeUeHB7xYfwWNeX4elxTK6KJf3GE1F
SmCmfWCOYAe7ebOWm5WankdjOc1PIy5/Mr7Ghacc0IDnzQjxsroBUybILz2aepsqEolpeFXnDBp2
kQjNQ4kK46zzgVfDVkt+56tV/rig5ce0hoC7tzKISGSKGvsoyZR7NMWGOFNs0fCEOMVP+8KRx1mW
+r60Lf2IL3a+Gqd1PDXTBmx4sop7/E3+LeHg8SGw5vkNhWS0WzfZrY+uLclC3PAw4gY0TivQFzLW
o+DXWXZgRecNiWozEk9l13a7yG/L377tzAMTiwy5JMkC98XgoY5WTemwWWdm9G0VbYDqX67dcSuq
jp66LodHmJvDVW88/9mUZj7NnhWdB1GvYGk9583r57VIKqPq16US83lDifJJjvl2YPVEhLS9uvfM
oFgVLLPczjEPgkeyYC96xWI48NUiqVyqJ4qPz6JY3bs1rFa4IlgMEdbO/k9gleaA+bY62KWKX7Im
gCPglfFF31LdiADBchpPPGa6eSi/ui5frkYmgIDmSvWR0xC9Okugr0GsC6xQSBte8qpaHvI+11ez
Xrc/yDWtdALafjuZBr0wUoQGx4vE5MGRt9zYrDSPnusaHsBFzM0qNxRqZgAnGxVvNoXTfu6H/nnx
w/hP7jg8TLic8lflVU5q9xbDcx5m8jyu7XwWvdq+Z0+H8U7IbCMe+T+oO7PdVrb1Or9K4OuUUX0D
2AZSHXuKpChS0k1BbfV9X0+fj9vbyTknju2TuwALG1h7SaJEVc2a8x9jfMOwXKBngiuOwfBWTooA
oZ5mWsHsZm/Efkr8M6ZTTEgQ38CIUNbQaCI+LCJWOebzYnxiwhWwjRkr61i2OCEtfRD3DwfgZuBI
wAcSiJDbQWH2AyVeEWmAEaxIf8P+SNrGWrDtWQDhbF2ciUip5FIhxyvLtLLq3DxXZhzzEEsRWKs+
2phjI28Uocmex2pSDrpaqlvkVIN0yVwzAeDBQy4s6rAdENLwjLCQgP8qAdHOXI9e26GZL8pIxS7n
GyLPLDJFupOKUQlIx1bWReuU5KwOUnFlba5X2AUwlk8UGRDtnAk3B5KFqRCRArC9VpbiLkDTOmjg
a7ctocy9MSNLBwKKMvshHMZB11mHAKyog20fHoKhlcGTHGjJVmuT7gvPB84EM/ZqGI0xocaUVI/V
6/doSoYvcOHKIWhVdb+wyyUKlnHgzgdJWdgDBdMaqwWamJz/4MpGLQl6mhPTlNMTn3Kx0mQIHabf
JZMM07oQYk8eZ3MK4SqgEOSm86e6yY3tTFMc0RgNlZPsrf6uhnTi9FOHAAXGH1WWkRJAgLa5A99N
4Bjp4o4bd1kVYUKfQTRH2y6xpN8S0hFmsdKClUMzqIGNrun3g26QV9NxEbxRophAHihNH3MLxSzh
HB6yzAjWRobqjvqgHCbJajddNLQZrRdG4sBsHRH+9RlcNaPcbEvBnsD91mMMx+AOl0BtpBs1o+Ze
aaTpUiejskmrVr1rlF/hJ5arM14jbW2VRKdXWiUKd+a0HVsOoV9WWK2sVcTacZqIoF1yK0t97CRD
ZHNN189apIduqUZkx6qWLJlW1WpIOC/J3KBSO4qU9OGjGyVAHvlwbNhirFjBgs2CW3lkI6moPtYE
acMSHdwnSRxvoOjMq9ha4XUMxngPXbp7Z/Jbe6NeaBtszORy00r/CcyBTYna3qEEeEtFeKtk3uJW
cRZoDhtN4xK3FB4NXKhbM+6YaOKpoTaJsiyohb1wNDVuBy+UwYEPrRY45DP6l2QBYuC0UU4VKzin
c6wE6ZeWyuEH/pIa2w+9e4yJ5eVM1DT3Rqy8R1MurN90yWsg/0x3J5xfORM9Te/oAFIEZnXGyNPe
LqNc33YBZjobngNjAb0YZx+b/XCjLqy8iSU+TCiGGOk50pFzXsyk+moEPThk9UzDctPo6BttIM9r
mZnEaSnqfA9ZMsPVNKDmlV07FF4udYVjEapdFzHiiRPkM3FH3Jzrpe8bty8S84ikOO6Q43VmLljC
VpEcSAGJOULZAfqEwuQ90q9maQ67qtDMXdU8fiKjzg1HmjnuYFMPP7FbNSfQhoRipkn/TrJefY6g
1q+nHGnQTpWoFDyI7PkZdEJ8TNXFcDA0cDnB2rjNc8itqoyFcWVfReyPXM6hiGTYZhmeyP3Yo7IV
g8zEmZjKQAETlS7EK0tM3gpbYk82UU95lVb8hl5hOrUw1KJtgNby53HJ9xUq8EqQCiqBMCTrThEs
umf1ynKVrDjctLTRnLQZp5QVy+W5yUdgHJbJcG8UR/D8QQPUcqiZ8A59W2+BuhhrIeriHZVHsDwM
uRTWQSOV12wRCE1yTHNKLQn3lkASUx4E+dfo43ZV6kr9Glca7rEOHkeVBvI3xR/ch2qhHccwoquS
ZXNevGGq8r2RTuOKcFd/j8xo4lHdhKT1ZOPU9G31TJolxk3a1cCjFY0qRhVeLOti+C2XiXKTFymB
mzPLs8QpZIroXqAmJ6KvkbizCVKnwFfUQZsNLK9tNGC/LQKiTUk7rWWJrBz6pLVWKhgFh8T4XDjt
YoV+n2gcQRVResjznfIqSTWtV1RfNw4q2oznyCBFFgzpGzpseUP15wGXqKJiSypBuFLX8B2yqdNI
F4kmwZXc+MGuTXNTJaYOQ8XiuITSsiN0LfJbnrDiJ/LISJoIxxU3IoEUzq3aaoHN9lvh9Ons6eE0
tBAN7jL5TjqdrAZtedaKa0M56Ka3AuslKGWDU2nSzU5t4jxieXi4BLAABoygtR6lkmwEDiddOs2t
aHwhKRMfSyWC4xo73SMsAKJNo17lp6xF5w2J6Y1YlGdb40piwz3l3U3JY/MzRPZqdt1MGZMz4Clj
qB3qHzBBM3qqJPkEjdu4Fl2CfoHx1XRTvotHNJclvV2Cfh/LaYpZo2NjQdMuv5BuCQ8ydRjA9XVt
r/UGG2me5W6aWPERIpT+BpIg+ZDKjGRsqukX0FihO+Y006NwhdpGac3sRDmDuErRoL5NKVf8Smab
YZvF8NojgeXK0jOabjqFLikoE7gQ5IACwbA+UKVlHHDsiceKyaDfjovxJGsCV0VKEdvTrPQIuQ1I
E6pOpRegtM1qQp8GFtO3z3RDiXv8vROu8zKpHYESo8MoN8VWNrAhq5RbZGNK9UEC90nmOk02Wkmk
Q2sm68fAz/hOTh/j89IuIX7PQbkGVtvSFJSnz8BUyAZoFtkWTRr8BW3qppC4/wWL06660IiOMxUX
DkQn/NCmlr+P1Cjw6GHvbwttle90nvCuyXDcYT+Q7dG4EsgH0Yg7abFAxA/5AmuHfqWJQ8DA0Xtm
WE20KN3JfCsrdRJ734ot5caMiSawOBTWbJyvqBDLs1nUKuCavvWLoagPBevf46He+03DfpGnj1Ft
BovmxpBtpTcvyuCEGKCOWLl5FALVIMeSNG+GBhjCUxu5f4uYy9ox9JVXpg0cV4vuce2bEyCG2ihe
+zZ4pkNxIB8lzQfKiDj18cxL2HsV5brVBRJ1lAUyQ9EppkBulITl0zDSl1ZMS09QJinyO70XzoBb
hENZttV9UKT2JxEK9TtKH990PbRkrkox8EWeVd5MhM0RyS8w7AZEOVfzwuHE2k5SG+EDZclgV/D4
udV8qHYPhYpngZWtSVMJBw2nAG0yhQVHYcECOsul/o42E+A/IBkIqpwiyKHJVyVKpx/SmXvsaj1b
JUnfH9p8yI4DE+3JVUaRjGYglou/kOlqbTxkSN2mWFenFgkU31Jutmt2JtKW8zgbLpLS+XOnpOFb
lJYMeOpucLmpiks2GNa3QboDVRND657wDAJiU8EvZiqnUDI7ZCafX3P8MlC7n1AI5RV7PMwKqVF7
YiXdw4dTUGuqAv9WN4DXLfDH4rSYQn9iBCXxOJnlrTSrbJnSkmQ+G+Syvih5pa3IkhDtb9n0aU7b
8bZKE/FDv0bvlu1clWkE5ZTDWiirPA7dbjSSdZuARoDKNa3EwmBhTjigAz4IZR7NHWy86QGPeKxz
bWDHhNlOnFytndVEBaYWsah8RvzNUekEfd8hPohsvZTRg57Ru2yaMsRrbCa6bVYx5DlavfV8C55B
+q3iNLvDQyHaEoep0NkNFKcf3UC7tQFo1QcqVs2T0rex5E5Rly/fRrDMpyEx9NJnAcATSUEI55kh
HumxVQydaymJtfDSGxIzHHnRaEGENVIwGyzVm5pV46bACfYwOMPI0Gn3uocBWqWEIrTTpDTfAsGK
qKWMSMNUtTUcq5qslEUrMdj0JdYGv+D5gS0NE+M9HvBo4EiipMgJtaLzizrQJNtqC/1FUVkiTgES
/iqHub1n4mDkXqegc+f4YM/pgOrb62P7rS7tuMPy9gi0tg1FTkanFb6uD+PLpPWCwzFSfRkFXfg2
yb6udJS8g57T6WazAaPWl0qwlaHm5VNHa/lbQbYXfIooPBzm+XKuJHU4a8IQbsVHTof9u0kbF5Uu
k6MW6nCpwzL+yWXC7OlipLIt63R+WdWiu00qILPH4Hw/MEnDIqL6xqjJcZTkNgPyM6TKl+eoajus
BjFFS1khCL81C1yG/9gqttpkpL6Vc+fnKap3N7OhJQ3HKVCmvXxXiqVwTPEnbIABlNg0W2ThOdSW
d3OKuO8Mhn24nIUHIZ6ksswYFpPHTPUiOKngGfWsfOvBPfwwojRedXUI111WNN9LL6gHEaPu+xIu
VBRR/rsyxPFVkxZsskOi1HuK0dX3Um7nC5IAUDGjz5Vt1gjZHeBRvwKLlaKh412LE0Xi1F21YfsS
JDVKdpHV5RNu/eZL1bGP4nOUuyciHZkrBuxJ7WWIVehRZckSKps38rhAzFJDPYyCrHmDmIJgmON1
2oZPASYMqtgyl36ktYQy0UXBq9zFcLNLGg2N0RyeA7xPFBQSp7PLQWTIVZHM9OIWB5pYZead2Xmo
snLlaIemidsZ50FpvlLwuPwOozS9zHnRb/VJq1AJm6JbhVbJ5avxUNvK4kiTMvO+5aNvQpYcNcfn
adGhyJWZqNmBOan2RX02m+qyHwOXDCPReUkKyAEb1irRp6VeSbhPZyfn5/BI+iXlo7mOMmCVlcAR
RIhANoUgGRwJ6kB2AqkMVleSdH49qOEbZMT8rTHC5VlmDHOxuNoYThThIY4srDeMhlZjJwiripNP
bycSZwJOThxm6hnSUR9NUWYvutFfe0NMyCIJ+pZqkYFxGbgM3PoYtmaCuFdtYfULQ51UXUUpQqwO
s5eJVAK09dSdZwL1DlVw2K+GOnaKppARixPDyyjmPYNIgLIRLQLNHyoFWY3E2ScY+m2eFuVxZCp6
T8SuZz/cC8UmTXAcskmNbiT5laecpHXjd6XU+Dour9bO5lL9wItRr+Eiz16qdvR0RYrpalHbEPD4
I6VXAF+31T6pXd6wfC0tA4kzNSB1OcbZUcwCnIthjxNeVvUjSnCzDtsx9nggqHucsg0h0lm8ZZqI
GGyGaLoBtiC/QTrZZVOen7OyI8YQpSFnYYU8jWSWCfwcwfzMZk6jjqSbbb2Cgp2saIvtfrDlmocu
6o3ExaUVEmBmjfsYo4zOzaJIpNdMGsxr0UBy2RYlivKGxJouOnpmxFiMRVO/zYYx7nPSehspGoe9
0KqZ4KjYotTXthgx79cDJBtfksux2DBWGl6WQRAptNTb6yDS6AGDO6UhGbc9OteAOyfy2N3rAylH
RfogQdvfmFTC8IvnYJ+Aq7gneqAdmkGNmESTpfBEkALM6ReMb7ahmMQn5ygxTL8zadt7nJg6i3RZ
nK2J2rNl5rEjtK5FnvU56SWwMKrUBYKrt914BYkpHYHNC++FquA8qbuFQaNeq6OFvqaUa1blvmd9
X5p7M+XaSKJB5iNwGkoqVWEMPzxBq9JrqTaB5KistF9dMA+i3eEYjzi4tKUGmhAAC+uXAq1oQO9j
JSEHnTuTDi8GqnVgnQtAZpk/l40yrFnLglVJKV2442Or8WNWpTx416DdDeu2xXqNY0VYOOFyZVk0
wcVEpVi2M71pPD1/rNbqqOUfMR19zTEStChaRdYi46mNOnSOpdANCiQMiRZaIB3Tj9AIBIs4wbWV
p5kNhzTVWhRrg9+WYnghFWrss1U7TpsuNnPFqUvWF0OiQc03yfldcpNtqseXLmscIobKlNMMG2lF
xXDi9yI6khMWgrQSRW6SRQCZRXPfHK0TfL6TD4e9AcM1KNmaeWF+KROrcYIsEl7iWBaepJQchcOW
u7wXhpksO6JC1aWpsuR7IeSyIgrbnGikpoOIk8CK8kE4fBjC4PDNozHtNEFusOiUyfKbJ5Qt2ZCu
OibFfURSRiG6a1c0mIOf0FsOShkBqRctLHLDa6bFEKn3hCY6L8sLvW0ZQZ2kMgiBk39YGyOJLhSr
uN9l8jRc40claiQ2+kaEz6L5bTh0tpKxuZpFjf131HUrk+LLAz4LmUYg8qt4bho/kQECEtCzkh0Z
nfpOEmrZcN8Wx8oIozUopeyM4BpuI6tmKIPfXb1WWaH+9mKev3Xj8OiS1TViWAojKefR012zotQy
KIaa5Ec2JQnBBrn56Vgl6Ru0LOxis9Q+x5KceGSucrtaNMjgmdY958QeyAT1qmDD/+ifm7mPL6CO
Zoexb3mRo0nacVsRZDej/BDqde4o1MJcM8ALkKtSfd8q8ryZtAWBbhpkJ02XzBcjwjVDVWm/GomI
oxUWM1rHoqC/xSFSRbKY9W0GMQK9u063g6jIcARm5jtdSvV7nBbjrYtzs7PjoU42mJYe0IhC/8A1
aOCly1rJn2AbnGKlrXWPO0W4d2mAvTmo+wjuWxgOviICQBpKNWHuMaq3sGvoa23B5j3BpYgOpvxg
FFFiriAg6vUReAQnCFIKglcYGUwt4mGhYneKhqYv0kFM4Kffzz2+aaPAuGvmkEps3GyiN4z94mBF
iNyHAfuNRDfG6bbMhncaqlLTQ/4xtxJfrsES2Gco/Zo060/4SSWoF0ItfTeFVLrArpYr3t9B8P5w
j/xdRpr/Qu3F/0+FFg9U8//dQHP4+Poo/9vz/wDw/UNPYTdvvv/5H8i2/i8XDbYXHdQ0xGlFUlTj
ASz+00XDv2jEcnXDEEVQ4wqf879dNDJOGSRDUWH8J6tYUf500WCwkUQd+rGkKLqucw/9PS6aP+wy
IPzCsnh8n396XXDs/I3XJUypsK6tetgZg+oF1jEtlRd0mzF8hLo5lHjMuO794I+7rtg/VNy/eI9O
//oCf1ky8QdG/N973b/BYOO9azso5sOOrrIF1LH0LI7lsQhfpMhci7XsPGld8xFklauHutsatGWX
W8TeXr3U3Zq1xgHm4+jLDwW5uD8Lz5qJr+pPIzTlEauOYdGumVKr7LBP2j1QovP0+R9/7/If9Uj/
3jf/N4x7w+qHPAmjYZfGm0n8SbTPLH5nr6fOmZMUbxpzseqrkH7xmwxfkr6OQncZT2IyU/B8tObT
yOPHyI7CW/zJ3x6Di3LBDryX5P2hE7Z1/sycJLXYsOS+DGUgsEdkjRbpaVu+178po7vHoG7DnGVd
HIr3Fj3EVn0oM36zguznaW7ltl7vTe7iEizfM8ixQw+OpBs7gpO4qVc8CfYn4q7dekFqR/tkL8+Y
o70yuNP64xiyL2dXeTxOPEPrTSC96dUxy16KaYtr11BeUixMo+iN2Z3OatCULEsFUTYSnb3TDk/E
S83QHwg2Z9v3ljnslsST9jBZ2NgJFAf7s85sq+QPIFYYA8Gxm8HrTZQn27VyTucn2Bcl656+zpor
Lzjg9GjIFrW6A3kpwXtNoghja3eriy2SsKKtpWqtczxS19NwqvsnM2QBXInDRhm+9XJ2ZcHuh3UO
yvNB8yS9N1+iEd0hcUpmP2syitVn5PYvoCW09BItB3jaIFEYhXiZ5eL2oYOktCsP72534+Cotxz0
Z1dtnqyH2OtL2zJC0CXqw0Apfht13ZZHe/hQv8SvnlWdAxROZRrQbRRlcGsY3hFrHOkyGXCKIURB
eftCfTQ/6Sp+K1Ytb2yrb4RpPT7Hr5Pc+bUl3UedJ0h4bIPV3F5RhRyCJWASazcAbJPyaxcOcQ+v
AHJHgEnig3phwqzNKtNc3qfImwx2rkA62cC4UbZWjB0qqHJb+I/lsZnKYfFu4vnWY0RWUrrNt511
awe/9mV/8NqN4iHyvVhreav5lq/5ome5D5iXuko/i/g/gfRLD4r7/3GHqehNf23BmxiVRp1p9Tvh
OTsF23orraMn5agdlG1xnI7FtjhIp/w/6cWTHsz/f+/V/qYLgLMAZRkpr1bs+1t9bE7Tc/kOe2Cl
ecmxOeZv83PhNQfzWP6/vuKDbv8X9Hog0vAZSMzupCdxG2z127KpV9FTetD35pO25eS219fy3Twq
1/940QLe8tfVFv9ma7Ssx3v9F685QPWVJknrd8pTXTuE4bFQwIWS7tYx3k4bfZtdJwR3FOzbvJU2
9Vr3Fj9dcwtsG7/f8v/8xlU27bbYW19g/vbNqXuq/HhXnGLACtSbt+soOJCSmsC4Q2yB2OeiXKuj
LxPbkr0wZSLsxCI5YudB1sg9UOgIIsw95AO2ov5TAiN6jieXuQPwuXp2mToknuSRCDdITTj7Y+mf
QXPg9uhnEPKO9lrt5RVu9nrad8NZbDjv+1W30kAWY+o4WuMuaPdYk1Hastqef2cmpfzYN4yE8++E
MY9ZATPWX0xyzKXyVX4WmQjZD4vHR32pj9bu2q6INHHKJtPL4Dg9dGtONVCb+1caxOcTZM7Afxir
NKJW23DDCzwxuGK456FAmC6TVsi10JlUlhJySN26D31TXtX5tq9/LFbfsvq1gPJ/URTeoaMVvyFz
UWNtJuvpSz6MO+EtFRwNCAl8txUqLtyPHpD5j/gJc3iDSQmCdeY2X+Hn8jYaNn6yia3153QSz/jq
WLR2U/o+9Ixb3EaB2gTzzgXn2iBFZ2sRVHoA9s3jgmhRDe3lKz6SwV2H6/qm1GdLfTxHsIZypFy3
u3kHS2C8I/pcxHO2ia7Ka++lNhkKbsnsUK57p+Em6txvRveu7pPof7JOvPvSyPLoW50T1s7AtSK7
FWsv6ZGN4mZ+uirWnMC9xVadxZfPI+Mux/Qw/3jpEa+36FR7iCC+9ST+Rqdd6CZ248Quvyh75OUT
B+fVa+2RwL/pGRefLbmJYqveeOChtzG8wIeCseVHrDYY10gCcvG7PLmh2t3nJ+kYvrfpqrPOIfzE
+dZyH4TXgvNOmaHc685cfIo/1q6+VG/NGxdBzZ/UU5NVs7hNuyZ6qzKwczSvyW1Oor8isw4vfsl2
OpAec9gQq+iutDs40RMBYLt8AWvEp/IF9MJBf5Eu4vxsMvE+iyeTCUBx0UxfuYgb4dx8JEftXL9K
5/nJ3AseK7Sn7GWvdjBjup2duIt91R2YUhfhFXvb/vFmCg7K+/a921h8NHEgp3ALP/LTAz4R+w0Y
lN9fdb9bRR5eKv9tcr4mz/TnffrN2CN+6z7iU3YMnvtX/GBI+xoGkVO6Jfn6+Gok57fLlmeWS1SO
svCPVFl1sZvQD1C7jKrb0ZM+IR7S+Oyluq3qO3pV7GpWUX24PR11YXth6/OF627iGUw4TGU3Z1u2
5Rc+IgbDgW/yCOWr+OAP7kx9dNgpOhJoO+wuut8+VwediNy8Yg6Xu8Kq3HMnMj0nne1VEefvPbT+
Y3iOhVv5Dlt2PzDsBFGau+PvSDWGtZm58GVI5CtKc0UaFRR/snyCGVrrpO/ka9e4lvyE3ZK+ke7S
XVmrXrdRNdtcZe0Gm+CR0fKxPhJFugm75TSehy9Zs0nOtZHT1C53JEptxJWMBkko9AvGXX6WdQaL
MIjsIlrV0IuzTSw6UOFjyJXW3kx3PUJU77bTWVPWTbtbupNMKYCIpbi1wfQYmSsvEA6PE+6l1SR5
47St7sVzugt3HcHJbVndZOmtMj6t9F0X7sZruKRvqMtrFMkghsgJI729hvMvnMsi8ZKX7JxN3bUt
sk+UDq+Dzo9pBBMx38c6OUx0Ln9akT3ppod6wdADWkH0LbwOV5iE9yGrcqes68d4fG9gQaxkso3y
gzfHLz6165/8x3wzLvJJPM1P+TLZPfs9Qr5f3Uf41l2Gc/hawxUZuxXDOU+eahxJcFLYE8peX9fr
rHOC+D3MVlqBkMU2v8Ls6xBsVZtNlIIRcWO2UM2F5J3TPZs/3Td5W3bNDBLpZe+P3ZP6pj+zyenn
V1XQN+D8kbtkCOmwlVgjwNvMH3H8NAyrcNhYMjUVvnopv8GeDdiSkXWezZs4fKbt9yxthNf81r2q
Z5ErbtDsmp4DNrdECq1P4ugKEj/vz6PgIHeqCE77ben9AFd0RdqZ95DdJzlQY5j2FVthUlAHq/1W
LIewKijsaiRBSw5yE71UGUh+zD7dXXWNA3jIZbZjlm0WWc2paSGzLrnkF8FO6U615FcE53CaiF6z
Y/eMiqnvwaw81c+BjyspuoHex3eT4VvunWJ2qtlFiugqtnrwemB6MiJ0Q1iXw44CJrCio+pNTFRz
rjCG52883fjRgr3qWufgK/x+GLKhj9FCc5rzNx0NKur9bHaEeTOoPugecD7sMsdwJSqMQUGI4fmz
ccBxyMDfJV0W66x1O2JhrHP8TpNf+F3pSd4zW+faq9ZR86EouyzY5+on9uKAA6C2YZbB2U5qXuKG
8B2gQWtcp/hEAOyTgZxo1XA1aaeQEsw+JfLPuszjWc+BBTtRessZpusTTRNXHpsGG5jOpy79xtp4
JqTRctcLO6U/av0xPatefEk/tKfqVSnfM5B3dnmPn8sn5SVYQlvqbkiA5aZ1p4v0fmJN8jqneond
svaqmpMW3OqIiCYYk9RDiNFCh+wnsSvYLubYYXSE3TPSZHAnL7YLJckWh8ERNzNPvRWZyBOIn2xe
z59heZafNWLVkE+AQoDbu/bPtDRgoDHv0kG81ie8M9XioOhz6piA7c72dB6/lJllwuaiq2NvyDZ4
DRqn97kg06/Se2iLjno3rqbfnjLKOVYkjQlskIxLn7t3E81W9FGRrGpnqNem2gFpwwmGGok8266T
de7WnyqB3xfwSeaufy7O2Y8Aj+/AFY4S++C+44T7jH+TPSASDC1owy/RPr0HR7AEgsIUypHCNYLr
8l3fLfZkmDmqx8ZGliHn472io8RmSt744oVfs/kQW5z/jt8bVlKQDrs4SEac87Mt9spaN5Oz8Mq0
/QWLOU+AFJQu3kP4a8ekPQj0LwXbhuNS297kyaWTovJHYSCWWNB/4YriuKpI8qrCm1R/9FnmjX1+
yHCGcpy2pFfYcd5U/v6x/f67xmL/tXzZ8YPc72/5t6Wxj1f6Kqu5oaeja//lj38Of0r3o/v4q794
f8ygzv0Pftmfts+6f/knPvPPj/yv/uOfk6zrXP388z98lX1BuPPyE8blX5e2amSy/oPBWEkNSxZ/
/PVcjE/5M10mWf9IblV+VLH/2/TrX+diNMAaqkLzliJLMhMwndnUn3MxjeGXalETLenGn7mzP8di
qvSPmskYy2SiZpEMVo2/ZyyGIvk3lWa8uqhTmKaTw+G7oKXur09NQSdgFBKN/BCpEUgDQ6VgwoG2
A4quFtN2PLSUnsSKq1c1auZtouubqQu4T3SA1pSF6iUB6yb+6JFkmk/kv+Hy9/o8fiKk58ZHagWl
uMbuouofiMejZJe1Qq9sQqh22ZJhr/oTmJy0IFasNm4LuY8bpMsCfHqJOBICwu0Q4ohpJJxkqUKf
FQ4mvcWTKcTXrNUUB8jOmF/bFtzJSScyku8FS80u+EV0kd6iBZU4LNL2DF1PvQG2SYTtbGlJid8i
UXJgilPfrikW0Bhrp0LOlq+H+aBIdjG2eXyQwgY4rY48iapqwbyqSWtMnE+mPgmfKU9EYrBHoC3f
ekUyQE4kCIuQxhiJII0OLPXRSB/XIGWkbIqiKw4tLCbOLINWKrAPcLBAcoBJpO+QrkUCeEmZd6/I
yLJxpMwmjjZyo5XtOpQquf1mRlmFG4L8lHoI/Zi9h0uFKp3GwvgklQo7LrOMjPgFsnTp5qIG9U42
Sd/q6tiueq2Fop530CSXRFavo9gZtU8CD/+9mmUb5unoLGaoVbAMyBwUspMEowAxVIOH8BPjcWOf
VKjF5BYU73R2mLcw1qgVkHGW6LGpmVwUTW35j4KHY9j1mPxyZsbKHhNHQmp7iqgk8SrSb4+xGhxo
lucYASEAStCAaigLiHcunhStPZPJqIKtSlgZzbeWhbUxJZyZxpI9F1ceh/fsYfuQjSlVa48gvtA/
5xgb51VvGjF7cjDXZXPSzCrE7aTl6uNi6QaiuS4UD/rvcDnmC1us1mzH7piZuZTeawXrqGPWATRl
U9Vlc21GemSJ8AR60/wG/JWq1CIk06xx8kmr2R5GqiRJZyD5EFPJNcMlR9WNrO9mt1+kYVTfJK4E
5T5iyUSqLZqcsNcw4bVmSiXFWoETN5WVF2xIIptcINy6awUGm1ltKIJ8g1trjE5AEhQK29K0EQCd
D7lG3KAIpeldVXCzogbTmvbc9TkP57kwKd2w9DAIgW+rWIhHcZmMtRXEKMbY4MEaT5ocs+sWCxjx
GPer0Rmw/GPbUJZGkF4bsycbSoOLxXlW4ief3SkDG82vXM7U5CAaDcYlOsNCc85daqwhFupY1wWI
MBWOichVNXVqqP4t4KrT/JP2rarApZxYCuyobDXrbg2iRX6M+Es8/xjRVGqfnaGOyI7wg1NRspMm
hbhli/WgdRQWl5V2q0xkVcDPs2WmHKZTPTAOEfkLwQSSDCzWr/KHxXYb9w/O7rYXDD1H5UXr1571
JTan1TSPjfJeKTOnGcXCGOYY0Hb1awC7iqOI1IEm7nJryF4G/FHAQwuljb0MDzwcraULLoGosRdQ
5UDNiU6IWBUDBdPRzgJuzBlx1mKOkopgWKewBMnjjAk1eCA6Cb12sypgeImEHPcjeUOnBQpQMwdW
1WsuFCZ3TxEnbKpjUcPpbrSx8qqb5czCqMVNvepnklevdCcIJdB5UeUcE1Tzq06FRryqJzJ017qc
Z7ao+ARHm14n9TUvQYfXkzRt1DSyml2Q0obTTu3/pO5MeiTHsS39X3qvgkRRFLW1eXY3nz02gsek
eZ716/uzqkZ3hmcgA+8Bb9Go2uQiU25mFMl77znfgc1qA6M5kX+E3CyuqH3yIAqcrSogTycL0j2N
iotC1D8AUCreqiCYL3YR5QsLP9nRSWV/13gFarPb8PxOItqk/qe1QH5CRK5hZ3GxDkucdczZjfdg
Ntr3pKEEAJ5ie3QeatfeDYPS302omZTD/LsLE6kcl8kmP6jBoq9QIsnXVunfAcxEq4BQMXjRkxtw
XUsZPICMr9bROCfXwRqyH6TMzG++FaG6BSw6lRt0tiPq3rlmYO6ziG1ULqJElRKOaIWmiSEkdUPt
nHEQF18TIzHfkhEdHZ2uCpEwEbTTo0A/c1bMGxfYHKdyP+VIBtDZSoDpftOB711CZ9ct1qAmpAVd
+oY6E7/YFXeqjbrHwvJEui+GxuQ/5dgPk12FG18g+OxgINGXyEugzlORUbGYwCHvzTl9SpKOr2Qy
kO8HraWZuP8b44ZzmxAk6FnDMqyNhrRmAzCcYozavk7VkLwENwrDms9gLn0P5PUyCGR5rkpres/y
qdoPII3vAlOzLwRIqLLACh/GNjUOBAUEJ1QJ7D8QZI7o52v/UcreOE6kIsEVMfhCAqcGTI7XJN0P
viWaLfZBir0kdwBdT7bxjmiH7lgnvXvYugiQ0lafhyGcDnXC5D9syDMh2ka+aQR6aNCnqj7imp35
BE3z3GNiXah6Ms4ahMlSDI44Ktk+Nsh1WWQiAZgwaYuRS4NsFBYZLaiuNlnLDIEHMiS+K6PcRbEB
ZrcJkmvtNvFjgiVlByef7oZt0I7rajpASG71G6qh9F1MzLpNLVk7kDcO/lQG7+aMqGHRzcNFjOl0
9Ie+xBQ7pHuZcoAMbhAdtIsWLyLAhrGbwBdjumlX4LolJg9lovugSIwB5qIqZuzurBZN3TEDclEQ
LRI5xh8y1hKzGLDchZnVhkdB07FCU9N7RHkbYxhEiwHATx+HeK52XT7RGG3n5DkyejIWM5/Goxt7
FzVgJIS4YX346KgWA/zkR9JmTBKt+sR7E7CuqVgC6+Kil99DmGyXsp1J8yxs70IAl/4IsD0mKSjd
0m/dK85BuQUh3x3LTDCScE3vWpte8uBH1NlAoGhj9cKw73q7yC5pVIUEZqT3VSSxz3HVpPKDII7H
lVrEwkTf5a6HbTDMj2zGBCEhrdsiHzA3+FPgNKHXP8YWmQ7M8Ct99Iow2o1u7z41VkD4AKq00ygz
92rEfvYqECMcPJYl2yVt8GJO7mUOCbUkYHSjCilfg7nFp29C9yOJiBGAKaynopgv0yippLFUMnED
O3xWHlfSFvtVbJUAfyv57rT9txAu7jZQtr9x0xglsEWPAgolpDgz+NbijH/SNbr4iGN1F2dxyn47
iXVTYltDc3JI28g8lS2TBM/O7idwVZhgqLRwnV9cG0J+ZTCRmrVfbht3KE5Y8m7y8/DWy62qILpn
TdgMCyPbS7eubyn7voiT+iI7P/ghXS/+Yhdd8UCkTEXSTlvsehVOp9gfS8pyTouRzU7jWMswQn3P
Z6t+qSReYtORHl++eZ8DxeETj82jFjcsIjvNCmz5Ruk53EGOBl6W0XHK5sEFoOplX+zZHm7oAIRJ
8C1lfB+Q4UWeQSvba8md8ERyvHMs5g6XFV8RI0uI1U6V1g5wxrDXdIlq74h6Z97nqBwp8dUz9974
vm1A3CR9l4Y7ewR+sABKMIGgJRFXtH1xhuVDcHDMioXkjtgAAUpvgyocfTCm5AQGhZtDFwp/GoZq
tzPQmFve6eQ8tnETwjjsDeOjQ1dw9NOmu9Q2YCi4SmW34XylNQvr8ls4MTiX2szAMdXVM8taL+tR
K26k6ALyyfJWGRJUyqGGMfDoikujYoI+Rhrq7RgU58Lh7uZwHdoWMVhCEVIDRIkXo28XTAttqpZt
iL5nQT3ErZBQikUQYvKqww5NdRjpY1Mm0WsPIJUbtudvcDLl55F3rh4FfbFcNnuDoOENorsGd4VN
W8acMSUhufOpQCgsFoZQzpegr3wE4El3nCR7zNj34h1Vdr83m5yzQ+XZCvF6/hN08wV42oT2cqrP
WZ62q9Alt1HILtvoqhmP1lzdtdKyHkoHaZZME3efebN+U2HznIegepCoIfUKUxrQszb9VWXkp4Kr
1z6wc/RJppdvYZzn+Jh8rGqzDrceI+RHS1ZvXZJhShfc7LumxgWadWw4Yx7zPtb5qglHe0GtVT8E
QZzuHAIlUQNg1MN+3VwqXLh8SYM/rWp4z8sBcSSgPCJmROD1h6ZkNtWSwPrWDe2XygvTo5NECmpT
pnjJ8/cWRTa3wtnceiQspQsNd3hYkT1grlp7Ljex6vUJIrp1DCN0Wr3FvBnaFI3xhEUsYvGYeLp8
yiNEeQHKyze23y85RpJtEGVIxxV3G8Mif6QCKqtajc9YNR8ssGlncjtcq0kWD1NRumQY8l3XNk3T
UfnJveVB7uj6PDvLLpQrLgPwN8fyUeK1RYIqp4PTkt1i1rf6N5PyZ2ozCJwtrGfTTIPRnGg/ZX1D
SIzBMe6ONK65D4NoYwNbBJUTH/M0JX84tufdNNNUbybUwwtbZMDBEXVfhiEHiIhrx99oYKUHC1oV
g6cZJ1OKdYtUJbcmqK7Fn+mO5VmXQ7LPGzWs7dSrHqnyycfhmnFb1kNGacRwaQynqx2XwTUotPEI
O0luZySdx9YE5Q5S8OYnYy/FLFw/N0bofXjdUF6jgjqRCpUSGQdbsdQTCd7o3ROcui4NLrMNH0vX
TxjWpN0j9LVvjfQwd4gSDkgcVEW3KCIwYQ7QMb4sONl38LXodnrB+ACWGkqWtuM9CRb5M8Vu/z7p
ybz3wW8dE1naazrs2V0TqviABXxcpLc8RHaHbNvkY3dxAT/QfB1fJXXBq1dE4RctMLIxbXbXvJqM
bjli1oFq0gOcPXktiu6pwC1i1QnRYH08Hj1zrD4S1c8HjpluZ5mlfI86hmg3VO1d0BfjS8nL8lr2
5LYTdsatLgw7UgNq46Ui5mkdOU16Rn1JOBt19IcKuRDoCakyWrdz78p+W0wqOKp5pDdrUmjnOkwO
tuviK8qcazbGkhFQS0peJsjp8lF+NHah3qhQxvPYWwR32CBNty378KEkggKRc/00e8xMZkewdwbQ
TaIRUbvXhseR3OFTiy1u3yUl3Y5b1DKJH92qDGx/5eXWpbcafx2683Np59W6zQPBLkU7IarbOzbs
4cdcK7I0rKBEgx7Yeo/r9BaNDCFCSsfau2N7L9PO2rpC9i8RGMa1Vd4OFeWNABMJEox0V219PBhP
haeuxHFZyzAXwZ4EnXEBlUIvbU18a1QCKMAYap09vDmLYqCuN0yzu69dFyhaHDsM94fJy5ahVStk
n0FVE0STpoS52Be3AJtZk0SzVpb5UZl+sAt0BPaZX2Ih4l7t4jqqd/hFmPJW6LIQ4ud7zvPuiMR9
us6Y0a++TuojIARqT8uuuWiEzoEPnx+yhuhxxy4rLp7iCWOCvfbM7hBZiYvW0eyesNamDBIi4wnr
c/ZgmrjT4A0DDQ0q+WVIpnmZl8CXotwHkSBF49JSVtGu0kFw16RkqeGL+44NLDziVJwATBOVJih3
fxAAZ9+8Ugl+TRqEhzSriVSPuLStCuID1jQtoRnxLh5vphxum518E3ouP9K5Yham6TSu6Ns0xHKq
6r6uS6a4lEFgIt3kNn2LZLBzA5wQxEyoryZpEUwzDGcNRU5xvcEjpqIBcWk11f0BD5e5bOH1rUzM
DEtK1/yAJ6F7zeL6xikd1H0TVtY2tXBDmq7jv3AkEy5tq+Qjtn0kXjM2rgL9IXf5Ij4iLYUTY/qI
wyIEr5W28TmZHQIIbsAUjE6enkD+9Ec5KOg+MGHQSczGYbDiM3Pcnv6y8lE9zcMNDZ2TxBiQpQ0E
wiSFzef7bchKghcd3JACwaaBcbNOLTp26Ay87D4aI4tp3g11EDd4Z5XtfNRhaZ30QPBVNZbU0MVs
I2L1eG+juMrfCDedzmbZJTtRmwbWnKq9d/CBnKcp500dc/Tb+ZTj2cCO1uCl+jLJcPKIq3KZKrV6
uhthw7+Sz4cNgeCVJ0mAk1iAKanPKXo+1OARQSmTPW05QJBMofD7roDg+Ys2y2wyoZikEmszPjSx
/u67Yj5l4zzsRUhbZlECpN66WaA3EVGXeMMjskIp78+qZs4L/aDfGHk2rFVg6Jp+zlDh2fBzvY5t
w7jSM6UPhiH46sRT9BiC4l7QdXa2ZitnQAi5ipZxZhL2pGygRiQgXQdox0dDmPohhIpz8hIF1NtF
6zxgzVyUXo/T1SCAZtPmnIZePGBLpW7fjGUPJVwVN9VbjP+xhUXTxNhOBGgBcgQqm5NP2MxSVG4l
1KcQQunOd9tEt8OzhUgaIbht4xjzdQfVtgv9K07PaW204YyQxbu1ORMyVjiT8Ih8Lwz2v1tvl94E
DR1068i+wxXxu5iyu6KrlzYmwFXv3PzZMJ4eacOP1a7RIyIgXl849rGZbkVAWTuLjAz5OAwojsJ6
LbIumjeT2zdfVaZu9+exsz6Mpg2fQP+S1slJMzyHRBrQiir0FpAXmnQLOaDplARGSsT3Nyo3zR9/
dIiohKoSI06ZPoYgFZdu4L4pJsmN0tDjo+7MdJ2B5f9R4HH6bkaW5M9wrS/oZMmtp8N8lar0TpCK
DIvCHWuCVqHzEhRU6sA/7Tuzcnsm6mOwV8qgPd5JGsaWSUAOGZb2Fu4sttNG1URVNledFu5Gsjqp
Ux1yyRS8aOWLL5kiwqaMuHSQCZ2/Nv2IvB1n1DKrSHtrq/mEfY76BPQGbUaSA4jq23G1/aGj7mTE
sIDoGn3TdXcBtZxgiHJr6362S4kg0AIrlgzzJowTE7nTnKzoOosDSWQYkliPC+4FiKUmckRBXdBa
0C9yZEMfOVy5s5RXGRWHMrodFKlxFbjPFlxen3qF9gTtbRAY701hc3MiE+k9i6vvAaAdmhXa4gYS
Q+qWIrubrJKxsOQb5xpRLSTNTGb1dvuIjZRxtlfodDn4CaooWM8bo2gpeVVCXaWy8mebWunrHEc7
4bBpKlwaqxCg077PQmSvRRRR9ud2zdTfsT6miu2CwtzZsm0/jpJ+hE2UwYpm2nluK+6BZgP1lHib
a9RjikgwpbGSzbc6D8aXKrTbVW2S6EbDPCRcjU5HbczRfT2E5SlwHP+stK3WlSUf6KE/V8x6N6Vh
PDsT5gRfVwz2gcPxPkUgWEd9Dz/+iA9qvNC20aw0atGx68+J26TfWsmG2LnlCBGbjgLeEcogXCH7
MqAiFRMpNnIc+nVLiMWDjhP9xbLA/w7C4+aGs3o/JmPzxe4F2mhfCEpt8q1w6eePdkJExTwlzd6s
q2EjKfZ2/lwYN2yH2DAy8e5VYCFjcjN/QYiKe5c73o2F3zcPJo5TxvPx8FBIXsph1tYilEH74seI
PyiF0tchuW2yMgERk1kD3TUns2w0HQA5FpHBS1wJ0ezMCX4pkOxhG5cAlxbdjaMchfKLtmiwFhMS
iKElw7qycuNrQ0vgCg+pBjjAAu5g8RwKs2zuA5nN2yaY4rP2neEpsDxjezMGoZS1I7pok7I3cA7/
vZ8TVFx58f2gw26N1afeQfJ1nhhEFduSht2htd1o13oKp0TjOPvMohnsF8lpUE2wHTUdaVlgULXM
zD/V6TAfup7LZM7H+jFrFz0eDkmwsy6J9DiYaNAGHghXI34Yi5B9Le7UBjKc/4zym05tXCH1mULU
LtZcD08u4lBEUlBQj01qt9QSPW8CbjCUVaXFfuxL59ynzmRy0A1IhshimlBOW5joml6heotLxd0O
xJxgWHNmCEbThTypS5o4IliXWELRBDbvbmtDHsFTbWMcTjFdc6qs5UgXyexH2txN596btmZzwIaQ
k9/pxXCIyzMofnpx0NekSB59eEn3TuNbRxoSPlFO+Kt2pBlEF/q6JG1WXfTUloACazA6bGIGcHtb
V2ADOrrrCzuPnqK+fez8NLsrQKVg87W4HzWWz107HYG/BQ7dTYAJBaf+VGz7qCNdvU2L883ss0Nv
RAXPnOqs+yy/91otP0Ro0PGk5TE+xER6Q47VZIbmQ78ju9Y9MXXJuAF2Np1ZL/xqTN1HnlRAGYUd
1i80puJg6dkqvGsVyiwHNNahLDkKiW0CvZIUcAWwJ9dsZKW3mk1BhIJw0G3Q/CUGeYgBGvVINgJu
QjtdiSuAieFblRHaM/WeQfesfvMExcjCdCqiFbvmK2m6w57ybqIZySXJ9VLC9Zj7lk5xFg63/Tlx
UVxBYCYW1p6ncS2IpUF0xoNo3tQ1XGNSVocZKXZ+I+ly+PlleWWonD3EVcD930uk/URhrySgrUK9
TjH+tWhZBX1eLBuOTQtt0ehESyGgjn7L2o6OiiEGZjDaiV14Fy6cy7e86nJmslMtK5LY05ICC8BT
s3a6SHzDaO4xpG2F399LyEfEifviAYicAPyTuQNMgsIim3l04AUtvchpzZsDHl65SAkVDgZhPzRt
lRabBvj9c1FzwtOpLOA4jVN+zyQu3xSjCg4GY7BgH1V51CK3gT61Iq5Ff8FRRpQPs3X+Oe9IG+Ls
IcmKH/q1awPkpbOhD3THuitbJv0FS6PIM3C0o9ip0kdjasJvruNdQRi6XyeGQ2sRAq+pc31fs5AW
Vh7pdNUw63iIMgW3wDf96WQVc8ks3GrsJ0MI8klmAiD3ZVrL7uSkfvGjyOVwNXuHt76nYhv2hu86
1zoJ5FsUDra57+IyJt2+SdEMkUKBxDHVJKTNXtFfJLCr+WDSYPKeEqlrujohe8OHLcGILgdinZq1
9MjiJQ2IsQL7L+Ur+FO+xI4OWsjRLZPy0oStQUcKK9gjZG5HEfMkzf459Jra2KetDMJvrSE7ijSD
1eMA06BEaYqf8KlkvFOS73W2RX/XT0EE1YWr2c7qm/x94vDaAH9DTJa1Dkq9IseZkg9dBMM/ino6
pwa+RWU4G74wQLmGWaMPg0uiUvFdDmzoty3RqcnaoO6rdtqonItDqbAf26H7ypWX6Ce7vk2Zm3Ql
h6RdgQRALuUkNXAYusXFPJg76CeEJ0ekH9RCZkuzt6efHgfBYybA0pB53qpn7bjymnCp/mYCmXma
h0G/mgSnQaGNXIW9nkkuyWrhqRNgJ2Dh+d8KpwQ0Armfnauzh+1UMapl9O7g9G/S6qTIkKXrVdH5
XWhazWe3H+zvfVNlu75iOJUMzavsOzZTuzo4RQW0tcma6qkdiTXG6k4SZpiaq6a5Xa8GId6LYvwI
SLM/RsoiXjp2WpSOur+f/JA+TxRw22WHJg8p5LIp4paWcD2og+n3elvlvLJDz603YxUtQdsXV1KA
xS40VHEGScgSNsiygcvQ5itlIVsQ3AzOEW/lPnOt13QMxZdKCetrrFg/iVGETyM40YtXo18rPWYp
VU4QEBlsMOHmOHlyk37eM5t55NotEMOT6Qh1ApZ7QmbIGa8yU6yun/QR36jesfrdR0RG5rNCmHrV
BRy9IicpchHldrHqjBJzddCjYSAeEcJn7JoXVDM2Nqiif9VlkzwFxIicTbywK2QPxRkE5zM7knhq
K0hbHSkJ6MlaalZB9hAzQ/uWoRjfAlFFOyDYoD09K6fAW9UdzMF1H42UbOepnx/8yvwOEnkIFm1E
08Gi23rIzbmjRHM8xouRtXaKyV/NtCiWvLs5qhAacRVTt4VpmSSBWjlpJK7eNaYK9wmOeipuu1Kb
mc1rObLpviSDP29at/g2B4Itg80xWOheiQfisYolqWrFE0QwF/pMjy2Bq83tpUvSS1UgBlAqLAER
2bxegc1lPxhIcK7qMDzXViXWNJa+EjYPzwt5jLVMdT0Ss90z3J3wBmCzbna8XmLHqNoBP8QlPmUh
Elg364dJg+SCznENpMJ6ZXfdS5im0c+2GC3IZjahVl4/inNbVsXXkRTxx4EtADmfZz31edv/RKcw
/qy8wt1lRkwELiNxaXcgZE1/PBmC14wsoYdAWPex2xFa7/lrTgXIrcJO94nvIXdE26hFheKQvyHa
5kZd3jGKgmrgoD+xDTtZ+MMsHuJ4wp2Tjt9A/X70xPyYhFB5+W5OkydFICOWs6a6p28JbgDOdvTk
N9Yp0Ni415KUmaM3jqiIyWK3N7cu7MJwGbFGnJ+7WuQ4qHu3YRo8MgsYxwHhg4STlNhFeEyC+E2H
YQgJO4nblwSnLZ6nxHliaSBHrGQC9VWpHRmu+LT6ij+pn91Th36Mpp8joC3PCOAzNJ0mXJN60WfQ
jhaVB1BSUJWfPenZ91UWb3Xb1KvJNocPVr2xmrmhPcZFn6xbD8VJSAoVeZ7g+J2C64fVtfJjZGaw
UzaZqAyALGzNjMwfAyMJHxkVDU8OPfp91PgI7tueG0KV4Hhx4GNhToNb/lowSiAlwXszG18dXN+T
x7qABWwkQfiD7gf92JA0DGvJIZQzXCkGJ/xeyAxrhB9lc37SvSQWIan3hcU7e5r5Mu5GI5ibEyoc
tUFPOCWbBgQOgLMoXhrMWVesMsZVzVw9slr8dwiJpPmGbWjf1Z1qaedJweDeAARI5ZN2O+AC7t66
sVUTQ6qdoQgJAnfanpSKuuglgzF1MOfglvNTO9uEgK114wn8Ym1bn3OLWMJtzbhlWkWVmVsH8sFC
SW5VOQTwkhKJxZKBaUzAsTCN8TBXKDc2TEiQgSt3PpE+h9LZAg3Vb9pZ2dF7bNLNxi1ojNGwbQlR
a39musPy51uomxbDlFbxlShi0eITrJwnt0CVt5Lh3Fn8ShQ15oskuVBfLReM98kA5UClznC3j9Ze
ZoJopG1FVMKhCEbHeBrsyNHnLkF1dJSZDaHXNlL8CnUSZu3XdhLSuENLlgZXRrkDpIRKyvbbJL0+
QQYWwRJ9m43Kx1VhaeiMKLvpy5v5oiddzA0/vNK0kp+hMRj+mqEvc9g0mXcON9hD51QzeIKStgbx
W+Srk9V6ycU4L02N8jqiufxIP2ZGC4208Ehc2XQBKaR3oW7qcD/5JEGsWgv1zOiVwdqqYDD7Har3
PjK9VWdK/7FF/JuD+sTTQairlZxiRuU/6SXVX1wg0h+O4aQuzTOhklUeT+MPOhTT97kcrEOL3fqj
t+zWPQxZUYKdmyi2NjmJ0PIwFhVrbmocoIdRaCzLAmOCizKKkY0PNhapmmFuM2eYfqqQcmmU0me7
nsh1AxvSe84avjJWjlE71qbV1ERZ0JU7h7NkXGdF7XAUdowbHlrTFz81sNF9DRhql4xEH5AEVk8+
LQqEmMViJr3WvTqEK7XE9gmwB0uGEs5050RlEazajBQBMsfGIRJvXQUFEJiTlYzRd0SfId00oeK6
65+MRBXpHYRZM0AUZ09uV92XECANbHKpTFFypbrq3Esbgeg4aM9LvE1QDhFXbK3b7kGK0rRj5IWm
g2YfnUhAyz/sfFRxazeMiu0UjOmrW4tGr9qyG5uVCynqQkt7IEbdJYQLv45dtwTfk6hLBNB7XhAT
D2LmlsJre3SRphVsWQbN62KSWfDK5pgmr01D8WWaskl35JUByyBDyCf8tvcAf1LWuy0yjbQIODMN
2w7ada+Lur+Lic1MntAQ2S1OgdLvjfv/dVMi/w/Isf+/i/tQCJn/QZT9kX6P+h+/Rn7c/pX/iLJd
WAWOS56HydjGpvv6f2EFrvgXrAGFwpo4TQbofxFlu/9Cp2pj1gVIQLNOufxL/0eVbZj/gm3gAI4l
XoF/UXnC+6/osn816rrSdT2I2srTpudq7cmbaPsvVtZoGqdINa254qbhqYeC+xgcD6wDVoqFwK3r
6Gh5p798Qb9BFfwaNMIztWWjAKfdran+hfxk+ve9McxRezIVr2B+WSR2YgsU7fqfn+L+9jHScUzL
5aatPueaWH6Z2UAhzRV87IVw7bXt7xr2Juz8E8kU70XymqS7EmlkeqjmdeUto3JpJszsyIPYV88Y
TQ33oNJLaRDrt4Sb2eKowmjCBUsyrlnClKXgbUjQpG2M8JTLorVGI6BP1gUnulush/54k+3WC4V/
J8Q2uow/ku/2B0gFZ14ahIsL0KGbGKv4t+lbNaDRXtGNlViHlVhF89H1TjnSb7iX48C9C+7s2u1p
mqz8/8T1/Mep8Jvf5G/rgN+EzRIOBvQM6YhPluah5jS3etZBJZhFmaSzhANMozjuHxJCGJfOHIzL
aVbXf/6RfvcbSdfyUCa6BOLYnx6b5qUzFQGPhQU5bqgSqP+9pvyD+d3+1aj9nxXnCsEHg/BxMx/8
usr7RhCVJJnShe6+r1eVu5L5NmzOg1dgNoMqtyjhbar6I8tfmvRiOXdZAWiHvZ7lP6FgX46LWu4t
NK/wYu9r7zXBt5Obdy5ISJdr711ERjbBfPtxeJ/sZ5XRJuvfg+4yJl/7/A/vz28/jgbgJfnqxO0t
+vXj1FPoEsAQm6tAgw27Q+0BBCPehMFpmExsfXir45tzO13ikluNJHw5w33s8I+sZESKekvabGZu
wuqYzh9O9NMI930lV6kLKrOhpjyldbMuh31SrcNu5cYXT64cG0xcfRsmXVWHOI1TrNv/82q4OUD+
HzXgPz+TVq7JXsgiJCPp18+FUcNHoq3mFYGc1CrVvKGhDx5Z34i7Xc/bUsk/rHvrhkf5/EyPqZnn
sEmDbvv0XdoOqTa5cIjjkljno480SvxL6EjUyiVnaIXGKkq6XeGxHXalHW717K7++WPfFvmnP0G6
UinlOMrjc38KYILZX7p1rsYVLFP6MeJkQ6XLyJQkBMXc/tefpV269ZiAeN0/4yAkWZcmiqd5pSNk
TmO3MLXrIrgqkEkNZr/556f95r3jFOPow18kKN5vr/9fTpeptMGKwUJbidY+gRFGe40ybJEJB4JA
Wr8krruMk4bZpP7DK/+bjYUnu0QWKYdD1vl0ro0jAcpV6/ARSaJgDtbG26lXwR/OmN88hYPdU7yH
lmlhl/r186GDIzeGz7gKiW5cdHlFO1/a0x/Wh3X7z3xaIOQqeB5nGS4u898n3V++xgS4XW53zK3x
Cqw1QyZ0Q+Ha7ixc3bTkgS/f5UaCGnJk3my0wx826d+cDQ7GLCnZOCXXlU9Qj9kb6GuiKFpRo97G
yB9VizTGnHok5c00HQInWrGC//DU32wGjsXtgJR6k6d+vpnQI0OelgYzyr0xgWxv0cH2EK4DYmEM
TpPWLxf/vFp/+0R2VdcUDPxN87ZV/PVrtqokGIg6WsUFkxHJnI2KzsezO2fWsjQYtREvHPzhx/3N
y/9vZJVzc8fxv9sf9ZeHln6GDacfp1Vm3Tk1uItAwf7pveLnpO0/LNffPgsF7+2952W8gbP++ixf
DiGpGTyLkcaGaFtjXYyQg1QMYGQyrD+8gr97Gk8yPYc7LrvNp6/Tb6M0SFkgq6R77icxMIMumIrA
ykVaKP/wNf7uTVQEd3By8H820l8/mm0GI9M+aiYRIXQV+JjgqKBg+ecV8vePJEybhDzMkBKsnfdp
p+6CeQhMj6fgoJVrJ/3S98nXyWHIKOzoDyfT3/ZO8GaOlJ7UjlSS0+nXTxRVnt0NDdpRj9jnBdae
Ydd1t0zlxHyZGlJtamveN0B6GxUe/vljWrf70C8bDs9W9A2FCzWbjfvT7hlOmCUZMtwuGNG3uc6f
mxiX5ohsckW0Jnp5kMRI0jvEmJuedLhVPTfPSAD+9HL87Y3k7/BMxxUk+mhupp9+VX9EVtwMNVnN
c/td8HasS1NuJz/ZJgJJXWQwrflvfHSuo1wEFNWQIz/9xHGl52zsyXu3E/pqN23OUHlXhQmEFqOE
VhuJa9QVw8JzKk1rWf4E5kuXaEr+9JfcnvTpR0A77lD9eaDLpffpcCHKxrJcFwU7ChOixrP25ogz
DmZcodTUzt2tw0CXwtYbMs+f6LIaa4IZDo4XXgzZh3+4dP7tEKDgpEhkSGqbkv340yEAco0ZohXf
YvhISEzC8LYbLyvYkNVQK8wp4SErw5///GvIv73WHp1hTxCyQ3FAtftpIYpAjURZ62llWgVm2Z89
BUIQvBXlD94Z2AXOAheFjws9XDdq480vmbrI5GI2X9L+pev2wvgSAmW65SWVi2t0A0INuwBgLOkw
br69RSc4P5DBQ8yQ0G3SRz/EWbIuxb4IXuLpvQ9pRl6H5Dw2d//80ax/73+//r7cdG8XPzzbXJ6d
TyttNpQV477huKl30jwYVJ+u833S9xnz3bp5r3Lkvgre5VORHn1N1foE2YSpbxZSwjiXenixUCYH
1VWiXYjaN9VtW/dNl7ucsrbYYtudvE1VbdFd4OrvV0QpYwcsjWWwrtR9MKzrdl80G2iifrxPbfIr
rnl3NUghSc+9ONrlR5GfYU69j8nOpq2lVp0iDg1Gwsp+G99Tsena1z58TNMLUhinO0EjUA7UAid8
G6O3fkagz1jucZZ7G9hNtIREhTp/8NfTw03QPS/MAQlxi4rovq2PAm5+9Vx49ONZV0/DtxiPSfSQ
++so2Cbp0geE/EziUm7eh/OF6zheIqZCzbz2yhVKUcpsxz4iCNdQ+HO4QfSZh2fXf6y6pXZPZM9w
fTH0/nYVRWBQuUckhJpk8HesfSOODFRRLSi5FaTBE0FCqrszxSZLYEosShxsxgEfVIy/2boP/WQT
tfu5/5qFX8d8Pbn/m73zaI4bWdf0X5mYPTrgEkhsZlGFKhSLRqRISWxtEJSD9x6/fh5Qfe5RoTSs
q7O6i+noUFsxgUSaz7xmA5wDgysT/8IMpQv0ODTEsqXxolq31VUCdBL2Z7/zx2tEFzWBxtzVuECn
L9zw5wcma8pmz1NaUlVS3tNLQ3I7ZTnS3m5YGPTeNHQ86iDe4TD/qY9T3BU41y/cib/bohbxr5CU
dEyprRIo8M5FXY9LjM/fbLOefodM4btc2C6vVaH1diEyU1EO4GbS1NVRsGAqKmiKkzv074Bfwae0
9AfMzKAmzF8RRpTq57J+mrr3o/nNML+je0tX5CCht+nqVdi4kC1yms9Q9nq3kzsIfC2mkY43LMjv
cKs1riWfY/jSebfr++fwYemUvVeuMxzf6GnswgeSFlPfIIg/IxIUHG18UjehtQ+v29tWuBBZsf+b
8TD0AEjcVY86ylTp1kLIJXJxYigeKCkUDrxfL7jr05uyO+DmgtbsFTJNOW4JX/v2SUaPOWIe0w9M
/dQdXTsEcWDgsukpuW+mirY0nriq+FTOX2FmCf+6QQekd+V0F8HjaWDxPNf1XRkedA1ktTv2j1QE
pL1p6XqNXje7/XBroHSFKRA0yWpvymPT/E3ntn3w509F+iEzx43JLuu1zxL+dJsNxxb7kh41Rkt5
AXdulu+MhnIYaMS6uu+zY9EdbJqd07e3v/hZrEXOSCGbGgdH5PLX06XcFm1qV/C13MFCk11E/VdR
I5+lCPN69ukf//lomsYdgzyGJOdYrS5Mgsy+ATfkYpC3jU2qeEOF9I0NHsvNYQq/Pdp5RkfJl1qU
dJDBYMc6q9i4TpqlOj9N0PQkjfYMMHxggB4GSwpHh5VnJfYIWyrZ0nZ9BDUgLlw/y+ytdhNhMrGs
0BBdBgJxOruxXRZhl/C+I95Q2ySNQKTpTnNh1/5uFHoj1JcJlgmZV6PUajPLRFbAUgr5LQJGtoHu
fikJ/81C4YcbugUef/lyq3tUT53eMMEruhgJ79O5theqE/QKDXMPW876hW93HggtY1EsgoMqKGys
wrK4Kpys61FUrAsL6JZydFTKaGQ7CIshMZ4DyLZlWF442NcviVQ9JrI6ZX+q/iA11gd76c+VgHOH
we3wd1kM8FLlrT5/qRDMv/CC68SDoRhGJ+42CLthAa2WRj/mATBwytqag2PPDKcF5IhVOR+WHrLu
H/uodm0jmvZvb4r13bV0BSSvRm/AIL58TUp+yYRxNTJ0wKsNpBtOWrS84w0yGRbNMkjo9uCqs2Jf
GPJsH0qN29IRZDuE2aT+qwVqhCqKE71NYV2UdGiV+hZGk2sPE6B6JdnN4AQwl9C9rqvQJ561C/vj
/KuivMPA1HWIbkn0Tqc6ShVg7YlTuA7UGjuewPYXhE31RK2hnZ33b0/weuXysuxFLmmKVcTS6+CA
8pLlY9hVuur4rhmgSKqAUSUO6JBJ7HCPasHnNv/x9phnH1UniaV4ZfA9ddpWqzeElNrOBLIoGMqx
BuSD8qEN0tWt4Dls67L7kWRFdGEBv5aGfj3cpG4Q+lB0IAlA2EisNgsMNkUrOj9zC3k/R3t6t/hQ
3Mj6g12h8VYrG7UkYgShVAM+cpByAw+U3fAPtEXn4XOS7DEeCTFuVD+H/Qfa+DSf9xG4BYFdaHHL
r1MR7waHlBefU3QH+X+d8r7TPvAzoI3wA8RiodPscdnktyoZbkf+zVx8eHtyz5YP72lLChEEfEvp
evWe2CzQ+JZJ7k5l/egPtbKtShNu24iAnrBQ8X97uLODgRoOK2dpozgOlYnlW/+yQcehnKwRb29A
CKSBYMQIIBxgn6W+S9P0x4xR5LZRo/s+N+//g5E1hie4NZZy2enIswaIry2qyMU+8zuuBjhaDAIN
vz5UPATf99gTYBwGlte5MPD5DPPKFASpmBMcmPrqfMBFPWkMjEnoUqrepC4uLJFNsjW1zrbMLt1k
Z80Iydwyr5q51F6oua52SyoQXRftPELgbWhUNS5WodYha8YrMVgTpsPjPnf6/I5GWeBaaVO40O8u
7J7X0vjp7qETQz+UajPPQjPmdLKN0hZjVo84tAGXyJBqUhWwhB+0nmhUR/nbjHYqyMiDqgVPvUL3
lA5rdGUiSpinVyz4uUCuUU1AqO6mBOgVIlmYHwVQW4CmsUHyx5DOlGz3qnXvVFck9uShEHDxewFY
AsQFU6HqheYLWp1sJn5lE2qoUdQUOFCkmtOPQ7RvoYIR8eAhymA3Pj8a+S4kRS6s+d99ErF8fc4R
mpT0Ek5no481GWTQ4ChD30XaCM5QZO11SiICL0jbDrm6QS1BuHUgHoq2gfqDhcuFT3J2cC/NcmAE
FFLRT0Pd7PQZVF9EMJJIBbQ+VTYzslajRASz/2iPdgDRFRHTQNm/veXOVz43sZBCf+0Lc46ejplK
YFdtXXXu3M5u1yE4Ch8I+QOTsoipbt4ejCYGP+5k0RmUuigWA5FgWG6p0+GGvIMDqQytqz4YX4v3
nC3qRzRQLNyaggfYEP604x+VrzlkEdqZtVtguEzRB3fzZKsnm8bcqB/m6+BqzF0tczN0fMQ3fu3G
T53zDohOXHlSQ5Kx5cCGFWi8LHRrlpCy1QUl1iv09OEapvUu198X098j0p/htIFuUtATVbaZuiUx
4lfgpnCVoO/GOM5XW7xI49AFmFUJqg87oW+xa5O5a3eHhRGIEL9xUDDEo5QR7qHIV8Lz4y2EiSXq
9uFkbPJ7491830K7xPnlyf6E3i8IhBBNYuWg5QeUjR3TM4NvuYR06FF7nu8cUrp+S/+Dopb+uDg3
Wwfoq6lzV4p9Xe/reNviVqJelc2+1bxchZR/h8RlC7zSgdrj8S8RaEBGYda9qb1CE2/R1xz28ecm
fmcER6Rvow0qt+GNfjc+Dz9w3PyseziLf0dwrU/ELhDvUJgZppvCaMEl7xNUPaevCFyUydcoe8gg
liJufA9MLdCOoNMQMceayvkW3s4XTuizS2lZOItuoKMSttKFO104SoolY+bPLJxmYhk4JWxsm6KO
gbG2NhrhcUaMbxvZeuCiMmVdXVi4v123dDdYvEu1fF2kjUQxQlnVWhdPxl1Rxxv4/u4w9Z4CvZWv
Jejl9NAAgfkCEOiz7E/zAl7fAgpAzcc2JcX609fXeOHYqgOWmtIcM3yLQKV2j1CnqYrk44XBzs4h
4nIKPYK7SV2Oo9WZIKPQbu0Gvl6Mn/GhmfxbKvT7EhLgxpjSl6BlMcRT1V84HfQlg1sdDowLWEhy
L0paAacvmSVRVQPOb90sBn2q9TgCmzmoVhQWTY9TO7uOhLFgILQt+IHxXZtayFb3kbalRzq7GWHa
rkjDa4wCGjfv9O9gbeWRuE1Htl702KdGCvXFqPW37aIq+/YaOZ81QggW5xLhmyogq9Onh9eEjbSD
r0SvVNe16CB1gfYciBmx1FpIzMWnIb6Q3i9f4nTGGFNHnmuBUghHrm4tOJyyQXGuIkyr0MMVo2dZ
3bGv9GsaOQrHanYJbnV2XxhgKKhlO7pm62Spq7fsfUDVZg8kisJHe0yVLynqWHLAoH2Yqqc/ndGl
FwSMbFmGmqOu1mFUFH2DyV3hKtxFXqVSjUOThHMGUXe7c/PAcY6ExfmFK/F8Ull7qsYNrEuLUucq
MXaihciYFxBF9b6CWNfsgNuoXoqRO6R8BN1i/A/fftPz8MNgwSw1T1rhtB7lsjV+iblz0Wio1CT4
S4096s8tVcahp6ZpzZ1/levgj1srHdCCy7BQ6fQK6aEh3PZa8sfHLBqwC0qLXNUx9XUeBwMKCYTK
yFwVv9KxhYyKITCyiFG29SusEiqW8Gihnyzmh7en4HxhnY68mnW4eJ2N1g0j2649Sn/X49wMQVPY
uyC+MN3nl8npWKttU1J/tjnO8BevlM+4niL00RnAILFra+/m9sbU42qvCdqAb7+jebZdGZdjlaOA
KhmIz9OvnEWQgcsupAiI9Oq2mxrYiUoeXIhlfzeThPWkGFwUoCJXWzSY8bVXQj13IQ8v7iEW5IgB
xbgggpkYXgIb/GbpOiYoIxauYb9q/p6+VAxc3JkLeNXxmH6NrOQHxAQYQpp/O3BzFH61K4ipw9S2
r+g8BgdaoVdvT6t+fjsvjyA4AA1EjkE2nj5CUNOs5HJEaaT/XIZLOT23Q/r2cX4D3xqljrqPrgsU
9zatqb2YkwIPm0YASmKYWwO1v0E5Um4Zot51nUBVNybmxEuv3IYKMG1UGP/4huWBEZphoZF6MW2n
D9wZIjY0YLFuGCvvyh5B1MAs91adYHY47SlXDXg/Yd709jydLQyT/jIlIcC4lNyFtYqhpOLDwGri
xF14uns0DD8rw7h1TPuTkSXyPxkMMQpUqsnkqdGcvmLhSwhnTZjA1q8Dbu+Enkai/d2VyNXRt/3T
NwMfibw1yRui02dQY3BL6lCHNDxQbvxSV01+KKXjQaF1cw09xj8fbEGcEYsaS2V/9WZ+08ENhXDq
Ur88QGHyhG/2G6QvcCyOrB9vD3Z2GUHbsekiEI9x35rrwG9SRkBt8GhdRDIpOsVo9FeOfFkIllpm
91dZOFgXTint0piry0hBGszuI6oh0gf7gJaDV5To6Cd5p+Jij4L/PNLGxkoh0bAz1kIsckPdOSaE
7ng4f5pnkjNrVMxr25doWhj2BdzKWaTFnAAWoE5Dw8hS10C1cYKUTjkSIYhSKhjzGOk7vf1SFRh4
Fx0mlkl4L9OhvHDKLJ/1JNYC3GMudXmGXXLYdXQ6WtAF9RSJOTbSVarMX+DrX6r/v7ZR/z2KpBpk
WCglLWSCZSGv0VQS7FGg62heJmlY7tWoANgbUp5Ws+EB/lT5BWLuAxw47TApqHV1jvatSbrnyZyv
wxD1JmWYy0Vk54WDt7wa1EVsRzMemxoWy9sr8/QS/fmk8L0JEijXscxXpwlKwPXgK2FMVdK6NZzs
rq18VDeaIL4qyXEd4+8wCm4iazIvfH7t9Eswsk4JnYr6IlkPQXRdTg/zwOxoB7EnovYQw2/HqnA6
1FX66tareyqo6EaAKPa1AOfmMdxFyEEWV7mo68/BMH98eyJW3YXX57Ec6ifLtQ52Uqwu3DFWBltF
WdpFHMVyjQofD4m7tF3vnAZ/kKAovLl1nkHeqJsMZcsL+/V0u/4zPEUjE3YHUfIaQRn5HZ4YMcP3
DagGCMxPCqKcs6LeQ8qDP90r44URTzfgv0YkSxM0bbEjX22FckSpj6bCorYYg1ATs43J63YuJIJ5
4WQcqh61FDj7P1fc/ycf/W9b/2XJLdYU/xhJ3L1kGEns0v/1+JL2L9+K+ldPiOU3/WQfocMKyQgE
Hxk7GQv4Ka7+n54QiqP+pdGDNsCcv1bcbPFfphCa+ZdpkmwvjbEleTQ46P/hH2nGX5RbDA14ieTA
U/+IfGTojPHL2SnA13FKCM3kZ3JWSLm6Mm0TkiB0TrGPezxlAK0/JqNSvOi1NR9ageL1nuJnu+sc
RCSJVP0YZ+Jeaje1ltX3LW4ZW6wA8LjjnkfettFRTwIQIqa/C62Zri2rzEI3t4KRapXt49rUCEyn
nBZTgUjLP2gCt1EfPdT3DYJg0MHDQnvAXAzLBUdLrssiC5GWC4arSOgAhLIR0Ve7XtwOCtv+UrfI
uOgimsk4wZbHO7+mfNhFLdKFUaAan8IIId6NEMn0nKMYBRA2tNTb0MdL2YUKqjzENbCLTMsErEp0
F1xnDnXM+5rKV/ddDZwS0Sodx6mO9jbmfXNaHIxUF6RcvIftpiJC9DgetRHluUwH2qKNcfV3XcCz
ReA12VdEmp9R1IWnSWCCM3dqQlbeJhMsePi6+I1lYjoiGKO6qcyHz3o3+c6mRK6Rn4dFHmwFSJ9o
yit5CiVaGFPJI5WmwCNPo5TVhkH7LkXljFfH6lYb1TDe5UmiHoey9/KhPebomLizJX+ogWifAj0z
4k3bAEzp53kKNtWoA/JSbZndanQm7xAovze5Sr8VFhIDqPIDTd6oqHe0WztroE8JJVU/YAcOwdUu
u+IF6UPVcPXeCQ8ItJXP6tQ+jwlwv9jMlUOaJRhdlaTLLShS14/1vzOzRXETDRMFdXPlzhdK3W/6
vg9++BQ4vIS7E99w7UOi1XeIgaq3yEMZbls75ue+Dj/DLaaMKpC52MRt0FzbCqLXWBjiQlsNuttV
duQZUXmE5ZnvB+QhblE1u52s7i5oSJftBCGZbSahg86WnRw4uBXoEEo6PSCbYN0mEDix/4map9nO
kq+iDaKNmIYs8pDPoMaZhFISRmkG5l6xhtTT9DSHRYDqSwicyWgXD4xcgnQy9BKzibYZd0HdGmgo
hYLKcBo/9naUILyEtV7Gv3Zkixibkf+whi6EPqD3u6BRlO9Ca/C5brqXOsePXO3a50GfHtLCEBDk
NCB4Wt/dwDGHzoHEkB52n60R2JvPWxNYG18qq86QvreQZdAXoZ7GxoYspUzgC6nAkO+mq8Cg9q2h
lUBHCwDx4NsUzJ2HBiYx0ayWPyWV853iR4bLiI5tEvYatMYSFw2gis4q61TRYMbvaruY389tR0ab
KTbxtorwyq40tfGADkn0GaYySmOmDqBKHwZ9i1h/7iUWLQMzRVFITYptKWMaaa0W7fRRHd615pjt
08z6OM0oySLdYHwBxQOwEaVR47meelw9UCQFB0bvtQSqGDtYzy9ykiiZ39edYDdBrWetTsiUi4Kr
VpHgw4w032roKWxra+q3s1T0Y1DLcJf4Zgond5FNA4Lz3vY7jKKQYt3VsM63kVID/DKDZl+AtAuA
f6N6jKpc43zUR1u7UWQ5cQCpc78bfdDArpFW/pPpZIpw5yqSwZ06yGZvTmL2FMRDGreb7PdmiU2t
ROi2vR8FmuJOVTWfJiRVH0e8Csz7wunbXaWB2UQ2/EtiQkofcI85OsMw3qdpbD0WvFPsGoM53iOO
g11UoE3aYW6a4jEoHf+p7W3gkEnreLJuGzcxFxo18mJuzKmxR8I9QjxjVN4PfYvIWTJm897RzBgk
8az1WxQoHQ+J4PFdP4zaTYHCy4Sh1ejAQdRyTwxjM6F4jVgUtU3/KDR7vJ8QYkTfHcWF72IhXM9j
U75Eucmd4Yy5/6NDXDm59wNZfaqzsWQHW6X1mFc2whYpJab+QrnlFSX/75B9udyAsizEHaFTvyN4
P8109TyPsOjoxb4Hg1wGJR6cVrdT2+SYRfrRClAoTvLkYPORdjQowBkmHe5E9VNeVJ+SnHY3kunN
hUKefhok/3wqOswUTi3JFb5mmxmxqarhFAlU3EP0yhRsqtPh41yQLpYRphm9Nj9pOOWpXf7VYDGi
AV40bhAqT4hd35Gl4IBYxN22wDCjdArHNQXwBrWVT0aK3PPcdD8ytPDxCouPy+L5JcC5/zl7v9qc
r3yMfz4+HXnasQsN+gzzYNV2UwYIt+27bso9pwqPw9TcBkPxIseeDlrpP6G6f58iNA6pM/LiVDWv
RIz041jtOlLWoPezA03W27cf7DTY/ue5qFPpVMBJ0tahr6mAyG1BjKFKhvfBWOYf0zDDq1po3Saw
rZ3R9ofXEf8o6n0qMv5cW5v96mz2f/57Jmne92KJKZv1j1qe5n+aS9pSxnuTkP+C2c3LrxGxtvyW
nyGxhksa8D3we6TRr7iOf0XEjvMXVTCCXoNwGVr9QgX9xyXN/mspjcEnpCdOJs7/8l8BsfrXa7KD
sbYkkjblgj/8l0PcP+sZc7n/Jw/7NCBGKMCyMKlaSoD8lRR2KdX9Uu9fTlor78vGM7u5PEhBy30O
kK1NfT/+uX7+aChmAAoCnFMdyPjpUAScOVX0uPFaozMPdh49E8Cpu0lHZemXD/CbTXtaEfj5UuDA
qPkJMgfDWMq0v7xUmKTFSGmi8VRzduhUtpMn+6jc2YrNtUY/7z1Enuom7evyOe3M5MPbw68r0a+T
umTgHMcmqQZJy8n4c9YIHXZr49mVMj7OTtfsUYGM92hp+x9ElMfe7FfxV6yx4qPdNcl1pU7GBv2+
wr3wJKcJ8j8zQdkOQAkoTm2NJqn6ruwUnc9LJQnRxhZHtQfkbYGghVYGfjuDADhZZXgd+gSgDrrV
t7kfhu/9Qe0QOplCWBworjwlFl7zYdyC5WuH4uMkEvvQD4Vz4VBblsC/b7DXx7VtEKDUGXngM2y/
GKM0ice59ZypxmtC75G/x2sM1ZJ4tI+FnUxPb0/Qb5a/bZOUAlEEgaSvGyFRojtji7sKSHWsKnKd
m5HD3kJTvL1U9F5dhD9fDnyLI5EdkEsP/XRVTA7RltrVrArEtRp6a3l8Vahq3xKqFdmzbdv5zsI+
Z5Fj0TL0outZPqZGi5lZNhv5u0SXPfG2k7W45GJD+2nOITgrmq85OxH26KxqRmserTgB6mRgcrJT
p7HLdzHWIkAr4mRGTQ3Qd3ZhkZ3PIS1W7neOEF6OwuTpe+Vp1AdT5Dde0uBhguJXvzVjGoX+3Pib
tz/X6aW3TCFDWeApTHJIaYpVqa9RSLy6pGB9RL1y15nIPy/ajv3Gb6T9LrRECCkambS3R/3NCwpw
UHw3OLPEMZQ7To6TqcUjSFLL02e0tuPUQqLAbpqtqXXR/u2hlrk62QAL5wzhbIquNqRZY/WCeY36
Xtv2tTeRGRybUSAUhuTZhS/2u1FAl9Fb1m0CxTWuoswbsxtzWXk5HgJPDknSwcfLqr3wtVb1UT4X
YGM28dLhAW9MM/d04mqcy+K4UkFCNUgqXBm1knybnAb34tCo+89i6stvPvLMpouYpoWkeIJlyYby
HUneBD49uY27gOanmQpMpIiwSLTfnu9VzLw8Ince0R3lUlYUIfTpIzoTylhzQYjfKVW5gxWbX5VD
Y36Jg0Ic5rm3N3OIz7JhKYGb9YDwmFX7kEh9cK2u044Zes3HmQD6ui0Cef32062PQzjhJCYSvoa5
9FHXogJaNtSokA+5p5h4icd1877oS7T22ertrCsXlvnZtbUMJwlIgJ7qgKfXvX+na6lyqSL3hiLa
2Voptr3RfTD77GOdTACXO4oxJujtTAfyNWtQvcTD2y+83mmvT0BbUKiSFipth9OvYeFYoVaVlXt9
W2S7xpkyjOJRX+MM1Ly3h/rN3HLJsMfAjxAqr4FUaIBGJfX9zIssgYIj9ZkQle1t1EMMrCr7wtyu
72EK4pBvHMm0QoI5o4sjiZXbsT6lnmbHELxMZcTKu9PIwahVV/fYHMgDpmCGsYv18lJi+LvBQTry
RYWOCq66ungkiUrXyjL1DDNR6FWUk+7Gdq8fKY9ZO2gSzbYAU/YyWLOjXjhq1ic2Lw40fhFdYm3R
MFkdAcFES1LVqtSbKyluNStM9r1U+ndlABMNfv70MYr1+sIyOhsU8BM9WEfnokV5xFgtI6pFMqgM
sIbxoPWHnkW9n1lW7Jz8u580iOUgzTft3l5QZ7PMoDZoMZMtC1l/TR3205Yabqjq3tjG8qauZXQA
fKUfJmHHhymTGqlhnnwdciW7QJVeXufXS4Oj6xUGxTFmE+atGUJDFTtz2UjdS0aKgxk7+Ea0tX4B
4vWbUUza6Px4xHLQzTNO96ae9XR0ZGh4Mmh6ZFGltlOWHPftWXz9MauXAS7CH2Q/hK1rNlAjKcJA
VDYANPrVfpAUZBXM8Fyb4nu9NUWjHrt0Gg/Yh5RXNv5Q1w0a1Ft1RroGJ8n0Dt27Lr1wTZydS8j1
6PQmCHMoAbCDT98dmT4ty8GeeHVWNRyPCP+VY+2OCBNcvf3+Z7O8xL4c9tz9C87UXlbZL6lLTenW
ainLI0BiF9eproZwmadLOjlnhx8KNQS9+Gw7bE5a+qejoKvSY63JKEaFU03jRLanRrCe6043D1TS
6v0fvpVFOYq0j/OPJJie6el4xDtVNM9m6pW2llAMQRBroiL4p4csoywKBgbbD87IWlop7vOgA1Cf
eu1cjN+KWbNuqiYr1E0sreiIA0B9NANdxcZRQ8Xy7Tdcp5wgnOBVvTJjFo7lOkYkrO6HASMUTzS9
X226Fl9KN9ZgIfiFgbBVFoiEqAcia6SnAaBw1OIuVNrOP+pyky0HH0f20tw6neTWbGYOHS31EiKR
B9nWxhbry2xbS0T0h27QL7S/z05ZXpnC3mst2mJBLUv5l6UalZZUMlmkXhah2etDx8boIbQeZaKl
+zROnMNYh+3h7Xk+24mvgy7qDEu9AmGI00FNu56xY23xsJKNcFWj7AU3WpeKrVEo1YUZXTXUEShc
jbYKxxdqkGUUDY6YvlNU23FutG8d3me0t8ryY2HZmXbE42/6mwC4nraDhVXOFQbFyYW3Pv+0OtkH
nGQLoiI6U8t//2Wq+xBrAEKGwSsXNatEOluBK8bSIAh3SlLs3p7jszMIMTRSAwtQEekWF9pqNEOl
Jt+Wg+dHnb3H9soGwYQP4NujnGUHgMhNNizsT3r39IxXaVWODaYSm0rvtTCXe0zKNGdvllP/ZZQE
43Qo7IQShIjLQ9rlMnIHkKYvyZz712ZjKh90LbJjhLpne+FJJKQPbz/f+SyQzBIdQr1FmAX1y9NZ
qLsUie6wyTw9ZaolzOJ9Hw/KhZvlbBORyxqkMqg/URKgP346illhyEaXIvNaCXykK6CFxLM+ueZi
JdLW1kes37ULY569GRwzilKwy9AnFFS2T8ccqzYfckzpPEkk/xz5Ir9D9+dS9vfbUSB2LUymBZ6x
mr+kUUle9Knz/LJzroTt+3tI79aF2Od8/hClIcVEDgK8pWauDj1OghADQrXzLCUdtgrNKDK5Sb+r
BUc+0UX7bq6SS+IQv3k1IA5LD46DHjTWKhzwuV9KpaBq1CJh6WIuC9arAPj/hwsQ4SfuZ8ASGnBC
sobTz5Tifa7wZ+uVuB5UGxo/UM+02H7/9jBnJypRI6gIEGxcmvA6Vyfq0Af4IRZ9TiwAiG2KIXRW
jujAHATV/u2hzucNkKLOG+HzCR143bOQI8bUum9XHlBduKqhsHZWoXz9DwZxbArqiHZwT6zep6/n
VAa5VXlDjxGdnEL/xgn8/kJq/rtX4Xgg5Heo4DtrpahB5GE4K0PlZbgUoJhNsRfnPuNCInP+bcCV
iSVzo/kk2EWnSyCMRV8NDQUAHCjlNUV1rN7I3O66vq4uLIPzF3pF/i8yVNDhwMicDqUpxhQGMi+8
SMM8F/Xm8WlSZvVCeLscLSfRPXjVJS0jvzeZvvXVEoJUpZCGNE4ajNmBqozyNeky/whAbngfyXy6
cDws2/90PLYFZyuqXgaiVuuQ0A6wJteRDWMP9ZlX+7X9Hv1qE4FcADtHZZTOMbOteDuEWXchPDr/
didDn2Vl+iQwN08HdF/LcDdhC+u2k6ntwmZML5wU57MKdxd2CgrHlM3PFqMl8KnH/JWTwraKG73J
cLdLu/G7hnPBAVnd/hJ/8vzUBUMFwk8jSeHcXSfYylDoU5W2LcWT2TpatRZLvI8ce2fgqncdR7Db
U5FFu7d39hpeDzNlQRWin0CPAOWN9WFf+bWPKDmWD0ZU9fmmGbL0OU3y/rpOeqfexkESPs9YHcqN
anGuAfAwknFPJ2Z86oy8CrejE8zvEaWvuk0+q7m18yNZBAcjgzF/P1XKJPdmWtTNFtsG8ZKHE+jm
t9/hPOpZCoSL+DWEHgC8qGmfhHL46OENA2zq0CqifgQdEqCsib9Xz4Gb6UdUj2CZ4G5FA2BIIPXt
Q9QaPwrwaopr9TBWt4hF6taxnWMQIdhOQJm98Iir5QSMlnLNIoJH8EfQuYb+omVYWqbvGFcWzJ/G
0+N0esIRt/hu4R78zQhiYoUwj3VYeLpTJu7cJRpMT9BB8EC1eMDYTBaKhnyu7j/gMIeRmm82SDQ1
iZj0CxMKKup8j6OnsRzD1A0keOvTGY18M0cWVc89sOsWIm1JLbMdDmfttwoYNezWsigT3E0RL9jF
YI6eqygYv2OOHH0BMGWgqNCCfNnl6rB4peUxrr5mFQcUXDm/YnSL+umOokof4WXW2O1OTUOdN7Iw
ycHLRaTJVlidf10ai687JkXQAGvQ/tgNyaS4SkaR7JJOA1yHn7f9Me6wstED8Un1G3vaOtiT7bNG
KnvYCUG2kWZKsUNEaONiVqMq6Q5LUOMpkeWc4u40w38KfB2qW1RStt7gUasDjUDIF7dbMQ/mDf4U
QjtUBeHzdgKQcM/Md+870xiaraLO+dcmr4Yrp6cqtZ2dukGxC4Or7KEKcnXcYeYAbzQnKL4vyOg7
tyhEcG9qGS7FSqd2xjUOYrMXJQnuJ1pfZs+gIaS/qfvJ0VC66utxX8RFeJdCtHA2vDZGxTi0+l7f
JAaaTqE2QtbNUZVSABGZKSpY2LvGN0uBtHYho0zhIW2msLyt8SYRW06VZJFhqORLV9ZqtsnstIXF
2AelCHdmU6GjDeRMmtvBDNK/OzNvrys5UIYzkRifDwFGme9mKO7NvhuEEewdHQcpO9QbpPzkmHw0
4k55UarU+G5Q3so8jZwd74u2Dbw5NcZuV9MpHTZ2kJcf0j4DMGRWuOzu9KhFpsm3bcDeWM5Zz4qP
/8QPu88N09/qoDRVz44CsRVtMVQvaunMarUxOkV+tVD4eE5H4PB7HFKyymtx8VNvQGlJqElZ4LSg
jlBK3WZ17yxy2H2CX8YcOVhzIAVZf/OnuQKeZGD85QVjbrabesDy1g3Gtn1XZ40GQTrDanNODLTk
ktiAUNZoFRxaFaNw/6ZvBxw2i6hEfV7DLw4rUrrictNqUME2qarCTB/x73hU8ZDuNrgxaQ9qgCQG
xtBZNG4Q55qe9SlRUY91wvHO7Hz1cdKgMe0iHYEg1n/WPwbcHgigZcnoo6bdtgN2Y2lUb/UyWiYX
r2KIg3iamKguBPU3/NaVz6VaKN/CNLfxqfU/kDmCrh1lvK2pR+4ss8ezqRnC+aGTID03GMHLYmOq
hXWT13O+R1UgGVw9KzrjgA949UGrhxlwYieaDA2NyHrfIVljUfDSfM8U9jjvFXVwHOCKksSaSGSy
NwYN1McaPKZkzqbyZjZiJ9kNRRhPOwJJqAWAu3CTG6IOFRBNTUc8o3Tf2rRqMC3muFOg0Msv5hmp
xDC9bmIjfmKlxfdJoBTNluut6zZlX1CIKkgtX5I69nPXaFhV2Dlq2uexGGxnU+PJcw/xUWjbqVFj
a6vZQ8TRFIjwGlJTj9d5lIaBayaL2+yoyRBvIDgbMOxkhSurEybiQ6jrreGqpaY8N75efm1mvYC4
rCIubwZZV20HgR8QdgMZIogd9+ciV4AnkC19O2QlLBdgZenTuxbkbASgj0lzISQlhwovhfwxtWaA
rpUemSyTvkW+QIctaXm9VcNhA7M7Wbu4KKL80RoyVCEx50Ys0M67CsGzudY+FHbEZawMBmi1ALO6
XZoLvd/jfpMPmxl4TOM22JkjT6SOs0oa3s3UXfHZwjOuhJedYLdUAsROfXFkv07D9UiD/JOO2S9o
MiDqkOaE/QUUqoOE6mjNj2gFImvnxH39yZxNgVNoBXEFKPM4KnCMjOy7iqiWzpYI4nrv8DWVbSoW
MCyuRRmddlF/jXgLe6POcYpLWpNR5eumSaS7xKmUBDvGuKk2o9HPT1MUlSmUrAj1uj5Uq9ltjAys
ahx2aonaSp6hiE5z7zlt+8FYBD+SwFUmsNJYB/SWvfu/1J3ZctzIlmV/pX4AtwA4xtdARDCCoziJ
ol5gEklhcgyO0YGv7wXVtS4pxBI7663tDpaWaSkEAIcP5+y9Nuu+DQFz6Pih8SpfpcEt5KcmHUs7
GjVpnf1iNN5WAx7sQXMoImBHqlYXE7FV3jnp6SxhdpAr74rs7qEm8y7v7X26pB43ECDAO7RJGsc3
tS7KamdPlQ+8D907XvZmoviODprMa9EL+3zNGrrzrNl/WWQoiKfIbezBJpuXYj91KbSHqbL87rH0
SjE/iNIb510gEsbUYHXBj1KEyWdmdmFGJipnhEaZHlHCBz5bt76LoWuS+Dpuc7gLAj5ial06HVl4
0VSmSRG1mqklSpKABbdINHNcmfX2DydRkMJFEhbAiVnUIPY20kLbuXTtJgtHuEhJ0pXOrtD0qqPQ
S+vXTlJa2nWNYVsXTg8NP9IaB9FGLanzvXFJDdxYBTPdJwTZ5hMNkcrfh1IS0KGLuhQXNUKZ/ADr
rhr2Das8gMexE+aVAN87boLEGJzLtBLlcsCjY9ofnKF+crN+OdT83J9RmBQWJVB61qddUvS0fUUE
vHOcGT5XzG6lTyuvTadNoxygNoWiIktcoepDPhvsSOw8ati01TQ9dD3ljK2jG/YaFdX4eZOhurB2
6FGDq7nJknAL/d2xyE6TWA6MwKv2ZR7qm2pumjKy0R6rD3ZwJyfP/7qdtdsT0n3GTneyIw51ntWV
qp1j78bDmeu1mPr6SXxQezjZJf68Cg1Ytt5o7si/OSm0uVXopo5qvKMp2SI4Exkq/likxyCcPmqk
v3MpzmOIcPGGraC3k1M7NqfJ11niHeOJtscGBB2Fyi4I2N0TJvXP74v6EMaYNZ8HG9q6mf+1NKxG
SzVF6R05PdtRPoAXNeaWycLFX/v3g8G798Vdob7xcL6ddo1mk17uXPfeMbBhq6HERnju4mpmekk/
KL6+cwQBskL5nWFOyftUQdco0dpkVzlHHJbF4wKU8mBlNt6FxEjSPULijwiZJ4WCdXhgM0I0CMCC
/57Sz1kGCx8PoXvUcv7C5mnXF90j0d6XXZ//mDRnsnDOPrL/v39RxLsrKG9VSP/+7qY2DCSyPPcY
m0F6oZZu3KW9CHc5XtrdkBjsbTMTZvGA/viDB/zOR+cySKmIIGpG/XZSNw0Xq5tBR7pHkr7Ji++7
9ky6/vLBp/3niFmrl5Dd8UZShvkjB2c0oBFWJI1W8brb8ZX5vFZjyJkPP/q+/7whwUxI1tP6DdCK
XX/KL98BtvWqmDJDI2rk0ORAjNkH/fj0T78A+vp013wfLjDlOPv3i8wLwcl25/THvmhACTShTRWz
CW+6XqgPpJCnjXBGJPgNGrTIGGiyccnfrxWTUdnMTTAcRxwM53FSW+eVVM7Xtu6Nc90Z+pM/J35k
+2O9C8IkPEgnHB7CshiOvfb6A60/94MJ4M/xyrMNkPAi6QBJcloqTtC/jdYct8fSI+auFIb1pfKM
4apxscTJxSdO3evlhSwC9x8PJDpS1PkJDuMHiNMGcmJViejnZjyysdSbZVbDOZskXDSL2Zz9/R3/
OZDQ7HKRn91FZKgnE2pT1W5hBYNzNLXNvh+JAnyG5KO59JQxxOvF8kjTFN31qhs5rWV1YR8XjeLb
DyXCmCRpssjzjH5DeVTvKXPZRwr2AdAt337x2jHehXHfEmkx1OdmOBTRZEEz4OBubXKdGtvUnbJH
PQkY6POc7l3RxWdLY+FO9DIVGZ5r7CwTxMc/fy+kothI2ynrots4mUYoRmepKTLn2LWe+dhYA0fR
PseBVK20lr+/mHXA/7LtWSX0q4CJuZnmL/CSk4/PEgoqlh4VMkyvjtwgse5V17N/p8t95ji4FTep
nKYPUkVOhgM1R+Q19NNpqGMz9k51YhpQhVsZYX5g7cNVRjc8csP4o6CPd67y0yHA9EXPFZr67x+7
76ZaF7bfHcxqstA8c6o6IA6xqw+e4Wn58eewQ00Ie4OcOkqoJ9ugScnOD3NXHFOE+tj8sH520dIK
uz+P7ZFk3mxYSTR+LDexILFScMaxImeZebqVPw55NFOcpMDK8vyDDhGQ/L+/5ZMnsf5ACvVrv5Bi
Nofbk7eskyDPF0oHR2cAw90IuPvV7FSHf36VYIVZ8FYRWJ7qvpuSKmWwLn9F2iVbivMCSM3wkcbw
z3txAXBhyFqRIKsy5fe3StpC0CISFsd2DL6iIKDDW1UCIcjfb+bPVZatH5woVMNUbtGg/H6ZBfPw
6C2JONZ5Zz5wfgHo3rjZQQ21vfv7pd67I5rH/AcvLmqTk8nRMdakcURuR/QBIzYna94jVvoIef3e
DbnIhTFpAw4Kfs6dv6zlbTMSLVyO9nH1Kl8T564/uTN8PURLwwcSjz+XNDRd7JsR7dHO4HK/P7s+
s8tpDmMLhc6UBts2qP29o4U+OE7aXxdNPDfUjxoF37ur+g/G+jv3iUGFsY5+nl3Y6d4dnU5vpzUn
H0hf6rIagTKDw5rPvQHY7N9f3HuXWsXYHBkpevyxoTaLzsHo4nCfC+U0YbVkOKcO5c4C4+ffL/XO
GFn9aFxt/R+Ny98fqa/sqV2axD4iQc8P1tgmZIAk/4sxQgoE+Cq+LnDEp/OyjJUjYu2II7ZGuefm
4kiP5kgeE1k5//iGuBShOGw+kBic9nptYwj8ge3acbYrypd+QDRBHev936/yzhtidUEtS5WS7pY4
eWxOmTRtWEkGPR6Ha6pRC+mczXDHXP5Rv/BkJWWOXRcyvmFOqMyxp6erKg111hW9fRy8Kb/NKBgT
tmy6kzhqr0wOJBfrx4wIc/ODQfjudcGVoevkvXH130eGKZeCzlBrH6smfW6pjm9Iez4LdfjdceZ2
Y47Bw//ima4o23Ve5IR1ckHtOkNIprHNYhLSyAoz2lRo2YkeLP75lRiN61lqHfeg83+/tXEaZJfL
TIC8Gaxb5YYA+2p/uKEq+A/lWSteA8YGHUQkQ3h9f1KTfpkd/SkOUKWwQtpTohEVL91VFy7/Dlj+
H916f7yr9SoIffm2uA4KrN9vKGgN1c+SQU9apSaYblbNp97H6u46lfA2kmaHy2k8lc9/f2WnLgT2
WnwEFN/Xwz9HYvPkSVq29EuoUvWxH0efvCQ04w+BW42PhtO0w65wu4By62jlh950E29bmjBhL4J0
TChcVi2+gb//oHWM/LLtXH/PmhWLU4ZjB5Wjk++yZpIzw2WoSCyVS1SrKnuYtDA/UAusj/P0KohW
sIKiEqGHub6OX16qoWPXS+apJhcpjHcGpc3DrOt4byX5o8y1+cFk885NsQzgSV3znJkLTnZZwazH
xXWW8tj3KQ7JRgx7bPwfxQ38MYaQaLKRQ5HgUAYQJ4b0v78GeKJ/rNWUO9lJgYRftVesm78/o8Ar
rTwe4vSgeld87uKSLklqmsPbMBbqjWL6QpBT6GFppFPS9ZvSCccuKmkIfOqSyfgysbN5nHCD/nC1
Z5WRmeuiJS1n0vGOpcrvzlIBxaCpKghqaeVYMOPckT5Qk1oDHMzFFFfdXM/Vtsiq7i4caVRFapJp
FS0xtIKNqarmXNQeLrGmcSjtg3QGSSGztOVf19CwYHcX1ODDJC3Ns8Sr63jXLsqOiUPU8zftA7uN
ss7IzV1dDbGKWnLUaVTSffzW9M0cQzJbYrGDXDCCgy5TVA+hEVuvLhzSYgcQrvmcSKwtUY7tHoJE
LMWXup/OxiybgUa0og/2mQzgok3T7N41CDBlhLGqBxlXmC56BMuQIN6ArUy5WOY7jcoDLWYQkG04
zDIpNvaQ0MAYQV/cY6oNUthgPjBqFIeliGYkh8fFoWJxNqdtelcNSBa2bPTSa+1ltdzJqWMvZdPE
eCkJegY4E/CPB+wwSdERQx3LGGNjT2E6WopZ3S8WbuFNmjWkDtC292lRD0pcKd8gk8lC26c2Zt42
911XYeExSDh7glDS37qp4fg7I89B7rbJ7IKZcbzmtU6c5TaNgSiTI5ANxGf7mr5J61akQlBxQV5B
85Ha+DIvMt70YzEfjNSaxk3aA8fo3URGWWroK5EvWbLNB370NmCL33Jccv3nMPGJBRtx+WgwdOVI
QFWLlmDL1kJeGsUMlLtpYv9e+4b9KJqAEk3R9cMTyXJzvgv6yX4unFy+xT1Kh22XucnXxNHSo7mf
Tx3PKPYYoKNvrI6Hml87Yjbm2syY+Sadev+Ijc0yeKxp8TkZF4tstYkTHiK1wNkh9RhvOKn0jEmP
IR01sIOcI6bg+rWuSa7d5maW8xI46R0g0wQvrliGi9RGCLLVYliIY+E4FUZ2GjoT6X9TEW8maQ3l
mdcGUsPqIZiLnrCRUJYIzYVR5agZ+H7e2t85Ruts19J17viXyHyPstkaLVp4jToHJeMtBLM15YUW
bW1HtSWCb+Ao1G0f0ompR5lNFDN04VLwwKe862bk59tKVOmTmYTLpWVX9D5SI+lvZy9VT+gJUDFO
MkOskQyD5hdVGoB5sljzm58vYXoxN3Xn0DtPiiNNsRHWJZUh2mqjAPwB6C6BHGe6L2THBzQdbXP6
YdVpCa21pzlHFzmFsFZ6RocqjxXrixGGy3c7j9Vr1WXtbWbn42PJOg7n3Mir56Iu+iutsD1vwkyR
AJhk2n8K8YR723REcBRJoy1bkgrS/M0vksQ5qx2ztC/I4lmeEgncgt6Sg8ik1hVKiKQPg5cSin25
85YmOHo1beLDQmzMSyZbmsmm0nWxEZRnPpGkrl+nStDqR1WkXoaip4qXTg5YGitT13XlLsXOEa15
MwM7THc0RZd7N1NkMZg27aSdNbWW3KhkqV47vA1p5LtG0UBGAWK1qXpEQlHjUXZEGNaC52in1N0Y
HfokUg4DvIp14rVi6/Slzy+P557E+RGWOCStDn5FP2SVvSFp2Kfdh91T89dzcGMzolvmT7drIxoo
/YI0xZlv5sqCTLWEvVwt6tLdajyytzR3rRQDn4I1shjcz0UC6uTFrk3WAtpzlBNmJ4CR4ZmSkWK7
yi93YzKocreMS30Mp5lk5cIolHWoPYe7WBaVvgKpIQHAiXHlRpbLniOiWq+aKChTDNU2DJ3PdqP4
w+PeDW7dsHaYwoc2WbP+Yr7vNK0WePWKqdpVOv1GgpL5MkHysTdLmCVXYWK6hEUbxvpujGledWxO
txK7klBHdQediyZsTixhg4LT/pw0Rcfs5Szek5oQKBxoyyhzE5qj92QEfBqbkBoS/eclqH60nYz1
zmVJS1EJtW62h2eDMoFOdvUcYN+6UCUhD1sSJdgMOPNSdKDOPRBjhtXI6tDWbf0ibT9j6EGSeK6n
SkLuHzokhTlgM/fML6XlblB3LNe5N/vf5rGts7NRWw4hLeGQbUd3oTOZ0vb2NlVudN9aJCc1SCXX
hd7vGl9zrIPZRieud/ASxGLRPOX5W28afIR0C5Jq65iF8g8oc5I3PWTqi+6WyiWlw4B85gNREHCh
alqhRSFbI5rNanxGUcBN9AjWki2FS8uKMgWt7WL0tcvCkY5d8yAVxKgD9VZhbJ3GKMdtN/MDIxtA
r4ycqm39M0OPWH3RhCwI7wJH3VA3kxYufI9I3ATwvnlc0whlFtWjU9hHTj9EtXi+CkRUz9ZgPniT
lY0HItCLAipRErxqCzXvJqtSXqyZiJGTeG8YT3mZd+LMlCO4A6D2BVXbgFwhxlId32Uu8oVZ9/6b
M1b6LXaTBEkPCV1gTaXfEbRIUzjeLIh2CATkfREVi7LwiaKGfWs3vv7Cj5i/YJyY7wpHFT8QFIRv
4yQZaD2N+gtY8fwQow5qoDWalM9Bps8Ggokf1hQsE9WPtac8ZZnhbw2dx29T3BWPBYSuW9SLwe0y
6GTFc9UmMPbGmQ7+0CKzoAxJpSFsYVts1+QpGlqpIL4bxSViu95ozWBDdUR8VdUwZ1ek37T3zFKm
v6tHb0CX1NCo3ZHFCImrG4flFW7y0J2hlx5rnP9tFW7KrkKNEzuFis8Gjyi9KJ/SZthbKqy8M2cu
7Gs+4Xja0l/I8x1N3/mVTBsvPZss7CfRgq/m0eyTHDxGsJD0nTt+80mtqL48TviV0hIxQj0CgNtN
Q+NlwC48ZYCjWPw/GyEywC2ANV70UIRVpBMBlahvkfAQVTzIu7wrp0tS24eXtkcMyG3MYbaZypbn
2WZdqSMRak0aSBnEJus8gRJwwxYRxVPV5ewD16+FRh5bxYoyMcnZWQeHNZBdcquUOyIvIX/gU8DY
TzdFCziAJGrycjlOozHbsiWEsWwPIhy3sz/kDKNuVfWs6pv7fpoKbEQecXkbVETZj4Ejg3lk6zpd
BCpV+hCM3Yupk5csd36y4XLOfgPhvGcdG86HrvRIgIhdRDsbHbj1dSEytIkMM/9KuU7CQ8rtzN9S
ezOHrRP0noowkoo4WiydXcOKEBQQh2FJ+D1+M0SOreLpM97H9KvZSvNqMfP6+2gY47XBtvXVCqWw
DqMGLbGVNRKhqJaWJgxrXuI68vhs8yi3DN5qVpay3YqcCI5DJ21+ux82zqsXL/ZDgla83SunGc/z
fPauR9a5eecvKrjW8WChYyxyYIGoXXv29yh14v2QpUOJBiQPvyyWLLPztqh5WyJgBd2Og0FWEXUo
a7oIF/IXtq3dMclORmq8zsmURKFP0detSynOFQffcavyqpkeDS9Z7sWQ9Cg0HHuFn1mLE2wmXsgL
mwUfv2TSEQDTCZt3CF+2u8lMMb7EZkr0Z9CEHf2dpW+unN5EMuOMyveiXrmINQcCvOtIq5a9Xp/n
DVrM3MnVrpH5EiDxAGCorTi/RLpoI/zLUC1HpW/mL4VrG88Ogiq2vOzrGJWk8lr3QxX6kZztC0P2
z0pMB5XPgBla/i9p9DaZDYY7qMmN67efGnfZu06wA551N/fGfsbh9Bgrge98GeYUwIlqWZMh9H3D
lHLVhtPwXAxtu0vR1rIJ5K9kF9677ARuchOKIhJV0oWXhL7vfsjr4NZAoLSpVRJcQwpwd+3Y7Qq/
3i5FfysmlkCEqLDahjG3dlQrUKzl6ryZ/PvMkd6WuKn9FBKmU8Z8cxFKcA5RhnuJ8Odct6RNVT1C
4Li8Fj5O5zYmC9hFlOsgDY+sKQs3se/c2J1CBFp441crtpedT4jhQ2mkPkc2fzqvstb8lJML8cka
/N7aBHZ2Pof1ee733c7IHP/TYAwDmd+gL7O2DJ8CBz0ULDFBIWCbqXi5DMO4uJvTqt6a6ht5Nlmv
p9vJ9q5zRGBqyQ4j8+PqN6cHCgXF/DYxJbrJcDMtxbfYRhSKAWaHujVSnhH5qt0hRNwEqXeEyX8Y
yunG95ctoOo7M7lCQ7rN8+R7wimxKI6mNSjcnNODJARhXGSDIGq0o8V/aNkmGjZ4Z0iEA5iEifp4
MldRKgS0yUdKymA8sy/LcuETHslJhZRaQyZ7A13DhuPHNtXLTqaXgwmZqRdZtaM9umzjEI9qwyug
NjqyF9D9p8DXVCWtxN/P5N6KpSouDFF2u95qXv2Zo4VB8+jSh3/zxIrPl4AgmzwKK284N3tWOp+5
UoO99IA/xf2hSpetw5o2hkTp+Up+yovmeyuKXRAPJEWPvfMpU+5lmc6vmSzJmzOIT/awdp2Fvbor
gyR7MJvMvhiHzvw+KFKMEMkFW29J+6gg4LvSVg1VL+gjd3JvPaxO29LAXZLLu9QTxkWbN1UkSvFs
sWGNUpTZm6au2w2HgCvM5d2Nqdrwxffrb4Ji3tbypLtbOJNHbiuvYK6fBayzkVxJeaBav9JPaC8S
pUvonu3BM+t7W+R3MzMDYsVpo0keAiX0fbazB6E+l5Z6DYZl3wvrvAlMJJ39NpwJZcqCO4WtXZrJ
oxksMTI+fBCjxymGWSEE8LFtjJBAOP5Rgy4AuukcACUVz+T1fU2leBJUPcnmAO+y8dIELsDA+RFR
5uOssePRGHbL5tF2khcfjN5bku8lU6/tFaxfRbyVE8lXi6xuaSwifa+/JEYzXyPX1vdOlfoXVuFW
G6+zIr5fIJo+pWlCMke3O7ZWwzauhMoYj426EzWyZNsv+/PGr+CwZigQZGEukZs4kFd18MaRjvnF
tbdEexBglfd7l43PxmlI4+mbfZ32X/MsBK+JaM7l5BhfslOuX53MC1/HOMjv+fJJCTVRq+L6+xJz
BN/rUFxJkdwXNuAjw0z0dezVLtHuS2HKiOLoLssR/7PNv9CGf63tFbnp77Vff62cjky5tFRk2gfL
J5a1vSiDayebDi1beuilm6xL9MatKvvop1ptw0BbP3QINjicQhwvap9O0w1j5ftckwNJHUQZD00i
2fm3ziMJJjeJEftopxpt8uOaC0cfde7ErJYmDYbBGrxzS9TiHNQs43zZIpsXVYTZcGSlpoyDe+JW
ybwsNi2Flq0b9ta5rTov3DZZHkZxIBBHKVAIcZnM4zYsxXAWyjqBj5vlSu9t0g/ysq0ArVpWyA7Y
7Km3mNQcIkcOVMeSkS3UnqVWHn3AeF6klGGaxyBmDgZ1leZ3oalleWV2uW3cO7LFJbZBCuuZz0xr
nR9ZrS+MYytJL7xJpeqfaqS4PFDddN415cLc2MPEtbuHuUpr6iNLo44DFQy5wzCEo7iOUf+f0Z5L
0OLyN2pcpH46vbQ0T7AVdCYDU4bgV52qaYDINQBPq8eJN9F+F3BQwVnygLbOMGXfHbuZjT3/OhM5
5bJ4z/mrJB+oQJixS/MO3XhQjRMazUFP6VmXigb2ZtHWb9hjAaOjk7IPaHksqiho7N+qyWPJ63sw
Dmdj1fSfbWKlvoeVyJ5ElQ/QRNU4UX2hOv1lSSb/jmUAv8Q0OvU36iq2IFpq0aTMU95/6E2E+2QH
qmS85EE1rBeEFTiR47jVpykVvDNkVc58lDb2qq051HlyQzE0lsxtRXufpkEP1yRNd5z8J3m0uxBo
bKBqAGSacukYAZErJrjA7vQS+53ij160gbnD0oR1OU3X3NtTmV0PHklZidkwiZW5vlaUM/ah2ahn
GyNTc3AmzA77tDOQh6Pqp65v9OwzN+PCFxgJd14u2hQ9FKXdZZw+1UOavaDExlEyZ2bBKTOw0o4V
P+vY7A5D9Wx0Cbv2xVm/gXkJmi+8R4/ckX4IsR2IbEQhuwj13W9jU+BPCvyCV1Oyhw2VNCkndwa6
WJoNlJ0Y/6yShTU0n1kS5Js/Z2iGWyJmw50l7eJq8YH8bdNeiu7N0a1H4cwVRpTaWFhwyg36RfZF
am2KWVJKSQjN+kTwCyGmeVs1A+tXFbKCh238IFs5PVtzFcdbe/Ts19KhTBHlsZhVNNdyKreyIo/i
kJl9MOHRkcVdt/hXCSXXb/lQTcONIJLtHN56rFkng5mZq/ML6tQZpVRmvyyjIB0L460PJ/ksillc
WqnQxs5cmdqboC0aeMBN7HX4IbzlLitn435ss7CMhsmB9Uy/FCZ142fWkzcs/n0YV6ra25Ycb2WM
9nlT5lb3bKde89i0S3nvxl7Wb6jTszkTfdKsOZvLqqqMJRYLEwfXGXmrk/ygrfJnnyNwEEqvRjub
vspp6xaekdupIu6PDuBZIgmq4WZxvO6Dq/zZs+JUhE4PVgIWRWL5TnpWMpvnMTFb8zgbjTWesXX3
bsO8/tIiXdhhkbMIf/Dig92E4h6tnzyfqMTtReXGH/R1/mgiowVGPSTooaFco4/2e4skr4KanbFE
otumhbcZc03RsDKa6XJx04/iT/7sWRF1tGZuIIUM7eC0jaxTaRUF9L1jQznvrOcY9zixhOxmOMlb
r3G9hw9aQKt1+/cmGW+Tl4lmbgV7nuplrYHxxXF2OAZFGHcvVud43wDmIX+rGtlThhwssq3LzJkp
DI+5O52FfDmbpAaXePb33/LHwKKfBaNv1aNB16Th+vuDHtQ0+org8KM9Og2X0d1ZbVcfJeC8cxVy
HqkIk4MY0Ehb38AvXUGrJe9xdq2FJ9yNZ2FVyMuwoi3193v5o02HngcJFEc88FUeKI7frzIRvSry
LF6OsfKsa59j30F5Ynz0kBNx3EqGvSAR9gMtwDsjFScigl0YfHBzTsEXCLtIK6r85dhlIY0yVjSa
RwA/kI4sH3wU7z1FdFgkkaMUWbVLv99fAdK8FUOwHLVdLm9W34jrJHC6D0bEe08R2CuANz69VVf2
+1WCmGJZu5jL0XMKcYOnknwEORL2OPRtvS8FR0mT9PUPHuNPOepv3wQ3tBJE0POR1kvz+PfLAlOf
W4P4iiMdqxSQYjyzw/T6wn6lGjtxggKCMaztLP3oiml+mqmarhEJXlhQOuuEpiUxrdtos3Au7TYx
KOYqkx5lZ622q3880hDQIMaACMlx4VQloQO/NUM9oQefqHg5a+5Y3RPusBjkqWYaAWeDBPbv1/xj
lqLJvVLR0I7y+s1T40cmcQLWdIWPKR22joDtLaEQ9OXS/EtF+/fvF3tnEIDNcVZ0MzOUF5wMNRWo
KWPHZR4rMQO4q5MRIpsysn43+al5V+G8e1jmzPr298u+8zEh4gdfiQsaDMCpqjN1Qo2b2Kdy18vi
InZRT1Qlp4OasNEPHuc7l0LoAnEOcM8qbVyfwC9TkjcTCGIpWx+dsGp3KhzxRYvEH45lVRUfaEHe
uxbfLDGmGLzRu6z//JdrBUT4BBh9l2PYO82z7c40UgXFpI2Uc/iBzvedYQIAGM4PAn9AS6fZ9uzh
U6dzBybB2vMSDtoSfm5QFucJrzNgE0cZ7+8v7Z1pCQs1XEYWtBUtezLtdizT2lxnwCKuydF0yDWn
myvu/n6V9yYIcFlIKW1mPvQlJ+rQ0aiRmVvcWAFo8WVh9N7gkqLV3qe1/WR4o3lVZtiEUcRWtyGL
6QXNXe+bLlEhbmyR6cs4zjQ5MzFiCkqGyRl95/mDN/3es4B7x+4fFw7yl5Mf2WVV3bSOsRwdhGnb
biFpvh/64YOx+95VVrAuD2GVyZ6iYaZkDvXYhvMxXgL7rMzokigr+Uhb/N6oDYEeoRj0YBIFJ1ru
tLT6eIzb5Tj7i3GwS2faz3RkOPYjLvn5cv8Rkv//jbd/07xV93379tZffWv+P4Du/8Q/Ch7d/wze
x1UDl+g/7tMM4vO36j/+87//8tjJb9Xrr0T+//vn/ZvK73j/Cm3gJauC1GFJYjr4r5wq9J3/wmeA
IHeF2zFOGIr/pvI74l/YAdhJWAiFsMCsp4l/x1Txj7CBslNjqmIppkz5T6D8wIeZ2X5d1fkEEMCv
bkgIXR7r+u8zn2fHFFKqbHk0lPXkzPZ5m1bEN1kvspRUWF1xYQXJHj3ZhV3E/q6T9Zszz/dxUH8e
BJzVEv523tmXo3GVLeDcl3Gf9A0VgImqaPa5qBeqLY3O9x6Yf5djwg7Uehh1dXIcwvl+botbPK6f
VeAdfTV/DWr3ogpi7Mx5tUHxAAaZTCmIHN0mrOu3sUgIQslxOrt9+CBy67401C7zjMOYBCBuVWtt
+vpnK/Fm6AVhUf6R7/Sh9o0HSEE3McUgCG8I1uVhILCn1eVzWebfq3ptqIma/BmSCKOyqN9a2yBI
cPCowk0OEqiKCHRiqdTGjO3zaZQoYur5a11RkEt18QwQTJKiWjZ0KLLviUVdETc5BS1icVx6nxOB
dZtE1J9BRqT8ucHN2nrvXCjHhd3f4SU7cI6liuR/7iydRGmonB31873jxIew4Y/q2k5sJme6Twq8
nsaCTXqOf9hTfSeZWhC4IiMKQ56tHudyV9qc44Pa3EMB4DfjlaHc3imqjnDwxry8tf3e3ShVRnpW
n/l3S+yj/mH2fP7YWuxl0HG/PX+bk9J1Wo8lCBv65Bi8aWcE6g23BjFL8CwioIFy4zvUG3SCBEa2
vImlU5/zZHmaRLybTePGk+aFzGNOTou6MybzxSWMdRMg2tlYLCebqmvvqBM+4Di6NtwHZ5rfuib4
lCXZM8cQK0J19ZYoapVhsM9Dl11kUL4tZZtsmYHrjedz5qcnN0agldGHdKCydD4/hbm4nHP9Far3
pzrzr6VvUHQVxo8h7c5kvdwnjkuc1Nw1W9kZ2c6dw4NjgDhplAy2bowINVd3yjJQl5tPyOY/F5YL
Yq7+LM3+Nl6GK5Tad1YdZNFUl5/jZb63Q4mx3ljuM+lBrQCpvmTIR+Sc0zUXLS37lH7FaLtfxqCl
pRrHB7PgOqlzGdrpAmC+aujatW+FxRtu6YOlxe2IVDOYncgX6YHG4vmg2rcxKMCDW7sgJ2MsW19B
HNxquvabYGx3foe4MxjRMLX9GSfIM09ZBFtNYzQM8Y3IQxKLs/zZADbPz9tAKf5hW93ZaBsHM5cH
s7GRB+bPcWN+nYZmF0z25TDJW2vWkq6xFBtjCB/U5LyEjfXSh+6x6cufP21yg4fKNH4UqXPuS//Y
GDwcZ8JiH6bf0X4/cKi5mEdK40BkzqVJVpho7rpC31NWPrh5eZhRPyA7Sb+nRnNn2vprPQU/xsq4
mZQ4x611kc/L17z2jkB+viLQetONfTG56iPT7M/j6B9zI/uEwLF93FKn+mfor8jiJr08VkFhbkkX
/ZJbkLsDYiDLJnmZdPV/mDuzHcmNLNv+yv0BCpwH4KIfOPgcHh7z8EJERkZyNM40Dl/fy1XVXam8
Ugn9cIEGpAdJqUwPp9Hs2Dl7r33KHXuzxtUpGfrXHF0HYUObn46ayz/+uD/kAl3vVb9+Cly7gIHp
AmBT/qV6E147tW3XqXwK0URGEivEKVkkTioR4awnGuEPeSPehZYc0W0e6s64Ywr9Y0C59v+rBvjL
SuF/Y+jOlXz812f/+av5KH8+37nf/Vfijuv+RrFr0IW7Zr9gwee//ONsd9XfuP/9A6poXHM4/nW2
GyoRlFdXL+72391U/zrbdfs3WF1ojy0bgzjVuv4/OttRj/9h6QCVMHE/wAjmj/j5OpMrYkmGKe92
Tml1d/AZxts0jcUe/9YaEVSn3Kl6XTLfGSS2zkxh+W31rle2Ofer+7qAN8XNvCX8UMS7jEytyDN0
0q9EZoe8dMW3yRjlzi2ca3c5z+VXmWZWpA6iDOpp1K8I7WmDaJpgWttMH/Du9dcjBAkgUeUFcRZG
jeBqmm9cEScPjOXWCLGk+lUQ9BLmODQ6RCKFs2PYRnmgooKo5aQ+riSbI67MYvcee4e2t73BfZXw
Efa5KMtvK7SzNwgrUO9apW03ds1AfhqEe1Q0LVf9RC3cG2QfDE77qggxHlSHaSak3UR1tm9F6txf
B0xnI53al1avyRwcJtJ9GF5olQO/yDQ2c9vWX9Qm812rpyYkmzFV3pwJhaYvu7g5wytqb2xVAgDL
hHUZXOd6CCfHPiu0Mz7peYfsZLmXlDCvQreSp6xobW4/uYfQwVPhmpmpsb7LehiOQigcsSUzRoaA
RTtHGBrdbVGaw2nM9OZ9thjygOftfxhQbs4IksbvBXTyU957c09Sp4V6b0bp4I+F1PYteoyX2S60
sCOn87BA5sjQR6dJ6S9EBphhm5rdS4xwDGEa3vTPpl3EJxGF1X4d+uZ7YQFU8XNFGuC3phyDobqE
PT6wTW+Y3VUZ8aCxRW2NgeGgh1IOCbTfFvXLXGo7G30BWKXE87OCqfnajPl9wtSrMT2UbI9VQ6uI
NqoTAQQWW9IkbV+BEGIXZH0mqblLteFsaLk/roysE1ql9xD9tV2cT0ao1D8Sw9C2mZGVATo8Dg9j
jKp8/WYv/U7zxFbRig7xNxWcLOpQnzD4jeZ9X5lXrl257ohmjFIviZBcfCAJBMjmXnSayz/yCl2c
o2HTo0wx1e+TPsYhQPofTSOnZ4II+qjF90mAH2Qek78ZnX4Y85TtvDJ9mTy0D73RFUfI2OHcf7N1
ZqImoJlB8bbO5CgBMi9f1d8tjY9VFGsUp8o+K/ItdUr1ri+ztXHFPRr8ZlMpqOCYIpXq4wiUggTX
G6pIe8902y8yJ0Cchnmmknf4HOl4ielC7cVEdRi3JHTu9LT6xFHiUuVRHCJlsKt5b1jIa9OMEh3n
K/d0F42h2t6a9JEOqZOFSW29uVnyHT3bLaoZIlN06ytzbIIR48kXU9OgdRuYSzKU8805hc3I/Awp
tMI4LTmJFXFYD+CKQfLFSb0odaaAph0a/q5U+IzZ/Zo6dyJ2uqfWUxrYS2R4dmO+7VHCnQHhBbNW
hcJu8nAArzU73hSWMPcn/O7+4Lj5rtFYibZpViR3iBf1iv4zRLupRzSGZWOZe2GWD3pb/RjLJ+SF
agAXdPQ7ema+wfsJcRleF+O2SNWG+gCZSPcJt9x72kBULm/doyN194IhgwUyf9l01A5Ylp+gAVeX
cVb40V3S+FBjbDw04pTL+8JhrihGcDej8VC16JG75M51mPzDjFDvli5xflTDyq1hiaNRijm0usI4
Exj8AapdzTHio4QC14hTIq29jutVSsY2DkRxZ3fd+DGbPDRtrrrbybSSrTI0+Vll4EPKb7MOx4Y7
aCgbLT4UNfI5Lgor8CsJBCpliz0iJb81ran5XKbV+FDqKftcU6/6MoRqXJKuxyLatkDWvdoKS9dk
hDdNz9agMHWwY2tnKdpzWV/rcK1hueU0cV1rnHzbm7rDyiyPPvBcI4spTPuHOxvHLqnNoOsTM1hd
tcY4MryXaNwHQhVC2jDzUUMlcajQfETljKBZG/ozKKcmGIQ0HxuvGe90cz5WFVLJbJYfY64Vl8pA
cuZItU99p45vY8cWn3EdO1xaY7H4xliZZy/nVS1+JxiCHXZJKM2WOXJR8t7NS5VfD65lpNp+VCa5
IKbU7kSifa7mOmxSK9M2FpLdR6k0V1ymRoI5nsKZ7ayYT6UOQyVOV+d1mNuHVqiT5teIYj+uupWg
QQkYwO/egnI5AShkdM7xwZaaCGsD25szx9PKHbC6xb+C1mnnG6GW9OYUZjP3wXBB+GsHcWp33xob
TQO+vuk4SJNedulOZ6dWqtzncDdZfOukNRHbWBmaGcI5v5hGow4L1lnXcSkYBn4juSd4mPGK9JLQ
y1vLZzYZSHrwhhjs8zi8lk0nvtVdYwR5ATYWMX8c0S+0ogGWmIbUBUtKWWx4FILDGClkrjgYYXNl
x0Pk0WNzrFNdue1mflBfxb3hY0vxW9eo3mMNjjp+FxWn0jx5L3laGK7vrg5Hg3f1WbiK2wWd1zP+
xVIXmIP0wrXpIuBzl8RKDCh2V9FYHAxJWUG4VcZQDhYcrRzFpN1vVrd77YohnGbzh6vOoMbaGfSt
3cd8O/JpqsEvjWvr3BBZLVufV8lFGaRgZOkOjaEUfkYxdoQ3If0FkmFg9+uCS4eDA4lfiOUBN0Ub
b2r9u+IMMoKZiHmKz2lX1r42bZ7hOH0TRXvCz+1cSSVlOJfTl5wnxHOdMllsLxO0M3Y/yX3CX0up
7zB/1STDAuJwloNLfLUnk2B0NNThrR30ZPhuprjxAsNA3K9YKsA5L0yzEjurfFYX5X222wr1kmMF
GTUD1ylYmulq/GBqc7uiBcatMh0Mxdx5RX6TF8g7ZsCEzYq/knH+p1OgosqWFQafZwYZzDlfm4w2
coz+x6LaeIJvbat7k8K4zGaybGtDaQ+k63DrxgjntOILNx8WDTdkL0KQnrTvFDnDcRw8fo4GEQKJ
tFq4GtPNKK3iLhmP6sK9RRCLDQKxOTpwXosrSVTrETm3NwQSyddMjjtjpg0g1GCMP1Gt66dEsyOg
leGAoCFMlSow++FcKelGgsdIIJr2Q/WSViNOiEo8X0OVV4YTi36Bq3JTDsteRcRzyFuMFTyW0ErT
D5jByJ9Iq64HLqGFsd5hiDwtWX2G1naRAxfoVJg7yR69s/TyZUVNvnHnYW8V/Y2b2QT9gJV0DqaU
fmuO6V4KTAVUAAenSp/7UjEfqtX9odcLrZCH1E3boBqK12b+PYc9/vScdY3gFhfTnAdzKb/Za4aW
NGZ8I1isCuqS0RTv7pTlJ2TXQaEyh8BLgZvMOjtlofkyM0Cazq9k/WS3zWh2RBTbkYUzZmMLq70x
TcU8F/YDkqFnHHh7S5mits3Ke2OcfyAPQCdT16ove9rgk2t235XMOhLEbvhjXD3JTH2cyG3wVdGf
WLMFRZd4db0MAU0zucFSukSXt8XGLOqJI28VAUDYC/w2DeWxhQq4pHfnKYUbdKJ8c0o4kThaEtvs
N5o16b628KYR563EW0ukZgBztYmKKj9PVX0S6PB9MuPux8TeNQMkZYX83XGi0sCf+zCS6oLqfqbG
qHCt1bzR9RKM2ffctS6joW4njLrp1XgxTQLl0uKdtGYF2tKiEBovdlIeC8+6QaAFdkRiHvOySu6a
YnDrENwtUjyguTByoBfqgHUVBK0QLvJQTooZWXMBnk9+gunMN5bTrL4+V+kWKO++c5uUe83yxcav
iOS4UIvuQTUe9ESjplp3gto041jpdbw2aB2aB4ZMqGUL1X5SCvoapLKd1KY+ek67+mV+j/F6CTWz
3JVEAfuTe8wV9bGj5NFbYshlx01hsG5lzybaSCPQV+02tgoq3Lw+cSad1Lh+Vua1DaCeHRI2cdet
tzVSnrQsU9p4w62q3Wauvu/t5e5ql+GJ2MiqR52XVV9zSrnmiPjwwVQHL+r79J0Qz5t8xes5Jewb
g28pGft01zza/SSuPUavOqMUs99ivANWrnINk9M3Fizn8NKlWyI3fSUlopQD9Idl4SnkeDzlC627
RE/OygxD01VfKabilE9rhXk2Uvh46hQ5XfXg0L+rK5pUAEuLZwmLnPcEDT2CLZbDSlSdXWP4B1da
V0q797rvnY0ZY8FehBdkfXA4W4I4flY0eXDs0tyJEhE04k6zVJBbq5wsdtMHiLDxJRZ6Gk6JtQaV
q7ufVZHN76PtnTPlkCnDjE0niZignWj890jnJF4JCPPce1sKoMEsSTDFjOcM3dYr6idltncT4qpi
hNlZDVDKjMIMlNbcVk3yVPXXMsRrN14/DHsa4LCtDTitfTc8iMlIecVal+9z1De5bd9VBeJqmMC3
dZ99OoNy52jrTjoWzkid4PvFO2idnmzbUQ0mm8wPX5m0dJNmMpAGX4SQZz3XXsF3toGh1yf0qV+z
s2ZnNP65b+rVt4VfMsR6GUpmS5tC0beKp71KXa1CFnN/ryEk3s+q4Ff33BFoc+Y+W+Q7NFY9qudE
XoQr1jvme72vZWpgdxYKuHwl+72pLnU73GeaaQaeAPHTyOpkNHa3l83YhUqlfBNj+h0z3IdjFmCk
iSX0VSLb0YZ1rw6Tu9dqcm6FO2ch9wh67eBMwIcWW1srT6oz5WxFV9GeMN17y1MeW6Vcdnnc0Om2
3OPkNV8EBU2YT7v5aBiOCGKjvwKAtWR71bNazXwwJvWeJ4/V0bJoCBNTXPYAR+txcEO1x5TH8hQ3
w0Dro9CniH5GEgwp/QE70/cl5KxKtmh/RfzQm/Nm6howicpAmucgj+01oDtPHrVONNu5zYZtrws1
JB3nDknfIZfmZ58hV/Vu88QNktH9THK2OG/Ivyqknr7emRHtchw3zBInT78IbwrGhZLaofJaTDBl
Hl6MpH6SNW4OKC3bJM2ObV4mPnMdrmy55jIf0GjhTiklKSOOaUHAP+QqL6ruRE2+IBJs/SX11jDD
Lx2uaqftVqXjJ3W4drY4oOwFL4EcumhRTEw9MtNOjWJj6VGPwlplpMjkFlbyZu2nFdt6Fi08Vb9r
Xzp26f3ESCRMbTsPkyZ+Y6s9m178UAJ499uc3lHBgaF3EwjoLr2tY/0VLMQFGVQR2dPUn9LYPTSN
+i2b3K+xzq4Gai0PRlURiFznO63S9MDJXYoNRHQ+5+pGkcN4VxntiyaNJzfl1LXngaClMUpHa6tq
1FYD3PahxHczm49iGCP92v6e+oGXNN0rGWxzvf82iOIpxy1n5vWFbtkYJMV10gGmoVzKu05vf8Rx
cl0pmLjwTNdsslmgQPXdKATltWnxo3DgiSWGcm8o+UVtVla60ILWqqFXX2ntK2dfweoxU6hYCoJr
bJoJP2AOHXctMbGPU//Za1McCsvcMGyhHrW8jbqaN/UC1TbpNrGZ/si1bDMx3VG1WT4lHTJBhWK0
ob1C7g+3k4aJj5Hp30qXk0A2Pb+yL/MoV/VbQYbptmnRlZRzrF+RwUp6Z5c4HBeP+oGLU4jZ+5VP
HBhS3AvRwq9kUNWK7jZOm+pAinD7Ig0LH0fv0gQasjcEUZdlqfuoM+yHOuFLXPU5XDKKAD21npt5
5uKxOGj0afqMRfuQp2WUxhnIv3ze4uZ87DTnplqnmzyTXA7ETWk9AYtzQ0DCLxmUl0JhXGR5p17p
btOhiGCxtBvDVXDxuuMQKYr5JiozVLATRxnfB3ozEssKIAEsRYeuei3rvW4pO+ZFKgvdiIRlpNSX
SeNPSXywETbgjHPR8+JceumumwsBALFlvWTgyjTwrhtHafZ9tZ56e92QjnYvXWwYS5w+F2O6EfiC
NmCRjm0rz9qobfDN3o3JiOI8xcuWIKBxV24cUxw0ZlKc6AvwvVbHziz7jVc4eHSnjVp6F3kV9HJ2
Bo6uoIhusPJaan0G9n7rQainfi5uYxPeGmL3XVxVm9KkWcv5VKjpfblWL+YM4sOWV/S/k9NwAWu3
FFrBUEO9g17so1gaAsgv05bgoZaXO1Ef5v5ltKtdZmyuQLlgtBJUTfR+EDmo+As/rwmNfa4O0Zhq
zmWyioXATWurJfE212N343YUKiz1vTSwEeRHxXRPjlffcvE8iMH6Tm6Tnxba4yzLntAD5TmtaWFB
taGoX17GJINurFMDNA+2o7ShU794BZU2BAGGoouxm5gdYfiUHXf/Mc4gvkMLy9Wxfy+BnCtqzwyN
7Asl7g50T8kgVW2sC6MR8g8XZlcYotLlEYvILZbYA6/UyViLJykBuGOxeia7mJTgLkNOXR+tyj3X
q7u17at1a220u6Uede5XS2DJ4chLEWZSBJpmPMfcCXxTUXZG3lzyqXvNG6o2zenGLRpJ5FpG3Bz1
rj0WKW0+y7zNLED4erl3mQ6T547iuwhnGA0OHjvC060i0OiRlS1XO/16V+7emwZAzmjTltWnrUi2
qr6craViF+irA0p8vBbo891Op7RPLKaCLeQvlULftCk+1yk7OwZ3PwETCYlekDLbzafi4FYmE1aj
hAiqfaqp8ow/UWWMP2ARM7wvLIq133msb1Wy18miXO7HfswipR6aF3qLRl7HYTpxk0mozlH9h+1i
vTlyeCPYIAtLcA6n+IrDUNcuObtet7OK6WC3a77JdBEuXU2ZJdfAFL2xq7sH0xoOWlb+mNDhP9kq
xh7TcjpSk3kosvDkXbUyeF4yyChdj//MRqyOVJbLqpuPR+RAZHOUxQl//a5yXoFjFNHS9zWXceym
Y7SaNM8EQqV5llt0SoHsmifXit9K4Wkh/RfguB+MdR9VOZ9cGW/Eel/qFI4twYDS/ZFQqZtMJlzH
eNfL7rNSG7jnWTRbmAUt5cXqnL2t29E6lTsicp9XaNBrlX8ntOdrsShXhvRB0e+wzlA7OkfVLu90
aP/+YBun0U1Ocd5EDcjGXLVTPEFKHnk6s+U+p52a2XI5qlli3mR2NgVdylPwaEwtz7ne6gEN64mT
17vUa/64duWF+QjlrctQIKZ11HG9I2wOT9Q8JY92Rxva9dhT6Bix35Fd2Zr6dqzSj0EtKGNjhCCl
sbEN88mOu4k5inYpZgWsvtkYmCL6aYOyfsVyP9abhZZm1C43OmiEubnvRjN1aIqScLFUn5zeXAnx
QkNYYunqaXIeBmgilvMxTBqYhsnaOCpUVI3miNNTlwy45UW6xS9kBGmtnntWVm/PD1zgbi32Cf6z
bZ8sF7yC3kZeRu1q4bc54Vt2wm5W3seuuJEZrW4l+05J+ewykIqKhjVTUL/tlUVzfNDvcVTo6iEV
1x4oIIHsCs1IELb7GgOCzPvSIdT4Tprv5jS7uu/GQJeahedchaO5xrSJux8DvQ68wWkozaw6Voxc
5nIMM1HrdwSrZDtu/M3RyyjRaERT4XJe4oj3mkjqHimaXhb0EAS3zOxqrKX4ioHf1KpyaUaVbgtx
tVQw6i6NdXuTt0BlMv3dGHlxVvgCaZMfrRas36xmgrHFwNtX6jV1y2Ir6o20rH4nMOgeZL7aj1Xr
DSSFYli5IH+xyCNxvXdwlstNF1f1h9XTRGNzS5CY9po2bkZbQOnxegTAjOxd36iJdTGTu2mZSHQe
UanNNPtn+7FsVBLrlFg0N9OYQzmo1VgOG6ga7Z59h+aBPm70jGScRQUkYPUXb6xT3Ij5p7qUp1rD
vZaLKyxovcFn3V8JQ2Hv2s15pV3wrW3i6jKXAG+sMnfvElPSuB8XWmml2wJVkkmZb5uh5FkleveR
q7LiFacG1okEED3xdpkeksa+HojKyR0uMDMFSEOYmyQHHgb9qOJFwhFlt4u6gfekARPJDe97o+UK
oxsa10hq3GNNDlVUcvGKyP9qN9fsimuZoUUroJFTAVHwnILWD5tphJpgWqSpxFXTfS2w7wP8x0Pk
jHzGohqJOJnXadgRJ4i+CP4R+cKZeo9NyYHB61roRVeABT6VPQqlYux1G0vnOOzlao/fErst97ZT
cGn22hX9dx/FVsPlX6GkbDDxBrVYphPf6LBxOY/1jZKv1RzMPNvdQJ2jB7HeXSVKpHTMm9UBkBFU
ZTdvVUzet4sxu6dYuZpOk0brfswEjsBcaHhlPJxUT6vsBSqPUdItUjXFeQGpOkV90dS7Tl+4Xq+F
Z+wFIt5j31FbbfJY4SSy0irDbd2b2qlNJuomKUikiZMSjICbvRerUL4rkEdWP+1Ge2N0WrKPNdFs
LP64ikob+J3Biv1IZnyLdD/Ws9Wk64ZJrVPBiikwdAttvjPXRg9j6XWbgVek8PM47reLPTTHhEbQ
rkAFhp56fdQ0pd4aHrcMzqv4BP15PrvUMxd6GMs+r7FzG1pHHlFp0mWwGnNvG2N6T2yEeZuOcxGp
GFK3suQS72MENKdb7jqM5VxwcRTvsHrWPeTihI46b/+3Ls2dc7+MQEdrxbt3DS7sAWFhyo1Bbydq
5myRvpJ72dvgpd2Nmbrl7aTV5lGbvO4N23a3HIregsVTUxWf6LH3gD6cTOnfiFIdglXOVJW12ogf
2F0NPP5EB20S/FPZzk3QqDFryiVNkWRh/Fgdy2pk5lRKPOCiGDA+r0h/mJbrs3VhA7Hp0RSgC/Rr
ojPW16FJQqdhmj3JGru8Tv9iu5pKfK82yj0qfx6B4rItxlolDuvgzc+rIvsXl15u1MJyCkpHJnsy
BeYbaKjGVnffEZZZW2y4qQeqRPMestUQ8JCMJlrhITeRNWTpXV/Ilj2oHmAs1Z0otiNb/H2Mu/Cy
DJldb3nb4+Rkyomr4JTN9NrdabIbDITSA3sXr8fWSG3ajJBDtMB26chs3H646HaJST8f0xuXaySY
SEVZIikwnxtx7pXf+XeN8Qm5CmYL3MBu24mKGCMOhmFG1VwicFCn4TExkBMxk52s55HL1UtrO0TX
KM4yHUZznE902eC615Z6qpc5fsdgatESoX8e1NW6hG6qxTcdisuoLuji06mmilDz5EOYY3Hv2cDJ
r9W3e0y80nxtZ/gs0hTYGKtqvGud1twZ7mptimqen/s2fUBVnt7liUw2GslfMCfy1nlDMJBMmwmN
KRNBfBymtCv1onTrqKDJnJyzMzlvZtmqXyO9YhzCE5M+C+4DfJaG+1qHJDOYHOERO2Y38UXDJvi4
Gun6JDiUbJIH6bktT8wrvQeZmXADcINUfgPZGqAjNuFsZleYq3wiqGZGDEEWugnCoVZeMFWZ0VTW
EB7c4dqlyommEoa9vPB1i9NkejT0FCUujioXX4R1tHFI4ewCiefxtOAgxwljmsabmrrey8qYYWuZ
YpMSYBYl0kkwbDnWy+gJByCppTp7L+U79VU0EhH4l+kRZLN1kCheosKuucuM1lriHzTzR6Me6Wy3
zGwzA8KAAwpyk+eMh3ox5MgOnJkQLVJgQxQvnOEe1uhSl/1xKcr4rtcn/MFpQje0HMRNnC4qczy9
4E47E7FG7whpjE3oNneqghFBTlDWuSl0QBVzVRuF38CPkMFajt7sJ6yXm87shm63MGMsQE0JeVkX
m9Zp7DTmzbIaMVVvtUxwK50VOkXTcNvA/tBzWZjNE/e8IUpQ4tPa9kq/9Oi+eqMORcGI6QT2S2yw
9zFBcbp2+hYrlIa4w+VtvZiWb8d2c2uR5RoolWWVITvzAuxDa5xHWZdM6T3HzlS0K0nzYQNcqSPD
pDaqRU+/VUnKIaOcIO1nUjmPDJiBGY7eunhZ3M5LwIEU8mbppPywEEHeoTRlbgUq39zYLJhXeCOM
2gy47FHiFtz4Gf2KW90c7X6ne50aGiwxmPRoBHTFS89OrxghTeLqsAxT98NmQOVPtbNedEvtTzCY
k71KdRphBQQH9j/XzD3Wgr9+lcLDR/2sG66NxBL9x/arPn+Ir/7XX/S/US93jXv/a73c5aP7+Pwq
/88/hPH9H5Rz1//zn6p4Tf/NA/uqeyr2BQ2LxH8p51C8/6YRg32FnSJ35LX/b1W85vymscuDYMZf
R+1+dQT9UxWvWb9d80UQaWJLMi0L78l//N8/EGj7X/75D5LLP9XNmc7v7tufbEBKnGR1gfvkgFTo
nJPmrMfiUAzquajNcJ0dGhjKK+faecbppne02z09YS9IdlqMUJxssc9qjgPO2t1P3+GfiEAtvo+f
RKD/VPLxiX7JGJ6tQSejbekPeaMeXKVN8LE1jNg8UUGipR6voYYi04tI1R1OrkU8amv2qi/W8Tvd
1OfWHfRgNtcD/MMP02kTX1NcJwTkxegYQt5Gq8pHhjnOhmEpG/IK9M+umT4h4UN3ROMjFuqhHLM3
01gP61o/riI/I199XtY+Yf7VTbsKQNROdAoYEbceIsrzhMnM+mW58T4RdQhl/6LW9SNKtMdWjGdH
FA53xRQKnZW/GqC+glbRPqdOfdbG2d5WpfqwWHXi05Xjdxrs2xUK07//Qo2rBPJfqtr//kJ/tRLj
yST7op3lwcuRIMnWDUY890GSuogcEXJgnA7tMg3HDGFk3JyWJn+rK2dP39JE4pSEskcKwxiTpOR6
JxL7C9adL+Q743v8z/NlyC0lhJGVbNxqEvsJil446Aj7vFyXUbeIK4FKjhDaUFKTrsjWa9qP9O+Z
6zoS0Jaz//c/qv5Hm9C/ftTrmvppNdPkViVSTnlY4unC0O/YVTkSIuOGL3nHmJsz2ZRlkFqx8xIb
rF9snG9oSfJIrpSo1tAytaIj0yQPFDdbOPqfozuQ9tGDmnWS8tWoderTxqju0iW5jAmDy7/56H/U
Pv/ro//iSim4nwPIU9tDFye7ZaW3ZR0ycFcAMULHQFZqxvcuw6mEpjktiTdpq892MTBUSsOim0K6
JUjuC5avhmmA6SDTKno5J8+AUOrU98k8Pfz7j/q7pvbPFtQvWtsUwrhVOGl3GGkFaFkVVlAaCgkD
QDK95Hr12VksH7d+LI38Ye1w58Zpou6ouIKubk6CV4Vu5N9Z5v/qoV///c8PnapBsyzELa4x+iPw
BWvkzfrnsfaHHfPnHfL3CJQ/+2mvxreffnuA7syv1K47IFA70UwEzLJMfmuTWmhdmxfSqYYgVcHu
dKa25T7BaZ5ikSl18ZAI+su5mt7GV6lID002KYutYYGBcMrsjXi/B03vd3XufP37Z/MX27l6XV0/
fVgH6Mm8gD46zBUCqeTLEx3+74r+OUM9x/mbLeX3vfjPvpNfBPqkafYZiN/2oNXT/tqYs1vB95Ns
kQ765rVu6przyJQN30rw738y/Wrz/bM/8xf7b1wlfTWXVYuYbH0wF9QBBQomz0xLv5/sH2Cj4xBC
n/JUJCP023yX2xbdCWUNFeo+FgZ+IFhnmGYS9TVvaQD2nfzmIQcEsQQZFGq6+LvP+leP4ZczzLYW
xY4XtzngPnlrMoKZdfhHV+3MirkItGnWlls78Z50vUd7t86Ba4qXTsdQ5CYo6jhe8BANr2JUwjih
UahR03pxiPwxKFICKOfss830ewhhK0JEXQ0BE0e9UP8mKEu/rpf/98vG4PfHdbS6fYtn12gPK5YY
v0Bs2gNg0A3sSqv+gpCBLvu4FWYRyKQLl8beEJPMtUG5Zah+s4DsBBhypyD1XfXxfqoZk/bOJxvt
LhZEE6BY/rvY9N+B53/2UX/Z86uKgbeIvfaQ9woSg1F3T+uASG/lmnH2ptWOEu6cQTojUEU0BlJN
K+5ru1FvLS2xfXHV9iCspMGUEHAtaHJbMVKvKhYGA6m+3xFA+6RM+TO99Cd8Yu8eUZ/cV8ot3Y0P
lZs7lUhmBNms1mgHl6MryHa2LfPRqP7OZKv91fP45XSI26tcx9QaJhxpYFfZ0bbjg7DBjBJIDc78
XHSvPK6jtRobrkhHWiqbqqyUv3nhf49s+bMv+Zctv3KHbiRYu0FhW6pBuS5QyjEEXdVs6aWhpAAe
BgW0YrZL6u+3wjA/G0IOAKw68Gw8o9va3KFUF5d5uTAp9cbvs+CKA8EIt2Gf4zgQGrGlDURvzIWt
CBH23jVNYe5wBjrCDo2mO4pSHvGqMWKq0imsUteKYNt5m2rUT24zFVvg2Lsy1j9WXXEpzSSQIYFY
XFP+k7ova45b5dr9RfoKNAC67W55HuLYsXdyo8qIJDSgGenXf4/y7lPHJu70ebk7te92KoRGLFis
9QzIpvB0/rSK8jKALsMOlxLaAS35CMeMGeKK3ZcIknOATKRww8nQRG+8u6kePqmSv2SB+jzhEAdq
BmAtGVzoTCZm3mQus/DzidPtrQzL/7n+kdm/DThO+lmwyR+viEFC28v2qZ+A4NJQQNkB5IVKTubj
3dhB09ADzXNXzrWfMByKB9zE6kwgFdmjLf01zlCiyvX2+k8lSrTo7nWzgXOYQSL897langH/d67W
jQimBnxhg3G6Quf9rptu+XQHwa0PYQBD5g4Mi3CMrtB59w+GQ+gIeQGUo1BEAAkgRsLQy/LcQCm6
yVaQDbp7ZT6vsrzlnjhvUefRor3QBuKHUIHteXjRrcF5GUr81vQK7QmkOOzQtfCqaL6gDHpRBT7d
L7z7CAU7lKbR6EYrckkphBQfSnaDsxeFk5tq+gFe7JmEAHmOTvvf18E/9s22YH112YL6CPeBeequ
IijVnqP6XT6pGp3rAdoyl1R0HDpuoB80cFfeN6hzYmeSg7fG5yON1q9QTpEXYbG2QCjB87wnLT8E
LagK1J/QlA5BAekXCDqemOx2Nb8XwdaV7S0QwpEAxV1BdC6CBDzMly9zViy3aZ2lyJXFPeBA0Lva
AhCAZr4PgZPay7i5CRmVYI7AygZY4iz/INBAfJwrgW7qGna30PuFRHLdDJvYJ+gdWhUJ60/kM7+V
RN6btnXrL0D2bGSt5gpF3+GwhiN60oNiF6oHsnCK9ZoEmR6AsyiAewuBzpyqWgBaAqhcJdsbOAl8
5G0KyOhyEVEAFnWEnBlCrVliRhbuJ+i67XJIVkA+shigqg2YNwOVbef7BYMEVwU9R8UNmlMAdcTy
wwAVPICI/PAC5BR1EaDhCAkSyHeWGf6gpSBTAJ687PQALkO3FB+jFEnfljWm4JEfMtVfTEv5GQpS
H3K4yeoQEnyIoss2RVPYq5MiBTBtxyEsnMiAQNQSENLLdFEKcbRl9aQ25/3EXga1Ift4I5MJuEZQ
gEsgBmdxyvjzSNILE5O3W5u2io14vOqr1INktoan267vZ2iTzVVqtrKjhFs0ine8GX+aEByfwdMw
bDe9TuJ6nJMGlutJ29AX2kdXag0eJtCSgzUD97kNonvjTzdhDbBIHdATV9SRV8kf0hDNrOuQF7q8
Ukq8ZNPwZdicNyIyQ5HSzz7AIfnF9/lL5Wf3Bvg2cKFBpQaPHt2YGvgy+Kx/6Cv6dSnyj38PuaMz
sjKTAEduZniNSkZL83u6AG0ECX1/eEyD+iLzGFgmftweIG4YJRkN6QEsu/mibL2rLmwyfo4DBrDe
FTWjW5muOWhCqTwRV78Jve/ElbASCn+Cpnk/EH0ls3VGwLcbSbyX50EJEUEkUeZSQWiOe+x+kHg2
ww8A+tnwgkp4RaFECuIK2j/g2nvz6KOeADk/jY144oY58r5gtnkbBcJM6BGo1TpUl8D5ns+QwiSe
uOVodjOE+ia4GkViX9HswfFrRW+3fAVYIvyR0LFIc3o+qPScVBGUw3NxDfwdNNDJeR/HhzbiIJsA
T1Ckn3r4gPpgP6KCAgj2GgARng3XJ6bzfhmM2ZJX+OjR3FJqrqD1+ykoSrYPhglQO2U+pAVkuVWP
Okqk6p/o5l5D8fQyyJpHuA5BpDtcoyQYgJmAwu/3JoeUg9cVX5nwTsj6/PYUe2/z/HnxET16Zrwa
M8AzUMORX1LkzL/oQuOrbmpQlAYsGELKwVmeT9cK1bCy77+QqLnpIB+5n6ClczEJUPxQMcivkF3O
D4NkkK6n5ccIysorKz5zjgcdCJcApw33f1/UYze2sC7BtPSgtjeI8Yq206cIHh8AcZmdGTz4EHXV
Z6qGLzAsGfbox6ALNQCSW6IJrtFhiMbsDuIct30uGyQ4PDiTK/Y7FsEHhij/KWtktX+fJd0eWe8t
r3XnMe2tGWg045VPgeiPSXFLW6PAe6l/BO2I11Mj7xkevjvYG91AC+KGwlZ3ByU9zKzC9HDCPq0C
F1abvvAOydk4HzztD+e/5/dfCeT8PxT6/79ixm8X3d8q/SrvIYfzpsS//ZX/lPg5/x/YzcO6E30Z
OGuSAB/uP+R4RqBuA80ZwTa/UphO41P/K3wT8P8h+CtAT6I5sFHqkU3/W+L3N+EbOOxBCQGMWkbw
R1ZJ/28l/i0r/2M3+SBVvD3XaLFCrXKtWdKAFrEv4wzCtmt59modPvxnmNfVsWODW+9CxkpgAFIM
Tr3q2Y/DT37Y/WebHS28HRvaOo+HJghVEVdRAh3dcQdbDG8XA7/jOPr2r77K3RXQMIDWNSwRzNyD
kn0NXdvyRAAfm7l1PC4LuHXok8JmfvK+VCbaSwKyvNuCWydYNhe9Skc0Hho/fCyN+trPo+O3tI4d
GYKeAcMOBrcGcBgAzI0Oc4Tzz23iVkYZgHo1g2vBkhQYpb3kzSVgUOzgNHholasCHfFlatIIiFmk
4fMY/WqDUe/dBrfSuDie51Hh5kjAWMWbp/LMYaw9t0W3vQm5341oWKVhAiyY9zANRFxC1ADsC7e5
W/HZy4xNwoxRElXj5xQuXEwHn9yGtuKzgclJX2kMzatl001qbyoA3dzGtqITEs11ufp4QmgNPPrq
45HWdcNPt8Gt8EyL0aRdCmcLSesfBZ5medV+cBvaik7skhjCKTiz5AIpEegpzX16IiHclvWdYzy0
ohMy26z3SQGVDaR2uwG4k3uZy+4ax++Jou+RYyu0IjQLMg+e01A18WFTw4l3LecfTsuySc+9PmxR
JYhXaIBFMDpjV100fdXy32Tkv70lNtWZ10NDA7aFb6BEIRCk9Et4Jajrkfon8sUjK/KHUhxommlJ
IDM9BeENW6uLqh0StyWxAhO0F5AYtrgPAcnNfP9KkfnCbWgrMCk8Nwjqn3h/eww8SO71v+IAiEW3
0a3QhBgmhBVAakr8dHkJx+4OlW7HNbEC02fQkEhJviQe8X+sM2Ax0F747DZtKzIztdSRGeWSzMIs
Z9Gk44MfQHTLbXQrOGsBGK2cegN2DfuQxhH4GO2T29BWVHoQzmiDxYRJrv1PcxT+gBZQcXAa27fi
sgxVIMd8NAncWa7hDHg3qemEfPuR0NnQLq/jsgJC14Or5AJtUyinpUNxV87xD7dpWxntElTx1JA5
TGogjSD9Np1HwfjVbWwrLn3wDVqWGyjLV6DNtDz+5VWr45pYgdl3c6MbPOKTjsw/tdc/y+CL26y3
r/Aqm61CQ9e4wGp3tLobm/GOSO9kuR9jvHPx/G4RvhqbFkGoY7SVE/SgqusaXgtPo99Itzz8dwHy
1eisWzxfaW2SORDfyyh8rMr4xI15bAtaQdnBLQbo+HFJfLYAK5rRqzrNhFtS+LvC8Gre00o3PGRj
knScz2nvo0BuDk4f83dZ4NXQKjUCSoN6AX3LfwgAlQfC0W13UysqyzRa2w7ORsnEN7meKL/JoIbl
OG8rLAvZwUBXd3CAzxWIjOU1rXK3m+F3hfXVkkgoopRi2yUK3d5DDJQBOg5R53Z6UysuU6HTPsVO
TIQEp2LMQOeBwptbaFIrNGFhWgnVYqNMI3Su6uAfiT6D20ax7kvpqSn0KDa4CglwVrUBQ7VUbqms
bVwAUxYoOQUDrjQ9/AO/mAjWhOTGbeJWZJbtmnUhx5HSdOju1nwTDFWOl5qNH2wbTmircakB4vxx
kNk/o2JuC24j6QqKZmaGdU4CJLMQsM2nl6Ls3I4rW0u8DaCQIIZqAQ+4fooMg1BY6XZYESsyTdHw
Hsbb2z2vqt0yiZ9h5PYpiXVfhrVhQ9+XBt2n4KqC8Q+03Z+cdgmxwjILmCBAZ5ukjzYLTF09ZWp1
HNuKSgllPw8KstiBIodn3kD3ZdlUZ24Tt+ISmWAoohgaUWPHfxUGFoUlsIeOg1uJ7DyAHCWhHJ8E
/gT8Bczr23p5cJu4FZeZ30IHkmDFoT14G8BZJ+pzt/ybWGlsPJKgzIBIT/LV+wlZrO/Qx3IJHFRX
rSw2a6Kew19gSQrAeA4p94Hj8E418bYN8Uf2g8GtG3MCFWuI8HpIRA133xgVFGDsTvRRjo1thWVX
AmyUU1wNkCsHkS5iwNJV8ykXk2OjW5HJyQDtiRRbfMhInMgZElmLV+cu1wPWxQpOrgov0EW7JuAF
ks8lHeKv8AGeLx02Ika3wrNghlaij0wCUv0nwoqPfHAJH4xsxeYQ0LEwMkJV2RvA3M0DKCNCct1t
2lZs9h3YQ+jJrBDTCB/qBZyyrj7xdti+2nv70ApND373oJfASpeAdK4nkpBh/jZX1YHm+cFt9laI
AgaNnuLYrIlpszMayTOI9btcQDS2bRtYlMaj9DB76UNnytPjpxkVFadpb4yL128faXwJXaoGJsOj
9pJQrWY3Rd5Pt8GtEFWkW5hquhWAhuG56OYvrT53G9kKz5SXmT/5Ac7xufxRwnwcb9lTct5HQl9Y
wQn6LdgcZoV8btV8bvz0A8m+uc3aCkxohRkSrymutmL40BcQolv/O+uWf1Fl2CNWZJaky9t6xXnV
S7SITdxHUEVwqolhcCsygzWAGv2MyFzz5VHW+hHmfonbkliRybNWTFyDNlnr6iKsGUSQtNthJeyI
rDQTOFH8BBYGyLBSBllF13lz69qcBhAKowkx2bb+FUnJU7w4peA03uTDX4dktoLI2kVo3Ufr9IKk
+YoNodtJwq2ABPpUgHYP2Nda8cdCsq9rwx1PKW6FJMtRZ+M5M0mHtj70QngHRmf4yWmbcCsmgRYI
lSLaT6C4dW0EeVjj0aVwj+W2gzLvdA7VoiWpAv3ktb1KJDQoHRfcCssCSpehNv6SLE0OkrB/4cnh
o9uSWEEJyZK8IRWGprX/Tx6aR4DgT8HCjxyB3IrKHD5Lyo8QOsbPodaI+iMX44vbvK2whAgvYHkL
pHUhyP291OtnsTH7ncZmVlTGMct7o1Cnjhd138gKGq14+LiNbYVlSWhY+2kDXaGxPKtTiEAG2YmT
agu/d9ITZoUldKLqVUMrOoGTRvAtn0Aqh4YaGHU7jtCHJ5VjGDErRv1uKb2+QaWTB+VnSL0cyiH9
4bY8VoSmgw9T6xXbkeDhzUz4aWXiH7eht136qn4FdLfZtGGQ/2TDR2XAIW5ix6Gt+JRsnMAeRbVQ
kvFewkAaFBnHoa34LMIckkE5Zq1zPe+h0oj6UuNSFoOblxWf3cChrwn1Crh4a3MoysVc1o23nMiW
t3V9bztaEQr6zCRK3uFE9JbhM+By/W2V5v2JzX5k9MiKUbMI+JZIPDhrRr/LoQAfYWJfnXbKb1bs
q50SVhAqH7ZMWVfVw2iAu5272O3cspFAJoy5YTHamahzwmVBtdOOwAPebeJWYPbAG4LxiuYdn/it
DyC/DAK3+y2yAjMAAYfBRQO9uxLO8RNkLbpePblN24rMuWRQ/IgzJLTlI+wEvlZD/NltZCswcd/3
KQ/kmgxzLc6rsS6uUzasJ9Zk++3v7PDIik0/nGsSgN2QQB4Ehn4yK819Ga3Dxz6Ls+zg9BPsvn2x
0bCnCD8hEu21XsQL1eLcbWjrLsp0AD+EPsPqLPSr18HLY/Hdyiq2Je2iQV4eBJqxaQuJ0Ik038cl
dzsSI+tgGQirwJJAVdwnwzmURc/84FRh78gXtTFMdRYRuja4+WFD1lxCiRUuY2bHmZe6HYq2DyR4
8wxm2gUKzI16zHzv07qIH05f8w8UE1eGwugGLat6jC7DANruXi6N214JraNlJHBo0SUq42XW/4zz
CCSgtXZq3W8yDG+v5nCGC1oa43lFMtg7QHDqkwTg1m1ZrMOlL0SwlMu2E/P4YS6789Qwp6YV5m0d
L8aTdbNAqiuJPQ9Gdhn7PjMIUrlN3D5dCr+E5y8mXmULREHhZVhtfj9ug1tX/zCODYVjIJxfCojA
QQTovO2r0HFwK0AzDwZPmcJeqUG93fdVhRMg8Nw2oo0H6ns4pkwM0T+T5ULCbazqpg9Oi/JbvOHV
vT8TCLdXsIPEwaL3bTxeTap4dhva2uEM9gtA4SPVghN0tof3Q3GAdqRb8T2wtvgAvSYToGWddKm6
B6Xkroscz6vfhN9XSyLLLCrrGqvdsuIbRaJCSfTgtiTW/gaSTuRxi1nrLD03+Jil8C7dhrZ2N1U1
+Pd8NgldgIZexmsgHNwOcNtil7HJ8KKm2Nvhepb26m4sYreU1kYCNSlEuMUCUzLuBfUOlZDriZdu
07ahQF7XABSZRwvqypDxMlAJB1PFabF/u8G92iJp1dOQUGQRKYCzFzxdMyjJzm6HoG9dO80C+xMd
xzgEI+9cwyYTAmKJ27ytkGx1Y2LolqJ7EhoNB4FNR701bkfJb9bOq0WBKUpBQ4Bck3HxoClcLSCz
141bvNtoIDwgoA/OBdL8lt6Srr5Om85xUayghG3b6LddgAQoAGEZ+PlfvHZ8nfwWlXi1JqIIWDG0
2IN6ju6GvL+OAWj4+7d8n1REIbbwNoOAuWEGXUWUDSOm5ApqeznA9JXm8RUJw/5xgvn4LV+NeICu
4x4e7/MtBX3tJQv9+Rp0nh4i/CWDmuBkgnA8N1MN/VAIp90HhEGDtRtIeoniePawzMRrXJCtNLZ9
PuG11xuIVGGtefAS+ul1pE9ZdW8n/zsvExur46cTPLvmZoKaW/nsd8NlquC2+ve1Pja2FTcL5NZ1
GVRTssbfdMsehtXxHWjDdGaK/u4AO3cI90MTDxJyPnxH3CZtZWolBKNGRY1OeK1uNJTWI83crnYb
pONNOQxMDCq/s8eqg9/mYEfzUzo/xxbbuskyPmC/9auGzitclMNUlDC3mJ0IONiBVtSAOC9BYsaq
tKSqYCi72Ror/0Sith3R7+xBG6jjlymhaYWvaYDg/hg3EyQ4lz3cHs6qsovdGo82YKfnadsAugih
znnISTKnQ3yHAmIXuZ2HNg4w5rPSa4Z+LJvTG8j2X8mYnhh6i5d31sfGAQLloduB4DgUXl88dx5S
ll3fCgjt+zVWzWnf26ijdIFOde/D6EjrYYGdEAwuIQfkhDakUNZ7e+o2cdGHKup00qcKCvF8OIe9
65PbzLdle3VbLOBdU19h5mT0zhXxz+qi/eI29BZsr4aGjSjNTQua/AoFymbsr7xWu9U9bO2nypM5
ePsxDt6yh3EG7zaKqAGs1m3m1vWcdhHcEXodAmjIQzgFZcO+8vxTigNHDhtiHTZtLtlQMWC6g2V+
8UHKzTp4n7rN3DpqVvjxlT0qqwmMXW5oBvnAlYRO31PY4KNF6kjAKxtMJTVCRS7L+31pIsfBrSIZ
lOrbZehgSwgPv80pdL3tosbpnQK/nbcbUfLQTFC8ipK5W7/3U33Jc+GUlYvYCs0WQkTQYAAJHUYw
PZRq+nk394sTkZCKP5BHVVCCRI7Rc18l3lJc5cF84tp4fxMKG3bU5OnKixFqDCBwvsCv50YYJ6Is
Zm0lAbTn3IQp+KZZPEJHRcY/UygpOJ20IrZCswCbDXIzmDcZ5SUf+O0UuMWliK247FLaq0CBthl0
vpe0RbXPeCUOLoEpbJURiC0PYzVplvTrKi5I7j/O4XJKnufIx7QxRwqOO4BlFBhc6+dxoi8rbO+c
5m1DjuB2VehZA0QGWf+nllHI5Lj1OoSty5HD3IIEOfYJq2EbskzhWRjB581t3lZghtC496se3C1w
iNd90KtPfsM6t49pg46iVSrJUo5NKMkdvHXOVo+47W9bC2PG5RBFLZTcDMpYl0M3wJiwz3y3U9YG
HuFjkimUmLhJp2fUyF90xz65LbgVmNkULX7EfAw98wnGvd0+77jTfSyEFZlClNosYcmSvNHwGm2v
y5Y7rrd1Yc6LKIq+mEFg5xQKQ516GEqfum1CG3ckFYxBpgZrolbvOucTbLpC4vSsFX8Aj0gEKPqI
iROxqgNB7XppPCceOIVa89sbk+eyCldo6yeLgYMrJJGjqvngtE9s5NEwRqyS+QTlnbm5SVcvUdwN
wCxs3FHmqZStwDDDKo2l59uBIiFc7rZRbOQRDIpL+KJgSaK5e05Hcu531YPbklgXJoNi1xIGc5SA
ngMzXw8efpCfchvbCks+El/N8FROxAKgblWQ5ymrtFOLUNjIo3SGdQ1sHqKkg0oSFHpK2KrrUwo2
Ry41bkWmoF49GQXSvdeK22qJn2Y3JQIKV7O325uAgNdU1cSSaoSfRJF/yIU4c1pvZuWxXs6JB5T1
JhWgIRMaURaDbtpkV27DW4EpZTYOxbbF4et4FhlSJp6EvaXb4NadaTzK4buEuYfesz/U0D/3Rrce
nmDR2yWnANDnQ4mCwZKGX41CeXmCvaVbgs+2LfTqpQknCTLH21YZPfi85DD9PidEarfb/rde36vR
cacZEsHGI4FE1V0QlrerWwNFMCs4qQEeA0HEEq8br9ZlvkgH7Za32aCjviVNHxQjS8LSv518mQCX
5rgeVmDCwGzKxVb74SFrLvygz88guem2B23AUWP8we/XjMF2SV6nY/GkltJtSWy8USXrnHJYyMAK
wrsPFLw/CiX7vVPs2IAjuhEf0xopCs8hXxf38nLpulMi1EeOwsgKzKnhxvM1VrxmkJWvGpN/W3Iv
dsuubMwRrG5wjIcQfdE643tI41Uf0HtLHT+oFZu6oSaTBKtOiyU6S1GuvB9VE31zW3br6kzHKZxH
IAIgGRD4+14o+PYtvduxYgOP0sVkpofuGwRY0+8QeB13FSxv3SZupbTaR58ql3iywQECVglE1aAV
Rqdebdup+mfRU9jYHRN6HG0UHIhVGGS3a15IkH2rIIAJIpu0WyZno3haHbb4DWCcqjS7y1oIY8KL
02l1bPwOgzsHLovtFOgiuq86Oe1ntpwSiD0STjaEx/cb1K41tmSZIT1UcPLcj2YN3TIAG8Kjaww+
UEhLqg62BgN7MjX/7LYs1iWqKsmXLsKyBBML7zJW6edBzdmj2+hWpMLidY5LhS0ZiOjzVK/nuu6d
6rXCRvAUXomkpYZMGLS1m32Z+8gWdeNW9IT43NvrnxvNJfY5S0CehevZoGDWwlbHNbcCtWvKaTDg
hCdjOkYH7RtAYMWauZ2OthCR19U+HN1QXsmKCPaWwwUczp0QWcJGNJZz7s2/JU5h4QSuMvR40dmH
K6jTZrHFiGYjuz7WqKkyFkJVGDr/4BqmO7fB+dsPGpZrqmqJRDSWoTykPv1aNm59RGGjjwrDspUZ
vMnTZbqm0GZLl1PExSPnSmCFZ+ZF479bJa7OzBT8ItP00W1FrNgsTQx3Px+zViytzniWf68FVJvd
Brcu0VYGeorKAE/bYb2Mc0Axadj8+vvYR26iwIrNyFuqCpBmaCiZLHvWa53e4HbKz5ppctInoXCP
ertbjI/nvqixNn0I8rwPb8SreLNO+/sPOPZRrWxXxIbldU2w8mN6pyD7Zphwyy9sJFLWKj/wVgwt
CAfvTXwrqskt+G0gEuWAweUcaxL1cIVFoY+nWrmlLjYSiYQahqYcXQmvX9TVbFZxBnFeJ/0TKmwo
UgYlDtjQYFFKTzybGoWQmHAngR8MbkVoLaMqAnUHDZVyKS8bHyhSvGV6t61io5HiIg0rfzta4jz4
KtXcgcLot46DW0E6wx+0yQcMnonhkA/BtVCnoGVHYtQWJtL5KCWkWcNEqiDguzr0+++m9qCxGwwD
dTzUbVwSjEna1O/xr8yyKG662pv2MMlyEojBl7XCtGkKqPn72JQmWJY9bJXng/SjE5nukQWy4Qkw
JFSk6nBAzt5Uf1yy77xgh7Jn4Ynxj5wxNkah5LBTDtNt8nJ8ZLq9JNSNmiFs9FMYpl4lp622qCFd
37T+ZSHi3u3isPFP8BtNl4HKKBl0fRs360UWCLeaqC1UBLh0pQ3DvPMaZiV9C19q1AHdauc2Aqpt
AHVcatRyUwDWkqomV7W3uoHCxG9fm1flooK2wzA3+Jhj09wOtL5nZexG9QQF9e1VR/xw8prQgxxc
nN+xUF5wJ6E5KmxzxLXsVzKQ7VAX4ccxqm5FzZXjNrFi06dS9GGIMrHJNN8VY/tiFnhSOd3PNv7J
eF0Hqj6WZJqXx2zILuNGOxYtbdhTFHq6XTxMvDfr5sP46DXKbX/biCFK4TYYzTgNee1v2Nj1zIOM
oNsNbQOGghBmORNnYSIERKcY8ZJR96vjglt3KM1aI9IaO6VLs4epGu91Rj+5fUsry8XLOWyiDnEJ
MMLHhZA+KUC2Ofx98COHuI0ZUqoCHAGAFRSJ/ZfUz3bgwp1X3ep2PxMrNIHOzqaug0Aoy4YFmgv1
8FEHs3JLFW3M0NC2k04HfNEBdhSHScYAbGV+5VZusRWLPEZqRbalqVT7MQqCS0bcGhbcBg15dT+3
MF1F+qx0uiuy6IOcYuG0FbmtWBRLJNAw4o4SGMZcFXX5DNcVp045tzFDngFmWcX4nGMFN7t8nfXe
wMDz71vx/fsedixvj/Eaxpwd7ZDL6dk7tENzDXMYp0/JbcgQ8xq85jhSlaBZ613Qw/20iJafbvO2
4rOEZQ+BczYec7G6le0/dRg8uo1sZbeKkWkttjecyIcDb6IVMMfZDRHPbcwQEYHHKeoUiabebVU/
m1A/uU3benrijCWM8wAjx+xb0fGfcMP+5ja0dWlOtAznDoKkCWhe8S6ACVIyuUmUUW4DhkrYhway
CbdcnH9EF+qszzs3zhu3EUPjNLGs6X0chDChBbZH+TuAe93C0sYMZfE0GTZiVWRE9mE93NcjczrA
uW3EM/h5J/2FhnBkgS+VGrqH3gxObVvwCd8GPMmyLhAB1hvOnHDM0sFuCZpTFpxHThMbMhSKUdVD
vt08qu0eChWUT2IZUtfhrdD0JkWHVGNdigrOj8q/rWK3Qjy3pYq6SY4VBfYB58nS0J0HS4NrMQM2
6HY/2LihPoZlUxmSMIHJ8F3YZ4c4E27nrK1XRLtwVSLo0JIbvWbXrNn3LFienULfhg2tUYx+aoAV
h4HX3UQYuRa0YW5b0cYNTS0lMTGY+Mj4HdyAHiE+nrjN2yrbRpvpXzcC2AzTtInsYJ04XhbcFKfo
R0c2ug0ditgiI5YC+sX76Rmewxk60JXjXrHBQysDdLrKgEY0qUjaQN6ls5tsG7ehQxB+9eqwRW9Y
t5N/xcaU7GlYnXILfj+vxW3z9mwZPFhjz7oDTtDPQviQ6+Cn9PMm38VDljl+WSu5zcYOgk7wBAGf
foYHPZ93k8ebvdu2sS5Rki0r3ppAQZCyDW8bD5rEIMy40T25DSNqxAKdkRHLg/LZ9aKCb3Fb1W4z
t3FEPWVFnvfogLZRJ/ZEicuuaKaD07LYSCKC/mcVl0hul54dpiwt9qFip4y3joSSLWIUwU5DZGRj
OCia613R5+BTjXJ2Ox1t6aKq76eq9VtYPoz5GZHV47q6UZHgJvV2u+uJejPUdNBKTIXaybxqduni
pq+KF/LbwVVVSvhaopPoxcuwFyW8dHuRu35RK1KZIWaaOYwwGJf7uIvvCXNrmAPb/HbitEV5WCmK
chkr5Q4b88d8yqHw2FaxwrNqZ6XkDHhIVcTtbi0LlZTSc2uAIl9+O/FFsjY2guNkCedsF5D82htG
N8ELboOJ6lLxRVLCEvi+1ndhLcekY7Jzi34bTwQ3+zGIDMXo/tDtCCy4m7b76BT8NpxorQ3sPQcg
FKdqgS/iOohdbvLOLQew8URtlAVFUG0pevfdL+J/SuHkPUK5jSVqTc1k226o5CX9WrKsR+kscxOj
4pEVnXh7Vu3alKiZyRVAWZ4v3Y3HTPzJbc2t8Iy1V6kO/SHQGwFmIUN0AVUg7ZaK2lgizeDvVqft
1kIIziFYmownGaBHAtQWAUq1qGGkuj1Cxyi9XavhmwhS5fYqspFEA5ILRUfkosHYeglpxl99M6xO
6Af+B4Jo6uWQdgpFljHOk4K1BdAbsZuyC7dBRApGkl0sMHpd9QdVhMtubhzp2fwPDNGQNQv+Q+lp
pcOuoMHnIJuc0DJAUb49E5tmVDFsnfFBB3KtWv+rkMpxxa3bk8ISKI62OiJN0w/b0Cyaz5zCJ7Si
M5ZxTYYWJ/lg4oPQxa0MtVP1k9vwoTKomRfNAk/zdBr2BqlQXJLW7Ri30UNNX43t2oJnU6viQ1q3
t/Opd9y2qH+i8LjtYyZlH7O1WJGZ5wFJYE8XfRt7D9WcNZvjJ7dVt+/PJiWehydWAsjDZdoHapej
Duo0to0g8shcaVVl+KKZGh5KBXNiwKHqw99HF++vjo0gqqs2CtIaj/MyNcVNrbv0KeomACxBtPDK
XVz6/KbEov4ymgWOxSlb1mio0qloJ4mndV/drFsNJoXK2YkzPj7yi6y47VgAj7Yc1yrIw+Sp6qLK
T4pYdOCEGuiyJe1sIm9Xd2vf7NOUhxA8DLzebSPY4KNmqeI+Fx4MhYES3MNk9bkdouDEtwqP/LLt
/7/qaZIclOKpwrfSPntpukHtKU3dpJ+5LX4UjF0ZxjINEtPPCh7goX8o45G7hbcNQEJj3cuXBZs4
Ksh9qFf/gi1t6HYw2dAjqDObNB4w9XbpLicNvGdK3S5eWwHJmDqsPVpsHR8UmLBd5wfghcsTgg5H
gs+GHjHY8Ma66EViQGyok1xQ8YmoBi3fachhyYkrk7RnvC4X9D3GSnRuV5uNSyJ9Y+AViRJOPIYR
zEJCL75Jad0Tt436BzYJ/UgYeSAKWDHpXa3pvPOocjsPbWjSGsNFnqclTwJd+U9TOBb3+dQVhdtO
tcFJQU6k8nJsJs6yfS/Fuus1dWyV2dgkXw/+LCUWppzn4rBkwZWWmWM1wVZKYsyLS7FgcBoX7Rnx
qq/DurjhhriNTsIby+smbzvYMpGel/VzHzS1WzpkY5ImwEp0tuA6SOP+oVFVdU8VoU4YPG5Dkvrt
cM9lCRtTAjf7mYkvGw/n75fnkdTCRiSZhi6lIjHwfVk7foMRUUF2SMzb4DDocnn8+z9y5NS3YUm9
0pkiHlZHeeYZCfSwozV1e+DauCTSg0a0TDiWCevUvsoBTK7LyHG328AkRqq4MT0OTxYFctdAQfKs
86vixOIfW5fto7y6DU1Q5WyAhRUyl/mbn6obqKS7nV+2VBAUpQJPQD4hmQzdQ335rpGh26PfBspw
ip5zE2BN1pWgOJxLH1JEvRtFidtQmSHsG96UqG2VazDvBF7mdHFy66Xcxso0KyEVKYCV8Yb+CXqG
9w338hM525FvaUNlKrjFd+1YbeVh5YELKpI8HU8VLH4Dyt55Adi+Xms+DEU+hUA/VJ2oLkZJZr7z
4sz7X86+rDluHM32r3TUO3uwECQwMd0PJJVSKrV7lV8YLpfMnQAJgiD56+9J356ZVsrXulZERVW4
LHEBsXzLWcLzrrXtXU/ybk20wg6ayrKKPwRAkM4ZFVBCSIauKV3mAII7/j4clHbe5Ow1DQNKf2wW
P3m6UxhcoeRGihktD3CQZH5V2MhOSSVrFiRuckWcVGMXPVSFa8qURlroi17zRZtzNk9u3hKzblDD
BTCqXin+3wJWRx3Scl+5eP2+Vn2sEqCnm6wolNvPemLrrhRBM2Vm7YFGXmFx7yCz7iAXJ3zQQ2PH
VXGSR6b7qLc6kmfKV0uX1ducNylzff6nmFfTZ1XT+A8LMU1xDfhh7JJcDuWQruvsHvw6b/F31nR5
CQGsuhkve9352xW2fuFNXTYyuoIY11ZcbQKmDIcm6MsCNrbb2H9E9zH2h9XXWneJp2LKt0SOo1lg
hE5gCBgvUwfZSBhAyWUHa+2tAT5WUwAIeZtPF7Bpbapz7VEA+2RXtqrzdZUtS0c75sUH+DgOd51G
4ne7SdG2ScOjvrpUJKzJTV+PlKfKoJp9Feiy83diHPqFJyVkcQQ2MKoViqIt3Fq7tG1aPl+5US3V
F08ZNftibSJHQSKLxuo+4HDZuSrZ5qC6RB2J9b0LXWHQtqWAaSfM+Znej470do+IvpBJt2hp4fjT
rtsO7rIw3c7EmLf2LCwLLb5MfeCHOBlrx9o1syS2UkLxvLEejgeua9Q3b4acfofTwji85zGQT1em
Fb6/DcI4UIfRB6q7dXKb8QHk3OQugWvz3IsUdP11Oz4k2nhdGoPVUL6fayf0bVELWYdpOMByyyTd
RPV0BS+BSH5s2IjGk7PNlpcXNcEogyNSFTtZbrk2SQSU10PhBPW3U9ehCBH35VynvvO9/Utpn4/u
bBp6aPvzcbAHIJ3lxBFdCxkR0J2X+V2f1+grQKSppe/bvOQsM7qQ2WgNqbNg6yi+uggJXPr6UJcp
2Xy9oT3TTTdDzIabYq5CSCIWnXrMQ2mKy0jGIzI9mxfjhhcK6ha53xDqNJLdcXDMucYo0IxTP9ps
akT1iWxa23OuuuASFckxQJm27MjZOprwjg4d3U9y5kPad7pmCV07F+80LxqZqBB20okcWnhkQv45
18k8t6hNt7B3eOyq3q+JLGRBky5Av6qxZDyXMMnYQUIufgT1Gz1bM2467cuparMw9+OaUNmZ89F4
/tmP0SoSK4xpAFSupM/gdVy4cyNC/lc1zQGcUOvoXTwqreEKXW95JuKw0Bd6MOjSzONWJGQW6j1f
hc16FfllZyF3Ut4shQp2AZwd+j3ghfZxGGhxWbmy/MoaiqdqGsgVpq2PPN9PKq/0gwlg4ZWWFJo6
2dZ2g0qo6dR4P6yyuW81ePLJ6HN6t+SNLDNbEyKzqJU1nNs6vddqM/e5CZCsrSLI52zq7UNrh+hi
jeGwlS089uMu6PrV7KaRrv4M0bNoEkhtuKex6Dm5JmWjywQIlKE+FJ1DD02DIOb3fd3odMyDtr/g
W97bM5y5q70GKnjfSz8+0a3A6HRFndlgLgrsMwPfN5pOH/syxI+jYzFMaY0+0X0JNr5MGFnF3TIP
cXMJ/yUBLEBRW7Hj4SLfNQNt3CG0BlSgUhvf7JzbquBKt7WzF/CbWQ59C7vkRBqoMqVzwZm/Y7yG
xiEftnbXjeuywPmZrNsH08vlPEaP5KoKy7rPKAfBWIQoalypLWpJukSrBltSN/aqjXzUfx9928e7
Qrh4SVQjR5YEuq+W+0GV6IUUfOvw7xCMZXQAG0nPqBd5k61dPwMRtKhqe9Ci9DyDjDCYdcSN20Mo
sGXAYkKZ5tGpCVLZcMSbeVb1pb/Oge5Fg1tOS3vmV8bXVFaQgkoaFzXuvGpbeNsmgs9twsH0PlBe
8t3c1eNHtcLL0K+jHC+GBojey3Fd1/HOd73J0XMCyDe6N3qt3TXOolxc20mtH1ZlaLULNhCvz2sZ
QHMhbQYOWzSY1ETfiziy4I8rwnPQAatGXbYO4nz7Huq8TZPUxcBN5iaoYF1Pc6Uq2EJRUh8wo4br
UlYVaO2+K9B9hVXP2TqU1N/3R5e0Wy5qzVPXGPoljKE8h3JeV0Bi/qib8kGaeCjbAy+gfZJBBpPk
FVQ3JppVoSRnky6+1yaYPqJgv2Ugo2Cil0oNaRBDyw7pQRjft+hZfYqsnr+prV2GhNYuVmmucrE3
FTfQ4PfLdWiJe6jqUEapHiEJaJqaH+w8z30Set0dULEp0gk0upSaluxD26vDoreJZB7CD/DcwA/V
j8aW5ksI/u5do0251EmYm0hnoca8fwBAzIYXI99InyyxJeWubhtVp7VvZ5ENzEWPNFcRKuvBtGwp
VnUYJJq5gX7EonJ5tqgmGK6KdishoVdvetfYvArPAbOqTYKpZw9taKGITjZa70sOA+E0kC4cEkjv
xRe6rLcphRTFWF7IRsXXcJEbXKKroF3ORVlX4SWvZmpcOi7jOvlkJKvlt6Yp4zD1PQyLMtW0xX07
mGjIjCXV+4KNtk1I7vmU2rqdkt7BDiwZo6jxN0GtYpdWVjV73bddd1jieGvPp7gJ7ANjdHMp4Dho
9/ECIUgh14rvpDSBvqjqOkblx4VdAp2fvzo69/1uFKK2mRIFvWwWXVfnEv41w5n2pMraSNqUhzPC
KdsI/WmGu/GcTBZnQLLS9rGVozpUYIQn0MK9q5sBRrYVrxl2elBomqxcqLQ7hogjWbAY84SvFIf0
TGR9s7Rll1Sk8QRe4PPF1CCHiD2NE64pT3AnnY0qv11c9Xk1sA3mi+AXSzVLVGFMhJ43n3COubCG
umewAJd+PxHXicvclaJI58VYdz1tYz6nkS1gqGSGMoh23Ayglxag+DGXIIgp/J6SPh7SdurqJlnY
tjQ7I6NpuOFz6Vw6TR0vLvTWQFN4qVQZX04x4pFkGMzsvq+sFSoJtxbWfjOCcJ/Z3Ms2G4aCkbSi
iB2gv76Q8ZMs88BmA5W5y3QBo0480GLfo05mqnSD+PQVgnpw9rnI57+8k9Cn0WFOqtQ3mE2HKB7U
DSqyW34eCARX5622Yn2vxrEVmMvMk7QvprW7G8qZfzbCMKyRNdCIUFQeDKmEBG2HvjjTVWYtJN7O
eQAVgh3PVUj38IJsVcYlKYqHAtwnctMpscUJwoHioutpwDACHZtuwJXKu6z0PlepaRX95OJgaVB7
q6KmvwgcXDaTvkLcmipRdfymBUKhTJvKgnczL7a5ndmENmgZQsQhiTZA9S6EKpv2MJSSvkdtfo5T
7Jv9ecyovK2XlUxZHZnKPmx09A94bvInlzlEETVED6o92eCFkkCkVs7ftnmV7Axu3qjTLd3k16yO
Kxt/BLk4Gi8ifP0mTseYquJP101wRt0qdGmTYunVeyH1UkPUuYzIWQBT3Cpdg4n0u6KHum7mxsmt
B2hMuTENi54NWeugZJci6CdXVdEvM6Jf2/aHDjpXn6CUIkmijYP25GCmBcKisVm+KtYvtATIxPv+
ws7YoC9sO/X6zI4N2HF41lnBX74WJcCROHrPHB+C9hb7eLO80w4co8O2lshV2bI23X5ZhGLZGMOz
KcsXusmMTiwM041GQ3hReSax38yshGT3NK3TBd0ipIG+hvvxR3xzLg5wEu/GJ9PjCD0XUbgNXxsG
elHKI1osd6soV3rP58CVZ5AJymXW16TbRWFMP2tGp5uS4+zPGB2cQLbQTeA/cJCKszYc8i1TvXbu
wtil5pkM6z7YqxJou3sEotylMNqsxg+y24y5bqD2hohr7heUPspp3BFc+abPNwSYXVfy9kPNROeu
6l7E6nPQilB/nllHolu6TF5erGDxvp+54AbzrDW3eh5FdTHC30dkCKtpkw7Q++/PFqd6loL8QNQT
58AW6qSimwfsb3XBVRBH+XQZGrQ90q0dWoMVY/SWDLVQQPDGgNzFl5j1CuMPAZ/gtiJ5HtzBFwrh
QJ0HWEH42HUZtaBT4Tvt+EpWj9YJxM8SGk2OgK8Qju/DqY0w6cAbX/Sj0a723xREKPNvU5PT7S81
Y+ba74xhoZKjV2M7IkVVMspT1zLikjXWCz+zw9EirqqUP7jGjnXWLji9kmYskNwW1VR9Dbso+rzA
wOtYlTcFiWAXH2MFoEvki53rcGauGQ/w3xwmAI3zyyEP/aDXOwqHy3JN1cyb2WTYC8oeH9VJSKLU
SJp0xmqL7GUqVwZZPvQg1Rlkfm2T8apZbQofBEYSIHEKg11hgUrIjGT749yAdI4iNKiJXZwhbCQQ
e4/iHGDgRM7tGn6mrOYxIg1NgzQs26q4nannxRO22aHPvMJc2pVuiOVeitnAbUGoZVSPqhyZfXAl
KgQPvY5Nm1oR9QWyjMLBSLjl2Pxi7KP5maC0qBQAXhPfrvFZo+qwwffkHeujqj6nM5+H28ByyrIZ
O0x9qfXg38EAFY6tpndleG+qZkZ0iloBeXKCh/QsJqAWXgDUNG/piJB7fmdXS+ZEbF3XXq7W5/N5
aSlHm2tj34Hs8STxuli+EpAI3klXONBBAmNHKJs63metdqE5xN5XT32/5tYklkFbDCG8bjALKSwO
m51vSVzjLSW0/q256YzUF1iE7nNJ2lwmfHbygkWb/F6TGOlqRNpYpCuaJfaMN1XcXk/4KqZOmsGh
Sp2sU6fbZKs9x5dwm7iD+zVIb+sWLgnB5828ncI5Y2Jgd5GaWH/gaNdxxD443pKi7cUIAGfrGKSH
LQ49OF8qvmMDNFXPlGG8+bbQondn0BW1IewNS6qwthBgp8aM6KtMAQG5ZBGtuGUK9nZ3Ao5ZOuUo
Q/fphiS5zaptsuVhWyphsb+1JU8AlgZJvEL+Oe05BOivV+eKOoGrlJdXNlxH5FCB5pVN4CobfRKt
lX/xJSDTI6HWLrdlDCbeDkVdiMoyLXK8wtILOIEBnVamEYzo73GJQVzNMpAT9iFKHYYcKnLQE+6G
urkgke9gmO6kjngK7Qr6kRJUnpIFUhPvGhqjKgNLlxyZ5hJpucd5AzphCLDUHpV1HcHYrOEK9RxI
MKQkGMYKUAFscxB6mRekAZEhYTbkGjg21xVDfhhpv8GJnMY5S5HiyQdfDipOiPKyT4201ecIomj7
SecjSwvWyQ+5k0BLD0aV74diiD41Lm5ESklTfQX9a3snYROBh/Q40JH5hCqZS67uojmvvsTEtTQL
fNPvcZP1jq88OMPG2tw3RT0xBEuL71KXS3suimUi+65egaAOoaeQp6YRMCypZxgh7TaEAcUOYtqm
wDnn4D7lc2yZl8HodfmuOAJ/v5jGIMxh6MSE30HLLcp3HeD1aNFQnFKo10ikDlWOQttNo6b2yq6C
nNUugIxPheEYzsaxbuQDRHGJT+OAYdfNcWr1LkP7XOTZ6BDcD5hgAUUpLWjHRCyoIqXbUnYQnUZ1
JBHVctYofcNEvH7wrHEXRSvJepgK3Y/f7EJyHBbdNBWXwWo7sCCJrLiakxqUmruFcN6mqhm6IQlj
HgR3fFjL64mXkqTFZOL9Jpcg39t+gf63bvKi+tAVcM+7y2UVMsSodF5SVxXFPYkZHJiUdd2NsDOH
AUmb6/V6QVK954MfDmvOQpcid4LKkMhxkE5IyZq7Pgzln7Rr2yprYkQmiRaVesfhLnqJVriBjJWb
R0SZc7V8RI2mRwQdgOiK1KbW0yEY4wiN2dGvn4j2fp8H48aTVuX1jZl1972lcTz0qENQ7Bb52m7d
oZuR8B3mUao6cRt1S7o2C/J80bcBxKEEvtm5rNvZlglkdKr8XSwKIw9BHVSXrWlan45hswSXLHfO
YDTj6Qkmgk2RCDeVcUK3cB3OQ4hMPTq5LHOKOC6/rZhnV2Gu7p0rAR6F4J1cMmyb27XllWFXLZrc
TyDSx/cQglCPq0RycdmXtM0vRtoScU7CaHXnsHkZp2QafPUgQE+8D6e8HJIxj9dH0Bbjz6z3/WUz
8f6M9PNuLVFrEf03z7EkktBa/xn9gzABOgbRGrr12Dk1uSmQX95y1L/hnWUBETibET59LOm27Aec
nffg0Nhg30ULSqRtlPv7ULHtcraxqJI1V+1lYc6/mc0n0wqnsyUkPovPJwVpiTQ6VoJLWhfvWFuU
n6nE5Kpk1QO7FAp3Du9I0PJGwBdNOnUNPkUNG6KbtWjZTVRs69ccRb4Pncjt7WrURC9UTz8qsiar
H7+LYn6/tS1FYXkqistabNA8k4B0HsRQlnt8mCAxFiYrwNH4bs0mO/ouwfCLD3mwLXMWIXgeUxe0
FbBCqLF95xsE5rAaOGrQcHJUDwpJ822lnLwNeN1ZnDprYROKaYt1atf2viZ+mXeb4WFzVlYr6q4z
CYdHuLgQhpObc1Tnu+CeqmDaU04mWLvkvv8Wim19kutsCAqQqxhwJHTyew8ltL9CMdf41WiYmzTH
vpuj7oHSPCqRJXvHChSoQbHz7nFgfccS33OIGbTjOOWZVnE9JqwQ+YLgcF2u3LJUdSpQn38PFAxf
oMQT9AWSUuu/oERo+t0cDfIJC4tdRNF20we8u1E1ba75Ns5NEhnubodIFdfYruM/mw5m5K+gLv4f
zaZTaQDoOk/WiAqw+Hhme3BX15Rz9TYdnPhUHKAlKG2wpgdiBFM8mBFutSx4fFsr+AQEXlSmGub6
2Dyk9UU9YzuizL/N6iYmx+H6t37qMIeVtjANPluW4/wxcA6vNhe8jYtwyvumXK9ljmP0DFqbVF5U
EdkumUUn9G24x1PiN9DqNQregFR6Hz2Q/Iqp+vObBv2U9L2uNUot5QbUVWiTrYjugoi9bSaeMr7R
XALho8dcKYr8T+O7RzrK14B9P5/l0Snl2/Vxm/MS1xZF/snKLa3jt1nwRaeE78pWragXdGvLoP8i
OvSxivnLWwY7OiV8c+yvHMoAEDTr4eQgfMTRBH1627VPgIF8GkqFrBCk7I49bWiwqIEub2pgA7j1
fPGgdQRCzHCkZ8bBnzCJmzJatOGbQGiQAHp+cWQ2S8cFCJpQv6mzGgn0R7TQhjchEiLFn1+dhysK
iPY4CR3NryhKFYZvb704e37xEru47xoNMKazN9Fap8zYN8nHRKdGEdCKROE9AnkqnJaPKC3CQb38
9LaZcgLnlRN6ZQHYPGf5uPK7qinDxG+Fe9OGEp3SvtEWjdRWlmDZB2jl+CHYx3X5NgWm6JT3LTwh
KiIGwl0ctVn0LgBdQF79pnE55X3PxZLHG+S7AL1TH+cBPSkU6N547ZPV2S1Q5kelG/CSkV20sTtr
e/qmsyc65X3P0TbkscRjo5a78339RTX669tG5GRpjpDPjMRRWC/mbks9b9aLytote9vVT5amXAEs
KHLIO9ZOWRiGjxmFKcUrJ2aMJfgSdxKd0r4F6jiQ7AUXpvUOsWPBcxipjmQB7IIb9IVR1qobc9FF
dPmXhdZ/fFv+s3jSd//36vaf/4U/f9MGNQN4M5388Z/vdYd//uv4O//zM89/45/nT/rma/dkT3/o
2e/guv+6b/Z1+vrsD7DcBUr2Hs3g9eHJwgXxx/XxhMef/P/9y789/bjK+9U8/eOPb9r10/FqRaX7
P/71V/u//vEHO4YF//Hv1//XXx5f4B9/3JVVWxlT9U/2xW89fbXTP/6gLPq7UMjIodzBY06OVBb/
9ONvaPR3tBKUEALqGARC53/8rQe6u8Rd6d8xAyiVQCIJ1IiPQFurken944/w7xGNKFPoQR7FGAk4
YP/9dM++z/9+r7/1rrvTSH8sfvvZHIEyBeREOKEhFFjQy6Cn2K9GMLuOEJK4Gssm2LF4dpB+UONv
4bePdwlDBk1eKkAiE+pUIYTWnTkedduVmgU/W6thSC1gOOf/NvL/erdfv0sYhoCvUw6+EBen1Pt1
nmSrZrVe9cjo020KtlRaKNb++i4/pLr+d1n9eBlcOwL5Lj4O3SnUVyoo90VoX1xxrwGsLlVsC1TD
y+hDQNV4C+CT/06sGN63AwXgO8oLKTIRtbTOqqBhr7EhXn7BUEgumRIcso3RKWHXhbYQCyvx1mS2
GYEh3+Wac332+28dhUwxyQDVichp1BkN3RKUhfFX1RQ0bbY1FRBTdENhJuXlZmBc5DnLjzXDdk6J
ld3HbXMuymDgpctMB0BG/PqJjoHX888gIIZDQjRG8DHIKXMOxZExh/3qfFVt+s+4D5sdHfVfc7AN
r2yjx/Pp5EaU0IiTGIslYqcawoh0JlOxYb5ai1J/K4BAAggz6uCCwpcbLfVrTPqfTDDU3WWIl4rE
cVc4ORyK1lmEgnizOZ5NqktQgurGL48ChblPQZ+3dRJ0c/wd8C77F6Wm/I5eY5yCU43S6K8H+cXk
CrHXUCj4YAfC+59qn6BCDozOYuIDGuw869BOTScswVeW1Mu7YM0SJuBRxWE5dorMp7VRCMWUOAQh
YeeFib5TTX5PdwbLNsTHwxuoMFKRQqyEz/xvWbDkPcW0NOZqEDBPmmI6fKhiTT/9esCwLz+fLCED
hD5iJI44k+HpHjSieKfhVNBecXRWtl3ZoREE76NxlmfbUPtHlKVtlWy5kK85cf2oPzybp7g1pmcs
iVCxCk9zTpKXhm6z1VcxgheTBkXd9Nk4SH6Y5qX06MDE6Bm3BlGYgO9ynUSRFy4ZecTRnGzW8h51
/WB6+O0BkVEoWBRKBqrlKUu0nbuRzX08XtUAd6GHMZiVJ2Yk/fe2rge5Y90Wfh/qCV25X9/4xbIN
OaOoVuKEpSGEOU++dxlzNvi2aq9UXobnVSz6rAP8CAhLMl0NTVjsfn2/l5P4eL9IcmDdZIQC4PP5
1UV2LFA+a6+6wrPUL8yfqVi/Blx/Tig6zmKOYYzxPlgtmCQnCUyoYE+DnkF7pYEfYDcNibcyiTdk
Srs2Rx3vMKtheR+FYf1kARX9PWHfH7dHPIIzPOLq+M+RmvdviwjgmqUdO62v9KhwujYBlEqgev7K
fvBDffT5VOY4yahgHAueYi4/vw1Ev7pCD7K/YlvQASwctE0ESEkffCnr1pg9a93ybY5IFSSF1cOH
WcXdJxUNjUuLNbYfu8gAZBrZQC8J5PFGnzY1wMGvPeZPPrnE0UCOcxvL/ZTa2nBtYMrE+quAluyD
n9bynI1bl8W+rM5j1c8fTeG3DwwF0/PImjjl9dbslSDAoE59DgSjOcICIB/966n4g8bwbPxihmIw
FyJUEEiNTukrq59rr/p6PbTBVN64BohAwllvkiPo7rKT0XYogCO58ACUXoQb9ATKtWr++vVTvBid
Hw+B+hSmi0DkcDJXhrHwlEF94lCUsXsfi7y7JHX76lw5rqvTdxV4yWNAxhUG7/lcWdBTaqg9NuuP
5n5JC4YHHGs574vUh+AB12XbPgKOzd+ZZg3zzGxVPKaM1HKHDnINtPSyQNPj1+/+IjiJsfmHMRTA
FSTwyalAyzQ2emXLshwCQLTS0iq7XwXzO+BXyCuz8Ce3UkgDKD42RPbQi3/+/qzjxrsJeKha8DJb
ILF2qNYNrShZRd9//VY/+aKKQ3EOXH/F+Qt5XOip9qYIOndQbuOXXIxhBlLsa6Z4LzZuJEkCUrtQ
bENKgpjz+QuRDaAawG8n4Dgmd9HOxxjaBOvO+dDcDyPPXymP/fR+nPOIUcJwT35yv35u2cZxP8KC
KVsWwK/RP6/TIA9F5uj2mjbAixAhFqgcQEgKcSu20NOYavJodg1FPByKhWxAmJl79As/Tly+WwIP
hjyLfnuGRJRgikQCNoaUneqd0bHpIXSkxwOwwatB8GFztAInfQFhO3L/6yny4+s8X44K617h5cAk
ojj6n49mMa5Fnot+Qw8VYUcSVlTHSdjphmZ+HMiaan8kJcyK1tU+XhaAJKKBSlS0JDRTEu236T0D
JDRIS2CUgDDQ2OxTbJd9uSt7GxRpI3IKp5AWSLGUiD6iVyMp+jE1AJiDOTFB7iqp5wWI1DqQ25qt
87HyIcQ6AFzpGIByQU99kUroMz3++u1fLhC8fIRDSyE9J+xUbcerbbFA/5BDzSwKLAUwqFbb3440
jsk6OrNY7/gvKgfPhxhSRL7vi5AelB6Wp25zYVoKLj78+l1e7iu4CwUcEwuDxPw0fgpX3Qcm3OjB
jp2/bnN17Cx381kOpMMrE/Rnw8aRxWJXFooiFXj+Qmi9tBpELXKIYAmV8qoagbirXiO4/uRUxBsh
jzsWVJAvn+6UHfI1MDECcqg40OYwV7Jwg4xQfgey51jo82v7iEdxkO0DOWYyuc5i6/rfomYjhMLX
C2kIKKLEIkFd5PnL0jFqEAVoeogbD1j1pn3SaOlfGdKX2cDxNiEjEhkkWJinSkGsBA2x1ai0cjmZ
PXABDgAUadfbPBrR0B0mBiqLz8P+g1SwqE9DeOzSJKyHFtQZAO6ie8C83Gvn4s++NCpakiEjoPKF
TTMzOMf9lNODKbc+VV5FSa/y9ZXT92d3wZYXhhx1JxGeVrNXMXKoOzEKLsdok0nF+a3f+O9JAP/4
kNhNUXtBZomD47R9mDtVOLBEpkMMoO+nAHWCS2/619bGi9NJYh+JKKJLxPsEpa3n0wXISGlRiV0P
oW7KrwQavl9Q4FVpg4n2MKHAe/7rZf/idJI4KkKGoBG4+BhL8vn9QKf0M6ot/gAAQ4DoNI/H99XW
9p8rx8crkG3ydBqr4ZVF8XK6QhI/RhkL3C7UAsRpr4rEq4znYqKHDlrQh970A8nUaMk9aHNuRywF
1hwA7uqeqWK5HCl3HylokoC9FZ25IBvv9r8eh5e7BSJnBB/I5DBPj+H984GYWQuKV9vyg/KAniX9
HNqs64bwPrZjfDmQqLuO6qG4nhBJ77dh7BQwv0G8+/VjvMj3jk8RIkhAeIvBOQ2GbFfXWEiaH4Ku
BIIa2HHAtMxsdnmRl2cDZVsSlFz8SYLflKTC/D7eGnh/GoYw/MBneT4AXPWNyouZH+I+ar7ky1L+
2QW/5yX84yYo2iKnVTTGij0VeVuUrNY+mthh63rg0IqckFTz3/Qv/HEblNLgAIrTUnFUMJ+/i0Z+
sKFQxg5zXoOjASLKHodRcPbrj/Vi3zmm5THmCw5OxD6nqnIg2thyrnp2iMBQAeNz6HYE2ZX+3e3t
WM0gCOVQrkex7XRmsqAxUCQz7FDnTZj5glepdCAU/v7LRBRTD5U5Jsip7Fkle8BC+5odBnkkjBBW
nQWt/j1/xh8f5li0OiaJITAAp+FiEw8a9IcBdwEf6hKZ4pSNmySvLOaXmxo2F5yFx3MXUdmpGkLU
g1rcdY4fXJ2bBwCd1y8dMOsZqVHAYHNXXLdlWL0SCr/cubF/oOWLEYQGMjaS53NujJet+j+cnWmP
20YarX8RAe7LV4qSWlS321vsxF+IiRNz33f++vtU34sLiyJEdIDJTGYcTKmKVe96znlVKcuvShTX
175PzW8YK+kJMuR8DoFl7uF7NoyoRmXTMi1qtiax98p2a6kRhbAoiqvFyHVAb3X5kunh6GbKoD45
dgWFtZtjw+8WXb86dt2+5o00PIHNqi956OR7kpZv53qTDJD8OlRCKQA4KmnP6gimrGACZFHn19oc
8sy1x6r8bDaF+Vz28vCvrY7mq93nWXFEtDfMPC2EPuKibdz+rwGhH3pSPNXxsbW1qDqnTl/lBxG6
fRnhUCBnrRfF3giVDauPD3Jo+plYP5sgYvXRAsRO28DMr7D32nMMUPNZRUf7C50b4xpW8ZAe23Ya
f9nKDK8vHyTF68cu2ouTRI67Ojgy7LcytQJHfS2WnlLpNUGiV1djDOLIlXPbOnVOVVwCc0hsNzG1
rDiUjty8lMES127UL1G/Y83uEgDMpEGnR4V8D69wDQbqUfbsa/p1fm1a/SWIR8dzCA3cfpaDnfd5
bziFPeO1YGyYYbG2aNPsZDibSvWlLGgvapApcPI19T+sQvvKoShjEmvc9TrbXIraCmke7rt1hhVW
X4Ik3NNx3zo24QE0i/IlB7iKG8ZIjstkljU/bqwPDJr6KQ06hLegnnZCg42FYC+JKolpKYq6PjRV
IyBUmjzwhfCqPxad4Xa2lPvxEP56ryugrsTzBV9CA4Vawu2jcDLwVbqeOb4txc0ZbHNxiCM73ElZ
Ni4Bqzh8V0DdCl76dpWZ4EI1QrxANEBOM1onhFdA9+TxXjZOjajGUEWxDKu0jqdLo64ZxajZftwq
KpTFuHqKC0c6QDiydza0vRTNSWEB8aSrY6OzgbjA7Nh+CeL8Z1y3f1scMUUIfdqThdlaiogd/2nx
nYjabs+uK2mgSFFi+z0d/J96rVsnzdSTZwUxi53o4z4ifcMqgHDXRNl7DXLKFbmy9GwO/JzJUGDi
0+JLQqGVqE2qco8mW3ftSiuGIwNLey8mEQ7j1i6yuEUuhBt3xFZv9wl/JbWNqAz8sY7T8IARLtPD
BGnyf2k3jPFFyWP9f05X5tDIdR29BZgO/5alU13ixJap6XEpvsimU0kAbOMMJi/MgeGUtGn9t9mo
8XTQ2wlgggwpHDmmuWieO0sdkKtFtSWhWqAt/M+hOv7TIMUyuAR3Qeai2AEJEb0J549uyRfDmxeb
vjSsTfuAi4jOKUSTCL4FwaBX1U77uVZlvToMgRV+4J+P+oNuYyUYUlnJn7upUucjKhDG/+q21b4n
UVun1xKuGBSkugqcnQ96HxxRSdK4pDb1alK71d2pqyaEdRjYvlY6f2RV+dUBOe/2hfQxT4KPUtTt
ZJgb7xzQCxgkSjHiFq2+oTbR65WzxfbNisAShuro50ET71R1t1Yhk6T4rjjIJa3lUg1Znq1MvHO4
AqlXBLZxSBCg2cH3brw7cmXqOUQMNB/WowfUyYBiPLCXwDGsi6Rr40e94N7p6u672/pM2HuqRm9H
t1YTqlDKMcdhtP28WzrP1KfiA0UO+I+K2cZPFEWNU9lW/+kYCZ0ZoiQAQtbqcthJKMQ2sGEIfZTn
NI5at4mnYedj3Yc7AlsiHDPpP8cojvm3tiIirpG29LLt2wgwIJzi9Kd5rvpLNTbDx3ApFV6NNvpq
aKtPXZ/sjXbYiProiJLjOzKKKVxNcZl+Wx/o8Fg28Db8bihab6C2fEZUSD0og0h9lrnyS0cHhQFf
vOrb+NXRAvt905NEJsRvMChaUT1nQKAlvv9vv6HrS7hWMkoXxH0Ma1FbtDBSY4xO7/Z/UJ9Ev4xm
NR2I1evLYMP1A9Q2v1xQdZGGKocka8XaMwhNZweWufVZDcV5y0Vsg8O93ZKRqUERL5rjq6UU/IWw
0/hpoG/8bz+l05OmdcFL1fd/R1WmvkrhYv58vNMNC0ALlGovuYfoga4+apUUALVHSfKnoc1U2Oed
egyR8t1rr2yuYxOGYdDI/tcVMy1Ua0NLLclvqmb+ICMJBb1bMT6/fzc0w2XR5RSABnHWv12PGKZs
1ThO4KtJVV3NLuu9qTfeJ0P+dgl5ifhWgaFT6IjdrjJFRe6McH39Xsltr1eXxisGBtc93ou4Yysv
/oYoAowjI4S6zizApcu5gSCHX8RE44tVKP/GEOc+1kUbfW21areluGGm6VhSAmBvbE5fXcRCzq0+
TDtCy0m0ZCht+WNfJV5oSnv96I3bAEiDB6a+1c3Woo6DEkRRota2P2id/kRbxb6Qz+5VaTc25Mii
pydazPcvKwrVGV6kYfuFsdgXhDfMD3UXITxSlukfjz/Wht9BZgdMkUEtg3hv9YwQfQv73uLs7MUo
D1lty16SNPPHtJKsp2GIla9a0O9NYX6TU15dEQdkn0FRkDhPXfdqsoE2PSVPy3dmvfCnQpVeBIjp
FyR95TlF4Xa8DMi7fLF6xZIORtoODrFnMF1l2jqa20yq+SftfdCWEhIYlgtLcflr6krEg2jOBsqh
6zP5m6ZbMuy+qu9CL0uDDr9KXaBzUSOaGrRlQsM8kxzYz86sdKkL7x6NDiUtzL80Rmd/tKNi+iZp
ZvqnihlFTGkI8zNiDPUMDjKUZ+/xl9iIvHGR9FZpvZOMrWf2Rkx1DRpttv1O6vOzbdvlpdfV/FJE
jXRWUwe1mqQDApGXsfEujdU3u8DSxGoOf29A4b+1C2U+ZXUNxdqfi0VmQFFq+1M2du/3TcBEuGYG
nQ5KnKurllq4VciQRKJMJz6oPST8ZIrRQtLHvSxm6wEJE0cXznEoPa4NXV0ikVhUmCDoJk8hOl9H
BYWmg9FYxk6MuGERSGYBj5qMi1Sd9RQGhCVkuwh6y7ezwHodahVtu9qq3h9Vsw3OTCAmiHlXyaaO
NliSkuT4YT81TxDAHbjn7Y/HN3Dr1ECdcwEEVpyc9vYaEJjF1piEll9aSMsGSmJc0EDIz+mkKp8e
L3WPggUxD/rd4Z7TG7jDjGOeCQmnCQuArsaBOafI5Tj1c2yG1SGaWhSL5jJ0G714ytXeW5b5OlXl
t//wI0xBrLEU8IKkE7cbrvKwlaqRoBuUPFlEnSRHHSE6TzaDzKNy5ni9Y/6opz5/4cNKFyNglERg
D+3eROqtkwcKTFeBUjnvb1VVsnVSbGmJSfAhZZwNdAefemmEGqWZe5yUDe9MBEwFhoYjYNy7PSMM
Bp6bYBzZTetAzBp+icbceZKJBq46IpnvL8s5wszDZiBUY9HbMy66ITeZQm4TCBjdCbpx5TkKqMbH
n3LrFVpCHkEHvkjIIXb9W/xkyI2FmqJh+SSf1lM1GIqv5mqzY8G2VhEmkkCDt07j9naV2EAhi7mf
uo/6oHygPROTQxh7faYtl+zYBLW0hkXKsqqUSaiJhbEs6b5l1yjDqoF+aHU7OYQLqVFjjAsjWYo9
Nt79DQTPQy7NS6QfhAu63RpYYSWG6mv6Vovwx2A1kWflaYtijbJnnN+CpFvvz1pYMoWmHewYa3Xb
pW60JFtNDT9CbiFwVTt0hJpyYw2umlE/cKvSSb826YB6DwK1gJtzLWifDUb/WXDVM2rzqhzl51Af
ZQ0GRl3VRxvqNiqZbdEt7iKjdYLfr/eIaPdvB30brC9hLeAOe20gJc2WIqD7um+oIT3TfK5eRj1f
nsbUNNAiMqS9RsH9hROCOlTo32Dt8nr8Xhb3FZiuWvdnAQHsGDt7YfC5vXOtNxJkaOPki6pOzgjQ
cGUHk3FBU4Wit9/ZIfDxkIF8rmP2qmfOqDElahpdJlTqj4adW34WpuMvJ26ynV+xtVeqqNQ/QFTC
jhJ//tsTRn2jCBz0RXwtt+XzVBs/kRPaC7K2FhHEKqGmZmGOVtZokOXa6ckS/SGz7ENp2IvX6Uvk
PbZGW/eEWApfTfBJ53u1SgDsB5lGxfRDpgYcQNsYJyxkdcgJwU+kk3st463Ha8uQlagr8nzXrY9I
6ZSWsfWGvzBOw0UzqfbHXLJfgT5kT4+3tnGANKYp0VLaAwW3NoF6bfZTWBEj0F3qUUYUIi0d9C/l
3QadrgdpCeU3qhnEPre3AaXuOpqHwPRz+jAvrQ4sJJHSz483c29p+T+HREAvkLqUsZ6nUcwZ6klF
Z/pa1VrHsuhpTASy+dxBwfc6JoL689LoO6HcfdmEC0HORbuF9waV43ZnViU5aE3Xjg/kYoEANMj9
t6WpqZRMA+oyKn/8Ko3tHHnoazo/sllVm4+P9731EQVNhr4SW6dpdvsTTDuIG6ddHB+9b/0L+qnO
q9Hv+rGNWymMCiExsTFdV3H6vz1o0sjSUXqHWtSof7ElVXuV6yk8yt1c7ry3jf3ouBGb3eBToGjc
rkQrxmhzvQh8BOm0A0RNxQsLS9r5cNurcGyCJ4YHW13JSi2FEFYU+Anp6MccpphLlynfiYy3VgHa
BypTph6rrPOJLNYXMgmuh+mUwQdtdnK3zZJyJ2u5TzZBeQMwtYjBwZisYfWKnvCvwbT9zKrrJz0N
2zPWNr2aTkLtbqin57FBu1YdqvcN+xG5JitDsFRha0GAW49+Gxd7oWaYUumqbOVDr1VNjCQX08N3
DMjG28YAm9C1BJ+GrP/2TsR0nNGHWqoresHlVYsCXUVnuVbRoQYg7KVR2h7roDf/H0f6hiL9kKYq
+iyg7IAj0U2FK3S7rpGaRaCHQXmFB6+itCEDzIS2umOG3wQ1VjGURSYIGOTtppjreE3vZgndtOSa
LfMinZuCsT0HUeJHQstWqnOXj5qMkrqm/mokW/8sT1oyuP04LtcK7U/zMA8F6lmRhCy1S39L1Q6m
XFexS0zWpciBLRFq08m8/JD0tAsPcV3JCEL32Tgd0tS0v4KTYCybArMkOEx2z1CMTgs65dSheM6w
XXxIdBz7SP22BMsku0FklmiCYA5/IVUOxVRlzrvk5rEVy3yRKB0/1nS8NS/JwjK9TAlzEVwC7KBH
5NK0v2SlEEKqm6wPv8dLZI0HZMsRcnMiRf6RzoYie3TH5f5Jlqq0vHTzWMaoAssGGHwzGrojyO7c
OlaI2+oHbar7+WhNbYCi/xLHP0KjVzKvtLuaEQ5BOP2YkTEb2Kg+KAdrGssvwWCUnWcHlvxqVAaK
4dnUak9xugBHj80Wk93Jg+OGhZJ8b2PEvQ8J9WnK4rmaDUd8szm+6lZh/JlY+aC/hEEYZS4UWDl+
1rM21Q5SkVe/IsX+ZIEwswsNNl3qSMqMO0ec+6k0M8a4dUrlmIeOVM052fKgnKuwcWiUhqA6XSPI
sl9ankvXBSG+yQM7kgewx+Lg+2P38RaKrS6fQHSBfrAFrGNdvrNHNNujxOyvw9AUn8EHBS92oWtf
kr6V0ZeN+u7C6L7xyZKk4WQyJOuEOIz5QesaW3KNLEQWuUqcL4qc7c0f3/xpyKISNcO8x/OsjLTS
lx2nX0zXNjfSj/PSq1e5HhbpgAZ+iV5d0gftrwacwHyRU/6L2+ZpV74GWZ9ym62s+LvUTeWfIFfK
xkXyrpUOjw/v3r4L6oTw/KR3wDvEn//mFbURL1ZCJL0yZENGSYwq/wfDqJDDf7zOvfdlHbRpNTB+
MGPXlWq5r0JnTLT+ipiohRafpHxSKlU9UUYyvz1e6g3Bf3sfBGaRMhvgb4OSwSrereyoLeVEbq9W
pKSap5jx8NUZwgzdpTKrsqMzO018HKIOiQBVpR8+toPxrHF3/1DtMprdGBFqNIbtpvgwFX1pum3R
B0gYkgcX3mzPsO3RzJ0Y5m1H/hImKGgB3o5fNaVSdFrzuQMTUMkL/TDxzdJDWqTTj7FHTv1Aty1s
fLtdBgdNt6Exds753s/YAotHA1g0UeHf3H5Pc5n6BJX+/jpiEDw1T4tfFXq053GZi9MIaeVgFeN0
fHziWx8XTypgO/juO6KmpjYxQxmsnpHshepbRh4jAIRYWxKH7xP+Ev6aOhE0P1JDWmAkvbf704sY
a6mgqsyVbg7togaXalCHd1eJWAVUlS2wqATiq1exQNKD4K40kF6U0hsrpfKQMdmj124cG2RlHIuI
faC+rOLeXlfQDlTi5poaAwp/M4rRfVeOxzKO9hLNzaUg0rId1ba4IbfHlllhhqR60Vyl0mRwRyrL
7iTDTKwLaW+C9kYtlVxWSIYQUFFjW/eW0bCoGVxOqAN9UHOnjDFMxhQi0ioN0eepMrpPNDXaZxib
ceKCShHDh0CeH8Oq2JtCeZ/c0CpVRXEEcCX56OqEcbdSx6DzBoClVPsGg2g+SDBTIyo4GUyxcK6b
U5XP4VOGvTjKfSft+KatHwARXRRzsXl35U0VMcYhdJSa2TDKeCpay5y8NlXnwgvyov+fJFlsXmmd
U8G7OkXA/nfADvf2XZSHRB+FEJAO08oBodQ/LSXcsKtd6RmTINE1Z2h1fnpsADZWEZ1OlF1Q7oag
srpeyZRIbaMC31adXgG4YTRPhSl3736VAtdLC5JuE4Z9DZxwbGdQZxLQayn3zNGh7n2QnV0LurEX
0Gq0AYBw0/Nc94vhX6RRMpvalRl5pUCi9kf8iLQTMW+ugiWjnwoW9U4ujaCdwneU6tdIqAYvsTJ+
Tojs9tzu1jJCpIYWDU/fWhdvs87pDKY4oMpQpO1rM0ThyzIl1ru004RRdrje4obz8TUiiVvrYpWV
lfbMo7zOmUS/yciK116alC+PL9mb77r16ywjwMjsZgNSm9VOTS4Y69dKLpL+iEir9Ek1IseLrU4G
bdc6H+cp7z17zKdjizTpP7o0OigH13F5DNMsP/V9rhy1pBrIKPqZ2WOJdWzQLD0SXqJ6PozlMdP1
6DQ2QXWkEje+qGM9upUABSlyjcR+l4deDgp6Jwy7t890vMnhNbp2OpCkVclgsDSidCtVr3QTZhis
zHFBCb9FLX537O/GUqirII5EcR1415qe0JcxsremAu9pdOwfToK0fYUZ/0MNY8l7/MXugxG2Qm2a
+j3lwDta4DJRsp/Ifbh9UXEk5FVeK1hrX9N6ioTKa/ircPJxx0ps7Q9EBGk95g4GhjDJv0W0QTZa
c8lAK+qAc/a0DLXxYkBkQ2h9UOSdusXqeVGxQhFI9CcokcDlXmOVGRtiL0kVJtegsPtTMtTLs6lY
e9IPqx2JVWiQ4UgFChXO7yrmiY2oLZSyVn2ncpDxhlN56hgWcDAqy9wJH4Wh/u2JvS3FqZmEJEJP
d6375yRhWLRNq/ltFOo/c2uWP3RGNbiFFeTXWTLHb49vyDpBeltQxFgEC7BW7kwHYvWwQgxJ9TXm
hz/VRU2YTZpykauicw0mf57UVqnPSOVrH6TYnD87RhF45PTzqxLobeqCX/ua9GRHOz9MvLjbkyBk
wNwgs0JKibdZXSODQfWTxkAwJmgoVA0CUzky5gkx70zTERzvR22QkbZNigiGRK8fLWtgjMikSP1O
eXQ10hGQOnV4C9tNn4+QiuLl7U/JDUaVoQAeXjUx5sVNo2D+Jsrhv4xuyn/mua5+LxOreAnmRh+Y
/DOO6cGSR5Ap6Mhrf7ca5VvXAVP8FAzW8jNLlDKnz6DOvceIZeQoClmBCmMFy2D9fHyM9w8ESqOM
e0BkijBoXV6DPrkATlkCPy2o9xQUmj1ZyrQd67mxCsejAxQAZ0/es/pWVrXkc25RcLWDPDhmefBT
Bmy1s8j90wCNA0uFJBaihbN+hYxxkuK8gzFgR/ROKi147Vum7Syx8z0ryh0w45pdxTen54pfpTEk
jMzacYOvYcRY2waXmekQonjSJMzvYqYxQ/qSX7MOWgUuZXAsTVu6dECIvLY3ZCY4CJxCNsZlenrn
l4SiJgrBFlVg4pa7Cl/SBJPDbLdLlE3lsdEXi5i22KPN331J0QgD+yuAB8AO1xDnXooYT9AHmZ/H
RnVshhx9EYZb7HzKrVXgUavg+qn7Qr+6fVBjXYVLx2n6QIDm5yAJwkMwKv2Oc1h5PwJINiNkuSBK
IFCxdrQouYVyL6ZG5nGnnsfMRhdH0kM3MvLai8M5O8aF3u5gp96u4Y3dEqsCdcSeEibT1r7d2xSp
6B6rDSMX6+qkdtMf0eQc9LH6GESK3zn6WUVWr0zGczZV/wwy9cQw9Rat/QCr60NjMMBISy9db5zq
yLg0bUg6mkpM/LKOj++TSL1WvxMDSyrPT+SnrkFeTm4ZjdEMic+II0hnWjEYP6rJzP4m92Ysllxn
PzpdoWZTaczmeLz2nUMVZ2SZ3GeowCTEq2graEJMLjSKiwJm6wT4Lz3q1JUPTakGO/2TO6vBUqKz
oFKIEgytVT2mZe5CusA39IfIyU9WYhknFYXKl0HR428xQxjGnXPdunWAyoG3oD4Bll67/f4BrcrK
CdLI7zP0DgKuiivP8snMxpTRobmf02XYMQ1bx/n7kqsrZ5aJ040RS8Zx/meT02eYUzVANAB44OMP
d/9waSe/6TAK7SF9LRMyOz0Xo5g4zUVZLlkQ/Bjaqt/JZt46Z6urSYWSz0Vjntxs3avpa8YE2Uad
+gkwFN2t9UguD2Nk15hXpf83UJxsPE5tHZmu2sUJQyPiXNdcZpsAFIsZzsMkUHMyX2Ryicp7fAIb
Zw3kA+A+xCsRCqzOuqNIrYYJzwa2KM1LvOFLqKC4q3Rm9u/jpTYOW8DMOWYKeyK1v71Jsy4zl5UR
JX5R5Iq36Jl1ZEDqHtZscxWofrQWLVGDXtliJS01XryV+Eabzp4+TsVraHbKjuTD1iqgpFDL0Q1g
0Gsa0FiZCgLIReKnVagfNasdGCQHou3xiW089jfIFzEjJX8gELcnhp3vQceaqR/pZs2IU3r38hRK
T0w1nGXmP+vjjovZWlBkBDCfBdRs3flgFo5dyHKa+6Wkdxd1YJKxVMliZCTpiDYlw85L3zhG2g30
EQlJUAVes7dardWduASIQFsjOcQM1qEpl+4pdG7sCik5qpVYaP5tXaysyrbO51g4zlFMbW3VS6rT
vgvK+tOQBJ33+KO99WBWzx3mMaULojvMirZKGKNBGkwtyXLwX2oWPYXNWL9WTNz7FkbL4C99WwOD
kEPlp9EwZsudm3b8h5GbUXVwihCdPwk+sXoyg1TLr8UihJ+qJGyVJ1ZqP0kmKmboBiIfeEjrpb6C
pkSQOEgZT+iOhjwyEDywEvTV52469/IkZ9dej2XjEDGRTyjaTrWnGWFnUtEQ49GjJMh/DIZqfTbU
LJt3vMf90UOzJF7RAcFCxl6/xqrO4i6xAgUiW4/Iq9U6rlUMkUtOGLlIeu5BGN9CrdvDB0/GWjqt
A3LcdYNsiaOuKnRn8eMSAahDN5j5j7gO6vJQhdo4uao1VsyplsqBwbiaXumeXKSqduo7FHEOqhYx
QNye1PqjCtYiOKWyHX6y1KT/ij+q8ne7H36sSGaAKcDrXQtSxmlfkZzyY5tssp8Z7/XSFsH0voot
YSOL4E7BnlEHukMkqGrXaSH8Sz9djMQztZyUrrf2lH7u/QgFZVGwBXiD/t0bBu/3KolaAqysDRUU
f697aR5VT84UDq+5nZh7nM97qwHGTeyE6qCIulcxEKJssyXNve6PFvP/YsPMPdXY1S7acNtImwNJ
R/8butmd/oNtwsso57L1CbcPudSn5wTY6JAWPvNkXcb9nhDndPvWoDscPi9he4nF41qcvN/xAxsb
NpDCgjghwORkGLd+gKEPGmVdp/aDkQDbyekdtrmW/pdVsI7CqQnhy9WxErMzT71XG5/Rovb3hkjo
MIVJ8sdj87i1F0yB0OUSBa418T+3p9lsUrPx2zh3TiFCe0dA6uH7Lz2cH1GRpLwrBNVvT0yx1KjR
pKD2TTuyToWtFJeypibxeC9rZKl4W+gF4sEo7eiQ9cRmf7v1jhp1Ri4Vjd8xYupS5mP5onaReY7Q
Xvog5W18VqbeTFyDQttpIR1+kcYp2Cn9bzw9eFSCLEyQQJC5uh3W0Mw1Y+pqnzEYYOrVKL/AFGdm
ijokO7XQdS/ubcPiOUAnICcgjLvdcK2ppcqJ1n5ozJ48FbkHkBzECbPlwnCS3KRIsmMjKYLzqmee
4kyVa0hj9+5LRK5HMxDlfyGd6ogj+e3ciZXrvJy1xm9sLTxnTV97krLbebx3XkgIUbqGWI6ICW/i
dhWrjnP0anDkRhNKhwk23EmLVPnYBGr0Ei5t/O5oCDsDqoFonDMG/XS7nhaPkhwOY05uF8cekzVT
bxr0PbWF+wdI+5BWlEPXgy+5BmimPbN9dQmpDbRrgoO9VBLD4mB9P34a95eSGqNpi4cODBPSze1e
FCZB5grqwr7Rt8VrjJjQMTFn4xhNsbaTX90vhRIhTo7c+41atvpMcWb3mbnIWJRp0iRXD2PjYHdj
cKQOYO/JFN2XGaAdkzHSf9UF7WO12KLZg6GPWeczgXb4WFS9cjDsMXg2y5p7MnTa1yqomV7nNLb5
8fGR3n840XemtCH03MTR3h5pUFizWkR1z/UYtGMel/mnvDCN8+NVtk6TZw6olWgNFO/qaY1EUHGZ
mT3MJad7qSZ98XR7ngvX0uu9/GYtlS3MiQ1dh2AN+L1DJfR2SxSdMob75YPPNHaVocTIW/YpAAoX
PJz1QiFEu1BFtt0lHXqa7HlS5K7lTNIfANGif0HBpIcRSCLaFpQyi5M+J+WOU9w4DlE7/b8MBaKB
lYWfAdwoajoMftNNM7Nn0vw8IPR5CCU5+/z45De+L111Kny0VgkG15UWqFnlpE5y7yeKWhyrxa5c
y2726jn3Ro1qKyRfPi4GlILU7ZH30VIuaojphM7/KTCr16RoA3dptFOW1+8upCOKQHmbnhbuQkxQ
vl1Mr+zeNqOy8ZdZ1187KbDPVZTvIUS2Do4yMoERflDs7naVrI6tGSg4MKhlnj8vZjl4mt6/k98p
7qrgD5HJwPG8R5wBXF66wmhZBVnwQ2pN39t5SbzGmr88vgf3Vw7ovAXIRDBxiKdX22EMl9zpTd34
appnFzCqwxkYg3yawtrasdL3l4ErTWgL/gGlA9r6tycn0Yfs7Whq/HAKi5MRSpNramnjMUgdWFsf
7clEbG3t9/XU2/WMKmumRecM0YxtvulyDWa2ToKvg4lo2eNTXKP22A6yXKDl6QRy02kF3q6VUCJB
xTxpfWBRcvMjje3pA8pjtXNpIAkWTzbbTV2nawlR0ihb/ikYjqG7cbkE6TklqY4OU5rYRPg6E62p
gwRRd6gZmps8W6UDvIeLr9kHDXq+foo6ff4WUlOhLTz2zidllEh1l9yY/1TrIvIzBjcwlNs0x7+C
uJDx7lCfviNto04I3KnRO4n8YvMCYcxfTNQQMMnbzddRmy309XKfz26fiywavQiz5T0+4/vaMBBZ
Sh3U2eiu2PLqptYjbLUiqgo/V2bty0zZ7aPZx3PoBow3OPe2nP2sijD99njVjUsrxlQQl5Hoi/+4
3VuTwJGHX1/4tJZl1xn61ltM7TwQm7ptuScDshHyIvVDD4mSmKB7rEsYzN2tHAZ8M0MYyPMz2WJ/
cKbJ+Wg4Unbus6F040Y2XVSXtSMzwXs/VdSZ2niJyN1/2DgJjRgURcaxRhHiHYqOZL6gLVnLoYCP
a5/JUQtGsEWgz6JSkndCKxFS3FZTCDWwqjTQMOFQ526PWgL/jDaPllJN4XDjtPgL/exPKM4cqqD/
q20dYBeOfhq15f01O+oVAi0lOtWigHG7ciB3sWosUeabxhCdi8Wh/i8phdcbZnJEgGmPT3Ef15H2
ikkPWAoRZK0sE6kZnY05yQRBtEgODd2O8yjN5o+AOnJ5UIo0QusdGs7nSZmznRt978BYHAdJFkea
gTG+3ewEHWCk85L5mlKH30MzLZ+Z/r0H5d1aBUoqnRwereDv3a5SgA2M9CbJfWlQY69pyuql0cd5
p4S8uQoJEzJujM24A5dUdpnZDIDOfLhDPdOGFe05jvQ9iY0tGwB7Dlo7FxRk3erEQnOwEcZJqIyH
unWW9Sm/KE2knBLqzE9Olzo7lm7DcXExcJLw6cEjruWyO60FXJfaiS+ZWe325pBVbm61tjcHofn1
/c/cUiCx4/tB0qur74QoG87MkRK/riWmnlSgRE5hHhQT1s2YL8xOMpedOGDjo4EJEHouFCEJJlbH
6VC9QJdLZcZJEzierbWOF1XR+2ZogjtByx0MPRUsilkEuSvDHTuoNiVW3PgpE8ncwoAUM2iRsVP6
2XBKbwEajBc2gurQ7TUPrUUe4eY1vqy1+WukKdKlh5T3sjRF/kGtYaTItbknuL1xP7gc1GoxzjCo
1zDyOBtxg0NZ+8Ashidid8Ozpwr9oUB/f7pLJA0UDadOvw5sw+3+Wis21E42SjR65ADqfPFzKZES
18toj3e4tak3ogm4apzf2iwlKhK4YxNWfp7E+XEokumc2Xp2zpNuOD6+81sfjeuHOARlHSGlfrup
iVHuszPpla9F3ejFnTW8WrUEsHpKyzR0kb8eTpBy9gqrW8vqoLEQABV4qDUqRnFCNdeDrvTFm/ek
JoMJZjUfuzGhyebI80lWyvD8eKsbb41yv+BxsjL0ttVbK6dwmuV0Lv1STT9lAPmZFTLbO/Zqwz7i
zADm0ziEzbyesmHMXTbOKecpjU1+aeKZLpAtyc/WGGf/pjFzlR5vaqMSSl8bDCgelNYX6fztB2QO
AGl02VS+ORbZzAgjVfmkxYP8Gk424shSNUvo/DVjeygwaOqFAT9T6aY9YnmPf8nW8Qo0FcYGHMgd
FmeYLGOKR7Py+1pTnnWnt56XiHjsv6yCeYF8xAGvc3UVkVxpyJSK9946T7XWF09m0+3Nrdy6nujI
/P9VxF5/K3POZaXFCAtXvjWH5ox0Z94eTTmhBlJk+iWa++Qwdiq8lceb23r3xFzoJQgpaQza7bID
rf9ABUfphyK1cPPOnpggQIu70qdorwe2dVPRnRe6kABE7zQgZEmK5Vim6wB1JQGruSA1EY2VG9Xy
6DFW+P0lCVTARD8MpA4WdJ0ZNXpY20lajn4xOTp7m2uYlfFeE3hjV9TqyFI4RchTa4UmVWuQGBmq
wSdQap6SCFCnWSO9k8hSfiiXXTDhxiejo0KdVYgvAkNbPT+j0wtm6zUDLW4C9SFFYafV4/xkd4gz
PL4ddw9MODqG0OCFkFslpb29HbY9JJ2WS/olM4v2bViZcYqYYbSn+rC3zuryI9uJ1Hxjc89rFGTN
HFhAkHTBjuO5i/vZDTLUIksGOUb9+HY3hVaUQ00QeZGtIjeeq9SUP3Xm1CKspkAqGvROAzccNs0f
s9EmOw9ta/E3JRywCRrAvlV6pS1KPixDql/sUC7+NBCMGq51w7Bdr08Gx3kaGJ/xNA2T0z/lTd5X
X97/JbkxaNTRSRGZwe3e5aYrBjnVtEvUR4HXyDPsVS38L98RShoxC3kHVeXV1aztWQflamoX8r3o
oMepcVTB2+8Y5DtTKcYtvildADPgZq6OUoYSbDmVFVyMSo7OcwgnRbOZx1TkjXWy+z46DEwE+vz4
AO9enVhUFOVhEcIOXWMO1VDVAgrBAVMR/w9n57UbN9Jt4SciwBxuyQ5qtWTZlmyPfVNwGuZUDEXy
6c9HnZsR1VBD/80AMxiommSFXWuvkEyPWs3apsGTnAZQ7ePbQ70mtrMdU6gAssAdp3bePGAnrULi
2+edRrexfgYqHY8wdfIvRuVo91oclx+EzJN7onjqIzGp2jFLXPdYBGVzyANd+zqORjocFWLuKyvo
9TrlhzGD+H3AVa8CPcQwp95IxXZqfFx8iyRrPi6zm73/VcOnWRv+K5kXgPTlXFWm3Q3+mHqnBETo
e7IY/d0A/P93yQfzSi3zvDm/QD2eT771vkK3nbvWZsZao+cvfWMyVjIZD26Rsc31EEf6SDWxmEj0
rMw+xClf+1HHunxwJmVP0YIJu4PVm8CwUWkZqRzz0o47TPqTrwxTPtDFapIom4P0N7GZXYvQ3auG
aNFkWodBRdBmaLQghh2KJyvPENdJW0QVp4UTclSLb6A8sRUmZIHIMDEEOFCGqADV/OBdA4Zf13O8
g5Wth185dfkrVY9yAmZKbrmnRRt6dnmwkS9DPzdZODhWf/CDvLzhVLPvjURNvxayMpedMs132k1g
n0fY1mrvDf0CVs82rhyBd1alZR7AEk8kFgB9tmtSdc3Q6DXVg2HWviv6X8aDlP5ydk04UakYDd9p
wY96DxplDWFdthJLo7Q6JEU3PQnDr6ATNcHDRALaHMV4S99Vi2mGJhe9W1g+yZ+3l/ylhUXdjK/c
euHD8/jljyqKTDdU0fgnM4WxbtbS3Ev1fkieR/fZurhLYs4JcerlKGNRJGngzP6pgggbWUtbhar1
+ygbgmtF88VJxVGHJI2O3yoWeznW7CxobKrYP0mCMTusPu0OuHwm0wXnqlNMFnxkjHOFOscPwiH3
bS4Sg9fdvP1eL+zaqEcQrAFtrlDf5ldoMCqbVlT0AbzW/sfj3v7Zm4OsDmGDpd/eHutVHbiKfXi5
/JNSiWb45okLMRLe5vgUS7I/GItv7HFQsfMw6S2H2LqClMm3R7z0dDR0VgUUdotQbF6OaJkqJrAV
Qk3jF0kYO+1w0+finx462//wHnEE8LHe53aMsePLkXSU337b19pJYU1rhAmRawlwvKXt8M02/pfB
1rsI7W9I1M52miJnI3kTk8rVmf+hF5XaV9Zof8on85pB4aU3uJ4wHOxQ3nHOevlcdukmWmsH8e2k
j/YZZ3HcDrjE7oXou927PxasHfZX0AeO9i3Uhw+2ppdlEd9m1jiHk5ZMOzP3u52sh/b982KFSnHu
gXEIQrU+9X/ukhbWOPOIRPhWn43mZvYX+85PluDeh0B6paxdX9Dm/ATeW0si/9kIcTMxUt8h7M6N
09thnBCKy8Q7JrDdzbDRNfXY63X9EzpoMkaCXMcvSRJcg1jWwvXVD0Dtg10HHRu2tZfPSoq9ky7C
TW/npRcHDxPbKLEXUiECezdrDEeFEVHQuPu3P+eF1Y4QlhYxmmUX+GFToxGnoFeDVmMhUXTZT9IH
7DstM4oPGDX5HzFGt65UKhdmKi5JLHYuY2uw8fY5jXHQRD9oJyRwP8y0Tc9Acwk1aHbNHGw9ALdv
lBvCKquk/6Rvn4xbUIxKbUhvjc5fgp1t9UF7swRBiVt1YZlPdSAX1H+cjN/ffqXP3bxXI0OuW9/n
2vDbHM2J7D2hqF1vJzc3d4SpD/vFGIrQqkexKzLzdzGIT+zfd147Y5iy7D1f2xegURGVeHVYnLQK
3SoeD7E5GrdBFaRXPsKl2Q44aqzaLKba86H3n4XF9bG2LWWx4QbSwD4ysX9Wyiq+ucOoH2Ncf0O/
kkQg4pr1qUnLa5ZAF+bcal/CDQoEhUbIpjAuWQaW3jLnuk5vsMgKis8+xr93uWXm32qnTL6+/UEu
jOc9i699gD4m3WZ3LP2h7ijZxKnUCxy4sqTem4TAPmTk+h7fHupCAfTfobbExi4hxBEbeXFSBUZL
fjNjcVaY7vv3YEbhGs7NCkx96yQU1BMbcMYontHHn6ZS93eLptVI/0fjyv7wmp0OJkvaKiIgvhkF
yGYy49eRVr1ZiVO2aM3JnET9FwmdT1ZU2/bwn7JiJ+ZsOQLx11wwZHtTl/5yjOO678OJGJ5Tmpvm
WTS5HWawj796sQw+vf3WL2ye0CbWkGFKQo6MzYTSExdvPG0SJ37Owa5hNKi6/oSXxC2p8x39XvFQ
98mVps2lnQzdHnodahfYYJtZNfCu4tbi+j4nBlpoq3I/p9Ai7rxM2v/LUOAtsJy5UPA5Xh4OHTBZ
gJRFO9Fz/eI6OUIrqHyH3hTXjqFL9S5b1sqywvAAzH9TtCxKH/t6DZzTCGnfp6pc7o0KSmKF93AE
Etk/6H7d34iEeDVfZfNNp9Dzvf05Ly0ivGp0OPkYQtBxePm4UxA3Tevn4oTvPVW9G4sd4vtrtMhL
uwIKNy4raNxgZ2xOIr0ukF+S6nsqvBniC93u5qajybknc3cadw69sSufcXtLXxW9bLnrXQw81yeV
+eWDWY2plYV01Rmtgfun8t1lOQ25MLtIQTkVe0fLY0LlqoqbtnAVtiu5r3n7tF3sdEdVvpwJ0+HY
7A03O3dBVdxxhhl5SH6fVKFldskSkbwh/u2TvDV2VNvtOchzTQ8bB0XRXukFPnlNZZKgm82Y34WD
OZhBlPat1e9K2cdpVKlOBpHmjJZ5GKWaP7/r266vANhpZb1SdmDKuCm0eh1XYS/XpjMrJ/1IesaC
B9hV5+LN2nyWTvNN2QsgncJ138wgoSEcr2BOnZ3WNg6ITeP7loDHQ+3a19qoW7LNOhadMapvGOZw
bbZ3isTT+yCg4j7baPtDmrvdziiM9Ji2tplG7tCoj7pU4ykrM2uvOUMVJrKpo5qZf2V+bRXzzz+F
/hy3RIJx+LfN/EpSGsZgMtm51b3uE2iIaYQeKWnn0oMDFiaaH1fHuuqc39I3pi9+bQeAQkuj/5zm
BY/IsqfFH779wS98ClgPNC4AAWEibbFU2EXEj/lefpbGHO+LfjQPxVRl+xwryCv8uc2+8fz4hGVg
sLd65GCd/nJ5peM80GXyGQqIOsxA+SIYTumVw/fCKDAQYb/wpkF3thZMZAF7+FY5+TmGPIYuqcij
ziuXa+fuWnj/p4hcHwaAneUMvkGzbmu+Qf4HvIR2zs7YF2Xp3hyt4b7v+gz6oc8nDkVQLF4EAyj+
HihkUlEe+9rvOZ+bRzIWZ/t9e/Lzz+GMQ7pE5b5KLV++2xwdohVoWn6eW5IuGtWXx6lvrzkxX3q3
64db8XAMw7bkLS6WneZTKpwFOCSYe61OraqvuRJsdv71WVaGJTRf+KqrMezmWQJN2JMp2jP5g+ku
wPVwT8ZhdwIHqKLKqc0rM+bCEoDUCPkNWBJjma0DyJxaulxcrz3ryWycRD9Oezil1QdbM5srmMOF
F7hey4FBqe+BQzefSQF9+mrRiT82vTqEGVPfFmrpr2zil/a8FWsmHOv/VYCbXdxUcL77dGjPWjME
xON2dvklzt252HGtif+YQV0c7V7L/njG7LVQ3bHtDAeUNTKyVW6kV/aYdWFv1gozhmIFvwkMULal
WF3T/m2LqTz3BJXsR+KL/WjO6/7YGkGZwoZVOQERln2t63xpXE4YyEGcNFzcN6/B93vy4+BUnvWu
8U7oevKdpgY9aoaFsEwYye2doeHYdmU+PYOO2+ddY+s4duhjcH1/OYHFknetORTVOTalzvHvjYBZ
hTCMR2Y17W6K3v7jiPer9jVuExitom6KUCHJ/q2VbVXsnbyqzkblLoSjymboIws68Q+eIv+xFMPw
KR+W5ohkaPKiHnN+4h7G3l97BKnxnSDE9KfszFqFGKHDk6hRX9+4bUnSat/US7mv4TDjtmNXatlh
RZX/7kofF4vWtwpzN7aa82WsKqHzM8kUDVFq+A+gkQLDI2VcA3YuLAh62UAORHeB7mwFUYURz6ZU
qjrbtSMiALlhX3v2tQm4uVCzo4CEcOzABMJcnUvByw8CJEqGgVll5xTVx++U2NQvJGqkj11d2u2h
R9GchFqbL3/y0kbz3Cft17dP2c0N6PkHMCPAOVabApgrL39AIDtpVJqfnTNyMNBqu20MsJmq6o/v
oPwp8yS4TboenjON/GubzutlwG5DPYfqbDUg2opbDasmEXYpsrMfyyKckuzGxrHqsAyr4n+cmT2d
fHd48RpTxFigg8+yn/WF/AfCKIyWQ9fheMzz3v1oZTWBsGUikm9vv9et8dT6YpFjMgbhQlwVnnuc
/xmndt2lGfJEnts+DfZ+JoMq0uJx+CNsT7Q7OfndWrfroon8cV1PejdbZZRUSvvV1h02SVoN4XJf
tESFhXAHl9+YJyXDgYOiQso+uIXkP+vy52iTJHNlp3h98nCFwsiFzgWX91fMERFg/mc22EKnzIuD
CLo/QWp9piYyr5QHFweiYgFXx8zxlY+r1U/4QwYS+1utqAdcrrwGTmYlzmXj+1cY3q+XtAlNd1U5
M+EocDbHt9M0dlKaY39ORl8/qyLRT0aq9+9k+fDCTAjBQPfkzCIU2G6ySqYigFVanpNMG1A8TI4d
Cm3K9k1JFlWaadY1BcSFl7j6Y9MsJq/yNYtWZsXQyMkpz3mmLbsxcEZ8midzvzj6tZbLhXf4YqgN
7KuW0WnmGgWL7rQSYxPymVGnx1dmxbVRNveROekrZOBeeS65hEb64g87T8Mu4u01evG1sfEhqwDc
Q1X5ciuw9Uy5/sxrA0n+UgbLFLW5YWNRKZbj2yNdfB40KnhyEM30qvdB2Bg1ns1IMN/bk6eVcq8j
GNu9PcrrvZyJ959RNt/GnodiAHAqz97g6YcsqN1D3bTxrgVV+JSbQbZD4d2dyFt9d9IFVRRGTezh
PCBF5OYUSTNCccsxqM9e0Dn7wijcnTkn399+vAufiy+1UsW5NFM9bR4PLV1udR5TzxsDPZoLmd10
c17uat3M9m8PdeF70aGiOgMcXDHMzfwrcSuZGquRZ1Q/3a+CQv+sfLCH949CO5F+N5jVa28HxTaP
nRajzHRS0pCUi7W2qr2n9w+zknZWxjbiYXtz4nklWcmJiAmdghOGb4qndl3aFKe3R7nwdWiL4vtL
kxQSw5ZIWTqJ30CYHs4o1JOvBu23fRnM82Pt1++/SK+NIG7qzAQgoe113WodrXM0LhG18M3j0Pty
L4LynbTGdRtHDcQTcT9FrrLFHxrKoaSwnOas6sr5NvhDc5hT07ub8iJ79Mqh//H2C7ww59a2KL0f
pAlQejdzbpR+o8+B25zHeLDv3NKcI6+ss/dJVp6fimm9GnOuXcstIpxUWtYX5tycNctsDklHgJWv
q+HKTvS6sFv9F9dNdU1vgCn9cmctXL9c5ETx43dl+ilXC9b/ML+jrPD6h47Xehy1obrSnLpwuaSB
Dcl0VTfRZd4qO2Ynnmp3CciJYe7cuqbK2lCUTbwzBmfEGSuOTwZpf/fGqLfHGGnSvafa7ilrxTv9
Lp/fMlAldBaOl3Ubefn83iwMTe9Ec+7QUD56tZ0c22xIf5SDLQ/kUfjXao4LCB7fEu4FY4JNAxa/
HJFI4LXqneqzXjT08XuIh96c7ubJbfa5RhxDaE++9pDANtmXuTWFlmqyo479zxBNZXxl/3xFMloZ
pjayfYNfhcxmi/q4RquZk4ydc6sMM5w8W9BNqcmE6egN3rVL0UeeLIPHLJ7sR1dZ5S5vhzFKEK4+
rYqakHa99r7yDziMvsQ685/nJcjYy1eUmY7i84/O2dC54+QpqbidOWhXSpfNPvg8Cp0kPUAXgOPw
lmPUlNABJN2AcwGsGPYwew7IU+ud6C3jypb7nIb9n+v8OhZMJvZBWnnofrcqtxLSVL/Mwj7Tfk8e
1FCZXNMofGWUtHb6lPYdl2UXYe+vcRV17VpbWlmYuWMbR9OwpAfl90kaadrkq1B6Zfu7rnTo22NZ
d/DTe+U/zaNZyagSfZDsQG66W82Rxd/Z1PSnWBpOEc19QrRfPldOHHHZnb1D59WlHvWceipqGzM4
+d6U6Nhxm1gYmIMvlhCiUqkiCjBw5mYoMRavOsvAedf26x/l4ss7S4lpuVXFUqldni8G3l+J/GTa
Q+eiPLVaBf6AkdiVivBVFwtEnjsIc4O3xIvd9nZKLJzsuWxMMPmpJl+qLIJ7uboGhtwd1H70qvjk
NnMbTTOrK5n9qj4smEV+ffssuPg7oPjSdH52FNj2BgA4YwTTgXGupEkOD2QtU4TKqBvtUAOeDBHB
S8EQ6qTqYqOLWt8KETxCsPJq573+f+s7WS1omNDQBvE0fLluYt9M6hRLu3MyK/tjjj3Tx6Fx1ZUe
xOb4W3shjMKVCWo4Xs1bJwBCLPo+03QCCia/OXgmrN5Jr7Mrhfh2n3wehs/K5FttTV656VTkbI1W
SV9ZU/OUHoNMGc5xVFb32y0W+c33OwP2u27IEEfo5CeJ0JLwqVml39g/q0fuxTjavf2x6bLwBjfr
GE0W5caqoTDQhL18w0keCHxdyPPqxrH7ofER/mCKkj0qWrcBaJfoptAOxLR3MYUukVv7cRmWmlNV
R1GVmJzpMJAgbSW4OYO1ddZ4yDX8/sEUEqK6ihi4McLZQ6PR3i46DT7Nhtvr2u3CVmF5k3c0ZKGy
ne5M+cmZveXrMpSpCEezL248jFY/uZhpYJ6TK7uJHCIxH5pSb/MoNfW0iXLm6hB56YR5tkqCNIG8
mYkPSEWKMZJW1z0kMll+uHKKjcNoZynRJl07xo/kvWrDblqWIdvNQwwfs69b7XFe+LNhXtj0vJTV
+n+FA2azlzJG+t11hv+7DlTvhKUozU+Sx8aWUq4aq2x2RRZZbdConVw7bzu+ZPatlKbzTznFbFQw
+fBVqadGzcTN2tk/vt8Oa6CR12vc0v3uvtQJQdorzQXzapxgeNLoqpohd4/+UGLJgXVholXWPh1k
0UWpKMtHS3mYDpSG5AW3+FkMkcWuKEOkmWO9q125Lti0B8tydEHvtQiMDx2MiJ9GXf9VnWlCDEtp
sKo6ST7oWI4fMHRoD+VEmyHEQmF8tPEo/9DmcnwSxAF8a93et47pqIzTMJSS2eGK9Ea63fCvwjGg
PrjO0tthEBQ0dvOglw9xjAv8rsosv40K3+fuZGt5Z9z6U1bDfnDM7FiVEI9Dpdp5wtTLHH+jZpAy
mnBe/KaPS3CT4GH4x42XyQzl2CxEf/WV/On4M2aBpRiqx0KO/UmYVvcnkRkdeDcokFO1zqL/rhZD
u5cNDgNRPcn5vqeH+L03svZIb5QdDui9dnZrvF4SJXB8fo2GDragpa13Bk9W/ZGgNP1jYWm6syud
oP+u1232q43n5SEbmuUn1Fr/84xIewm7zCb8beEFh86cVDKMy3Tcp6lbnRo7N57atOvrUCOS9IvP
OljCvtPhfbvCdM7mPCs/Umos7svYrR+D3sLcOCnbMcPMFggp6qeleVB5pmdhN9jeI7JGc9gj7RIa
pXQd2zd94SRfA6NST22pi5+llviPpSKD9DAGXr7sMt/UvvX9oM9h1chaRaY2WnXERDbVp5nezucS
CnMc1SLNm2jhkfKj31nDdB8neC/vqloN92Uu7W8LVgWY/neVTUFDvMffyY0J7Whax+pu4lwa5WNh
l0Z/j1LK/CUQUjw5RPikO2NuzTb0jBhvBaNMEvlx7G39Edp+v2aAaME/He0zB8ld6RuROU5S3ODZ
tSTRjCFI9SEvO6PhGFdFFTrZNLf3c2L3H5Os5PcNY8kuNeW9x45S1dr9XMAVjPQq0Cg2VFq6Ye80
hG9yvMqIFFW1150sWI45rck2XNQiv8RLDSYoc+dxdjX3N1KPXOfIt7ynfIzrP3mLRd0unYZUC40C
Z6qQUr5Pb/s6Tf/ko1Dx57hrjCd98u1078REz4a5saAkNrqJDIiyb8t7RB4tlabM9DGcez9PIlqM
fRopLV5+mZby55Ctz/wJ+XeJP6WOUeZ7MdZ9gF0xEo29l5bF3WQQvfQR6ofQj0bZEXIoO6hPq49p
/i+EjECgYnCmZJ/Xmf8XcpZqmZUj/JeBy2Wku9UiopiN7F9jVMN08OA5krNCqmz9exKOvKP9oL7n
hpalKKWcFvkED8bFxhTNzx5RB0leOBPsyloP/ubYGo5RaaWwQEUzKRWK3umcMGgTgh97Q9JqWUkr
LiLVKhnDZqo5B6xUE2Nk1VVzY3ttL0MmJfOxHHTrxnJkgyisqPx/kqWbIhNqn4yUHmu3hV+N/5Bw
7n3pdLV8hY2i+R9mM9C+4/+SZ4dpwh/wYBER00da1gZLWJlyWAgvadno4ykX35bFDghqGUp25l7k
xL3NRJd/EcAMP7K2X+6LeOFM6VTGAZGkY8wVcupF8+TOc1nctIkyqvsqhYayM7N8+jDIidTModay
f4gDFV9TaJZnO3Y6AkJjA79YTNWN7yZujLfIhjiGNLmkn3ONL75PyTg5G6rVrWgY+sne2YFTpks0
tlWTnockadSN5reGvGd999NhNJLJucu7YQ5Cks4zGfWS1Rfi1uJ/h+zuT1FtLy1l8yL8myrFXLWv
LCkfSHWo672bw2OJkqmJR74oPOyo12IX3jD5pqzgWFb+DiZBxczOSzc4+kOm9bsJm75mr3VVl37w
jQQSTBxUQ7bveSaTD9nkU+TDqvscO2RKUtN3dhYlmW7WkZv2812RWNCxchLGsp2Ve1oWlkhR/x1M
6tkw06qUuN12MSjcUVMGrE3RfFu8XLbHWQmtOhDHxUlfyjb2IsuqlptA0NL9UJHDUIS1nxnWoy0q
raXawKrqFDStflOCSh9avLESCN+FUGHR06o/dpPX6rCOuvFPbbTZfdwPIkd+SMRnNECG6rmnxszX
MVd5Fxk1Pr5Q/ANHRZq0zW/SntoA7K9Z7m3yyCoOo2Bxj04q6g9lN8r6c9IBR+1UbPZILYSEsD/y
mbqQqA5YUTQD8ockUER4eKOlcdEZ0x+oI7MHQtMtN9LHgcBvzF3dIhrxEnkkFVPqO5otScCvNBYN
oHg0fCJDzfGmwoi3jWhpW//iwt7b+8HLxuk41XPjh7Fn1zedU/OKyV5x7ypjqL4FQOdl6FT2wnqL
Pfc+yO2Mv9xwL95Jv01+WZpr/2t7Gt0edjRN/zzyqSbeR6rNe4tKjGJrqbI2auZc4EPExhSE9bi+
xVrUgRWRczr+RVI0/iscW5IGsLbmkTc5ik6vi/90qsvu0+RnaR4Cfxc/GluLp32Z4rQf5nUwzTel
sOqvM3fFCaaZcJIfwu0qde+hcDfCKShYbWJoGzAULoNh7Of20yJSIXa68nRcj0sOuD0Euanc0cJK
Pqk8yH/NIG9ERibjXW3r6mceE3Kr8WJl2C9p9lksDtqxKlUWfRNo8zUWS43zT2LnECyE02tmqBW9
cTekQyxDrZvnZtf1qW6GKp+HE+iIHHcZMR7WYUliZk1LydKFdjXmMAp0I3Z27lI0X4suyPvTXFXz
b2qjPNuPeZ3cVlmMNjtbGRlhgJX1Q+x4A4TUprDykCBzZYSOXs9/lzlO01CjrVvv0mEuKNToNPRh
1bnxY1Y2SbbLslg7Di62x3ugROfsVB1H6jg5E26zWT+dCh0hKkdAruXR0CZyPyo3qyIyWWW904VQ
H/I4mPM9f019VSRut5+CDEfLsO6HmK+faUxnuy8LI/TrSVC8FePKA9Scmqw+X3xP7MBMQ8J8lz4U
aWx/6oZgvIunJu1C4owBZThSOxs7JSOnCT+W2V9U66XcZdI0bpMBwtJOFJZgucw9BYOmNcaINE0f
f8Bb6W2u83r10bRH/r7qrEYP2ypnoVWpqdJHq6SlGeGipDRMwD1phvimqvKmKfxkCGWQ+j9cK3W8
cK7cedlXak5/Gq5WdxAB2sBGx6DnRoiND3CFZ41ld3ZKe/yYT0hew5yjBHwFTvBj0S6LPBRc++Q+
ncbqD+FDrr2zFC4sp9hx5bfZyOpmVyRmaf2a+6W2j1aXcIjGrV80kUxcyr9g8ksVVqvp+Jo1Qgu6
mriehxy5jsn221V/S6saPjk2fdl9gWfMk0P90xzLYtSmx97Ig59VH8R/4ffn3w2nZMXN0wwbPo69
L0mmxG9XjsExCwhW3SMS4bZeTnyQ+2nMZ5f/oqUEHLYuSjB0auxzMJ2EjjFbt5C+WvGSyRoZlbOP
ibKFjQDa1+4bV9DhGYsZd8PBBMqMuA+O96CeaY7xmjt/sWeqyJOYiJG+W9Q4PozKWyk+rcUSdjnp
Pjp+56lwmjUjhmwgE/HX9nOePNOX6QPGcS1iUApPI7QyzAbChty4L+zg9KxZDbmxG40C4bg7Ge6f
QRjlkapfqF08z9pXT1l+doeTzCyiou2GB1MotkEN2OqzmXRecOyQCyU3jV2bX4I+sz9YMnC6vx5c
LnOXa53ucWlJqy+V1jG7EhKUrb1KiJ2hRBLNX62qgTaVrMmLrbGv5CeRa+buNQlH9zQWnlvvetkk
1sfCK93vLZcbrB2ohkXI9cf/Nhe89jAGzPzq1Z335GRxhs9a5c/fkthfjCjJaSyoYMoBW7SFml9r
hSxD/Nran3Bo9LvGx75rt8yG/tPrqvZ3o3JZhdiiOR8c6ZLFHZjzmmRPPSei1nOrXz5Xhw9wfCgS
MRAaYyQbrYhvFrItb7re9LuoNpf+32lWI3fZtBTZSeuFFe+tpaj0naN3dk+2dtVbV1DbTf9wxUZg
fmESADlx5WRs+uMa8m8xyMY6L/x/t1UzNit+PgPHwObOp31gF61DtdYHKRMnxeH2bSDkFXRKAxFw
l7AXoGwctTYwCABM6Qw1ZGXXlU2UCauJyljv/6ilKa4p9S+NhQMHJ83KKEah+RJyibuyWpRb62dd
OhbBaKYTIThxb1hTyRVEeH1tL9AdLE595HxcZMFB8OF4OVS+ojIF5OZz31gfpTlVd2AX6R7ypvFj
CKorKPfF0VYXcOgADjjhpvVgQ73umtgxEE6YD1jtt3CXwEkbsJejbOZrNJfXw+GOsXqCg0LT+LM3
fYe+7d126tPpXE6ame+coYy1w9SO+YFoeT3baX0c04bWuoJiwnMHGWnsud+Swrb+MShjVTgIt9Dv
pZ/EsPDaRf2DTcuCxLKKxbVMxdcfHQLIOsewK0GHuPWWL/15EpU5Lnz0tD7PXNqiSUxA0KNmvq/P
xlpCZAPMD5wHsYA+2MuPDqXWStaG1Ln3cmM/aVO9c/zB+vj2itn02Z5HwfrTZRavDizbyK+E9It6
1uR8dgnnvp0hyj2Mdl1jQ27KJ3xHjV3fqfdGEqyPtvqNIUmA3gTf4OWjISEwOrL85nM349AvjBGT
SGCPKy3E13gwrCmGQtlIN49e5ctRfFIhF6Dm+YxDQU0JGdg3ZbK8j1Lw/P7QQrFY2PVWZfjLQQYH
FpeddvOZw0A/L1aQ7EdEE9/It7nm1XRh7tGaMyES0llwaIm9HKqd9S4ruWWd7TlPbpx6UU++WyL9
tugOXkGUL41FF9RaLTswrNh6lS5DS1hEZi3nnhvnzuS0hWC5VHuGyg5vz8AL6x+9DxsciRtrsNLm
sUTtGUPs9sa5BSYgfgO8txvvhGYI0CHbuDIpLs13OCAQsFlZfLjNpJAcvZVXtbRFWjGHSp8WPYSj
Kz40egY6vmBeIZJpvDJLLk3F/466OSt0P/O4apfG2Ytb56ky26egi9tfb7/IS9+M3gqTkCOCbspm
I6XnJXpKeOMc+LO6MZ22PIpOEz/maRn+fXuoi8+D5o0NEInrKxeTuUutCkTFOJuagX20cpxIiHG5
sgNemhnwM2AZ6/h7s0G9nPDwufNqxqwaUYVe7pfeiU8ZyHcakXoL4Naa81Vl1qsHo8NLzxWSC75Q
dEU3H8rMBbVJbNtnIy27Y9EDVwayNa5suhdHeZbmUyLRGNvwkDqMwSBRB3RdizI5YGvURhTw700o
WbvV6ydiHVM8oP96+fqMJK1qLOPss0q6+ZgYjQxLmV0zBbz0LERSQRzgZITwuS64/7BU/djvPRTk
9rkzpnZfFI2+GyiLTu+ccEBlGLATSAU/A37Q5lkc6vgcAyjvjHekt3PzvMShKLiWTLnlf6ztcOjE
sI8gd+rQDjZnrk3eSkDTyDuPlWN+tmTpgPKg4MaQvT46fpPeYgjfnSplm/ugSP1jK4U4zriu/Hzn
87LxwuuHQUsnmb7p5oeoMpN9tzTAiW7dRG0/fjW9Tuz+h0HWUpnD/1m88PLT5aKsWwyZ2Hknp4qA
Q7Uw8fLqyigXtyUex1oDV2xW88tR5qouaIMYxllrdW7QNBZ2VJ3x3k2d+spRcmlz95iIa4gWWR1b
fp9pA59CV2EHxIhjB0vKPenCmm9JjlIPPKkPsluisLxyWK770MvyfM2R4WsRGYX/z1byZ9Zs/Z2q
MG/IDffGEVIdQUcDrliyEEPo4CL5tTKXyowqgyvSldEvPDSUXQod1PSrJmPdRf+zAKtWT1KBnPNs
xFn3A2e5zj6Y0xAfdFgUaSQl0nO8CN1rFhnP9cbmsW1KRxSV9MSQZm3maCMN2bhGN57NZCmeUpn0
Ikwbkab7ybBa/ViR3fa9VP/H2Zn1Nq20cfwTWbI9Xm/tJG2dlrIUKNxYwAHv+zb2p39/5oo4UaK+
0hHnAonJeLZn+S/dKMnEMATzFHeoPhhmWVm+Mq/G4PBroeRBXC/uVbUx6dzjMWZ7tEjn1zRLXEq3
jtbHu84wuk85cNTvaaJbP1N37aXN5VylXpuOUfjUVLGeUTykvbgzBjUPPfQN5i+60uTBkFLm2C1w
WGdfFKHxU40mc3oCG4E1HBbTFEvwkm6/UsJVkl2ujtM3YPQkqNSHdWPXRjNlsQVBB4hvGbhUX23n
/rGoJL4W6mLH30JbpTRkOnEi/HIU7b1pNJQSEap35Y6eVvTN1vI+P4RL27ZU6lPxOR6RLEGkCO6d
N06T+WsWRve9G4343ilWwkyCrnag13gU7Raa4E85G0c5zs6gZ0/NqLi/pBKKpzqvc9vvQmX8nGEc
bh2ShSgaGptZBwTEqUabaTKTp3qojVe3SagF6UOmfRV6UWBYSJMu9KdSqz8UmVOknlqH7s+sE3Zx
p1UGRSxHjdHhr2tt+sxL5Xxso6JPn5y5rDXK6cX0jGpqre2RZYFVSYdcCK+nRTjfwNScPTGILsEq
IyOFyImR9SZCTPqcNqnAUz5lSxySbmpfprljC1y/Di8dJL6ly81PPgTK//QgOZESDhb3w7GWI+U5
SAB3rRvl74tqbJ9UaODeKMtbWd6ZyAEJCvsZieoV8AX6enN8Ra7RXY1Heczh5z7Mk5sf6rRtfolJ
r/fd0GU+5Bp177RifqLb6RxcWmf3rijND2VXTJaX1/V4j7RMvTecpdoZ1qj8d/3DnBnPrL/RBclM
oQN8N9odp1/GVqM6N7JGHkFn1d9UZdbfzXMU/VT0vvWXMfmVCqn4IU2PI1sv2qPwNrzDeM19GMYp
oc3jWPTY1BIZsEq/u/7jLgSJUEyoOBHQI/S/tYHqEptHOyGBBTyiPWdTrX+MVH3y6kXtX2Ph1q9v
Hm+FMiGcRMCzKmGefotJglzDfodQvs5df9FLV4DbwNOIDvpYgT+Lohsg7wsPKMU0AvvVQcw9w+hx
o5gdybJ2RHv5P2TVS+BrebPDcj19c+VHZyOunlogqFbO9OncVL3oWGbNOOqD5kATykjBKimDAs1s
DOpj+8Z45yBPgmwKP2t1i4wWsNrpgOYQkdTSPjiaOjCHWhHFj7pGyTZSqPp4Rqdoh1pDs542UGpj
FR7lgVqL8icSEO1XQHMVnQnlJq1+lV/YPGzgISG0reoMpO/rRfHPizqpQEbM0TaOFHX42HGf7a26
jf64aSe/CbvWvkjQknSky+JZLH0fCDrkwEUqUT44k2jfNeGSZm8Po1h9oIVgzsAEm5tPhXBOa+Ky
Yh6zkZS1LSmj21oiPVrItwjgFzYcpxyMKzuBnbeF3jJzMfDGGccmFL9UM7fuB9f8anSyuxHVXzi7
NqeIMhdTQ8Z8MycsLxEXxiXiuCSL/prWc/mk69k+AV27X3ItvHF0L8zrLx5/Ld2R5m0dQWotqbA7
j8ajI6nbxQXdt6IvFjqZmPZevyUuDcXuYQet8EuMKE+3UBQaBQTTcjoOMz33opMmPasx3ndaeKt+
cv46CqJdUgVBlXjF/p8OlQzrd0No85gPoKVb2hG7pBnaG9fs+q+cnglWSSWTpMwF1XSrWC5HMxV5
lcxH4Bnue5U6yUsEy/YLRFrjW4zJwkvtjLRbr3/Gi6OC6URYk81Ir+N0btpSxiJS7emYC2vBt2xR
uy9D3dnfTewJvqeoEd4vuJhpN4a98Ek1C4o+eHcmzLt3Ouw0VLHZTeNASbpz9lpfu35XtLfwque7
H3gub/4qN7Ay5/XNKM6E7jYqeUcbwvi+oQFOS5VW8Qu3ifFxCsP8cP1rnm9KoRNhMJoBX5js53TA
aNRmHhJUk9G1L+6qXqKZHA3dwZVF9e36UBe+oM4ho3Ctrs/J9rZyzcE0lFbvj91SqHemFtL9l5Zx
f32UC18QiPVKs0EwCMbC+iv+uahlBVISz53luMSd9tE0pHvI9TG5Sw0Fy/SlBqr+9gEF8IaVkUGZ
YMv2nysYKWnlzMc8NlBYpfSh3oVGG+6UObce6hhExPUBL3xH1Nyok1NmW//bHIDE7jV8GRVi0mKK
XrR0nIMxQeT0+igXwOIUX/G2gt8FfIk6y/ZDmgMNYDHTYJrgyZMVfVAHuGRuXGp+hAnZnZ7E+oFi
oBlEOsyvTg2b/fUfcWF3ruBwSh700jC93xy6UeYQkhUkEEeug4cZu/rdXNjKXQx0/e1flXzBtTkL
yPZSoT+drnAjzZ5ApR4xs1A+luP4icC0vfHa6Ou/srkyYbCgokJ1YG0Qbo4botMRqZo1HyOcke9m
tU4+5YAngs5xsvdmC2hvkagD2I5UQDuH5k5WtY6sSj7cS7rPoxejvxvUIGv9NBLuq15n0/0k1PZD
WNPJx34J5ZU6c0Bz69ENKtmFyAzVKfx6iXXxbIDeevqJijpZ5p4BobpIuvdl3k6VD2g4/Q8GOSxz
OESgMao0VKfnsQWDdgctTPujtRGCtZR8wu5YTynQEd2ZrPHT9a1y4dyvoq3I0tLsJRjfbFf871w1
XYwZMqyFOpWVNHdiBPSU2E17SENbvxGBX0iA1oYL7dB1czLkZsBSDHATRT4fiwZ8GoJDqCiBZKfz
btey/qCnHYDrNnOb97OT2BFUpKm6E2E2VY9dHGo/FZAmv+nAA6ec5eS+9vZEKeDtH4VoCiY8FyJ+
7purAiiVwZvlzkcV82tPHyMEsuX8Mg9Zu9dj7ZbV54U1WDsaqKPSaOed3N69Hd8+Bvl01BejCSrk
X+6aKEyeBGZ/H7VSn/zr07twPcChRAvBABfEXb/+/T93fTS1A/CodD5qUha+bst5V0ZJ5YNSTG5c
hxeGWmmHUChpPRDsbqZmp4ohu3g2jlXd1wSidgNguh0flHK6RSC/cL/T0udiX1U8YHttZjWpoV5j
kGwcnSb70S1IJdB5dfWf17/dxVH+8p6pcKNQtdm+cLisMDZIs7RaH+4FpYynvm3Fy/VRzj8b/7Sz
NpJXDCzy+6crBCWgSIHBiqOhuxlwlQgO1opVFmHu3OgMnU8IVz+wJpBd1ud4G/OqdY/9QxLpx7JK
YDHQhPX0pW1u0EHdswucduR68Fchi5WMdzoha0bReJCOBru//urE8ROM2ndK5HXUBhH4yme7Run+
Fkn9wtyILCgO8tqv8efmcTLLRZF45dChzMNq18pu3k0YRO6uL9b6208fJ6zzqJmAw4Goxit4OjcD
NFZSarSsQ2mk1BLqILHEhLqWnlPR0fapc9MMejsx+lzcnQBLeBK5uLeAmSklaNAz1OnrxJ2eqPoO
uwI5wRv3xHbR1lFc6heASsBNsHCnE4uAqOMIvDgPhcwW8JZW2v7QISY+l7reUVtWFuu50tPywQB+
SdGyv8WpPHs6+QVsf3utHyDVgDvH6S9okswoSyVHIrWy0gFsloCXGs2F8YDZG8jXLpJ3Drypp36Y
yhdNLnlGCVWzvoD1nfxpGuznFr7PjQUnLt4s+d/fRXSHnip3jrMN/ytLSSa6qeFDWA/KJxO+V++N
5Hyhl2rLIHwbJZU2sAsDAaY8SdFZ1brM+OsH0kAZKzUonnkX9dEO6K8R7/reSNC5kkOd8cr3Zo/N
s15YO1zQkh+ZG7uflHSS7t2Ct1eg5SZdzgF8eO2lMZ0BuEmu8hSv6BffBG7ZeLA7VLgZg/UjNzUr
95wicSxoisYQ3hNPIHnvohp4UCM7xVwyA7hwHwpbeZJdFAKvtQmfQNPO1ed2yl3dG9IlBASsxpBc
RlSpdqpUsFTBFnvJ/Sx07J0m0q7aCcU14aWpc609FKmZ3yeNiD+2zaB9qI16eKdjl/5jkkbm+F1V
Z79rjYoVVfulTb0kR/xnH9ZKbuxyF8NBalatCcEiGVxwBXWSfaqNEGjjgvS76xV6wu0Ic2ZYa7z9
FNhZYmZ3c6cNIdqYta2+WLjHjY/OkojE1ztj+hwnjZn5RW3os5dEdfJN6ZIh8exc1344Zlc+iQim
CxB/fVT90SlajVy1sSTE+Xn5bUa5eCrjrEY2Jk+rPw3EATDjlTk+NfqCeGxl1eWxy5UyA2YbNq7f
p/1yP+mZ6fhuOaevQCfrz4s5h98xMY2h7kVKftAhXISHvCYf8cNOlPHOQaBEeJkD8a02Im3w1raJ
tquNfP5mL8L8z8BXjOsyHKXhW/kEOjmxdXlwxzIccaHnFoanFOcfcK4ovawX7vsuw7l0L01d+Vmp
oTt68FwERJAxzj93PWRvT+Cx0fmyirTOc4DEZTsN8tNzi3z/fxI4xCuGZnD1RDi15q6Satx5vasM
4aFfDAQUnaFvRl8b1OU78jeIZ4Lvbn9qUCMrjwBYfi4AgqFxtnbAdqG0l+8zsnQpsspdXhBhETp7
Tu1SqWziUZ8OJJwC75NFid4TKy70OTVDqfZtVeSxP4isehqcrHqRhjThOobzAkkiVJLRV+Ky+xEN
EvJfhxnV+2ZuF1ibrRb/Z1aDZu5Bh4vQF+3U/pcjn6Lt7MkQv8GZV/JO05TyGCsppcrE7drfWVFE
f7ooU1FMEDVmKVqqaF9TI6y+m7VbfCp5nWO/K3P9nSzK6RWmWP+CpUQdwl5Ms5WuBwaJmyFLawJ8
U0J8azkTnBxZtDg+T6jSAzx4TAFQ4DIyd/BZ69lWEBNnJUYfQe1UHLSuURZPyArgpQJL4IuRJPmf
KTPkgAR2or5r3GIu/c4xqtcobMrGo0DmtA8YFjg/ncZ23hlGHn6iCwjphrKXgPcpJe7FQjTZ4Ee1
nFIPcZosouUBzOsxKdNO8SOQyO9UdZLKTq1d/VlJdK65JG7tb3aozOO+ULTsecDUetlXoxizQGDd
iZHAqEGxV7CaeQrpEX1bRvFrAkFe88lKb8kw40Y8rU5/UHOSqT/rZdR5nWy094laRJ9Jz0cg5mql
K94C4SA6KMDny0eziZL3MA4iGAdDWDQeYGWq1g0yrK9truq/x9FN230bVtGnOVm5PriFDRHcpjn6
CjmBfGaucK/xYkNRDG8YXLZLoTnpsxIriBkmVh99NuvExJVbJAbA37zFE9eIu/daxqbBXMJ1UFd1
h/x1CBP3oecC7vdjwaXmaRa0y8qSNkQUJakrLzfz5vP1OGObJnAGiKKpK6y5AoXXTRLcQvMqYjlD
E3WWx9nNrS8dFveHWOjDQ6nF9o2K0Das+TscPnWrQuqqnbB5e+Uw6SIKYaVqIH6fk6oKH3N8gV4y
MvQdsq8G9PZE3CpdnEc2TA8usLuy/oHabCLfVJsnMnKhBTZOS0EDxeswQPS9keBdGgVtHGKntUZD
K/Q0rpBNVXWqkmvBaq6+n9KS/aBl+Y3QehvFr18Q+JO1JtjI+f6lv/+TZ6W54aDgIFkw4M3H2NUX
n/sU/GQP5uWte4PDjGouyBDSamxuTicUxwgyruofD1ZrzvhHx8P3PinKXw0F+XdtnKV/ro93vjlo
EdIrJBCC7Uk37XS8qTAGqM0achJwSn8Wdt/dQUGonjDJLtE171vEGScQxTfSiPN1A2q4oobXkhMW
H/rpsK4+LUhj9u6DmXI7CCWV3+NsTm7keOfrxiigJ7mbyVRYxdNRihB2lVRTpCwzC1lUgOtePMKV
VNP0Vup/cUL/DLX5jrR/iyKjeP1gVcu8y1ccjyawN7i+WmdgrDVeRY5mFTSgqEHL9XRGUZ1pRSK7
8MHKga94KsivJ8mHGzzuvlVzsVbNxEcxXjZebrQ8E04GVch33dl4Bi1eFzdSiwvzXs1nOBtUZAFl
bXIm3ni1ctzIfUhgcD84s6N9yKtSuTXvC9uUtjItAS6UFRa7uU0oGmq1YmMR5y49eJZw1OfkkM8J
rg5JoyU7aVrTB9wIIaaYBc5oe6JI8SxUwKzURbLoZwXaNPRVw4xnv0N1EZ2UBjUCgEiwYR603JBv
3+GrMeNqb7SWO7cuF5CMRRzlnfOgNIWx06bZ3s09DMDrG+L889OSJq1DR4SMlW1+uh8SyqE8vrX5
sFTJ5JcZQNCk1sMbi3xWC18vQB4OBCWhWgAB3DwhyBCEptNmepBD2n4nVCU5NgDbPme1TWqcRFEQ
uSbEK2Lvez0aG3xcnO5GY/z8MFN0BYFEXr6apGwbUJkll3YtfwZDCYMmdefwvy4pIn8yleJGmfpC
ugqSgaeSZHltNWw1DDM1RZZ1ntXAzFTOUFqG8ztzWgxvwvggGPoxvFfqJD3oml0EGdrfj9LSSx+d
k/LZbbLqnS0q5/f1pV6P9r/VCb4+3UxX4xtAEzhLVUs5xUpst2qgN4N8UJsckJHdujs3rKlF6/BT
r4934XtDs6Tmx93JtWNuTraF+uCgwORGqLZAQ98tDK+fl3TPRXerTHsG+GFu8HJoZlIqM3loN7en
rYeDkbSuDDSlzY5u0yCiFurunS7ZaasXkz/PabEHoDE/WSMor1CpJ2QnuuklqpG5bheTnHqK0pdq
6AwfYqJ76wisW3zz+bl94GdQ/KRsuJX07dNYyeGD9AH5JlxVaezHOv+kDNofBb0QJ+uezVZ+rmI4
j0qvPSl9cYtIdn7WcU+g74tTExZKgKRPzzpWiWbZx+YU1Dhz72wbxp8MQVReX/YL2+xvrRJNV4qi
Z2QAsK64E4pGBosRDu8NsdQfiI41v5VVcsjmRd6IrS7Naq0MWXjarM/IZukB1kXgHIUMqjRTXnSY
hzBts7eqlK1XF7cjEGbaIJSfNu/HoqV1bUqD6oK1DA+92YyHtu6GT9e/3YW5IBhLG5nkF+TadoUG
FIR0ieJpYLqluYNbafsV3OP9/zPKim4Ax74WDk/3gSp6fUlDVqiorMG3sr4+dFr1VmwNAt1U6la9
5fVMAmc9HaXqTCUd42gIGtR1dmjwqHd2YpT+QM3kxk1z/tmAFq08obWrxh+bjV3kVbrKRuhBOERl
MMM+9YrBjG9stPP7DAAXyFzaGNTJja2sG+oxU5LZgwhq4tGnUWuiO2k0w12j1NbdW1eIoTSuTRCC
dIO2QTz+jJ2LPIkI9DG2dqNelT4S4LcQGecnlVF0nUL8Cl9AHO90hYQhQ2ecGSVvNUsiHiST58TW
Sj9Bft8b2ip5uj6tC88iI9qIbyP3t7YZNzvP0Ju5C2cWyqYK99xMXX4s42p+iCrgV3OF6h8aLwq+
GFny3KA3/nssZiqGkP6/q9OQHc0pTz/e+E1rhHN6L/OZEcJAFRPJ97NnMZ25Eee504OujM33JZ29
x1ht+zszWstjdu1Y+7ZpJNayrfUBz57aN0o9jXe5EGhDqb02vauVtn6Nxlh/l5Qi+ySEtD0kdzFR
VPNbbNyLPxdYn7l2wfmSm4DNVjJXSiQbg8yMot3Qi/Ybr53zHn6ldaenpuV3yopNV6pbkMlL2wUs
ArEoUCUKAesp/CeJ7Qxzqnr0SQPiY9vxiPbSIM311kORw3jKm7H6cH1pLg+IzC9daZjH2wi4dhZA
54mjB1M0qQ+5oiieykP/NaNydhBIxn2+Pt6la4QGESUO4iMcBjYTbOZCgQs66sGMguLzGLrawXCT
W4fgwjXCLUX8SbjNW7zNKZEGRC7JKkSAb50DVq6ND2ChKCVP7ptfk/WqAmqw/g98xybotrCzKBDq
1QM0iPIgVyicF+l4C2964autdDKGgUgNQ2SzIc26qPtQRZfCbKziECdVGrgoTd1fX5sLe4EiAlgB
WshcIGeEDLeKw5IeWkC5yTiSwmJTZ9bWfYn6HMppTX9D9/DCKp2Mt3m9pqZcIrOnxFYVfb9PI2P2
NQUdg2HAIuP61C59wJWKh68FKTBizafnCm3ztEmoRwYUGKUfO/roQwa4ZepwaUKExyo6jpBdsZM6
HUVSNCWkLLRAFkUCjnwcic368a5M67c2W3n58TKByE1eT4yxDcZTpDnmBOJSMPV9u1MRLvHSCqWx
65/tLzhhc3FzhlYSNxsCSpc4nVELxz1zOlUN8KA3rJ2KFP0PCn1d53PRNwerb9rcb5E2+VY0dWZS
17MUlLfmptV9itvqOyp+5qpUM0Wzp2v5jLgkjADpI8HnPAxR3jS7PnGKX8ZSKL9WbhRyI2G9QoQn
wT9kpqayI6GhG1Do+XLLVfPCtlijJqIomHPkbevf/3PdTvUQQ5E2nSAzBmfXzyNWyvN0S3Dhwrni
xKzbbs1MKAydjmIYtVjUTLiBosyoOtKH4np3G3+uTXQV6zC9EQJc2IYwAUnAuRFoZWxRYlalGDXg
bzuQXCoHtVPGu8mKVX/qrDebQ4PGXLFixO2AhommT6eW0N+fTCNxgrjtxGGineEZdPkOoVn8ub4V
L0yKdYKxC7wbOM0WAw1nQI5T74oAHS6oQwOivLzJyuOiOcPD24dCuXttg1P8JL06nZQdpXPt0vsL
1Knsv5ed6nohxKjvaZXYb4+q/wpxQCNYtQy2pIxIoTqvxLkdDF2e0k/V3X1PmnwDBnZhm8N0JRmB
b6fDONmc4rHHOLCNGjUou9I+WGhXIjSJ+t2bP9vaKLHXKJc2/VZ+o+8mazHUTg0yIF2BoSnZPk9q
4y6ql35/fagLJ8ohDyFeoeiBQ+26Wf45t24OHw6ashr0eZHdu/QU9y4SCftSGxF1z6wf14dbH6LT
WxADXARpKJ8iYQDt43S4Xi90pbK7irJCOWLvPmQPk65G+0pRaf5ySUtkuaiEXB/1fMdDnAFGA8wK
TA28ndNRs9X0IaW/GJSGVe1D1Wi+lIUovtpIld0Y6nyDrMYtpF3Mkg7oNr93J72jLVgXQU/SSsBb
0wztENq9PqGzUdbqGOWxleUKfPwv7vSfVTP1xeyG2VqCOlwG6GB5fzS79lZJ7HwUQj46TWhnMCdn
e3pl1pS0N5swCG2IjtD8S1TQZuPGDlzvgJMtsarZABgjuMS5gEmdLo7Q055ucesGTQWFMHHnNvGc
1DJ3EP/zfYvGJ97Valk8WYmwbiTJZ7ufsYHdkSeDISNL2WR44apYaFZFGMwJem1F5LaepbVfdd18
kb328fqine3CvwNB3LERu2CimwB3ll0zzEI6gY2K1LOKsNh71NbTAwqK7Y1368LKoVBHkIFuBxXd
rQ4ETq+4f8JdC0KQ016bKL1vQIm7sXKXJkQgSIOQ5vuqEXK6cgg/cxWHphtkWSgfWm76RyQ1292E
e+2NAPfvy77ZJbBbDLBA64KddXWnJbWmERH6QJtjed9ECIEOs5Y/9roV/UFw3bpHqSFHTUG3HpEm
W2VeXfejHQ+p7+hZ8Rz2rvlQmlkc0F5cTA/BLXQIEbiOATiU7eHNS00vkyLPWkum27jZV2CGStdQ
bDtQHGW+N7WmDgS/59Vpp+X/GIourckOttbWy+aJlV2LWl/bsAjQ+HdRMdn3gHbwO3TiW0wEWABn
Z3X1vlqrD9SthbPdVziLxGAkDG6EyR5LBNIqtQfpvExoSaor9qCUZqiR4YAGP/COwiie6ra1Ue6r
9F8ya6evlhxz4dXWXKZ3aRjGpd9jWOh6i5KYH8O0K+hgQeWePAXc0NcYmbhHePWiJKacwzDQYiUD
UR7GYb9DettcfLPnuUZcNrY/SyhxHyyJKddKWqyeuddmBL5lU3zSe4fieVnFiScB0L9T4kgDxKTW
FpApvWgJV5H9+AMQr34N6zZpdxR/TEBeMtLfafFYPhuL0j8ahZt96wdNyzwNyRNkk8vGjHZKEo1f
rIkSALqG/fSV/lH9wVLs8nvttEbBrRbZf5KoaNL9RF9Hf6ldrSp3cIvVys/Tub+n19/9Ll2nd8E0
uwo+XwBb8gdZzkYfrH2Q56kyO3uXo+UQeQVWGLXfNfXAgMZYqh6cgTi6l+Bi4EjhrvDHToQCdSBP
JeDYKqFCNkN68KppdMaDpc7tvWFlnY48cieEnyRS+bDo4PU93VDMHbjWZDqIZjC/CjUfXmLaVOBE
I/FVoKiWgHBq++JgpYnW7KLWRKnZSfV+hrruqk8FwBeawqXb4z+P8UHnuX21OLsoNZEbtcoo+4j0
a9jtjYEDiRie6JAtVzv8n4cG0xcfb5lwebQbkX2z+gUcoJIt1YuVGsnnlHTu92TAxQIxVur/2ch8
NbtYwRsQGrRlH2zR9O8qHAFXvGJjOUEv6gYQ4CjcZh+VVu3uQe0K9YNi5qvaxRSrv6SusOFcM0Ru
PCNGEHdNiSi2b5cGpE4zF5AyRKyV45svUAorCCyRWqwYmW3R2USiFNqcVh7RrUaq1mLb515WO5jl
6QLjj+uX0nk3HcwDUT8EMBj0BHybMEgCI6SWX7THpa/1F3VeNIkYRxjankJA/Z8OVuy3vvAI7pyF
Dw6iq5xhYWatA1ypKtBiuPWDzu+TlbiINA0sat7E7ZMIZABQ+oyQcutkprUb6ETOuyF0rJ+Va2WV
70hVOSpDDv1nziwlfKDqa6uPRoR+IrLnmhg9vRhLuac9SHJsdzkqJiqPbHoQTqL/SCQexshElPGP
FruY9k6PneELcNLhZ5ZPAsL6XGXxXk/a/Gcz9inKjFEXvUdOFDkthPMz52NZoYLeLYhZ844uWhGM
gEq/NiSc4TGPQjUlgzKb34XhNuBVAV4od4laiXSPfKia7cfJAZuQtQUaE42SVU4g0ix9b+NOOHoU
E627Yuy6dJeHkftLpd4VecNiV6+NpRUDfOJGG3aZaTfvE61svufxDPtRwP+/Q413rv0cyxOEz22R
u/tFoDLrzXneZZ4oVSW8s7CxR9gydVt5j2eBAVe6QTPU05zCeeyqELMGp5/FHcKzYNviKkyR9MzI
N3ziyj59QLy3/FIPEpNpwjAkXoc4R++6xOLZBunbDZWP2D4a01R+lfetVljRrnamSu6quXJin0qR
8WukghghLy/RouD3K+V9JHlfvM7MW9drwrSpnshEsecuWgXIqZW6MrtzERF5L1crK19qTgkHWzTK
ZymxrNy5veJ87VnJ75gbxLEfWcnSsexp+xLNNlc3udIQUDkdmqcoakea11HUYM8g1J+ZO05z4CZh
1N+VTlkPK7GqLx9GTVlAwWbUpe+v7/KzlIfqKZUKYkwU6NC+38S3fYKC/mRW1bHrIwPAbNR9IWAz
7lvwvL7E4eBQ8Ed542ydR4CMiiuwg5MVHZNtb072XT1mrllhUZKMh5L98RE94frGBXYeP6+jrHkc
0YANKuM0AqT9IMLS7Cpo8qtMCLUE9Vkm9nAAGTM+Dlp/CxF04cLAmpLQigRcqObWlzwvB9lYatwc
EVObj2CBi2MkFve5ywb1xrpdHGpVnCI3XrER+unchCqRjkB7/DiNpk0JDpOAJVXpRPdYjF7fIheH
olO7WoPT4DI3Q7VFjayLtTRHqHzYIpmVv6gVDrozSIDrI13YFsAN4E7R0qKtJdbN+k/iuAi477lM
6mNjmuNDYS029kiW8tayDw/N2pRY8/y/prynoyDkK23IcmyLFMnbluqlp+HGssug6974dJcmtLbC
ECkQFnj/Tfir6WobjqFTH+dBUwKZGM5TpVqv17/a37LOafYBFXJFbBCG0Uzaao/1VU7zz+jiYxkq
XeGVVbHGBUJbPlkxNgnA/CnmeHIx02OTdSHSvaKNXzLRazWNunJS76XrliizVMao7jFSg0eh440D
bmuq86DBFhvRb+yiBOGXlf7KQ2v6bkZqFMQF9UmajTqWOdcndeHsmiDq1gYFbc4z1ZQWeYtOn+b4
iFNN/0uosfDsJS8+CnDND3MCqOz6eBdWCimz1QIKmVqq4JtNLhe3W6zRjFF6SHuvnwbt1S1c90aB
6dIo6Hy6lEdI58mITreeg2fZygtJjmWqxPt5yrHWUtGovj6XC3c6ij3A3Lj9sBPb1qG1vlfHLO4Z
BfOQYNEIC3QrM1DYnsf6oNOW/kJL4ZaM2oW5rawpMJG0lLiRNsVHLFcTRVIRPGp26WCbJBbYFQll
vRs746/Iy+l2pw+3KgeudRH2/OaWGIzZCFunj474GTSGp419tNwbYTNMfqSZcbQzsyQ1Pk2WHr2G
UxcJz0HaDPXvpR2+VGY+fo0wgsJsY5iWJ+TkW8dPpkgaXomo1HzvajmxUtk49Uufz6GLyQd9OW8Y
LRykEFD3BrVYYemLlL8QnBhi35kW5xuS3uI1Jb8afT02pk+0+NInCxrg70ojG/UGtJBeMArFlluj
ESu9PlN6II8uHraeltVT/RjF3dLvyj5Kvy/RaHU7k3xvJBSRbvEuqs1k2lXNgO+JUTpW5FshdUNf
2lGf79IqG39WQ7FYOzwS9Het3jif5rjpnJ06D/OLVDO4gJKgBsl/qUWFb8DyxsIlzPDAErBl+n0D
DLrcFdTf3afBbvKE4M/VPlSRknydzEJ7r06jax1wD0jvVUzZHrM6qt17F48U2+v7xEy8UR1ysS/d
cul94VbMZjC0/JfaYWoPlcQx22MyY/HmEdKVEw54Q/RMrln9HOZKgQXhJrrmYZaAVfps5Bb3TZks
sWdV7TCs2ML5vSXz6J0pe+MdP6nD4Kp2IfqXZWpwR8V8fuxTMiRTrp+os9uImhp3EcVGC0lWOkin
57ahfYCRskwDxXDTuyQWtTeVuoEVwBzejfktqPQ5xHNVnF67wIDc9BWNdzpeXDWV2qFUFzjpYh+N
2m2/gq0Yf4UNhKNC5PpetFWGZUGoKJnHCkQ/KFwXN8paZyca8SP6ZTBZkYnht2xeryEcU6SrGuWB
DdzuAN0DbYyV4a1Vzr+jUKejb4vI2JabgP9EOS9moTxMYZUdrNHJHlV7zB5k0SSfMHJU3ho5MR6U
aQIMi/uRnHPzbdGgTWv0uh5IzqfXKEvGu6pc9A8Tr9/d9W1zFjkxFA/zGlabZLVb6FHSVK2jWLby
0Bhz9WjVWflqg4/ZAYe4NdSltULrFj4wfW9Q2ZtZdZTgKGhlUZCViRUMMTaWOBrdqrFdHAV5NVdD
s5pHbPN+AaRD3CqtomACjeZXg4h/lKHMXq5/trP36y9ghCEA1VPQ24LD1JIUE9SD9WCU9vLYKa67
t3Fcpk1cGdOHPiczqQxR5DcO+dlq0dDiNTFQlGbsM0hn2PRxZhSSK4pEdyebSNynSu3sS6t4o1k6
OD6xBriIEqDxQXyzWS06DWn4P87OazdyLFvTr9Koe/bQm4PTfUGGkRRK2fQ3hFIl0bvNvemefj6q
emZSIUExdVCFArKUCgbJ7da/ftOkGuHB5eThSMCq3LXjeGJmvV1G1mY+zvUsJPTOqEteD3V3BFon
S0wc4tIwkIexq7TRnJpdBh+yKtegnda6Qv2Vk3iSDKa/s+w+2dS2rz3/zVfKN1lDgleeFSj58YIm
AaMD1IB8E9chihnm6QQd0yi865wMymlv5V5QEP1EglL08ZXXIfnqtIApI16JcJHgacCYPx6yWJZM
MbZMh3TKADUygqJALrzR2PqkjJ71fh/vHL1yn+2i10h2rXz773Zl6TC/5HDqtDwgB6yT6reqpiVF
MRZ2swaft8GjOzv2fUFKzIll7YU1+/pGWWUgvHK8hJYCs+z1ZfBysdqkm+qD1UhxQxSHtRX62H3z
eB+hW6V5sE+SeSCkuPXih9n1hwhWFpTIWXly56qmhmCviUsEztV51pXeicfwzmjk3Ea7wWI9RLx1
TNq2xtLodSdpDukAozHyUEJvhoXw6DblWzhGO/wYPMe7mmiWX84EIu5xCKhPLMlvVjCP0pza/KVi
giO07vS/vYzCRxXtp21zkL1crp1C+RdKZM6Jmff+VV4o22sz+SXV+LertDQHm1nK5pBreHOIXqs+
idTKNx8P7beQ6XozVLJII14a8kfHhExRpozp2BwKx5jv/DQnu3DItIu2GZnKSzPsy6FPrh0yB7ed
bY+fq0SNZ0PQqr//VOEbcFBhC4c97h4tNLI1zGoenOLQJrEL6A8y8dNwWvnt4xt+57HixsfjhO9C
m/7Y9wTtDeZC8VQevFKqaHFJR9O1kwKbt/sARF4cY1abEPKAjyGxPPYBubO6PBQ1kqGwN5RByghJ
F2FTl9MJH6P3LgaMw4tchQQsEK/HY1no0pmXujnUs+l9KQxT+8RpLDgb22U4MQHfe3qsDLSSce0w
fPdoJYz12RzbMWgOAV0ka5ZdpPnibzM2XlxcwBPW4YBtzNEqNPh1gatERSw8bLZHO3GNnZzq6Tlf
lmSj2wzJj4fES7V3tOxBFeKQhRgHkOWYIDfjqQwHKi0xdh0b7TyfA4M8VgqCJipmq6hDyi8QHjur
vcsWGQuS5HKB11aNY0+DLCWhCYogyQcJaquKErkUVgTb00wiMRbOn3M+qDZMZRd87zy6yZ0YnbNB
jCQiGUYnqD+T2CtCu5viC0vl3ZrgNObXyldTGuHChvff3CzWQ94Mfotlcx23Z3Opd9g26HqxWewi
oMOhVVmyEQAhpH7hZGhvEqma827sJPlEGKpRSks43Jtm7KZ7t7fMZG+NBClba8UTppZLf0FXo18g
/Uv18Vxh0+uEJXBkS+dIjCr0B70lz65LM5yf43FN1CK67hey8Li67ZXXpucn3gwj9+jF0DtCr7V6
1a9ZS69Htk0aj0nYfXto2bRocyLd8sh5DFPjZHn2ziQCzrPxFl+xaXDs15fSKC7S0Rvbg65ybxu0
1ESO1M+bys52H9/UW6yNbC1qlLUnxGmbs8XrS3WVQxBoz6UcWGwb0iu6M4zh3G0slH5Bi8q/wFUg
efRVit9fEONs1dj2Hf4BRA/6vRHh1Wz2GFfkyRlQZ3FtSL+K6rzyiPSUJYfbJb2s9UxdLMC5W9sr
rD8tJM83H9/Gm3qWu6DY4pAAYRHgcF0qftufXBRbQb3ikonmWBwLjGIztxKsP45xFMjL7x9f7r33
s9LFQCk94OpjGFSUGkZfrs4iZxJ1OlnlEDadr+80MhxPHOJfNNJHww6vBTQ/2C66xHkdleoWVevi
CNFTNXMODf0E88pNL+vgLlkWo9/6eGY1uOAG4OQtgXh7PSDxMKQ61TcmNu3kh5dx4UXSU/FdgBHI
Y0+7qD3HjERslZN3p3xv3nkXYN5IYDij03D1jnaAJq68ocXt6oBv4/QM7Gm5WHfMyGEbQ18+JTUR
wx+/jrdHYuIw1hkJbxTC2TGasTC++rmr9UMyCWMbm4I29zjMw5OBUwlm0fNYXZbYEp1nszdeGG6M
Gc7H38BjfB29JJiQ1MRrgUygxdE9x/A+h0qV+sGRHn4Zvb7zMYTI7eLZqctih1nsKW4ussy312Q7
gvCyOuti5nu8/dmjqGtyuA5pWkKoIEoZaROLvrlcJmTGdpvWRWW1JyEBcVWdxgzUxHdi+hwWzOsK
hrQeLsRMMnv7aXRw/tewsSvRQ/4JkF2cVzWp4qSUp/GV5uZTvteJfPy2wCkksWcS9kXnQgMBRsFM
KJz1qr5lSSfFtqjUHY1BZQER5vkXy8lIuIeigSDGHD0NN43R7z/bTjU38D3Wr16a43DrDsHwZ2sl
BPiVmp7cOymqlbBbmvF7aZb5T49Ig+VudHFMYdeJi/saivn3ebTX+HXf/9z1pvzlJnabR7go5p9q
0hmweVQ47C9F62KKPiQJTbN6Gp5E4pFiVpW1eTcX1XRPamt8b2lxT1PbWexfCVpJtljd0A56nsUP
qa5IdB3SuZxDI04qutD5OJCXXZJHFpK763xpg6ytNphWD5+tVNEAJq6sDFWW8nDoxbcEJ2TGbIW0
XvUVbBWwNRaD+MGwqwKcn/yunswoE2K5lpWnnqhzvS6sRS2vPV1L4q3rNKPaF2Oc9jtFzCWh1SR6
89qaPhjDwTYaufGwPtyzrwLnVpPXIWTOLedCdv24RDlfaIyyBRvOMO6H8U+tGkwX53iSSz+Rtl1M
1/TRG7GPFT3tSOl5yeYbY3EfUVvr2KloJN/t0wGwNXS7LmFU0Q6qolmfy5/+SFMttArDuyqLUbmh
qBT3b0xuT7t58bNt7hTGT44nFTaCdu7KiF1cNlBQ2qyN8Hckcq0a/LzbTNbgVJEc6+qyx4W4Ic10
HWHSlNozhT0325Pb7gIUNyZpzNipPfqjqKpQI4M6vkyXUfOJ/104IxDs2v+ql4A8iVblRL4btVOa
xKrmtRuCyWmfvNXfYJcRuBvvcO1JfjmmdGWo5YSJRrw84HHdivnwwSWJYT/7c4dlRWIP+DA73Rgp
TrsMWGOACZE1NIHDuJ1JfywsV97RFCl/Fr5X/DksozOEHKxUuf145XnnEAwSwFkhMJFusAW+3vk6
0+6VjqPSAWLREnVBml8S8HVqhX1nw4PuvVoAuPjhv6HLQ3AZg3mwlwPgT7Ol7l02JXb4m9Yz+hNL
6buXgo8NyEP1AzX/9Q01lrXMq4fxwWfv+lQ1MM+Cop/P8CJrThQQ76ygQDjUXg6QkoVM+PWlclbF
nhP8cjDNqrsoFbS32NeHbVyXwy+v8JvImJ3uRMvsnftDjQpUC+sCf+3ji7bNADuLxe2Q63p7W2vp
0IZAWM23ZCak9OPB8VZTieMuroZUsUjzuMGjh+mxR8iq10mww/WL3GF2DJY4qCQY/C+VmCMiz7Xr
xXAyuj7+kizkyfjNMwQlYw4HNtV7yRLwbJd9rZ14z28H7hpRxJENFtSLPeHrh18RMtkvnC3ZtLvm
Ow7c00VmF+6pqKD1Hb7emVfvfm6eEUU72T06tc++VyY45KpDj6o5sm2ypTBkq8OW97tpUxbxjx/5
O7fF9ThHo25m/B5bluiFwCIbSO6gx2wxXWql2xzS//bjqwDsv3df/uqmTFW/HjtePz76XPilOpY4
tKOVzJFJtswFUDykUEPLy2Y7s6nD5B6JUPhUmGlyIb0p98PFjR21cUSckedFc7PdBI6cpp0zGebB
xnos3wVO6n2u7cr80jei8jZ62fZL6OSEu4ail7i2JUWgQwjrG++LZ4uWHhvh1EE4FcakbxK9i9so
I2P70U06AoCHERO2bddo6S8i60DpeotWpOnNsRlpWIbNu87zNBI9pSJk20W10kfFpPnTVqLw/KmK
hFRyuo0mCeiZqwQk0AESgISCdueVxnhXU+JSZs7KsnY19p05d1lYVxVb7QS9a+pb8hRV+eAnWf+z
JMIY98cF9l845LYPyc0mgWwjadTMkeSUUofO5Lt3HRzNIpJVNspDgskdsZnkjxXhwDcjS7dHaHNd
BIsw73noPZZyhSv/nLBv0vZ9mnaPcyWzh6QVZKG7Al+x0J8qyRks7qBLCyLcwtJb63a6r8kIq9dq
mmiwvfoWcZemR7RE1OqaWDtx5KtWO6SGPX/RpN78Gg1nPLNb8mBCdiP1Y+K8ZO5SBc1d1RKzwCBz
eAWpWHqx00ZdV+c8ZiwMjUUG+jZlQHn7bBykE7mJZiyHqSjW4gGrQG8zNlX3GJcmaeOevuQjSGvZ
n+mWUmKTosf+s3ZENoSlKylGVGaXd+yrSmz1oZk/t5lrPTCqOnPjYy1uRmmjFTVsHtwzQnzVXf5b
DEG81bSBE9HHc2KtVI9n+qqygiG1wofHGKWyJ0MaQToeREoodwpsck41lZMYPiTNJi3j5WaMRYaI
438AwmKQA0nAgOLBiwmOajThlaMBsW48jARdYmTSJpHeyTz6+AbfWcoII+asvy5lb/GugTZwUOD7
eahJd79E/ShurRUDyStMSobMkye2x3eWMhC8VXqKvAYK2NFd6Ys/kqGZqQPEcudqGUetCjNCxP82
tgy0AJsImwYMQbi11yuZViTDQHCAOiykSxLoKrEWtafmxIr54lB8NDzW/hvdsHW/d/WjBbPzPdH3
TaoOAVUyEd8qH65Q+doiNMoeW8UstbHw1JT4qTe14NQ5mRwAmAEVCete6f7oSy/+7tSJrUJ7jVyP
hjm1vxoVR9pocepiChcqkjqy9YaY8LRZ8kczFml/bqMX+EkEaZ5toZIs5WaUGtUwZgfUI/WoRvxg
af7nm7g3vRp4TAm1Lb0RSoTMu+Wx1IbkOrEr/3rUC/moyiV+tlVXIEDXuz7EjyGbd+kAtSlMsgy1
uK93EGpNtcBqY4tT5L+DYrOmmIaCFaINZXti7r09STm8PkRYBFcx/Y6Jbh1M0r5MdXlIu6CHn6K0
HvZVlp/3qWluUcdWz7Ut/PuPJ8TboxRXxQiF8w2IGOrl1yNHdDXGAsJiQhCc9Dmdvf4ScTQxdzjo
nDitvHuDq0USzVQ6AsddN0h7hYv3ijxQZrpYM1Ha32LGa95WYKhAnEGzVjWn0Ln3bhABCA7fPNe3
9Kq8sAjKjTV5aIFppjDGMvTTYlrlFy1xTsV6vXeioGADAkTBRH1rH8/DZLXHzNntfAs3m2jyYzsk
mciIlFtpUZfUuMlqluqxuku6HduHfiPnqfikOEFHZq4Hu7gburMC1/ifwFkaWERZXY9jMZ3hlRv8
ImYh+dTBOb/13LS6ZG4YF11rVyfe1DvPDAyIow//ciw6pkNY7pD5apHDwYYOdaAuLc4oyaYL0STp
2cfj751BERChbhJsxAEbPPD1+NMFMofRVOQxGm3/FRCiLDeUg6AD2K8e3IIw9Mo2klPmOe/sA8A9
EPkDPA/IKVl//hvYmQaunHM5Dgel+9rWEUABftxXBIrrwxcSEPwTt2mtbbejpTPAq+dlecbj6BjR
k3QfMr+0h0OCH+YvfEQW1joNr20yCUf7kojb4CGzZX9XtstCvmG+H+bCf1wBB0CORqVLiJal/lHY
wfAFU9Q+2cqhVV+FO7RX6JWRUnZukn2t0li12yl2u4txMZprmWnaZyH7+EoaqfxaWUX5mLkeMRiG
0L66GUgBFa9RNbu5hh56Yrt9u/2xJq6NM4i1FCrHtDzfm0i8XwjkaLTAQ1NUp/SXzVMsw7cvE04I
mm0LAgUpyMf928RVUrcqvziU1bCjt99eyGHsvybSMc8b2hAnburtkEViCm/3Ra1owjZ8PXaSumyd
YLDygyJ0m+1l2uV63IZWU5ZhHhtfIA6coqG8U4RyjEDFveKU0MmPGycJDgx943rloR3INotclU75
uumm8WYe56XYmdTED10yVk8dRSFKfDvTv/sLZ93IrMdRwoDLNbWlWaL+NqEZ91/49Ggq6cSvHLXX
z8MvlpEsUSkh7pPwUo42vbblpN3V26f++ipHfW2jhDmozyytbOL+XlXanFODJQVBroF5rpVq2I2B
qvYfL0/vMCjYqeilQ9nipbNWvL455JbZINxMHpRycbfmzH5rCHfZDFpTnfs02y9dO60RrOXjuSU9
46zzs/mbjhdGNAy63Pe6cg5lUAQ3cZuVJ77d23V6/XLU5RCiVh/Lo1Us4H4nz0vloYCntPOU6YTA
WIqUZ+GeOJ28nclcalXNcpyDV2AfIeWeNlXL7LXy0HAwgjwrJ2BedUqFaqzL/etlksvQIoYaRMLY
m9Z3XVtmn9Scz20Kzw1oZPwN72fjOhumJsq8HG0NjnpbuiK4CFlDvsVdZPoierfYw3Xr/gfPF/Y6
7x70B6Bgff6/7RI9ji7UsgbFa7popKvXww0qAbGbCt3ffTzQ3nu+sKEYYzxlyKRH+6AQVP/JjCpe
6y0Z8rf6yGumU850b1dKArnwJKNRuZ73jrs8pp+LKjbY2MG7szPKfBVa4FkbAStx2/VLf2LUnLre
0aRtDEzkFbXJYXZK+XXCLHljzwrtXEsCAuq9EyvzO+QXhg6eJOBV7AhvEgwHpHF96wXqgJKt2kLd
TwgZSM3qrO3b9GuMOQDQRzp5+35060s1efWhMC0R6VKpU14E70xO3EroqCGiAp07xg3Jd8gMr3FA
zWj9hBi/LJe26dTbVmGb8/HgeXHOOpo2XAtBItRSx4LL+nqgShEMjfRjeYi1zvtMvha9mh57BSIX
hHRpbOXZfO9XqGwjTc3VV83zh68imzHILyxgpWjCz6zaztQ8cMsB+08ZiK7L5JsvyDIF1AYITtjT
6y9YV95kqQUI0UXxd2mWc+6EHca4F5W1phmUhtijSReRMxjL/ccP552Z5a+XZNUCTMQy4fWlbVG4
BjvicNAqKsskrqy92clTxc27V6GFgJc6/Vq8J15fxW2quTD6eDik/Sw2pSA8zZniYvvxvbwzpmBD
06ZduZHkzR29Z6jlZR2v88kpldxZSf7DnoVHjHdbnBhS79wPV6KEwcMS/+hjd6TYS4zRpoF2wJHP
O9RYxWPyjyr54/t5u6njGb1yw/iP7kJAeP3UZr647teseix/rEKTbWxwbGq35EYvEY0Uuc8W7ZQi
772LYv648m1d4k6PkSYJRJ+3OXWoBvtphytJCtWUMPRsmscLa6zcO4EzwQne/Ns3B3cMzTAcEdYl
9pTXdwrJrssRuSED1KZ7PFaQUJnNd4TA2YkLrR/0aqax+HER5NLcHcq84yUXV+S5rEznYizE8COW
rbUv/cozQrPstc8Z6uli11ald5V7Ir1Me63bfPxO39wp4ugVSICCCHHhTbeg0wBQc0t1h74j5g8f
m2UjzN6Kcg7UJ4bPm0HKpcyVJoHdD3v0sZ1HrGuB0rykO0gMZYh89IxoGZEf/+0bgo+A0TK2Mgi+
j61rRhqWY0AG0MHTpbtLBkw6kAxvZZp8/vhCb3kqtAZ5Z6AHazcSMdjrQTJUZpLHdp4czALWEJqh
1Gsj0UymDJtpxqQUsUwJfL7MRbKbLX++DuZu/prKEWNRaxhKNMdNQwZ1V3lV2GsqIYplmKEO1I1n
41JR2s7Zx9/5zWRahzUdS4g1zGEMWl5/ZQx3UEwnvnYxw0h4qMu515DmuNkhteV4LVuZuVGrd8MJ
u5i3g2zV3rObAHlSVx8bnbrBaNlWk2Rk7Dp1WA9CRW1Wd1tEqOXNx3f4V2Dv71NqZcTgnwWsw9q7
Er1e3+MUJ1M62niCCT8vHzKkFrdLPVGRm4mDQDkojTI/m5c5uYj9Bq0X/Nql+t4PS3dn9MLUbi2/
7u0blSXZeZFpVRvq5uzWG8eunPEcX73OAioNtCDK8XCQmwXkVYZxofdP5EzH16OTwwbQK9LHwlyb
ZyiK1ZjRmSr63KH/4yWo1Yoq1zdLO7TupQwaY+UtCCoxL7bb4kI6SXGbCM+ro2JoYmwK3NwSuBIX
+UYzmmXYTMnYOYdg7uevAadpY6N1bvzcD+Z8h4oUTZkhKXN6OeOHEcTGNFxUwl5+1u2g6edpZdoN
EyK3ReRliVOGg6EyFaWmWzoRSufmbIz1OIuKBMu/NLF+VXZeyQhgSVzGZpmYUVJihhdhpoxLPYbh
ZrIb5glLvn4hHxMmxuBfjLBPftGKCZxd4o5tRklbEvRR9rMTnxWLBlcjAyq6qr2MZhvnja7fdM7i
Xjtxt8izwF4k3is2jIKtSwD1N78pWowStMrVdxjztG2E4bSs72zCqfstJLjkq6Yr2Imi0j1uqdCV
vtEtemE8c0Ge3lSmzq84GGMmWC7TmXwrG8sAv28a/FNhOj6WKAnwJyFnyAgrbbGHMK7k+KOsqj7d
DDjYpkRrOto3qyr8nbn0xveutOpxRzCvda0LrdJ2ZVaV94ux9Ls5c3wMvis93YydntzwpO2fRoaz
bqc679wMxmA7KEPcBuNYf6FKtndBn1e3tZwg1Xvel3lpa77ekMmvs2sOfSTo68LzqCbtCy5ZT5Wo
WGj0Rf7whn742XpQkAVavWKHFBgwsjFr9aM23XTZaf6IILhNs/Rblcr8EeB8Is4wZ4HbEAkmzpZA
teAU8zJAEkp9XB9nU6R2GOQVDO3OCfxmY9a9X+1LbCf6sBhN8dStEFWvt/K5ZYJTKyxF82MhxPAb
LdiGXy4QG22tJo6zUEOpfdMHYthO9MB/0FM1H+wgLn7wwJKC1vzi3Ft55tfbwmxG+LAl/mm4DRW5
G6WdYR+GJU+CKItNc2/MhFLhgyOmmpc1zjGJaHisIo7JZH7bArBwhC5sXYatj16r6+f2zPVavdxW
sV08VEG7vvamKSYUDEL5oZtrHe+6gYKPtZBfz+cxKjk4P0oXD5rbld/IypLNhoKPCmXWADz3Vu2X
N6XMShF2MwyaqBNkAoXtkmMwlBvT+rwnqfLzGkYekbu1nzxmRWbI7bKkSxJx3hm+GCwmqL31eLhK
NLv+4ahO1Dt0Ucl9li21HyWwFYOrFnbwVZB0BKFWljGGKXwlEwuOYHLDmqQtGfpOPk9bBzH3gVJy
mGi1JMWnkZPRQpTYSF98sBs4PZ09FF/TCTOfiDgmWVxQxfZZzuHewQ7GmS172zIJVSSNUp0XZu/m
KKgm8074XR5HsjTl4xwoR4WelZpeiPlFPe16binYB5rspi01Uyk3Ruul90xETBMWWtVXvZtVrIlJ
obDDUpW6sed4HjcVN4VRRz8TMtDNsR9OeToOu5bqKA2dLve77ZQ7yR4IjwffoGWftp60lg5595R7
YRrjEI/LiZrc7czqqO+V7H0blWxqDFCf8pZpoFh9Qz8QEAEnqFyfxzYvzDBX0GNIR2aBjfSl8ptt
UlmwjtPct8+rtDDsKNBc51di5/59xy4QfxqGfHgcGUK3WDUt5YXn0AONYisXV0U7G8Q9imy60oVH
/F0tLfe+aAfZbdzEJ0zMd7Vy3psC1uzGm71YfWpLXPE+yXyGVK7FBjsvJPj2KqiN+vtotOiA86xt
f0jNhIYODrAoCv8qIF9uqAbUNYvWIqCIe6TDsTETl0yEqKSfL5CbYpuRbiXr8ybBcIdkODOAE+/l
ZfV98A0YvNrkgIW1awfNJXOt3Fdlpt+5LKsHC90wbligpVfw620ij/Gdcy6a2dQL1hu7++7GS3Oe
MdtpsJMtg30SruXYQpU1KYeQxpjvykzia9tPTT3Upafv9ZljR5SOs8FE60frtqkbXktatqncmCIp
3RCunbzDmtZSO87ZmDox+5wntu/2Bgx3sc8M1h7cZox2/BO6US52KgYqvbZV0NqhG+SkRgZlzHwW
vrcQa6r3/TPNd5cfapPfbharhxKQqaUc2W4hxl76yqNb7jgIuTeQ8Rt/n+deCQ9gnrRn0vP432bO
PztnlrhA1cjPFW3TMktv0jwb3d0YG+awn2tjIbKPtsSTgQdpvutU0DgRdoTSOUM7xnZEiIvubV0L
KzgCQcv+p3D04i5T9vhsaNBKdgvMjDnCBARGgie15qZLpvYBe+XmEeFFnhKaomlwQDqz2OFx6Vg8
u8Ryt8jl55oQkSbPNrmxOlEFna1ZJF2aEuZrO03Xtp5k+KeZXmycWYGKqUDLTuw73HdYIulVdOEg
rcQOsQRrLg1jKa4111J0dqzKeyQxOEAVbxU/CWDu3I1BG6reSWQJnwmBhjRV4TWGSWk3IoXMk3KL
GdCya4m9y8KCqN45xH9sLKClVLEWaS2eKhtat9UN8szcJO0Gnq3Zd7MdqVRYfTTCGEwjt7VI/igd
YTkhyWfed1wj7Cs4Onl+K+DHFJuOU2Aejba2TJvK6WIIAS7mzRvUGcUVkhC2tin2WArb1ujgeqS0
ciNSsixa+h3rujP6aPrTvgtudCsjL5vYxi9O2TukBGq9QWwk9QV+TYbbPiuhud/03sdYjgSC8TJz
DB7u1EvtqiPaMQnLYNYejMLUrw2rMsaNNamZMEUTqokrluLenM2AYD5lwYcNZLuYG1qSyXMxCOPz
ovTil6ZnfoAkHGPiUPqieXaBVK2woSAsQ+EV+oy3QdJqUVoO1lMGSadkNcvmLKxj1SWRn7jtAY7p
XG212PcJ5XOoTKJR4UtKrwMH93AoWYo3Pa4gUyRoTVKZzGbxvR6M5l6bhSJbELcnhmpjaL+qpISM
Uw6xe9bHXv+ryl3vx8wmw/jvFX1SGwiAsFXhEByYpbNoQ7tOXASKIF8gomDtT+lALOXZSAvtGREJ
GY0SawXzTGSBDrtqDiREBCiu91qFvR+mbXwGVhp1G5FhAhMgGOsGfSsBmeh02sbmsFOK7DpAckD7
bEwKOF84HSwXyF+yOgQirS6xYDK+Y4mIhd2yDM65PnfSi0Aztc+1Dusu7OVYPhJkVrAx6EHV7AWV
0J0je92K2rJmE4ylB01ozKuSSNiuV7e2MkmuVX2RfndkM8oQ67NWYKMmtAs6pfljrZbU22T+WP/I
U384CGeNuHQWYL3QQ4xKjMIwljVYeOsUYaLTLfZ7q7qdIPJq4YSnjIx6M+m0qPc4nufzrFUbJ5gS
42xWuRbljjnZG9vvc3Pv6lP9q/Ha2dwqdBI/C1VyLGL7jQ/V0LjFbRfbrAGrDQWOVegEf07gD5/n
tFL+z9LN+uemrmUWGbEV46XlQbCJ5lIg5/AYnbhJ6JnzVQyB98OUXtmdpRgxEgBkSWfZ2mXRX/U5
1ktbV2fnhEu19L+QRFRF5MkgRa4Fu+zGm30NqtfQElI71kX62UyyXIMlnOd3JeGSuNkMOaYYCyDB
Z0B260/lukG760wvcbZeOiMLBxAP3BPAwBvYdS0MMWHF4x8fYp0e9uvCsNCA6HX2l4sMU769jkPX
V5/+xidbiPJmrJoAM0nb69qQo/qyqVU7ncWlbB88O8dk14udW0HXlK5h7cwniEcvqMRx0QrdAWou
NTI411HR2mBAv2TuQI4FEuAoGRxVcX5kh49lwVneMRJnJ2K/v0Lg3u07CUm+bI1kVyxzEOlYn92u
VhRRn7bW1umNhROdHC8wNBT7RDeguuoUvOHSiWnXgQ9sX4ru//U4/Vfy1Nz89UX7f/83f35sWgxy
k1Qe/fHfn7JH0fTNs/zv9df+7197/Uv/vm6f6nspnp7kp4f2+G+++kU+/z/X3zzIh1d/2DJC5Xyr
nsR899SrUr5chG+6/s3/3x/+4+nlUz7P7dO//nhsgLnWT0uypv7jPz86//Nff+Bj9Rv+sH7+f354
9VDxe/cZvhxtI57e/M7TQy//9Qco1z/pcK8cNhthI2yoP/4xPv31E+ufgKgO1sQuDCLszf74R90I
mfJL/0QVjQAqAKKx6JCsBup9o/76EXmFgKABNgcgOS6d5f9z76/e0v97a/+oVXXTZLXs//XHi5vZ
b6MOhJNWJG3q1cSAz3tjwJxlNn66Wo0dZVw8puzMlRhs9mToDjmI5VfTnasHiTAsJyHOQu8wxYMh
wwqwMnT6XvawimPij2N/Ts6dUaTbHoYobT9PTSLCB5N6tRuwtkcHcD2ZLcnGItFzGLZrTqVocQuL
GN/1tSjFctNisF+HrBElcsZM+2LSkLrPwO8zhCOFP4d6sFzr8OMH1mriu6M4XvYGTkl6mLuZ+61U
BItusEHAMIgjmBYVo1cUoawQ8+CYZWBniJfsOZ5D+glG3wtw9vpJ0jOCMgiOCqvhjRyKjdKTEECb
PR5dZ26MUE4IJzv38RGNqpr8c6J7qp0Avmcn0YcL7Is+xfn0w66o5KDDPkxSS87wda6vhG0d3FiW
6DrKpyZxgm0fWLfWElOMNAO2pEO7fFpgNGy8PFNzaNO+wAEVnQwx0ssJfHpdE9/cFxAncuM1dOF4
hND9bfpJH5t9PWq/AqhQEAOtT8hT6gin3M95zVkrLrpTIN57V13HOWarNOT8Fcb8rZPrpGle5jAi
95o1AKyi6dllcItCcjrsECsIY//bpP3PxPh9IhzBosyDVej/ot/mbASW+/p6ohqsSdOcZj/b5nwD
+VC/NB3yLowxSamuFoFqxpxOPNr1Q48f7e8XPV7yg8pycaNq9gF63xAKEMt3ERtbMjS83cf3dxwI
+NcNriSYFfwlRvOI9FHrQ5v4Imh5jfOyg0RPEWJd9FZysQS5sYFYnWxmO0h2S1BeFVImUVoP+aPX
9sWmwvw2VBUhtvWCFMjlxPv3+s4v3w4mJW3gtfMH3ero8aNSU4nHYUz531yguoMUywJC9r+ZO7Pu
OJksa/8iuiGYbyGTTM2TZUm+YdmyzTwFQwC/vh/eqvqWlfYnLfdVX9RN1SojyIA4cc7ez87VUcq/
TJb918U4WW92FLQRp07jNmFOjz+2OXjxmp6xApNIlQR8vf/E/7SifFxuTJAAT5Ete3JLCzRTOfYN
urDYOpN5MnBWb5cDIQhTaM9o4cnQm/fvX5R94bcVxZhR585wBHPdtxd1nKwh1Z5bU8DRwrnOhl2j
5+MHi+kfaP3bhcu8HlkC0uItK8U7mVkNqinQ4jvNIXXPkvGeQPVY6jQr/H3TGBelbPequlf1UdOe
xm7ZWbBcSTXf+dpPXYsM6Uda1YdD/IhfANKhGa3lfja+01Hc6ECIdiDPcRhc8khX7U66h9h0jtLc
l0l/0enfrdHaL0y8k/5rFa9nmEC80j1Y1peh26f+WVxetbYd2LSbyto4NPGdmdS0TJZLjIVY6hQZ
83ZYrOC/ErpYg9oDr46SAf8/EJEPVsE/cRNvHxV7I4AqF1M7M4lTPZL0e19bs6I75Aj7Io41KSdW
276rc2IM89Zdws7s1qgBm3mkbW8EtafG4wBTbG/blTzTVZldZ3SRDgTL64cud5FmJ93XjqTaoBYL
iujEQz/2/jr6459N0rOJDp46AyXbyUJC+UhggZSHxcPoHliQdtmXX91H82d1SbZ8u8eM+MTRvqf7
lgTOwbm/c/4V+PtXNeW71eKbKvP/W33+X6wpN+vSf/+nbvutpvyUfs3Kr/X3NyXl9n/5T0lp/9c2
vGNPRuCFMYIf518lpe/+11ZHkj0OoIncR17/f1eUQqek5NO6HXwgbDCE+38VJf8YX0LqP7aFjduK
Xew/f9m/N85/Ffp/rihP9zSklltwEh88HJpMf04Wjt2XHcC5vD9OlTZc5RRwIihWxw5yM60+kiNs
/9ivLxcX86ieN7H4phY/taBntZaRXGJ2RwwJw6Y+645aNic7BkfJkcYQzb5ffod/3+2vZcKfLgiD
aiu+GS5a7sk+lRtjY3qg+4/CZwyH7CvTrsmWx5Cgl/Xt7CjzgwueVl/cITUXWjbB78qLuH3wf6mD
GqNJCVPiGI61OOf4VjjuhZ569W0/4YBr4jSJaE603xObXeX9ez3dSxz4Mlspi6OCuhZ30dtL+6kW
14be8Uhzxom5k4ioxLn5wVV+Wy9chRvjaaLMxdd38kQrc7UomLlKN0/DObND+3OVaCKSHWOhDx7m
9m+9WS7btVAHsmXhEKUR8PaOYnKPgVqq7qhUsx/LeWuk9w+jycgvLWI2rPjvErbBI4DZg7eMBpM1
6p+CRkwlNZA5VXd0fW0M4jRNj/qstMPi2q/v/1jEXW6/x5u7o1VBQJpN/QTaj0u+vTvGRQPtN+A8
haemK1GU2gsklXoNGQ+td12V0+LhkGLuG2v2AAYAWR1yzoeM+CztO4A+7Uu9TPK7zFc2Yb8smFFp
0ne1iAl6xiEmXUcV2Zjm40BDf5luZtnpIRV9hh7NKIl0sozOeEi6fr4WwJibYMSl8wycBk8iwPpy
QBhvGndFt+kYEbqbD/qQWXaATtrsgyWh/wOeyWDeTnOz7nYuJ9tpV/jwdi6L1OiTY5mb7H/T0JMc
niuAj0bK2JaJr+vgdWA+VA78XSLTLBKzsqny0nOwsVoGMJW/tQ4rND3PoosbddT0zp0j9u2heBKp
KHB6QG+iLMNTnk7lDtVfQ/ZW3q8yvelczWfAkjLOVE+jcjoKjNUsYgV/OvNxwA+xl1a7ycI2tiOR
1M92JkqLF8/NMuZ9jAg4IpsdVnX01nTsXuq8BNUQ2FPbMSiu5UgmCQAZ91LpVq/dEFKgT5eN6QM+
YJDjZuejENqnrowtOHBtNa4wEAzXinAnjreCZ5ntIAMmw97zmJzt7bxt03O7zeWXLtZtZm4wzJum
5pkwgo8y+ItgV/2+ri4I0qjI4dDzNUMLgOkmWuzW6C/okFYqhO43TIGcOYztdGAYLeMG0TnMvCri
tDI9kfqDXptujktu8Wjq+okwg3zSi/FZzEb22Pi9O35OgHO2kZuagBiSdsHBJYFnIL6DxeNdjRU2
q0ORdnW2q6U2bMc8ReJI5aSJjNwk0ZdvVlp0ZUXQguZk5/zD1u2kJWm2q/SKJJCmypjiwUCZ1zsm
1bH9uCQSCVydZuXEQBlAx4VhI4jeeyPqD3AKvnL9LxCHhDYEnTQn/zJVTAF2XpKia1jtLch46tzU
P9djH45BOvtxct1XpsckITaRUvNfMUdlCBPLepenxszYKBVE4YY1+SV5ufMTj4pW73AKh0JDBBRQ
n/f+XUHO6XgJNUPpn2vbGElx7YR/PUIqZu1qyyrvS0Q0/S2zAlegwbDrR9kiRgmrrjLbaMyUMjEK
t+OTWeC/2xk1scgAhQuZPnmpVVy1c9/lQVvGbn20Ovz296Q+6Otu5vVgTAhkyjqzKtO8SsuUYt2s
JHSYDK8BProZb90nVrv/mAwMgYIWutljk9FD3GvpCoK58e1ZYcwihAxva45Ayj2Uvp5+7+CGjSGQ
YmFc92hXwHlZLggvdBxqhTzS2fWdw1hHBXike2M3zAY2DDR9FuN6w2yN+WhOpAtxn27BAAujVb8T
U2WVkUWnW+ymxFquyULO210u4J2EcqhVFQDZ0PJjzFBT7PLVLuiXVxX289oGKsJQtFfjtVkuuoWh
G7/FMsCqZICqYRtHIPSt1rtkJbzKlTF8jiqmuepq4y1Yk7aJsj4bXmvTib/p2DG8Haf1pQx1UdFg
Qp2T5bve9QY+bPkMf4lx+XjXanlv0143tB82ARjtAcLq+tSmeTWeQ6dZR1BfCZ6axFiy86VQDD1Q
+CjcmGuOaoRJpHfnVXMqwpiPUhGWVj3e9toAKaFg7uXuTX1VuJHTpPUCqLuFQlITm2f4p8BAEzmC
+3gGdJKC745xaILcEuaVW3cps2GYOI/6OMwPrUxjcQBgKstonNJau66zQsP8OfnyJvUHj5om830g
XOPsq7BFpPNkjk3ihBBIjFdnTOTXaZUqifRmcWXEabd7GCmZNgNduk1foMzUJA3R2L9K+iHdz6Iq
wFRr4AFCd2LgH3Se1Z5ldqmPh3TtYYf2y+qgylkd88wF4FSHmGRGXOSDa33tdC8tWA61SEOz14kR
yqGogAFtaQ+GNbLDKylUjZqL7NHLenVqF8OWNj9mWl79WPOm/IbVKI9qa5hffGduD+x91bPd9Ouz
0ft4gXp/zmM0QYyq+M0Um1aFXms+MxuntMLBHBUpUxpk9gAWSBpNwAGmYzco7efMZPCG2jvp8TzM
2QuBb95LaUr5aTCw2AdF0+UybLQs1tFlFCaK5mwZXlWlxWSLkGlC0lKV5XeZVsY5j7IxkVBhnv0h
jJoxI3E9I0+u6dvPpIrYALFSz37YCGZfFpINzQxlytgO3n6dYqJbDaRi30hRKS7RLkYF8mQ89Q1k
BlW13mNbd8Unjf7dRaVmlNz1S9vPkRjKbBdXAALyQZgvVdZpT7r0nScSLi9BAY5XWpv3bmCpor8c
ehs4jJfPu1EUvQxlvYIKAkuXXg5aq/ZSG6v7DuXJRWWtV0I0467qRXMFUsW3mZKL9TbrnOFoM49E
8IaOjravy7hVM59EZeyJJr1vvda9rbzF9/ZmOds/kdjkN0MMBl9vjNkOK58ILqb80MlXv9qhbG3C
Si8eWRQG51HsZZ/M0oDksNh3la9GMi4nyyILnCikxrngFpJzE0U9X9zVfdFWLLQNrdiUXnFtnWvw
CFtCelOwgbIcUTrNnniF0239EKMw4shdJo/9bH7KlPsTLOB0bvmredvXpX6EBVbvLHaQH/aS6mqn
eoCGoTNLiO3ClRyXsRSgbqkdiH5EKvvBpA3GUxu3+nXegpeypT2Q67aOSZCBpU/242Box9J3+/1q
omAMMltfPpnDtKaHlDfxR1aOTXHwCt+5c3ku1w2hrPeki7yiMbT5sFjJcAEqOLlqmbCtt7KV/qWF
PysSpUejP+sGwem+XMxrxkOrzX6UZOe+XiR7PBFxfUQ7Zho01KvVQ3knmjiQQHiI5hkHPOyYv0Ep
jBbgi8Og8pLyo7Vb3mCPMaRKR7FXa73etdj1rbDMVGVEJYNIg2PasqShHBdnAm0hEhkWzVAYAe0e
opp8wMJwF4oqpMSyn1vh+QgB6ma6JMVifG6LvPdeKIIkwsBG1Q9FVRjfqoFZzbEvZqUitEpze50a
CfJJ5uzTXeJ0YJKqdS3zG7dz5XpYITdmZ5o1jdOLIeEBfKfV2ZtnS2vOz7KgI/ncoHY6nzsDg089
awYD3UIHMIccbJ3DdkpAfMElGaKWdLIHuIZIorQ8k8FkisI9bCNHYoT1Knv2jHaamXXYaKttU/Pn
XTxwU6GYs+olbk25BoriZFcxLxnCrhHdT4Ax01WemuY5tU57b6KPMO4122dzz0yr/MmAGEiVZ6Zm
vff5SLph3eTVrd4v/rMofFq6Zlu3T3FcNfu+c1KG2IQnP0qbs3goLJKRAtAjOJ2LaYZeyGgbaL8T
+6S4eSwufP0Y03jV4zx7xZc53nV9PR39YttclmYgOrirqgss/GhbOeOFdRwXvP5VN30urHx57ZXn
ggks3fJS18b4Zm0Fk5qeNrMMwV/F80XlxZSEiE/j/KsDMmzYZbZ0wOGjsLvx8lz75MglwbXpQXcL
5gX98k0ZV8Vw0CYzeeaNpdpFBjk+MT7xIF6I4msXozGHniLj2yZm8oTYALIaOHJwZKN52fmTgaFb
6/x7bGkwXAo3bh8Xb+zAWNRTHRWxNV4MjvRDwxraPrQKpY5LY6hDZqYzjDi/uls5tfNKO8l5Ndgz
BFtEC1nmxDig8ydAWBygRL583syIyGPG4pJpFvIFTaSMv7aTmEKD+6gBywoWh+rCRa9EETRSYM8p
EoxJKOezrPw7gGXATZTo96g0u59zLR2eA+ef40h+LkuyJXcPGSayzjZ9NNfyQHJDd0aa2ItuxBdm
b9U3XiXOkGQBvHErvuN1EWj+cNlyONw5TnGRxIb1E4jtGQo06llIIfjvIwirU6B5+cFOjBsIDnx2
fLZUt06eYOoCjh+2mId2kFEa6xG69sBOG/daG/oonvF8BRaGz03FsTIKPDii+kylbuHDNJhHm2mU
eEsfJl4c6bl+u458gOyE+DBgbflXDM6kH7rVhV1Yn4zRTR/TCa+bQbIVoY1GeUh8qn+Kru4sE97t
ovO9huLXwPrxNKJxrNr/PE6LHdQJ1XW8tjepLC7YJ/qgy3rCPQXEGwRZ7lVNE20vGOcHozKHsOTh
MHuf1X0xGHhwu/QoY9c+06StDtpYPHSUXUFVp+eeTPldxnwMJ6XE0eoVqiGz+2zWIvJy/r9xCXxK
uag5B7S2wVKYD33Ki52PVHkA8Iz1xXe7a8MC5K5Klbzyzy97LMKoTFMkP0CGfhh6fjH38XgLNMcf
UIwWl9L1o4rUnxA7CgKMsieW0+eaRGihR2rSb846iTPX7uwg08G81aWKBT9qtgfVbe/0tr/Ta/WQ
ZBq2SNe9WjxjuBpgJz4M5Tz3oeYD4LVaEe9HWeifSroa5i4v0RKxjnG+77XRPNPHhJA05sYIT2Ef
UI2iCmwPaUYwZVatJJ6mXo/SWC4lXxhEy0Hsm9eFGspPZu1OwECMKePfW795RvFDtyqDVkPfJ2c1
pk4Gmf1u2XJVvDiO+snisNh73ZfRt4urmWP1bs0meIBmsc+72I7KwS/ysNCYM/if8TY/840CV5LN
/t7KRIsIcuEQh3kjrGR3s9aVFowEBV+5pVZdot4TO0mHYd9pSvthsjkECrH69epWP3nVLvGJ3efQ
2ENquiujpow1urPBcc9oDj5w+v7U6aV76TfVI7mYUzCa7RQVA1DJZLQNjiB0BVvtaejTfZmP4+dq
1Jt8T2BLe1ZqimN0az7lI5xKvmY/ky3sofH8iDMGA7fZ82/wBzYPhhLleVH5TVAtvCcJ+SwB0zmC
NmJ0UGYh751O8BsYKp4Co1LN902McOuOE5Vcoj1NVkqSIDOET25h69GYJMes6PkwdnJihJ5Y9R2W
FQs1jycC200eir556NLC/Kz56aPvZN4OjZh57nbzhT2yWTtIa0BS9d6dmyJapmNUv6LzOUti2V6X
HaMUzWDVNTF4Ui25R6H0pVkBTpVGAyxwiNly3dH4YsSV/9yIHLOTZs7lF65xJusCqnE/6q89AQOR
ouhVgTTa5ciK7Q8FwgSOSEYRsSMDfJn0WD0WoAzPamOsvxW6XZkk9qA92LNcY5/+QOyRaZqi6DKd
1YgKGljAk0Vn7At9E4NyfgLgW/R3Fs6AYtc6EsmN51Vf7Jx/ah47+1gksrgbCVK5ou73wmEoH0Y0
yPwIACi/GZnuXBv+4PBQ8/pT2fijE6pWlocY0hRqcQr+m1b1DJ8kvfGUU4XgnmbUpXt68kaU+Ko/
Do45vxIsMlFUg/0Latc5r4WUR/Q8zSEr9RWIWD7050s5ERFXAuN8mjop5oA6zb7t7KGew3FMq1sE
QQ+EEfLxWZzqciwoJELYdsnKlJOEbWxGVXZYRuba6Eb9LOT1BIy2LL5w97psiKWtqxTyfKbfDc1M
c81J8uqRPpv9UhnDeJ1Uq96FGHeWn8ai1l2/LuMDLRYFWsupO3Z23x4BS5ZdvWd3gtQBKKAbj8kg
dAglbQf3gNPAS6UPSx1OQAruTIssbNbvio5sKFjfWBfiXNsR6JVeuk0yyhAe9ACOdOn0+wkkVBxa
dHPXc3tru0JrQVO311HsPZCNbqlgdE2SbB1n9ptQY+yKAnDtLcEH28PTgTGNcOeJ4hXddY1gFSVz
bZE4Gws3slu6+gjsezwpHMSYyDEIyC/XGO7sfrVS4nMXwhT9C9Jayu2dqKoz1ffWFNm2iz/EajP5
cx58wHNzpnrnUNsTx4o+UYIz7Gz4oeY0xk071+hMl2ZSdYgVo38WvUy/dIlBPWnkS12SQFzNNGc5
fAFdX0R1nzUTib5iUgXsUzMBkT54NKoQsqO4DDq90xCrtjE4PAdbvtjZeu+/NFUugYgLNT9psTOW
R2vI1jvc1a3JhuujyeztaYBcLWxNnk21nftBquWpExVeaTNdIFZqjcxsLJydM+kl3CdZUqX0Y9rc
mla1vhqtQwT90qZeeZap1tIj3U6LQ+nOyFdnr8ivFoA+xn7oUvuLneZKC3E2reUZbVy0lFkqBdDX
DvBCwHrSy9D2cnfae/pkmvyvbvuNmOT2ysIL3oQJTxrRPppxPnwAAZug7NvhGwFY9KJIeM0e16VF
+Gs5I9XNrE/19jQIBaYKoIsDNZ1vRTC3UNp3CP5WwcEjXrpw6Lrpzq4qT1F5d/Ro+CPyNXRV6d40
Bn3Sfd2R20o8abNJYEDgaI+0EuWdMkdDY0XQsWbpZu0SuWueHWKa6C09YBoQqEXN8QlokzOzoPV5
2MqPhpHvAF09zAjmm4Dban129JgNPBJbjfjeL4p8DZq+Wp+bjrUScIo3N+9ZYb+uHpSWfSkHcdPS
D/jBS4eKFLocGoa1Eel5MUpJiiTGhTX0KmvwdgNMzE9abFnnjZiMy8rtPXZuzUxLVLKt99RJPAN4
3hAJ+32jzlqnar749P/CuO2f1JbVFxSdG8tQ0Rdxg1i0y4uj7PaYOAMzIST2qbGTcYOKf+GXa3cU
3PSb8ikbr1dLIJOGgsbIfVZbS6oeE8feU7XRorXJX7MCfcocsYPFun5jmp5e0Q+LvwMBEPhb0GuM
gSCQnXRXXG18q+aF9r6YyuXF9szpG84xhUJ4Jm11gyJ0/KjrNlco1jnTwxlovwwwu63onXXNQ4nF
1qpHk5oNY9/6pftKhQgAVx/c6g5pb4F6re/aJihqX92DPLexRFnd5PCpdaZoMt2pOSLn7lmUWElK
pNfYnQIjsXTn1tm+WYe4yMsyTLOCo3KXVhhnzFnhspn8uaIJYTQGG+3sFN6+17X8aZS5qM4deoTP
JW3d+84B6byzOlvc2PSYMUwk+PbCRAe4TFt3lVSqsZ/6UZaOOiL70d3E4MvQv/rmDDOflF2uW/J8
A9cjlTuIFxd7hmi1rDnCMKqNvW9OaxP2sZNdsqVTRY7Q1SwO2OwvhGFX64/edgcMJ8IoOR9mTtMe
1ZQbZ/DXxU/AIhbWK0ON4w8Y6459JtPZns9jP3OPWqH8dceqtznK5/P4U5Z9N0ZT3WJjmYHfqKA0
9e5Wyk5/phM8fuPNRs/hLUQ14B1hVDa6kpTxxVmy5IZjVXaVzx4ad58NiM9WYdSfvFprnlO+I0YA
yRhMRNLq1Xfa2fES2gAVDIq8vrgoSPwFIjAWFEr0XtCEwGJngZCP09w0pWeWO6G1NDfi0SXSvtbb
+ZvjzjZ8z6yd1mBg0t6GiWWs90C/Ge6IcgY53q2m29Hj1ZFDGRxKf5LiN3xO40Q+Fp5VZXyNU4yR
lUidT00WsylmvOZPkjTzJmyUk2VBIjQysIaJVl7gtm3yUgqXfc7UcloI3dxa4jDgV72x84SV18oc
biZcypGgU0lUIbgB6xUjao2sxqxXFTY17aiAXRxXlFwXyB2lP/XmAXS+U0W2FSsOaVbyFS+GLaMa
Cd0lMaQyPgBp8c64IZD1rW1OP8j46R6SQrHgFPPtH9R0kx4KEpyroFk87yu9ff/SoRUDUbZufMwk
07zoKP5tvT5SiCQ09dsEDbfX+V1Ueso4uMqj/FGGBt4cdlXHzKXRtacVB4ixY/CBKp6c9q4+iNLm
NEGIo8MkYRqXLXjDIyTPoaNv7rRh5MXFINBvDp1yszwBcEfUY5Lq8rgqSz5PVmK/srrqJVyMQT7V
nGXu67hjp1FZs/Lyea26mPVshu3pMlPc4z6cnXO7w6tBdkJS3cjB44NT2IOx0pP0aDjNycAK81Wl
l7fEPm59FQIrX9sh7Z4nhX0Xw6tQa+QYHYdmmTbYNGxzHp6s3NXpWxgc+m4TpsHqa9F2yWfagjwI
oFDLsseK578mJceCh97qvZydtaFlrKTQ1Z7sRvSseW9IETV4d/tDkrsW6CAo4WbUTXGXhRDVqbWl
NbGxNrWZmJEne+uF4+Gs7epimZyrtCPbewr8bM76vWS82UZV4aItr41yodJw6FBSdOfcpCw7VV4s
JKbAbZ84Hd34ndF/m4y0tCMfh+kz44SuieSAv2WfMDnraD2xl22BrovLOi8F2XX5WNt0Y7gshwX2
EKYd5lrtB1bHly4V7bobsHVwZukTRpSd6Cmfsk6oKze1CZmhJE6MYE1ptlIu26K5XZyRO8iUEQ/4
9Obyk+oM97kaQEZGqoIfuc2DmU7wNLv6iAx4ePIrwHCXhYDFu6/FZrFe2qbGU2rjWQxoaU72bs35
kJ5xEhUxMS4ws3dkmRksCkLVm5sYR8f3AaO+uq8cbfWjHqNtFmGX114ckXpzRJI0pRo9Vwj9NG4W
LXJYWt/SsrGeDDZCjRpSOsk9AwDe8z5vXP8TpjyPKn8W1AmZnq43lb7gnPa82MW2ysoYg2qIiWie
bFrSO2vA3xM6urTO0HZm5/Dq8VwJVvd5nPrrt0SIwdwxHLEfJR7NNqrbapE4nCWtIQ6HpGaPA2El
QWerEosXJTTbUUJMrmzTPr/h8dpGaBLAeqsapqKB8gzjS9WlBMBim6cf0czS/ErxqTMerYbtUSda
g7kEcvJtp2w6hETLc3DG8pQw0/YsYuPzUsR8UJiznlED9GtITJmHoeyf7GIzcUoRUhGJi7zUtXnH
HbWXdal1HosxLx4S9hAXyKuiMcO02PCCjka5EUnfiA8cDXwnSJfMuTd9VK2Yekv5OMGvj3fd2ovX
JKX5wml/raP3VRa/yX+QVXAMQpZMDh++lBOxim1otjO2Dae1Udkvjj4uT0U3zE/S4zxRZTp+q/cv
eAIHQawi4GrZBgdqIEFMwd9qOioGVtLVtIFoXGMkkmEYUmbXEIzbnSZRRV3Clp4zni1Hn0NWm3Rp
6rHEhf7+n/GbSIc/Y0OACrh9aLpOoaPm5p1g2D4e9daYPrHKtV07Ys2lj1d/AIr4TXX0D9XU51II
6VGxbn/KL4KnSprOhi0bjq5VO32QDHF+R++vPL5/R7//kqax+YDoj3MsQ4T99jJO11SaMvThOGHL
izrIBLje/JQjW9wepixL/6VlfGOP+VU49vsT5HqwnhDrbbjfUwYhn1lShOdsOOoD+C5Gr+Kxz+DS
O7i1Pr9/a8b2t78RAvEIBcUVsQUoncTpvRV257qZWIZj4Rc2QB5ko2ru+6hD0MUVFSxqOmj1hbvY
C214e90JY+rPpWjdh/f/lD89ZWGRNGry91D9nvyYZYtUgCnweKyq/Ey3mx9po15AiidRq/8v1o3p
EMoJ6xjJlSfe/qDMTdcErsZwxHacHzej3VGrbOMDl8efVifaSew8Dknj9im3WVpUZEMuB5pRyKd4
08YLtzbkB/fyp8fm/qO8szE/uObJY0vznMJnTIfjMmPSO8jC1/pb3JLlfAGNC7C3Ziumve//Vqcr
FNUmiu6NDOOYts1affsAnVbnDNrO+oEzzfDTtR2UyvSU0mLfLlr88v7FTvmYNCQ2DR46VQCZZAed
8sW8EbOn5/Xzgalf9bXue/jqCFDyPcpn/czX8YPOyNwfRd/br22iqOYqxzzGdZHva3NuLwX14/0H
f9Tpi/PPH0WZyscWNA6uk7ePwNPRO9KPmQ/J4jlhX0r5gImZNr9Yl5CTRLvHQzzdWA1CECj8djTU
XRyNS/bRK/yH38IEqc6nli8uU8fTfQa7t2sDRQFJ1icHI4ubn9ie1R08I+f2/Zs+XdHc8xaUgfIX
C5rBrb+953lxa4XGbT14jDjCph/FWYlJ8S+dLttV+KGBDvEB1F3vZHGpgRGNtfrzIXN02pETvGJq
r8pfEgTmENc/EHr+6fltF9vcQxbyy5PLFWJFj2hMy2GNUfTje0TIZq5X5Ih9RJz8w+PD1efxfUPr
ifJ5e5V/2a6AANWau8INFd6EoMXU6QMY1Uewuj/cD+hjXkr2Kh/h98nHrTKo/TmODgdrKNVP6eTe
0U/0+bvTMD/86/XgwOZFS81XwHVPjVemUkzJLOaruqWvJN2tz2bVfAim56n8ukOxHKDjYj3EEoFM
/FSISxhMTQnj94dubX/kWe3vF2v4yzzT7RNDJBv/OAsOF8MpcsoeMEeAjuwPq0aXs7as9LwufflB
IfGHBYCezXWpVJBo876+XQAeLSKcjaSOI47Ldyu4mXOD5kj0/q/yhwXgoW8ghcgEB8os/e1V4Lf0
rSbT5dAvjbjLjErCixSOdpkjHvjL+JjtwXkmaQEg0QV66X/cP7+sabMedIzgcj5QzU/0kRAhEqtH
tul8nozL9FCAqFEfbHl/eIybMQ1zwhamzVJ/e4Os7kKiPZnBbzjLtZFW6pAvlveXSTX/3BqeLAMK
7+Z5PY0vXrOmovPLLHfacgTuWiZQTjT1eq3/pfJ7e4b8R+AoZHvDpPH2fprKp3vhx+rgOvP0Ren2
8N3gePiaTe76gXP897VhYJwjdZCOGllYp6RCOtx0AumIHiqPHEjTJMRrqof20LS0qN5fhr//SpxE
8M9RJ2ANAv/+9q46P54nJmKQfpSTl4GOhLbE9f/j/av8fkNCp7baaHG6RbV88kplPiqTzl0MUtn0
/FA19XwhOseBLVD1T/+bS/GR4JMHm/CU4jvMIzl5sW0cLK0dd35WMSRWxbRzzcL+4Nltr+jbbx53
BZbOw5cDMVk33z47uhdjqoMbOzQw64JxMsZ557ul+CpThOh7eLCf6hXxQsyw4oOvx+8/G4cA3mbo
jtvB4DSfGAG9k0NmNg6SGNIHf40X+le6+OsvIRpLNkJ/O7fRLNvOsr98Nhh76iQqJe6hohN0rFc3
vhQgxD54jH+4l+2Dvvli/jkfnlzFmh2kE2XKVex42omiGPY6ToK/rorY/tBqWRSCVKj6yeuLvpSf
a9ZdnlgWo/dVDmCwKc2Xv7W/uLZJpAF6NkoHtsRTlyii3rJnLKsf0t7PdxJa386aTbhWRVH/9e/D
xkHjQoAc2LbF00+saia3thZ7m/2SU0yYcqSPUGXef6N+/32sDafLzm5yeBGnbxTj9xbMs7QP1jaa
TBaMxCh+xV+vAuxQW/rQFlXAlnHy+xh6hdzOH+zDaOQKpnj7PU7BKb5/K79/h+i4bLhb4A2bwexk
09WKLUXNr+0DqtXhhjAH79IkcZaTSEl+3fvX+sNjw0q7Gff47PGKnvw44K5aJjKudSDupEVZRuWS
7aRpTn+9sIEcYUtmr6U1wC7/9iXNJoBZOcj/A1nvS7C6NkIuhKYf/Dzbv/L2W0dhh8YE+IXLuM45
2SfMpBpph7TczeLZF72lJfSqUz1koFcfG33+S64sO+0WJw+u2tnKSU5ub+/KlNLCqKJbB41dEpeO
tx6Z4scf/Ea/3xWobhuTGrlX1Dynhxg+a+x/fo6oU9ZNdqbAUNQhCpxYD5HbL9Me6SlAvfcXxvan
v32UtNuAy7LG+EZwp29vrRLj5DGBtw9iBhV5X/TrSCN/HN3qaBERQR87kZjMy9jE0+bRVLduq7WZ
PgLDb7/Y6Z9BgSbgP9ibHfHkFx1Lx0Oy09qHCnv+OXot48bWmjhainm+s4xpvulM0pnev/ffXwoa
EbhOeMkJnaaj9T/snUeT3EaUbv/KxOyhgDfbAqpQpr2j2SCabBLeJVwCv34OqBcadTWHHT2rt5gI
SRuGmAUg8+a153v97OCIqavmhRVmjCH6Fv3ovoZ21PbPq/xSx3n9bC5Aa84FJ4NQ2Fx/xr8urqXq
lKxN1S5MxUTjpnCsBqJhLtcRn8qNruCD5q6vpGZkBmlKESmkySH/PgtX0Q62M9JDY1eomPhWYo2C
gfuamfemd6R5mEvZP/V9KqW/5KYdby1jHZrx4qnSfQG9g2I0xNPxoJGAHd7Zr2+/GROBXF78Qz6V
SPj1c+V911rZaPYMBHYiYLbgFJd41NKZ1QOht+sP8Zy+44y+PSOsifQknvw6sGrqr9ec01WtnknO
0Cuz5Q5fXvErdfaetdIdX1wxGO/EDb9ZDyeRz0aehIzcm/VQHEv0WenCgZg/GBgP28HLVbazallH
lx7K+z9vlrd3AhcBT8jDkZmjQPr6+VJplnlRmF3Yiaw80DEO3I7+ZPoqo/cScm8fjTFj7p+VKaMx
inu2+3HpGRNVCrZlK/qfRRWrwOCq+CrCPwrS2DY/7B+QN8ar4qLTbJN8xutHG5yRInCkijCtVfvI
zAtD/VYcv5ebeXuoPejfBm49JHeKGmePVZDLX9J0EqHVy+KTZKjGz904e8dsvlnF1gkfAO+TRXPx
FM72IVBJmes0bodqV8cnXBYyJkKzDx/cDayCy0uaAZCTSYXk9StjImct/nZjSBW12DMkl+w9N6WT
phjt8M9L/e6BKFdgBwhebeYfXi9VLLGwtQTUpIws/TEvHfUAObYOPr4KOmK0Z6PLhC9/vgc62mSZ
8hzDSKXHyx1G80m2pfigAhEmAtSApZPc1IgUsE2vH4aOlsFpFHcIaQMytzKG9lHIqPpgsv7XKoTe
ZKpWSIB2tgcQFxlkNRZjaMc1uVqU2gK3p8vh46/MIUgwWUeHOX7+YWgPz2zTG2iar+N72vVj0LRz
9u3jq7CN0f7Djq+luNdvbDZnuiXpHycZnLQ0bYlOv45TWew+vMx6w1urh7P6VOsu/NdVGC0IjZgy
BWgKfLQ+VlVpy4s4dcrm4wut6TkkJNjRpGLOTk7dR4tGZ+IQLoYbXyo08Owy6ch3vN3VQ391s5PF
p+xGdo4W01WA4/XjGCqDQm5ZDyG0VC3bxUaiZdukrJrqUsa1flPE6uhcTt2o2r6eW0388UO7Rvvk
mRgHsUz77HVWI9NIE2Pk4SCa+gow8kiG/V2Zz1/p7PPHpPXM1riRft27rx+TGWop7ZnHrAsjO+qx
mT7llaINuyURyW2iA3+OLTf5XEOP2AoReVsrT7133vX6Ls9+BLl7m+QQaSa8+7MzPY5InpV2OoUW
bGDwq129o3EuOuiSQSSaG9rpxmHoZXon1HhzIVMpJiWFT0r+hkvy7GDw3BEn0xvDqhrji5whq0C1
RuWyZ3Tpf7EUXBPCWz4qvSBnUYZVwjTthDqGiUX9ik6Xqfs+M8d60cFKfc/3/d3rXLXC+J7sHETy
Xn/Tas4bSkzaGLaem+0XLuKLSsxACvRea3ZN2vKhO7V4+fD5ZxuRClvTRBr35+tVXfo66UkYR9KW
pXabRcO0rRDV/rhhXoNqTyOwVslMnb1IJ4+lgRTcFPb5RN9Ro3anhCHpdz7X+uXPNyTHgSsGD3E1
m6+fhbMwpLkQmH/Zzns8BRfqIF0T0EcbusSDComQnx9/fXTvIGVFjR9tsLMHk8bcMku0jCF64Dl0
K1pamTSwP/9vVsHLZgFi63MITU+5Ad4Bl/TMrPHBW8w2iIsificsWl/P+euj2PTPKmfZj7QUSC5r
FDaaCBH0GjfHHybdCz76LIYKyMhaTRdFh/OtIGlJogczHUKqrfV2aQDQ5tqgv7PKWyNBEZWtgLMB
0IpE+eutUKxKhaI1xlAAuKNv1w3mCpJBHucfzuNQBjSp28Kx06l3nnc8NHnZt2ou+TZ9kjNSO/QH
lb6Id1z1t/caMEZOj77W0TirZ8ahELPVOVEO6kUutkmLpyB7zUAs5FpGHKvPbqTeROUYMaBR1NOH
HR4DF/QXo5awhEvn9ct0S/RdowQfwemYno4VSA0DgO53tt+bLhZoQK+WOTPs2axTHITkGYJPNilE
ZjNDZWR3hhJ1jDjOrG2Ze8DgRV9uEuQHmKChsXiBnvHlw1tUW/ufMFgILuMdvX7eVMRs3jQawhyA
8Ya5c/PWQwj28c+rvLX3BF+MnREX4UxS/Hi9ittIT6j5PITkc6b8Sq8VCAdz605fuF3kKZuV0d0K
i+bld+7tt+echCN5AqSAqL6xp14v3Imq7F1j6MNxittru0fA1zBy550du76k19aE/mHqezwdPUnY
49erTEkWlWrdrZ4QUM8sYS6nkGUV0t8q3tk5v1uKigY9emTOKCCdLdUXizmNOXYfghXzCkoPEL2j
91+MmvvRbAd5I+qVdBvxCunPOzuHkSfGgZzbGKKRc5nmNNorUvtR42qCHtPfea7ffCiS9/Qa4Oqs
iu7rn//LN59omSR1ow+hzOtmV0QN81DtkHRPf96Iv7Et1CvxpNY4gzTx2bljmAuEv0lsNi86JIAs
6bZ00NqBOSrmp2SOCQsbZzyiGpa+UzP9zQNaNkxjMsYkVyjTvn5AMu125TFSEALraLZjWc1fjCwD
6/TnB/zN/iAmpHmT10ip7TyUKoqFPjhIbiEz/nN60BU6qrc6k9dtUDPX8/XPq62v62zjU+ujLw3T
8etsv34oEI7eWDAiE3axUfqdWETrO047w6//1SkPwj9y3nnCt2uSBF/rcNgs6sHnvXCV3mWKR0Ez
HAXtoiR7BPBI96WW3XQ0Zf6evvLb74Y/TAMEHDeNBrJz6CgKHq5oW/KMidWQrVqcGqmQ2Qn+/CJ/
E+VYxNGUyhCG5bnU9bv+a/9DkJdCdYhyPDcPoZ09q1JkPpCDH3Fsb80p/YbUNuOIhHzrKPqHQ7l1
dTKp686hB+dsdUtR4gkfBfvMDORP4endBRSm+dOfH/J3r5JitA6rkbeJ9ubrZwTmxMjFyBHIKNj6
NlrV286k4/3jq6CvickiE0c6/+yuqbq+7pD441kUIz4BlfD2xaS9YxvfHjMOM34QmD0ymJRNXj/K
JLw066tShHQMJH6b1dZLlxVyF2Vmdvvn5/nNfmcpohb8Rz7PeTop7dXCcrJBhMizpJ3f5LJ8QPdX
NfaWPjp3ZSua5z+v+NuHQ1huJRYaZJ7PdkPaqbKmJAxav3Gyey+F1sFwwTAjSomUUf/O1v/NapgP
6louWXyys2eraYzwLqXadaEwLbGVKoKldlYjVNEZ2Yfvaaq2eHWUb/kHh+f1V2sAVrjA50SY9YNJ
t56WPdITKg99hBLcn9/hW4+HZjZuaEjF67k6r+EOyGVViiR1P1JCQTaxhM9/g4LKkO6YOGqz60rq
6sukRsXyTjP2b0wJaUGKoCp+P/vmnPbdtlrWxggbh5rTiBtVbYeLCXVy5Skd89hnCMoOYDU1ftuN
AXPI8YfjX5aHMr4uvTqW6xX8L0umJ5ouigXqFTjRZDt3kRqmSfbOxfN206yL2C7DJFh4oqvXi/TU
5pPOHkBvJFQJEdwEI5R5zFS379VF3xotViIvAvmV/8KSfb2S5k6MqNsLEC9wWbu4I9feIiHxzqX2
u+fBcSSG46yTMnxjGhFMyRvcn1nX1kHKdUwx6zzfy8bsHdP1mweiA5haCGljFBbOMwfCUDq9dbg/
aazKv6bpYB3GqSi3v/b/h/DG/yO0+BXa+I8Q5P8f8cZrdeJ/xht/ei6KtPsPAMf/sRv6ocL2/q3E
8UtuY/1//+YcKyDM/6Kqv34K7kMynHiEf4OO+SP3L/JTBBOkeP+hHFPe/wvrxbXDcCmWmcLxP5hj
RTP/MkjGYmzWnlAY29pHOMe/jO5/O3YcXZo9KQDSJ7mKtZBdeL3rY1Sq0pQJkkdm+xiuEmj2XQFc
d1SfbCxbZ1LFJmNUMN8usz5+awcBhdNVuwmSnJ0/Rm3fXiFnVt5ps7qEnQOR/18v9ebvn/LvkZPX
t+KvHwjeHt0G2qAp3XvrgfqXlZkkP10gyfzYZv1No+nDMct9dwnysjUPf17q9YH5f0v9DQrXKIye
51f60Zng0i39I8qINWkiEW9jNXmvpvfLkXz9yqkY0vWP6STpqxln6bVVfEwh3E+exhoXSbNbE6nK
6QZVJxUQDghLdRoga/R9lD8wceNeLa1ymYviBOsQyqwWVwdtyJdVf9G6L13euKJBHURuKd850V2O
8s8pR5lon8UNYlBdEoXJ0FqBN3pq+Oc39qth4vxZ2DY6V63KkLpzdtGStTbEjKrok+MoyYszVMbN
lACbIhNR7Wy6gTbpoB0pNzvBwDxdiHaXH8+5GsCb2lSiWcKiQ1mkGh4sxJS23Fvp3x/1/+zTf5Lq
+NfXeotff87Q4ez659c6QOv/9Ldhcqy/EH3Gsf2XBfrbLtkA2AlfySWvEYqLi/GPbTK1v2iKU3/x
oElOEOj+Y5oM+y9yIxSquK3J/WDTPmKZ1uv2v3cW4d5akaZRnJ4hSuCEZq/PvWmlLmKJhhearoQy
Go3NY99106eIysalMyj6RZ+12i2dbO8V9ei8W43Kq8WpQJGawGjrBLxvki8Q2FX4F1ILdYR39ojd
No88szOcwN1E2i5Sl2ob0eg0B3Zk9+OuaKIT0sqQYpa5+N4Jpp3rQTVuB3eZQld6zpOHVuq96rkd
U7HVZNCTYyUuc7dpfJvUnr6fdGO8BX1YVpvBsoQWJL2ZAEZe5HijQbP9FkX4dlnB/ASK49FF4y7l
ZoDmgvRch7xvIr7Z4Gf2EqTrjvjWfZbk7JeN0k8MnI4If24ESglwJmU5ZUcPZp4iQdNCGwHLMa4o
zKQz0/uxj4yTNN30J9FV0R/6uNSQT5hiUQedPpS3Zl8zXg2f8aLBWl5qimAqoR8hkUEkaq6NTMKg
KIam/e5NS3Of1+TNg0Frk+81IIrPbRZXW4c5wsDtNC/2zR4xa+p65hBvJblgLWhwOB+Vaew+m8UE
6TQvlpVeh5dUbuJIRWlROlwBCNuVTyh8we0EYgGkwJnyrTOX7qVby+rgoIC8HXH49jFcuQBF795v
xKzs8zrPbmY3r+nLjtNdqarZT2bplW01JDRJRZkwNmasD/AkHP2SmWQloEwiLzUvah4KJ1V206KK
fR7lOYPG4EbzDtheW6NjtJkm+aW3oBwB/R3LF5nL4vMSxdppVgcT2dV43M2Z0T6ZA/BIwxrjR+ZC
GUJNl5jAi1b8jdQyyABU7fJNzuDzC5G0dR2ZAqnJBYkpdKYaNKSSOg4KhfrJJlPFUaHL76pZNVrm
IpKBO+j9Lm3S7rl3vQBG55Wnii0644tfAdXaM3fWHYhB29u+0Y3rSmvRnYyJF4oG3XbDU46FU+d+
u6DKllRqf6qU0twB2lEOWVVoT6S+uo1VG31Yp9rIhLRafs3N3rntnHn+WaYGCBkzn9P7BvTi4nfp
PADeMPug0ebxYoGiPxyrWp2/OHm/bFTAoM4mBX4Gocjql61hROWurOLmAJHpAHTlO5PrEZzppg44
GN9azjFSr3PmGwZAJHMEF6Ep841lK+4Pw+0vExi1vebVW2tEI86ii8rqSAnHIyOAC68saqEYMBye
BzbwolMrta0W2yJMkujYx9pd05lAEMuFsSTzMMiIfshmuMi8rtxVZeUvzIZ7uQ49d27HT5OuQQvR
vwt0wAJDjX8o2n3bKHDXmOcGw7dhJP5WFulT3c8PwhbHKDUeoGDeA/u605N2nw2gZFGIdrMptIf0
EqdqE0USBndGz1LZc5jyClhyLB6qChHnbHoSDqxJcCU02SNIkccabZOPs2cxlT5+SwzzIcn1r3My
95c2jKZr4PeRn1q9cdPp2cucxCmtHVJeNb1ykc/2cUTkUOu0vTklNGT8oPUy2xSmcmwobKAsEK/D
6MK3i+5B9eBz8gqMqGITDvDxzMa9QDoakn4mHsy5uKg9c2OocptMDD2jIKa2YM9S5KQ7M0l9kfTG
FoLR98K2M1+BVnNJwTQ5FHWZ78HePJh5ZB2FBMgD6Kb9biQK2AjIFjupWUGezyDO6s9gndwfimco
e1tYx2yaHiYrNbcMp8CYs0Y4iEX8SZfQRbvR8/GuYcgkx7FcNmb2aar7PrS1YVsD6fFz7CfISEhM
X62xgtVtoFmYZz8qvb2Dm9b4vYe17+2reSoE48YxmO7ykQbXh8S9QoX8ITOgbJV59RLBmoEdDAMK
6OBl74Du6zUQ3sN055S4OnYJJGHwtdZ0fddKjwUgcCYpvi61ei2lekkED3JovAAuqFyO9jRu57S5
5eMGUrj7ZASYrkonYXSzuwPZGmSqA42rJqttJ9saXOUGPXgQsOllKyykgDSfC5QcrSeTzdAuVzqW
asrqW32B/K7UkEV1SiSOnX6OU/uz3gAB8vhWqQDkx1Bu6lW3UNiuc6HdagM9/aqbHYWNlK2qeBeZ
0q1KziMEmQYsdCxTMuzpdWYo1xzqexrZmYLlb4ttG5S0d9ByWPWQXWBgy8rvFh2Exmhdjy6IUKSh
r6dxvGiU4UszVVeRa6GpFD/3RuoDaZI+dAgnnNX0tLidsmkZtyMbeKnNDrhyYd/Fw3CiinBVLXSC
ZsqTZVQX2qRsssRcNkk53uZcFrZWF4HqzNsu6VVG5I3DFANo6RcPxgvAJoSNC/KTlZT73nqE8wTN
THHA3ciBLhPRoiIYe9G+18SFLK1L2dhZaDY/OF9JQN+X4S+GdE4RUaJvxVm+TTDwF1pctH42qxpT
Z/IhaSYzyNUOqeJaV6ubqu7lw+LayrGyzbsCXAhyAaYKu5XVlsyYAw/5dDb9xO5RSo/9rXINEpgt
ce/us0WFgVfbkS9xNI6pWs2kKBNt0w3ztjeeG0abgtlk8M1C/tv3PKAmbRrlp9RVLp14Vtg4qGCj
mV7txryN75UUG0PWUS7PozPcRXX5pPX29WKUxpN0CuleoGv+6FI/h6gGdcrZMApCbypvqrBQ9st2
9Al4mzKTl65x0bdPboNw8mjymTolvSnV9UwzMVTPV2ZcBFOlPTmK82hCLVtGGpM9M/uiEwdh/ZIc
fQ6KlI6syuu+gCg7Gd1XxxY3i4ySTQWXYxb2MV64kRZt72j9k9tGEHDj7HkQC1ZLd3c90xStllQb
x8lX4krVboQ1Yjgb82WsnEfglFBELNBdXVN8c8rCBxQGt7fMWr/r5WFRRMyGanG3YkCJsX5oFHtf
telNlzf3SZY8Fgi8RQqisk6C8gqETMcqripxP6jdvpBZIEvwmRC+iqR6mFsA8BrtB+wULwQnfcyt
pOUea48ZqWAYkxbubfPFg+U4RvVBF+oO0GjCu1E/I9AQ5GkNZb//mUXNpde3R2GWoSe8LzJL7xpF
4bHcrZZZFrTG/s6oiwZmdWv6SZN+BVjSbWqTwV5bcY6xM580eOBduaJee3Y+Kr1RWKvqvk0i2xeL
5jdqEixSBnGZBjBBLWQwq4tORiJwlGjxGzbqxpwOqUzabZu1F5k7wPLDgtktsrI2CJtNq4gboDLf
hNrztcwqJccshoAWdXAqs0T4Qd7HgvZxfSJD2aj2zh0IWxXVTwdbfwIQsErbp3fZ2I+rJHGzR+eW
X10DXOkm+CrTuB9VdK3VtDV3JuN1CHOrvY92SRxSunyUFohVu0BcfQDFbg1bjT6jEFENQNy6BvzO
jREX7zR9n5YIaur43ttyTj7TlxQmRXFUiurWTHDJJizKZuidr54oSZDIJLBnwLZxQ8O8gnuBXHfa
7mhA4SWn8TfK6wTpBZaSVs6t17aqT2fPE+qvt9GyXDLqOwW105Lxi2zefRv9kI0VKOV8W9NODCHL
UcJCAfA/67xgiU0kpYttgnL5uezS9DgZOODsLZRA5u6pxHXbx7F7iFIgcaMQO7VxzU1Sk8BYkp+a
l4Hmr8RTvmpBOPoTadx9HDHwAbtawr33+3VT2giLtAkiFJnnXMvC9es6yQ/Qa9sNzRuX8GLcnVE2
X+nBUzeqjmaKKqj91bRzo3MHOacuzcGPa6DwINBulz59ynpUgjDUCNX6lt36SH1jdJ1PCLm0mLbR
COnoy4OiVvedzB+ZPk99o5FbqNwmvlX/ZBfzpUl7S2sv+8IZPyHSvEre3eiDt09b+UhmiAtdCeve
epntUxx3GTOwM8IN03JaRnlKDfVH27ljAPNl9c1OetR/MTrcHG8pT6DPJp9GYQTY23FvdFb33AzR
1hH8hrHV6dAQ89eqJREzZcszv/XZnSB1d+oVmnXQy2AabXRDgcVYjd/csrg15uRCdFC0FUxmkNlW
A0vJQi9REwbvxtHTo7JoQeTGh97ULlJV3VRZG3alvKgY1PPNNn6o7DkJGyuVmxyl+USIdjOZ8yXs
NIB5nraNUUDHmR5AqGFcYzPojDs6LY7CQT7FTpcdxKrE3No5ZkcVNoY+ezAgjvrM2ASLZfykiw1y
2cjAdbK19flBUe15i8RyaNTpkzCQbMlb/HpM7tDnwdC148ZU+t209gINCAk8FEasVkFXWGjs0gJS
7yePc73Jk4GAsXQ/e07ZHbRkgJzp9tOuBkxzAB1q37a43VshHQGqF+mDgzpH1UFNnHKnp2kcooVk
/Gh6SweDn8yUeydn2Vd1vHcSxGdQmk9IQ0pto0k1us4Y7W/xYqiIARFXlWNietF3q7CNz3RNQlLD
zYBnhQxvekNEBZa5ki1RLJ3HsV9UkHn8dcr4wUbdbTeNpKA2ntSMHzmRBjYj1YoNXoP4OdnDGk8k
E4xcK9EOtam026lpNLmzWqFcS8DDL/UU1aexTpW9QgJzS+ZtOkz9MuzbBV6kM9ggBmWVd0gOy+KO
ZIeBiLDEbazbyv4M+BsdzdyGA15qUx3YieruaFZ0drPjti8Wtv6iVlHqBnauR4+2aMfvOqOvR7fP
m890ldpgtyHJbtRilkcwOmPuJ45T+86kVXs9raL7rK/dXeopxn5Q4+RFlwgWIPAhkI43lKl09ylc
fwyah3ArvfjyZ58nyjU0Kh3WYHSUcp62tVeVAIWshQvUQ1LEHUk2yq5X8c8GU97gWQyeL+rEvIpX
ocgNIYx1lDmyUYmNn9zntuG3GmoZve6ZT1OraM+1wXdg8P/HUnnOPdoK/Vbvcrr0Wxlf9YZxKJL8
yU3VBmpWqoawf+DRtW6tb406qS8Vb5KhaAfyo0DxQ8CCa55B8fYT4ybs39pW7ns4c54ftYjLaMSZ
M9hEzzpGzaADtyRX/Zh6bvJjWsbxa2ZLsM1WOe5EOeM9myRdl6FULtUIELKIpv6YeFoN5nhJNx7x
fijHJHkuMO4tgdiM67aMhbMfXSe/AUudHbTa6k7eEMvdPCWgJemU2IwaYuwTRHB44lb9qY3L6dnu
+k+d5AjU0ykmrAorYawk99hOv6lGholtmI3PCZwG2IUmQk7+nAsUZuRIu6Q0h+y7mdTZyazNaVrp
7Zx9Zj0QF3KAjxlZdGOrw+KTg2iOYze2l61p5wHNQNf8bPmQ2ZUdCq1vd4CHhN/Z1lVrENbVnYrU
ii6v+mqwOeHK5Oy7eOxPtT3VuwWw8DfFVIqAZix6skdNhlw2xW07xtGXjAbGgx3j7POvftcheHLZ
grIndM7A4HtYkr1gEDHb9Habqf5sJ+g/z51DGOZYVzKfynljRGa5o6ICaAoBDb9GfGpTg4T6UaZW
9oVown0ZYki1czRFF3Vjtps2TkCZzXr8EE0ODPLccq7NfnK3iQtYuTH6bmuO+ewvFC4VjIRGyynR
5RHl7/QaKC0GXFrdTgiZfTK9vrrJdbW8dmLGS1MzU0HmONNt3k3jReIsy9dc49Kzk8G6TTR3DvVc
m0/m6A3XXj0vX7kqTJxkt7KDvDaH7ZTAW+Y6LdLLZqRGvrGXunoZugZvEvf1ooH4d2N5DSpAnaE/
thpeXaL3zYkC/fygOh0XDkEf/EwP7Ig/LoAP6TLRd0sadX6tduOJwIVOWqexrz07aYB8KktQWqie
uouqPzRVUuyTqM52rWp1W6jS2X5AMCIYs3ao/V7VmmeFcx1wq6rbDlpIEDv81WARIx9h8Mh3HbX8
NKM3fILlYmw1S4lOjt6DBS/v7dZJQy9CG8Rx8S/0lISOGErzfnG60dethFwpw6EEyXXMEvHSf6bf
cdhQlUhPoq76tUJvHrUIzKFiZS4hpIsvRtZy1h4iRfVaHGmp7bXJHW4UmA1PsRTWBaxrhvNpI9D2
S925wbjWKvwKQiGdbBYpFMaI5ZcKynu7G+P4i1GmJb6/VioXSLEjglVVaFOGKef3Hp2zcqtOYAj7
qaz0PY3DtIjlQ4zCkIrq7kMp6vyRSXpEn2bPK65ba66QEEvXsBDg22aSLZkBrWlvwfm4ZBb4cyQT
Zndre4k4OZNlgf2WzdeCDOCTDoJfh6+9ZIq1YUC/23NPIhdX5JeWh/YOQDK0MtNqKoLOTuxr0+oG
NDRARrtKTf1NF2a3LykmbQtH29lDRETo1agYF8DKLs1WTmQJ8FksPaWMPSbFqOxHWzmUibG6/2p0
oyESt8vHpaL31s3Y7b36MBriR25DDa/7Jv2e6ArzGGBMajTQyIvm34RQjC3qDBWZM4XsxMIu2w5I
mvTHxk2VI/r1vepjJYEyu4q3otrI6za7tkjlk+OhcBdEMeabXIngOEwawnnmQCzKIAJo4dlGwNEt
4vq5y5LiW6SRBt1mkBH3oxfTLDKnfUSMOHnpPskL7wFK4LLrpdOlN5UqQd+ZTky/unBabOM4D0R8
BYqYBxMeEK5r3CHqbKXxsCV2NvjicgonZbZukkx30RXgr4cUMwwXFZ2Pu8nB4QRi4IGkJg2e7cUY
e092mzvo1hnabiHPDk55aCXWpWnG42JVJc6wmbQtgXgd6VsGt/QT6kdiL5Hq9Iu5mkKkecyvUZ/r
X0xlHJDS1qqjuWSW7jdo1JChtOfyJdaG7iArLboGzmw+KTg211bHxPIm5e+nkzh1D12dcSNoTWM8
MiSbgvhql/ShKTQ7nBK6eRAJymy/WPdXkaG1AXEx1CrNPIDa5m6YG0sgBYK0ICVqFeYiINdrsTTK
ZVrZ8jtzRjr5rqW+T2VTuwHKS/rV0FTTTTyXelBNTofKSJnXflMUQvdXipQHZj5PHloa9+gYL4ZH
AH7KYYZB0W1c0rCf3Wx4iccZ1uxQ0/Tmz9m2mQL7QlF0X8sYbRurmyiOm72C0t/WQ2/hMGv0463k
fUnXH463kpO6j9Sr3G6ckymRrCU7k4qLVmj6KRo6OIEKrSkb9kTtq61E8jEjc4S5e4mHhlR2rRmX
hiXFQ9e0zWMdq6ScEmVajgsl19J3lFTZajlZMEbWHdR0BnO5npwIVUs6IPVdNTE7LfQJN8DEL6to
Z0Y9IE+CkaTyI8FgdBrtsT4RmIqdDsPmfkJm94j8LVIzI3SLW9Ju9dFoDGAcuSlPwkOdvujNNQ5M
IP5qXcmuMMhpJk3r3Md1xNAsIsHDQ1Mb9qcMpewQebz6UXhKkoQGmeJnNOAVBd64hTaOlZTO4k8V
GG4xV4iJt0CCCwpYG9NMvdUJcdvNKLrc2tJnr4cGCXL5NAytfU1EolWXs05jZhDRhU7ZH32jXTmJ
ur02U1Ffu2ozOABZKwDo2CHxpaut7HvbukjP2VWSnNKm65/0DPk/BDNIJQNL+L5kTfWz1Ltmh7sy
PKLgxlEoPPMLEhkg85y8RvIgses9nQTOAZoyiVsty5XLSo+L664YhqvIRNGls1CqKVIzua4hHV+0
A0oFQh3RZi7U5pqkFBuq9/Tn1M30Kiz6GUeQGah+m8fj+EgWrUPjNI27bVzlhu/O9doy65W7WBmS
Q4oxOuX4RY9si5eusnEeSEYBwff6O6X3+oelQw5rI6Hs3JZYmCTQFoMdUJRJdet6VClUEp3oWOJf
j7UYt9QMqheKDm04VczQU2LRZpRnFI5M1w6eujHFVF4UFUl+6Fu3YiBZpjFL8tAnjbpF/kc/UlTs
5g2t7cXW6fjkCZT0HTZOhMy+tkFqzsjM0IIbf7MmVy+2elq3gQbNeLBJMtVtL77zXQ0iuKb/4aDA
EvS9ot7YnlyuetXRd0zj6oEDl/iymlRiLdPperIqhYU/19Y4XJO4QQ9LucnU5cFLvQeRRfKudJpy
ayl2Lzf8VCsmDGvaHQOqy2Ox9g8Tg0zTgCwJjcN+NJmuAHTvKodloZ6qdFoUaLXb3AlXkGsQjggK
N66+lqnbfcW2TBemPS+XKtKEp4Qw6CKtzOUx1rm3esduvuaILXCtMe4Ih3/8VmS19lBF3UvpxSR1
6yTaNWRgLnSTkttGbY0C0ZGSWtSAXuZJM6Pyesyk8QxBZs/gpjzqgt9a5DWohHjs2gMJbHljV64J
oL4jYeiT9gOtmjAsfxERkC22LG4yOOGbzCybU6k6zUQtoeq555Xmu8LoMVxUWr4zItqQSAwPTF9O
s+bWgWrEFdlC4yVn2trdjMDVKabkhih9QSP33uAK2tlLCom5qov6SQEK8sN2yDvqNYU9GRXzjmh4
uhTLMm6zGeJ8/1/sXcdu7EiW/ZfZs0FvgJlZBL1JL6XMhpD0nui959fPoRrTpcfKFDG9nk0BVUCJ
GWTEjWuOyZrcGWvWTaW4xjYRnzi+hoA913PGlDD+MRoqiChXkH4wKw46vCo0v7J9B3gYAUNjn8LG
8CMQ6bdEDsOrUqBNVgNpIsDaxBQydP1QlolemSjSDgfuCYTkZhHsmHh4QcJsiYj42GiVT2gfzUjT
5JIDs7+SrwGcKLUgmSV1bGNV6jubowu44w35boBDHMYF1Llvas7tE7TvUC0PJPSXcr+DsUhTTk95
jPELLAsD6P9j2RJmrBqs0/CqgZKV6kG8jGxgl1DFIJjnzyhcZ7UIoW4vZY8w8Xms0lm2Y5CObeQW
zsSNrxTcOvDb05Y6BbF8SONyP8S5jhavxxX0q5/nrlzRZGRTGx4n53jMT/FQ72BpmuFVcKklK/4p
6GrpCiVGWCPkvQ/3L7hjULVox8hVRUIPI/2kZOiGdhSP7lB7HkQwmnqBoo2aGh9QkKALkBamOCDr
Bqkr+5jRnXbmeOKg7i/W/QDnYYl/j0YYFiLnUiSVGqPCbHgBavRFDAcCA62zyRkpDoIYQ1M+DQh9
JuBApTpHMvekREmrBuHsqxjZLZ2pcjgv6OJMTToBQ1PQQND7bhIuIM0UQwlZVuANEfuxN4oDTDrG
IbPbAiBdgNSyV8zEUXenTW1UnICZETgGBHfxnkb9acLtt7QU1HYdgVvLZ1yOWARdgAxQzEgd4eOK
KNmE6SnBVbdH2YrecK1MOXBP/rzvEQtN2Lk5uLD6p7grYFaDyb02Jy06/6jewbsN/StdiUhwBwWD
xpbnUVgkNLo0hIWRK/T65cGAtQkuKapvylMAhe/BgmRDQCDFl+AlFZjFwa3RjOV4hhyronTAHSM0
q0wwwJ6rpNv6EXSOWYUTZeJOXDN5qCh5CMaiiZqjnE4JFQ7ds4Jx46+kCNFOA6+8fYUnZ3GGYs2I
ERMDh945m1x0jnNaE4RCsLM5jQQcC2hL0xTFwJxFaDxc1cNjSjW1B2Zx9yZSHRyEUayipheYtvlV
le3ojLEYPkVF3rjQNS0wH54iwVYwmzZzmoegfQMkR6D20YLuSukgQqDoigwObhCgIHMEup5KI9lA
E2YamAtadf0jdNtgxKLEUJ8FFF/JvWlkqEIP2pH1nSrgqAoGQ3ydGRj7AwYYY3Z7SeU+duRZ4neS
DEspFMqUTU3wRualEf6NfFSh5ZDPkLaLfDcUWUpEszLIHJ+OylTtFUrewTxOxkhlYiMdvGr5CjsV
VESYYRY4MbAdu6azmEDqBIG4r6r8xIwMI5Bh8fFkZ4XZIU/kbfS5qZBwYLrjVRQ08rIQ2HH4x6WD
qKPZW4A1wQNzkCosEOWtLDl0KT2kqYx+lhAG8b5G7epGQgWjR4rB2AoVMHxreVywNG2KfiJ9snUS
HWeYNmAkXJfcgetwANWeg4dHI4npoo4MRmfQVocYeLonzOh6A0o0lCYmEavixsb6MIcEWgDLiwa+
P/V+jsFzGFSULkvD9JALXfEo+n5gwae8ILIit8YsCv4e9oal5S/89uKVy6MnoYLBTgFrXKIIdH+B
wV5hwamTeeZhinOEMWSrIffqXxtYfIJ5HFNemTfwP0voQlRL+MAc5zaMLlPTlacePjRshCafju5g
iQYVfNNgUgM6JSheUYzhGKTpE6RIc5y4eZ6Ix4pPJE2Cm4+kBiCQfAzwNbbjqegxL+cZDCUQxKiK
pj4ZfESVFuLwCm2FyUA84OyghptkEmRcCGeUOcQ4lRF3MOIJAVlQeqfsMpQsZc28l5QvaZgACx6N
GYMD39l8P2WVbGO0GBiBlL+HfnlJfbrISIk6Ed1YPKNKhBgdvgIvoOMExC8Ys/K1nOk1o3w2yTw/
xCzspjs5+s2VVeNSUprqKNOnnQxXYhiwBPIDRu30OZS77jRhCrSL0gTtUn9uMQvBJI2EdKJcOEoC
JLOTYuUtnTOUTVBVQpXXZuJpZHM0pua5rlWWjVFQSvKUW+EABxwBGmG/sf+BEClb/toEeWB1Mxei
H0UpBupQS4mj2eqEjOGJXIiS0VOwX+aUHMO4FBKecNjB+EhogfKEh0wW7nOl9TU01sUT/J8w80RB
N5tSFsGdAj4tcJ+pBPD3QTNGhzBlAsFGp4s5ZrlcHLs47PbwwCl28RByAw4jQAEQNGbsKM0wkRjA
D4jSqvnM6Ch86ihhigjeYIzRyEDJepFmj7BnYp7QskN/rSp4D3ZpKBDnstILQIL1NMhgjlD1khdx
aXuAG1ZvlDUsh+RW6D78ii+1OoLjz8wmuQeLHt9OYdLlTGyNMKtI7bkT5nzPTXGkVRCWUuksZ3qS
NLg/OTrDYINFJgekLLO4r5y4kJ+0SEm5c1Em0+L9KalDKVdXadArYBlg79QeRR927h3QDXQJ6bkS
WCi96MB6VFOxV9B3U/DKkJ/4bj7zQKNONNxRWk6K3JTvU1fs20mDXmwM6MNSKgdQ/PNh6ObUkPF8
QgMSkJogxuSuwElBM+cAzkUENlyVPM4z1x4mAUbu8I/JXhhUd2ZQzNWz34TyE0w2xF98Vi8JRcET
INpGVR4FRstDJn2EoMbj0GRoo3D5QZ6ayqGzXtp39IyuTlDxO5ZvR6OLusqdmoIyMcKHlUjaF0fM
CLBWhhuZTpMAC7DRfPavUkyPZpLQZaghDaNwPVfloZsRHmuGQ/tVGPLu0FSS8hYGoWQxXNUGhEPv
CD7wSXzhanwvgtGYuMP8Y7CUlsk6bPJ68NiAhc9XgdgBJ2Yl4n5B76HTMBzYKfC2R8cF1vMATyzq
4uwycaeSSXC6Hnlm2wyY0wxC2RGorgkPDDyIS57K9Z6q/fckG5fYCruRXwXgPscOBbysMSkNz02h
jCs9hykPAJW/2wxpSDhPDz2MA8ea6R08h3MTtON0P4RMMknEonptAHsBTzCY0Sfl2RBSc62qoGzW
YStZ7sYc/UGtzkDjEqIQCAABqd0eAljxvgdeTAdIvtK5qrarFN5uJED+g9k6zwMjmQQ85vyUzAwq
Dgy1JU3HLoDWPzGnaMpDp1HhF2w4u5ZgLno4J03VrJhohjeAaQIoNPlS+pxOPf8oic2QWb5Msae6
8ivHF1As6FxMQzmba4rMouhICXXUGwjqDSa0KpQBfIcJGdA1C0x9ArYdrb4NMBVDIvUAe6xZo4Gg
jYxvGOMbcP01KQlkP+im8BCeB50MVBphRZhrM3qMEF8jq/PDALxliAzaUcwiYraYBRqA5tQ6D4CF
XqD69GS5gxNtVwOP+H9jv6x/x1q6GKQGSP/Qg2jCeoxTkzBs9Yhr4n8C4P8fXf4fkLb69uVvoMuj
YYUsX/6HfyLLGZb9B2QqaOg8/RMKDlrAP5HlSN/+Aew/8OGQ5ZLgDoD/J4eeZPhf/8GK/wAKF7Ij
qNvh+QKh8H8hy1n6HxCghq4AJ8sMGCvAo//3f/5hWtKs/v07o2SlyUBByQgBkceW+hNS3geMTNEj
HMNKjzmMnnzMLBZNbyK67eOW1wzW8e00/+sZ0orcwQc1DOsB2/PEU7cPr2QwqJdv73n7hP31pxfE
/DcmjKQkEUXN+NOcJ519r38qvMKg34NPfpNYuBzSv2LRX49YVvXtEQPah+3MNrRXh31yhOUwABEB
egpgpdZ6KwFhqWVKPTrpQME6sGnsbop8awCP1EjZDvCuuOLNrBslAt0HIBXSpe0AkQ8NQjIR2gic
DOhHJlhTVYvIzSsG/d4yNdpYlvWBZxttZuNS7wamxgQhpk2FDgdtUYfURSgTIk40FVCT6HkyiBhP
MgMzL7aVgw8QmIrPQUlEVSoFHiitLgP1EfcV7p9MUyaMF6Y4B2AVnILaFNEjzQFtRgF4RjvAapW+
hKQlrJXjtAsBRE1kkvRUZS/sSz0Ys/RIp/RHKwP1DFxhF1/YqBIAWFJkYJg43uwxwSBtNbS/aPhq
6j66QiacLgKU32wByLvMuU1dlyYL5UOIVsnJ3m9QPBRShqo+Yd+SccBV3cqRhvYEs+tDEYgxqCjr
VBANLtT+Sy8BwoBQfsCBPtMoeAQ6by2MPj+kpAMwmk9pNeurQR1CKrATWsJIixMqlw39QWX9YQLI
2A/ULMb8oOBwSac+XIqBRX/JmKjfxSyyvpzJtnwl/iRx/LWPFlLXt30EZLrUwUWL8fhdZIkaPRDO
ZIF+3CBTflGib+3TFSlMmqSgmpajUC86xgTZSqePR1jMEqpzlF6Lz2Hu8iQiAEkDwhJoDAgXkZNT
mNGfN47jn/f2X2tc2GTf1hhTXe/XY8V4EuNRWKfk1rO1DH5G1LyU5IriaYhsWbEDYPp+fua917q6
WxU/hyIAlXJeBoMLNHh6OC9OcA2vO6xcZCsWg5Gx16mQaTZYeCt12b9Wuaz+2yrB9akAIFVmT64i
XQmah0HK9LlRtLCKdxgn6Hmm7POCw2wtTrREkl4EflGnq+fCqeFTiL5ZBCfIgXkKlxIHmEqA2wBr
lIqXgSpdRJSNd7ME2FtbYsVEk9pWTPm8mT2UNRpgv5jyEV6TYFQdNa7wq9vSiWeXP3jrQatbRARu
UAzZYPbi3qzrB3TrfHgPYpL9LC2mZgYH3DHqwSJ0JWdI1YhSodVVPUrUse2sOruUyfHf2g1rx4Sm
RUEwg6ro8Samc92g5Zwnlu8Aqeiwq/v5GV/KNjdWu+ZfMwxomUyaTB5HUHe7h96gvEkFJHGf7Hpb
MBoSqZndaYWKJoMeELQXjFHdA+JnKqfKuGQktyf9Uqvy3sF0gnTu1k27orD+a2uu5blluss7CCtP
HiObNI1KHxohuwwQ7KHRik+uIDOAAIODERQBA6F6//mN3MsixFVsG6ci72chniEoCRUnUjWkGRW9
yODo2uyLRwz8Z1eU4w1VmS8Bo1sfYBXqmo7KWvRycADNwApVhgAbqCqIppwTGFvv8l5AXUs89oGQ
hrKCp4imb3bX3EaDUsVg1/IvymNu9Y5swE9eD3e+DtC1uvEq/+T4/vUF1/EM4n2QFWtnD4JSZBbe
0KWJOb2WjQE5QbgfUFJLwkMIEkeEbjoNQKIA5Bnh2Y3drfzJ9/vrB6yimyihywoaw+zBdVZtu/QK
a4M9yhtDFmKwnGM1luxeATzltQkUrYBkaZ7wBmQ6zCoE8g4SQ3qE7yLA0jpu39Kak0krSJD0cpP8
RUF3XlYm8DZmr5xeZzlSkfpqKJqMsO4Nrm/1qrHlzqZirynOoL+wUg+uigsBY7UrHKq8NvS5i3GE
uFMkPMVTB07NdWFk0/KJxS8smEFPIlr32QD86wM3oD4FtGuKPmArC1dk25+fO9lME9Zl0uIIESJn
amM3pHxAG1rUuWY7y5qMfh0XHgO+tSGto0W5ZDCRHTS7NhetUYDP+HBGujOMO+Ah1dKnbaFYyB48
LIrFi4g2Uat0r2OPa64ZQOBqhT03hB8h0+0qOKT+vFfuhV1hdewgSJy23YywK5uRK7CE3qUuYyVu
F6n5kbFafX6TP2hvfBSf2t1wYb3G+vnJ9+KMsDqBEcyCuizEkwPqyKJ9NcCFKSK17ae6eC3YQIX7
7pw5y5uaqh3NvY7s6edHfxkj3Tj8wirHYKQWfWI4gHpj2u3AHFBnmtcVzJvh4D6YtdwfARuxFTSU
+f6aA0ihUOjyy2hJyybfPQRN9dwo53l087p5DZOJoAWpj9IDBhRwVvUNmqmMOAnIDAMNCOlUtJ5m
gBvW2JBAwo6LbGKVAAkNWgoYSXIQGsUQ7xBznbiCFBkQaAxa31KynwOP8Z2gromfvNSjR4sHvwPi
7hIOKcngM85XOpByXsciYWVJmSQb1/69r7Mm7dMYvsl9ixjSNQUQpoBlgjsLct+Q0wA57ZjspU0s
vCmiiI6MPpQkgIoEgC+Vbcih3Ishq3zAH7KoblKccSAn1WwELsbjGGpjeV/dn1s7YEl3vuVfCe5f
oD8r1ovqin4d43C2atAM9LbPfRJDlQtTUV8wCgbw+ToeWUcKOcZJmUTBaoFbTvg5UdkUm1aek8hg
fBEoTh/mCyWv1CosCaG+VlKQ9ILOtAHhJuAUW6Y5sxiLYwtB8+sj6Qewcn7e0HcC/toAbM4oUW4D
vCskLFNvybg0w1kiyfjx89//kne79bpWBewop13O1zgwkzPsFQPUA51SKbVGfGD0T+pXZMA+bev6
Wk7hrYetri8Q9BgealqTFwZmx/ivMi/qdHZC7eWj2zWcgTUmfauh+8zXbhEfwCz+eZn3XiP756aI
woEpU+AKPViN55geYExVUAdIEm78/S9HvlsrWyXTytAXaZDLk5fp1Sutyy8fjT1oNkPEq5E5khsb
6COSUZetnBzRnlVZ7YNRWxN99ffkHbf2r58X+uVoduuHrA6X2JetQvvS5CXMjh8+psJgCgsY9Og1
uzanPjJEExgw4KpkUpuUA/R29BDvYERUow9Bawu19TN76QOrwTDO6TZ6jF9C4jd+Fr86lX1QB1TP
x5MHbgGmqq+JfG1BgINk7vyZJJBrDEZVAX91X0FIunTmTotCk4VVDVhqlG83oyY0DiZkE1Cq6OcL
W8ni8lpu/a5Vi6gKgBfvYny32UA8oN46o9czjX0SkbVtfJE7m35p4H0PSKwiznPWi9j0XqO33nBu
doA3YTbkxlpuKTvxuTrGVq6XakdYM7sKGkcCg9moeb4MPW+tcJUGoIFI52A64ICnT0potuxIiqQm
0FYFaUZkzTmncCdpXChibKGF5Udqxf4VhFlM8eE8Dtw9wLnRCxrXWi2S5l2GJ/nkdRu5Anfv7axy
BUGcw2yUBSAIfBr4qF17aIV2P08uqJV9/wjAD3DTXC2pYW+0vROYYo3JITBUJh3toQoxhoYMYkV+
zQtL4JwGCl6gJQNTYKf9DoyKIUvApDo2+T6swcEDT//nz3rvxK/dY3IpB0Fk+eG1AQkBPVYRujSB
YBhMYHKvgSVJRJUivtaSTA1sYP1sUTMTO1LBB3RQGxBgpcyff8zdj7wKrD3TCFPK5Eh7otCtxdGU
5JcM7GbpFNHWNNBqx+3rQiHwfNVLIHQngD+biMQtC4w4iLRjawTx69zhdsF4VgAVCPNkDP5RUfTa
zJ0GSlJhar+l7bVSw/lXGbG2b0koaYHJLccOuYeKlJ9BmRxo83u1x8S6IDSnoaWY72npEQiNStGY
ccMoZDV2+evRq0jdUj5EMjoKTeGD/1hq3RtjTS+Q8cv3sf7z1+DuJDhrDXe/BmxQSfCICQOxfXTl
jOpcao2Tm5OFMa89G9lbemRc8G6v1E48Fmb0OKr9VXF8Eu4DFbmYEexQMtnFRd7ar0u4uREH1iJK
IQCo1CjiRxWjJYIyUzmFrzKKgZ5xCdciUiDN1Sfqkz3ShpCoFEikcLomMhzdGL3exb2h9J80ewSw
ReQx8z3JI6kypyzBc0R+SAaIJIRWACpZRuaXn9/kl4fgrR+9Cs9chgYecGCM16mCAfqAyRgo4PTu
MdCfcIuao8kbtME4jZv+/vmR9wr7ZUbzPVxLQJwFdY9HxjafktEr3NQcjd7mtGYXAZ5mtAT1NWjB
9nRkdCDUs/efn7xchbfWugrUUJVI53x5sOgIHjoi2qjDAGAnbWTd9zb+1279lhjDpXJxqMLfh4YA
BdyPqpzLK4Q0GD3eRdrPa/gSJb61iCXMf3tImyuTMqd4iHKhCiKhaNrDwFNVQGp4prXCDo7JYevu
uNdY4lZRD7jxsIdQDx4GzPnDeAGX7In6LaKttUso9M821nQnefy6Ab6tKQRyfChnPCa4Fm/DebaH
z9GTLPFCfxQPlNkY87W7bO2/excit4pPYRfNIlPiaaxJoQzdzdCO+Ug7tw31GQAZJlaHI7Xv7TEG
K1erYXNt9ede5TM1ogl7ZewkfeFAi0w0aMGjojPyHGdzLw/HDod8y9GHWU7grQ+9yjMz8AkojvcZ
b3AmCIcUrNHMIvTZn+HTBnAAbu2Prj9GQm4XoptCmrfijp1dZmDIGcVGVnlvt61tfUH/HJuIxbuC
zjKtaPx4YnF7XQSwzTsBfeVD5I2VK4GbFSGqbpzTrwbKjaWvdS/LNArluA5Yj1b2XYK2gOrLWoXv
AoIhRXIwW7JdWYAFYbCIlQel3lHFcRBJhWz2yg6XQNExXQHcMr9Cios9jYyKRBdAIakyBorSmsSI
MoOPX4AmDxpwMaDzc5zRyFOssbHGheBNwG+g498dxIIlhMMBIh5a1h2DFrOzQ3AuKl3mIEywUd18
rezWilcxUWZ4SsxAXvJ6LdEzRzFYHdaDRmmAc2XOmqiJJDxPduvyWuW1arhrTdoVjpP5murl48/H
8OtU3/oRq/go9iz4oxleu1BpJeAxzxNlA385md0nPPg4RkffTR8FUl1AEFZe3tBakQ/1IzKcWM1Y
0l8B9dyX0GNBFR8hsPOS2sgQr3n4+ffd66t8qRh+CxMRBvISoIMIE/AFzCCvpQ31FbIJuxGwNp21
wQ5sXTQjRGCvNzKNux9mFW6zuQthPYxnQnkyNCYIR2V63xixpAlLzQkgfkUR8TLLj4mJ5wrjE9rh
pTr8DjqVtQa7ACWkORXigQIvc59vtYnvJcdfw7Fv72KZp0kJjd8Fto9dkNC8MgaClw7nXjXEfRAa
mImR3wxGHo0GZXlSmpXeao+jXpqM2tghufz8Vbg7ceoLRPTtl2RlWoHLi19SZFpnARkpqrPDZhrw
8wogX3aBuS8B4+LaPCV73opNNB+AzM5wvg6Bzk1WNhvxM+MGrT5eJl28ZKfs09+L1LGMn7iG0bcS
tHsR9auP++2XBukILOVym4X+eymDL7xDwwp27xrbQprY4UItdVrqEpoAYQHLHe6o2dyyZbkbSVfh
nOZKEFGXRKsgg57tE6dQbeGkw8dGv0hblTB7+85YO0XPaVIn/LJba2yG3ut0SP5bpZ6YNCZhvqbs
6n105J9rNd2FpmjK6ibW6k5G/vXOv73bjAODC1gwBr1wTps1iCQYgNCpnIP9cEi03Al1YSMFujcA
/qp5vj2LB8ghzpcCI9q3Nu8IWvpQerKToatGqdkD4M4mT5A/HhM7eChVylW0Lc38OynkV5Pv26PZ
gYYUDKhznnxitIeR8AeobWzv0DvNkq/I9/3Pw4qwr0EV9DgjsWj9t2SCsWVS9taru1cW/s3qgqW7
tFk2SGuAFYObpTFFTX6I1JLQGqOGqK4p41e4FT3vJHbMKn8MfPA4ah6PY1XZFJ2HMwT/MC088/jH
rDHGATpYh0CFdo6WaY1+DTQwujcefqccW9uvxPAAnZUaz04Ir2cqSkF9K2Hl7q1rlUK2UxPL4vKd
WgNak7w5GzL6jTSp9NrO9OwMerQaGCC0q4IF7UsCuBJu8qNI6jdWKwwfoQ+SXS7m0ugVaVv22l+V
5o0L/Ksw+bZ9eC6aYWyAn9VrtJ4bo9dde9I7DMG0z44skKF03uygJKI3V/A+yfhZeP6hMzJv1FvT
QtvPBvHOZA14r+qDFdqBsRWa7gXftR8V9O/BiF8ub+Ywe4MumrxaHioVdG3C2o0GXKYtnapjuYs3
jGzvNd7XLuMJJPAzf3liGUDUUTrElDOTIwfp4QZwJC1o3hiklyCpqIku80AsbcSnu0tdJXNSH0Cv
ZZQZb/6gnucHDLbQBap/IVt4A/mPP5QZpDPJZHOXwebfq6efL+K7j12lbzAOLtt6WW+tZefpc9ZK
hP5w2XUAj2sdTliMBigM6rde8J2YTy///dt2i7MWHT8JWKMZtdpvn7t01QnUDWywk9BpSDswbiBt
rfGhpvybOSC9ysdYKOPEKYT5vemkHJCnZo0R/upBliAdaLAt4V7h5UcS6TyJu2jLR+feQldhbACp
bRGPAXZsfGWEK1wpkPJOG7n/vSKbXi7zb6+xpeJEqnu8RoEhmUjYXXAujWTHX+hnWNow15+3x500
jV6FrHEEXxrOw8g/plRCIUclYHfQz2ULCT9FhkBZ6aNEGuONx92bEtKrfAfmrUjxYjwPlAiwbveg
S1+rXXyAShKQQQ+11XizE9lA7n82FmuVDmtgZKW1jyEqm5+XfCcCCGvXQFAnZjD+sFmGT0Hzd+g2
cc/xEaYNszlC1+yTc8pzvQ9P4vnffOCqm6aMEHyCfg8qlL3yofgP0KDDg0SODAoRfrNP7CXqtDBW
xV+BX2rMRhPvTkL0NweHMJfg/CxjBx36S3Ful3fcPKaHQcvs+VNxgktu9thYbqEnMxHRJa0OEBmw
fl707cMBSPRq+8LKsPNTyIdJdKgO/Tmsrl0jbByOO81C4Qsm8+1wVINStYsjDFBArNPakQ6eOlka
/zOa/uHb2xttQXZeX66rciN+f3WR/36NfkmNfz+QIL8HUz9iRXiXXhh7PECUPsnQZ4Zg2zF7rXiC
zFIdDvST/yQ5razm5TWyhfMwWH1OgLiZMcyO8COj3fjJXaF1WDryO7QUhifw6lk3PGUbW/zey19F
piKeAxAy8VMBQNGTh2jjLrmd5v7NMIzqOlBSG/xZUXj2YYkmvY7tOXihfU1OVGYyf945d0apgrKK
SWDVZVDVXiLfR3Rm94zNGaxAYhu0N1/PHziWiA/CTj7wJHgUtZTgSkFveF8tfYh2VxgU5qtbXgh3
UmPY0f65j2cIV/BVg5026QAIY3+FKswPDMhXElH7zanNIdQjo9o4NXfAQ3/zvKWmqJEh2opjQyI9
Qnk2G6EBuqohaseScCqI9ETRoIWs4VXsgo29faf5KSxa+X/sbbjqUtKEL9s5SweNJSxtRZGa7EMo
krrKuXfh/+CyL+wDJFeOlMaf6o/GDV8hL2GzqIlFQxAM+rl1sl19GHXf5bdc5Jbs6MapWzt08U0v
tnnUYjO0zyk0bFrAfljA7WKaxmQs3Ago4r3HrMJVB9phENMM46UiIHJh0qsz5GehB6sn0ocvzkSK
5R18mQQg11to68XAa8stugXFS91fWhYqtYBYQjVBTDqLjrBZASBuk3c4eZOwh8BQCjJju49arYXD
E9ohEJA4UQAzcVCUncN3njYyUKVz9DX9Me+0ahIMCGxYsWws4iOJPuRQzqTZtxRDWOjgCBxMM66K
RESAeAE9HKfXOn6oofEt0td8YMwwEcncQY0R0hxQVjDj9CmpDgmYTpA2MHyx1ii+x7RJiNSfj+1X
9XbrS63yvhKCgEw3NEjlP3iQ9kuNeocKdX1pHZgIZR+0r86Q59sIRffOpbzK+LIuhXkRZCq9mnof
ocpBjTpgLpCIrSHkoo/5URytZpeKhMKcsbI70M/QmEyBs4hZ4+cVL3vj1oJXUZZua0ko4KvudYum
UII7wZBYUAurfOMBd8ZwkFr781iOQ5Gl8DdbGje9NumJBZOBXWv175TO2x/xeWnYpSbrUg+ATf28
qDvtVEFeRV8+G8I6hxUBwNpQod6PLuPGl8CBOIIjGq0Jrsjk5luhfvmjt17hKrqmYQrrBQnUhIGd
HoTJt7lgfJjmyBgm2MDES2c93lchbzIyFCMmTh/9CFTSX5M8E67lrHLo1Agjl7Z+5QEOjUSMbkFf
+flVfI0eb/y6td2oyLawGsgRFWPZnhVbYD/ZXI1ynU/0QlBpaECkENUZoO0ArQ9S8Q47W3RilyGB
CXANZV5U9pmW1F6EOZyQgMrOOMUQQoCB+LGkJqxWARDVVZMeUh6wHnH7wnNvGV47JjtV+fzzMr4a
4TeWsWZ6ZTlf8d3EoeWBHGnHvUgWd+kPMVrUGpe9ioUnoXcN9XIPv9oX9O4CZDEDkQp1fvSBmgcg
EZobG+d2OZ63fsvqoqnyNk46H7tLnt5q+aGDNPHPq7yTm0jSn0clkosiHv0ShcWk+oxTo7HO5Nde
sBvlUYgKPduye1p+6a0VrG6KLEY3tR2xgiYCVQcCu1AO0WPJhYSTmYa7Zvz8eUH34qm0iqdQmRFj
v8DZwEj3ULxVzvAYnCQ9fZOf52v/mmx8kRWt93+BGYK0iqQAkjdVJuDN8Wazr73UDtVUk7VZVZBt
iIDToDLqCeRi3PIxtTDefNpKO+7FGmkVQXsAIzJI+yG+HTmoWAArjf5U8CqdcwtaRx/cmwy9KX4b
xn/v263iKVNHYywsSx1U6oBKV5+10QqNFN0maBWZkfYCNQl11LfG8veet4ql0EifBn/C8ziMYxTy
AMk+b4tadgdXIEir2MnLVCdATAzdRnTWpz2kFUhsjWCubA0nlqNzY6evaTshpFJB18IGTNNXbvgl
nCp7oLWw38AA3st114ydiC/aIVhumt4onNGqD5kDkXkNZs773u3dVi+04QADAT10oCg6uHG1ccd9
BfBbK1sFC6FvhjbmEBHxVZ7hEUAT4PRn30wEqJpZMzT9GOioktSCsqmAflWqN1ASeglgFNHpkwtl
mgpqEEAVTYtZgypp0YE7bhz7O1nFmrUjDXCV9we89QqYdUNUkfb9gkwxdQZ7zVVOrNbvejPTYLSz
8cB7n3kVZyBNXcsVQ6Ouvc5e8gpN0QhoG2k3m/4FY1vFxtBL3Ldm9JJt5TXLFr31/lchZ0qnJmGW
R1a6f0qs5WtDU90Bb+PfDGprN9wqge6Uz+IJqY3G43Bq7czhnjAR1hIPBGGrtCatVgUnfcvRI6BN
6WGzpX1vcasgI0UQlKuWtFDgIAv5UJiL7hFUYNwxdkI33MDT3blI/8YmSCafUioUycnIqhMEltLB
+nlD3Gt0rAUJ4pli2zhC2gMrkvh/ODuv5UiVpmtfERGYwp1iG9q3Wi1zQkgaCV94U1z9t1rxH2h4
B/HHPp3YWzRQlWRlrlzPC8zs04skmPUxkF5y5sJDPSmsrofLsym3KOQ+hOSiC2ecVNTHfriKGxiX
ZIfuiCnLTjKTs9C6E7HDr+YT7vYAtMSBg1a4n6Bks5Hv7u8Pv//upYAo31ODH0UhEgYhY/doC9YD
ikGhmziiB72vq13+4xXucf7HFfJEKstKp/ei1keQW0Qq4UtUwdXK6mF92HRQqN1WR5OXjjjyLEpl
1ZClWjHgPWCO1e6f1SOOcpfWo07qTefoFjy0B4hJy7diZV8ufK7mk0tMhuU07FXvtY7KF6gBPA+U
eJ+rddCFbH8+nwQP2UmAQ9PdcgBL6ilCx6vc8xaCmvFn5Q0tBLP5HFISxIQSDpH9zmfDVk/sps+N
THEpzs0lKoX6TnyAqag4+Pg6O+QEOgT0P5t6ZVsuXX+W0cDUnvAVvG93qFgNX9lD7wdwGFtrrSx8
G+RZaBFCnsFoleN303E8Bm+9N8CX76Q8DpfQH4AicGE7ixneZDKV998f6EJaLc8ymADW6LwG2Mmu
72BOA+YPGoeFBx8kWDf9t2KlPMtjEpgjRFyJR4Zj+3u2jYjx+09feFjz0QeNyTUsIfF3Azj5tX1j
9NwhqoBEW/twLl1gFg1KXi/1ctTgQQGy1oFetXOI6s1OP/dmsBN8zqV2fuSuwZoeciHkk1k8aID2
iVmq8zsY8lvNeK6kyoKxHKBfcQTrBGuCTk3AzOehuEbylXbn35/jwpIm99v/EfQEcQJO4f4coT54
xIbZV6vn/4UmlzwHg3OaLOZjgEcYHtgtORU3Ce1JuA1Pb+lx7Ri/FEfnEwNZDXtySOsh8PGIjfn2
rfo8eqkvlqAAoXwMily0rY74fmoh2EArq28hlpJZIIAZydTxPJ5a66HvUjyCfbfp3tW1P7/0UmaR
gAXwheUH5DeqjhIbL5uY1yHvnbry65cOn99T9j9eegOHylFJ2b2hymoDppH9AMdOA6IZmMpdApik
O51gde1KDFjQQcnfuciP68GOtwL7Ap8eldsL7/J+wAB+YoRedA5yaGlRBd1BwLxytYX2yFySz1qq
9qAQoEON4x+ExJv/tFG+pXA/7kHjx6YWuADRWWmMlt04kMHkmyyDabaiJf8WI/8jcZ6L5Iu8r/Uh
VfF58UtI+WTMuMV+e6UndQuNvi+fqVUeYRiqFEZp8ph2UZzYiqB1gaL9pm0bGx5p3pqUZqGZK3/r
YH7cMLpM2qAn964BJC3U4X3RTVGYDK7lttuhJWOisOWARnJQNsOm23AW8j+LQF8mv/z+xBci8Fxa
HwcyyAsDTpA1AzrExIT10MO3Gnvi97+/sIm/2yU/bhBEqyauuAIlGEPacQeYpBjcKbj8/scXDBNg
RvZ3YO2KvsUHBH99yl7jXdRux8BVX/vqFogWKCMZ5ClAmK+11ZaKLXM5PeMUADa5EUcizPlMtnZO
EkArBG+KTPQgY6SXqWbxmKEys1u01qldCiRzWT3XKnza3Lum1fD+JtXOIDq94lReAuoHDBI2Xf0U
vOJ4//szXZh3hK/b38+05dRAKlTcZLKbIMMadaO4qA5siKx6OzijUV7RFEVlSzmNX+HL+BYfG7jS
3Jq10/tCvjTXqI8hkL8hbKF2o8Pfult3CH3pgFalJdvFLvFRcf1QoLWlF97K/mNWKM7yAqXRdUW9
11HuWl95W/iqk57LbYwWZWtyL/y2PbduYK884fvq/EcI+g4GP/aECCKcVvYInoJz6x3k8vv2WrnJ
Jd7L7+Mu8IpdtCk86OjR+3FDMzn8f0h1F47Wc6m33gzSRGJ8ySEr3Qhwcu68CQTlzJgKM2J2Dvuk
iv23TP57hf24TwG2uLqQIduKJLCf7P4hyF5G/SY+/f4cFz7gc6V2WXWBCkr4PTsF2geUFrh6XDBz
x9Yap0vR+X8V2CEc0moZL8oij5MnPvKpkbvBSXq6Z6eoIEFByqDuhPga+8JP7i/LfaU4OnQru3Eh
YZ0rqwHjq3owvQj87ZPegPvrvmj6lU/hUpXiWxry4/3kgZwQWcbtAcMG+3qPXnnRwZmIeJJutbrT
a49BdVKq20CtCRLg0q4uGoNB/lMB5CeY5DQH48MbVb8LQPYc4IDdwzfW71HvwGlK3vWyERNvdAfA
MbmNiB6imm/LGqhpULX6lVW28IX57vz9uItCoTHOP8izpmMbPkrt5e5vGztAdHPJyltYSrLnImyl
5AZJgM3kjr9FV2nTogg24lhsZHvkBebvy3kpyf7+95830iid2nQtkuxOPXcS+RCiRxHtenmT67Cb
/SJ6Cj99EIAr4aUBUhq2uiB1gfSMsWa5OJb62mf1uzzyjwD1Lfv68Us6qskwWUVqzKdbmWGikodv
97XqLhU7KjCl5SKQn57IUcRQVJzAas2t2eQUB6V0JQgYIthgTY1Fs7tRTYudifkJfpMcc/JZJpkD
q74ERGiweWElqIOdXfDg0e8m7qnTAVlwYwFSx9bScVuZGYJwKH7yGGoQQAwi2T5RUTcbYkMiPo33
dTVaXWhhxs0WMfWgtTuevP7+Pha+Q99JwI+HkDWTLpclOse8WT8o/mfvUx/oOff3v76wsed6cUYA
PxKCGnFY/uDblyBc2dQL+dx3EvHjV8NJMKzyEK9uyo8oxIO9BkCZEa5aVC18P+bi70kB7o0SHDeH
xJMDK3/sfckXbGTscHlfSwEWPpDf2/DHTXQjMEZqjyJh78DzxEiN0hM2uZc4gYNqnX7KVrbcwilm
LutWgGoTajAGdpMEvXz2AryYAXLF7294qSs4F2brRdjwWEVYQDj+HQW4RsKlDmlUvqk9qJK2KJ/b
WPH1ht6gW/bbW+2m11XV1UJYnIu0RQ1GrKSIUPoEs8ZEFkdu4F3sYszx3xsTuhm7kx3ZkBXrL+rL
77e8pAvlZ3lUkcJnXpOxqjOvdwK3cUEfvcbb3NYs2dUcWPFoH2yn/sd1ws/qKozxqKpQbNHBH4+a
n+4hKSIn7gIerwkux4mtnDMWNutcjx3VRZ/kGhY9yeCgDclUIl9XnthCEjOXXY9t00paiKAvdN0+
lRpUUiPoX4KjKsFNTB5tqVHNIngcecWuJrSQA8mSOYxM5g2OqO2uJBI4h18rv2Zh4/H3f/+x8QJ4
rsIkG+ep1hrs5tLt8/0nMEUYwdA2/T5aSbeXlqb491XSqCqLRsRrq4V0x4sA9oyF3VcgDQISDNi1
R5txZRMunRDn6uyBwH8b7fn7+BTxMb/nQ/dj7EASxrSIvHKRJXkIfw+WPx4bYD2Crt4VdtQT7ca9
XyS00z2YbxYUhy7GYOstpijd8CFzk0f1xHmRbjAcKfSVX7DQuCFzQTYUQBA63G8Tmg2MyADBDMEB
ZtbNtZis//PMAt7U37fItKTna+B1dynQMDk+3RtwzBpHwARk63fRyldxoYhF9FkAqSc45qojniS3
aYzg+5VhjsTHZA28R5iVHtd0U0v3MwsdEzdluiQiOIMTCt1GiQHb2ItP9XlNpvPvjU3m+mo5CABR
UXEBxW8MZMfncb8mDF/60/cw9WO5tT3IPkmBPy2pjxK59YEjpXABOZbRSr363xuU6LMwUElqp3Ij
LsAEt7sE8FTRociqMJptKsHKt3dBmUf0WRQYJ5pwOF/h4ec2jPW64i3KTA01Ul+CAT87CDhgNLAb
CgHyxdhx9SXqFtyQY/jKr3XrFmodZK6TBrlWmgYBvwEwKdgKAUSkZjvIHlX43aXGwN80q+BugLVb
yeh27bPGNgqMRfK95vRot+PsU+65Hcyn/qwE4PvN/2/mTeZaaRbEgG0M+EHTQ29x2+Ig2vHZFVxZ
NjBPsVKAWHr02n1T/FhAdaRwMT/gyNSyJ7nwarblAelp4Sc4Ka+VxgzSbeKowPnOStC/jES/0DaM
26rjlX+jgxGna1rJhTEEMpdNc1RVQ1FHjUAexFMX1k78EgOLqKvKppedWBr2ibSPJSBcDAVJRXKD
u18ueHyLo8Q+52EtsA1otLImFzbWXCndlUWkBxV+DMeo2bUYdxJhc65ioBpWnNGKaOffGTqgoX8/
fJxWQf2IEOJKdTNNaHfJlypCrWflU/DvnJZo93//8W67KYXdd4l7oB2mkQSg0+GOG8lrHbR7CPjH
Ap2LhgFDAh3x/qHBDKZb7iaj30qH3sTApQ2ZC8ofv2+EhfCszSIQp0M5mmu4TO90b3CWNu7jCfxu
raG1kJuTuSwY2tGeADWKLgAMuU7hAzOzY+orlvqcv/VP4rMKBwbYO4V7wcyApwSVyAJOY7U5tLQG
Zj3hWCgz2vX324MsJB092LLrUW6VyUp7ZiGAz+kHGXB7gMLebw/DwdUB6YCpofW8sk0WKhVkLodt
phA0SA5pvpYiOBjDjTraA6zfbW0wOmvyAR28MpQw5XO2+X09LMxgEnWWf3RTNBXF/bwsDpaGwLAR
NgVnZPCNSYwRPRpxUyeWAg6cm56AwK0PbOXKCxo7jF3+vaEAdeXjQsSVxw/M22W1BYSNgm6xHbrk
mDmcmdzgG4I71ffpNcVsPlIvey1NWZjkIeosWuhxqLMUk+VoV4Wv4Aj6k0PMAAHyIdwEFntJXbbv
9hCXWhjeoRfuPNUGXLD3yVZxik0HbpMRfa68g/vq/Mfen8tpw0gnkSghcg0mtajTb6dz44BL5zb+
mpPU4nue5Ta1QACmlKHdyw/6MwUmKjb7HbbiLbAqE3bJu8CRbeLAHkiG+mlluyzEzLmIVqRTwyfA
Mu20WPziWoj2NAarYcBsf39yC9tdnaU6DBX/qFDw4PRjhGHMZrcmdVxKYNRZIEkH+MAmBAc2uhPf
UATHznhqPyQH9bJy15+qffyIJWrHbnEqdmK9yWIz8+UXccdWHt3CAQvwqb+3h1rBJfhbEFzDvOcN
bsHAVmD6ABDmt3gwx08NYLy1gvxCfYHM9bSsmaqoltE56SGiBTnTLKG6/8OfQJwG0Rl1rg84ZTdP
gz/4ympd9r70/rHs5yLbUeX4gN2XZPuc3yqMcSAd/VAsQJO91ua3qbM6Vnt/Zv+60izU9KUkTNUI
xUN34eDXYKguYPQO3VcIcytn76WbmcWTTmO9MMUterFa3m00ERTEJq3qlc/20jlUmWUfWqXAQkTA
egzfYDzH2b0JW6PQfBTWVBtL4ViZBQjQXljUdRW/Ayz7gvZrch2+yA1SHmAK4hij15glFE7MB3fW
AqaaWXS/ysxZyM7nktiUJP9PDzXhEODXzqQec1e3KYwIUkdN7NqqVrbVQsRQZhGjEcYkm0gHoRKK
4RPfGEw5aJ0AkOaaDdpChjVXv6qJWodMvLfOAwem3TVnsQj+tjmkPBw1a/gEJSunycVFMQsRDDCh
qVUR/tThYYytoH4Dq89UYYDfhS/cMzc+x2vepguJz/8IWANdzkgIASuNLQmTpqXX5n863RlVZ2wy
6z+F87mzNckFTeYDMMkDMNfelKTMzWxMYEtSD1FnlLneG79faCnezfWrfSQGoVB20y4ykwF63DQB
4eQ5C6wOWsLcgvW3JcHZqaiMgnpksvr+hdaRJa3ttqXP8VzPqmpak6lJP+36wB+KLUiKBoXlFbV5
DArC9BdE6gle8n48enngsQ+E/S78zLNdmfMry+dbMPWPqDjXvAatmuvw5YddbX3FnKAhlIk1TC+8
akfSLhntKYBPozYduvKQtq+sCpA0EFMonnNAYKvC7LPqcRipSXhMboIoXTL1kmQbCc7M+hjadVfZ
uVSZebBBpQPmrRmOZK4Cs2Eh34plaefJ24BOFBXhFMoDun5t1D+sc/7jK57Fs5iX4mpM8YS5beCL
X/QKdYWvmszJDvVGOBdXmhoPyePK1RZ2/ZzYF+sDFWgP9kdnhhseDk6Djb6vE959fOBxGb2h1guL
b7haGyubZcFQjcwVt4UQaAIAVLBJxvS3eG0aVJIoPYohDJ6yx0bBjEZ4IjI8fqYrTWQXdGFDoamd
xXSnqNOxqq6wJQGoAFsAhsSKYocS1AoRINajCf+3jlklKYxeoCAijIYa2aQ7MMCef39k36HjX8tv
lmJpatpOqjSAARS0sJtAO2UiziRv0kRFJeKq9XCqbLAvUaLpROaK0Z+UO5RF/Qfm4EaYfUzpW1cI
Lgs/teyJCihoeQPhjJps2uSJS44d3MHhGa0/BKmboqofw8lCToZtjl2uwNu7gXIqyKxKeFLQyOFl
eiSFW5acwfGApX7C5cQEn9cSI87I6fNYZ/ueczPdbgDKYPhzcMTRJbpXdc1Ua1vBCO9QrLRIF6RJ
eEl/J39crFZpK8MMmUctQLC4i7ChFgq2t8qLIFjjVpqaC1F9rkNOgFrvKpmwnQYlOoERtRECgxEW
GM1mV71/+f1NLwyrEjI7Y8ZYUNkgwxe7t4Y9uCm6k37VLsSb8kZ08e1tDPQHJ0EzOzfZqc+9YINo
JauGaBZDaYi7FMVL58Ld0UfNpo/MrkExEz4a/aGFY4i2siCXPgpzEXMnCARsCGwoBOSUvsOKfUuO
k83frYjSZ9VsWwzCY8jEFBJr7aCxMO9F5hJmOVBaPhwTHiXhEkL55kwmNBcw66cc46dSs8LyOAnX
ofzoGoc/V4HJNGPUnokwGk1bPImYTcTo10cXTJaErhUfO/2wZ8yMMitH0U/eJ5GycmJfOpLMJdGJ
iHloTkKKKDTgnU+OnuCZwCgNNguC3YQvOqb2oZSuX/hqrSSytEJnURwY6HJMeVwS1mCXzAk9ZdOc
1o6nS6e8uRI6YbRJ6V3f32MywcXpWzzIJZ6w17+TK8rkMMGHp+KWbeWrfqZf/aXOzOkkwHrcLbZr
Xa6lqvHc+Zwpkl5kzX2znxU/eQFryE32gidYqd9vs2O+R+WDgy1m/ofgp/y+J2Xxe4X9I/7+j45a
I5B1APm7i/LkSnj9zLPnkkvfad+dwfptVahCIsEQUqiKJngUCN2zJFxiOfTruLHqhu6LKrREREF6
ZsFJi52iPvfFQyKDo0dTs0LbAehEQOd1KxzHUwDrUWDs/0RB57chO9RyvtEKdOeTEvSfBIa9Imya
0wYJUI3Dph6YeQUMZVxvp6BFFWawwyy0B3heZpEtBZiR5dsLJ+jMqHUF9iOFo4uCVY3EAj/A0ESP
5rusq/aD/lBhSlLiPWja7JZqEWbejkJgt6NmcuIbPnlWGwxOpxVvXezxcm8KuF1Ze0kSAkkOmBO8
EXTveQEKTJa9ML00qfoVNvpGGxszncTKwucmbZ1yfOJzh2tRUy+0OjGzELYIaR8bIjtFJMsNSSgP
YQ6KrsYG6JzioXSmNrXbbvSRLGm1B1yWT2TlNQizLbidT32SWXpKH8HfdUtCXiI9M8cmf4/G4diO
kSfoblfCCbSl/KZtdQOTAmKT7Mq4hpESwS5kYkLhoERi2hlNAfa7BIozncBzgMWV+JKmbi76Sfin
aDqLwAGI14gRJRqiLzXUHjOupMcoR1fy7bkalNdGkw56rSdurXZKbqu5knz0uVi9d0WVw5alAiGC
6iOeINy0AHXiRmqFoCt6XAiiR141qoGnyIy+VvFf9qJiM9IbsoTghQl5m+pwhebq50ipw2e5oE9J
/tpmbb+TU9kVRtkq+lTbZIS9Cg3LNoUkN89RBGt6ndCvqajcaWhgnGwn7UMQHYfusVaOUdSY4GTD
lJ7BiaLqN2AJIKNXaXSKajMNdFsK3VQwk8BnNAciIgdiUdM7dGi8OgKw9ZxWDDNafwJiiPFJwhxu
tE1CL082bemP9bFBKhylgSl1pRXA7mk04JkXDQbfWnBrxdKNEIcVK+fcEWyBNt6RbsczsyNnGFJn
ZIODKAzgNO7Sj7uogaQFuOXaRAFbtUHylcwgvfHTHoyNfIBKsuatWjACjm0zvtoHMA3J0UeBFdpJ
m6KLDmAjwyRHUR6G9KHEulWfGQ/EWAWK54Osdbui/syrzxF7jtSAiohv5YhFIvWXpo1cLSVPaNdh
tErFkYQbrZgkkPvxEfyrOxOndDPCHhfKKyWnKbgWg1h4KuWPMBs5ZrWwr8XarkD58lgbPnWC5oQK
6onTJRUOOSbCxuF1SostboMN6E1yMO5pbkE1mb3ebhkfwmtC9wcp0L2Wig8SIxcwbaWrFgzNJgcK
l4ssThqzrZygKIHNW+YUwCYKIyssDYIGVg2vp8QoC94k2ZNURdbIkivctweGdx4BTVupTlEd+mmq
TA24d1Wy8z63xxSgldrJx+mprzDZDdRbr3PIRY0xPHQvGVPwUPNjP4Chy8FPKupRKo9hpQE0DBei
kdXaHJaKnMUOjmeYtgRIZ7iOQuLU6mQVsmQWaoOXxFeeUFlUtPn7kBRcX4od5WgIY+49p1o9qio8
TLVtUKOs+98hoEKOOyrDJFrU3SSWdafim2IjRXDv0JXypSrJqRRZsMvDh2E4dtVnm9Qgl6P96KbV
VcNbV2JUi1oLgn3sjlwpTLXjzUbaKtwm1mhg0e4wwZtci6sdF2VejmJ/yKe5Wcf6NQBc2OrxNZQ4
5UFsG1hoc6mPBzy4VbZH5UkP7a416p2KyHbkUbpWT30Le2eM/ETZmQe/PnvFeLGmP4C4wvfvih7I
Bge5xmumuzzbgDyCMd1EMdvMFN7xf1aTl7RmCSCJZgARL0DKiIaAZPRwclfiwwB+UbHjJyPML4Vw
iuF5Re0WB5iwcjRh2wZnbvqKcsy20Q8hh+8FmCEqXNjTLnzs62jDJZmnRNkjkO1wWk8L0W1yP0Kj
o2pyV+sj1ZEwvibrIACPitvge9VJIpgXqdl09WimsKGFLaeMT5qMKHi3ctyG0hWRPGbAKTFYFr3K
aCWE8lbH+YrQAd4NamnK8ibip9akRYkrhG27r6gavwsPdeyMsh1kGJJTTPHenoXeMnclVXUxRQWD
21E1BSU2sHjssCEmV0CBEmOAJzwNsmhNamtwGlCK6r4BoEgLEUQnL//KJpiiYF7iUoJ4kMLc22uV
1GwLMOoSOryQpjuOLdzSYUiO0gezabYDSi4VYVcGkl1vd4JfSjYX2ZWEnjFcbVpcV9PNaIhb2Mng
qb3F6aGBU3eKY9GA4cU9nTwpxVmSfEo8RvSJxYpDwj/mE2cUqAS0vqrYQoMWS/0I6yhXbnYhscII
A3VVd5aLQ9nbDSy7CAoBAKPmwGK1D9O5h8AnaS+YYaRBDXIeteHSral2FwMyQh4ZQzyio6NgZrsR
O7NlI4DVVse/askfFfyHFscYJ/7sNAQJjKAWiFMQvEA0C4N4wSt0yRRFRxBsvb7W4aNc+NI9VBhK
vy/oFt2oMD8ozK7h+4sKNTEK1SxLxLkXbnzIp2uBQwvprD7wRAyDdS5tNzrIn6jxPU/hFv1Hgs0x
RW+gbzmaqO90pdojywO3d0AlXxVau6tyxKGEXUomeyHeaBnyR4JTaFbG7S4B7ojWNdpRaM+ZpJps
fRr9BK4ddsg3+MSw9Ag+u0GFyE4U5U17jWo7phMWbWJKirgJm2wLKyq/vz98VHS1IXU6EEKrCU7v
hdMj0Jd4F6jctOPow/DCFKrOouyQoUvfV+qpbk299bOotcSxclnXU7Oqq52MOoACkjaRqmPV7kTu
IZCybSO+ASBNWYCx9rY/STF3wsiJWcEgFC6T105FTYnzFQ740woWk+MgGGQ0Ey3ZD2MlITxRBYzO
ot52olqY+sSQWQkbMXzuVJSMOqIiqeIbJHtIyiJRdVg+5u9Tjw9+okpWkjsQL8MnXi9cEioOIx1c
mBqrmySjQ/UfRUt+r5bYv6mHj4BKMH1dTD5hmiNSHCtFxY2q4TgOz+gXGxVpTB7egXU+WCIYjKwg
ZiTv9EyGLpuyrT5VwBPDiwMftlh5KIfGwUQi+JGgyaIWoHM58Ml89EwD1eWCNx4lA1TbjEn3dfUM
yqmrhyLAp/fFjEGggBJDO9e1K+eBX+raF5NCyeoT7pRTLyj5NyEBvyrGq5b7yhXLAU8MlfnHFm2n
ydUeICSXZc3Q1S0E3xWykKl+ZWx09Rr+SP0t119F/tZON8KQ1tlldp6AAxBah4HfA6vpwIvgWYlU
wBSV5DKI0mePwSiTB0ADvm8dVGn5sYrLfdHroiFRzlNKrFiu3qi9IxYunycfRK3sSG9hoXtvKxYT
4PGAs9ZUsYdMSQyMnY/gTIXbiubDblAawARpG3kRG/0eQB8DU7CXvhD2SsuijcT3LwW+4RsMLepu
Ub8JU2LTRP8cRzBWi8TslVuiIH2HZB919vgEtDugnEL+niY4mPQ5oIEDrFL6ymoyyLdY5yOb9aqA
21Ih2URl4AIzeoN935YQzmUDUpyexl+SDhhKCEafDKi9qr3yTEWShmWngMKOaAmVREEP+DhvJaiL
m3o3Ja+x/sLLCBUHNdUjI8WGpz2gnjDtT+0SRaZGbmyuQijpR/jToN29baYReGeMYhmx3kW7sdU2
dSAdS7XeyWi6hWW+nUYddl04DNSBk4WJVQgUj6/kN6Qt0Cif2G4McyeeYlNmTzxRXssRxzSBbnMB
GwoV10T+TJqXCBlSm5fAqWMSwK5k2Z665ijGrclLTiS+N+j1ahJ94IRLCdeRengEE3WXk+w0tiEm
DTT8JeB0Dh2uIDYMGJOMIWmTnpq6eGGSvima9Eaj4SaiPjOKp6rbjTT6BBkEzFAQ48AW61mA7yL6
NzkHXxojKK8hiKICVuBDC64V9kJqp+UBEbYobLHZpmhCCw7T3Tx70HEcQK5x37uk9Ftd3AgUzDd8
/asBqwQE8avaVV4VI+xWssU4KEOFt4G/KszqEkwOEeFTzLpnefiDRWjhPIb4YQZ5btdRYgXpaAXV
h6ICNy59Fr09qdWOIZFrhngnSLzBtZ+KxhkCqNT0UdLOeWzlKly4Ueou4N8wopYq0RdJTk56IADp
waUewzhJpTDEOLRQh8ISlecpynymFY9VDPVAk29E3sx5GFpjiCaTLVX3VeSJ0kcSWoitbfpKVDwk
M8YYRoIn123K2CbxNcBYKn2OJEuD8wXP7TR+k7+jwVjLZgjYD30ZpGdZ85AlTKObNqhkCH48gO3R
RL6qO3KFLzWOKVt57E7ToO1DOE1g3ohvqMWh3du2SGlhmNorZg8bqDaFZypyovbPOIGcBNyF9Bww
N4FvfI056zgPbTE5kOpNwfiS1icASuJo1zu8sk9RuYUJJjhtbepUqq8UB0TPGl+YPtlJ8KXjzyKM
JUfsn7K1NB4gEjAeiWbp2msIL5oaZGzRk9GDDN7YYwRhQnX3H85FR51uI0b6msxsUXQCBUDwSmyo
6hBIjhzsNR2cMhMnnRIZX8tZnXpopRyxaJu1cLud9IOGLJiklS3ASAkF4a5OLSHtADBDyEaW3eSh
F+LEJempHeK0IKbY1jx6ahdGUfRtrZKFezjEuU2LE8XY+lwbOboAz8z4XkiIAReq7LD9DEBjjTPm
VH2BGFcYce32oVvLGZwgH2sCcxo3F2w1C3AT9TbJQqtIJOTGsaXw43EoVE8O0W8n0h8+hItTXm/w
aT9xA3G4zAngsDg+B5jfqGnmMd6WFL/Iv1SEnpHi2GELKJcGiSdCWWlomHdGJ8frqleVeD3E9QV7
a8oTwdQHNdBfakGdQwTIDGTfaW9nzKCfQBgZVaHc8sYTo0PLPYPu7XIDIBUapuvhwoanr7UW+Lea
vhcyZEbBVsenti8wpJaUBepkhRz/uVtD4rSsqt05KobhRa748YUEVYNSpdYRn+MKRxpGN6GtjfpE
ZUZR6iigQwctTr4iZqWT4kvDXgtpDUP2gfhZPfpDGLuiDiaSMp0mQcTEVOq0rPeoUP+ZFCXeIwW+
6nxIN5CamLA6urZSeany4SsMcXAj8CEIgkh124heSg3zU4GmX3imK8aoRDi9sAD0X+5ciMxsgKPG
fVk86961rI/cMBC+OE2wiy74w4ZLWh2mxixfpeoDPcIOox8483SWlJnZhwJnrqSvbdbdEzi13RZP
nAhOBWzc4O2mufdmi4YTGdmXMQb8bJUDNM8SBoNRWxidtngrYvx6gwhX0hhZaUbkPp7gYceSwo4z
XxMcuQnNoHbAFEKJgeXP8KdEIkgh+bVafiugYldWgMF7IIXp+ikvYA35pbwLR3KTXjjmAO4tuEJn
CYpVNk4WP3TJvpMbE51j+dTiYy2HFooVmGSFL3YUuWlxqPGvGW5vRLXNaLJ9l3gU1pu9SRO3guOl
fpQSVwE8G6JiqtoVMEM4BYc+h0SneFTgxhRc+kq0u9zo049YcQKozgWP7CUoEYsJNoXvapIaWYCW
563C1FrzfySdx3LjSBZFvwgRMAm3JUAQ9KQoiVJtEJSD9x5fP4c9q56YruoqkUDme9f6ibbP82qb
GBtK4LG6jt1X1LtqvA2SXyl6BMtr2H0P6bKtFK8hxqlyWf0KYMKwISR4RZNvW6/t6lyaC8cpcrYQ
DCzdMcgtVekl1sMeklOmkyls8Mt4PXSKDip6hkXhTAmPRrpNb1oVsoG+1Mmau2ROXLUgOyqJjqiJ
N3UbHYR1MM56dSAx0yKBBtlM5drf0lCzZa9D8z0HmSjO7bBVFhrhU6h68rZqgz183yQ7xgQJv7tM
zwGmSvstt7eV/hEpGBCz8cUQ3yYBvQkAEyX1I4dZ8SEaOjElYy3qQ164kfzTqsT9Fl82+rn8rxou
Ouy/hre8XJOQqegAHEc1/wRn6qJzUG1r/Vakx0Y/lCSFIgHPSQpF3CRLay69udkq6paBYCl/imCd
0Vue5a4JaNetiUNdqWBVydQ9bYgkwkeD4UZ/XEkB1YSTeCtawTHr9RJAC93N/ZFxpMJl9s2M59aV
r5Blds/LlfXFpdK+l7967YX1a2ZsBfmj9NzT8NHh7CDSuNPs4Rzk5ZXm15VW8WFSVC+/2MGG4s/I
euNnMctrcRPRezidyRqWlrdGY7KJYieJi1PVscezVBtRjpSp3xgyP9xyDO6FtGCZprxF3wpC1tIK
5Gaf2dnGLBLeeLL1bFeJLtJOkCFdkBx+yOvy3eCWzBjC1IhlNnvXy0s4r8r8GnQ88keDdaYQfANI
AmVB/DN9pbMTWpc5vdnLwth3hFkfmjNytZVpHubyUmhvdXDSGWhLWLDM0wJ3UP0828f4rHsN8DD1
wK2SYtu+lJyDhDO3Ko8se82tKjzT+Ncvu1wC493U/9rUHzH+mg+N7jeZSxPb4PSPn8uMNqNMzZny
XQgfcHOVlTs99kgvoTzQNr3+l7dMsted8GFARyaQ5RKbb1Xx22cPo26v4O2oELT2UHWOSPnuPvi7
FsnnpDWruoEyNF8Qi9p8fa0t+xFYRFVep/xzjk8L0RrhR1uEq1y7JsGmYB8PV6b9JiYX2M0+JQ04
mLbRii3qLMfkpBpYxACBMpoLzbtS7w1kR2m0HxhlOUcMp2l53g8J935vsM4rnCmL5AINMVI0xZYJ
iGU55n2kVY9nIZhwVK9IZgf1sjGy2V7AXRc+RPk9Zh9t4wg8RaS32OeiLBwieg2wEmXfluAoxhkR
w1DQ1rcxkwu7U6FybRrZytTeLcaKwCkXR0YR215rQhhzLo+/VL9o5SXPHCPchNqPbmeubrymoZMl
26jZ9MKH5OAaHkxnpM6heiM3OMnI+5KOc3Fr6SCvTn1yidq7XgDg7ltpXA94BpLs32RvNfmPia6W
QsdgSlGZY6J9umBhS11pQoPj1DWtGKuCZ57pRWYeWUWNtR0DcevKEP6En4+EE/rN9FX7M5Y+b0oV
uUmzsRK/aRheXluK4drwNzD2RrBbEMFGrplthp86YVQj+gibvr6O3if6iydXbc/4hpkFWxY89dUG
cT9o1EdbrCiASzLvcswVuDFASaRkW4eZmzXvqUGLfA7hsU96hkZzK7WPxTIdI97lBAW2pSObfoHE
maYNlet0Y57SaS3U9+VXi+8qVfQSy+89wCbPuWwUjpzz7VOM6IaFa3Ji5UekJJL+0wK3vs7CAtte
5YTGN5yjGYXCnSdhmKQlFkZg+pnEutuTRj4rSICAF1+5gcyA6DfVV43vdPpoLiUXS+THBJ4wpgW/
RnYfUQIDZWUctcLRusBFozMYjOfAjuAfq7HdzqgldfMz1I6tIGom9caID2l6U8c9T0JWgxE6Gna8
2rXbk9wh7QTsdVVxjwEfzMswucQmaeyRyrsE3y1AkqXacIcJSAwxhrky698yOI3ESttb8WmA50SM
zf5snUsKI/uVYZE78D5KpYvucbXMP0888BPZrykf5Ok6ISli9a/Kzdyuq8STR6eU3KBdt92W2Go5
/mcN2zQp3GmECZP7qzYEq8W0NmFIznx7LSbeMNZPnWYDVHrnpHoJh3VT+fW4a95quoBJmP9j9wyQ
Qop7iFrRWge3HkH5p/nXp26kOKVMQr2v2itcPtboD7sO/qBfq9zRv1qyU35zQXI/KXxhINZ9+M/q
PiblKl41YgjU4dp+aPOm5G+krZd5Aap8KULFZwahitNhiw/if4smOxqSLcIT9MLcciWDy7At8Dls
0idkx9F7DvWHEnNSrrt8D1hvq79R6GbtV5xtQFppFremN0Xat42bTn4gb1j4jD+Rmk7zmYifqn8A
8lK1vUr+qYzUt7SweMiqp6ZBKzc5yHt2CqZ62xhHeOxVNh8Et67Ug8J6lQY+OFFN+uhJALCu8l9Z
vrBKZIYvwnJVT3u95Jqe2Fu3ZvpdKz+a/vLE/0lQ4mRT88t/wNLzkROr5BBHPtExtqOXPvwAKi4Z
YChavoxkK1NpKL9lfOUjv3nBIJ3ewJtXcK1mcJNv8CYtJYfGtKmnNz27JTxTUUUKNxmv44vYdtWp
0jbm7AaTB1qCIIwyANKrc9SN7DK8XQQDbRp5Wysez5s5/eu5FsJDp6/NwOnDTVAVLs3Q5XhbIiIP
9nZ9Ayoev/uwdsoPIW587XLrZkR8G5uh8YCqRywPX4uxTwJqDQywhN6pGWqkmm9tftehZ+L3Vvpd
GkflwTFneI/9s4hAPHVsjh3mjlatbaV0+/yHtAczXCeXpblrAnxF4SYkev+DkDUp9Zmiq3k9oJeS
uP43jUACQFFf80WLta3vM32TpH6mODazKxU5FrFc3cayOKO9jNWXU4i6eSn3037Dq2nkHgi3RIsh
cFLmyfZ79Jg7NvUcbkp1hsjXzZOCzE89drVvq98j/+eyHcxtla4K6R5Ub9WjUINdkLzBnDyXHrtH
pN+Qj9V+tEcBpN9MmqNl18bYKwOXuYJt+c0O7lOEKKR0+BKY1RQG7UV3EygxTuKWydmAIR9W8vAM
e4/dtETbzT/thYmqehVTvp/oA1WFN/JspdhQV9Krgdkh/xWa8lkqeG8zsLwJIgN3VaNq3Bz7uXA7
ozqa/7/eaWwoaYCax9GJaGkqy4eg/wDninE1a/VDAoBYSXr/5LDL3GkbWHuuIQvkWc9TUCLaasL2
tdHqXTtHW7UoHaOv/KYK/uSk+mcP1pekxpsaanmVGrEjWt9IUy8fxdq01qoxcLGsitATbLMXhEwI
SFeW4pbRjxp9qagR1H1gbVjBadFttK1S7Z8wXOTKxh+Uff5jS5ofa6RV49krz/Wtr8N1P//1g+ai
QGm5uMCcfcF/WdbWyqL1m6mrI4fcM2/Q143iLZZXQLXoffw3GTsV6mSy+s9CrFnG69YR1nhMa8KL
u2E/d7zEOZiYir0GkFqNT+WL3X6GuuwlI3lodeqFZnoFAvDS/lnfpb4Mw3OxB6idKNKumuecLJOL
zxU0NdM6rDleq+UIphYsw6di3WItuZbBNuFX67r0IqQboZxNyjVBQvwlio7cm+PsLTYz1kH/C8ff
EaV1CAKwYsAngsJ0FbEfkS5qNAOEtAc4HLXPoRdmuHuiDzPAd3cZQ78YdjNILGQVVIIWXu0C/gKe
Z6sr+8UAclfXVcopuOzKGZhouyywcUdu4bh3LMMT060gqLpZBca6xKAZ0GKyGeR2W86n8sdEc5Wa
wwVwGZRiGC5Sv5Nelu5AnQUeysH81K2QT9fN1E1u+nYVom34NYhKKc/qbdK2eUro3ZaSu1VKLTyn
3tB7LNyieRX2C2oXcpiRE0jqTeXRZ07mOxqFO4X7hClDZkAgr8UigwzCKCRIivbsgV8IeN1+ZeZn
P/qmup1JKqKua/oZ0ATmEHjngbNc9Exr+TqFJg4mgrq1yG+Hc56828ZxHk8pLCtAr74THXo7wN36
Wd891V7Wx6D9H0TjwJ7cGPIYURSCDd+G+Vwrt+7P/sliY9XHayP4riYArDi+TUb/qXAzzPzmPrqX
1SNDCWaP++G/3t8x9iBFtc6VsHd1g2Md6kFhlPhMmR4ZIzMP/E6bVrZv01QVnLN0kxU3ezg0w1rK
zjLccp/uKS62NOs+f9Sgnr8yuza456b6KYNf3XJSm6UfrXIqO3zusn5aJlfn854cImcNZxYMrk7x
Ho+0JSn5Ooo/q/oof1n8mj5dT/lPUL73RKGK9MIKCAkJeyTEcSkTtxPcnzgGW2UXlu1eNHCAJBJB
MebydhnYJECOgfo83uWO2eloZO/pAp2OnKVHHJC1nuDjze5E30xi3tfMcarh2t1hUc5Z7Uwjackb
gjY8sQ/MZ3e3WM/15yTD8ztC+52fcgoUNfaa7UNDtlIzbDz3m1RlsEBFkjkliB8jA0ofG6Nv8tm+
KqwmldNp/rSstRf7MjTv9T2xHZ4HQFDACiWE3JL+suIfqWRV7tmfBYOm8tEAs4SJLxe2OxerEIVs
7mrmqopkV73EBXS4+5zdPufZCwIfJ5BsfdUUiZ9Bz7FYwxSdba6DUuFDHzei21U9G41NaYa6r/sv
LLkHk7BssXgSNObyFQyoJYrX8VN6JsF0BwmVRlNRqNl5MYeGvJ1YlcqFhLxjqKGKfd4zsApqtQ76
4xKe0vmzjj/CaG3L/2QouljcjdTe6IdJXk8G3OM+A4G3oX9ovJBj481W5K8+l/ZhzU0TkJD4boHt
S9WHkXDMulH/UEgPHx5kzUepy65RoDK0DrNOxJXBl4NQX/xOwS5PpI0Mfx0FW3nkA0pu/VB7dp5u
ahMOB+JuOVdo6UIIUITYw6EKOCdC1+DVrsrvJDrFINNh6DSISMLGt5rcmWlnY2GImi9detXyEXHQ
iCYfuydvSGgyvCN9LCIvWQpmCHBtg1uqNtZmOq5nHT1OFgI8aOm5y8ZVpZjHHkafYGTJ0dRrH96o
mITrDm0EUivm7cFsWO/Tl6giEWDI9AYNFIiJWvmpQbmNxRaeZ17ErgjzDGLS3a3qYSkbnkuWcSBF
aTw25SOzeSZiABemUysqT4qlOoV1lVr3+VEPV9Gdc/7AMHvwXzMTZIzWNRM/QUXM9D2RkecrLODq
q0R/fKR709IRc8Syy5wcoArnqMh95U8FtLcjD2SknhfkkIEq3MK4S/St2/uKo3B5lPZXG4bP37Ln
+U9QxRgha8JRmMzdsaOKl3GKUH7ln1zZlgKcaBqrAYl2bqb/WgMINZvItLmDg2DTQUAGMfAht4ci
+mvh4We23eFvEa37n1DlvOinHmo9ZEerORNly/ooGYni5mPI0p1mocmKkp3KXzy0zD21mPt8Um49
mQTjrhCvQXoRaBnD4F1ux9ZdbOXcd0OwbtTntFl+RlmyyffS9Gkr4NcI3ZyeH6V/j+0XVR28Kdu1
CzxVcC1CECXt2oW7UoU5fFEkX7fWix24xvDblOsIdsUwtyJ3mHb1YhtLb7E6MGl/G+WXAGKKu60u
oFtWSUPjZAHynhKlmr90Y3dKcvUlE2DV1JdF+U4nRjH/Fg1yiW6WYZ2psy+Wx9hykUb2jfxn3rmp
+TKm+E2y4dqrRfcKZYB/QvmoNeW27nnDu17nXDO/+w6khBtYGSXL71PrEUTzjp6+17DfTeqbiay4
xEIQ13ddCq8toHbDghGb0nCMYfeB0yzZKWKI3ZShxdM1OfIqVX8xjTC+aQKBUB0y0xdLuRV2eCtN
Wm8EwtHyWw3TtaprW6lGzZgv90V+QkAcOaFM67p6yiKYXIRQIngqA9kbhd3cc5sqPckadmIc8AKQ
q7YSher3dhQ4dWKmTi/XwybqxFfYmKEHE4pqYY6OVoCARGgD3aEK031xDiSvy3yh2PjbXHwHoza+
S9zvgX6Zh1fWzybZ2xbeiTp2CxRJxZduCNekQWBZ6Q3rVEoKvYUTxmnCv1h60Wj3YQnFKmNr45Vu
I0g4BWFDquAxmzqNmsC6fMksaV8r0uhYkrbWyeVQeVFt1+puvR67SuHP2kO34L/UTdbxNKiPZmLF
z1FTVAVcCZyl9SToiO8tNcckyGip6lMTVXfDUG4h92bYqWvE7GKXKPp5IHgTmGBmirWAsOh0Zwz2
YwOuQPsUERmVUTRsmzY/DGMvYLUC2C6SeSNrU9cyXyaGOce08sAJpFasmloo6yjk8zZtaJJeTWYX
gufYFs0lV23H4hSRpuqktf/shJJzgkbqoS+pPtLdyUaHqmvVjy4dzDLfxmGPN66PwffzjRyc9cFL
qA+xsWVpVFLP0lmzSIIlKaA4JRqDs8MUaSo+7Q0at8UUHvEpxUydc/42Gzup8VR7V+qbcLoN1l7Q
Zoo9gLetq7orj3XodTRdQGeJBaw+kcAjNTRgCtIsZZ1MGri/Yr5hVeeaLwhpipd/7dTswFfYRsvO
yZvXirqJkO3mDL0tmXsRvRj6uiVqonXtGJwJojfmZunZLLLFZwOwMUhhabWsdY+jQVsjf/BKyrr6
2XS1kB+32oa1te3nyOtRIPQqi2X9Ho3ruu/9OtO2tegE3BsjU4LmENEz5+97/VICp/bWt8m5zfDb
DY+sswms0T6r5gfgLGiKUxfGJ6X0M3U8LPavsAC7czaURt3NeuvNBp9DJW2t6EsTtJ1ILvYz0qJ2
mdJWjl3ID9neUPnoNhXyF7sJHk1R0zyTBIhIUONNinCl0njEprIw+VAM2Pb3TpF9NYluc5A6QW3R
diccPYhRQpQSOtyhnTdtYxL3OZW9/TM0lbzu5dlyJSWM14oe/ColelReaq1vKZSsOmTDiUxRQa5r
Jf8C+iCquMmXXEbS2VKlZYb2Hgm25sIA8na0fe6lSeL3tb2Ppgkmj9YYVEwjhHw5hWBjlT45UVt6
QG1lKZCcDcA31lAk+2SqwaWiS42prQYe6dPiKEHGaYPiLygRp778HBXbi630jDz3lMbJNXgaFDVw
p57xfsG3kqO6MQxDXst90XtG9VSInSZ9L4vEelmQdpajYXvFU7SLzt0ZI/Llg2hrDKvFyn0bqb/O
QCXYThK8SSUqBe3W8crX0EtB3jCydfLaGB7D8k/UvsreqSEna1DaRIwnePQkNzReWvU0mTazTuXS
bB2o+krt+Cv+tRXRf4FxSFEgNAzKhcmUbjxSqWaDkQx3yu9Flb4p1mycZ2husISM1fyp3lZSzc2G
s1ldjOhdakCpd3JRPl+4IiZ3Mje+KoMHTftA0+L1KXY0GQVxpNV/FVL+1BmsjzgMN1oMWVGDwqWy
sJ25s7b07VBZ9NeSCdNOzDj2DQlHM5yH4icNvqIBuJNX2Jp/ERmMTNh5gh+/A6WYZWXdGN7Sey3u
CPkyiI0ZXAPlpAVddElxbmqoEG/6tPzE1TDukvbdyjZdZvzqeUw/ybDRkYvR5eehlC+1szESuD9k
ECtuVzlp9xobqmOQD2uOToYaN9U6v3sq7wiKRhsy2Wh+rXXcZUAMl7I+zhGCJ9SrlprD8ueuETW+
EaHEXhNvZ85UIPB0rUbCpZ5DbQE/IcPsSb6dSZgnP7h8kZ0g4WpQgchs3dW/mGS/XOF4FeumGE/L
uI2DvWqdWz1xQo6YdHgfmhdIJ6jlMYdI9ewC5A3RqY0t15EU3RtkrjUYmmhI/w1SdE6ZxkWzn6R/
/Wh7HNrXWNSeNL4JTRC9OuJN0NwilfSrzqyXZ8gZhpaTNruGhqX7XbOQAcL4vy6DHt5UufLfH9TI
QcTEgMxLW6bdIWYTy/PlGCq0EoJTaIBA3ZBAq85nKzOeKiZlk8t+Vj6WmcSPSTjNojqK8tkF5c6e
Mn4OXLDpwzTRTvEb2yccCA+p/OU9Ali1XZlg8h1ejVLLYhcwfJkNLKcgHdmys+mvVhc3ryIIEkoL
cysc0RWw9ibSb24ZKEhRNyK0j5NNFHoV+TAlAHYa+0M1W+x329oaLpM8424Z2rgiVBVCu8ggrkXH
+lkTiGK0M5iD5g3DX1Sb1gvKgHo1REV/6SMQfY79CV4rjJTZlWV8HjZAVXKQ+6R2hkq8m8hQMHiU
hn6pCm0T43PZNbiSMa5IhW/l9CBKDN79bPHCLogoJzWI3Gei00dVkfs7L/d0GSTEG77SyQUXIOhI
E3cbNTxOVCBVprBWtZqcC2mdIRDpSwLmNI110ZRgFmQL12PW+OogIWmdwAAZxK69FN7CIXPnSbMO
3TQ/JgncUNPlxrVU1MOlab/UCp1j9vQC4po29+a5Kbdq+FfaxLPHykVjEBXVmDqlbV7UFlY5O6vB
Kyr1bJ0m/2qaOqZ733BpVvUtsK4aAdboCXuZCH7rfUq/A5avpr5H46fC4RZZr51xn3RQXeVNBjRM
noqgeyIgizX+HJfH5mSPeAeCqK4P5gzJFOiZ4ptxpD4C3Ko5xGm4wMmVQeDaDFfy4GnP5a6HOA+W
2gZJNbdjk4pHt9TrUa0xNAevUzz4WmC6eTopr7L1E/SSw7Wg13H8jkSKQgMDQUajVSaK4FH6auQQ
B0ryaNv8N1wiULJ7tbTbOgneJeAFuX+NJyDZyEBw0+pZ6kfmpPL6oOotZTfn8VtxDlm6qWAECA/C
8DP5e45o57M0dMXadx5bR8CLfrFk6GRmE2w5SN84x/WSA9PcFMWfVhgQjB2RRJPS7+UpUggL/i7H
u9HjEwKTF8Lmvks37Zz7Bihe2D9KUtL76BUnFnJ3VIgDHzfHw/jWj0hDhVywrSSuDqKiLrBDpoj9
jjEaBB1sanz+NEnjFfUVWjZjk7etz9aUX8LC/pdXOQM0+KUx5xLagme4A6LHTZ43753BeAfglhjD
kUDiRPLQjYfdtDExRKFgFhAilts0bDtN8pSp0y2xiiToDQjtXEP1ohvIv6tEDz4AfjnA6l9Drb4G
vll0HEqEdJSwvfRCkDEwifQi9SeLPhenZb9w5/pOriNqFi108hGUk7TkHluX0nNOsszlpX7N+aeS
Lutu6La9jAhksfbUg66wFU8KopbGcrIu3sTBTI8x8Ix0n0O+sVo5VuYBCPLYDADflnFRwtJHPp2H
Y/Mx0SNb9CX+IdRqJDybHf+7gP1gWZ6XDfFM27bhxdKJNqz+xgAgr5zsjz5toJ4jtm4Jh3NuCHAZ
UXmYEyYyTk/I2uttm9mWv9g18GskDkUC2scsJLthaddHrUdpZikNYmN5F6gMw0nrJonOVhfyFLby
wFyKE6XV0aZHNmyhCK7GaAAgmfpJMq2bmdaOEpzKuTkYTPSaFXmtBVhsORxj+9RmXoEAC9t7nSJO
GSe/FNqZNj2ouzd4yBmPxWYcf9Xa3OeJvRYW3zD8F3/eK+huk49+ONTbmL+W0qLhH95KZfT05B8H
vz+X+T62TT9oNyzHUX/U3wI0O1VFtzeqlbZUnABsdzEHBxn2Lgo+g4bTkQcFcU0UL4cq1L0OdltM
E1Cs9VYREVeO1LkYFwOpN3ZrqGfZqZdfgVKrC/ptXfyzKTEi/uE5OY1o44ofu79L4tabP+jAovgR
yhAp6Nh6N5YeIzndwrD5UUE0Gmpy09kdqwETWYJ6HM4NiD8VFy35DMYL42nZgWFVvMWILiTTkzvp
ppaNb0ea1xAf78xPLkabwi1b+kazUMDPpT9I97FONwZJtna8V6f3CjOSOlCIJmTHitsnzWEoWeNk
gwQY+XzpRw72hMCW/tvWx8gXarBNdfNfRDHsUGebyRTUimN4KzDe5Ajy1NRAZYYwwVD2MXOQwLwZ
tOGxHW7jGG+qGeufUe00LASYAtcEKj598L3gk5IGyE5kV6ZYsSMP2OdL0DLWpFCfdilqDx2ULo9u
jfElxTfZcPEXIV/7nNUvtfo24eWVmlTX/rMsFjygyfg9TyXe+qr4VMrkUsWE2LZad1Em8y1aZPIL
8sWp7HkvZfvKJmKupRbO2iqgYglb5fNzCCP+miYWxIbvCUOLHEY/iJK4j/dgx7xbnJ6lmW7CEvl5
CpV57KtLFNxYZqISUnifh0/bpFf3ybrTk28d4HS8zdIb835cB5dBh7qaCACQwxGxddCxbwDJs//v
uhQduD6OVxlJ6oLS1p4Hv2M5saw4W6lWcVLr2V30fDdHuvpC0RSaWK3DMxl309rqUeAqSsjZnSmb
Sp+/Vcv8KtSHmV0Wq3eyRkLgorZIsnI7PFn69EDBXqb2eggQkQeTDKpcPqejMsjflAY0nxXYDZOu
57konkz4M92ByWaqZnZdYje0AiprZieuQtOXLU9paCeMUZcWJ4pmvE5tHJO3mWx8YWn7NIdc7qxg
N6XaTSSRl+qaG9oTRoxNlWwUCWUp0vZeuGqzKZKTZAUvmCG6+HsczWs4f+jhD1ZfqHy2UEOXXDV6
UfRrImmXFpy9MauTNMmOISyvNGTjxZxSlFCRqXkscQQ45aOHFfFfPOK6Gkloy61EPMwgJW12qGnR
zMb/j+tShqhUSVlPrFqCOKuxAvc935M+eUuE5gjD5FTcLeuB8m/RvivIAg3Jw+BOEjMMB0r1bhnL
KzvT1uDWKRS4ETuUTwMmKKn7mpb0ZGb7uYbpCEs3LjKsFSaiodlPp3kTWeFJQmtQT8lRT6qdGup4
ZCbd6ytVdfH/rDO9BnWSd3UAahBX0XuTymvye/kI8J3EKIbL1uvy8RS2gRNCr5TLjC5/SVzNMt2s
HNHQtbXyqBbbiIBWiHiV7q3ZOL3NierT4ABwvVURt420ARi41dwsBKQ9a+MnB2+v3K15KwK+NAeb
JcP+yxIR34Jq/YUBuwpvPB/CvqLnttqtzcocWK9VYcDG3BbDm8pDxySh1IAGotuMVnDj/Spk4vSk
3xKRvDalTiN63pKsQphoV0ilkkpyFc3qnDhs+YCVIt9l7UgWHSBvkrgNm3sYuzV8TT2OO7MyXmit
qtxWL69te5ujjaa5Itb2FQixor11dckIHbIIrMss0FZ1jSWt9GRYV82anOyZvsS2ohXnZOoxjt+x
tG1tudiESqpuFmX5noyXkdmsWi629JNPd+hwVvSnI5RSHIJ5dWtxgjLxoGuzWUe3ae1qlA9W68uR
8jW0FSLjfDcBxKjFzhp+Qm1Bfh5/m2oGFi5x99nkgr13ZXycCAGnyc36ihaWtUBb9gIGf2GW6Kcz
fhdQlHk9c5HPZ4kXe5B1rAjKKu6nDyxDnf0Ta3+K4S9te8n1M0wmNPGM31iqT1FTuBqO/ERvjtly
aUS2oSx13cAdafm1KT7N5H1uuAfxmlv7bETL3iAX104N2VRpYwFSPvkKrzSxTsVu9lQhws/qDK2o
0NrFPDbSn0ZkboZv2GiwwTxFSn1c4c231jiIInLp2s6nZ8jJ42gNxTtTNajiuPUQP6uG5YTD4JbL
SRgFvxhGLoAQiblbpRpoESEqlsQi8+fqkKsHlflG3nTLjsxYgP3VQg6SOWFoXd6fxFe4LqstDt0Y
VFLfAhgJsemGc907OTBXeBPhui4YslFni9/6WSoFMGKlbxLqDnQSKJWiA2LyVap9WezPsAnoq6QB
4rXBoSud+ggpCr2xKWI8m6Vc1fiOYAfiM4ympHO9oqyog9yJ28Ib5/FQtZAbx7jft/PnLNzE0B01
3XfJtZ2OBoJRNT5XssSjGaWfVS62pmXx6X3b1aWRip1hwvI2NqpMrJHSF2PHlrUcuA+jNjjSus0i
d+msXWnb9Olh3GLFLTt47Ul/l8WfnhfouoxdHC5vSf2wlT7Ht4LVoR4VF3eqO6vd/zg7s924lXRL
v8pB3bOaDM6NU3WRs5RKpWRNlm8ISZY4BeeZT98fXdV9ZG6nslHAxgZsWcnkEMGI/1/rW8gf4q0S
IZB19v50Rs0r23TuPHopqtNY/xrDW6d1/qC2zVVIO6axAUeXe6X1sYkp66D07/1oeirCW9MNLwuu
tPC0DV2XpV42F7V+cNTBhIjKEjbyK2Ly4p1aV9eYjVnc3Tt+9h2jBgIAGgIb8svWkbjwYkDJrYmo
ZBjT1dC+mqZOuaihPODnW7hY1FNLdv5dA6ncXgp3uNDUYVgVnQGSM73KIgmZJWAVlrY11RWr9fuN
59SElBVse4u+2Y4ZBYi4xN1J5anpq4ewzBjtla8SDWfCWDFqIW58RbMeJm6furLY36/81mwuXI3C
ge9SSzBcdJtOj0wUCxSWFGV4KsYj0s5Y+x6X2XKsIBWghy/oPT/bvNp7/66gCWRinHDLjReVL0Z9
U1qYJQb8YF2fvKcVZueh8lijNij7teLRJqu3TBqWX139Fujiqiy0S2diQeTJTQ67yMqccJe1tyWF
Y3pqoxYvfIpgDo1jW+O1iGWmN81NYf0k3AjOUdRfeN27j0XZDdjABd6t27JMSp0hP6YlIjX89S07
T4JbTbx9nXb0pt1jTitEV5+lZn4HfaRkzUUio2fdx4+bJsM3myyBO6qmO5aetUHNq73pJMInDVfD
umKslc03B1wPsv0weBvqCxEqa1WsHbu5oLuyzQE95TK5C+BlsW4akarBFmSJTjID6r7B+OHHxyRZ
+cizUYWGA+qG4SaEar5gnQ0/AOlvoNg3yTgu9c5bRtU6qKo3UedbxtKqrYJ9w85Jj5WlSffRlrSu
C28rqAwF/Z0xsDCz7hyqrqvKG8alnUiW2NCxlKT9SKYHLtwQW7bVrSsEO4V31xmkGTrFNp+WF1Td
ivwHlt+m2zghbjbyqSxq5Jwr1oNCbBARORldanhGmX1U0fBF7C+0GJizhf/YK/uepQSWN/yLQShX
Y5ryHh+ra7tTJk/kLdWdLLovig3GW7z4NyHN0IHd2wN6UfgBKmfd+wLfGEWGjZ/cO83aG75pMFmU
C4Ylltbc3ZTKj65GWBNtGnPZlz/QffsE46rfKu8y6O4H7aL1drGvrPrwxouuJNpTd9WLO1lshu5n
mqzd9CWkK2/9CE2aU481XdTwOWCu6B5VubYJoeoOggKnkoKnSdnPjhX7++SmT6iYO9ok8gyvfJuF
zTFm0nDbW8tcpf21aB9T485praPimz9y3p3SuWYNvFLba1qTldo8FMFl4z7pLJZz6uCy9bJ15Vre
0Wm6pai4aSEej0ZgAmOzUhBN0jX20S2AHVao7DNpG3t9MtUWhQPyk7b4soRxnmgVK9Hq2jWR9owR
U9SYUGNM9GNdosbSs2HXKA6dqKy69OyMaaEZxLZFgLUssF1pyVOhvslo2BZ4SYaceNtyHAHgtCH/
yNwPunehReVFmRc7qeCWkspWwwTgQIRJroIpD6ZfB+PPwFk6XnRUs9qlxGxd5prKzkNDPU1V88Kl
6V9R1su75yAmAT4VLGAsehvaVnftuzZjFY8ceF+aLIgG7HhF8gPu3FWgsonO8ARHwW1rp0y/w9aB
kdMn29o66uIo9AuHkhAdSNW+kmzVq+HgmNrCLIry0rADbxUF5nd6EwBHaHOXAQgpGosBd7zVjDdf
OLsIj1c80tGOUeDT5QhanSGuLyyBJwtAlhq9Jg6q14DWzCCMLeXb3GBR64yXpR4fEr26Cw0kv4p8
UPxw76HNMBX/2qxCfeHkmNDqaOc6wU6MGCIgrPXZsAK10dIATG9h/yz08jGP8DN060y58hqQ0UNi
LvPJfhTTJb5teFRbJld9cipbMRNdUViouy1d5zzrb1S3ac1nC4/dYiB6zAJhlSyaQv2uFN6zEtEW
pjNlWdAOAvOnxcu6lGsNYb5bXfThxgpZrgTDhx9F+9RFwY5RgRWUmVGkGyZlZ7pt3GZtI2MLtHTt
WbeBHx5qtDmmSpViWp9LHLip5V5qJVCne2GDkbPRAsUUdums1cUqwhNP+LeJu7BSHn1Rrlw6A7UM
EGzc+nwjZN2RWazGkd5uOvwsXGQgCi0ZoC/tgCHKSa5sqoYlAtMmRFKEKnCh0w9MZLqujOKbl6VH
SwY35CZf9IlzkzeHqAOq1DTvCGkiZecoRz82VyA3vmtesPcSS13GAeYEVvm0Id0FNaxD7KFxinoE
xV/jqLQT+HtjBryL/XRMbLfDbrNQl6/jE4bnxYRMvO0WeAbPIBNP4Kjn4bp5HLWmKkwUfMYmUO7z
+lvtPZ45gYla+Aea1jxhtzACdZC60Paq2uWTQFSUh0EEEVJEk+6QNuTFcxN3WGPN0mRFH9BzfW98
h7aSMQaoD858jxOAW32GOo5rkZatizpn7K8nfK7Ez04LcDOu0HfhUxLrQi4JGqfn6SmHiHqDeubQ
9qlLMH2lTwkJZa1bo2XzZugNwLqwuyzfUzHk9Wtqeail72LiOendYK9NGrlv9YtOu7Cal74GdFDx
gCnFtnbxKuIGCevvhRTrSHF/8hargh3jl8JcytW0FgW1B6O6FeawFAMrNZeTKr4Fw1PKNFy96IW2
C9F/qC4m88i3XoLugXco5icsmUsHh5mX90RPNLvIVC6lUSGvh/w+NqxoMc7zYOt48ZOF5d+TSGKX
EM4KRvaL2mKrTHdFU+60uL5MAwUtkkFIK6vCn5L9gSguBX/XS5x3Ol3cr2/pibRMYx6i2gVJ1fpB
oe+DrlJQgsva0yFapspzmKk4ykMqDz87gVrEaG22mZZQqbWaYHiMWmIwtI3+rYzlVLyX+YUF9RFG
T1ql+7pDllvEorztbVYsIvOq+861IjrwnUYNz0WYhRUppCEoR/yljVN5Zwb8r+fxT+NlBrRu81hm
SaqOpEsGV8dVcundZNtw8bp6rHZxvVC36GXUxZOyxC+IAHhx2S3umpWzoOK+9Lcf/vINY9VBReC9
PneZTw2dGWswcBRRKbavX/mi3QHeUhGuKMV3uPnfS1ssclen5uqvqUdOnT2kukhhw6jDdqWz2YBJ
SUtG1iw5Lxt6cC3r6V0Bxf81qp5CNhwJmFbzpghuXE3ubOTrjQ9KfqB11kFlVU1xjXb3pntT8wdp
7vsPc5gOYEMhG3dJ+i3SHxXQj/kaiY5/VANQXJPm4Vp0Dq6tpxbRYWpdYuI1mjUazlvyp9f2HaX2
MXgYzI0K8yOGgXpQWKU1K5t1LW11xsml/1xryNzROOG4XI8GRvJN2lHH30Jd/DZ5RCk+f3Q2Ah78
lEviatSD/gZXL7/pmhedlw0vZJ74JN5LulhjfqSR3OfAC5RLVKal0y86yGztwgNwlVLUoVTWPdpP
9KRN/Urn3cwiuGl39GNw8VXdhQUMqYmvJ/RYot/3EILRxomfVc7IZmPvoZEgTG1EBNK9mgYi66DZ
hMl4je+S12YQiIWqWoxe/0aWPkYn41EK4yaMDn6G0Mc9JmgqoSxE1L2qdT1cVMJAnHrniOvGeyeh
p+6Pel+szeJ1TPf4pGi/P5YYyyzSSnJmHehQWH00ynPiLmae0Iq70ggbcOLOncjbm7JJX0Vsr1w2
chrrmCRl4wp8D+DFsI9Nd8n2KCzXPfgDdtAsSxdO9Co88tH7fBPQOCb5Ovd3ifdSqdcpuwNqEbnh
AOSF5yVAtKDV2sWSqVS/5sU80nLQ0ROnfKu42yKZRWs4RsBZcla+Oslv+tOAwwEbWlQ9lMNlk+4F
sokSATfCwCLCyx5GvBTM5sOBROepeDiNbmmKD2ukxEH6H8YMu79pjEOS3IK20fwL14L7E65Z/3bk
u1eY62Lsfv5zJcLvThA8xukuVZdu/hDXt3kqVlrrf1NYzCZti4+bfLPUWQYNdplKD7Z9Fi9QdOfo
Opsku/t6POsnoP+/ptNPr6NGE1Gkwlc7WI0Fc8hmXZltMtBRiMGXRBxTZKQUpeY/FBQ8ppMdhhBS
wXD09XCqOdGbqsL3tEnucjlsDWRXCQ3+gEQth1wkH+1MWTa7rqQkhdumK3MKEACq7JCsZ+tMBO+f
qdK6NVsV1UqZ+nYYMs99GGvl2sKkkR8QhJ9JFZgmtr/Owbo5HfbTFTJQvvkaJWvOXKDIeJXVudXQ
n5dz+pzk7rlVZskqkwdTLLJrNh3s/aAQNCzlP4Z7g82GufKe/DPJTycukzlb8ygZZMFw4DxitjWP
5b3yje7QxEzN/sMDzFY2vVN2qQFz44D6aESrd209i3s08eOLeYaRfGIBrJuz92FcKJqjRxzCf+nf
0rf4w/iobpVv7Ghqbeu81Qft3JHEibs+e80lWmQLHaX5ofsgnY33HK1E9MvfhAEafFleBu/NGWDw
qfX29HR8er4aqK6SRChx5cUUuUOFlyjzNsqgDFjg16Pc+fMzbPyio386RqpOixSp9Fe0iXArAQIs
AcQhjQVXa/rRwqkMXMpyg9rlkKLhyOMrJXzzoKMr3oicrF8l7fWIUll5jwvq4GF84Vc0n0pl46SX
Qcwsq1GdztHAV1Qdk3ZlJu5KR7wbTm6DIt16tCDZB8L5iyvnWyDfNO0uiNoVdbsl79RSO1TgyvSK
Ym0cPjfpdYaEHJ6HK3llaD9KcjqbfuMqj3nwpsXqbTnSeoySVRugEdSgQbsRLQOlIUvvsTBuWxK/
6+QawUefE8TQ/8hD0OlkMjS0bwb3UnHRGrHivurSt358ECVtoyC5LntMNOxE6dRGNM1CmdvLr2/B
r5iiv04jmAF/v828i1vHHXIMAbC8MDnC/VXal7CiSoLWvcUGYaEXCdjuj1K7VYwjj+C2gDuMiqoL
ygUSyV7Htx5TMZfeoSvsD8XAHZPUk5XvJefZUSlKUgVqCesIbrGtgNfZB9hhcObFDfJ3q1ziAihs
9sKsQ+ILrapo9h865bKWB8W5bJNL19IQ591L9BoSaaWsbvNhN0TVTUs7Qbo0evOm3krafgszCG7N
0H3LPHOZOT8rb+8hFlUxhyX1HR3FdV73t3HfvepeuzP6YalDX+klsHnhXxvjjz690OuDPY5nFsva
qZ3V7D2g1pRcTKuiiVRvAwWEIa7r74rhPxg+VqVLL4EoDO6gPbPj+PN8aojp7z+PqTTtBsQz6r72
c+vOLuPqSCcSw0iSZS6c/TQFEiPtFfK6GECeY5s3Xz9KpxDsYkaKV5VRZWoa9L1SlXRxRy/dxIN1
pzQsDFNUgand+1glj6ZaUwN9Twp13SoVet6OsklDlTujeOqqoXNuejm1iJhNy73heqqI3QzCVEcv
DOHOUn3xXsBaR/QaYK04OhZDZ2fqVKdWaC9zBOHv5l1+G7Yv3YPCXoCm4Wt3zd2DCrQd9wqaKEY8
AnZWFGSbQON5tUrYHjs7eqEoCsVWLNyn+iOWV6jYOd13SQI81RveaE8lWSEsBd5YOyrIOoaF9Y5u
SanW8WUFqQALNaF3W6TqdQqJbVH8wDldqovkBhimY6zj6hYayhj4CBH31OzTM4EFv4Ki/jAHiNlL
RQxakY3Qo66gwm/0XXxJH+QK6eYiIK5aWdw7ZI0ZS+uS0NZlsHFRXS4Uws7yjUXuk8W+Ll55C1aW
Owp502+tkiUuyxU8lqVBKehFX+Oi28oldsYjvolruWWxewVeGTXulu7jhdw2u2YfrJ0N3q0z4+7k
EnL2ArMc3yutjLMitnmJx38rtuot3lcA08SLdys4TWvrgsu86BfGCjjq8v35wV/FG9Yhe2zlxZkX
qTatZP50ead3+acRGY5N3DN9CxLiaHOusKssp0tkLZDnLiEJLMJN8HBmDP55fWCI2XReUgGI4+lY
3kG5Sy/IQbgZ3iB6L9P1f1iIE7P5zK1RnpRisK88F1V6EV87Avlf2sfizJ07sZX/hdr/dL1qtS2c
Pu7sK02ZvJYN0TpFlAFkVzauLM5mzJyYHX6l+3w6TKq7JXz3kSIG7dW8a1bG8MDrB52DveksYhKq
vcOy2j232jkxMf96PD4dr8m6tvAkKvu2gVkPClMpLhMqvVDsoLV0q1wQcZKeeRBOrN5+zdGfDqbT
yjWkpEVHbWg7qi86xnLr3KU7sWzTZvOqb1j5EBs66Ty+fdsWeAChMX79AJ8qLWmzuci2EyezgoYS
aJmBSIpLWvhx4Fr1EsMGXO3eGs21auPPzZHzHLWe1nJoQrUiLSBYJ2bA4pEAWajaOpCCpqipXGSu
v+hHtUGQLKCQDKgvCceBxa4q4d6qhHohnUDdNyAqVn2NX6bFOg7dKnWeDQEUkmhfD1VbOLr2lZNo
AEU9D+aWVN2fDVTbpcx7vALSyAAlwL77+kqcWDcgE/x92kitzjMbQ0sOw22EGpIggPck3wi6CJOs
f4n0is7118f689NCcNDvh7K9IG9ShUNlUaBdOGm5Qburr/pJyvr1EU6N6dlkTPO4HJFnEpNRQRAC
Tc6MuATCsBDmmbfYiU2Yoc2uV1iaFr4kDhHocbgtERgCMw/MdWuj1zM1W113vV0dRJt7xzAom0uZ
YMyDSxvhCMvHVcQ0fWbr/+frafy6pZ9GXzAkdOttq+cpLFimhpcOOrAhLM7crlMXczYDK5ZuRWrv
D1dKcSAEQvQbxwV4cy5d5M+vK3W2gKxaz8h6nTyDUJYU2kHYVodWqOv/6EFQ54vEOkxkgZT3ynIA
3xiq+6OC6iqq7lW20bmhc2JqV2c1BRyywShGlYMMrPubCKF7krWXUWJQIAr2jjseR32wF4DaV8JA
Q/P1uZ2YF9Xpfn267QVAnKLwRI9h76FJnrPoTAVjujZ/WECos/nWsWkYlwWf62uXcTqR/xCSaxhD
g7U1rv6z7z6bd62wboo0m767Qjvd2YRxembon7oqs6Ffgs+wy4RPntBudXzXqWcCsE4MA3U24Bsi
TxNP0fhguYKKPGgrxNCA/r6+ICfGsDqbE8uq831F8OmmHSxI6PAELPsztbtTN3Q2gNER9X40fXMX
W6qKuWky0qffHGOJzvPrr//ni6O7s1EcJJ4/thL1jSHwput0ui3oEG9stL/+/D+vZnR3No7DtBt9
KL3ZwULN7qujt9BsW1wYLQRA4vscHlTmXlciAMgEqNKvj/rnpTSiid9HWCDRho1Gmh2asHnNYt2k
Tq8n21hCgMjiBlsG2N+vD3UioFN3Z6PZapoMc9AYHbAKxdfqw5jgnl4qt/2DvjhXxD11l2YjOw9D
JycoNTrUesaWIy1CMLeF8xrZyFVzDP7nQoL//MTp7mx4yz50Nd2rIMWiu8cKJMNHu98rA7656nsb
5GeKD38e67o7G+tFokjDQJJ6aFUnfCi48XvPzbzd17fkz0NSd2cDPvAj3/XzMjoY/qYN76P2qOZn
RuSpj56NdprdteIZMjooYEQTuwfpuy7KM2/UU2NlNtw7m/Wp1nJVkkdA7immL2BsGtTD5QhL9tw8
e+IozmzEm3rUoiCdrj1Nt3Zb/qQjExEo4S16OCDvX9+CU6PCmY37wdHqdpAcJQLDVa6iltQGAA8L
zHqNcunhbijOzGCnzmc21uOwjklO5khojxHvU0fF4OtUa7D0JSkSZ07oxI13ZqPcJRjXizPQk4P7
1MpnKSsIHW9fX6xTnz39/af1QJ2YrteHSQJd4abFkAu6O6jDM5fnxIj+VVP/9OF4xCpdoHw/GAc4
8g0eOArgN2qxNrIzM+CJwezMBrNRN23bphyhqR9BpWEhPPPVT12X2XgY0tzJg07BVTH2wH/fKkyl
9ZkZ6MRTY89GQaqUXYQkJz5EYgUkQwVbAW9u8jKsCiB85zKAT1wbezYMDJkPqWOP8SED6qaIoy4v
vn5mTrwR7NlTj/bMKK2wiTEiJjwuFB5tg6YAClMzFY9fH+PEVkm3Zw+9rlHBcaIwPnR+BGvcStvh
qClpgziY6UgLqE6O/sR5drNojVSvW7tjqu9YsbzGtaPsNL/tzsyNpy7kbIy4phc0qZXLQ9UfFeOK
EKQzD9mp/bM9HfHTAKmCQTqFTOQhhzPh0jfAOoC7ftG8ed8rTLYkl52Tn5w6idlIyUetCZykkIcI
VXphP9bVmRnk1NMgfj+HRkvHMbDc+OCMytaAIVNSKw9JAbDPvVOn5+qvewv9lx7s01VqpFEqecoR
GoVIgRo4y42nfNQlOFY9Wn39vJ06i/l490MkSSad8Ah/dmPcxR4CBrQX2Xgut/3EDfhV2f50FrGV
DZbWB7SLRPIoqxqJsfL89Zc/cYGs2UgPIl1xyzGWh/Gtvdde8w/vO37Zrz/71NeeDfZar1uJCVwe
6sEygcSJp9JQztQgTn3v2RivYcj8S37QID8gM/LR2gS3X3/tUx89G7O9ik6xiHxGFpkXtC1RRAoD
lM0YWWTCgUf2pPsfXqHpyn26sXaeWI1fc4Ww55Do1UCU+PocTrw+rdmQTQvC2sDk8cTUyHv26Ua9
cdN9/nLuPXTq82cj120qM3V8nnlCP7V7evRTCneJJXlBu/PrU/hVE/3D2LVmi9Y2z8JAnRQmjblI
rquX/Eb5xgtD/6Ev/Wdnt/TWaIi/PtaJJ9WcXa5IUS3V8dT4oKSI1Oy1qytnPvnUWZizKxV0nhjk
9CoNFAg4mU9SW2Wyq4MshwqyUvFuh2RTpAmF3w7v3Eqp7XztWFVzXVeZsc1knV0yUXrrr0/1xJ0z
Z1fVsKqs1nMtPhTkyKJP++4/mJN4bIHP4OsjnFpEm7MJsVI7nOuEGR7SN7zeqA2ls5BP4s2+9b6z
Jfj6KCdu2Twf3C0yWyVSQR7sgDIrVeysLM+cwKmPns+Judqheef7qxTZE5tI08g7861PrA2N2ZSo
JvpQ4v9h3Iw8ZqmCs19v8x5SZFesvr4wpw4xmxkz1QYPMbbxoYXmhU8epIdFRf/cPuzUx09//2nK
Spp0IE+XdUeS0B7bD+G2C84UXU5MvMZ0Pz5/tKrXREry0d0tyG4CdcpV/5LcfX1ZTi2YjNkY74vQ
VJwOqQ2Zjf19e4PmZUqDPtY/qmP7o3o9c5jpIf/DrGXMxrssQvAXMSdBvhvZMcOUHbEAY6ZtQ5ph
hDbrZ57SEwPZmA3kPvRcL0S3ekB7AIPLrIENbjtvEb7l517gp0by3PowhVcb0O5YHQTE2xK4guOH
qX5tlxvk1jD+nXPtwxNjbu5/KJqkInaZy1bUEKaUXcOk//UdOfHAzt0Pkar1o1dQ8G8VUG7EKivP
GaCsrz/81NeejWe9U5rRxQF9VUN+U3kDetq3X5/8v976/+2/Zzf/emSqf/43f37LwKqFflDP/vjP
+yzhv/+efuf//Zvff+Ofh/CtzKrso57/q99+iQ/+94FXL/XLb3/APRvWw23zXg7f3qtG1r8OwFec
/uX/7w//6/3Xp9wP+fs//vaWNSn2tG/vfpilf/v3jy5+/uNv+JE/Xd3p8//9w+uXhN+7J+AMh2lY
1S9//bX3l6r+x98s6++W41rCsVRNtdEBsA/u3qefmOLvhqnamu0KC7+M7jIs0qysg3/8zRB/t13X
smw0n1R0jelbVFkz/Ug3/64JV3VcxI2GhSjob//37H+7Qf9zw/4Lce1NFqZ1xZf5beTz6brt6Iar
awZYMuqOs9dH6/l6Kk14FyIvq01nQKgMNFeb0PPmtiuC5kyD4Pdn71/Hc0yVM7M0+BbzJbywKjd1
oZyuk7ighkTA2LhyFN87J1iYzQL/PpCjOa6qA5+0540aERVOpjjCoTXcA2mKiqaS28IICbTzIS1S
M1NQdVtQDzPwRJanXcrY1XPMB/Tczgy430cz38XQLNrZXF7DMbnUs0KIYYSOMEyiNokvjndOofn3
VuSQMzmMTOyfHr9/3+DPN/T3GfbXsRxupI2x1sYcNa+G9OAuCmBn7rrpe4XpvFBvahMgbt26yZNW
l8E+DcbwRhHtuY3xrITxr0PzxKqcoQ61y5i9bSM1iE3Nal2YaVp3hXs0uOUdWR6sLuNdAjOXhpCj
WeDevbY6BlznrcTCeV/1JjJNNbc8OPFZ8vD1BfnVbP6fl9u/v5ajYpjSdU0VcxmDlqdRqximuzaz
It84cWDvUn3APToIECQgXvAdEWqkl8AyFOjesBKUdE9YlrUaDI8spa+/z19GnKE5kBAMrpPj8izM
Xu0pWbCdWU/+/XFgGRvFhYUGNirR83ZJ111kvj/KM8f8y6ibjslYJ3iLAa86sztTJ8lgiZGEqqwn
aFhKBAVWCsnq6zP7y6NnObpqT1OdagubZ3C2JHKzylFCkrjtIC/160Zr6wCcWdyk2GCV5K1Xkti9
aEVq57ssTgjS/Pr4rJlnsxmTiguxgcfPNXRbn6thIgXfeEmM6CbvVUsnXy+G3b3QbaEK8hqq5qUV
jvqjH1E6FKR5PBixqpVX7uAWBEhUefaCZFK+S39y2MggMQk3UsNm3JDIpcFvCiuQQ55F5QYTkhKI
YyoseewiGBiQPY3hXvqJWjwMTm3dCrD3pHgavvgwUrevj0qVNCqmWOQcDxHe9Zwgvb6gSOykzWDC
ihhKtjh2LbEpKUFclcA4hIOluWgpkRmlJvIlOG73KqQcWa+VJoZDZ5kjwC5REx4RxWHIJR6g8heW
SVxSKlS922aiCqCtKVkBdbwqTMs6FpRMH/XMDsH89ZNTt6+Swn1NYCjCwiXjhvDOZZkrNvLUICUQ
L1NjDC5VBSBxlWsCjiT+Pc34YBNqDHdtCXZiN6qVrG6CQhs/kiEXGWyPJHgrVL9XNnpgGioZYZLW
qtOF6KtJsqu1BaOSFk831OJHZ9isPlMvGH+Eoq4UnEkNeVxMJKjLyy6vn2PDdWtmjYQtVN+r0XM3
Kr2xygx1ovkKW0e6pU2GZQH50SH0jO3qossLvybSi8lwkRR66O7VUC9r4lHcCNGf4gJyiUYB5mdU
1MpYVWBWk63ltYayy02hQA0XzXCo7c4g/a8i2j0Pcvxs2F5MjOJeLnfS1i1WgRCoUGBXNYR3XS8I
jiQIAJT+kFWUCb3Maj/KzA3ABjAtWpdqYma9jTJGAiqy41J/FjrxRpy11QU3galmhJLKMiGnSPMi
NGpBG6ivo1u6bFK7Mkvvhjz0tL1pV5p7yGzhhvaW29NHIACxxz41XL1+65u1xL+pdpUDLzVjbiBH
Piyorowd6QMaqDcmIfo4umHma4p1rcEsmdTdsug9nrraqNkQOJGN0ygzO/pJTWx4hCkqYXwZyx5K
DuzMiTnA254sDMXFj9JXLSIP2xE5Jz4OLtBDFwvROqvyOtiOprQQfVaSxNOq14n6Ba0NI6U0ovBe
sydv1DBk3apxDTNeFabugx4NXQt8rmNFW6/oSaIBv11j9cOqUJI01MdypdWyuAbURSMvTIPmgqlU
4VwMtwCGUkijBvM0ypdQr6xhS6p0GW3GHswatoIA+ZnQIiKlLZiQC0uth/eI/73Eno7fliWCJr7z
uFr11RCkqbavCT/M0Mu7hFaMnT1KUk1l1f4I9VTwgLd257/2qU+iuhn1HgnaGqiwbUts/LNra7Fc
swrqla3bj0FEWSi3yFQ08gp/tp+R8jDqndojPYY2Ms1jJD3gt/aIDNP1caUmHU233vZ7scOLCrjP
lIRExnZKrHHU1LkF/X7CS6eFTUhRhYECwW+DU3otPa7sMo2BNUHqAHhutU5oLwrZEY0FXoOoLBmq
zvfRD8NrKRrcFXkeqoAj4Ba1K/CzHoYBwIw/pWeIiy6kt8Pry9CusjEofwRRrOtbOTqEvph6rXwo
Wetj/i0H8lkKP3LrRaWUPgAuX8NH2UV6eyVj1gfYS+xC3Y0FobKrMPFNK6It7ptYvIcQHtmSmwaN
UphFfJdavvJSJZZzBPRKGIoyamCN4ywToMVDN6pXZWaEj442EhjuCWeayLw4z+4keCjExIHnARkb
nRo6oaZFA9kdssbTANX6fiQwwrwSoz5FStRK663guODkycMcj6Du5bncVGgX+62Ttm5z1Rqm028V
kn2bhRvDSlhXqZRPaSvFsEqGsmXn4Xf2Vg668s607IJJ93wFwWMg9J9uzPJ4yVKZwocW1iSV+qre
ElnqFgDiUkNP10zDWr0PUyidu7IfIeKjt6j0i9FOguwS00Bp0u8STDcLewyMeNspZmnjTU2JShGN
UATpTnk6EvCR6cGVnpPFDeUmzb+NOpbliZdg35aWi/0lBbPVXFlVYR1yp3NgKBge0vKS/92BlGjI
AwJNX0PoTKMPxcyx50IzJBrFzk1nz+6+dA5qaNijAp+qKDWgCa2s831P0jVRcWHfQpvJIfkldY6Q
sWoHQKzqiIa/kQ1UrJDZD9m39CBlRg5UybbLQ52MGHyQi8hKOcXYi9yLdFShpNSoo64ywguAKFRZ
qJKMG1TD0bbzXN0PXmGGT7Uiy+yqMFBBXGdjHMAmlK5SrjpkMCPsAALqU3HE79RNsejMk5hfQi2J
yYbXO5ckr7KOWmJU9AC+XJ0YJYgJr8ccztX0I9vBy1o32nfeFHVLEoJrW3tqejnCFKnKur8suzBo
vuumMLHYx61eU1HphbONYy25ADxaEs7SFfXwNtiVnR41y8eDUOcKLgfDLrIOV2STqsDQtDxsjnkk
VW/V8dg+lTnvvWXR6SnUfzuUZOb0UXdXlqM/PNSBmfaHNi485SYVYXVjQ3HCnVpoeDGzRDEPSulJ
AoOpVJOWHCShf+cqig8MekyKqzKzSOgWfYlhaGxzGV1iCvKrN090BfnKsg+q72WOgQRWo5F2N1Zh
VDeeTdz9c6OF3lNoKDLaSUix1cqjh2ni27IwzuoBQ/4pA4cBqCZW/XDjgItjaRha32qt5zr3DQDk
jRprPpQwsv+OQ+mSulKNuc/0lbs+vY2ihsKslYP8Hvwf9s5kSW4k2bL/0utGNswAgwFbn8NjnhgM
biBBMgjDPBnGr+/jzCx5lfUGkVq2SC9qkyQrwt3hZqpXr97TxLBjlOg5U+I4Jn1RgcUgCpyaiKXl
IIwhR68u/tx6jEgyW3QT/fDTbHyd87EK9r0ThQ988+V3slYMACOnNxCZg+Una8frY9RkoKqc2Oue
s9bg21jTtb3L4kA318mczcWnP9bJk42CNYH8UbB+Pg0XeII7ciExmzfOdyIrqPmGXBdUIbxy8T5V
NsD4nZa2e+6VcW+zIGTlyTo+Mw/Ryc4S0GVJyjOygDBaeHlMQeGa8jF1x0uYgtL05ibRby558A7R
jCEEO+3lCtS4HynWY0K3a6/Uwt2+HxdNakVWRgRYdilnARb3DkM2NgjYHzpxIenCp3HC3chRN4E1
5ZiBNA44GNZNnBanPCOzeJegRMC6k/gnOOs986XIKz5dTEzTizN44NLYU8t/iTARgIyWkgCFMVy/
ZkNAGrHiyiN2wBpMZ3xC/EKJm7mvQaq7j7pePLIArBRfiXsGEazNar7TqjX2NlmpzkYoTpPuHiNV
k0c1VnEO4K2dA/vG89CHP3MfK+a767ZyuKJ2JKpj38VjQqGakeqU7crez9RVMMfRBEhAR2o5pYUy
9QelUX1XZQz7WFn0yK4s/cKLnsmTC8y1B91CkD2wRC7L1mUVx8c1xIbLgVZI1eFtp86OuCOrxP1U
sgkLkqN0zFttC1cCK8XvboZx+uaseco6/TQMr07aTuVdRLlKYKvsSMkvPXB7ZpmJFe6cJX+FlTp7
xER4MFC8xS/CraJ+rfcBEobZa1EErMwtFlyKK8jXCmLC2w+KXOGWv1427E86/kyuc9PFn65iHAhk
s49uFt7AiMy/2R02ndJEDLlVXJ4WlWf5kVAbcu2GsvTA+6RK79bO974lXe+8c9n4lnjNuCAnytCG
bPMmHb9pPxtZ21KXCOmwT6PlspVPEleZzNwmnl8ZggMK3dmDDpbe7Ko6IwKxDWG5Ja2DuTKpL1HJ
EfkQj5XF4XVcioy10tpbRog/ccGtnIPiFAQCRDbZNW6rf7g8JyQLN3zLiYq1zNRkVMxcUMkK7Ehy
m/1UaR3d+LGO4m3VKQ+oWL0O1JVNKgl3anr9SMZ93pyWyIYkxmlh37wl0fpQT5dIYZWnOth6JU9T
PaXjuk+GWnzaumK2X1cuxJUainl2kkT2L3g37eqereP476h9nn+K+R7fGWv0LyUzXgHhuwvZgFkk
HgbVXNLa8pTnY/Wb4GYIm/ySl5pk5mrB6fFL9BcqXg/wlx+btFF69PxZvtlIzxMcG2cAVrJcIABr
meqbtRYQMuHylMSmR95AFz+JKbhNrSF6vbThzAeQ+70kKcbtWQUNOR7G/ei3DT2TXUcQKpO5ENtc
ljHmSJJJueIQ9Ylv1Q5cDn74UWjhpAdJZKizT2mM3U0CI/kNKcSEe2dWNLFFnfBEtV06+rsYffrD
y8Ql0XslreFoq2F8H7Mczm81jev3as7GaMejSubqsmTETLS9XMNL/Jrxjot1UQC9rhr6k6xkW/ws
VZBUP9winIurQHWuOhlCgZyTyQIJmDihuj5Uimzue86nYNwq/gMxqjYf/1rB+LfU7P9Wqv6bvH3f
fFbPtvv8tLcfzf8LovZllvd//iEb/ydR+3X9/pn/Z0n78o/+lLS19wc6mg40qqV7EaGRgv6StNUf
ESAn5aI0uV7kBvI/JG31h+I/IAwhWrtCaP7oH5K2/kOEQkVhQISY5yIi/Tua9kVn+g/BL4hCTcHl
8qMu6jbC3r8obLYHDmA8gFdlnNKhOLY9zk47HRO95Puql/KF5nd4+Kd36L/QXS8a7t9/aMCLRsun
6hc+cel/F7+wj0Q68zXZNEPJJkBLdhTpYjbgyKhFDk23IK7mNvdkQmlRmB5Qmylm8W9JcJeXHijp
Bah8wpfwlf71t5jmqa0LNztR212lBKrFkrW2ZJUX9m/5rZTrSwQq939+6SL4bff9+6sn60BLxN/Q
FUr8q9qedouzOKqvjw5AmddB9TcL+JPlaWRPntSd2JsfAzvQe8VBp36mdYPW0nL4brUA2LTJs3n5
0dl58r+BMpJvVNgQ8NJs9YLX2VQZ7nVyoJqdCFTVnYzKZPGs8mCQN1SPkGhaIk+9pqzuxqgb0iPX
Oc2sMwQPqMN3bZ/Doo2FO8tdLVU9XcdpbrfOMnhvFbklWwWrhCFAgdLFZ9dmV1UZecU2m6cQWErC
yX25yi63gWsTsnsKmb+C7qs+c2anRDE4PqDs4GoF6wKUYEo+o8CNifH0QKFORMCxwRYd5Zo/NNHw
EE3mLV8s8LPCOo8AQuILO9o+owi2Vwsi3z0zArIAg8r9VTglUQRj9UxuRvCc+IVziptLAK0rLjQk
fkimM4kjscqPul1+t6f3QbuSVGZAY4u2+05T/dUpPOwaZSCPUeO5lH0JRepygRvSpdP92wKgn0PK
3yhLgmQC8hqUVwTf7RKek5I4y5aErm2wiuqzCQP1IxybhqzXeXSfxsR/K3XW7UH+Xs+qGbLD5ARR
sE/bmfO+oio+DQW9yu0wVPW9r+FUL+XYHkXrLJ9r29j+ij1ZfyZ7aBTQWaMmKR6G2elzeLFW3hMO
qH7VhSILMyjaHIpc4E/3k2cVrAKzWD6UJfC/zmYhPMqEQ6bPkR4mfW/Q46KtzXNQyU1dcV13s2Cl
FChB2T7JdJ26Z8UHNZ+KfEy+D5HTj7dtq3uu+CqS5wBpk53piDTcveWLFkItWXD9rfNEJBMGUH3r
zFAftoqJ6nCdwBx7wV8/PJk8K0nNd1AgiMYYoPHVxNHvjXSjDvhMWhp+z0xWR21SsoxIvtBPMjeB
d9JEWVZX8wjU4pCTWPsjmvXwWqwVYMKkdNhPJxE4FCzIjsqFRj0UFPp1BkiGWB4R3PtTuEAM9fyU
vigszap2vp8TBcxzPGG3FR03+aaimzjEMrcdARZoevvF1M1Tbv1G7WSQVd80R+uFMNQUDjCzJhNH
PzWQZQJ8+VdFXYnmZbSE9JEztHD/lkXegScYLFzRdiTfcqs7ZhHbsXdIqshCE1SH2WZ1shcDfh74
kbl5mSKniuidHGrLsuRQ2RV+kLCzkqWXiDuUD/A07BgsB49RAnSNoK23xhaXGNOyCIczaZDQal3W
XnhdrCPfa8gvJJXSKRGdVXphvA/dTNo9ij8glC4M/OU9G0zQ30xjHb3OQe4Vz/B6ogImqgxf2iqe
SBYPvOdIuTPtXjXMBanlbc57bFIld1PVpfk7X2jCwJNcKrLCvBbGero4Jtv0nQmjU5l71S3pM+Sl
JxleKg75rA+eh8Zpgx+5dBdwZuUy6zO3o9ftfWS28jpy/Z6xiKaqTXQFn3ZYVllgmY7ECNZYLj+Q
zBtzDcUF9Rdva7VumHlKcBOL7SZMwtF6yIppuvb6yjypuZwUUR4hVB8fhdscWFmrfqyIbcuucmlr
eSdTcn2Zhw+vS6Y6prGZHJ77Kg9Ja0LUdq8QhGD+8k5m1TVfWi+GN4uStkfRXJ/82U5kk7SK3tZW
c1Tfybm8hGpFcjq3AvLLzpdL9xkhcwPChjYJ0kqp8ej4hVp3CwfQD3f0h/w4pkHzsnSs1v5spAru
VD628EMK2wGnCrxJ77Wvxw85g4k5d1llaeWIv24BQMOeyHV54QNMBIPtRMEgbQtqs/yhvSJ6rIXu
e8Rc4L3bhikomf16/gDV1NjNQgr43mGrAdAUo6yN1qHzosQqH5zKnSHj+QYUS1iWhjB8hARCCBcC
0EEWBbDvJuLqxz5q6HuY4J/HPlfdsUsIxX8EJzHXt6LJp/W2i+OaNPUmMSlzlxSwmAz69F4vU1Uc
nVZDvK8WdPRtH3hZjqMt8/27vCM8ZaNIJH3IVdHcO7Zm+6huGkztzFAIKwfikMPQnXlwduQY8lY7
tSQsli0sBg1WzS3oXA9qtsncDuJ03SUPdkkJx4bRxy4uv8g3zs3kXhaQhzZOWhRnVboGHqXtv/r1
CmOhxPldJ9xfhJrb6it0lJmltci218HYkSqnxrR+yRKvIc6e9ddDPfTyvdJR+9EOyF80gaIV+1X3
a3ckEj18sgMp4Rf22UPhuTdSiu6OfOhmfIsyCQxKMmwyBwKzh9ecBOQHVO+B6NXEBg/DFOcQu40J
3ePkl6batUHv+pB6F7YKpLMsBS3wwLwuVctwx316KXzGQOrrnGFlfGjbhUHAlACAPvr53PXk4Mbr
ZY2w+KkKbgpgK2tZHRUnDEkaPkbRqw4jR3fthlVvzjPQEP4QzPcU5nKXu4UT3rVimZ9QltLuOgy7
3BymEQPxwc99orFr39bHeiF1fpvB2e5ua1KpVzL5ujC+jqgC+6seCBl1ge/XP4fZHW/CzFnm00Bk
xLhbRatuubGnCNT9oD+a3JoGRvXaQ3soxAoyw6bxJ+Frbnk9pDUkRLgVcCiDDlorzMYomTgexPSZ
ATQgkdol8vc0AtobdnKggN0sBgc4F09SXOaK7OvlwfRZjW25Gfth/GG1ujeNcK7rIez2RFyF35Bh
SQgVb9b39pFy7NltsA+lcgA+FdHvIzOTcC+gQzKeOwnbC8K9W8YKAaKhu6UV5Up0nYqcl8I02c1a
9OFHOFxsWbSxv6SJ4nM+meoKF7N/QkAiFdSiUNXt1Gwcx0IirHL7GeiSqGKiG16dqMjfE8wGwNQQ
N68bdn31VrtjfoMXUvy0pmzPjofXoIlabuoUQqiMsvQberX7mqnmaepCyXw2ZzxZxtQIkxif1ojw
cDFUh7YpbmLP+1ZfdNqivHzjnIaBbG57An4jecoWMhAzv2e2mNrkiOJ/bvvRPQ1JondL4FLuj3Y5
Gdem19qKbO8ETrnVkZPtUxLd74qwvKcMqnf2Qv3y3fCpszkVQD+JI6jfbSij2xYRAN5pflaiOuYm
aQ4LeJRdWFSnoUQh99W1P8DyGfzpa+j5MKXSyYJeJ5KRfaF045d9tvfmLrplZjQcGJSMJ46HX0NU
50fUoG89TCKbZPHJ1dEXty2jTbBk+1mM9X0ekw2Ai//M34nPC4ALkqvzr3XC6YzTSB7zhd1txQzK
9Ic+Kh8pkAmFdNzHmFAeRh3qlJQ9WSQBpCRSnLMzg0Csr5ZBfNIg4auF7AF+iS3Q2uAc1wTKpiVw
IsGGr7G1c8snCIM4ENmTWT0WoFupDMfVRJgKG644OCZImgWRRQ7WJlisAq2taR4o3Gew9eNUboW0
A7Wfoz6sMNO1bKvghTWt4APauLlDJP+m1lE9eKawCDNuvG9qXZwBgz1ID8Z7r+IXoYC6xyOBlXR3
W3fRXzXCbdcBGKULsh+N8KsrVQZHU7KgX6tanT1HM8WaiCsZ8/XYmgJoiXmXQyB2UwbBupNHxzoX
wkrz1VbYgAFyReCS1ubYdLkHXMLernN2JcycMksyAACAK2G7hfDAiiUmrvw2cn+GzEV6gVm2dMyp
EcNL0wVcdPx/nXvM21vtl3dBQJhpH4o3KpfF2RSsee2rcg6+2k5/ySboWzOcKUWK7xFm2bwfiHrn
GkpIFeYxX+w1i7DEo0o4JV5Rek9+WdbXMvQfl1U/MdOHQLfK4C6YqvC7mpiTTODz4DK11zyjw0vQ
5TeYYG6aKq5uDJnfy5TdVp5PJH7eMLLEX7xhJEBuqM2DK0Uw794j3bIAHjKw2AiRcDq4kbiQanNy
ygidmc5+1B19339y5HLM07E69TBxSGNHKFyW0nwNpxG2hkcqp9dExdel0vIOQGDR7Eni8u+MGWLg
QB0MhzIQj8WF0O7E4EQHCDKYcFJijUVfHZ118X7GHojCMqWWYmIR3gwVE0EncvNDTOxqMZbEl0VN
c8aBca7djCfUi4fHBsbGeTLrixtBAHdxXbzPAmU96JAAGl3jox61PTCKPfskBpOI4qTnKpfeqUEW
3GtcFNt6isk6rxdTfqyN+7yA6HgZPK67KUQ8iDn9yZgPXjotkqcxw0Vb5gVFr9TFLnYt2CAvrXdL
Hn/JZHfdspVwWMoMTmZdTZDCAoaBCHE2eE9kEN+uHODXHlEqOdjiAmBNlN6WQ5ceUPePEx/N1p1q
8HXGc/c6GHa1gIKSG6fjUmZwvnqVuMflxFFf24zoYyc+plHO5GzwU0ZmglwRAZHkLBam6RvClscP
HSX2MUsaQLEpm5Lcl/HGJ3n12l+y9gBZ+pqGM92pZXZe4jWrcmBmlfqu9fwYpTb6wKuwGppLUr+z
u8k0YXuBx5BwP7TDlQjcc82Xh4KcpOY5ct0tUxH1pvmYb4l1hqambcWCQzMQjaVDkKxeUh7E4gxH
sN6waFRiX6qsIPePTEe8BZcc2dzH6EA1sK5x/tQNAaCZEppA3YYM5JAtNiPKwb3njcGpdJFrF0VL
UMLouDaGYWQ7g+UdKB8kAzXgBTHAAWOnG69mBpK3aQ/ALvgxIHBCXCJF2/qkvnrHtckOMzhq4rLH
LtrH0dqcSUGX56Lice3J9ccQULXljJjgIT1PIwarZ6PGuW9IOEZ4f/A9N/R6aCGxYf49u/gfnlI7
JhG0UPwHPnHFAafDJYu2C4CLdL1kaE/QIkGam7RVPczvmOFSsp3wkAE4WuOU8nk/FdJczDzEsX8P
o3gYwQM4hfKT3Txb8L2+swZNeHA9BEQu8x5Ih3fIbIKc/0NMIoke/L59tVMF6DaVqUIWzlb+Vng7
ue6AbdNVYzcwisMQvSmKiBVC+qS0HvVXRnCy7D7yIatUdZob3Qf2EgLZhRRIaVel4C4wQHnzcV2V
wDkxBl4ZgvAZmDOsKNs9u0Bnpn29lwGgWUeXQCG6xNlzDub3JDtj3hkcalHU35K+IRyt9SUmJkYB
m7DowgMDK0jLZAJtez/pt03cHaNS/uDStdsIO8Zz17IADrLPE3s/dUDF+vOE3l7CW47qX3UzNgei
V8iM1+0rE4z9GjIbm4L6vmNxO2sJNMpI1YTJwRhmXDMSxGvYOy1nwAa/oveOB6bbtzOPZssEGPNG
O5w6rO9MCcUoLql406Ubc7+Wqi/PfBW7Q2IY9qde6dyyuEPPODCprSd2JEnZDTe2dnE1Tcppd5EN
rgkISrF0tS7fJzyqQMe4SWxgH9Oh93g5/dy8hWtWg/OyXeKBm4ZeEzctvdMsnOw+qpb8XThxBssv
yA+tr+t237Wk5ZDwhj9h50rB85pgTyl2DoolWXWJjyKxtIb+d2UaMW8QHKklRNTgNTGROapUJuOu
WbT3ZlJcUTssIuYs+Wh3DN8IYgGKSgM9Fa8ug6dNarr5pu2ngMz15W7u/fzKDt1nCwI4g7u8Vd14
8EuMQYwa9mZe2iuv6qE2Y7fCtlSvj/46xae675L7Ku7sq2PcrdMV1BrFau5yQdexoVz9JbDc5Zt+
kv1NZ0dx4zikzaZYYRwRqV3PMXQAKX47haVz6IS364RbnQtTFMdopLRlFYgEyHS4gGEJ4NVPrpoU
Mzs2GBICrZ5bbw4+GNFD6Q6A2PcjPEt/SsSxCpzh3KfyrfGi5krAt2R+vLwG0KKh0gfkmK4gA92s
ffSmnmt+WL0bdx1/MZ+BlWmT+spqcPVkrfZXvr+cskrMj/UEiDTlq35v0ja4SvNIHhsixvAb1nUw
n7TnObdDD791NyFkPMSTtjgNeSrekGjiPQbc9uSUVbk1vqt3Dk4JBoM6fqFWzK4gy/PQS6d+aEf5
FPjQUguRl491JDUFTzyfIZkJ/IJ1CmshKJudkwTlIfXSZKthheFEu7h1HEBaCQqn0bcBEPuUWnuN
z5Jo72Phw77Y+xfq0AX6epPkvUOOdEaQJNSiYev2Ga9v7DrYTfVksXmM767SzZc155+oLCLQR/82
D6mJhXKHRM5yoB7uorF9xgPabaaFJLwoNWQTGiG6DecBeZ6M04++YUUnm4Q4lIBcmqA9dJG13wfX
XzYTYu0pG2qaA6dcd2qOJ4anfvszo8WAgJIQTu4qc7TE8N75AszJYOPi4EQrh3++DG907BdDlPnT
HrX89koJ4APuCUcJHqp0Jj8eD2Gzj3XTAxa/+Fr5/V/QNua9osP/ZgNEya1K5i+qyolhywcQdk5b
EK82z9yFxrR7x4J0EyjR4yS6c4ybJN5GeK6+LG618u5qCEIFlDkyWf0jkHmQqTF51Ja9gVfb0/yS
9yV+yrX7lfQUyajFlQIqXo7PeGyeFjfptmSwLruFXNTbuF5BV1jn4vChlKgmaJ/JkhxS3yv2WeZ/
ZeAAeWNtg023UOQLZAHqOG7gMIWB2dajvCl7u57iGcaxrCxOnbWqrzos/4cSg+b9nHjBxgtBfyLU
RV+Wi7NNd+pzmOPqwUsh++lAUIZQa/9ocPIcCs/p7sZihr/p9kADKgAXeIOSk2Qa8jjF9itKFAAs
B38iVZ0Kk7N/ofq5jPx3cdUhPXTVk2Jd8oqlIEx3glRf7M8TPlPanpjGp+HrXYW2fbKAOYmx0dV+
TiHR9nmJA2q176XsZgiRoblBIw13RWO8K0b2zYM7xLDb2gh0KKT0/OCUGM8WDSNcsbm5mXLdMJgf
Ou97IJVzLDuRmE1de6TCs+XQ/0SKWn/kuQrO+OK4vEuuBbFgK+5ND/oqCJx7tiLGK6dwCNlBvgIK
MVnzggxQHSSThu1qGjAK3XBTirK8RmfEIlr6JxyH4V1qptsOf/Y2hI+rjbNc2bafH7I4NadqiZO3
8LffsavDwmxZ0wdjObNN8Ihfq6IgLThO6wUG1Nz2VyXnaDvLZ2Tragvy7ZU4L30wFe/OJOe7ZXCH
Uz60x66qmEH46hGbJE+0USugCCSo/tZAJvjeSnYd8MAJjC94M/v8EOgoO/DP3W8oCFg2l9/2TYqQ
5oTGr69aN3a6rROVzXahWodCgyJ8DuqsSq7UbyMohObdircG+bNJflJYLB+Diriz3MuUKVKyhCYW
7MFQvo1ZSSdOJpYuetjuMoAtkDU3taeKfah8jCe9ohBevBpJ8rcZFRSFkxx0ZDC+Ck2LI1uxhVXC
Prd0v8skrQ4kferPxSt77uJ63iFqVne4rOVLjGP2rIeY7inz0gzTl6Me4x7kZl5BGG9R2jbzONaU
cNQCrMeN3VUe8sVUjbl4lrPluWpkw2OzisdazXbfa4cLOK2hpGCUKfglfZs9+c4cFrsknehabWZP
5HbiuYkmRlqzQCUtXL9+mJ2ifhPcbxuJmnzxXpPXlA7G218YLHsr2DNCYjYv6C/DgQztfjs5Xnyd
LrRgPfbGN2jY+paBUnReCimflspVTxfF6BF9R51l1rfn5beVGFrHAKXei1gmifzHkVvtBQALhueS
UNET5WoD+4nxB6TO+UlG8lsfVPk7Czv4k6ffXmURXt6WslvEt/W3kdmkFdcKvxHNilXLNzt265vI
w4AtlgZAXLl25Y8lSJm9jWHI80F7GmJYR33rvRM9dohCXaf+efAS50Y0RXvOhD/e5BnY1HguBvIW
K3eHy/tC4iT69MUOuj5GGRAcnEB8f5Bktkk54cHMWcVGHv7TqF0GOFc+MLwQdhJuHWfBgFX9NnTj
XkJjIh0cbxvfes9vLHpnPazH9Lch3P1tDi9RA+NtR6v8a5gtzc2WahrtLXRDez27oT8eSq/Jl027
Skdck+kG1BCwF/iO39Zz5mkB1IskLav9ILrmeRn69VREAw5VTP6HpPN0dggQUu6WCfa317AhseH+
5WSavVbetzk29qnT4y4Ia+8QzZ2803Kg/MdMg8T+2wsPXNh8mZyOwQCzF4lvOBPdrnD1eIbkdbRx
7bh728z2M6wunnpsssi6pEy+dLmkjM0u2rrERDf57jGq2+fRTe2mCNhBWMxddsEPjdFTMzC2xFS6
M2v1knb6W9R9rKyA3dqpPYUsTUB24gnf2dm/5mzcomznZ0titZpHRgorCjBz3mOIHoqyl50nHQeb
pIhvlozpc5Aoet7hmhe8UVjHdgHrUJ1sl0PmLvUhWCe7HWoIaSAMN7r2N1FWPSinYoZBCPpizV3S
1IdhhvcyD7N3Ggf5NIMTwXYD/4xNTrByHXSWPnsvI4Jx84CrIlWwYDAlCrSKU4jmn5QG7GgzHPC9
8uf8L2qQuRklX0nsYL7Dpq9hA25y2stOSzztPfajnjVd4D4z873rkCARglKBwghBLsfrOjV3qTvc
jbGGHDP0vyJSzFc6CYiCJnvEF7XtxuFKquy2GFW4u0RtTqHZts2cn7rF1Q8gvq9FMYy7WDZ4qIrv
Xhjeq0WiUAZ38NBaEv/1Ly/DuDBc8PY5nvDHcnFvm3L+USTdtG04SRFJAkDf+lg20H3aEM9uiPOf
JFFxge9AVIsrOl5s++l1elkzoXPHOFQYjTduMLdJZCC6tR4jjGpqdl7cFocS2S9Z8UGXHG9bm3hk
9CG9585tXmWPpYf60nVUsDHz6E1KQb9NErfcyhp6XVn2b7w/p2U0uDm9Ny8yjdn6fquvO46QIxVf
zJ3C9Cmb5/Q2nLrpjS8CKeuiYquoH3lCV39mvmGDaYaUpS4hOWLmq1iECV/lxbunf2UnOPMXpj7I
tOy6NL/3XnQu3DufwgbNV4A/L+sMN0XFeoIY4g+nKeX+ok9sGHF/G/zB+3U5v7aDW+Y/YiYw3Tlv
2NzgpVOHPZgM7/NtzGBsRlicAig5/kRjN7Uy8O91sUATZDPYPLM8FS0Ud0NQsrcUcXid+6pOkxtm
RGm5TdTo/ho4Tzf/25bunIZECZwMm0HFu5TVeIhVa5uv/7MTRf59uQ7/SxgpNEWF8snszf3XUEKW
6aKudk1y8mxkHgu/sE+TaGmeXNqJeTeHlavhwY+84+kwoEG3OAAIfrRR/F4NNY5wr/IdIMpFARfC
V2p6wqnYsJ4yoWNsWB2F2dmRyJrtR8yVYB+jKh1wIsztjQfX/L1afHSlwRtxhxB6LvYNn/5fK4T/
35j2v6RiBfq/N6Z9ST9t9VH+bT/78i/+dKUJN2KfWodu5Pss1P7TorVw5R8spYYXh5knQyFZgPxr
0Vp6f5BeSOuG/8wlIeCS8vWXKy38QwWSJU02CTUr2hFRRv+wzP1lCPtz9/2/3rSWWNz+5hHTdDuB
glMs8MYphpzqsqb5T5kReihNH7PecGqAqc9ArVCA19e68bLmtod9Ot0PMwanL1PTz95d2YLi8ZmZ
5IYlnBlluBObwCYahClnS3SNAt/9bEJ/LR/HFTDqOWa4vXzTWGWduyicWg0KvstI7Y5kYitAs14k
BEm7Rf3dTTMQm+2Szi77UXQ4u0q5DZ6appvLvZutcXIOw6p5COOxZM2jd6Yj4k8nWEUr5u8tJtRn
FUB6whw/OtOvIcXVt2flqERE1GiI99ayBs5KU+DH6Le81K+ibvT42ngEg7JCAxgb2gIGiPCMck0Y
GCsJjk+0nVjK/sUlAby56iKfhRC+uu2XFv+sOtVeugYUWGPcsK2i+/zKmKCGzTpO5pkBbhVfjVjM
06OeZIg2H14WNpBQmbxm8ch4ljOQI+gYMzqfvw8i0Zjby3bFGz4zKGQLkC3wPZtnvnOYa1hd/iin
EE3HC8ejtp1b712MqGq7VLNbbOMkB0M/Le7qP40yaMS+N5N+8ytpANITJgojrvAXdHnhOssWwunY
7ErTmWQ7GHtRqzO/g8lYhbDYKjbuaMPjKeJNHtk+RF7qjLmxWanRWEjfT7Y1bllq93px4Nlk3ejU
5zIoBtxZtZ6GfR1quB0NbmJQc2ms6D8KRyzbsCTCZRPSolxaQVvbN6deG6ziCNFXc0a+Lmq6bFhn
a5i9HTNvEX2zjcFw/qx74WYHIfIo3knNcgFXVQ0NGd1gmq9W/k68R71dShaCcJxsxyrxgWBFSTtt
4dOYj2Qcl0t/INeP2ZQ+fMgmV+ZLPXcpzot1Nl/gquuQXSNWXw9uEK/ltVlUd9OOfq7eeyg73wXn
c37FBXxxi5syM998KlGeVjYTSaISfZZCsYuH+tDNQf1sejMQ5BU1c/Wz9RPRf2ZVXdZXNDrJehAO
A/lzhc3HP4ctwO6t0Yoa0ZCiu5Gd72YYzX3H7iMOhx+qWGsq3lbMWnELYGyGaeT605f/y955dMcN
pOv5r8zxHuMCUEhbAJ2Zk0hucERRLORUyL/eT8+dxfUce+G9N9pIIrsRqup7o5xl4l+wLsLniyDY
fif2tOHYs7rUPHCUTuyLXYOF74d1QrCSlTIzbyg6ntd78CexhmvPUPRQ2U5qir2Lk3M1YpQVU/OI
dQqJYRpUIKVWJvFbIKc2t6NtYb4QocTltTmhi2wh8MPGUzmJBWmTulerE2D+jQ0aCariTleeoZxS
o0OvX1bNC+ITcqpCzUfC4Jz5g1kRAy2X6lz3TFpF12j/JZGO4jBiZhsrQbEoPaJXcCwztksjbaO6
W4Fhr2qg5oLUzH8u8nG0orXo6M6rtrZB1rTgVn4Gbpe/661EcjHoDXzEHsToPKP5E/XbiuDtlpI3
ZztVm9HOpynb2mPgJTixyw2A8TAKo2SOTjAXkGs6Zb4NWDg6/TdkAbH77rIKTNvujGoTuqNSdAiP
gxlvxVAlN0tfKUolpVtUZ85PaNtZcnFF5rZTeREpVeiS7JIi9n1CkfFVxDbl+VX6vqJbQQJEMZ0o
++CQb43hvoydu/bhNk5DBYex2GXsV8J+2abEpzJZNpU8W3ZVzrHy2xVLppgllS1d3lN46a80qLmE
ttNVaaVNcYRhs/92wIMMdVszXBIhWuxK1UZccpYlgz4EtoDs93CwwtYZFbMBdgzya2g4HLb9VK5B
enFLEzpNOfT87Qxzs3+nbsctkn2wlkQ1oVKMGitoP+l/TmkBrbf6d9DXK3ZPrKP544pilrzhleRS
DAve8FqioKBGBg+76SW3TrDi1sTnn4ZiJojQz6nXLazgtSKmDcJOES9Bmyk2Xpyiw/Q0pu1JoUY8
F7CZ7txBKPSbRj3U7HyQhX3f1TtaPd9MMRo3vpEAtVfUR03utwngd285NUlDKZ1VPvKa927xCqBj
uu6lAw+YFng3HIeEWwI+33KD2rB8Y2raJXV9LQ8CFfvJycCLOZ9/rvX2bvvD0XPQhoUZGsnnHKqD
muB5hdtvyh1waeg57mNW1x+QMEjCcpLnkALQT2nY39ie3B8lvNuVwVKV7ngjxyHAbbjiZu66KTSo
sEwWbrCxZO+cN+FMUQpGuKDVofacZ6+jSLTGji0n+7AUfhIWgf7VudOd8sYdSLkbezh2DCdZjlB7
1i6lIyYafRWzkRdnUjQOmsPBERsuzG5ti9C4Sit6HxJZzQ9W5pX0co43SBkYDbeh/hmbmn8g+wON
dO4uxff/2TRG9rfqGBcNHotoI7Q3W60/uKMu+GCth2nstBlrfMxhX4EF2sl6MqrWoXvT2W0DbhRz
VEkc+BpMLGHX6FIdlU51MfGzxw70AZOuXUcjJ/7TBkl/Ub4wWiDQpYVc0sgvrFVeNGECJXSFhvbp
HMxKNTdb4NWdOhlT8nUGPcSx5m7TAXfyGdFTjL8Q7cWwHuxFG7eLt+XHaaVmeeK3obq8NOjvT9Vo
bE9dDso19YkGSW92S44laoQuCLWWlMhvy1tbGWiybLGhNrn2ehIsffITxoCcExdE1aTQ+vbFT+L0
2c5nwce2MH/I2WtuVDI5r7QvJqfWRFowFVd3Hybrv+6EdwsB3NK+o36tv92a8BIgcn/aGZv1HJjb
cJgEQ7BEnfCLC5x9aVyhMSoByNDaenJm2PyymjkqeP2lMlBd8aKzIROXiWkXGmoBK17UUJxrNVzw
rjuhmlRxEm1KvxvI6O9kbihCdfhQNCN1wv4LnO9EojFrlBtdedkkqlqn6fMLFAMeMp92dMdP9w2+
gQh9SrYH4kMIvOm/iDCIQTBhO1mGAijIVSNfTdAnEdrRQe8CRjpLqNbsVvT2Rzbiu0SdZwFSmN5J
dqxoqOKt5bHDkMDjmC0okNLttCJYQQOFX3mHPktyT5h+dbL9HoLA+yyRkhlLTw26b7EReUsLOIgG
BPbjzZ8kESj5F6wMHqHEYyDul3udiuY89sFpScmNAA9p4rmgi9ZJ7wlDaGPVka4ANBK84o3Mjsj9
NL2wOKkB4AI2P/dnKl1MpHbaPS7KVXAE3X0ALb/zS7BvW643vMqAH0Amfv9R++YYCuAnKhahZx3O
BqGiKSNajOWn9Z0za+GZ3Zli46wZYy3RRHrOeaNWd9rs5Kga/NxJQ1xB0p+VnO6czO0/Me7KbwC6
37NYt8OC0MIv7WPgZluMBHjXEAPy2ZKPFBLhgvTJJYHAWiRZ2yU6aMNLaJaezI4PWFiRjzCN9SI5
bXRx74nn1hFHY+oFigKJsRXQVmbbtzURBlHh0wFY1pDIlfg9dMaL0SjjZI/d77FS/rsly+ki8+2h
KHv7xlHOo17pUROcTr2gdo+zxyJr5Z4+CJvO3jYI1p2pWl/fSmIgb8bRuycrIiPYuUI5INzReWxA
pfEtZJI9qNWx53UVr3QWdmQIvqgGuU5UC61iJvj7dlvUwQWKOLILFPHQJUezbfcMzzR2osP5Vdlo
AjBGR1Ux9S8KVOZbJOUYF0BwF90FE1p3vuZHMjgQEfpjLvWFPNGWa58tZyETe5ck07LbShyblTX5
BQ296Xw0IIEQ2klL/dJF8sp++pT1UHXDhsWTU6a7cMTrMOhe1WeGU/RAZ7psIhuVV8wmeWp09c76
5J/XthppOlp+GkcczRHpaoJI9XlVhv0Cv0k3e4ZkM/Qzy932o/DjfNHda4PZAOIr9+/tfAlufTsN
fmPLDu4VDDntjq6hkeSSb7WbwNEfFimMuwkqIA4C8YBKqWdVk+IRIeK7zCs/5KvtXNRbe8vnvGfB
GhzXxEK80vsXjnhfuLgIxUOUbx1VbiOs3e47I3kpqHUO+vJZZUHyC7B2ng8BZbx/WL7Q6Brd3s2R
XqyJJGWiZ9255RRTQiRQjrcY5luRKc43HJ1fyAVKflgLcGfMpfi7ttPzlGT7ebUgVpXOeQ1H7BT7
CUC0y83verKPrj18epVnf/iCVbWQo0fMwzjdtKngiarTrruvpDA5cfjrrsgWkE+sjJ/dhtwUdjOA
NPXTk1p89WdYDRGhm1bHcZv/JEpWly65IlM2Z8bPEX1PLOTwTKgP9YIYRWBF6qfVbR9zBHRMUuhc
qNEIHfIVZkBJ8jNIrfD0S90NN7aa7nNUiZzDWv2amY51X5ieETfKfq6QYYWjniitZ5vmy4lDEWQv
gWty6mhNH6pf5Dud17jUm8Jz3UNBJsJBlPSIj2C3G2XkZmZ1B7dDX6a666u+DF9Dkb2gbjV28BmU
/3Ie9j0//dtPLjS/rjGEXiG41S1WxL5ZsvxZVsfbpcVqMd8nlJNac1Z+Fdps37ECM5VVgjKFav5S
Y077okVWVoSYszxMCVRqSTkPAxx5HWxzS34/DgN7yZTMYeYOze0gYSAGPXwsHIUOmWe/z1u9z0Z3
QqHrCZwRZkp4JBktlvkZVEUbdz74GRUU0IYkd4jyg0xPfr0fTkn+iN/2IatJXwN8fHfKCVeciByn
jvO+enEH3DTwpUHYLAy3HhUNHdrk8zqw8JdrUR9II1rOmbmQUMsk/Tx3kz1wXPd7UHFFWZiL+YtC
npl5rZi7OWyD7SJQikOQLkHUlPW9cqgZc82TU3bOENeLPmHX72BA/a+p1tUzhAofu5BY7wd9MYmN
2LziF2zSDi3nG06eH818G0Iio7tQ4uw6iuzVguyCKjfraNHoHzwzAEDkk+UzPNTOy7yJRF3eZ0wq
jV5voX5OVznWR6UXdIVA0E4yPIiGtZ1Q8aNE9fdkaAfWjfiKa997mh2M1KcoE8NQ1A3p9pOQ4LPn
9p1pz3OjoiNBIrNWUs9t6BQXuuJGO3P1LqvhUA0zS6pl36+uccSfCBumaaviIu7XoAZov06CnUlk
UeRmYrmFV0rvuh6owanNo+rrqJHTh862/myXuXDCsp3OXdY3cRu4rRebi4vHGefTH7tQ5zFN/2SC
09uk2Je8paf11cUUeklatPyYn8PMM5OIXBwOEiSSxcKj/7TQq3NfDF37JzAKBEtDNv9ucMBdpI/N
SHKvk9BT0NkR8Fq1x/ubIuhwnfFSrezE7PR3a6o7NO1+iW6gD4oD8FZ+qhY9n2qZauh9XEgSEzKO
CsZ+tEbFpRut5o8lm5vcXRntMXbG+MbpJ1VDnABb3VWKqSlbwIBzYuO+EphaMK/Rfc84qqJL8ebz
gi7tBk/AbZ/35afLsoOQqb5TaKcgXgzxZ+S5PbIGvU2q1H8tuSY7/PBjFBhUJffaXd5LeyU9ecHF
7Tv6DTMCY/5KA1Heo6IcAloAQAEP3YoE2E2F92hlHJxcsptiLOHVDdghVcYzf5QWqjDhwdvhkfvk
RX8vW/XT5s1HwtZHmixywZe6L1imhNxD/D15WbueGW1ZEdWXB9v6sNRmsRtEdaKXlsn02glmZFHV
Jz9ZBR1gDi05Qqrc7meKbPGYeOoG1eZKq3uhNhQBqFlxbMkXkLwgnnRyI3OZ7mHxxshw0Ix0skfU
57avPV6eA6EdQUwjjnomxAR4vrOLJYX6sZxwshIjJreUxCiRNtqLa9homokdS13mwdqo+2uaX3Y/
WQ8NKMcOIdCNCUB046ebPjsQpzu0pz21xGWzJ4upv1ucwbpbZU+cCdQhjDZmiYzenaVfvbPyvL+j
KPP92DGhWVMBpUx6rErWx9LHgUmIrR/PPYqyHq0DGUXcYlzpZD8EEr8owDQW99zYeLxXjuB60gSt
tkrJ04LU+ykl0ffJSr1EQunZsDXF2uJts418364tDpOtdJfhCP1NC+qaHWWbD6SJW6CP7J1Wc6p9
lKJLkZL7rahk3Evlx+jV13yfq8T/LJKmOyoPk8WC6h29XiEiz89/re78h0xD8VLLudB0Jy6UJWIu
c3ZuVeR3jrV9poXxVBerfK8Kmsw4IL66Vmfs4BKzBzUkTEtk1yQuniNSBCRxEJ+DImRo7F0dWgXp
FDbRBZM3nuTcc+jm1SDa05l3FofPBOE8cjZcyG4YjN2PzQHi3iiK8Y4zrXww6rR/8dvqb4boEGjM
Wyj2Jabi1GX1dtfMplNHVBkx0WzuydfW+NQMcxth+veBfAihaAPnZ2jKY66RdddL/eVO8om2jPKO
UIC7pk+XE0OaIofBYZFbGuevkvN21KossJ+IS0bIDxizvS836FCGtJPP3eyaWu3IVM1fRi+v+xCv
VirjyfPOQ104frQFS/bgudBsoY1g82jrtXZCp5Pjt+fqxIoYflyiX4ANXItH8uSNefE4+QuxIRgz
oJMzM1iiJjfyOdzWpnqg9AgzcjbW1k+GN/mDzaK0MdJ1EIF+NZ2cmix2Nmn0p15TYuMxMwzdnbMj
bQuBtmVlMZKjIo1XZOK8VnapmmPfmCwlXcK7EBaaUSSyHEYIu03LuMbbuUQVxmqfrXNuHxdJLXJa
g6AWDe6VTEjQ3qFsjV2/ZGxMRVtxMk1yi4ovE/G6bPoJNxLCtbDw1srZmd3ovlRWTnRT6q7YW5os
m+ZwKhz0rwox+bIvx1w9TIN+Izqlu2S28cevFgfjgSyMaOoNHmlOVMYDHJuUUdou9rOqlHgjvG/8
a5lmNoVWonvekHRC9d5op3+3WlEjxioJHCKZbLue3k2eUha9/KVoHPdSMEBcfabbo2v62Qa7mnJE
UkTHPHmJlby7Yr0zLEkunZu1GNGwSsGrsCc1Qe5DQAc16dGssbsaxK0J9azLKdZWKk70lHKUFJ6+
I9Y2rhPRvk+Wv2aQ2wIELCtVUcdg96TKr0v+VCQjWNbUTXvCUi4Spdcn40ZwbDpR3dG/cueze+yC
qbUufcOTKArxUnX+7VBmFwPlGU9iReJ094SmUu94w3HC1FK+bmu98kc1HA26xGCr8Zc7FF22oMnK
HY3vXDS/ckcTgmoAvnJ+/nM9KqEugFkgNKtbcKJ4lobLnAplhgWuZyTpG26ddZHpLmX0ORa2W3T4
h9ujtaCHsEBpaPFpfPrqEXdeow3ogiKVZlcHwcmYDc4VvvKDX1kQfPSLOndt3x2vrk7eCHoC09Ii
rm0EESQBDLkseVcBEBdBNpwMTIQoqHIIgCzutkrvSN05W7U9xXi200gPGEHlwPkzD9ZbN4H/SNpn
je/3ilrWe7yv/REzwXO6iHepwUgnk8N9BZfFGyWzR6Q1L11e9E/StLKP1MuAMdytJJWYFo2gLRKu
cp2oB0MQ24C6r+5fkmHzkGxtAa7QDlszIpJ8M57k5JDQV87pye7n4VH2xcI8ULoTz1e7ErtETsHe
RphA0n1xQm5Y7Hpa10MsvasfethFjp3f6uSwmiVoMtGH83chXLxO6GsxWCLNnIAA0PnVADW1VYQo
52xvx/qjJ2RBjv9prYn+ZeSDJrkyW/1bOQ1XIknhdTbQ43jhLJxsD+THL/H6YA/TlYuItAKiPwlu
JK+1La3YSbeZkd6qL5Sv1WB/rsV3cIB4a6TmLMuRO9Rq2jvUDiXExtSH1vcGrJC++TniabXCBXrs
LbWl9d6SvH1rTWylsQB+PeqBsMRwqDHCoefOXjWNwH6U60X8dvT8ZzTyPByDng0OWM1gFKx0NXwR
z8jO48623A5sff4Q2Rzq7v2ctqddh4V/t7Z+FqEFIz5qsXNdhNPcmw9loZP0ZA1bHumMk3nmNyeu
nH7sxbz8ys1AKs61OsMX1lr7vG85M3b4Wi6uFQCU2oZTf6HRGh/4lNkMEMtSH9YegTYE3BSEvHoo
iEy52REwYDxa7nxZNSAnCrPURrQfBAgnciuN02zDQ2v3+XZ0+Vn0Wedbtlu69Is57jy6xTUcQaMl
LJgUxl0F+o2EgzRP0gfqOjYsQSzFkFpHXAbN/exIbGElSFKUElsnwmmdjPfETIrbdSAlYck97zYo
lm7PkdD6O7IdX3g8IlK7zJvWH33/KqS6G/oRTaSYxxfPILPTN30CQswCdDBb0fMvUr8CKFcl+6ol
LizA0SZQplImk5AqukFpboM3PBtGl3wrUSBeH/rSuL7O5JKSXyv4eeTMr8bFGE2caJwj/S+BKDM5
u7abGBWJRu3Q7oy6nHSExqLYztMyTw/9oqGrAuJQQ5GXyy4r5uZRgmZ8pUV/Un7FVQb7Cp10cp5U
Uju3qZudyMfzHrUXzFE5o8oIoIqowNEmCYVd4/BZFkNIPNLOLiWYIupXZ/2uCQtz9hT+LDc57DuB
z1U6RylpFa9lXRVfZFP1Aal+zYA+xHktgYq4Ts2zwIV8HoftkHjeVQTYshegsjUgryZbP/kOEQgC
QvoOxJxEAIsaGCP/hQ1S7FeJXTcUbU/zEu/4Ll1hPwOP+FOPw8GOAfodrXGAWc2eTkU6Q3uIKtuZ
ZUXGSTuRCG10PYV4Te2/Fu38VNSrhaK7z+6KWtzkuYgd0lJ2rnZOvokGYFoeCkNnQKzKf0gW/cv3
cnFbwEtHupbfAoourPTq/Z0b68Nf6oENqf8drPMLCcbvppM3O8rAGLV0A+JrVCbCcikDNrROHvCg
iLAdeVcEW9WuZPzdtaVDXMacG4AhzjWXMiAxg5X/GReysdu6YmPSKYbiBir8w5TMVIRCvDUVsP82
bNYdipk07jst+5BAV47Iqzl0+BiBvlGsrtJod/3WXAM3Kz8D6Mu7e8JePnJdOycEHhMyV5yMYMDt
6An0puxBEdgv6F+zmACFQy40hxLXfjW2+tLY+tIovNTE1hDsAt6rnxgMoT3nerRfxx4vPRDUD4Wg
2r5FxwdYbQhh8JPtPP9sOgv+dkKynPtkafeb5LidJ4l7HroV/p9X7GgaqibVLjGh1RvbBjIaHATD
s7l5qMiaYrkm3oHiebxtnC45YfT9/Jybwof2GpAMEB/8bPUVE2I68qAlNagU7OXwZvpGjmFG1zbf
oW1OhjGim6M/yZr7kY2Fow2bif0+yIBhdgX08B1v5WhkvPemGbylymDtEmBeLmZeImbs3JijdQXA
7F1nVyi8ayxlChaJYOhoIyvz6gAKiYTMHwA9Cs5L1k7hR59Y4yM3n5w9h3cktiN7LyT9vZO1SUx+
VB9nyWTFvU27t5dlnz5BP3trVA4GSJ91IOhZkxyZ/GKXce6rausi6Sbqw16s/t12wc49ww2xCTsR
Y5W4JTvEeppVFdwSKCfAI736SVvOsOc6mKetd5J3/PTLuZlMD84gea4S68da6PIx5HH0JkClxKp+
IPO0H86jnm8yHB+PLvMu5JQkj8gstzskGDd9myRxFvjliXzfkKeAvEdRjCsXYhz3G7lO94s/5Vnc
YSTmVRJJ8yotO0PGXLj30zi+lZYsngXRQhiDl6nibxgo1zBNZSIfu7Htb7CdM6v5CNQmhOHKt/eO
M0xerBsXsUJmdqW3WxmuSghDEqwjYI2UuaLoUd30ahueR8ATE5feUtw5gvzcsJ4xpoe6aQhm6yfN
BoDC3Oke1rZU1k1Sy0G+MOq1CkBq8SyIrHwklJ9kJ4NNoLarly5ZTcQp5TCwALpkkh8WPBGkERNz
G03C9+n9nNt5BiZfwAQS/GY+YdHm9mU7A+JEdxPw1fWGfAfkQM9OZBpEHl/gPeklZp1xL21mIozf
SguxqdycDhEwr98u6116AbfFM+5aREhlLBE74za3tcKUqYrqlbDyjEiWxrfvJgdxprEKwMTZD/DT
2mn/RqUCADEpEUW8JCMyTtUjESDkz/5o3baubgKViBPVLQmx4XSboItCV/ELWl/Lg5+M619lz/Z9
RydGGRVVxtmilePWPUxo2k8tZkKEt6vATJwT3dneCHPos6NNkiTT7mh0XzUCtAUvGUmIxGwbaIv8
FlUI4hcMm6QUY4Pc9cJkg+s5zH9lHrIlEnEr1Do2FqJTC/hAwocaJ5QHEGGIdaDCgpDBlahlPS2o
pPzWC97NGYsJyCLcdwxx2rzrvhhvBp/cETagakMrwAaR7A2rGecQx3H3UXQW79pazN98ig58kjXm
yqQFdRepf7mu/JG4YlblRnaxKRMO3YSt6mw3eGlALLbPDHnFRM1vE8FGd+79rZn4gNzqsEUSjUVE
zW51WAt/UReeaoZtgcIDs4rZ+XdtlXb5sTc9OrA33zfIQBcoiHZdZXJSUjn+jV1bW6vzmJc9h2sH
mOCHyoLlRY02gZucrlFdN3PX3a5WY5XHtpuzp9G2a/9IbLdmGu2tfg0hfoc/rHDDDSGgaAE8kaTo
O5XXQo9XOCmkCc0bTlhafzpbWPK3wBuTsRgv7rzvZoazqLRoijihgcPrUVInSalW2ZTRmC9uFgUL
A+zCbP4eeMpKWRWr2SVVEml9iKh7ablIo439EncH3lDR50xJJh6Ruxmh3Q2auiY4cu0RD20kyugD
/Ao6cIvahxQOcLTK32BdaQELWpvD0zrLIdgxqE8QqE2Vps+JueAD2aa+cv7UBcvuk54zEFGUPGnb
/+4CK7MAIBMjhSWQW/2I0YUVGr+ub+4Hk7aBndOPax8lzgzj5hgk42JPGUR2/9+0mf+HSLz/PYfP
4zLaGI0sJMgujRfmfxYyyVRWpJg368m5ZGcW/+S/wu7+vwz2f8AgCa7m/10Ie6+Hvpn+ccKxOrb/
+J//2A1N3wzjP066/F1//3d97L9/1L8VstL/p4+ZEukpkneS+tBP/1duoyndf7I6SddFmurRoEGi
478VspLcRsfBJ+iQBGpSLEP04b8VslL+U6L69gLbDpx/Ca7/XxSyrv8fAtnAJrCRD+AJwU4iLes/
inLatarBNUv3tXeuBCEZ1S6O9KgnYvi22QKL5Pz8JyWqC+eSd7eZ1bZPQHsHQaRBZk63Y7rKb84/
LO3ZRtvjMliY9qzuUWvqAarVX06wEcMTEFZ9wGXo3Iu8cu5L/PAhbPqNnoo0JLJGx9u4qh35Tutl
3JI/pbAfvZYehqru3quUacnCox97Qn2DwilkAYkfBn77XK3qhMX0w5zsx7aV2ZHMJ7In6unazXfN
Ha/sR1XmX/TZfybkzoSrz8snZv+FswxSLJp/wbEGhG3lJlBWcPYI1vyTQIU3q1OvVlp9NoyjwC7+
yaqM3+lVhTGWPyPQb5gLeZdtEMCG3Z8YXvrQtvSvtW/h7/vWfK+64isz/Re9yiOCf4PlmV++aOYV
qk7F6Bk7u27tMK/TSzpqKjyYvuKk60Vs5r4TZeZWHwTS1P2Y8ulyE5Z/WcRbci2sKavkZXRLHFJG
5oa1zcXq6vIHj4eIh0C8CexVh3XSV7WOOezw0g27WebfnoE4qBR8b0FI1n1CPmaUeDMooFM/6A2L
5Dpw8BVVk34T+iXQmNTjUcIqfM4t5z2iIlNI9Wl8KKcyZatuZawaI27Na6vtgigvGOFusHHLczBs
/SmgBCrSXdHuTBfZTJ7x+71NtF+u05jvY8sTkHkK8/1WtvtuQ73oiuwbBPox8IyzOfOlSe6rIqNJ
f2oj/SFa6CdrZytCoXQD3OujTOASKQ+DX9aPyUksq3HMJproeEwyyBwljmpunzxm/FC3pnNcN7w4
Y89OzzEaqnPh6/MugKpO0xX649QIykd45RVUsmCR/FQeJrKhQ8z+/Skf1uKMs6HY1zqzf5W420OV
8oCpRB82Mb9hZ1gjT09pjKvwUUuUJMgr7IMS7p2hJ+cua2X3pzZqdnKEJQBX8pHpr0XJbT4WTf6N
c+4t7/jcVClsVM0ayytKI3J2YKZo8mMvsfFQkTdjUVFtZEdO/pDfWfNQ9zZ0b0cG/TJzF+FDdRxI
qCvEWC9Jl38ZW/tcj9z9JucaFMhfon9d87oF3WIBezTwMqFEIluELPZricCDmCfqIssbMzObmOxL
hMo5bxLZKhC+NQ87Kkk8V4tzkADvYd7w6DookWPDmNUNxtpTUAse7qZ+6Gwve8T1cocnnflrbd+N
hY4XY0J1bjfIzQeGfpD/47I1n53e3oiQLcNVWG8Jm21IlBvNOpU/xDhgb8q+lvtMkT/aZjWPnaRh
ptXEO5uZr18IevauArPkpR1YX/IOrJK2sF1p9OhU+e69GG+VX95s6Isibw1etNU+NBPPEzaXu27j
O4mZ356mmFP1LJgw1TDHngVx1Di0MrQjNamNjsFhK47k1hTluFnDob9yd5jzP/+1/jHSuaGsr6OF
ytyoFzxFZbK9GUgAIoG17kon6MjtkPqaJve4KxkgpeBVccvsS1vyURhIwqi7a+7rqpYYH8mpEhk2
AzS6qP8NwUTZlW1UGdyRpjcJZFJTYYEGJ1ySxuTvVTOUVFyjaUSZjgKs699rs3+H7RUMxCz5VDL5
8bLWzx7wHI3xUj8V1xtJOjT62sXaGVnlx6ypb4XL01NfdcsTu4Dgw4Re3b+PKTtFm/yWbvpTOXN/
akqds24CbP/rZ9eIqcmgdk7T6L0kxaZ2xKcVcbEVX4ijBUNYpWOtOOLOJbVh6cyZfpjtQ52ub0mW
/4CVYxdIhHkOpvm2Q1QOJcUrS1FuFjVpedOtxU1X8f/ZPe8CPd/ahLzvtp5tyZf5J3rN936srPPg
E6QijO2t1ZwuAexZrR1/jex5JEGudt2g39cEh3UEfxv1Gul8628Denj2GXGS4TxZGbW1/p3d2o/A
n3mIePg5qOrPzshf845cbpXyLCBvU7E3cmtl0tmhObMUORu5NpTI3JlKUWS01cOzXbTezhpyCkQM
7qXFdrCM+r3s5uI8m/l3C7BAkspgRfOIo2HGQHMuUa0flSWXHf4s84UjPumfMxGgwyYfZ7sIDg5N
SyePzjOFviKadcu9TdwXkooh5JAShLPB86IHTvxT/bxdDcRO8bnwsaJV8Y9zJ/tS65X2tOqbvFvf
jMG9Q1XfHXJr8o6ZDzoB7ox8TPXv1VYGZDlxJSBy/gbklsVAtqc6KD95Dt7rhYfak95LUAV/OCR/
C99bdpa1sXpnMO72uiVPyVIDI69vqmzfE70yeeD7v7VrJnUUQmzKrvGXnQaJc5P9GAKdaYdUl02w
+iT2BEWYS01Tqr4Ndb30FGtFuKzxDNaWEc4LdPNM/Vem+Iwml3laEwgTb31bcDVixp0aQKsKM2WB
47A21cUVqfEyr8RX97LnIzjFd7mon3VRe6S438XIKtM26Xg02rI5ri3aOQLSNaM6ex1NJIQlSaAz
KTZr1zmUQNkdN5YNC323mmVcNTMXych/goy3rTe4d+b/Yu/MeuNG0i79VwZ9zwIZZHABpr+LTOam
1JJabMu6ISQv3Pedv34eqqq6pLSknCrgw8wAAzTcZVdZkWSSEW+8cc5zetbAEHspHsLwqdOVsxSJ
49JJlbtWMpWDwbMX7N75NKjO6Gzz7NOLjWfX8sLvmQ2ykY6zatI566v5DgZdTtiEzxadvjYOXUN6
KCY6zfiswQQkcme2+vRFMLpGHj5JffYNKMmhABnmqqiXKs752bHP+khlQHjGvlMCBiOKDGe7iL07
kCPXTUi8jDNVpFJLXoyptPRNlUzFpd9o6OmSILhKnGzAFMCeq62HzyFpF4+047mYpL6f67ualhhy
1D5D/c9pDdQFzN30hjFbMuUIxEFrzotUl54QmimVsGKFQnAFT/O8TrXHfJyRz13+kOYEQFA3bxqk
Cit8Md9noUE2MF3FMbO/Coh5VXJwj/o6y7cS1eWFmlv6eiwrVOGGU2+wHWWLqOMXUfBoWsaQLCKD
uVvpOHntsVKwkVWv1cii7Sa089DirWm4mVgRxyVHuoeu5/PRs4CqZ8KBwKzFYkALBDwOt1vVw6cq
ZdpJUhbeoZHEg438TbthOvM1DvcTK7jtFNGux4oHFR0hB8jz+mLq/ve8iB/8nhP4bi6xAziJF8QI
FUumrNglOI72EIgIPGj2nR3olNNmBh9o0nZIB8h76DbTk1fRDsBupDz5KouZUUA7redccyKmht3z
ZBgC2FgREHqWBpzzZx2JCDkuIoqez5A8m20/CCwTdNxXYceJrSMTZw2NUy6FwZGOn7G+zRML0vd6
UQ5IvjlKuwM1hX5rDrAqQ9NwQzEQbVWxEkXRwG2MgT7QyG82z3u0/4YN67uxA/NY315E7/4x9v/J
hFyQ9yaI/ZOb1X2bPaJSq9iu/vmP4Vsb1t9/3J8bVnMODUA7aqqmAVafHeOfG1aJcZN0V0F6nMWO
FTPlnxtW4zfqWJ2TTf69BVeDXe6fG1b9N5MfQqdDJ5XVcIT4OxtWtsWvHZ2YQvXZZqwbLBKWYEf9
2tFZ5rYJJwFAiew43G8Ug0oAjJopoye26wVvccimETnRE6gMZx1nVu6ydJsXpiiKR8JOxlVTZtOa
FUxeYlKY8PlRhWdAny4MNqgLaO6fDdrhqyrO2nVbNczxQUXlgyxt0w16uJ1AMq2k6mF6cPr8HDIt
AHwcAZtJ5GyFauMadqy57rX4UbeycZei4lviB2rXaccyn5pF4OYNPT/YeMk2tdhGTAgc0DmxLsfs
pwhfIVupKJgXpjzYUxPbrkYgnzXOu1OfQqOmynEm2DpIbCrW+eRJG/Vrm45rWEXfUzwQJP6gYZpb
sJ762QiYtYnDXNv59LXmJHZRg/tuneRcUeHxQVwON+ZAvYu98QG6DmlGOef9ePEL5HTsUlHWkItZ
UISAR/0pbO/MAFR0ZqEX34YyfgpG4l/qIL/lpPYC5R4bvJA9ddixc6bBME/80ZM1r6QBzoaNHfD5
i0qN7krKm12YhsGV3eCsAYs2jXtP4kYxx47ymMLkeWdLa5HCabDszZwUsKgMTzsfCvOyjUs2ueZw
KMoHtWE0QEAPSccWBTY7i2HPXZj/KDeTB5BAt8iV997EYaggIpRlPUux2Ucs3p3y7Xl7Y2tqt6QN
eBHQuXWrNLCgWeFihap+12ZsS02WYhBjDyUVxRpz/nCGTTjkux8QaY4NVMcc0McKYQ2V42yuG0KV
ZYavRzjUSoMasK5VHQejcfRzbgPE4/wZ2+TBcZASOb5Gvo8KsGvef4RRAKwlq4uHInLYHSG1AxSi
a+fYufJtb0vjcpwfnUGvLxw4wQsn79rz5168hbCDI7SJamZRW6m4SSitnjRNLa/Dqb0HirQRYWu7
ADgQw4RPBSEi7OHwciIIviyG7KH2qltU6OlSj7Lbmk8blaymanrAFTfnMA4oDCslXkUifbLa+PsI
bgutRwKN1dCJ3tPr4SzL4bcZc4/DCVjE0kA5C4CYkAKKqggHtYu267vIJTWsdk15AhY6zTkaDymD
4piVjgZ6eJmrbA1yIZMl+jn5uQ0jilLP4pDYi1k3ozE5iEpum0GZPWnZbTXynmHa+ylHDW+nPXD0
lPDYhdlPWcBsSQKw7oZIeQhNNYPXYoycj7FrqyPwvk7aX0RhAJmGTgpnivk2ibi1Q4EKYRkYGg6S
ps/JWxv9c3PiLKzzpLlq/Omilzwzg+T7VNFsrxPSB7kXDWIAfDpXoQB0OtWYS53Y47Rf1oDuHWSL
gL3lstfYbKkxP0DqJfFgdjSRM8H2E1H+PeAYtH+jOUc00WIocz/43uTON4ha5ZmnhD8929g8F7ya
BWHRoHbyu1IeLKZFXaj6zsxSw01q2kmOzw1oMeG4wmfE0qHPMW+GuJNAJB31ArWxsc3tWHU7DmjR
FwmOOOrgexf2F0Ma/yQmqPucRNQ8AuAx6gvqKTjtvls7QbrsoybbtL6g75cgO9Y5Voxt/6kS6qOt
drAH9TKEpDcXhF4brzXaVgsjpvUQG2iT7ZEaxpYdM21GayMH3cyBL6VfMcryrEXagiYqK67IXp62
9uCV9y07v5VtF9l52mXVU5Gb7aIL2W95XYvkm+dGQvOeX7aAQ2deKadCY4XcedyquJhBpKP7VGz2
dUYYsm8y2ov/X4L8+1/CZOF9vwD5+iP9kb1sij//979XGJJiQddt5Oe20F9BIwztt5kJAWzPUm1+
mbvVf1QY2l8tcA2yBP+aUkPjNMvW/1ZBIczjBGt670KgueFnQqQQzhEiAhXwIFnCaJM4SqBseB6r
4sA2PQjdwqd1CEA9GVKF7VKJJvucFIpUbiTasitrshJ/Z5JxBATOEEq5EexX0QNELDBuIlLswRZk
xq+jQD+G+N0fv7BxtL7aeTyFRJXE+Rf6NxGZcH1PyAf9NviB/bKlV2M/NB2hanjaKpsgVTxFMiP7
14nHkR8SeF33iQRLZko/KQMdEWtdRcrPGDBByj6vCzTdwlcShKQBxkoktDOCD2igsPnUFHvZ60Ue
n9McavV1CciXfn6r9BdJD8/HnYjV6+eVLQKeqk92fZDERho7fwwCCHy0TuV4VoxlnD/aaI94XwP2
Juh1rZDoPFw6mCeQFMnZoZ4ngdjgx+g9Mvqahp2Rp8LMdGXfykcPtZBKhEsoB3UZV/rEwW0oQ+TJ
e3oJefo50+2yexiHeqg+VXEPNXpmZYyETKNWjlhRYlIHHQdSMqerI6CuyynBIHntcI74MKTpUOy8
Ie+CC+wCppksejTHETZ0qYyeXPtcAoS9iB/GAbxvT0VqbJC6lERp+tjb15UuSpECYO5tngx2KkXl
pyxdICSAMqBIyieVSRBCcdH9VKHOymDl4A4UhgtiNgg+wU6nDbiZcDIRM4AeLeOAupP42YmEL/Em
oabNSi/+hiezG7ayiDIg42nTGOmWA+8q/Fm2hiLIIfJZOKjogqVUnPgTmtfmMbNI7ZUBaZeukzW0
HZHuJfsyaYtoR68Pz7QV9OgNIyzS9xxDVfrWd1jSzsg70fxtHSBiXOaTgfaTQpBDG5wN6FfK66Jt
I8rg4Jlb0APt1hW92TWCfWBpp+0nNsbOPRqz4gkv3RXnHORj+sQpLAh4Ma5zHVCbQIWKsERvwSQI
tUVZwrlrdTWwk74v1EG9Lf1ucLOucL5OvvAvfF9gO5V05ito0A4pHjmZAH2o3OoosRZg+8kQDhNM
CcYom4deDsV1EvTGgyAuYFiKYAZaZ23ok9cw6Wu75wC5UXrqjV6EiHNVBS+Eihm6yHaQg1S6l3jo
7AGrN2/zT+y7+arpQIbVk3oHC6Jeof43z2mz8CPQDN/4dnbT1eAGRWIg2imiak9mNgtUhhKWlyNe
GZHaxrd1ihSEA2sZzRGeELgoUKIUqEKGwnSPiFwPljHq/vislKHl7EMk6bpro2O1153j1fFlotK9
XensEVLkRGnUfxcmB4G0ECCaXnYdBno3lb4CTDyiNoKsO6AT4XRL0gKEc432eUpS5XLCIjotwdWF
1pWjNNjUBZQ1VBJE8/5EV0zap+KZxU1nds4BPlb1ZGtxY2EoMWGf2Jzj4dOawvwTVPXKpOunULKm
FbLHe4deZ4asotNU7AbNVLhkb0TiUIOubNDXw4Zbqr4q7nvOSrKVpunodUQP6oC3PIrBStJuAjqE
ewAQltHnEV20yScv27S8dI2YwtdpW5Db1X3RzZI2mk/UoFjqLUam87KgHqDPUdUT6nF8n8kPq89E
dDCKku1Ko5MKPGdbV+N0Cw66UZZEKopkX2VgKjK3JinJX+hdB4PtxQr3xuH7axIWqwjLB1po9r/Q
bnU2qK93pggind7IUOwFZGehHQnivdnqHs29rj0j1pJD5P8sqP97w7EImrqGbURIwz46ubUam85P
bVqLJFLCL0Np6HslcVCxkzZxqY+jsf94vCNtwRwSCKBFV6VG3CAr99HG25/6SC3RL9JdZweTNP6j
EADjzE67pI9Gv6xLT4wIIqr4K+KOdsI84tw2ICBPpblwdEP90NfxxDJiKfIcCwb0OJ37wAkK2rF/
cHEGh6sIJzC3yaMiQBoASZNoQCJZD8OaIrxfm1Ig2LWrfI3lKPxk1b0+nXhi3rpAUzMN3dHm3og2
9zpe0KmQX/nTKFskRqjvN0oR1itRxOW6LpL690YYvam3WVjzBby+l9rc1IG6paIp4It8PZTl+2js
PILsYTC0GHBACXbkp2w/vo3Hr4CuMl2Zqj03aOgfESr56oKyxq7Zo6c88zBwnuIqVjaQKrJVMybd
VSoVb/0PxqN7pZLcDttbmz/PixsYeX4y2py4oOuNRjfACkAqkzHed3qUtwuy79J/cBu5h2J+xzXi
ao4uMCAFKpYgXxdV1IC4yZD4YsiEOPft4wt76+visbDZx/BIG8eBmrLXhgldMqr/VCufiqCHyFQF
3d9+6rlphmPrjkFcujDnV/7F7Zt8ohzNvkIl2NEE0NMoXDu4dW9qkyChsojri9Fj4fv40rTjgnt+
SAihMTVKeE08M+Nejpr0MJSYhb2FSDMBcWBAzJeqfrMizD5atQTSbZgOFDxFpVOuVOTiyaJQDevz
x5/j15dPc2ggmjq1/6zCOXr58CdakU7kDCpMSMlq5J9TTsMTtsdq9/FIv36ZAi0WVywcS0MZfTRT
29RGIXgKDob9zLmTk6fR7xu1849H+fV6xDyB0WDVAbLY4ujRzKDvdDTZicF0WPNqR9RuwEt/Ps4C
uY+HeuOCpNQJfeXO8dI54ui5GQm8lhx44FUBSWWP2vegF/6Jd/uN6zF5PBBKG4ZFtOrRu52YeHaI
bURfTi58AUDV88g2sJuDiBNsUH/7ikyh8SwKy7TYC85X/OJNwM+C9d/BDcWm4F5R4QJMfhyeeA7e
uiL2mhovNjgQJv7XgxSy1JXQABc3MT1xDti2TbyPu2xi75TXZef+/WuiKEGyQaecguRowTZHk8de
45pis27XokLU6Ck4rj4e5deygHlD5yTZtHiptZnz+PLOhe2kdBaYUM63kY2IDAkajT0rvjPE0J9V
DtHly9EsOUv7B+NSZxGmgn0IEdvrcZuhQyvbknha9qlxlxSjtswSJ78mj7z5NtLEvVXysDox6BsP
PiYtA5IAD7/5y5xBzOeIegrPcRNWHdwjVGpPAuryiW/urQfF0VVOTXhOqCePri1hXkZPKPDmKZDo
5eh/pyrLN5EzeCcu6M2R+EpouDCYrR59ex2JhZx9QrDNaYZ9ZTuNjdiYagPHpNbGJwabP/brGoR1
k0aIRmnAbKgfXdaAOrzlhHO2BCQQ/SdzqdTWN5Kh6w0tjLOPn49fvyoDWhoziCGFPgssXz8fEWmP
3jRHnrY9jgl18NAfSYhFH4/yXKK9vqZ5GIdMHZZQnfP418MEuLWSgFAj1L+El7gtdDxMGaNoR9dE
7+QsO+wIdHY6K7hXOrsip1qt0TDpSmARL8frwbGph26X2GNIuScepDdvwjzdqNwDRCBHn06y0/Rq
nau2CrPEsdliizJRbn18E36dAqR0LAPU68xZpRp7fQ/soieovk3Jyqhj5ZwDnPzgQ5dxNbsubker
Ke9DzjN/b6v+jYIWVKxjSdSxNhsNcfT99jjZ226KOWrmtm4COQI8cpLgRL03L5qvvl5NR+vFtkfy
hglbHF2ahRM7VtBrolTLqm8yhEyNISumE4XiuyzdyiP34RKdfWqcSxnq5olb+8srA1NQ12yTPilV
u3X8eFkT0ojGLBi/SKtzkrFpWxjou7ZEI+MMnpowXX38Zc6PxNEVa7yilqaxwKqmffSSto5XhAHT
/KK0AiP7ZHi5N6Hoa0EqTBqege3Hw/3yhGo6lSDHymCEGZfT4VfLB2qnxsa2JHFd9sJ1iFojP2M4
Vbb/8oTOozCjssATha3ZR7UR8IjOJtQDiEoc13iDc20jYwNhbC60pR6nxXf8+t2J7+7XQldjPkBb
jTBPMrxzNCrZGV7VQYwAR0i6HGE/96Gpfc7QFtpBfSfT7snAKWFY3V0wn1p8fGOP0ces9+bciKA5
xKadQ/ujF6ThOLXXRuytgyKrFcbTaRf4Edb5SQ4HEwzPg1U20TWJp/1GqUW9bZeyL43vH3+Mo++X
glRDKMDHYI8r5q3h6+830vIsc/QpXUZWZi8KhDmodnE2//1RULEzEaA5k/azaOBF+ZbEPgb70EmX
pG2OS7JdCteegCx+PMr8WV+8GnAL6bPwTdqS2s3it6+vBSlZz0RECqYzdQ5ke890HpsaIcFSEXo1
Pnqm7KN1HZRSX/XtmEyPH49/9GrO4zuCFjX7a1Z/3tHX44NgKaCsFJiyySu/YeXoBD5HcxBrpWpp
0f7d0XTVUNlZW3QNWNrmb/bFPTVpkfnZYDZQ+TmGiLn1kD8hzwIWQiweuR+P9lwnvr65Boc+vC0m
+G8mu6OlCj+bV4X4bpeqbuMdpk/hZP3CrGqrB+8YDc1ZG4EMd2utMse70uEDrcyMzvzGdMhHujQq
Z4p6lzSWznysVGCJLpL1BpGF8LW7DmR1gPMzJLDnOs76wViOgdZaLloW9QECT6UCPNAKZ2162kRQ
WkMvIb/3OAqNfv8W/xskSVfFj+y2qX78aC4ei//5Sof0X69/CxX9/wJZEjPOPAv9p4k5S6T+xw/A
A814+Zj++Pe/bjFDNcn4hwSpfnk++Mff/UODpJm/GZbOESCz1x/+lz80SJr229zvNCmODZ5Lg/H+
PCHUfptLMf6SqrEnUOdi5w8NkvmbPu/r2C2gmsYTaut/R4N0NK8rbOAQqxr6cf1aBb3eETZgwZ04
q2X2zROmmwrvU6ZpG6XKl0aRnzkQ5Qn5fXGXDr+/Bf8ja9MDbe+m/ve/XlcBfw149E5AwuwSUXOU
Pqk6tldnI1oVsPQUAvAunj4e46iS/WuQo/ecA8GeQyR/3MXtTT8ZrpE1Lgdlru+jAhqePLJtOvBc
HM+hZSRMDJGO4ZknrlATr+bWv0Y/WqUSM9XGEBDNTo36TY6PlDw6FOwTRNsUwdFBBQzEBc9Ou6Uy
pOdZuj1x3TwxL2b1v0aeP9GL+U13FCAzpUJSJ9IJO9/gLN2x64GfjwNJ7Q49OSJWbLoV4WsegvoT
w77ugv017PxxXgwbY5UqpV3muxHx9lV7mVw1X2DAZZ9zgFonBnm9YP01xtFCpWiBgP+dezuIjxCm
YX05/WasrvAxuW1O/A4i9BOXM39Pf03f/xnquLcVQkxzyn4Ydr1pb0icxpGAMNwTC4jmh0QiQfOm
DdIM9Il3UgfhkFarE0O/8wUeN7zMSRmCSeubnUHaXKcemh7sZeVvQxwNElZSUXNHjX1pm25gnqoF
5p7dW9d7tAbbzqDAEZyaXSwAMvSOq6sAEjpjwxbRNQZv401iBgKc2IccVXN/3d+jchyt8WiXjW3v
ivviNvwBVBlOAp4vDPwXIHNAPPzDu3k018TEVth6rJc7R7GoKu5S2Mb66Dw/PvBYOL1elgSHaZH+
ST05wWnPc+db9/No9pE9Kqreq4jGXJvWMvys3WcXeXARQIS018Eh24mzngOSeFoShvQN3AN+j8vs
oqu3wx5a9zcP5HKwQqtM1NelbJf154hMp8fuXFkoC+ZKX78oH/PL/CaBOeyCk9xIeaGsECuuK/74
Oop2zYVdaF+SEvPiF5wBi282B04QY1273jb6WW0sHYHT5mtz093U9gUJg8v8HDSOtal30Wrcyp2y
98bdsB5cY6l763FTnXGcrK4Nd9xlW5L8vPpbcFFd1tswPWu21aVzAzIJoGO2GO7SG2XdXpUH0LRZ
eG14T9EX/dzfEH4BWW6fb+EGAciH6fw9uSZIQK1ctg0GE8alcgazZNhUm2xjRft2W//DmfF456D1
qeMnUGt3qMHAy8yhXhjMGg+HdRcdrFmM6uluSvVp8894Yk49g/Oz9tbDIF7PjYqO1zyGdb0juJmW
P2EVmoMrkQhe8RCQ5JjPjuzqIdSwhzOtdE1xSEOxQcwBeu/UG269N68cz9AQAetJdB5QOnLOc4yQ
DtI7MIQkjtUESRMwAlkt+ZL06t5LyVDPpX82BZJuFmIzA4ASFkOCzzL4TNAGBsI5AsR2xLUshrFX
EMd1Dqi98gaWReUTm4VarjtDshCuEe6tYHy6rImty6H1laKg4OgVTDsCFWEKQAPDBrKcuoPtAs8p
8b9YI8AAdfwU+dqOzKdgjRobTlI7fkXMc1UPAcJ9snoT3zgMmryAmecS6lqu9ZRzx3JykdOAMUov
gw7+UZS6aHFv86De+lqNMElLt6BCy/UYGfC5Q3mZEdlEZb5siiffftCaEw7298qQ405LRBcrMcrC
23nhNirRGPhPtqK6Q9gerII7OK3og9zA2rKnkWN/eDeoAj+e+96Z02ep2csluQ18tZMxFmfNK58C
XXMzW3dDnRLAIyfYt/YwljH16afm9HfWTG1etl+UAEZlD6GpQhIvIXqxUs6xajzk86pJ8+Mm6EhI
C2+CcmR697eWdaor+F4Be7yBnFC1p4NPGASJ9IcsbhcZHMIE5GGA48uJir0x7Tt5neU3H9/Y977U
4xMPQ08RzcgqOst2UMzPkrr6RN7tdv5SI8CwxLx1VXKQGiu1KfaTf+ac2MS+UwFpR6vZqGRtXBdm
dNbZzr40BG7Jbl87CpXAuC/4/VwGnbjIdyq647OjXO0TG8uw2OWjegg89cyWd7MTtfXrT2QNUhmF
ND4mTkVOnb28VzU/3+8XT9AAxSgDEKDtOq/ZKwA/vP7GJhouDaDIatqePtPCG62rZ1UwHyUerVOT
NM3Pt2fp5w/1YnCjRmmXhJR8Qwfm0dl6uLZtFocob9KFNjjw3HIsB+S7oOBuzjN0MCmQ9bQi96S6
JMVxPyX9Lim9r4WeE6qBbyDeQDMFQxstlQYD/9qu17F+VtbrPN+PE1MRCO+1wrenrZXGWwYtHD6x
JXICF9q0tBVmWSJPmbQCvlnOCUvoR5Bp5oV7GUzY4W70ad8XTwbmNorEYNN1G6INAJngsB6s7VRt
rWGtDqscO8ZCwQxBQUcWzOjtx/heF5d9CqPvXho3rbhzhi+F8bMxPqfZLbKNWAfD+rMjAKXedQQT
ybWqbYDrq+lGG+YPXQfratho3VbptoG/8+VOBgie1sjmAfYsCg/Bv1KI884e2Yh06NmsTNlGun4V
V+0dYYHneh5xWROm0XjvFOWOJOQtsM8VKmsyCLp13Dq7jnzurrwcxng3RfotmNRNO+5Udbo0bFRU
n7ocnfs4bhPSSGc3aFMY+yiR68AJN4E9EAuDR9Meb+mhYwjT7Z9Kpt2Mtf3JaC61HLpBYt4RwHwB
sugbSX97KxxuNNJOUIbvAJGvgqRy/RQcJUm3mqOstLH+1iv22qHKSevKRdv4OKkO0QFhcB3amDam
kTnH+JQm0WYqM/yj3AylJr0kstVzNYjvotLaQY6WyQ+i0RdGDQa0xJTwM/S3Fa4Ix026MV1Uen8R
tLCtJNnruZzQ2vUgiMxtCem4wUk9TEgLY/us18XOB2qWiukwlurSRnTeFT1u3XFDQnMZJnu7sK+1
oNpmDZicVnedMlyRKTn5LDdAAbs6v02G7CrqwGCSsWFp6s5zcnjwANrK+dZcsae8a+IvegwVaoIG
ggEY69BsVUr7bwV4N0551s5U7Cyj3SVFfWEm6mqMSNMyLGKWQ/sH56a3bXFBkgzZY7w0eUz+poXT
rxu3Qg3Pet+4gV54gRvgtvetJxuWERFMbqyKbZAk61HKc2KtzfFQxgp1o7zu1P5cgPHLwPn2aruR
9Cv0VNsqXr6j0Qj8wd6awYHAzxXt7L3dlOSjx6tAfFUKj/d3uA5QoC4ot70IkIARh49YJddkWy+m
mqMs9Z6ZdRFb1jILD5oZnlon35tojgoxDVgZnoC23ZXjbqqHLWJgLLOY9wObrHq2mz/TaNYEUFKZ
0xnJ2x9P6MZ79cDR9tmCBGJYNVRAG10xSIcLv+EFT7t1HqmXOiG1JJAtjbpZtMUlLMlFnt6irXJ9
Cj7VvIUYviQ5YGn5pVsk5lItOH5sWtfKMAUBd8vnWHoqSG2AbDe5iR0tY/hURnZXZ19VlWrne9gL
cnIlDjKDNTLmvVQ2ZIMvO0o0vOGrFhZe71z7HVbdm9gikxy1rXWX9tPy41vwfNL8RiWuHpVEU8DR
Gv3feKcDhpoBpclZIu4y9SsrDHm3IMmGFr+vsuh8IlrGQw2swKFmVfGWqON1O+zUbDn00SIz4XE3
oesI/ZzKjYhFc3UNtPzE4uu80yI7Pl+gQxiAAoRWmY76LmARthTg9n6/AUjQGDeqc1kR3wdwnTCt
6wrDLpa4XZw158Jr1mlvLasw43s8hOKCGNmeh0zsExVgesFtDirYb8u2NdCz3esNj9sTxsJlmXib
WiUnmrjHgRyA2gHoBXTY9DIS03Mo5IjoJTAZgmszZVVLsgEkNA1mjDK/S4FcO9My1WvMwN+S9Oe8
BeB8eRk2waoGxRuTmqOh7EX9u7ArpK7MU+i9lf5B8/tlL84LpL5CGa8bfXQF2R6iuo6bXQKANboy
gGmY8Ji1mqdQGZZE3Z7nX4YCYJ+w1zZEgjAql2XvLMeoXmf8+IqzvsFLVn5qLp3ma9ZAXLTu8Bws
jOHJYtJtp+rEYyXnLslbj9X85y9KB8XKfJ2EDPbN53akbfJsUjeJMA9jk6PxnV2JOwlkL/rsk3Nf
Dl/L4JpjsuVsmB/NdjW19hJx9p3R+ms7ITHAreMQVtHzJuust8ZbWRI5C8TBr2AHwKJvOa+19BYv
mLcBPnzlxBjHQqQAZCekptil6L8EOct4Hl19pH1At7Nv4mUWYxTvpq0BEJPwSZzq6VnsWNtYlG6U
sq5K4tXKfBWF/krLfKKmodef1Ic+ixTeuk9HXR/Dq7TCxn5HXsZXrwYDXpoXLN57FTG84TdbHG2X
Zehci9b4XijhXatuAgtYI19c7CeXelXuOrO81qqdwWMejcrVZOa4MuJPdWB8EWm9M9HbwZQAOJQv
MY8vZTZvojufPclXs67Oe3/Ycw6z5WB6oSaPwIRRtUM38yH9jcrGjtRVwNM4ZsqVQrBT0Zs7v8B5
TgBU2bZbgKgGYBRSjxfdkK9wFF4UsOrHsAAk6m3SFNIF/1+qJkZJc6MStBV9LvtoZc475vzWi4pF
B4OS34FBJCAw3oCAdwfolR6euo9nuedtyFu3+WiXQAochwYYfs7C0nRtp6JOr69bGphEsO7H5mpQ
+OPE3hS+dMuaLD4Ppj7og0RrDuXobE63FfV3Wh+q8frNmMbOw7AK2BbFW83kpe/V8aoec412Jh7A
eGqfdHAHidXfUX7v9Om22fmxvYegxPyL77NsrjnfIidsEoYKWvTLmHyawERA7GWeS5/SdtrR1j9D
VTSnae+k3dxMeR6d6cA5hLPt5Q52/4kb+84OV53//MV7bhWc9jd9YpJkZ9AbC+51OlqF6Tba0gDp
H5n7rPE/o/Lc58Pe1BV3amBL/MPB53LixeDxVIL/ISJjp9MQHjUBFcve54XzmBrtPigFmIxur+Nx
nr9GB89MxdeqGPLU+O/sB9WjsiXJ8KOLCv4JKbJXUE33eikJNokPXkSPn7CH595VL8lwjz5/fM3v
VCzqUcWCzhoZIHlEO41tbcZhkW0f5n393DlJKE36QF1gd/94sHd29UjUXt9g4MrNswJ8F5nlJ5O5
WXrJupDfBQnJ0r5LQwwhkuPXoDooctwD3d1L9kEfj/72zh7PxevBuzJDgp4IuTNBdvWpuZla/Afw
P7hMUsU2AlryxyM9b+B/nR4QG70eCsLxGEwN+8RyvNJ63Y3s9JPKNc53FvropvpZlyCXtYilstZJ
SjFZByhNI/3Uo/R2K5I87NefIMuaqtGx4O1iVssUX1k06ktsOmuT+wlWxm0aDSUdhj5Kj5iPdeLK
3xv3aGJMEsSVvTHauxo1W2zdz+9u6X2uBd4dMuA0br2ZKe5QxIcyP3m/3/tqj+ZAJ0RELTnB3Q3Q
l5f0Aevs82wIBrMnyIOzFqaGE5uSkzjS1j/LbINkwfveax5aPTr49KP1Cv4CrNmPb8PbbxXgidd3
P5kDMCTUnR2w/keiula1AVdTlZvYGyn61T0W/73myVPP29sTB1qP1+OVesopMp64XS+iJ5ujxxQe
M3Fa83xl68FKhJJA1i8hm+GPL/Cd0yXhHE1VtfR9ib3L2RFWsgkN1RWycPX+3vNtNxD1oR9pFhf3
pbVRFf8fzVXok19fZRq0RJPAQqRi7/b+RDQap2Utb/A8LdqZtVc5rCSZ4R/e1WOfVCvBBFWki+98
Wn/zhJHzng6Tzuo97tF9LDwDLhzZrFJ6v4/5t6Qed3nK/17LNZ4z7f/DlPmv/6fQMzZzwfsKj8Nj
9ei3j+NLaQfcAn77WDf//peC91sg2UTuhyUCGfBciv2u7FBM8ZtpqIiqZ2U8arlZCviHtEPRnN94
OOGnGijWn//lf7QdirB+g1Sj2/xQh1+ZYf+OuON1/WUaErUabzpyJ5ozCL2O1jYcy7boTT9e6X5y
m2miXZh6qi8Lzz/VhX97JApMFY0pUvyj1cXoYlNTDBLuCPIZL4tWlYce2/kqH9hzvfgODr8vVS/1
I28NhQYQLRN3UKLCe/3K4Ruh1G+4KDXQDkECe1nR5E1ZeScOb+bl6K+F8vebh7MfmaWNQO4XyRgA
EsA0sRORYS5okdQD1vYMCvK+sBuSmiI//vLxhc336JcBJfJYFKLIdI91nV3kGyF+oXglsyq5cnL7
Ieqj6kKxdYLWAppSMgB/+vGYwKnnhejVsDiy0CZhAkBqxKp89JAA6i4Vp2ZGpv1gHZRuTH5kBQlz
YZwFWz0I7FtiSvrLkbb7CrQjex7NTs6GorMugZZIF0BIgts5Tr84WkgqpV/1Z52lmgecr0RspZU8
B6gDOFVVCpiTpnWLtWeC40gqCviQhCC/lNVykeZFsy/gm5yZQx5/pSpKV4SFwjuMSxwlQC8KmiEE
NgOnTgbt3pu6BqgbBIJO9VJE90pDUHBfK1egz+1vkNWMB4OvLgTPimg9JVnHXzRtM57jy20esS9/
D2JgBKpuXXY1h86hcLolRjGHFHi9IR9XI/tmCKW2BLbJBrKq/hdzZ7JdJ5Nm7VupC0hy0QdManAO
h9Opb21NWO4++p4AgquvB2euPy1ZZa3vH9VYshEQRPO+ez+7OHgGcoV8SLVnajXelUNa984oR/Yw
rmwBKYJGe8Ki3lOd7tJr4PJsWRtiRhD0DQdHL7/odWseonZas3/HPn7S3dr40sncuG+GmPKbPueD
3JRKfdOJDAFcO3lFuEAY2Gt25NH5LCnXaq4kMwvYHg+4MDN57eBmHYA9zcXXwfWpsgxue5EUTg2Z
+yeWksX400hmI1XuYnoQCXEHnsqcwNQWKG1dZX51F0uDZqvDlK3i1AqWKNUuZqgqgcYuYdNNnvzG
oqNtoiQyHjSrkRod8whapRrK7MKtu/yAnzs6dqmHk3qB7xB1fn/C/pxfw2SPbwa6JEdDkABHiKOV
HyT5sMY2K4si6GoCVfI0s9GCAELZpgVN5AbF4z2xYK27KctqMjZ9UhKfljnJ5xhNhgEHHrTegutv
uyREg1kIy074GqovZgyvl7TMzPw2RoaUm7zs5WHCb5VukqHD8Gt23sFIqdJv2r5TOyljI7ChbVJ0
T6/THqk6HFn5fWAKOJUzsXMUQ+FObiyrM+4GHZ2j1PX+jGfTPbo6D3dxbCtM+4VyjZ7j9V4DYMG3
m1kRZACZP7VYso4oDgBNm2OykzRkRGAh+qfuD8eXgIeFms04HXz62k/DNNY3JjYH6hJVvo3qJnoG
KZVtDTNzP2l2SV+O4uWTQw0FgUdbvCjNE7u2BlOfLd4PMO1VOJAi/8kgtZv68qAeUBTHd9XoQAIY
bf8xKnMT0iKV5z7W6VUOSXUJ0sabt4qIlUdrSfRraTXRlcEBFBbmUs33SeToQQ5k8nuaxsn17FTZ
dlGCPk4657ea0/efPKsRxFgNTVvsNP6M/hu5dw3bPeWX2WGolF6HeKsGPRCLv4DlUgm2u7su7612
z663bSHhuHNJnd9cGdDkIugE7hRTEaLhJce2Wlqv2keOl2J89626vkz0PgKk0/vZY56jJKcFUujf
+9GXIlT6FKtdnBpE47WQSuJLlhSeN27R3NtGarBfllZzh2A2FyHCKi/lQD0NH//JTRuQ2i75N/pQ
HvDGGg7lPQpWRIM29gRqSmnZoXL4Y794QsmHdKxtePj+AqmXToR96XlLXxI6a5fTKUEcVJ8qX43P
ZOna4x4v5/wF2Ynjblq7J9y+Nfv5G1AgbdnLqreeJhn54pSLhFJt06t7A6Kz9ZDl0eBsq9Il0RoO
1pIcASuigCtF2cznJIMRELAjKO66GK2+lkaPaZTTS2pIg3BtW6MAO1w4OvlEJD+TctoLfD5DF4Xj
GBHL5wvCd+vpFCO9AGnEgCMH4skaIVFvyyz7y04IeRpJ/yOh1CdFmeE084uNJza2Vg/72LFOHUjM
LV08nQQnKugRz+OojdqPzBHjRUsSz81AhsdWJ28vAz1sHmptInhBjfc5w6sedEi4xtpyzDKajoKx
l0Azlv1157qHqCo9XF2ap4dl21PMoggk5jbwKhLn4VcY16atnuT6jJZkzwq089ruTP3m7Cbs0htx
LubiaZraTw6csP0cqW9Oa3yxQGNng703uvHCcJtHT0/GR9YhIlPdg+7GxdEFWrMp2lTiwRqIdzOn
GHWlPNZVDS5tbR64wIQVn80miiFbieVLkXYXdZ5fskruB58DNk6N2rKvbbsJyqK5r9vitrIAkvq6
vZ9ci2jkRL5wRiOiNIn6NQHnKEb0onnV21djFf2V2NND2g3XwmCQ+NVtY8qrRpjdrk78504zm60f
qRpwG+SJuO9vvYZxROVX6O05Kdp9pFpiQrPk26z720aqTez/kA05RHBKgmQpnuoGJihAXqbMIqPx
lhaUKDmltxWOoPlz6ooDavft2NOrrZl3czgXdDrtYfhCYExgL8YFIdKkbnenjjDdjaaQ7zQNhd4B
EkA37UQmrod+Vf0AD49xrNA3kpeO7Zn3tuh22LL27YiQLMZp6Tpdfdl60aHsSsaRWR4caYSq8S0g
++pz5GgN9eziNE3YrXEubEyDMRzVGnRhiBjBVGscxmZyJGOKnxtVTS5cWlIQaw+kn3AUpcJuW3vk
BOD129dtAu5bUedJsvbZ8EimaSy7u5bkTVujLZtNNNPjLxYJgra1CyLx0pMNFRAadzJsRF48pA5b
Qz2vLl2SKPd5UYVySY/6QmmzT74Udf69svT2LrHjnRKJ2mCMOGVuzBdFLTZ103vw4mfVxtY1uZ7V
1uNoCfqd8RBl1U5EKmg6Sw8BFSIgmL1nWKs/0GmzQXFcCTaFrqFKJPnC/TRu3MEQt6bImquUlIKg
KGqArXpHOg5xbLOvyVt94Hju184nct14ZL06Qx6IQpq4x3Yp9X3cDMgEYdCjXGinsCQS3l/M6YuJ
VvWyBRh1kmq6idLqoPRIbglQWS5zzTm2a609nZZjF/d0MIT2YrHWHww5j5vSMy7Hxb2t5ik/dGY8
bwCdZ59z3dsmWnNVJH7/KeGEtJ06AlFkvwripruq7IEzy/TT4LtoHefkE84/ye+s0VLefNuP6VNt
THclKjd/6jG+r+h24rv2zWSaV2CcLidBYytxB9rpQ3I/K/3KoClqlc2tb6mTTPsLykQzgEe3mwM/
qSa4dOgjl2LZeXr5UrRglO3uUM/Tdd06VQgZ6cJ25ge8un/lxPwJq71rk+ipKNw7y7Gu4ry7ECQK
5L4cw3GRaAjgtRW6tLapmr8RChAope3s3Dv6Q3fop1U4YF9ofK6A3VVY9zna0fiqyPIs9DywgaPx
1ZrLYIEQPw4ZmDrFFAQA68Ww27tYGRiGbHGd5cUOzlho5sZ119Px00UZGMmiXQAHfBgW/SslXZhB
JJAm2pwGdVHT5WTLcuqtVYDAjcceTTw1z0CQCqJrk0nieua5sC4tF4Q1XSwZ33rfkRYma1hiaepY
d/ivrgx+CDxMGoch14YtDQ5/0zTWuBkaZK9+Yz5qvXGsao9ogI4cs1If1RHODAi7zvyue7zEvCHD
T7Pp9eXat6aw9dCJpXvKLDzXZdI/FrV9XyVSowtKU8+cQF6S4EUUc2d16a3TtcvWMQXWd4jckLOR
ItAC+TbGdbSF0HSJpVU7pRMMUD5thor/aeVpzl0VCMDo98tM0GpjUUfJgQ1CFF/aEF00uTdj8Uy4
FsyfevqsSuOyLFhvhGvwbJsStaTZGwe8xnUAnT/7DlX8qzkUe9VrZ9XVX6LKU7vZjK6ZpnY2LSoU
jMUQNu5q+XaNJcwSF0SX1+BUjMd7wjxYXBr3yP1zK251laXND3JFzh5xRKw0s9rqFPQApRFZZ8Z5
cp59m/1bRsIT8cDAGcyiP0djb4c1HMnjUoAs3UT41w5ullf7enGJ/COKNWPPSmvfaC2kD7X6US6y
Aek+ghe0ZMqU2VSQqQGlD5F0qsCUtLLoxs5Py09WaKw532I/zh9yH0Vwn6ntoLryfpHwqZdGq6jV
R+ZFmQ8cRPTBlU96JQyysdgfAzOcvlYdcK2tSSTKriSY6z41dXYAMWe+9Vtk1OHboKPn1j8M5PEX
QGWcpzF2/L9EnIyAsS1tJigpawKVgpT0khwsgNfTkI4J8yAw23SB5BbzobOty8WKknDSPahUykx/
ZHIRQ2D5vftCsKO2hU3msDywrcYjFuUD8pxVU5XMq+BVV8dUGmsm2UyQ9VJVHJpig2zFBDPFadCN
NbsQB22VDstN5Llj6IL1usJ1NdwPQ+9cWyIvL7vc/1wvFuqgQbd/RIVhIEJJB443Lqklcc4Yrf2B
RHRmwb09ALVrutyF/1llOx2pxtVQrSARs5hDUlUQZGj4AyPdGa8rPMlPpKMsEUH3kkOUWsU40yjO
fWqgasnov942flwGuVFr6LpXUv3YyudUJea50gzjluIAEEw/sfJLcynTBy3O2f5Guj61RCNGeciI
Fd9sggp2BCN7zzOj8C8hZLcbs8n8OtPHuNDzBbCnq5pzUnYpMWVOxt7Cz5Ie0GuMEpskPK85ASSK
92YMeb+lo3vpREOxK1L9h+xbEcbIqgKspN5DNs/Wdesb7f20mFoAGpbtWWkcE6AjkIW972NnRLuY
iQQls8+LJvWP2MumVmcnXuRd55RrVUNkc7vvMxOwwby+qVNqxyR58IERk+WbN4XOuFUXOrHztvdX
1SvLq1GDMBxuBFg5JS91u00NIKZIETIYiIOuF8NGud5k7UhpyNBVTJFb7uZCFCt5XzMue6IE7Rs3
94xnhA/K3jhzZtmb0a7ju9JWFxjPmVzLCYVdEo/NxkzrfD+YrfdcKWwmw0IokB1NZckUQ8OZv56N
aGLh0uzM0DCKlkBWM9m5JIME3jzqu1q1cud4hdoZbRntZek6Ifbh6TBKne3JMu46S7XYBC0AgA3t
Feh9lGAy4jc8awioE3oXmNS8jS2jm3Zit4T2kWx25c8YmbRo2WZo94gp43WRT7PnVmdoZ16z58h/
rwhgXV+wd4wUsNZxaHfZMMWXWT9/tr3lh5tiOVKaU2xGa8CVAAjiRLjG3u6WOy/nkGNa+glK4bQl
TnG8gGI6BAWCs3Ceu2Q3wvA7DXnaXTaDN+1lsRRngpqKE+IPgx2mZX2KfPcbjCHOH7pjBrZOwFld
oLFISeUDa2c/RCabYOX0IbRdnxOFGQ9kMvjJFieAex7Myts6jjZediUgg6ipuuNQO0QNEADJWklW
4ZUsdzTpjJCAO41WJJIWx1m++l3CyLNBPpbQuEJlrGwQZcoVDuzeOrZ97hzl7gC8XvD3EOOgcH0i
4slaCJ01tCVPP8KlExd8ymiPOmFBc4U0b+aJTbu1uQL26B8TVx/C2J79U+tjg95QxCIXti5HUMuE
7h1lV8CK7enYFUO+g5Ax7novr/ezau2d3cfOFoRBGaRT/4WQXnQ9HsKeFUcbJlGcHpPFa6/bWt5l
cYzGr4ufRsL1NkJNBEa0ikiA1sbBMEaoDQmf43sXh3h21c5s6Wf5ox7WJWWIsTKsT0RwtWE0IjZa
wyg2E2GLlDrVVUulNuBUWQYcMeTZyedla/U5iaiw/lRoosyo2XFsceqITawTN9+1mCQEAu8zB7Uv
upn/1bnVOfGYmqelLK6yGf186kfXnlNwnOjM8TM2uOzoq4SYg3q0/sKij5K3NWQFX51ZsCjj24ac
ugsPSDrWcQvSv54lB8929M8GE/OxybGkDFUrLpniAVK2HircnlIGCwFRPZ7AVpOl5k51wjnqvSN3
hYkTfqG8uutdT11QBy+vs3lSHHSy6qsWRdOtTWkewZTvZJ8dANG7xjMwBnDzu76Z1yTqAeUpJfzo
KMukPJm6EqHeDfqd3zhZsSU5AUVWqemPXitZLDXL3aVlJe+rSrPOnMWbXd2J9jnWkLAYWtteAgEl
DyTyDVq5S0ZhM2vQ6JmZT7hRU3rRlebCfOjb9gnmzHJUUY7FwhKMTqtrMBEj5Y2n4ouZGqzDNSxM
WbZPi20h2W3067jucXAIn12ZaKts3pB6WaRBrnzxZGYkOaeLGe9nv9NOwO+LzaIVJUWImtxhyuxL
YNRRnQhCl2qbzaKm0e5Fwq5mC+qOs3xiOGSHnkjc3TBlZowQ24fBM7IFTfg8NtjE7Y3NRrk3XkoS
Vw/WYFB0trQWWnh9485jv0m80gtlTr0+MxDwEqzm3oxtUWKrtq66piIHeRFKD/xUd4+AdR6JU3w0
vBTJVpVwkK+Ru+WqdcjM7ZglGBJ0FUl2GfOtNbhPrYbarbIbtjBArTklTnl19GW1s+fms8i8QxZZ
N5byXsp5/MpWymGLm+GAmrzhOrHn73az2GFm9yWRyIJjR99/RX0UDHmjcNJoHPJafTjSs3Zu+Oa6
y6VGeN6xxB/KzOgDQkzVIWnjeec2FsjcVGj6TW7W+UlN6SVUj2erVV8I/IHQT2HlHllaf2dPFDja
ATvoFpjqis80rxtZss20SQvblJMxgYyeztKUU1g5lf8c9Wp+dkDrgr32tMsaFS/UcWTCzTxsYm8N
/bDne3f0nrAqn2tCWsNidbzmDitcFwP5mNvPFcLuwIymfTPOJyGSA5uGgILuhRK299Iq1tE80Wn+
V4dRyPupw/1DYlWZL3duQ3QAFfjQgfqCL6vGK0NTfHQrkLfZsK26NL2dCHmhAB50/CNCrOZNJtvj
VKXE9DlXIvU/+Z1OS9YhiNXcL3F2ilv74C3lw2zrXlgQw6an8iBr5ks/ve01+TAmzWNXSbKBvQM1
1TCZy52kHOKX4ynu06BIyEKIjB8DDYIeW75y+5tKW5wXkAJBNxlBYbDYLg0eqVbb1XG362u1PGei
PJBNRAvH2SL03jVs1ItCO3ctX2/lny1hhGU0TluqDuGM1JGRcQNbIPSd8qkpF7Lgu88qnjY91Zhp
PdrgL4krokmdJswN7HmaGj6PpRt2uXnvtj1UfnNAzWz6J+W7j1EDEIMAxMKWjKIF9DIuKNLYNlkS
oSnUtq7J+oboeaL8Dkb2e2k16O9Lvz9MZh2wapwmc2o+TZZFkE+3T8bpaCes6mk0H2MyrBNie0ks
ZotQjRcD8nwOpozVyLqohulIwWA7J/125C/N4/ozyFkyWzN47SmZiM0N3dBPxMlPWBxZtHX3onSq
u6qngOTrA6UVGEMF2j9RG3QFDF6GBMHhXswC2JI7YqEobiwCrLYgVbcFeegCAi1s4eqCR3npO9HD
MABnNb9ZCE77NA3nNL+xJ+y0SMODvugf3Ki4UV5CdXnmP6H6zGHHN8dQxpD0/JpGU4ouWm8vC0X1
ixXdQm64tOUYzK7eEJxs3caJJOzaf1Glti34+GIWD+qjhL+ZIHCtxdy67nyRd/1l7zXMF96lJptz
0bdB4fAta/WR0J2wBvlIgjmNvw1q/o4w5vKW9OULa8xepl7eqJiQ+NQcTqTTbhNoaXcU1rFYNUVQ
R3IgOsS9ROM7bzRtLWCSnlQRAndr5agj1wReGxndDQv+Lfzhy44tJWpECggmpTXuPh9nNvv+cCZN
/Y48RbnpxHgG4EmaO4VYTIJ70qDCxjbOcykrcuSQUlJ2uqmc8gKDFJEG8XQ3Ouo+KaJAZOY5xX2+
rax+2kmrKzaDz2waadgoktqS4ZDqhzQhY8xiXHG23bmZ/WJ5MPgJy/5c2/Kps5k6tWJegrwXZ9tU
IoiL7rs+SVYX+deczMduyo42UrG5Sj+PibilY/RoOgBaCiVfCms8A1byj/QiHuw1IY3eID3OS2wf
JLWpUzL6IblyN8rPDrEXMV3S7DFSnzT5iKQmo7ubHIoK5gTL30hn/FcGApNyH/nOo7do18Jkn1xr
C7kUsX0vU8KHom7Y2nFxOY3lj4xQubk1982sXftu8sXvRw3vf3qMbA5+61GOcPfTpNXXnE3wX+dn
p0jOkT/fkdx9J3WaeYnTn8gzvGL9e6lT397CBHos4mRGRIW+uRDkG9EV3JZLdS26/KIzZb4HjvdM
B3szlfO59OU1XK+Fc0WkI1zX03sj5hyukUh8tSx05SavjtlpjKa8X9LyIc/wZScRZZIcqcwaVd9x
7CKl5Agu198Yeq4uJqh0m8JfrpouHQ5ez3fB91Ece4XAJp5t76pgDjkMrTAe1doX1GPU95XhgTsk
dNA/FrPdbk1iImFXd1Wyn9jOftIylS0MOn9Bm2QZl6bjDDCmeyyedasBZO+6dQvkuSGNZJrIbZEf
8qFI7sslyr7mlpndFKql6kPaBrl/UKYDmabm3ahS58YSCfZelfrxoYxy/cc4ElKy0YxJMhERykeQ
9UJmp558LZI56g5RSoYOyZKx/KxNrWKFnOrpxmhlM21n35MsVgTKH/i/v8oiwnpC/OxtS/fwUOem
uLdQxj+7muNdNyUBe5rfGvWWulG389N4CfrRRnbcFfMNpUPrM1Fy+stEJflQT8Wa5lJETei2erTN
aMMVuzT2YWWLoQwjkU53LW9mp9je7KKmZ1NlsoZVfZx+8VthUbFYZID1d97SVbfYjxPO6GbDfHbk
bBEjhAqbbZh/h9axoMfcc24s2FxApgD+ExpUSZjYySW0SQe89JSD6c8DGPRUVNGMiWQUp9GZvC9J
6bM+m1RB4xxfgefJMZjsYn7UJWLdyYp/oOol60QpVF7DxAIA0bc59GYlT57kTDSl/fcsSV7E4AzX
KdWDnTHl7YMsbR3ibd2PF/6cQ5dYoJF3DoXVZkopylBXDZbOMLaidqptTitFL1cgJBMlTUkKqI5Y
vlb0BqdNApTuOGt9sW/6gfmHgMdQeG1zbuuu4gNiaiOYlMg446qm5h7OlN3ufH3Jz+ngEM+T3tIa
su4IRWcf3Hb8uo6qJ5g9oOEju+1nGMvLsbBy6mT9UPUBe9hx58QFBfVUjfh8C8pmFqWmEbLdTZtG
3mVUE1KvajhZG4GgvNk46Uzloh6La1NNtMwqOz7bHcKywwxSgNUExcVmamJ5lfaWtZXEkZ7B7GW3
5L29tJ3ZhtR/8DDlboFZb/G3JGeWxCPULOwyHoYrfRR1ygjoaTblvpOfpJP79/6Q++Oml3X/fTEi
vdvGsivDVkzy2mv0kuOaS4KCXEy5Hyd/YdPP9o0jvrD3i913xJaqjGZ6l8RMNDC77Muom+1T78XD
yc6bAo97u7gUOpImH8NynrODpAHaEQuURez9zc5+MJrYbAJntpYtHUMqAACasFeWUsNMqDTFjhEg
z5xLuloEln4yekzc+Ugslu9MCRWdwblMadTxf2ruVRP1InC0jColDD3M7Vltbv6xVCh2GglaYfRN
lTCW4blHzNcRR4m6iIxPvpu56LqFAEkxJ3S2AuHOBM38Y0iM1mhpRRI9icCK9oYXG/TGhla/clvR
D/t/5GWe9a5FoYJUI/pZScq1tooxPm+zRiVPcUSQRvhTt/O3xHj/q9Lu14y3/74ef3TEfP/4L7BL
/X+Fsvr+ZUjr6q2Gb73y/xPx/d8gMBkGkqz/XZ137L68CmX5+ev/Uua51j8tgoDQ5jkm0fGeg6bp
X8I8EsfR8xAQTowbvHlD/EeXZ/n/FB6ATahkQOb45yhk/41cMp1/6sDwiVOxwc+t/+zvqPJe67xQ
kgkMUKDkVhoX8u7fdNBLJlTWQvwqc9lEp7En1SHJeiM6zB6TxItT1404mFU86Nrf0s7969Lw0pED
6lBm/Z9e+l/cBFVLylpuR/rOpg4WaFWmHibAYls56izOv7yNd3R6b2+TsjwaR0DE6A59E2ggurNf
rjWWveHkyFKDhMSUsO8tnIDdHC5F7D4b7dBcAfCbPsBGv3tNWI/A+ThvMRO/vqaj5fNcl0IFnq1o
Eltz+wOLfvxMBJ12lbfNnUsAzQfXfK0TFNZ6n6Yw2COzG7C9t8AFRw5C72386nYT4yeMhgyvswKd
vNGqubgvu7i+/fOTfe+K6DpX4jcaNOMtXWIikI8WQb0Gz7T5mYZydmYzZIa0hKYnXevl/m9fDyix
B7oSEv6qE3z9VPsi673FaFXQWfE5oQrijUly1bmUDjlgTh9IEt95h3C4iU2CT2g7zlsTZNf7nNBm
UwUEI8TbesauoBWXKSsCsaTOwfKS+z/f3msB5M8XCM9o5a/pYC3hIb++PUUMLoXzXBHj6T7CIvFP
zqI+gna+dxEX+rEOV5bMibdCcVrmPks0YUEA07HY9VNNZ2SpYSH9+WZ+f3qAzJngeHAGTLm3fh1y
6bGhWYYK4qlbhr3blWN6bbk1RHOp+cJfmzdJcV6yvpydD6wFb6/NtErchICvSKqmRabm6wdplhnF
3wQq8DgqbTsiH3g0EqrDUW8QPJ9Wy2mpeNAfzDNvn+x6VZ9UjVVNvY7RNx6aJV8ikWDfDtKZIKXA
diO32yaeES/hnx/tbxdiJmPuhmBtMFY89804GTS3o3DpLMEgMshVSVLdmqXefiA7fu8qPrJmzzJd
QL1vkbW4o6dCcyiKoZRQLzkGOkw4cWK4f/MzE/BcTYd7wXXEwvD2Mxtbt4kzcLiBI938u82cuoMa
XF7rbinPFYvYNmMfF3/wst7QWmCrw+txTAjdFsuyDtD19RjxZFTEfZaPgcuZ2CVqLN+Jft6TA37o
NecwZes2Xu4hLn9w5d8G51pmX7GqLgDX9Rt5fWFb0ovX8l4FnI/iiym34mDwarVpvGq0dzEhPmMw
KEx0fx40r9Xq3C8hsYTarCRXH2m39eayoiLe3WS2CyKvo2xEBXqh3JEhxIJ8VtVa+jdJ0uv1Vq6r
jRSfr//talTW3aS3EayhuGspRrpUyCMfBcmf7+rtCiQcGxCwAE2pQ60iruL1wxSjwTeNmZRitHLO
cyrUDV3qZU+U+bxL5nT5YMX77SlyPWwMsIcRjtOJfvONa6ATJuKWvcBCH7RbOh8pN4FgIPHTgeXi
g6Hy2yfI1djj6RbFMuT/bx0GVM/KIbV8EfSk2R67wSO5hOLL3wwEWp8hiE8epGOBjH4b2dGQhupo
iycCETXiW0Wm+Tc76ysys80P/YXvPT8+IUJzHF0I+KGv39cwi7lxCKQKkMoXO5TJNApcMz0tI7iD
Pw+Ndx+euQYqsxdiM80u+tdtXyzyJXMXHp4Zw2DyVjD1Isr+786S68PjozLYe7HK/cT5/LK5NHvH
n2SW0yoQY/0wVk12KuOs+uAVvTfMf73Km3txS6uF+MSwK4lpPsd0HG+UJak9IGoPci0pHv/87N6Y
UJktft4W/g9szYRTeW/eU4fGf2T+EkGHUO2xabIUKkptnXNY7dAKXXvDT83Qy3v91FmaDPIRsAsH
9CnIclg98Zh/kDywXvE/7pB//0Xsw0C2r0Pnp9nulwed5I0QqmTkiH4sQ4Qi3UVZGyLsJ5oPnS6p
xHbm058fw2vL5L+vSVbWeuLybPaBr4eQLKsFajrNlZmiAg4IZ9lDRS4RHUjtiTS1uziS0+VQwDr6
84Xf/UzQmrI5J/ebBeP1hVGik4hR4kS12tE6GA3avxSJ/hZxivjg1LC6an57rr9c6o3rxiPXDoUk
9yiTab5IEuPOlChmkspBYGWVFFT15Z5uoEl9uK4/eKnvfqMAxgkbsF2ix99cvPZ7i+ISLxXaRLqn
tGOhVPP/bvDHz8H8n6t4b44NbazcBAmSwE0zzmdbJgBU6MVuncb+iMHx7g2tUzYzgk9b7M0NFcuk
teyceHF4ePYVYZYvopYfHRTeHZeuwzmBYzvD9M0GUJNp7MQZj20mL+gECJ4yaDTFz7Mv7C+14VQn
zvPO3mvpZ/95YL5/ZdKDXKxo66h5MzC9Sp9KkysXU47+I2lBKaAg1UKHxODT3Npd4LrpEk7dmH/7
86Xfe7Rsedkk8kn4ZJi+vvSS6o02kYoTFFYq7pfKrk+pOccfzHzvfXm/XuXNo1UE0ulWv4hAa4ws
jLTa3rZG34Up3psPnP4f3ZD5+oaG0i+Fl/DlkV8Ku6VF8dwPVK///NjeWzoEFQgqEeQFkA/8+iqi
0vu6Mbkh1VYgi017XMk6RmCIMc1wLsET+fMF332Cv1zwzdKhI1p1htQUyNSK4luFUTgglzt96icU
x3++1HtPkPKVRyXA5exgvnlZrRfbEu2UF4xdZ30THSLebpo/gme+d0NUUwTVOFZ5W6w//2XlaXsb
kYPDN53b/rzluBudzcYvw5q3t/vzDb17KUIgSY7z2fARwvzqUl1Cb6qpM2+FazSbtNTq73g2yoOM
kuGDney7z47SDe5/9rK/jYvCzpaOQwGwA8vGA9PQ/y81J/9gMLx/FYclew1iZBP7+obQbxPC0uHd
c6MGIaDlNReqnuTxz4/to6u8mZVU3nOO0XhDqsuY5eNR26VWXf5/XQXIGOVEknVWEv6rcRB5eorY
VAQ0E8QGVYq5MfIs/WAIvHcvvs4BEZkeI+Et+jsfo8VeSu6FkzINeDMumdutj6oz7ww0iq6suoQY
Oas7/PW9oFQnjnhqDFiBqLGQyOCJ2EXK6UIHEpD/wXf6+9XWIpDOYdciaIMDy+urYUnMZR45OBs5
h6RgNsifZRc56QDqa6evPtjS/P4IHXIkOS7xwTokJ70ZDoYJCFHXgVZqqHRDtlId1FDvI3zIOzdF
St+6HSUVYS2gv76pnixj/G26iVGsLWjJCeT6qP9i3ACtl+f53x4XLqVy6hQU02ANvy3Ww7hjS5GT
fV7jgv1OgUsRtoF55aNyzM+/+/WGkFSZtSZPSqBNHevN3rMxTEM1jucEy6jy6WtUtW4rdjhX0J7T
zB5oZ3u9beXPNv03EBajRXbLWJod3E0TEbjHWYCf3FH0NtMQU5PXhr6R4x+oI8/PtvzMqGge64ia
d1DYFsx7OF4+4gD//noQ8RHly0aBhe+3s3NMJHI9dBbnBck3G+KyGuOttFBQh3P+IYv37SrrYUl3
KaoKplNc7D/RbL+sEbyxhXOPEwWVQ+0KsYOWf5ZtUhdBzL/z0TXPUfY3vyqu6ROti5/XIMzRf1vB
kjTZiRUlh8BHde6dGyRRBqUkS8uCXFblR22Ut1+VRzkVR4hFUo7BefrtSdfBWks+zEpk7BJBIUJ3
7c+dO5ofzLL/Q92ZLEeuZNv1V8o0Rwl9M9AEiD4YZLBLkjmBMZMkeoejdQAj/YZ+T1+ihVv1pLz5
nuxaDZ6ZZFaDqlt5IyPQuB8/Z++1//2V9HWDcoWHL6At9zsHV/MFIfV9Gm+00mtyhMTS+5yr3AwT
J5bfnWJAAP+v7R5rUqm//oc9np7E7+AlOsGKXrEZ8yKr9iA7kR+l6vy/qMPW14cV4dc3i+McH28b
a74nPdXfk05wHXaCKVC9VSbJ5e8lWMfm4PkULw+ZiVUOpdaaqAcfd3hN8xLu22AWd8gk/btktCZ0
v+liIUWeAyhBSZ32jw0u3PcF7hu8Pg0zKKth/boUyTkgnUcktX0wTA8Rk40S1OKpDHBRV1TmLpL/
K4Vu6YU9nZdv0Hz7rcyW/JE0w+5BM4MGazLM1uSc64uUZwUMcjNRW6WHGfdcFxWGMd8KD2tD2Lso
dZx+UHvsHPZRL1n+tpmXOy8whdp9GTfzrWY2n9LUMhn6A+6zNk6NjyqHxa2MLv8Ok7Q7y84rr0oz
2Fa1uk2fsP1UO0z0wybmm8Blj+XGduYfxQQWIBzsuX+ciJsFPzDOwgQZKXCxjI3mTXBqwVfgK/YT
CQAR8MhWXyofKeKCDC4sfalo19nLwVW4HJtew95QWkiqUw2qPBleyy2B8/nWc4Y20sYO3NfcNjqp
G0KfL9Y41LvZtguD+JSY2b6FCx5IQ4djK9Ni0n2TCuQyoj/9zYvH6Vtu0xEhWMlB0UaIhmI6P+y0
NLU+bXM0x2jStLQK0yFTYVvLejMmZn/IU+rdb71ECLBiRdYrJZLEu01zpVIixTTCv6qETuQOxwf0
APi/jveC31o5CPob/Zuqbe9VpcoRiMKMoNqg9q7fy1w03DzICl8lQrRzxy0enjSjrPsAl4yP/Cqq
a0aMSej6HWiDMUVkhBvLg3HSAZNE9Nqa7p03G0F84mOROXTwVWgYTK4JsRqpmxbmCiHzBSuXOW7n
spUHEqXtdtuUPcJvq0bIZVax4Z4T9AzjyajTUd41LDrO3qucTP8YB2hnO4GC6KWwUu2EgnTJtoOf
VC/mlD8Y6Vxv5nroXs3Z9PDdaQpaa1Xn0tom/UK2zTTWwc/F6IvrLIdlNw5lakQmoOeL0kySGr28
tSMb98x833a667GaSVdtaHo24DBElsBfFaqqp6gHEJkcgB0oBzcnaDanHneZZ6SQNAt7lkdE1Gm1
E1lQ4iJeCgTboGYAijadvO07/rJIuXWGna72MxAMrgkHs2bfnS+5zAqreqg5xtBrmfB6Tc/WMBm8
RwoTBTEEvu9GVYXh5oENcsgxJ6jF2Xow5fMH11kq3mzlO36SbRLA4PVd0ORadZv0nZYNEZfDxPro
JN0ACHB19AWFV9jhINoOKKQPZM2DMJx8F/iErYMH38HbuWSgaafa77s7zZ0huxusS10AHnPWU0ae
soKJoWfMTEavW8ZNUBNcEWpeP/LBJknoaJq63Nu6fjJrG4s1nletaFD3AOMwdzbv6rBRusjrnZh9
efWJfrLRNpfLNQkWX2xidxTMmSb8PpHVJO5HFbcdXhTPRQgpWMaQJ6c9jjy/UTEE12TOxNbSB0U2
na6Z/pa0zOWbhh+wDjUrmK2tl5HhEKpySu8ycNlocVoh323AznfOFBP2QfoTWvfa6IB+tB5j+dRY
4I74ShVHz0w87eRnRvKRtOx+m7YzF3+zzDnQmJrHOghzQX4jZpV4+aHyQsdlLvzxbVzMwtvbucGQ
Rau75N3tUph+VZ0gKFtAresh6sCc72sU6Qsu7QZdf6NQOjLi17LdbNnTXjkeceiQAbFs9VPt4opd
dPgqCcJ6SJrouKM2YUoVAhspxq3UO8uNZGJV5rQlNX7KNyiScu/oKUO5F/Z2erQ8A5Vx0mvDL3Z6
lXk3xZzNAYxabUAaG3iT2tjQal7SBE30vrcynCGTizA1XMQ4f2ETy9MjuY9wTsY0cW+CAktFODoE
i2wtfzKuZiNnFKrtgtcO+K73NRhFcEvpZNmHFPTbm+ti/j1ZfUvkhJxwQR1s2Y01tnHBOlLntvGJ
um5ctjaa8reyEi4/Ss1AIuw5QYc/eUb/sgS9j34qWwqknWwd9/h10W/Z9TIEUbuUFk6W2AsAWTex
fxMzt/nQitrD4mgoZYd503c43XH2yL1Rz1YXlYPn/uQh65ONzz5MHs1i8AskOIg2WlAe4Avqbajq
6dha92md51DeG63Swf7W0wfMT9Yg3507hGql1/Y72xZpvhHJBA5ZVp5dhgyIAvyyZqcYNyInTiKI
J8N3i0800RfEpYosb7J6xJid9qbjFf2OoYUu8FhV1mtuV4XDFe2KYm8wYD50jtda0P+n9YkCuhyE
ujQDLH15gvdFtvFng38ZzrWjakzPrb2yPdy0JwWARocZVm6Gvg6OEAyCWqOXQeeuq7c2jjaIJHRm
/UikyWRtOm0unvtsKfVNW1lFwa6s0JU7tpp+LDGL9a1rpsMzfI1s2AVFqr6TOV/cIIeFMGhnkuej
F0n1qQ2sjRFe/jS4r10FRcbPNPhDQO2rEm9Pr2qsWFPqk5ucsr+NGmrYKKgCKJHzWHjavp7jatxa
IifjY67xq+0GLjauimLmJ6rVFoQzttRR7jJD/+n4k2WdG49M+lAKIe1QWP4SnFDfpnZUkDBRR7xi
GRaSSRt8gO+ss9girBQUkZdYOSBooybDJSY5p6DDgIscRyRqbARf86GdaxxnbV2h/wxUO7yaMSv9
cZSFka8uUQe+4TDnBA3ZZlfcwmVmYB/WpBvP20yMShAlX1rN/dI4S0GQUlen+Q/PzLL6A6+0G9N+
9LKh3NvKJYMepkxRLvWt8vpBK3Zi0JeEBMkmsXNx36lFmbBTHAgqxjaeWiU51WtGS+elMEunhS/v
afWw1eXSQMWuXc3tyk2/TGP2kZWpWbx6hjAhHWASxjloUbDZvGltLXaycud5V4qsjTdOX+Bfy5Kq
l3exWcK55Qu46xKPWjru7PKT9bpPtl7Toj2UabqAwa5oQ4Vj0CCBbDOVfnZ5EmOMM6cGuSxapp3t
LM5eMGkodykDTtS/A/8EAKpnXirGOmyqCL+d0GLhA/4tKYQurY2PbDdXSftm89na1k+ltreafiR4
ter7Gq8URWlYoTD1t3E1qXtAIrZ7hvegvY5IOLudjfi8xuApFrVVVdEawa7JnallnpT0j7VV5cMW
0Rhu8kpDUrwrSY456UljiONQY5l7btuRECL2DOm/gC/AVyBrL3sf0QIuK1GU3W8JxiUgS6Jq8csM
dEcjtcz+41Ti7ou4go7ENTIV8S6Z0iGNLDP2cSFkwsi3vjkGD0kzN7cmoSsOkSTaeEY1404hM8f0
bS4s6w13X50+5VIUzR5qe36XTh0rVttk/amdlRpwyPmWvdUC+Ci4Gq3gzStJrIlM+hVY/Q2jxoY6
+LbY6WToXMXclV9GUc1eVHXdgDvbWxxKZ4uY1o2de9ND6UnxgxXRfKqEMfeRY8Ztsl+sPPdCVBcu
A9fFVRGY1fRrVVnYewhPw8esdbXOEcanvRnLWR7mvJfxFh1c+RXU7PshjRqdAKaiH68TOIoSk7YR
f+am23N2kS6lezMvxefks50BmmnaG6hTs4gGzWRnrvuy4wwXG+1JiJSycOwsPLQlO8JOg6WGqYGY
NdJTAksSAMCRBxNTVoyv9eK8xMssAQEl746ycEpB6dJD2+27YGPPw1cPjC1UseKT43K8M7wpu2v9
4UP22IZoNuWXKRH8gKxr/QQ/blx315R3/UmqKfuKM8ccsM4OYuN7Q7NzyUzFVCN8Q0Rshd1+pv+/
Y6ii7fIiMamQgZ4g5B+bl1yzHycOQis+neoolEg5PWAIhU3WCj7yXEdyr7ekukGkNue1z+XqG+px
zjIjQE4jzeOHSvm4DWo8yjd+DIIh99ONmifjydaT6WYpWhm1PRZWP/WaHUbr4FvAAPIcUCNEnSeg
bwy60p5kJrS3yi7EowK5tstW0XRrqvF+9CsTpkOQfRe47TmELpgUwinn9LreNkJKFn85pdT3+yyu
oKHwFL0kfqceq8BZIhzR463tYNkRDazwWtNXsH/1tEwCUousEKz0y405Yq9SLW82oVUr+kmvh4jS
Z4hGP7dfsqbMDkZd5a8LO8hWQ1C+ghBE5MSTf3E1WiU8m+YacBXzs+pifuw89sO0GeyTmrP+mNLB
DvHl3/S4uj1h73sAkiEa1X6lOdVshbT6sJECJFJEy6BcMF90jtgHr56KPena5ttiuy4dwDL/JkQB
YsZNdO9uSZdxhy3wPM2xeJ41V/Ddi9Wm6rak3wSn1Y7xBTIBv+CYvQaVnd5aulZF0tbhtmUl5PbS
0V5S3Wpu5tYRTyAB+odZ62d3N9pxyYlVmfrBLud+q/MoWsto7f6gEXLcDJdZPzJmql9aAlSpYyA4
mL3m46RpujOH0Gxm7KoHb1mTe+mOqMUsSrvADcEl+geMislmVnV2RLDnYhGrli/f16xD0ZSU1IVJ
AgXH6EXp313pag9lUMQHHO3aOc/S7JBJ2hFhqmFoMabkWvdOd7VLI3vKMrdrCFMrLukEFIS+xHSY
PclaNs6fA0oNLIgAXJzcHV7pR1VbOWC2jv2u+BkXyXKqGTveABV8h21Xc7KwvDCXINA7HDDAaEX2
riVV/YTs1zwJrcVZEdNxgJRAUsvo6yUK2WYE4F/XZRTbWmmFkC5zrLDUnx2vzBEp1v0StMHZHpG9
RrYLfWZZBA+wKEgRwernbiSD2ZOO9/kkXeM0gl442m5dnIfC+WbHlnZdfMJIAGbJs6OnYK7sZapf
sCB4t8hxHlgwvM8qt9kb3MS6ekX81dvdy8BveOf4Ubc4Ksv6+1QGKeEwfu5uHeT9jyAx+lNJZOzB
0tW1FIPFe8OiCgYtzlEbu9YVOQZll92rt2zMsnBaOAFPQ5zNkWVxEmFfsgz8mhIlNNwngDQ85VX8
alhzkXKIok8WzUNHZrRp9m6AB8RYDqVs2LKB6/VU6Fk7tftW7/DoUb8ND6RzQFWOfeMBvA1xT3x9
hzhvQVeBgKWhAC/VlJrGutV0D5OC08kZrDTPbk3jNpTKtl6lU9VLqCWu+QNFdrVLicKJd4WNQSVa
Bje/nZIA7yXtoTImXy9RyabhbuWRZIkQkVU2fcULL/2fBksshLnEdfZzMJjlvhynGJFWUVBvxV2h
s4AMwgV/aAtasiql2wPTFCQI7nS7CQtN6fbOrlIaxWSsGUVYlW0uo0xag3EshI9Ja3G4eAAfMHUi
vxyhYRZg2uoNVmHvqsWZ6wNtxPoSFr41v8G0mokLzN0YBqeWWC+1lhgQ7ypCfTgEmvhKfd1Rl9pu
vDnKjSr4aGut++H2fX8tR+AcYazZoNxGVu2fQsv8YsPeVlm7vg0aHky0dknk557ZbTO3tp+F1Fja
0FRmxUYBomZjoraUl4E2CuCgXhVyh5+bzjEhCE2+xTXSPYoRgnMYoMeANWoXPY8Cc7v30iSjkElk
60EDUf3qycWPRENMCbKDHSPxnft+tuNL3xk5sB6GTjGs0lzdBo40NNb0ZKDh5Dby2etn+sZi6eIX
G+wC+207Z8nGphT7GtpiZfBVo3yvi7GpjpOpox1uVWx6F81aD82z1/tLJDDtoybG4Et4o5gpKQdK
/2Ezx03zJkef31DNdE2Dkc5RyErL1SPh3U5hhJrVHJmTlM2mMQr/MorSf1iaMWh3JB4VLt2ddp42
3sRZfOPZmQZ9bKTGRnDQql0+FUwq5rbP850xjCyRmUDWv0HsMXn7QPhQxc2yJZ+s1jvtQHrmm+VU
sFGcMgFHrGjDYr0aMQUSI9GCwhsqDFH4oMv5m9tY8WeSs/NEs9uIBz/LuvTGpKjLNxxiDZOeT+l/
SEaT4zbxep1HMEnjhzoefS/SIEzhQET7WW21zAKRYnPcei7HmE42D+CaTOMnbrpF6YXHS6NRjB0z
wWIb2r3drvC3Gf++HwcjFv+WA1kwdjSQpF95TQiIFSmlSQPJJ+FMXzPkKm8wn2pfG5KvPCeMbjuU
ldkdDZpuFzEncnjUl9qWe4gG+XoMaVDDboXNxdj5ma4kHZJ6rPBN6WwgujU6DqgG6dbRJILMBwqk
tDMOqPojZ4BDSteChyk02lzomxl5yG1TiPwdLAxguiZL5ztzmlkAB1eHhxfDRGrgGTj97ZB6Ituk
VqnxRKYVcfWDl3j7fphHe4Okz8ZHLFHoYpGNQeCNLUeyE0EI3PhNkyrZw56JbXArspeT/dwzASru
26YTgC0Q9rh2lAJBXyjfSqbAPh7PrxUkkGyXoKqzMK6k7uJgX5EXNLSH+Zk8Qw2CB2sd/VrXK9b8
7S6/1kOpUxg35WSFTWCqZtMng622UHPK+NLMjgeb0MmgBKaxu8aYyKJDvI6U3kSZJTs1QFRQC0jZ
OR+C+ur1rKOhPTqLjxW3KuR1LozWuOgzwE/ubY8bcala0m2SwiqGvYv4mqOoarhOsZVUHhGEgZCI
KqgUXmbag+NmUFSHO6dGhSZgADam/m3KtdRZyTgMBM7BDN3oRCNz7K9dhxh3y5Jvjo9O53OuIlrL
IoaWXmaWr6T4uG2eSMmzIRqUmlL38WzpyVdLMJt2ShGFyZM/OWj7WFia9lEFo4kyTeZp8KNOLUkC
ocDbAtrGyIAj7R0mQ+LYUeUGJQuQi6ebNy9rbjN6fnUVQhsZMbzqFVMkI5zkoGo96pcaYF5UMbD+
6jsymQqHk1rEcWyiTafPnVvap1HC6DzSnumD59Ji4MVKVmkLtEcRxG4DOyxpNFrlZWd07jMOUWu6
WzrNCx7gBtP8Aew7UhENwEoTZsO2xTlgxvXobCcO0tUr/fNSbeHSdpgMGyP3qbXBrjrFrVuhqpJ7
xpXWsjccoy0OtUm3KEq0RuMI6agR4g3k18l9GwvBtAlkSNdNHYgCJ2/2Mq29eat7readVBxrmgyt
GYhusKEETKpvVTNBcvYakE1ZqLGVaw/KzFKoXvh5tOkZ4XGeNht4jT0UgXYmjm/fxU4dXKu8n+dz
XGMdPrsc8rMwGUZwsxaTgmzTyLHNiUSiZ1MctLLt5QPTqdjcOaJwxtvSNWsG8WCMpX8qYgS1Szh0
whd3sq+95l3A1fIfoeY2lcN2N2lS7v8Y9v1n+BXlp3iEn/zZY1j8/8CluIp4GND+MvvcvPfvf/sU
fYYx9b36/G//5fJevs/vfzsPbVb+z//+P7pi/V/7dn7/eP/bf/3b4f1HXb1nfzt25bv46H4NG/jf
n/0PWyPyl7+jdcbd5jiBgz4d4dU/bI2G7fx91cfgbGCUirWPsfw/4wZs6++uA/WK1hh2PNpvaIH+
aWvk/0IbxCfie0TZh9b2X7E1rsKLX8asAeh4XDFBQBXt4nn4PbZnDgqKS6G3z25MLnmjnyubah0o
Va0PG/5lNjDg1PX8F0pw43fR9B9/cRDQOvUZx1uQyv6sCHHZqJu+t/pnmc7b1kvD3rafs6DYaiXQ
Q91ge1aQROZlvDQJq0c2WrTBOtWCnnUivEV7iqpNZ3cne3J3Zlp9z5d5m5LuJczxIW91ELfDJtHl
UTXyquofRkWRW9FFSJz7qiyeavkjZYN2GxgY9UIbw33K5/ESuIRRcdQmQKA+uoLAqGXaW7n7hok/
ZVkKnvRe92g76C2Rt/mPlL0bK/5tsHBmsrN3K3GG49j6T0lFoF0r37CsPiOUO9Jt25RZ9pEKzhBp
cu+208PoDmRijjKI8ta/VaUHJ3gGNCv3Xd8eR8VXYV53LFr/joWdetCEhmibLlQQGxc1F6sAjkZw
yTRop5xwnt507S3Euxuhxz9n1pejUOIgtPwjTZmJUdfbew8iTBDHW2kt36cZ9G2XaulOn7QdzYUt
q+OzTjbzZAta3VarRfQBb4eGGDTRFhsjLjbM7Y1wzSvzyu4kyeWhXLkxfG3rEhBps50BTfsL2UHw
m0JlfVyYeuirFWg1YPwehNN0TcW0T2ufKao2+uSc4WvsgmYmq9y5RwOQh5ar7sw8expd7I5BiWln
hQx4txno/T6Vj7L3duDaEGNk3WtSTt/KnutVy32Kg4koxk2+xAyYxo0Ds8mrzPull/RgguNMKg4D
0/JWuM21jqdvVReTMcttz90bDm+vjK02FDT0kwCNCBFpiuJ+vTsLTzGzjk07wsZENfaAX5l75ltw
IRjIlOkYlSVZPqlLUlX5HYkkJnXnpunUSD+/+g6KJKIlS6QxRfswM99xWtwfxa1nOofBSu4Dt7pW
pneTl9Ndwn4qm+YxSGKwwdqZietzmoHaCsznkeal0VMwx9WVCnE7pfZtYbY7z54uY/LT9uyNW1XX
RPJdUxHRmqDq5wkx+p1VVpzwhxMP6E26xH+haTdWf/bvCxDaTTRUDjl+eHd+05+NRdsSE+B2z60e
PEk3eMr1cosOClRv+9rqQkbKmO6yyaGyzC+9IsuzrR/icV/bIoqd6S6fm33b5DeZH2z1OtlhlQxN
aV6wziADkFc31p7oS26y0ruhn38cLHejl+RTop6A5NQcncnZ2954qSZxnJ0x6j0F461/iVkJu7iK
Usve09XaYAA/0wKNKL73cdmegIgy389/xGl5ozCAhDpVTCPUt9bPN3Kw+EakOWcQmhgqF32/C+Z6
byUsVlMSzQx4x4HkCo7i2rReenkdR5jMznCR1FaTdHmHsdmxCtW9iBjbXRJrvIO7vclJ46y8ieSg
hXoIjpqhLlVgUuumS9RDFG5aM+SVIKkpuE2bb7Y73sVKwjf54EQQLqgctMkLdf9nC4XLMrUTN+FE
F4MpWX3NQVqEfe0epcXKH2t/4TT6Q7jz246Du9zC5Ibqn4bQ+qb/ov7KPco1J5PdM9f6MvQsKYmz
TwDRdLY4NOScBco5+HFyX3rxVeJ91XK5Z+C60SYuIw8HB6I3O6+2AdOyMC3rg1zc3WK1u9a2DzEn
DUaGt341bKZ6eOl8cTQt65nh5c/1LTF5b2mn7hBjESQQHN3av22D4C/0S7/psv5YrTDZrZq6VUvO
Fv2n32iXZsP5Z+mf09xrIou/U5kcu1tmmUjb/mJtNP6jtRF+O4Y0XAYOlrs//22j1lqaVGyldt2f
6A3tGC1srF6S/3vuG+c59tR5Hp2btl1PjUmoDxVhHiNNPi8W219qpOs/7uOvOT9/6EV/vb2rxI4f
7COWdtBg+r8pPS2H7FhLjeoZJUe45M1RC+jkrJtqI1wCxhlPS6qM0t63nn0YpTwosP+Sw1HF+wRA
auPW7m3eW7cAguBZxycgVjcMMF4nIa65SGDAMGocxbEOhotJ4oZjBtfMaV/sJTmPDRECmflcaeOD
2/MzxTy8VEN+C3P4W1taN5yvdzRqP1CK7GESb/yVFFs6G6vIPhlIPJnudMfI7dxQAlW+eCxoPwBJ
ZVowe4iB/Hj+ZvBnQtIT3pAu3dv8gRBW4rY2tSfUMTeTlYLeqv5F3V3A0crEQaJDuKD3762QjV/f
GsnhOktTLit64APBeHurjP9x6/4Tqv3/K8Pk/0EeCSSvgMv2y1P87yr9p4ymn3bz2fWff6rj/+3f
/GcdT8oX6n7D8FAJISZaIST/rONN+CQ2RTpqY5Tb7rqk/VtsmP93nBY0/B3MaTpePJ/q/5+FvBb8
HQk3RBO0/nT6YDT8S5U8n8cz8H9evdUWtr572MMNVgJs0785PHLlMkNAnHXGey/mKGE8teMsrW/W
o+EOnGhAYxYGtszRHMae3R7pYKUverwwE1iGLtgBeddfoRelH8ruuyck1PHXiKABgKSb5lsDCidz
tbTEXUc1nF77vI1PmQtEO9Rbs+WVFMtFDJi4QiCE6bX2PAKMxSoWyePqdqDZHjHELrawOcqdiWJQ
9SmUQNtu7x2rnCJ9yn62ahggaQ2p9iSIimHKyLeAPir50zLQ6qjBrmCGmZvwTwitjdstydvLnZoX
94Pxof/5x3fpYsYEAOZxgm51BZayTPXlfnb4bxOD/HuO0NpT0036keqs4FNhW9nbOBlMlENVUm+c
IlsuXu/VN4vnMaHSmV9/6IPBj6vHmh9SO8krHZZio7OLkPyp6cioqFQX+ra0vca80yLS1WbaoU2k
LcijAPiDNWOK6N4kXV899ZUp3zKnjt+MyZjqyB/ok0eLy/TkasZyufi2ik9BzlhlsRkF0toSwxa8
ur4hRarY+mDRQlfW0ynPGJoD8xVkYJggyTXUdE84iKseBRm8vpk0WAh5I4cAgG/FgzNipkdZONrf
4rFKr8yn4PEurTXIkKqwewE563zPpe4dOpQJ1xQd6xPoc+0FfUdy8JYuOBZjIrYxA/OjHlTxCSKA
GZmD+0QzcPnuuMr+ADXlmNFMR/1ugm2tY7F4o7E63U4qXajwbHXnCd/nZi8a7X2/utp6nX74xUyO
rK7MN0x9xXViIPNGnIFFEt7cm1HCuYNOuD6fsZTuoZKMuyV1UqjLuX9BeFW/TlB4XgkGmZ9RX7gA
WckIaX3+iI368tu4wEwfYlBsvkelPehtv62VoVFMVSYDIt/f02huj8g0xoghZLENpnZ8Zv+5o0fb
Ia8ZxTarJ+udcYagjI97uuedtRy6jvdBQAxcBY96Hxn0Nd/coOVAW2rzhSZ/coUflHxfAEbsVTsz
N+p5N8ntLrb90hYXqvriYpWkIoAkjU9zBonQoF2JXIHg9N6xqMzdwTkzWBB7Ru/+hZkXURBrv1eV
fN6oPPHoxrXcAbTWr2ye7TUl6WZbZUiShN2+BuSZRhntsItlztVXGYjp1u3n9ILLwPuIXaacLhPZ
qMtzOI9FVoDPLCgbUNl9K+fMo5WmueVO0b0Fvle2kNDTpB3g3OltfUiTjmBwgPP8+BGAaKFw6ZWE
psHkiwsi5X0zvnRJ590yu2TDNywFCiwdT9pk+KfehxkXM0I+wxAkE0ei9njCnVK/JkSvPCL6MO97
hjxnODbFebZEcqpp2j7XbUwnLY9VfxraZThK+LqXwtI70LrZQPpAaZCB0a8qhtZerjWRVdeBfIUb
En/EQ1OMxqEcCveQsM4cq1iHGI6IA/9a47478TCc3DSJn61ZGlGCQWcjZKUOv+w5/0HlZK5F4W/L
N1sVTiPseTaWAXaRP23xsdMZAoXjmSEPmT524jsRjQhgzP6wZjlgpXNJ1YhG7FaHWhjjKwo2f+/N
/fDq5JnaZ1o/7sHpmS+F3dxKRXpWq7nmY5V7+Su8fKhD1M+7XMjlODmNOMee5HxDAz74R+MQ2ljy
SUB0ScqU+LUKxBX3px/juzSUqEh592h5AeK2f6+ATWYBo4UYHgH8/OILjMSs2GL6mpZl+J6u17Dt
mqkKSYTh6q7XeV6vuFivfbreBdl27gErNXdm0cSDWY7DjT0R6FxMuX6d2JYuowWOgWGuoe+DxIEE
3ay3HdrocKQxDM4OIRwqo/UBgROenLr1oRnWxydbH6R0faSM9eFq1seM/h1PHJ2V+jysjyHhLP6J
BWw4dUavLiaIBIYNPLiS3u+F8BwKvz47dFnvXRM1kWeRsbx8BI3JwmzCCPNId9+ICYyI4yLAaKr5
4i69DiqF2TEsd9XFR9gRu7ZOjiibBt7oJM+Og+4hTqY3fSb8MwpmfDIu7Hz9e5Gd8+VdI8aSnAFg
eU3+kFuvLdnsvfwi0k+bvoOzDVEARfmSRdWlSh8EPLbpubHEdqqOZg3l/Adu7tAqby3kBqvIb341
ehEO5Ccm/Tl7CUZOfxxT2FQlI58bsY5rtOmdJlubMJ1mANh7T65qt3125+ihq1fsncP4I8XHAPbS
yY4FI+lyI0zmUt1D8kN6B5SnYfFqqY1fkarzppUvcJRsANjCCaW3wbsQBz998zD/8Fb/RHY3BDtE
3zMo84ygqhKOYMyI2eIal1awbc2zn770OvL/HF0oUlCHUGpfoJV39PKY2ZICXTefhRhvKyZ3uXJO
Y2OdWbuIOvUi1NuRKwCUsw+m9HK66ZS6RtqsCFP76NpajyagIL2iV0o/SD/tXyw8mVsxcE0s37jR
SP6Lcm3W9hQnBuWA4GTnkMxnekzuF/u2apcdspqB4chsQCSfXgNnvCEEYYPOKoTorSHbNJjw2Zcg
NXa5U+2cbG21vbkWB4rMtL4WpV51Yf4sV+Y58z1zQT/1v6g7rx67kSzPf5XFvrOW3gCz80DP69PJ
5AuRcvTe30+/P6qquyX1dBcagx3MQCiUlHkNGYw4ceKcvxGU52ptvamvXzpKnSu4lKXHY2dsDgCN
NGxwwCZM4Vo3F0gEO2ZLvEI/TpBt1J46ZKQNuQ5XvF4S/14fVfXTfQJxuS0HAaxdiXi+hIbsJOFG
nwLpwDqr307afakPSyansm0Am/LwGYE2EVPA0roeSk6VYZ6WK96opsOFjvatn3b8yXYRmzXAnOCU
361PdOG8pe5KZ9qEEEzQLgVtyF5SG0/ldOdc9SmvDqvxhtsaitTOZn5SjGdUh2XKz6ZyahZ/zj83
6AsJaBcbMCO2fPHq/Ixg271GazpOvU1L7KFKroixYN7hFEbvVpW7VJJrtkEpvL9jaFajhzYigbzk
Dy14WMsX2yyS+4+WcozLV61W8QvSfCGmxZhfBvFjAvIcvBjs86MRP2FCaK+UGpFlroZDRlNpNPYK
RjfP14mmVaeKTktbKFEijpCZ8jFFYccKwIfLJuY2RlQmvS9mUQJyb6IrOU6sElZKTuFjR2mDHVcc
WRjtUboCSPemTneM/ouRRGp5Vl426VYAn+jfcGlxtPyLiaLnV6phGL05IxABNLwH2ZXlW4mlF0Lg
rEBtGMPGerWKo5xd57pBXPepxwOJdBOexiP9xpMCxGdaFydXOrxI8c2BZdMv5wKHAmClJCJ0vFlW
k6Nkva8soWHAfV0jZQTIDgQDBbsNq6We7PPeDZ6hvG/LHaEWiEAB75B/8EHrmteE6v29T9wG96ul
B7ttKlzv4JnjAwoD0HhQ7BYMYCXgwjt6oxcSddzGS0T2n7X+ZiXbMZc+9H1qq0piC9U3ZD6ctCTv
zSMIYt44Q9y4F++UHiup2cva1ZXK9GHaOi/rDt2XRIcJkB4pbWFmFdbWRQU9V0L74qTShqj9ka6g
Amq270VKqNVkjxklW1JyYQ4XHd6ScTLWjxLOkLkmRJtohtQ/PCkJF5hI6vJtZzgZeEOJEVBVT07f
uvxVHD38SH4/pf/DrZXD4d9vrZzzdikn04CM/KushCalsBZwmT2uTcxEyvsFjJZpMpEy0HGg3pt6
Q9xcHutrr250sVtDnF+7rLfIZ1ZOHkp1HkVhO7RjRnLRxDsofJEYvHjPBITvScG25wfFnikYWGL5
4qDnR7HaWHd3wbzqpYT09ZT1eIMO6iFdxMVVdq3xoc+3oJ9zwptVokFeoJ1XJPkDMRpB/Iw5smfF
KQy8ZYQZZB27idZPuh028bEtj9mQRWYWcwQBuqgUX43mU4PUvuIVc/fSFHe3MWrEV9gkDom0nuq0
oMk7x2GML5UNlDdUqs2f5RQIVopCGVJ6lV4nsy1P9+UiAoPx7+2zYeGgSL1cPAvVdN6derZXE8pA
/yDghQPe1EYT0pbgh0rmeawwaauOHG6/orVvKe9KOQnFghqz1k5ewSkRYxo5fZ5oFnXHYjEuMPgB
3c+2OoAEGHt7t+ilu3uPdIvmzVy/jDwdA8Fcb9wOZkybASHfjO1YuG3qG3ydqNHih9p44cSTOrqE
K69uQ8sNqqoPK9Fyp248okD1JAFJK++KDara1vPnBiTXfI9f06Y9Kuuj1H3T7++MjS68JTuiQcpv
meKf1Dm/E0z/lrOS5pmSQVUDUi3aCFBRf9UZEUFw9loH0tpYSB3uIjoxJYXG6ZVcCF9BCaA1HrSZ
h70fBqCw3l256UU/aUkAv+fP/1L56j/jdP+jlO6/B1+bvQs8/A9oZaO1YcjGPy1wPX2FIVtMf2lW
/x83e0OocqR9/bArCzc/Vr3++nF/qXqpv1F6pG8DlUo1Kej+reql/Pa92qyjkkdd64eqF8q7lMBF
xOw0fqNTjvpr0YtfoT3HTJOpd+FppP9LNS9axT8FQ7J/elMg8sVf6qHkJOruJaic8yg7dofhIlyF
ULFbl6O9eZYP+z/Vi3nRPaO1Z39wjHA7SE87B+gaP2SX2Y+9+ry938LYW/3Ky6+cnw6y07vDIT/B
N8bw0Faw6YN2FeFHekRL2l19vOZ8bHJd2dU9/TBHhTeHqjPx99VFGtEtHuOD7HXBekydzenC7jh4
qoN51hGzjQikm4Pqe5iFfbR5oy8G6qELigACjCf4Tagf2qfkoLiSW1yGIFvt6Sy5bdT6rU95/JJc
5saWfMUdQ9XFG5MiA6yuE1a1IayHg3HVg+6ynVNXj1T3figvWTSHrQ/5KSh9SA0h+u2H5iG+CZfy
qThYl+Zchd1hDHsPDhr3mTqJJ5whljqgehfMVu3qnF6h6sYLEcYuXuIbJRt7/VQdxghagJfzsYo/
2F8jb3Bj/xlfKUcKdDfzUCv4Bh+TV7Sh/v0yVE8K+QS3C9A+CyGIRYPvibf4tB6yoAnoizoDdzYF
wKv8xe+iu6cE/XFypaAP9Y/9cXArX3F0VzkUJ8NbfCMoIilYbrjQ8K7lsXpIfTTHHkDZDBEeMA+L
azhFUB0oQBTB7NAZCDZ3djIntvNDesgPpo/d1KG4FV/kz9YrmRLXMbgQA56dxMHbxzYcVOEPw2nx
9WsTqT6caa8I2hAbYzcNp5PxEF+3E+qUruiLLhmN3bn6NX8UT9WX+zuSKfKNZMcGYxvv9BcoYZ52
US7WeYiKp/al9rpo/Sb60EIiw634kOyWHudADvNAi3Jv9CSv8POzetbcMoiVKJ1cjmzZk3Ezop5v
o6AbKE7h34tbfchczc0DQILv1bA9yMflPdbJ7ubKXKzpjZ8hefMH8PtjdVSiKWTjAtRlXtRH6cZM
DGIv85EZZJ2I/OzLdCxfpFvGiQwvQDt/MKIt4IitH9QAQsO1eMrP+Uk+lCf93BzNx/yMeGDQn/Io
PdQH9Tj8iaqfYvxcUvjbUv+lLrI0k9zoTSedN2fxZtTj/dFt3dgZQug6dss19O63b2OQ+Qarsoza
6O6qnuhha+kKz0oE2sur3ihxOqVDXu+O/uKxIzqF/Q5Cig9Q2qFu6Vkw0kPJ7SNWmF+EUmiMdv45
8wyPWeRgau5AivENn8M9z1thlo9HNTlUQeHgAeeMduYgORisYfOgHaUQNISbBEmQBdlXIKSlcdAG
Z/h6/1S9zOF4LILiBYP2NcyC7dqGdDkxKXXm4yMeqY7wTnV7fjaG8cfUx1D0qEb4ybvNi/kxOcuR
dEmyk8lcOutXJmSURPLz/VF7NLzBnw/GucLpLZoPyQnJ4AtCWb561QKluZm8Gkyyk9vSeQ00R2J6
A0t34MI5+Hjx828U4523j6X9uSYqwOC1yf1d7BMOuG7aX77lvH9xWZO8NnZMB4USu3L5JG+ItMNy
ysM5yAms5qULRx/XKH+OSrTxXOiyvDjza9XeQov5iDLje2ac2zpvui1GmXN3cMDk4r4Qw084azvy
WTjWJwjp7uQtTuNNR+tWOhr/Ki6crn1Mwh9VDJkCi+kgB3KguZQSXNysPICjjmbXkXDFJJjvLc/b
p+Sq4x5Z27h8O7nX+KnHEoi6EBJnQErnrW5htw4+f5fRwTHK0b3eXRzVkY6FJzpA4P3CX2xkB/wt
mNhqBg/Db3uyvyXsCLNL1LdXt44013I5VFhRzqu6UHzswtwxno2Pidsz/bIPPZ9OvzES2IEEpjFI
bg92uRs/GhFkNlsOhLDlQ9JD+5K4k/PPq4xkZT/XGf+2jn4pyS1GhmMjHetz5+nnO1tZ4wwBprNu
F6J/IvBMevfuY5vmcAcMJVb1p5QnASqCwcHl0RXcp4INCM9K/poxGu86W/M3r7K/1A7UMhsCixMH
MyNpuJy5D1s4HSeW4ejP/r5kOVa5q/tqBnqA2apn2Mgf+ImH2ChzrPeh7+zTZt8k+YWbeFwhmytO
zL4ecMaMzAP2k0HvQ7YlXJUsYfF1OpTR/oFDqDPHsHS84G3P31KCZucN/Jm8fj2aAaRRG67B9x8U
b/t8HkLNbfi36PRR8ajyQZ3XhBZTQuZr8gjDGG52//DOk6KcyQIq/fuN5CQKIIUIBkD/3dK9Mys5
iAbqGWM5x7C7dxN3BxnGwW6dWy4uDBqbuOITvbhz1obfvOXPfD7jCtXTwUXJE4PRpy3iSW7lZfzR
HbKKA5/HcDOnhFv5Enum13FJ2zcei9O6LMBPAKKTJ2gb6ctw7Jg7lAVcnZErXRzCoornnNkqsXP1
ax6nxTS1fBzNUJgi8JkBHSJyFSa6K3qzu7FwNkfgyey/28cMxjwPM/ET9g4gbWyMGhN5sWH5sRpZ
dBFAK3+fyo1n8T5Ul/iSmntAKkQ7SXbpxm4c7bezp0qjPx23kEjA08MIN2CAeIVg71OvCffBq6P7
B/O8HDaGY+CqTZ49+USAL/gpjYZDt09UVw+E6/6kETILa2KAwQSGohmUXu88wXfgHjYmXO18o2hk
W1xuSlSAofJ9LHAZ5KJLRmUf5JGLL/hPZB8QyWgQMbnznLmcUD7CoAj1cGRXztzYs0LhSAw6Crcl
HMKNebx/F4adfMziJG7upd8npsRWsXChsG6CXneEqCRcsvF46EZ8nxL1idgUQkgKYqKLyBRLCR5w
PIORISbvcGhZOugmf7h/SKP9lOqmAeEqRFoD5BZbPaqBxC6g7CUzT2RX7j5ZkRb1PlAgfoI5Uyiw
iveZml3MQD7MvhD2fhg7y9GK8MgM9uUw8pLagUhJBEaBhDQkJdUlRDtCmEbjZ5UwbJ32WFUGEEuY
MvuILQxt5taMKHRTvgIeDCFQd6jyeaxFT3wwX5YH9UJM41njt33GxZjxBinPtCtC0l+XT7Mh3fBE
FDYTciQfCXi7Dsp9PJyM12zcf0NEMIOF57JcJN69B36F97TRxEqIiUUKVzWzUbAuSKPFwDxrn3WW
r/iwBSZbDF1it32DEE9Ya3jP5DXvFpZjRRqwEnioffFsENphvMFb24Yv86TKiPzVIW0LKcC7rW9x
nwnfLUWmh0aVSzLnlAzy6DOwLhoN32Ob+H2Gr75ExNp3nn21bo60hyGRR81KdRTyz5Zbp818GjQm
iUDU1B04fnbsUv30MC5PGUbSnX3X41LmU0puMdurjYvNY/qluexD3R00LrRkGIie/L71LFJyM8if
Y1Ls9loFcHfc1FWIT5zCj3f9XF+rh+3rGu6Jwkhmk5Gu9CGRg6UeBxIvsy4WZOAjpxIPb7qgOCcH
Wv6weEL+eaj96lAc6LkF5XbCdSe9gng84433NSVb3nwr0O3CIQmiJP1CizDIQq7FpxrkAI/zmWA2
dNqgc1Y7O3MqslEyIEtqgtbPwjsZFMkteU7OkSKzK6cnK9rTLhQK+X+6//FHW/wiOAlnBstpvT1v
aT0ekL+dp8t60p3cN93Ru3tWMJKorVTv7YGPR2+DU0kcKWgkXNpQCbBwJWUvHDGCcniJnykej/xF
fDJeOv2FMrd+IhHzUmBJdhWYHCW0gOospwA7Y1hM1/L055lgEo3HOGpeGF8mCuWN68QppD7KyDPZ
uy7lixrJZHDKq/rFfFZvWcDw8Nr8KeFy9I/ZV+vSH/VbFSRe6VcF8gB2QovfSR5oSHuUfAK2SNLM
PQ+VMMnykkDwYKz5FZliwo9jzkuVg0uzg/qT/XkMaW7YWsAP7M4Z7Bu56VtNYd0eN684ZacEdq8z
+Uqw+LQ0eP5A3NUuhLUJdfVV0xCqdVALwjjR1Zgn/KV55sXkfPvjFfZDH2lYT75Iz4UxbKL9HGZ9
f24WHwgg8U1dj8Ir6SkTUBhOcYjhtZ08U7mVowzYSZD6kITd/CMlV/fzykOMPy/u4q/eGxVGgkJv
m7bJSuQaDcfwUNC2dWYX3pTM3ZF/be6ehgLWtNXvWSOISr4C/GNlFjZnLo6XtE2C3Xc74KcwgO3x
20BYHaGUNfYCE+NZ/lxFWdR76eUONefb5vcekjyMouRgYrxy/Or4hpLPR1CNa/x+FbYFfjAUHmRf
93Hj5DJG8uQcZ/kv5WN52ZJA9dHr+Z7WkQQR1mLmdBtyED0bHrOdsJ74uVe5gBb5LtFHbInEsw7Y
c3hwzF3nbXQQZ3K4eGdfNC3f3pJ270k3PEuS7X1y48vhvHzLgz2f3YdrP4KMNkdovmRji4Yy+F4g
RuHsfSgZMUw+2fO+BxQbhQ/uCf4MAYnsnIOAzM8k9h0+mX3RIP7DgieT3rM6GMoOmxqH0Zpg5yII
zTZq7vfBoHMMDSi/c7EU4LmQ1okJ8ns6aJFEZ+yHpt89NwR/zAODNei5fGCrwf5Ktl9nvWrcgBpa
B+bRcxcxXmxKIHDf3f2C3KN3TPbe3JsDM2w5bbCRBnv9ZQzSPQx7DQkARwCCMmnBaaaq/20gYxR8
fGi93FvYW0hcbN7ABZNI+WkkHrILsnX7HkfHwZdtTiCqu3IzdD+89itHbXaY/biIZ/jvVcp/WL4H
/vkPKlb7z3/AvdJDzaqtaaUzSSqZZgU9k8IS+7r3hTzFg6i1sYfUNIDYyVFiJLNaOFdw6GR9oxNJ
BFQdi61Os/c09+4mYXnb8601kvZ9IUgJcNSnqCWRmdr3a/wSn+Nzf7KufSR7c7QEEhUOi4x1cKgx
kVQvB42a0fCufN68JBwjLOjZDHUiNuyJvVATVofhXPrzsQ9r/gPxv28a5/GoR3tEnHzzad6PbVzh
/H59v9o3g02oCoYXWm3X4Zw/DV/3bUB63ve3iuJN4WkhDVO2gOHBOK7255nFXbEf7KHKsults/UT
59ntkHEiOmghxIo7v4YCQggueXHupuChyTP3fcV0+6NANKTLd9C/SSS+1I/cdiRo5z4CbHwjG024
byl3DpYwBRmsxqFy4qDTwlfkLuxkTjX7pgQAzUfZjC+XePXqxg+rv2c3GoUGsmZbfnd399xgL9/J
XutjZMujMRz20kAIdL9xEWLiClOSTxn9IHvjiQxsIyq7cxPdD7XyMOgsd7uhlDUT0bFFJ5MmkmM7
VwcTBSIoKU/cOmEAqoI3vxMe7iw0xVs95UDrMNLYteeQjTnYiJe0XYOcc1bm5+RKZrCS/6BLuyeq
bk2GuOfYnBa4B5oFDn6N1q09i+/zB7pemUiql58XlvceRJASTBynIgmDwF2T3Rlu7+5zElUyt+eo
dQRw5b/AtHCmqLfhKhAjyodVd9JDvweQcD/acrhmzSIoxRGQAOMt1z1FnMh/9hRP8Tpcj1GKOpQe
JqjOnhjiI+NPEVsrsaQlauwpXUtaRiWHpK5VTvuhBMEiQioRbI9jp/gzAnK3xV2JSXvJoSLMQFsg
n/2T07L2j1YrYM8fVyuQEa0oU9M4x1+lq3qwaHaSJ5PvvYiP9ye9sOUzqDN3T2RNQuOeWkp+fROu
C1Xm8aMWZU/arTlSVXu4fy5P/PwbtA1fCdnjPfNgkpKk15j68Z49xLfkUD/RLjtKgXK4f2uobybk
PHdPpsq5+VmEOok9njhAk8ZwNI5mUmIOcX4fbteSXEO/9Ufj5X6gvucOEZumVxwapkh2qk4DR8zz
RzZHcklXvBQEvLvn1RRd5Jv8cTxUJ3YhElqZvSz2J4qcHaUJPRwi68FM3OXzjGBv1PkYLx+taxkR
34nilM+pvClX+TIcjYijt7cf8PPA+h0W9V/W1vlvCEmGEfDDNPx7OPI0v5XTjz2Z72/4vR8j0Gmj
uYKjFV03GeOE3VXnDxiyof8mohqu6dACxd+hxn+BIWu/0aUBz4xHCXZpiD1T/PkLDFkSf6N7t+sY
o1eKtbjyr/AJ967PDyg2DRMzPKJQowWNDLYZIfOfF85gqO2otdr4grku63ubEJFS4vVJqyY1zKbB
jOphrQI96ZubDELsoLZY5pabfr+hojajCFKUQHWBQiUpxxK6mifLGjuwp2t9QqCf4hX6KKHaD5gN
S3fAC602xCcceAt51OI/86j4+XZQdP5OkMTCAcQ3ah7iL7s2Kk+aHtONf0JMN3GTqja93DQ/i0su
/ImWL8/th4H745uQ85VNbNFk63ve8EN+MFWDhcj4pD3JVal5abqa0S44FuAtUh07K9XP7dRuo20B
DP2TNu5/cJM7ZUXTdDq6u2vEz88M1EOzmpUIwCWzMCS+D8mxjFX1lGj65v0wlf8DZODffRWTDKg7
RDdLYjR/Hc+ceTNb6HM/C4s++ummv1V6KgJdk7Q/id3f9f9/6E3Tq8RtEUA+CwLGBITfn+/KaEQd
8O/WPRcG/ZqEnpCp+eZ9PNWd6AE99DXLsDUlqpPCmdX3nSg8SMC68xxY8VtlfMUqCfwkZRJApVt1
E3uSklmNKrXyq/IJfPrLqlWOQrG9bIdjXmXHfk5uYyojuCtLf0Kb+gX0wc2oIsMlIlkFmJKJ+PPN
QHbPdRQUimepWEgPxQEqT1yjS7iNlPdUofb/+XP6u9kIg0BGehlTO3BYzIyfvw8tLqPIN1SrRFPU
g3u83kNLWEsEg5APgPZvPRRotjhy/6cz5OfyNOuAb0YmXmXl7Z6Hv8JbjDxfdSvJ1Gc0JhcvaevY
Bcv+Z/4E0t9PRBOzUVVEdh4GNsCDn29QapFyE4RVfp5iqQmRZyhCtRDuQVEZDsDP0pW1Ai2ZxNLs
pNczb4hTzlDqwMm76rNLO9WKJ2yBPHVv/+LI49pn4doC0UTC5Ef5JYC2awfcMY+TlywGlRSX43Q1
JEFFv2vmzI1OvDdL6aNgCMbDP//iXwDIjDzMWvYGFYF+jBJV5Zc5Jo13XUx1rX8ZVdzacMXWUnDz
xlI/dMP2vldmdCg2UrHEEu2tVD6NItmBQu2vUmnctNMtXZTBBvD41oxtUEzy10RSwPFY6qdGpydn
3oO17bxVnP9kskr7lf201DVxtzjFGwmSFApcv2RrQgu3JrnP20unyef4rgfwPZCRty6DRXZbqyS+
JLSC+l76w03jX0pP/iEd6idIyfV/mETC7whu8Bb/2MzZhTHaIIbw/FZ8HdKsYqb/rqAQffm///uv
7/8DSKJIv5kAhbD8hPPP0uYZ/ZG37L9BBkFm1uF3wTT8K31KMX6DFIyZjKShhYBEAmHqj7Rl/5UC
yHwXwCfR4AP/lbTlFyATEQfu1E6gwgQBoQaC2s/hgKzp3ghoiD0k1bdcfVnFHm1F1CoNTmbAC3fR
KBhIjlFy8KEVUwP+/mHk/oON8VdBhL+7gl/WPSSSQrF6rqBrY3BdKxollKuhEi/nLdKg3pvdQza9
VvrojCiBWcKX7xfw/2Em/2dQVv8N03H0NURsJZh1/3imH98AM2bFj/P7b2/7fYIbJk7kBnm5TNL7
Bwvw9wnOb77HVAiAJvYn6m4g80dirshMcB0DEfRBsES0ZFbFXyb4vl72VB7BA2IyQh//0gTfzxg/
xMjf274GFh/7RvhDXhkbQPOaYYuDpFzOAwQEG7PpGcnL8lMxl0Ei04tVd4DK5GSZEWUSZAC9OjTF
U4eWmJ1IDwvy5HY+65RHxfgtkbExM0qZ7g/OLbmtSXVwLxEOw+vsuJZkUPwFfd76Q6HLvmU9jDMC
wal5MqQ+KODc3dXpRSruqt2Vt/vY0dQw89Qxiusi1Ch4oNhvqsjvmY+yln5BTbu2NWPiZ4j65vXn
rlKixEIzeE3z5sSwXnRpOEFEhBxn9p2bV9j89mnnJ4pxzCdE5+7Y+rh5okM2YlVJ1mYCHC49DhXg
VZPhq9C3j1a5BPFIzbktOqdpEUZcRhwZKKJtetilXwwoU0KNajfnrqd7fLfH/EOcfpuGCnij+WFJ
NdlB6PR9Jl07RWs9lTOeFo/Ub5uXXpW/aDm4ehQQHiTx7m1sRlYz5M9FZcrnXivEw6ptV6iagjck
JcWpXX3Z3MZXKZuBRoyN5G3y8q5qtcsdcvUB45v2A4qb4E7wBAjGqu9f5zxzkH4Cbjv2PWW6rBla
pEFR0IwTHebgaspeHvdpIBudSsHwPpi3+yJ1lwm5OZsxfK6Qfzuouepn3dIdp3vTfN2Q/IZLLWcv
enPP0QwVTyUqJW4zb7M39/Hv+/h/WQj6bxhcSJ3/WVx5D+n4f9lv9U+R5ft7fg8qivYbhH7iim4y
S7+L/fyxayrqb5wCiCicp6BYQTL+MaiwXUK/Bzm/J9Aav/pbUNn9V0VLZ98EOAod+d//7afi9fDL
v3+keWFv/VNQ4WCAmj5HOTSE9nOJYv4SXPSCE3yambMjWQXWW+q7UdGnW5utqju18ET17r7YUBLR
J23K+9G8rze57OmPVCIbq64adC7mBMw/zHl4mGogCjAcrEKBo6erawilswPyv8pqoKmrq4yQPmdx
AijHPmgPZRfbwwi8WB5w6WuLgvYGqsOOpcMlAER/hBwF0EPuGqAX6ShclrvxTpgs+sQzPozjrOff
4q2RrvIo1e8LAYZFMyk0d+56f5uWTDxwBqlO2owAmQ2sflYca4YyLVXp8Gq0bjpftruX9wEGV+d4
pRehj4fcmr92Cm+Ae/mYiNgCU6f4gpyZYOsVHUNl2Wgb9q9y9gH30Cc9BWajUaIvq0DbhkhNo+It
luSzJqw3ranfEE97hVD8qe/rQyNPXglsfonbU2Osfra0NyPRb1JS3yr8cjjP3sMllp7XLXEFvQ30
2FuMW23mT2nfPuFBA1qhBqSeVF6SSXa3Sd6AcU1RrrfF/JBnCEfA4up7aqmrddKH9YQKkbvUEzGi
EV67UZ/sQa4exiF5sjakmQ0tfx3X7lEbq/e6eT+lhYHYRPyxaO7vl4FqoTSiPj+8aDNsn4kKaFs/
EOl8Q4+RpkOcHD39j0PlLavCJBHi6zzj710Jub2IH5XylHRf1w3gPwovRdc8yg3Q+7ZKjkZj+bvj
s2Mm0Fwk+pFGZp5TqfrWoYJrl7mtC3R6+z7sBvMqd3yjSXne2PIwMXOEnTV4IoU75ldoPKIpQeDR
vK7n5F/UX2oDBNL4IMj5NYfXtt1B9hdOIoWafJs4GAm9f79/RIPCTNd3OGBo9sg5aN6Ep0qU39pG
DgvlqkobJVy1DyyrDAZBBGNljB+EUvB74e4PSfOixc+NEqhq+dhjx7NOazDJeSDQzkizWyYkaGeA
dpJzz1rkizJql3E2L3JNQ615dx/ex/UUqYT+uxG7baWFalt4TaKft/l+4Ez2mvXJLY0LuvHldRMk
OG0N39TpvduNgwMjJxKK12GWDhwtQ62lCyFuzroxOyUdQrMZdLJ8tlTIOFhVHKo2fUWknxl0vPeD
L83ix0L+mJs4zPCc6B/HcWdX8/ItE8oHpESf6llxUUJEOLGzxVWJjPpDLYCJrXXtqKIWZbbjSVms
Q260L1hduMMIM984493smMWE2PqjNc3vpdzw1eVsKmdYz9SuaIQaW4CW32lKC2jA70whR2a+RMUZ
qPWGeG2tBHI2esOQvFpITiJXHD9s5fJk7IsvNa1naQ676VHtvkITc5Uc7pKEFVnuryMg4Qa5TzPS
+87H3OmkNLmvt9a50a3VLkIU/qGO4ZmUpU631lgQ0Y0ukZdUqqsm9B9g0oSbHL8YNTt5256Egjaf
JFgPc6sdBf1hTjqGQQ4aC8jmkngLSIGq97Z6Dgdt8LT0dVO12zAOg5sMZbCs4ru4my+cft6jNPOZ
RIlOcLZ497qnITF6a4cjOPKZRp0E49AC2W5DMKlp4auz8G4Yd58ZVAfwwDapXVgvmADeOGQ4pbDr
bA4Zlih4ZLD7l/4qfdrMLVg5qCeW4d/7oGP69iIovWJ+J4sgEvo+/paimGqJd6xCUG+28gI5JZTs
2yQ+4hnxpaWERUCHVGxOWkimfOgR9MZQ+EkvzcUtTWn2REnNnKItLVjB7UDkb18hxvQnNc3bcz+W
NAIN8Uhl6qoI91O3JRjqLEJ+3ITZvE4op4NLV9JAzdA0mxA2kkAgWwsk6WHKj0imP2j6zk+UJCaH
EVa81Ua4lN64JH8s6vvTqJVvUzNfhrJMj11KzjWOtRhqhTSfxhbjKX1Tq4vKzvOoVQMwjk2RcGT5
EOcehebSVQwaJTm8o+wlTXQaXqRszN1OCszM8AfrvFjZW1n2IM7a6n6QJaihyRDGxgZzfUBSaWte
hAp9uRKEZFGNxzoQClO75nUR4dWT20aCZRdCAporxwC1StEKrVX0LYS8vS4hx1zavbD+hAkbas9Z
UIqw5XMTvYP5pVFj0ES98YLMfewuPCwsbDYoQ9Opqm8ZKtm2nMWqQwEOgn+1Hma5+bLM8+f7pDyn
/XzEn6cjYyxCsxavqoCpiySJH1q9jd/anjQ8RadhzFgd66EG9VRAMU1QDGugHGLN0CZuaeHpONYs
kGXqEVJXOsREe6SfJfCNYv5e1NcxEpQ8iVD8PsNnNuT0w4LQryhDOs5hOZGFV1C96lz4IhayV82o
TVOYs9Avh0umbD5mPvCzNATZWqBVFi5Ueqnhi3j/IE7KN2HroJlJ1kCOjmqspiSxra/9ZE+reoLn
cirK+BlthVfs+R6sNr3MtfVhUZe3xZJv8Fl8RR2/pGvUITveLLRILeE0sik9L51aB7koYtWkzeJh
SVGGlxsRK+5Gr+201auTkAuSnRdT4wrrAsTXKp+UMlnZ8juy83K4oGWM88Sg0WHbR6yEQ+PIVhn7
TSlN5zE1WdPb+K7uVMWd1TI+VXmqIMhhJKcsLRBKYP9GQrv9oOEV4QpqN3+FrWz4JsqAiAD2ulti
R4ltA4YWxph+qXV06azifsKgOnb0O+AiNLPnqI614pQOenGhQi4GmYrSm9kjRigOnIK2/P+xdx7b
dSNZl36hjlzwCEyvv3SiE0VygiVHBLyLgHv6/iBlVkmqyszO2b+6e1QqpUhewkScOGfv/SE5Md3J
KbtmY2yusgyplsh8BXQ2Eb7o9ccxQKhHUO3WMs/N9NKm67igEVuwebduONIYT6wLygufdUo+Ch29
64vuPLGMkMV+6nq9qSfdwYOzbpL8U0S6OTmEidk7/nwjx/ahnRHyjKIuNlYu7vIqxlXXlI/gty5m
Tn9SMeoZ2kExIK4e2kldLVVms7DpghyIrrkIfCMvib7FD6qFi2lf9tM1mKfiFqQVq2ebB9jkdYRa
x56ruzIFDxO5F43lM/Sc5XlUzbMWIjm4WPytTNwvjDXe07idMYNGTWaxp43IechD3k90bHcjUW7H
tizQBLTuh6oJw/3Qi7f/hafStQVIwm3qhg9i0LhH0ZRJoeGcCXNuBaoIkGSE7c7XTud8Svty5wzO
F0OhyXBs66TV/891JbZ1bTr+3pSh9/HnvZzbj6JIxWcF2KDvzX9p6fDVv7d0ot+IRV3TUQmrWzNK
6cn93tKJfqNrRL+Z1Y/7/lPPknxWQtBCMGIBw65vvrg/Tl/Ob7QxmeDS2f9+/Ponp6/VK/efLZ3V
/PZLszJy5oa4c5Gd6tpLj+RcD6TWpKi4naV7jTDEbiYnIqxUjOXJqlP76LiZwrWdIuFwCqc5Y6nh
cZcy/RgOXX3RWVPyBH7Cv0iW4jkb+9fJtD0JIiFa56p8DDroBb5k7ZkQRWx8VQIljJtmS4wNMivw
m+xkkKJUEd4rdxIowCNCFWsKbxGb8aqIdP7k57n3TNajR2rDnJrNwIe/bqvilcgluZWgSDZ93MQH
zxHeznf9B9v/yJmIt9ye0QWn8Gri1ttWztjv7L7PKAmt+roijfxUN5AD7Q7Ybl1WfMqZf33ySU79
7KdV/KCyzhabwcZjPoK1eE1oTl8k+RLumzZsSbrFYDv3c3mli5qea+UWKXlwcf3VzTxGQ4GbnGoR
dpfNXFWfYZ/Gh24JkseYCc5TqO1gM7YEQzt53sEnsXGXJ6l71wJK26P1WQ5FkRuILhiX7XCmoxZZ
/DGPk57EiMDeBoDFH4JOclCONdlRDo7qDVFjyc245lRUtjecY0K7iRhtzOeeIDu5yTjaF9SyVrtx
rI4gdi4mQTgUa37UrycKFr6dnorsemiq5noFqdzmcVedwOtYxabItXVQAXHmLhXttacD58SKlt0E
shs+mHRotrWIw/uAFPF381SIK9gtw/u5LoqLrvapAuAJEa5QFu+Wps5voqlF1Bx49ZUXOxVkB3uA
LKDjmKQLTE4jFK9r09BC09mAdDsQekfEa72Z4N1vGAvZVAbtIuAMZTPrKrSMzZDqLUAymk/Ee/WR
nJ/Gwc0+JZxiifQZ7mTZYL/p6DYSwyDfQRRUmz7TmAQ0t8t1UtQoc//VL2OsFx4VCgDl3xN7/p9u
V9m47v586XxoPqbVjyums/7774ultybdfaMDW25Ih+nfTmFhy9/s0ML0C9oZ2Dj/7F+9KtKsKdcJ
61oXRTIjV73I76sleXsMItc0JAb4FhXpP5vw0PT6of/tB6CjwY8z2eHEytjmV+XBKE2XwCmhmwwm
pNtUiRiXUyigm2wBJzHjBthqbaNxtmklDGvY6BQMCzt8PvMIauBc3SabSv4GMlLU7b0CTcHelClG
vNRXoBHquQO7W1thiba0HJW8/+Fa/7cREb/7r78EMzA7ZFBrkye4mqj57z8085vZgsJVDG/Gt+Vw
xw/lVWXGqcn401HP+a9cwP+CoFv2tnCXK9735ShHx/saR06RvMRVbLAuQiaEeSqXOf9ALNxiM2Gv
SrXLIYZt7cF1zUfDsALxbWsH+bZz5zrA2B92E0Wsb4KDnS5O99CIGKKnV+AsFCGj3uNUpjA3qLP9
/rgMMfSZaWkt4heC1sLospQBaVMFuoF9RieM2J9FttvUbtpb4aiItrxDB25ntRmZm8rKJk2AaGy8
HWGb4r1CylFtkxIgwlFLv3pzq14xXg6cDHqBnbYv0skD+1KDQz1yoJz6bTBWuBlClnWw6XFGaowx
6WL2aR+SltFAz3L2fBOIl4nn7ItqnO8JzSrjjUst9iIo7vF894MRD0ub1DhxfVAmF/M0jmRc52RN
p3bQ7JOgIHxLkT5ExBmbpNp1Iq9Q2dIWm175ao5MppmG8VFFdSDuohaswoHznZVuLVVb91lJbMf1
QFTdfHA16bU7KHi4K9o+bl80iiFDCklPbLiah+5LW6o4fFBVRSo1/vtmOUljsT8zYRhf/Cot4ALK
2aZRMCVquTWu3cIraQVHNb9lDyT/2mYp9rStLvxxgPpnqjC8SSy3de/DpR1wOWUpv4XOCCesAbOT
9Ada5m60pV9v60Tpi0YvS7L3hkFNBLwgE9m2yTC1N1oR+YVbvPdQ4ydRW+7Xo1J7LoIAIqlrcR4O
nTZlD7AK+Wx6NCCrpmY9VaOn+aCqMMbQSR/L2/vxWPVnQZocDeSsKtuXMS2zt5r0yYRWrJfYX2q/
m2455cDGNAMgBvbgyvtot5KbRN7RCBOSkEW51cQkzvSDTNbuOt4p4C5EN6r3SDzHTzQUDT5tx6L7
1BeLtezSPG5wZMexcd4tHen9FwmcYQoTRiqzvenmive+TUVHSkzLL8bVHZYgvqxJYwJw6o0SJWgU
TbcwmS08NWQMiofC09I7SwEodadtuWBQKEu+qSHjSu3sbppuJ8fKyS36/ipq3Q2Q7LJs4Fs0Ppq5
V+JefKiwYl5AWMP2mMBPa7dW5RcvdwvKBx2ZSRBKlqeEjm8aX0XRE1CPgGY8aFt+8BJNzQtgMO28
o/MwcOr89rguThv7zwRbctNLQczi9vtD142qJIerGSzsrT2sGJq7o8vbEVBAbLNefgy9ZPB3Xipa
HnridJ+dTpIcXXnjyqCfQ/i+ftbfcU1AsUOf8V6EjvMrvwj1u8AeBb7oTHmfJjF6KzkOiE1eWCfH
dbJL8vY6DlCOfzY9fOeganSxS1CPnRDhvSVmwgMIyiM5BKJEWVs4Ybb1citVh2zlx2wGCgEk35a/
xkTF1odpsA1LPw2FbMnml6mBjVOHVvU+GmS+bgdJDUDWii6JOExdDCOVGrcGEcuWiUK568CfPVlx
g2MYQuy1b+YZ4xqB6bfuqKF3zpl0TwmHBYTixMq9Lyb/geZwZ3On0pS8NmvQ+k46ZJvC8qFjsCGQ
M3O4Pj0hSqYyKZWgL7jQdUHQYx87Kb0bdFDYNPy23TXUjvc5MbZq55DlfBvYZU3mfsM9AGH2aKaI
vlnc+xdzOOE6A7hIm1yP/i7xu/R+blQ+cQ3l/G6pTHuVjDVOMd+eWY71+zzU2c3szG9WNnYfIJ8T
WrT4sci2AeusOA9lHX+gM/VgSHA669Z0V/z2xW6QxrxMa+8NdhpaZjAm24aj8LHJeXQH3bgIKNKs
uljIxdung9LjhuoVomATNS6dG8mbm9lDS0MzB9xm+QUj1XouH1ixy4Qss4jGComb7dGKkpy/CEsF
CKElRJ/IWWTuSQ+KrPCCBXcYewLivbbMrpbISxgiq958lqpIs80Spo3YRe0Qf6yXyD3ZZeW8kpda
M1oSYfspTUVALF9szQ+MPoOjlSat2BQESwM7mLXGEe1lztpbD24Wyvmz1ZfyyEpCV23Mwy0Ve3KB
Mqk9FUwOXoe50tvEOKY8tLSFMKBYWf2JrTHrQNASGZjVmT6VddPtgNLDR9TkIzoXKeULWsIyE/R2
DXdsZQgMX0Q9eV8JyHyLraW7ZjxMDCjV1PvZi+IXaeXhq5ATZG6vbz5paA/NJpvXEY4Vy3KThIO9
S3ku+FF5xEAcGnp0aYHLvPc8kgWlLSfE/dHYfJ0t3b/JrG9vWeEJ9JW8eze+G+jPtq3DB6MG3Amj
LdbEqCW8MpW3NLuucPBMxo68a4hd/FhyBrvLRJDes2CW+z5Nlg+5PfqXWpJyV8smvpZFvnzurcX+
YKi4Dk7f6zvmm5j5Zo1r2IJWXwZNMrzoGGbYtgmjrr8pHbU8LmXj4qbN5VqO9R0zi3xFrrzUFJUY
ywrBGTfL7QqLetrJjkzUgTAUYKkvOWe9mxq6RbRZXL/CcYkaCeheYoo3qUcPxPXY9E+yC9j7WQ4k
xqV0WdhP4gVLe6qdA7ROBBKO9tiMs5GHiDFG5WLxTbMJF3Iq8g95wDyR1L9luPT8asD8BWPpSDNf
MiwIB58uaVtrTKm17E9alz5Ew6S+WBSLO21KFyNFYQcwshTKQEWw2gw7APmi8cxm4h7I90ME/XkD
jaEk96sIa5a5JPPls9PyobeT5Wf+rvQZq55ix6Mrjc5DYW+teIxrj5drZ9tVg2kqrsRXJzQKs4tM
0niXFDMtBF84+N2iiXwMIIC0c5uBdOGOWM50Y8NpIgGZbGQC8frIXDV+DcGIM2Vvdn3rBCCRwtTu
UQZEYbKX7Juk8DFXsF9rmouvxg3n6dZEM/58IPbN0U8phdgDLNju1Ti0as+kAAlhQKWUXtkQLUlj
iGdHXyS+YfYCoMNFCZ5F/XM6e80dO7IcLrx0JGElpurICGFP2bnmrmm+GKgmxdGqw8g55pNnSMSH
FF7Qm7bdk5uNZXLMBg20VkVhsx0WiSNlHP1AbHrS8OKNB8Hdvita+JsbFNHDrT+GZHjkym6Oxs2j
SzhlzJAdCrx+ZyoyIgmEs5hTiDS4nOPGx71MSunJjZPs3jET+6rXeP4bxRGwqswGQdY7bXhhuz08
kpC45wHwVtRPPJKpKMkfnLLLMa/dSwJ+G4biKxhyWyR97l3W5cTzLyw55GjARiCwijrjJWQEg0Nx
GdsbBPQW7fCpvvNiVaJ6MRbNILexKDom+pCY3QWl2KYS3pqamc+87AVHtz3nGYr1hTLgI2A7/VBk
C9vy0hNL3NkmQM0Z9odZKFz7zKbT/ZQF4iYvSgY4dkJaZKYKvj5uzSpP85qx3KR6yEj+nCtDcweG
GOa+JQ1gs/WEqZ+qqjbDBpCrSwJ0Cc7nUFoLSbdOmDhYhhZfXFlVJlvGHL6wLzj4aOgBEH6fmDH0
/hbKJdKbklTB1PdmfEEoEZ5a11IEWfesPejkouacDcq9cBop8RaVIa9vF1R8TOXWzpNssuqK/GOu
/8x8lQmoycKrYFjPd4llvPeuzoFNFM1wzHWUvXqpSzEPqnP6gmKgvZMtcFx+YxV7ZyMCtOSO249n
q7Do3PjGWK8x06F+M347BKjCnpyrOc+fssSVOP2jpSXeZBlrLI5ybCCMCk8Jjirx6DMwid9cf0wv
ie+ezuz/8my7Ul9FfVVn21YUptmVyl3cnYnW4TLVX79VC1HSH5TdLU/GJl97bwdmeaDJF/Z7FZXu
ZUGq+RfHhQu5aadJMvTnCSOW3EOqtC4W0NNI4a29oT91TtI9UH4Tmcjrjx5pTE9NvB4IVZ3Q1Sl5
LiJHkuOkRLen363OqlFf/ABvnrWk05mXbqQlL3Hj5rAeuclaBCeVxqRFyEbdeamffe280nszgy/u
yyilezmpiORduv0h++uOPNVSbP1qoY1kdVV4G/D6fo2BneEh48jyrE0CIqaGhO7uqnQs2mPbzeGL
3dXusAt6C8Poev6SjJ/4/7WELzLQG906qmbikcMuxlBRd5uCQOF861bucBocjxmDTgkvbbIREK59
KYsw1Ft4f6DhAmu6tag8jlnUfUjDMHlvCycAxoKqKiVG7bSU04nqbWZ81jrPfjOSO1q2o7q0635x
wZYk3TGA0njrELraERlLaXOcvMmcp7no8UTYw/upsMMjQuvoqbXcQ136w7teOyuysXejq6UIv9TQ
kOjhxsriFY2W8lJWaXbSw8I7QkcV2muUOvKCmHLnzO7zVY1J8iUQ7XCale3uJYtqtYtqEVxZWdi5
O+S8ab3VfhbZW11odc8qWVyXEqTj2BAsSRYwTyd7fUQUODLe6DBiSXiu0yjZmj6BIwNddhdZLhxF
Dn7bNhu62zJNq71yx+F6XIqvvuarhlmLcxe4ZBplwjkNcYDZ0JTevrVF+VVmDXCksG/fRQVaRSq8
uvMPWVcO/lHllb7x6r6/Q2qQH8PGFhedSJKC/iABZYIkyXDDKcTyNx0QckiD0eIeCgHI1MR9obaZ
rJEK6Hi4c/rq45I00wXlBX556NJXhQkZXbvSe+eUffFEJv6AVF12pLD5bPQfGPvPR+UDxd3YUGi3
nYzSEToSg06H5/McN13qErw7Rp+8Kq3vq97S3Hw3HgAWqUJf2gAqBcbz1iLYycmGt6JrObjYVDWs
k1FOQn2T5sdRBKQgj17xrm+axlz4gT/c9qHgJVK099ONWLLui0UQ9joZ0wvFrHY/rKRVNEUGLSYB
x9OnGPYuk0iqDt5e0rzplYKdOvEYL9TknZcQ4DKl5sGTpThTjPc4vC0mhG7DzJMd0QK35FbK2/fG
Gw5tTBJ/29pMh2typSuGhX47ZsFhEuLVmqzw6AxhtbWxblyqGN3KxPljk2uB6dXM7K1dpoeNzO34
3NKbZ6asq/nUoRZ/P+mQoFXWBT/fB5rPPDFy+dDIKkbmPEW09Ycov02mun31E3KwOZ339SNYmMeu
T/S7YgrC7jx2QOMOYe6Z7BEwaYn3NDKW3sJCHm9TpBCktPmD3A6AuJ4qq+j2mL3G49wzBDhMyejh
kUdZtmunrLinHlwO9ohobBMiK4J1SYa2yZOOjlk7fJ5GnXc74yLjROhyHFaSDZUns2AZjd7FNLTN
vi8HccMG2H4ytshvlZ+02y4eao5gy+hcOxz966OgW3gei2I81xyS7sphOIRhIZddmMzFpyXVjF3Z
eqOzrcrL3JUzVNdYnWyvZKEwi4KlTg9lpFgnvyUw8ms3QuLc+kgJ/Z0OZ0MNEIhOI/8JlrtwGcxz
688MS4zT69u5g0tRK/3Kdlw+ZLKa9jIvi1siXs+G3/YIq4MXXTIk+OqNAQHaC8hd6yIJYdHv23IS
r0vnt8+y1DdNRjRqTf92O7lh+pwmlXXfdVm59ReSkqfeSl+iHLqUSAz9wlA81LFHKDe9h/lEzRwR
1IbUgwZBSjQFvrDyajBLfuY4WTGgiINXUaZEIiauus64S7pGtrfTAXgBAh98RFiOT4ZR78xnozxx
32fsRNQ8gNVC9x50mrmg6ZcwtEC21QnhXceenq9qsuIV4ark9W4YmoT5Bgb5TAngm/TG6iL7hdGV
dRp72AJ7k4v6MqqHid5cU72GirDktpjf7HIaD61TpE9O4RK/Ac96pyM/u5gi1V2DXw9uIJ28XwTV
fzVUX0IAK49+T6D8AXhD9a6I1vTgqX/SXqXSKyEr/dR7vgCtK/ULGgyCKHw3r53bjDpieq18mdCE
DQ2+Rw3iizzAXAa0u8Y0wRbYlB6/I62+qr1Nl5Jmaliw8+yU1faPYRlQAUIsG5fNvHaCYi+12qNy
BxqXrZtQpUa6tsQmLYT1fiYtnGBr1RSbRA3eJepn/gEH+4CY2rF8ZMftkPZUKbVUPdYJkhvSrYmd
4zCCq7vp2uZS6zpWuxryYMiwKh/TvT/ZU3NFZRKBStMdy8zkhRy6uKeS5pMq8+FvfBX/rWMOFQsH
m2cxrQjWVMEfOuYtipiRLNKvAH2I2y2NhUJr8VROCkiit15tYpzPcTffhLlonv+6Yf8fIwdIWAyO
8XPZwerHXSX5P/xsANTIUuvlo6z76jqNXAPnDO3CQtMVTWhrTrVbmHsRg5TfIlW3vsupf5Lr/ijP
XSXAP488sERB4MJCs25cqGl//vkq9JWYAjrJi2UrtS8ZPNJAjNJ0/hyXnj88NtKziVtY8S2bSVjW
pyzLPOBoId3N/dgZ+jPU/C35pD44+3NsxFxcmjqJCdtTTil2Xt6302292BL+85y54uqvr6D984ib
qc1qI8IAJPEi8j/eLwMPoQKbZjbqCAfyZHBU4Anjjagqx0LwQ3dur3PbLiiVcmY6CpYMhXthr6Ma
FDhPXp+XKPQ7MRGk8W1qAxE4KG7/+YeEd2bhQop4xvicP19n12WxDeOWlJWmQ48fuyKoL0ugI8eQ
jftOq5GUn1wzq8nyhYv8bYqE5IWDnNNiwNirLEGZM4UdaO1pBq78Ny/BOpX76UmQNpIEinEMKPhN
0Cv8/AlpbKsmbleItkGgdf/9peudPpuOdkOP6oZ1wyd5IqVfvwvrbg7OydQvYE0rNU0FOmHNCL0H
697virbiceknlyclbid7voQf7ZLrDvI+kNd/fW3d9dr929qHI9nGF+P6vEWOD0zvV61Dk/kLhBuy
rR2v4Ol187mQr0UCO3kvZl7sj2XL/d6NgKHJxEDtSBRKDU/6JpmDWl2irk/8U1E0MXMsR6XFgRFY
j2/R7z2koZ1i0czWaRCdADLxRj07T74fBx2giyJo6IJluXdoqZsnBt4cNailW3kUsgZ70fEKvHFi
yu4xOtNrTVtmJtsJVcTHRo1yvBt7FTxGk4vsztW6qf/m7XDWBeTni4Nl05a4WPEvhYH/ywu+MJgA
O0/3a+A2qRsBA1PBEUnRZ6bUTPW+8mvPve47zYGqS1NnvlwiICgXvlXxZ49D2zu6/z1hWhUjWsQG
vkfCErh10t6DWXoH0No+OVbcmX7X5obRjSwTvtSZZJ1SIVVWBNWjM5n8iAAuX850XbJnGvzW/PjX
T8LPi1noIMqgGxl468NgsSz98gir0Z5nL49Xm89I4JCDFDZPIY6XVonaK+3oB1h1QC3haWc/i4hE
+L/+AL/4Y/kEXGQCFPA84JXHKbtuNT8s54vCpVNlPf1k9CX1IUhsjyJykfQUvo90uMyhd45iTz2n
otYTaKhuXVntxPnsK78hoqSBLrtzaM6i6yroVR5KdzSvVcYmyOkzjs9iGON2j+cCx4NBI7prOeym
m8pfBDjD0onF3vdoVB7/5pf79fIyYccrIm3bx44mUS79/Mv5KkisONBfOJm013RaqgKWV8Gnp0OA
/nlyDDlWduhegFVTHxurop0Yhl0e7y0pY3c/RpW2N3juUYzQGUXjk2UPzjRpEgWF7T9EZs4uA1Ox
plixX2VbpjdVt7Os0b5OJxluaQnTNpezm+U7tMSGsCeWpH0ZNd29F3MY+pt8gFV08MPLE66Z5iQQ
BA7qSRbt/7DUF6IOC1wpX7S7ztVcph6cIep+7Z2hSqi2ktbTcOAZq6+LIZnSo4/ChpSdjmONbl01
7f/6Fvwy3F8/0Er0ton1COFiu+Ev5QJgvJQiAgm7HtnOEWk14iHLoipEjGnH7W5yg/k9mkebSa4u
YkL1/VnGxGNUKdFIRvdEGTOoJsgr8aO3SslM7zNEQTehm7vEtjZ5+dal5Flc+k1bXpsBHsuDNcqJ
89U64GShAVfd9P4j2kllb2b0upx2178VA/6Ag2MNAnd8MqTDLhEyLw59LHhEao0G1xp6jm9+X+cu
bISSYnEu7R58L2PsZAtjMCX6rp56nuiholtXUJQrvuWI2a9kFdHPUVXzzYpvE0in9NDxVKFpTy7e
4QNUCNgfIyyueF9LTrSMOeOa/KOsaOtdFZaAe6o5W0ftwsmv5qKx3/fRTEfYrzn7bPKsQzE1lNF1
YTWorirHLqK9q0vKV78oYJU2XF0iQ23DuOnbjf1HOqH/Oz2zrIB/Lha6+tho9bH4US70uzyTL/uu
GZLWb+AqHQpk1/rdjvZvgWXkkkIAx/IbbPNHe5uF8w0NDEklHgo5dy3p/xBYWtjl2BEj/G+B7biW
/88Elj8vEf/yzH7zav+w0vdw2vKhbcURKRP83r6hOJP5RZWn56ohsKuZ1EvVm6M32y9400hkK0f4
cs3ZH3BdxnnZbo1bv9h2conI/iWok+cZc5jJ0SW8qrknXNjcOR1ExgHDUlwuj8KZn9UyPmo7q7ZD
tOwWq682nm6CbdKnJIe76qaO6ays87cuU4dIRzcGqsYmCvNj0dDBVmHFyjn3h1HMH3FTUA7XCA1h
TS4NA26bFXUp3qKMQIs6vYqH+bXQ9qnxKIEW+9Hpg2jrUmQz9LU4lvurWO++6ob7xO6ekYp/nrT3
MlvpVxMpZKSm3aSO8yEblpMBMWq0/FS0uG3dOYvhRoUMLcJ3GTkafTsw8FUPU8un6Dkn9APDRScb
ORjCqSjsxyQZSa3zu6+9O94XdWxfc7EqhTEF54wzVWYnF0AvVFzXzKmYKtDyIMmbSDBHBYcZgwzH
G0q1khMwPYQvDb5JWCPLTnn2sW2oWcTaKl0WMoqZ6zoFmRR8jw0OI39CYO0XI+PqgPH8UuPaCG4i
kdvnIHePwmKUn0dYXtLoBcXOuI8d8ozD7oZzr9xPTR7tFvio+3mewQcE+pTMDNonSz+Gi6Y9GDkD
uYMJLq+WztsxNemE2Y8RcNvnR2sAUj1jcnq3JJ3/ZZKsopn7WU2tPPVqFvtkAh0TxTHRpQNxhI11
G7H7bBtHp0DREqIRkUTts7Ag7Ct2WgJMJPJcnQdvCifkkM3RzT9fyf7P0i7++3r3P9Cg+42v9OeL
2KUZP6b6pzVsddb/LnnE2E9l//sKhU7xD3m4FwBNcW2U3oz9yB5aQ1z+cPxbv1F4UD5ihWKlQln+
r9XLkcjDKW9Z3FBPRmRb/KPVy/3FnOsGEX2PVepIjEzIN/ylYp7z0Hhl5zQ7e+wxqyUDxOztYAXU
j1srSl3GHl0tGoIG/QoAWGeCcdqIxmIeaOLOgg4wJWmJSTOvcYDQy0GXnCoAJ8BlUtpZMW1+fHFd
vClT1aAQN8qetl1mJ/G1yYO8RTVU9dWJnzR97pKMaSNkNYGrLDc2qcR6mC5qS7E7y0Had1BoknuZ
ymbcLYXT54gummEBfmkkBHF7PY01DS5GMLs5o5pwoHFuh2111kE6keDYdBCdYqAzp4pu/1WXll61
iT1HJTtv8tLb0oH1eR6dJSSkPuu7AVsrpcRu7TXjxprTd9aibxady5uJNti1EyUBbrCo87K7DPH8
SzIJH9VbN4/DSYSuw2SAb6umKH5yJVIi+p38sdKxRwnZlt58T24S7TJCD9yHOGAq8yUymfD3RVLB
g1DVKPwL5DZjciiCLujxmQ7wUeY6JQI3jFdqn2KefZOIuSYYcyDQiF5N7dg3ZlCL3BJvBTKC3fBU
4eQnusgoV91VChnYxkpczdqe6vhWd61Lrqdb6guX9m11ylwQUVPbVt6nIJlRGOH+cd4qeKMsbVF2
W7hO0IA3znN0Y2nwgNC9uILshai7m9CMshp19BAb6VYHtUzNZ8UcYsOJMvSe/QSZdRHjMgWd06Af
YSsK0LsvJZeRQzAKQt+7QEtbfAgxYhGv69fLlnkobUaL5tzeZA5C+NQraM5Zdrq35+mdLqKg35hx
YYYXW22VbCMyLZhm530aHbN66v4GNvJLvwTnxpqG5uCdJw+N0K1vcTE/FABerSIeEbS+TZKmh4S5
/tGx4rVTDO+SwE5ae6RiwmilceoNTC16xv9VVQUnf3SbdU4S3jVh7dFTbgDrVnb1fl6vnDOrafdD
UXX7/bT/Y5fP+7lD8vtnDV3OC7CtUYP+4gahlx1bOR6DXWK11L9Z5sb5bZz2UnKns5xOexSMpLVj
A+5OjdO/gmC1pku3cXIq4BZMWd4V6xyUjki3mUY1vgU6SN6wcKC/gbd4ElHuPTiKUf8mKzu72xLS
VV8qpwp2lareArDL7hjWNzUv4qqUaQhY7k2+SwgC+hrNfnbXNIt+xckXYFig+sdMH9tuuO2VHT+V
vhBfZ8i76ARlgSEtqkNm6m5jcKPxLbZFp4ArTnHMVIIGsbVRotDl3x0H19P7v3sp3y8jXVr+8K0e
/fV0n9lTOIzKMTtcg/59XXbDs2mD97lK4ZImhT77FkFxFS26PRbqjC67Dj8WlulvQzFSLuBYeB/b
SuzQZ8/wSYU6hK3OEUw4w9/c8v/yUQM6s3QiSFRy8cL8fFaP6PY0gaAuWjrHfFDcjf2YNcuhNpZD
Jycg2Zy9iRvvjPXfXaa1pfTLZSIlkEZMwCGVInz9bD+8GVHUKVnOqH6SyUfpmXfyZGddtNPL3DxK
Mdg3bunA+8DFdpiXnjTquh62S1QfynpZ9lYefY3LRFx5M0MjWgfOxQST+2+6hs7Phft6M0kyJCGT
Ez5nfHLzfv6UMqumsg7AJRWSQnPpAIabpI8fGmZb+XaZmXf2ZOqRLDwbZ1cAId7Hg7vQ3cufo6Qf
T0MaeM+0UnsUe4646WLR75Hcl6cglfNpCgt6+Zwh72wVq+R7o+kfnRf/Mi3sp1yxP63H/icWWzxN
f15rbT6q7hd/yb/tJT6nPkLxwpAgzmhNEOOWf/fi8V/oWGH9X499fkA34F/FlhPgxSM9Zc2aXCNJ
V9PHH+6SNVkF6x4Lpv09wuQfFVtre+zH1wIPi0ePfc1YxcdCm/LnB84XPj74Ygb/paQ5zKFoMTAX
7iOBl/+bvTNZjhvJtu2vlNX4IQ1wOODA4E0C0bHv1U1glEShdfT9178FKlVJMjOVV7P7zMqsLKsq
KUUQEYD78XP2XludL6h1AA30dZClE0jg2F8+ibiJ9uaMPMC2R3ny4nP7qz3hdWMYYgy/juC3gCbK
fyE9ffPrVNQWSLSg71dLD9gp7f1Tn1zeaZevmiu6WeHj6h7GNNUNOliqnHlmlYChN0NyvajkPhGp
LK+9uvrsJv68DZFw34Uz4d1490f5ztJI+YxIGh/thtTOTdM4lqKwk7m5mfxKvROR7HHyD8ZhVl1i
BkzLscSn7kpm6aLQJywbO+y8OATwhOkY4EVO5AopQI1ZpSisjS6WQaOQruSQIuSGjjCMJ+GOTF1t
xbyxyPRE+qU/u5/mBu2oNkxcuT//IMXbpXb9IIk+ZKVzeANkAa8/SK9bctiQKHVr1e8sLXZiFME8
+flmhOLUGeHFoL9alXUY8gHo1acCYbCKb2vUeYUZ7Ut1F0IeUfukIjo7xVWe47foSb3mXydtG4RZ
ggiX5HLpHWVp/MM6uN51b+9KHgCfY8XaL1ktWS8X66XOOqRaLb99hq0j6lpSfrIfduK/nTP+1Wfk
whRG9aPwHck3fUtLLUmsyQHdqrkgZtDhKwW50evzXGngJJSKeY226B++mbdLPIck5poQkLg8k9MW
j/bLa4vspk0rtwNsXuAzqaQ2z0doqJzkE3N6dERqP/HlIotBnIgUUjOm3TSpGX+pkF+cO8lcnuew
kq57aSJq1agDUEKJ9H1aW9lDDN9yWzcj8BR3dsg88CL5T7fWm467vV4AqxlHPY8C03lmK73aSdXi
zBFikjhnuNTYI6aTbED4uyCgE6lb7qEnkBU0hEQGmX2+T2abZ86sVFAi2z5xWhwKjhHnxEZDLeno
3B7Jms22enRAvucN2qH2RnPMCnRdplstHHVhlcZ4NYIdPbiVecumXVxlaVRse4eGyM+/obeVgnJM
02Kt5uiJG5qF8fUX5AyGza8NPSgdJCyBpjmpV1JUJOQ3i8hnTy3/xDH+06rHOwpp0UUXKw3UfHO7
54g0wkHzjmB/7uea5Pi5H8U2M/DGtvY/tOvfzg/s9fqkYK1lbLIeFt4s+RyPzKaVIOccE+V256zp
zwkzNOwwUOhsKD2zLjflNd00L8OCM337+ef7vIi/erodk62L+ShkMKb8b9emPjQaJJ5RvY0A5h6w
TJBg1uvwJFfM/9D8E8swC+KOikZt+rr2g5Jqf1M7aJ47HBabimnuuTn4KMJVt/ft7n4Zsnkncf0G
VLfmVsQSNy9eto1N+PCm8GJi/DBMbv22BiCEzJg0+hvppQMjC8uAQAXqB4KssxsHP0KIY3j3Q9wD
ighBEylkfEgVWUOdKeYIgK+ifOCeJDKpIWZpWvWTuZ2eTfxu75K47k+tsiL1QfHVMXievp/xfqnK
+tva6VWF9dNa7H9hlbXy3v6+ygrmqunblx2t9c9/b2jZhP1yM9t4dNdjBbPAH0XWCqrkLMyIihEw
rPAVO/+jowVc3pcswvS1kGiQSf6fImt9PaoPk79FFYYp+JfSft9W9Zx3eF/J2I66ZuXYr1vCixWz
9DlqtyHGKD0sKGcRT9UWNo+spK3l5f1d4wzDjZE11rlfyfAz9jVmRqW0ms9I1RFfqqYVR8hY1QOn
PTg3neF1j6XjVh/aUK1uvt5ShP6kXcURF/tdsS8EoMr9i4/7L4qzN9slV4F0mVWfzwt6n3LfbFxN
Re/CbAwrcKyZjKukIVSpBUeG2h4YAe6JVhPIkfYff/1tOQixHAMSl1Sprz88BF/oWHFAML+bN6MM
t1zaRpj6apmW02pAoksL6h+2gDetiedLffme4vV7TtNo2FW3vicSdgtjBN5QJvh1LT79/OJWTurL
Suf5nfg0CTlYNS4QrF+/k9kkaJYQImInRsJC80qsBuMhi+tNWgzGfTf78kzHsyLWqK9TQo3QTU9L
Pze7KYncM8MonaPnmKjdh0w4yaaKbQgFY9ITbkXL7dF0tOFsJptyehPmfnmNaBZ6QWUNWf4Px3sU
Q3++GouKBoIFJrx1lvX6aizMVQKVP42x1FxynDhglYMxNBFY03WedtKJC2sD/01NO6WpwLeGrpcP
/lIpcESjQ+7rOFgXYUhjEJAaDhRqblhBsZx5YmRee3deYUGuACOOZT3v0cFha6iMEa7Sep1ivWSZ
CZBUWRWWmEJyPpM1JwCDx/pRoTd0z/xoXFYoLCFchQ3SI3/+fNv1o07WD73O5gjh+PN3MRojaYWm
FxLRA1LO3NiVjYRgiLV8mtOSqcnC+lGeOrZHv6AEhldvMTEaW2tZpm9yqqIxiHkTaxcDa2Jk1fn2
t6xKFjTV2gJa1AloPZtBhLIOKnsIp+3kjDI9b7GC8+J6Ql2g22biJFaneFDAQzI966JFWDuiz2O+
XDwg4TajDZ3eMZY5ZZQ+7VKrEMPpiIc0sNxlcnZQYEWFoF9P7wtHoYfOhNBsn1F/G7MF38+ZPXys
nco0zzFy1e21GfnMt7ow17cUY+VJPEFP3TtLOy5fnUWDAhunNCHHTvnTdDkxPIw2zmgkxBkO7Xxb
euWCeNWdfW7uFiHPAfutTatWpg0qxk5qvBmdo4yg7xtrwHcNdbF3AK3gT0UtvclMICRtMs1i3xZo
Y5B6jPMmaeEsBvStcb3Qhx7vRTg3p8JMEMzxt7hNXNVHIkDzRoOec1p7x9kN8SnTfAEGDt8nJp/B
fioTx8HlnAqbGjQb+kdYxuM78PojaZ8JXzRiLbwfbQoqC+IHJrXAsGx/Ow1D3ZxpvrWJEAWdz7sw
rsbwkAFTCYDNuIB4+7L+0K6L9JDUUx2469Ltros44nPW82Jd2stWsMpjkwpRvbP0t+smoGynu/s/
Guts1tWNoP9k+LsqqtzdFJlwL12f/hwzwsnwti69WyocN/Pvk1TDJf750mT9aREEjYpuA901p0ge
6/Vhf7FrjXDHxxhLE44+dYVr/6uXzsNWexxZ8dCdT33DziTEt6qHcON3Le0q91w6DYl60XBL2/hY
QyD/+S+11t4vSkciMZgKYaDxyJJw2VTfLJd/fDCgELhi8XzxHm6SjfP8mTjPn0/eGchA6vVjm9cP
8Pl3+G8B9m+aqy++jj8F/Jy0zePTa13EH30uiL/0djktSbTDPiRx9unvfS6KKQHDhJEiNxGW2HUP
/FGC2b+RloE60rHFKqdY4fo/+lz+b0wTSQxZx5FQ3tSvDRX9t3fzc5uNQx0vxa/yp41WxrrF9NQ1
LNFTipbZyZcPTaibG28Sy4cQPbW9x/TSPuH+r94VAsXwPhrFqG5UHDeIKUrXinfz2rthKOQmWKQN
Zn1uqJ1Lq/OJr898fQ/N2oRB1zpLBV0tLd6ZWXNQo8tJtRuYoG4dGQIyGuyuJRm4NGray4bH0Eli
fCCSkYmjeR6l9gjNsu4ltPAsMax94nn4jvBhcUZKxQUYzb44Oqi6jO0oQe1hvZtrjHlGWT/J1m7h
6eqpKs46KVkuNB4v/2Cgahfb2tKyvMNIJ6IT+EZVvptbv7sw+zgsT8IWOeXREl3f7PHvdjOwSL9f
0CxYHraWAlHwBrmdgXIKYglh4kZJmTEhoiRBfkzrz5Pb50SkToXDA4lEYkJDgBlgOzi5e5q5Q0dS
59xmwFOkGWJbqtAjBuGzWcvSDgIsu8qHm7qpYezS6xsPqZuXM8CEkAnw1PdtslYWOZmsY2Fd1GFb
vGsrRFSHCprHJ7MoFA05e6KsTiBibISnnXO7m8Zi75ujXV6EEGLSWHXjkXZhjMJRO423MQDvxFs3
TXxQGmbhY+5vbICWo8ImddMVIv/qG2q51dAqSLKs0vAYRbUgitlOvPPSqvJ0J0uO8EE/IZZFShJ6
Z0PTFaRiIjoFaREmPr2smMnchpEcdlJEeyHu6GzQBPPBphgCoRquyzIbkkrShkvdVAVlRIB1yn9a
2ExXXWEEe3E1X3+F6+h4u27OjE8gdxC646qeD6rpkM/kyssutG/TkrELy/jid3FLWGjbm83R91Hr
HdoF83U1yOp0TAcOwfE8RjYOl7QornvYEJdtao7cmT1j2MA2UuaHZmgZ3xCyluc0Y635IOt4nlBl
dw1zrdmGLn0E9pgPRw1sJb7KS3DyFxa6lPGMjiuDvDV6Yoatb9a9t/UGuw5P4SEsQFydwjcPFTBg
91BkYz9tSQyK0E1bC3wKHS3APp3ETG9TyCE9bbG5MHhoupgY6lXNeRSiVNjLo0oWoN5R4RFyjj+c
OiqjBRekhEPd6tou9HFEPLyUQb+Iqji3MyqOrzj6CQToEueY1KJ4dMYaToHZzZ4AB1ZbsCywPd+X
3ARIZ3B4g0GgVRerkUwA0GD7pcZ26g++vnqxsv7FYevPy5UgcMHyWTfX0ah8u9H9B75Y+i1Z4liE
N8gCmVYbofXfhsIPquJ6Ev/7jsJJ81i/7CcwUfnRUJAeBEUaCb7HN7C2iDkM/76bEZfhI900EeDQ
QVu1Mz82M/Ubh2Oqkh8/pHj5YzPjzIwpwHckxHmlfimrziUj5k0Z5DEzXwn5iAWZ8ntrmfSiNFNd
76BBMAvWFIO2QtO07jFCM08WetGdxGGSH8OS1XwbqRqTYDU1Y3x0liiNH5Q/4j/Dh+nEN8qqdXa/
AiM7EluKpjqs+l6Bcq/kyGuCuKgudWf66V4VcxQdTPQ40d6vMVOhAnG0OnUXBH5kZ7eNXX/qn7Uj
YYn9k/5u6uensIEN+U5iD25z2nAR45DO1ZZ3iPPY+mhOUO6CMuvNZd81hkkgq4vZ9KKPeklWqS/o
iEZNzrCk6nOkcX3WplBQ25yxTVIXLAVdbuREbTX9/MD0HjY0eV9AEfEFAZdeGfoRIIox/Mb4xiaA
D8Z/eRjMuXPl6sKpoFD3SmY3dVdN8oETGKZhqAJdR2pzmYDZ2iohR9JmI2iNG11R5QSpALnNKGQe
5HbsVaQOPslR94mdsy0OaBkTGhRZf2nAHSLmHRIPNToTW0DWgISAyc4PeeasHJ2sSB89+FpX+E+H
eVv0mV1gPqWhvmJry68YwIyzvJWpR4ulcsvAsgeHhFSSXJJtXZTY1dChYs5pnMSK923t0sCMqiQF
ZcXKC6wiiiV0wpELfZC1BVJcIKW6GHIt2pMszbJuV3lGH33LterFfVeZXgvICzhPMJOCOO1qD5fG
hqIoYUetgXVvVOjTcIlsme2dDkXRZooybqco6lfOhK95a1lgeNzlbWOSTBu1VXpCiFX00KBCIhIa
kgUEf1vQQ6/CAfm8YbThLVuy2TPERp6y8/zc+xqSfScQSVcFMbel3cUAtUVxG+PlzANV2+HT5M3z
Ow3ijsZXb+AnTn0fGnOjsZZg7zJKqOoO/BV+6n2MoB8f7Rwz/yEsPLc5ZT9H6ulGLreY6NF3bGY8
kgTvZh5vQGdi3IOeiqE5qymyTrzJqM2tHVbLtO2tJecWqwe/2Y9F7t3Oo6suIK9VNb50gWvbZisC
2UZ3oIcR0sKiFjrOr+gypO5mCev6Y99Q82ytYi4F5/mM/nLq6BrLq+o8UnOxOZNWALtMXczCtGbI
J5hOTyo9VI+4PTiJ2lbUffOSPo22jpNNqJ6WNnzvdrMKN+Anq4cldsAqhA5m8yAfuvEyRewQ0vbJ
MWy3swwvgM94zk3ShBmpv3HnkO7LAS/czHXkAToTcyohhwzeI3OoPt6G9jSqTTmUyfq4u+2daeQN
+o2Q2hJJHDfZfhDMZYLUZvW4GNH4ol4vw4S5TmU4xM+5pXzw8Sy1OyAS5FK1jQ/xum9tbe8bTsvZ
th/n6UsoTJRvceOM9Pwn2V0XSd99ziztf61kDXTKNIfxgmKqA701Zi4tLyOySnRmi3ifcb6G4JWh
V2KICwzPTWqFcJiqi5s6dt3r3IwHoMduqBCtontjLXSqlm5Dno4gcsB0WCcFV1YFiGWAuTga+CJu
/NGUeyhEEimVrKA3TXG3XCb9SLWYrLMFeqEZDSXbj+ATOCKmVJ4lwMKjLqNJbkqOOl9oYKH/qVE0
F0ESDjmsgzoaScuqWgwEEOML8LKsHpe5LOmLoGcjqiYxEr2PYld8rh2kKJt6lPYHBXfa2nhLL87m
0WnszVLULXYTZQCMZdGhTZQyxdnamqUwqGj9QAwMPeuW/CN3m+Red9uaLfS9yE4oZdIp67hUoUJU
2tJCGh2misxuM0cEjUAB9pVDKy3e5lKHHxwRleEGCH5rQ4+1Yf5Iu2wjZkmSe84eM+NEwMUN6mQZ
diKNrwp2qkRoeP0hdQwa5odqTghWyCuM0CK9tBM1nPN1RUQMmTeZE41XiIMgP2HirfIou51ceZan
dX2decVtLtvkataKHCfjrGziuxAhJaurOOvm6jocYdEmLcgH1xuu7XltfNWnbuY00WaMKlMHrP/l
EQIJzhzTtbZjVdc3oVOeysY8iSPKQb/VCayI9h17HDSfPLxVBJE8ZDPtIU4lqH+KWxIHg4wy/Wtk
YkXU4h1Iw5MwgeTQAsAao9C9skKaQr7zeUQeryAFBM0AJIqTV3Uc3IVH1souljoN91lrHJIlJWww
e2jp5wdG353WopVPlQWnkMXkolOecTpxsFu2vanTDzKC7wBcC9vY0EYn7hjf17yClYUOrtnZi3Gu
pCbixLngft+EPX6UuLEvsxEdeMN0VpvEIncVqxyHwoFTyhV4Ng9ouHZDHLHZSkl0om0oJu8GZRZ0
kCVDyGqBeaEX9giPgR6eKjkltSWZVUl+Fo7lKZoMAOqE2cuWfOdE3+Rddm6s6AxYCk4GGty5yAyd
ni0RAzhVsKO4Nd50Xuh6NKbLtE/6ez2UxEbr2TjKOX2AFFRc8LUjtlWlex5mLWJS1qKDB/puY9Qe
g2BT3gATIl6c3Ffn4HPkFoWhjobMHgCb59tQsfMmeQz4Ke3PhATCILR/rNFvhbje7lpaeuRMa+vG
6tHtjY59MzU1ygwce2SHQPX0dO1dhwbbCVmTc1B0bNUcqy87D7slvLsEZJxTFN3dMFbFN0cxpJde
aR2Yi8P97033ojOm8orBK0a1yAaeXmzLuWDdmcnayHn0Wj9AQP/UEurTCub5u0JKKNg4hu7cClRd
hgxyg/W+wAPfJ9jqpwF+kMiHy7KOYXZhQWd37cCHeMl4nVWws+w4vm+m+L1ZdUTEUqqSLySAvibV
+7Afhk0+Rl/yvPsEQZOShnAueWfgRbx3EQXhkM3sr8oKH1Lolw85fMUNY2XqlwVRM0piRjHJgLJk
PNgDDL86zrNjVNmfckoJImHk1x4uDd28TY1DcgdtxbhTac6uN+TuFv8Xffs0PK9gR56sXrsqVtSs
SUlYzuhc5kuhA2FPFy1EIHwTjp8eVGbbJ530CX9h3kOL56Ys4JfMRlVu81ZxXBf5nnZmft27Ecll
dn4bjsuHWcTfkt5gvmaM8z3hqOmnqKutsD+JndSiNe3UIBxcOI3igOm+LU5o+Do9UhBYV1bN41zQ
oDXnyrxGDTFkF8LqSTJAV55NzjfwqgtDCoEGiNCYsO74jnrZtrdNx9z7VOhmJHtJxoOff8PDIXIF
+qYZu52iVIBDh2CbQ/dl3XhQjvb5qAbF9poZbfll8JquSnZlN1uTXnn9dpFd4qbsIVlmNe3uU8BU
/QQuRmjLwZrijTq7IXahq+9shOXTR0frSI27UVNH2acuKu0kPcQ6Bjx332BuFNW152pzys4x1tA8
uUaTlXvt9ZD5Iksfw7qhAw7ScQi/0WlWeDdKRcbcrq3c8ZNkyLCp6SwsgZhci6HHIF2CgOzKvU2h
EYNKbTDauZU3spGDpvLMy4acCfshLbzqg22LytwVIrbM91UC/uL3TvF/u7T/RmTys1Ptadl8fXwF
u37+C78Pyn0arjwbyAoRw393cfynS4sGfGUWML1b+/6vurSrMA+VFJa29dT56mDLv2CWgtqcPwAn
+1fUiN/1fS/7+1T1hLXx/hxiaICINzOHYUoYJIi+C/x4WFOrdH+eLiWroawbXx05JaKvH+FSnoBI
iJe9ofQ2d0DSUE3K7ixCtXXSWva7UYv6ZEy86UbU3ce+BIzPkPCyGJKZEBtl3wtUfYANezaSyk4n
QkLM5XzCb0ufpequ8cDUF62j3fbUHi0/2uUTq/JOGK5u9nCHtH2qEni0oLhsTeghJnBwQC7r+wWL
fQ/axgMxQoCLhzPtKXdwCzyGXitbb2u3kiwgP4o9iCVmPFP0TKHAftel2m08iIfRNG1mJVtojiZY
TGSW6mysB7c+q1Ts7ZZqRi/4jOPDASwKAGNah9syilg4m3E88cpCSACAYBPIRobgwetqdhemkDus
gFZHW7bDlHBJ9zUWgcleJw5FT5F1izSnKoBQmB6JsnhHTtpughE6wl42a/zjFPoeksIkOmnsyr+3
2z40xyDjc5JFQFhDfeYA6F3Ba/ojk8ZJned1xfpWTx4gnHYZriY40UE6d+ODZ2orvZCoC/vL3K94
3bGb1AbQpe882n3UcA0JqdL3OPoLTavheelbrDTS0Z6FJ0x9ouoKXe3baQgHOCGZl/rbRkzhgwUz
3TmpUi9EMY2WwTVO/cxvFwhvaCDD/cDA4UvkMmIMYA476swcPEoXGuUgstLGzadd7/WFt7E8BuXB
xJtysvWitNw7bdrvqwIITID/dtGPSz9YtBytkC3VAa5jP9GVXKjOiHsLlpXLHowJ0+lgzDQJT1UC
zTfgMPylE2kzb6dpsZygCKX5cRqdJNpplSXmnWjymZGpkuG7zhuix1wutP/mwXfAPySZz5GCiLe7
Phoduv3eTPM4n8iODzCs9mUAhtzj2qqyP/PcZxZej68RSkK+dg1s+6qNVLFspOEgCQVl2yK5jXVy
Eo6e/KakrVcfDG3skCKPjvZzd1uWVUZdYkh1bhgkTm04W/nH/LkrDmGZBvmiDHOTsFdVm3mS/kVm
eikqyiUvTrLGTuq9WFKJAKZc5vsGiAWDgDHrP3tJRe4DX7j6Gqu2B42rJvNDs3Tzg00oXchcfCbB
DB4PerQQ11oYyLrU2bkoBrI0QHXZPi73kllHF4dFcRaRgQwocB2H9M+TkeF5StIxoiUFSUcd0xMU
ahdyiNoTphf52QoKtfZGtc5cSiGHhe7xPDCL8cxu3BJBwYxGzG5V7uEHNWInn+c47fNMp3B9g33S
o32WCf3OaNbpz6IG7rZlHQqZ63gI0pW8dM2CmRHVf7JPimK0t2nCQWLnPk+YpIP19AYpxESq2TqE
Ug0pr71f+DZTd2P6kDQ6u2WqDlqpmWzriM5UkQwH3SnaeryQ2tdKTVdOkxbHwTFja2vNEEl3ondD
sh6dUALGwNrVZntbnLNrc+QDt9xo8Cf7ucUlYw6Qsf87Lv3RXrbZCP++vXz+9PmxKF/vxOvf+H0n
dukw0zz+ffd1nt2VIHgYa7tspy92X4lMjS4v7BD+wmuZmv0bMmIGroxbbTrPzFzfpKD+LBXVYrN+
3VZmoI7jEmWvizuUpLo3beWmG7wy0pkVTG7SNbt0yKKv+fMgSa8zJdOg2lRpl33U67TJUHOTbvvn
GRSyB2+Xr5OpPk0sSHxVnj8k3Rh+ppZUcttQcFyHIDgIwimMcNnqQheforVjQq7qVIIENMDk2n5W
7KNGL5yuWovJ42wsE9tRM3i4yxm85UHkWmO1NSEnfstr33kocj+9T4ciuw+LgaNusRjqrlSjzGhW
yepc6368R1+dXBoDfF1EvUl0juCkc/eY+cB80RQOt5Yxmc1mcObmQ8fyQkygT32wdZ0+uozbBeWp
clv3oR+QtG4bOE7TgelUVZ1ZwxSCxpxmktT6vMw2ntNXNHfnMfsYJdXXfGwykGEYw/kOOXzVNJJW
noPJEULW0MEDEY3mJxZ3+0K5U/nejq3L3GGACuwZDU+QhQDvPLtXHEj6LtqvANAt0pIaJm0ucMmZ
xPKijXLmwQ3ayTRPGaEWzLLpOX5ycjNi8oaxy8ePanEML9raNjZ27OWAzKMi7bb82/qxgPlZBhFr
oBtA9h7vhtRjDNg65pVtUrVzcTOH1bwkOjGQXTWj/p4tMzyodnRuk7aYP0FT0f7BQug8QTaGurep
fZDVOi/tGJ+hO12l5LzRvbUUUjobxh5xSTLv38twHY+LcbQ/htMIVQ/pB4PPEnTxsedA/iUvB0zn
9OpqQhus7JvGOvI1iWkInS5MA6wgKwz3iY+L04qJrV0HJDFQjqlZn+B2NYpN5ff6czO3lbF3TZrp
OznRLcavEXHqahKgAwwdQVkiX8yam6RdLFL4QqBSeBO98N60l/pbaZfUOHKglRNkTtbey2rRd7nK
U4DVKWewjWtXNcGRzFYnmnLyED2PXJ+XkP8ea/6NzwYXo78eL3yLgwgO8J+trkGeVNVT05XFv07a
/LH4+nKS95ev9X3dNVDj/Ybs0EUPrFaV4qo5+b4IP/9I2OTac5RZJSzr3O334Z6FWYtpLMAqnFy2
eHbG/z7c40fCYxCEhh9cnUUj95dW4WdB6x9noD/96t6bMxA2PnAL1CEnvT6LMR8r60lDj5AFTOC4
oDl3mSkely3Tjnl5qHFjFTvkBamzA9juhKco5OMSQQlEqV2ZHdWXDHmJeeK7tzRQ3fBy8Q8VrPD8
qJb3Hucr9TUZyqAgIiTpvtTyxpLnYXQ/hDRDmR9ivAlINEviOy+7NPpLVdGaPGvd69I7l+n10J5l
/PPMCM+W5KqdDh4rdR6eWVS9IuHEX27UvAQY1BUPBAWamX1W5HmFt6P/zkmuSuMpa4pNLy+bZWbE
jVp/2FcAfNNr8sNcaz9A/Sl3bnE/OZvMDkC9kx8nmpN4fBQAOdYsBCtswRDeEi0a2/eLSYPovUWa
QXaisDC3R92duPNZNB4aXmekI3Ek980hJJrs4iV/55NXmgVAr8rsClQuyh7pXMX+uTXu0vwM/OcU
cwYknPiajC/C3OL4dBk+GuU+B3RiDns7xUi7Ce2jGo7N8mHrREdjOl3/Q60o38fTTZ/dV6O5IQtW
64vCuWzkXd3ehflFGh8NBArZjlMdAU/ILMgP7dLD7AIIPircNNlFZe1Fdajj7/qCX1pH/r9hXYi1
Uvn7QuvdY5d8eSz+FVCXvVwFnv/a96feEr8h35Q+oEOkg0qsWv/vD/36E9YazCh4MBVUrf888tL6
DSuuRAHA+dACb4UG4PdH/vlHPO78eTqKa8Lirzzyz2KOP554RVfBp9VB42VVWVKnr+P+F+P8rjIo
AqjoN74JTbm/SeRN2D2uudSq2wKimM2Dmu6Yj6f+8Wqvq1s/uRJ2hPBUkDiYbQzOwHaEKhrctdfc
F/U7Tg8OM/HxwVwu4/q673AzHfyaVJKJaPVg9m7c8gtJMtF0rsJbx7r79V3qr++uVwaVv7WxrLfx
F9qXTQIGmBr299t6VSS++j87lDndfNM/NfPtU9vn3Y/yd/2T/9Mf/uvp+VXu5+rp//77S9lzdOfV
ouRN6b5aY//+HrzSb3pu6x//fu85/m/wGMg9o4Cnssd19ePec/6o8lfHL4ZXtj57tX1TDv/nZrM4
KYCQXDGwa4PuF3tsb2ltWF0wmXuoirix8WG9NeEngKtTncJatiBrg2FyuYP2RgQCfutPs3WNdM7o
TobBg6dnFJOPJqGfaNfPJRIRfLk0fkjDsatvxKgREW0aVXiZipLwzlr3jJ/XnjBJyr3lM5+tQueL
13a0g+1oqEx0wl5WrT0iDFfst86dUQzDO3OuYVgmVZnOeF0Iw9pKvwL94Jq1edMh5v1QLIvTgxXx
1oETCuFpM8BBn0mGhwZxZLPBOkCjMGb0gFT+o9a+1WzF1NjMsH1VIxuv68baOw4U1V3XWWW/J0DL
OXWAzYUHXdOKDMa+WpbTxm6YCsi5tbKdT4UHCsPJk2zfZkli3/tlNmD0ypjz0ZBP+d9TioghidAf
rlYFKnGv7RdY+jTZN5Leg3GqYBxl22yM7bvB4iLJ28sWhmyqOX1xx/2FZmxt0b5UR7N2gJhEgLtS
yUiQQTL7ah3JyRQ3+9RFmBL6FT2Anrk7zhUCu45umLs3KfU7+hGaFZ2I1aUJ6t0NSIFzgeCOyjvy
wsX1z3+ndel6sbRRD7ke/WZJq5mOijJXnduLpQ1vBnzm0Ucfirzl0jLcaVvWI4SPeOpOye/y9r/8
fpRu66rNooxz+E3xhNdkIKC65v3AwO77rkk+hh4nJt2V7ReLhtvh5++3/v6vr4+HyOTdTMpWwdTi
9fX1VZt5gGC9bR5xaZkRjaeyHNMgTML8Hy6NBeTPb8UygieaRjvtqddv1aIEdC1MZluD0C7acFP5
JSGj4Z90/396G5YfZGr8UzxzBt5sRsnYYeCJEgUpUXg7ovjqPVNxtfn55ybEm2aDFA4eSaTieJV5
O+6Q15eTjZMckwWzBXmr7eDv3Ilwlq0VjfZ8ij46qR96gVPzYy7pJh8KJZJvnFdFtQvTuvTCoEAi
wlEzhwfNKkRO2HQ1jcjKYAXjEvuYMiJHiS1w6LDruZVAYCFIrtukoxkVRyRYxpOfuvAk/cg2hmM/
Le57ORrdvFu6nhsoY5FEM1DA8ms3RdNqiyrW6e0AQO6iP8aW5CwfgESYNVOAKWK5QxoGYIVw8fxu
tA3WiG5A5bVNiS72D7jmQ3lTQOSNAz1SBjCWR4WgkaIPUXMGygOlGrq53sjFhon04DlIox1llQTR
x858moXGBCw2c5mUGgUW7H1BmBqysMId9KW1kG8AXb5PC42oBg4TwOsJR16odWaSCmN1KW3vpMoL
pnHjTET7YLqQzesBtGk4mpX7QIzUMASw3FPnMx3UIt+hQqhArXttW5yZZRF+YOhttFt/KZP+w+QL
78uCHvuGjORkWja4b5LuekH0l77TPvHFN/Zc98M9p6oqPXpJViYXS1Zgjm3zQud9EFYjAh2OLgLO
p2zDuT92SzXU5wsxRNm7iMik9Lb+f+ydWW/cSral/0qj31ngPLw0cJM5akhJ1mBbL4RtWRyDZJAM
Tr++P8qnqqXUKeu6nrqBvihcnEIdm8nMYHDH3mt9y1xSMUKrSdLjrErNPJ8ZGUzfkUCWfJTOl8FV
T4uTHAThN8mWK/oV8/I69ddzajvfp7woLgctJvku6WunXzGHbOunKCYLs19lZP2qPTOkABWNa7TY
7X3RaNq9BnLau8954ipitZRfbKuUiLaN3YCkum8TVdm3PbGl40ORkR2waWN/HHeDKPo5NHxt6q8K
ORPXiiBHFtEXOgeWe2Z4dkP2J4ql8pHfIomLPfFynhEzVXF685sZK0/rdgg/hPwR+4U3DGEcLzOT
cgnuYPZl9ctpIzXMtccw4BaVOZofXxvyGMq93ZfnhRX5qJQw00773NOQYSK08na47i13V9sVIqN6
XMQ8HT+uv2t75esQIQib34ADJj2vKcn22soGddEeHUH1dTJZk+tZ5cCyVReU4xp5OKPuoo2jaJPm
yuERGybSJ9FFR92Z39FY38AMnoONDThtWLmRP937xOOQjGQXEAgth+D6glslVMRvDRfnmN0c5syr
bbRfI9JVLSrhvSnG1AkIAGsEaVBOcKJQ6aM8L5NkmlZubenxhWVLZKl4eftpn5i1c551qVkiJpfB
Y4oxtd7SsvfitWaaWb2VMvXcgytk0q28WS1TejqlSPXRTi0iE7+8NHNs4Fc9NgjnLklGUwN4r/Se
o7BeHtseIzr7EQHSayjJ8Z3dc79hLDVeLsRKMJcIDZVZYr6c7KYutHVL7JrgI88uPy6fvPC4ziKY
TEiSLY+jhntrJUYUTMEewAmOstmGrMh5WfWuGcszNOaSUSiRXUUBc81Pie/CkEBqwi4dyojM1N9v
zif0esY7ho1GGSoNRybaIaewJLaQruzzaFgnY8YAYonTiDihI/LNNwq/X/0wCmKIDyayiXSna7H5
2PGYBBclUSPdhcwxXe9kOep+SKMVnGOSyaC///2nPHn12uais146LgZvRCzcJxL5soziJAUpuk6G
0r4KRl0wZCFQx5oN7YNX7ykz4eValscLcXnRU4SfvKyoJms2BlwietOXpOfM0DwRNqxts3IeJidI
P9UWTZXUN+Nj5Gv6poKuB1YmqQ+/v+nl7fuq3lg+CC3U5RAB08U0rJObJpm1tboXkbE9ee6eV038
3WY/xHUT6V5w4TeR7X6wHE4qAlbDghtaYCXAHX/BiF7XcBkYOCKU7GFtyGFadyW7azESxPn7O3t/
FYpEJg82J2qO4sFJJdUznia5bxG7Dr2NjjnOdn2AieePr8KxnW+OmoOadGFivr4XWVH3FCJFbp10
+k3T2uZh0Frvx++vslSZr38lUNiY1nBN0mBE5HC6NK3WHBhcF0xHZOEBRZd26NSFsSU7gTfE4k1J
NDv99TP9UUvn356oXx+o/9f/a2AIGq+vvv93vsQbDvvN68bPy7//1+Gb9o7BRM0HKeoDLrD5m341
fsBvLSQUWj+M1hwebBbkX81eDuPM9TmMc5qiNcNz/6/DuGn/w6ZPzfniLwPIn3V+3q6TBaWzXHlp
/TDE45O8XY2ezS5q1FG7JhbUvjQ8kZ2lunnz6su4/rXs3oAWTy/Ck7skudg8wOwYL6fGV0cwgmlz
DXZGsx4KuJ1OYzh7KafozzamhSrjuAv3Dh3QQgVaHolXV8n8VqvYuZp1JyP9nAHiXYLkdpv2GnWT
rhn739/U8te9esJ+XQ4VE18dZA1wFG8vF42xhtmTMOWoy78prwXa2AT1eiZ0hS65M5DPO6UfnK+X
8ef7a/JU81gvcVQnx+uqW2SAls41i764yGQcQBlopo3Zkdk3Y8lbIZxEWGBPh8xppw924ZPX3csd
L4g2Rhe2y+nJenvH/YS4VxRcPZAWCOkB+wcdFaIT/S7+4EbfX8og9Yp3zWJxWlbP20ulcaSKvkWr
GTO4DEmTp2qC4Bw63TStf/870g54963iwsPHxBLEuwAp5e3FBKcKQi9pLRWYcIZQVkqcpYQL3mJq
ccsNZWDz6DPGbOnhWEZK73JQh8JR4rGQkYXmNxmyVVZkzqWc+ujBdP2kWjdTnj4jZrRWI6bQL6PM
K6JMR31L5C8WHp/XZWMRRltXnMHAyLXtl2ku4s82QqJHzUjSuwggiQXYalZGGEXdQhXCixOBEUhM
Z5PYIwZJP0b9KJgjXSS+Q3axO0cdycoR6c+2kghdjEybH4DvGT+iuSHVsg9SUjWNjHwJvEJm8DyS
Q6iFrmwnhsSSZDjg5+QceBlQuroP/Msgs+JvkWqCB3Rx0bNXxX0RKrjpT7SrpHEYshaKAVgkcc9E
dC6AspWLGl7N9ymTyLvJmez7pCGwCQMmieph55k4pIgA0b5mvjH9QPZtpKTvDplBlSuyY+rCYUde
5mF+AEuGhT/muKLWjt/DmigjZ8TlMKIhK2cMYmunw4O0IsqaFAe919NvGPMVjT6X7C6Kelc7J3JW
NGty0KcftVvGP3Ugg5d9nkm10xuZfIGskN7pA47+ldU47t3cWQO1LljCJ6TMDI9peOmXQ6bJo5lN
86bz9JiE6BT93jwnyRUMPf1M1KatkDNpcOabxufMT3mLcmtANkZj3AJq3k8K/cBUGc4c9givlAOl
HH24ezSslihjQUrvUyCK9ibV9bTe6aTxYIcg7vBSIzUsXcXIkhVQkzl7iBjyI4WquygAYQpcFU5E
mX6r6xy7nZCjQ/Jdh3nDmHp0YlNZj1dm2xNm2pODtyGn25z3iWtX6ziS3loDTJ3vu2GcnyYB9gWi
x9y1oTIKSJ/Yi8ZnxMDVQzFk07cWwOtnTW8IeEb+jGuHPbnFaWXU7hffkSYJ8k1F5DMZiuZnjt3E
XGP6Edu06txDXzc+rrC0/678zvrU6HW7Tqu5f+66FgHWYLQ2lsJSvzGV0ZYfpf4sO9Tb/ROeJRs2
vUlwezTN3j7ptZpxctFZZXIJIaYNVnLyd0NwX8bmCvbzBmXJqnX4OpS7UuVtLX8M1jmypFAGR+Z1
o7jCY75GKMFInjZNYWrbsS12LxvS/6+i/ieUhVd787sq6vabekr/x381376n314XUy9/7K9iCsYD
/4f/1ccGalNE/7OYgvFAKcMEn0SMf+qK/2mLNf9h0L/x+MFpXi6Mrn8VU0w2XiCPQeAs7cbgj8TD
HH/eri+O6RRtNvMKBmmAVU8PafGEAb1lYwPbCC5wF8Wx+JnaAYpVSHLO2eiw0ZkNEOnQ1EwdZJDV
TQ8z/Tvj0LO7BNiBRPHcCGO6jRGGWFvT7rI9FPdsZyYzAaqaDjMg9YYopgsRSzjlMTzebJIV3MMm
fnLKWB4ohO7J/XVIWtXLc3wsnR5aVkTmbsajbpap9hRR0nzy6tLYDs6YhXzRX+n9ES0kOkytvhpo
CsnSag91k8ffRrNwvy7ARfoFXvGJTRvrK2VPfshjMmj4SS743AGeCBiXTdigzHxG4Yius2j6YS2B
Ml2TDIYxR4OjWUfWcANDDWhErmIvJRm36net3auFSZrYpIt2EEJpz+cc+LpZZAdCd2b7PGoRJZ4t
Id0AlZImu2V2Z/Y7axineu21Ud5d0oRNdxWnn8tMA9K3SkvP+aIzcBrh5ammPMwRI3WPTujPKHGL
nU3wdrlO/ASNV2HK4n5MqpTtwQiYlcA5wBxH2LaM8h85gdW8ZgTReYV4QMREoMYaJpdwJYqDGUcP
aehT7KwdbJhwOuy+V7J/HpKRoyD0Vd2vWyyHjlBwDH4aQaWpa1M6CLwDfrDYDDaotVXVaGvB26PW
LyFD+LkI45nW3jGlFViRl0uqc4Vok+Q7aMx2aBplYFwiH2VwT0wpNCtd2WQGmaWungbeonxgVtAl
tUnbHAapAjfsnQzhhD+3Zr7y3L6PNpoxup8j8jHJqXNJblrLGdssBZ4ffIO4OhuryiG63Wt6p7uo
8djN/mpsIIBso6QT+rYfVZyy5E1eGMoyi8vOLuz+k2uLnqUFPtT+6jjAv505EgtErOmDz0GQ+3c+
RdHRrbNEbfWky288d/T7T5QspXMYiAVuHwbNdx+iOcieEr207CtZ9fXjOOVlukPpS0drTIs4lGip
hnCshHPt81bMQ/KfBIJXvOXJfTt4+bSjxYjxcfDK4YeLD4wENLqCnPRBVfxoZRIz9qvNLjnHbjYP
oVGjoA07R2uDs2LIZyR5DtVdYrTx+WwOmAIBu1fFyhtTM900pQbvXisxDRL+1I/7vmYwOHMgDLYW
EsWbWijz3nFoYq6jVE5fS4ULYN1DhazCNlf5th9EsHFyvzPOQGVPNOqYd+Kd7a07mU6IS0h5CO6z
xaq4kRVBs001DTrRfWTXh5gV5biZYznM33R/aDCuWxjtV4k3xfVZkuWy3eMnTEbSqZeKk4D6+gpX
gE4u1qzl8x1MdMaW1cRaJDtdGvYV5nXVrfTJ8p6asSzcUEPAFyP5aeo7hciyO9TIfbH9K8Bw6wQ5
vkD77vZbmsI0SJHhBWLToYwh8MdwCT3Lhb2vjCG58jyjJxuv1HJCYq0MakYZ2FobDobJjxKRt3Ee
1zaPf+al9s+Z9up1bY7mWeAMjIqrWGbPnj/qajsUFXbyLjAnFXpzoqc0NIq0OpuoQ9ZTrDcu+bke
5lddYc8isrR8oCNufsGdT+3WzX71mUGX83U0VKfTq3bTeLFDD3JVE1WtWCoeiap1miLj5k/HycYa
XSsJyxTn+SRtFVNg1dF6BsRyRRM3+KyxsdargRmZv02Ai5FOXAfp1pcGDBOxtOBXYggCIH6ZnJFI
jbTKxVaKDj+zmZZFGU4kQFtbWtfkcvUdI7BznMyxdzBlUOHh1l6yHVqGYmW36jHTJtXOUkMU4afV
hBNtGfYkM0khRHPh7Fh0/8SK+e7cDMBv9d69qCuXHGq2D1pgYoUdYniEmRZsUlNabhoqU8cFDWEr
qwACOvCrJiB3195gWrndr3D/yh4/6iD5TlsekmG23SO2gaI0UIGWOqtDNmZbMZ6H+qMxATEUuiKL
Slqsxxc/SfniLZGWI5ucM6omMUfwWjQucOiOpr4BU8ffu0nifuG/TLjhCCYHqr02gT1MoGVyfJs7
36b/GWE7UZFHoFocQ+bZqMSzYL04CbaxVWrl7phfa/Yc+Tge7EDITdbConEYeKlVM8SjRD3GD4qU
1nh0BnoUt5OnMc9xfDXBrfCb8jaVgVeF0PBRCQ/CmdxQj0TX3JCHHquLyLK9YZ85DOD2zti2z6hm
2zttDICFd4zKSXZravETvxs988hw2y7EuS8naLKj+cjoJZnvtGEQJZJiLx9WPflrzk5wxvOuzNxK
6/PYNiHVZaOODyKumfRhreS4yE9QoBgKfa01u51s+fCI9FLRuutW+L3zhSDvGqXb1Lhzd9VxgCxW
SsTIfutMDGT1UY6njBFlOVurOGM7tsyE4tyaJyKkE13FhwlT9gAWWhEswsm5d+adXqaFfWRgOZrX
s14KKxzJl8i3cixdJvtQCqy1mfbmY9xaKMcK6DnkYjV+1h4HpK17f5j8q447Ch6Yd1U+mwoO32MB
RwT8rt7zhsqbXIOsbtGBLq/Ip0W14Q+6c0X8LsimWXWiW2VLxf+jNaK4CkklHr4WUiPQSWBEPDq9
Nt06dRRtvYTkw7CZMPZxfDMz0Rkrw1Tmo5E2JF6x6djVY+Wp9EthdGkc1gt3YTVlzGAPQotlehPU
SXlrTIibH7Rs9BZoO8BK84ydgxFcId2hQwtuBM2zXXFTD5UvymBTZaJPcGJ00kFgofw2Om9IX9V3
GRbaeeu3OfaLLmppnoQpT0Q6hoW0pXUW23r2A+G0WwMvjIFTJKzF6boXYxI/KqATjxnzafAqmcsH
zVB38JsWpUNQPCVvepisvnXu4lIjQXAlHKcTW2pDEE8CIOSWvDkjulBB5M6fDH+OwYVMGHQ2s6wC
Dy9YAFcUKySRHADuymtoJN5jVti63ODVMK3dkoxqrUoMm82GORnz0yUVB78vmEy085Yh0v5RZVDW
2B3awtlOPulcGL41VN49M0C5Yug9+asis4ovDA8pcASQWWdnBdGcHEB+TEw93ZpXgTt7GWTGou+4
RUsuZzEHWSaQ+NgxklWqTfaWuiu5hERrfi6LMbsycXvd+UQSTchPDcvZdJIhfti6PVV4Z/AK1ivq
YaLBaFfhymeqLgvb4iiXB81nHdNyjUVWKULFBsfTNgVW8/wqd+ouvzIMB6CDystgP6eT1p5NAdgE
QQMl3Y6oXc4i5EDforot+xC1i/8oaV4Na8GicW+1vhX5WifclFZGPilcfhT4LibpfaQ0mi0ZXt1n
7L7jfa16WPiMUJI9ftr608yjOm2tqWWJQnLG28ctHGKzLzZ9lOo3EdPRK2C47ZOXpIg7DT1VZrjU
jqE2a7rDqrfsLqxKm/WiDcmS8xYj74JmkgYBQtcBvglZKHPsIWWKYndLs9M+n2ks6YLxv5U8CYia
zhazWNQSIgzPI/SEaIOD7C33S6URdVvBlAN8hQWvC3MYYT0Ws4Uh38jJXlmepGfRUS+ikG0LV1BX
R413gbg+udSMCF1B1ZJ+wJFb6EVYVsq7pkonmFjk1TbDlO2sOos8HnQTiufFyuh5ralyezLUB0/t
ZxBc126/RGJNsY0ol0XH4k8iN9h4XTN+z/UsqA4CK1KxapkvS+YfhofXwxkUrIBRGWIzYGmsVnJk
Y/9g0nPSIUZuxzcMb3nhnDPHPJ305LYxmg6qiDC3A56VnFLiGbIqn4VDAZ8ZrpE30njv5v5XC4ER
Svyzuv7V0XjdcD/pE4NWpx6lSYuEHGTxi5TvdSu8aqgvZAnjgwRqXiz57MS3WRnR4SwSri7ckpwt
auRrK4VEMVNSDB/c+8ksbfkESOkNju6G7QKyXv73V814XtNyzlO26Fro0bHVhL2N2ql9ftUf+Jv7
PJ2KvtyotUDKaBYjfz9t3c7FcgwaNBE6Iy3UtSdbUYeK3A3MZUOlrQL4gKhc5pFvgSqODcWQLmk1
CbOzO1weyUfZuO/vmwhajv4+cSqLOPdkOtplgPQLm8wG7DT21nA5vpfRFP/ZQIXbthmOAwdnUem0
IU6ukhtY7oBCkgjm6/OBgxHJH3ZUfpDlddKE5ypMKAMDcZm5hBGchgI4o8+xMUNNr7uc29nATdPn
1CKn+wwWV/XBmn3/zXmM/RmPGfRoEKuedOEtnw5BFw0lBVnAIzIhrdroUd1/RNY+mV9zV0vmNpnf
vsPwlQiJtyuTiYXidcezAeO5z7aV5lCvQvCleWzV5SZH+PXRZOpkwLBckrGCpSO+BfPFefftJQPS
Dnm14u713bIlSNi1rp0k6c/1RLl3+jwIDBJgnHWsZvmfzWyWPQjNObIBfCaYW4yTaXPl6nXgTjZ9
hLxggBEjcaNV1AJWXJEr+BFM3FgW3qsG63I5ZnA23yro1GWu+fZOTYJwRGr41Da9xWunC0ZeDFkx
TfdOD9IGpKbjgbpJnAdf+lG5cxovOqZ4pb78fmN49yPzOdj80MwTaOGZy2T19fYztQSSWJojwqxj
6rMaShKT1wYokjjUZQ4rCRzohyvrb/Z7l93WMo1lQ2Is+PaiaYTiJoeBwZTKcR5EhabKIEAocCAE
lHof74LYn7NklTdBLH7li/7bHf/ds+rols5QEKUr9c27fYcgseUMnAhQW+judGdmBJVqfvsMgY0j
zB99u9bi51sGZWAdXC4XnCyqqXWVTuhEAh+qrc6V6r18JX33a9HiNGx8OoMfXPBkb1guyCuEDY+G
L3d4esE6yLrEhKEQVp1HPzRz+nXx8a56smhoG5uex9vaYe6OverdfucD6KkDLQm7XNSbJsiM9Wy3
CaExg5ntXX386PV1smB+XXC53OKqRXt/smBcQbBoH9XEesKjeyw4sH6GmbuhY+IQukYfCLwSD+rv
f7yTlcJFEbhw4iAABRIkU/m3q5TxRsMUZ5EzasNTRAsmDCr1VJju+MGP9jcXgteFUJj/sLO/eE5e
lQDJlBq12WRxOPFYrNCNTeAKGLBkZv6nk+llTuziTWCA6yG+PlXuDPpAvDKHAKIO6wxQHDdFGHoG
859/+v3X907izrUQTPByZ2rKe/hUzFBErpO1lpuABOCOjBqYDA3PoesvM+nM2Vk0e/ENNDJsbnAm
5xXDvg5YzyjmaNfbhVtgqBqLYfP7j/X+y7YXZZbDssU06J6mOJRd79dZm9IinjnWRZBvYEepbBMs
//Tnl8KiyPfMzaMfMd8uoHQukrFM4iQ0ZH/vqeG+F+oeGuH9n1+GEpJ3F3EKBlqzt5fJ0syuUVjH
IcHeTH2NoiBfxydss2uK/+DLw3eOOcBipbKI3l4qVbhhemC84dACT0zSOTpiKBjR3PJPv7+r94+8
jYd+sbbjDUBtdnIpGixF3pCTEFLrZHu6zTzfY6/mg8jZY5hvxOS3lf2P31/15DzAM08RzssBxQgL
xDt9M+FN1yKoiHHIDheg5uaseRwcpa4CYhGOjLCHz3PaIGrwGecgZxYf1Kt/szo91idsWh+GDxXr
2y+Yw/LgS81a3v99bV57emE+VsVSGwhX8IF+f7fvr8atogXCikCmoH169iARoVZYbrSVbBbWDikJ
ndvd/zf2gvcXYtTnUVlhIOAtuJipXlcZRoaQDrwajc55fHkSGJz9R08CYIUXNr1J3gDUrreXAeg9
pgsHIJTuTDQLv9GDHFXP2Ip/+tOvzqU6hvjMWuG+ThfKQLJUbBk1X12bnS3PttDTs//k2WYhLKo2
hHHs2N7JF1c4DmdhyZzUt5PqnH7rk7Ds8jxLuqff38+7wsFl2k8dSO3NaYnT0NuvzgFO3GQd7Y7M
NrK97Qz9+uO7+ZuL4Bon2pVa239/kc4TU1oB+lkVVlnekjDTPvNEfRR+9DdX8ZezNFITtigCbN/e
ihgqJHPtCHqtt+Ib3i8l+ET10cny/ZL2lu/LRG8LYYoR1durUN+mwAi6iBwbQMxrm3vrd1jBKZ8D
MqM/0nn/7eUQRqJApBTBj/P2ctHUlpE30So1q2G6L9CfHOREw6BAWbf5/VL4u0shH6aS5EjrvHtY
LTlPRM6yK8CwIeKmCNLqXM85PleE631kLnr3Y9EEIDUCnI2l48k6PfHh3AlQzQTaKougtmp0gjZ6
wuL7/S29uwpVo40YgtMy68E5zSrV5rzpbS4Dn5Dl1tJxXdeT/8dfHFfhS1ukjryOeWe9/Y1UnfWa
2+QRfHtdDXu12Bw4KwvvE7WkLT9oOrwrwrkaIg42IQp+SseTJ3ZUVuu7sYyYZ+Tpg2XBkwIVIz9N
Rs+8PXPjPwz65HjImxgRP6UMsRynm6ueZb5kpB6sXlrKmkvk9Bj42f6PfymuA56O1aCTIXay4UHM
1itMY9EqAdI9neti5DjoR6Oc/opA/rcHwfdrgmRP+k/UZ3RvHP1E4jR1M0LeFJeZKaSC7TKaXbXK
fAHX4Pe3dBq1ZS1LYqnMAvpE7Ben66KNh6FE6Lpse+zdfZCPl2kUmd8FaoSLurWIxBmGurqqA4ad
qPetAm8dTOfd1IAGA+UGKhmvKrXqqgTxcq5PsPbQN7T0sjtBfj2BJEfV9c4jsHIL5ElStEfPEPND
Ekz0Dmg/Tveu3VX1uYwUgyiP/Dn0dp6d3jDSpu/XxQ6H/yR3ZXzIWyYNe+aXn2U0WNmZgFP7tXW6
MdmayynrfsQ4BAJCgRRmeEOSlgMq636Yaz8+tp2IbAg0unUtyVWf1y2ChotgNLAf+3YcLekblktf
GSfmz7kfXbFiLydAM27ccT/HU+Ufu7Q1HjPcUIytPEX79/c/x9/87rQdOJLTQePFevrctGAzccqA
TFYxNWybayWDpw/X8funE7wI71Kmi7Rbkei+3QvAmdaABnk9wJalnWQVY3QsA0UNOWjR0Zjq+fBn
t4WPmIMWoirSnhd768kFq2YoaBE5GrKRvH0eCQ/ZFWX/kdz49MvjKmykdDnpkNGzPm0jZz4ZBg5y
jxVUM0pxqNF4IjVx+/t7OX0DcZUAjRkdQDYCWnInb/CoSE3VJjqQfnJVzjEAxjU2xIgTgEC3+8FB
429uiRMaDyilP4XwabmQZ7VKq0ppKzVokPoEr4WYweWvTeCPtIp3leA/L4SEfxETXigI/+e//fdM
Ibuf1fGb+Nme/lXLp/nX3/V/B4sBWvmr3/69khFuxFsJ4/Lv/5Iw2iaSw6XzAuARTgBF1r8kjM4/
GJsgQccd9CJ8Z+/+p4SRZA+6mT4t8hcq0FIo/UUCIV90CajC/E1bx9L5i/+EBMLS4JO96eFSMBMQ
snT3OEVxuZM3SKtg+2WdBpjY0hZ+pIWODqihvlAlF+wyQWxmFhKcZIpvhihbPbQXIKX1wqYsHINV
zeAUv2jk5pW/Is5BjBtRjTBVc4FuIKxiPsD5kGuwL72k9n/4Y15G27GB4FivlOogjQdKS7ssTJw+
dQ6WHkX3tPTzJfuu0WFRo9+pyTFN3cQjpxTgKYDiAKiyTDeT0cnyhytK3pEr1MYJgC3isTogx4bw
bHWbehBFs5U/dWOHc8J1QSLHpH2LZ+sXLDkgFmgjldWNewFMuv00/sIqZ4mzRFs3JrxlBnrAly1D
LSRms1NjfqmCsdGvfQab3zMqHAPx+cSAcFypEcrZgyyEKg9uOYI6nTqSv1HhR4AeCpKLfAlx3Ueq
QhT7BB46Hqe7InPbKxK4EPJHRoidK957pZH8aDX3oYqsYxcTuEk//cIsut1EOEk2Wj9VmtxIIM5p
iHca67hCGFpKg4CkLmD8kFWXGhZ0shnaho5t21wsOJANeUm0iwLtgo/1OcptvtOUaJI2t8/6LD6P
u+7bOBzpGW7LMjmHtbrOpadCwGTTgTAqiDF24n1yO+ciiMuQPueFvVhIO3sPVn0rWxfZQl4/TLO8
rJuhNy81UcmzoWmv5imx+/UE5n/lDcnNgL9+i8g9s1ZVp87GsT3OkelsW88uVxENiw2cu/zLbFfj
kSapfWRmfqF3GERZGBwk9knu3A58SKQX8QNQS2vfJFp+I8webenUE8xAERAPTbMTI9zbcckVoPN8
30GdDXvyp2CqJ/TpamDjsoNkRWgFfxA9aT4WbrCnx69feHF5S6d6bTbioc67eM08CUZJo5w0dNVY
y9Cf6+S+b8zqzHWbAGCW9BPUVMm5Hvx0PT9el1g5AWrRSwvzobkYNInQ06PS1UwCLc5QMhzj0gWo
VVmWfVfFgRZvan2JPDeGHoUuCwGPeL1PneZTas/NyvOicts34zH1gG0F/PpkS1TH3tJJ7eqCdZIR
Yt0k1R5A/adeVrCd0m49zF25Y4p8D3BvK2KtW4lIDNeLiIBXhkHmfeKyFlLnxVjUHJy8pistxaQu
C0pp3EbTWVKo+Twif2LbKv6f13qUhJXrXit6TtpBl8bRYvRMaha87hD8yHej7FAhy/R7M+Z2DWg5
e/JqlZOtbc/fIP5ZF91Qj+ul5DxbGMLnnos3zV1EDnY+7tEPywK5PkHafj6bCbI5G85pPTSkdCq8
NMK6zChdVm6mRZetsoOQTBRnzV0F1yZs2H5Da5+QeLsdv+VG8TRYRolCRhhHAieLcm9X2nSB0NTY
ZQUCU1I7+NOM0731MOik2ZCWap4RS9nFu9lN0pDhtsOIqTtkZjdsSkV7b2taNInXQyl3E/IDHrZS
KXYC34TrMAeIdSBrxb26oBTNxJWQ2rOhqas2qZ/dyEVIa6UaU8Kp6u5AC/sgv8a73EOlsiApk66j
y1QVoc9ee6EDXMOq/WXyykL7LixpJiuXrB+/OmQGGvPU1wUVdVRaP8jZo0YdSh/HdxNcQpY6phVb
YZ4GBVPySru23eSsSetjWrb2OazhlaoL+6roM/4lgnrY0RB16z0pSprOrxkDe6APbjyXGVwXt/Dz
ldXLn80goucm8R6LQNsA5+9XgZWTYK7XUF7H6HPUT5c42TW4+5D9TaKiSXcL5CHrrSPmGCsPk4qC
OmxrkX+rIq28iktCSgjYTdeNDTqjzK4hZhynPG4QrqKb3fYeIYUagEnCdJCW4YojFjYligL0ByYr
p1nX+XBuZPMlQnNrw/PE/+SO+mcDN35oB21CQEEsnXMO9YQ48Qc591a3HrG2/kzwU90C7CDwNdAw
BpHmTqtY31l27RzhRCCHjUgfdd3EH/a1ZMvAwYTUQ4bsOc56bnlhxFXLVHTybiMr+epEwxfPqbyL
CVdVKfeVL7djL5dysL2YgX9O2XxArK2+CBoIKy9Qh7K5cObDSLJyX8irXE68TQdsN5bD2q/kQ9zo
0MejEb87XZBNYtbnSLdGgmR/sNOpVZbEziW8DPuTBU/7yep/FkQvkmXON6i1bX6dsjnAqbgJumHl
GOOui/ILThoYzmt5lTIIWxXC1R+dlrN4UF4UifXJ9b/VndNfQENHbNsAn4uu8JBd6pVq91Aw8aNV
stgyKay+k/J7VeOBGBLjEjHe2ZQVN7l5gOiKiipdEcZHoFA4WiV1QLVO9OFSS9VFPBkqJELwfpoc
lOLaleyYccZlcxBm/JPNd4gPxPaVoekkV3Suii1juwtfe66NG7UItNtiS3HwuQ9mejFuBsscv1RQ
58HSX9jZIi3S9SDzHzX7ZFXfmdZ3HzNfn9irJntCOczEvLqiNtjq4xDqzSVIznDEYVWX8R2NMh4z
mGlopTONOKHWIMco3bsd1MFboTWfpTqktPWZ5bElR+t4/um7Gv4IxFyetiaoeUvmz16U6ujObD6P
M/GSih0FXf6qd73Q848c9S55ZK+pJ8NCUPI0/l7OyOkUKcIAGWWarfOWpK20P2vNcd8ZEmb3j6Jx
rvzUuk5Etcmlj16tZRmRvqx9dbQLYdkQQqRuUBIojKPBpVDLrvg5L7w18Wh0xzam/dToJvuUmV4r
RJkg189GdMFhM7ubJsKZqLUbX5MXAbbJVRQPfc9LO6huZhI17cQGamFuE5P6YwyuanA5bS72yr2W
bcI8J64w9yWZeYnqC6HxAKsAnUt9k8FAJXmRqjkcHHTLLgic9cLwIS9THGZr58C5HXuL/LZ2bdSs
FsSgNZ7Es0EVxLhEZOH4ztVAOBLBLkbU8WPXvIbjub2ZpWYeHHsozxB9pPt4oi71UZLLtr2sso5n
v+y+kExlHdCYoop0PUAygEPS5sYc0k+iufKSrNr3gqwJJecr02/Pjf/N3pntyG2lW/pVjL7pKxrk
3hwv+uJwiMiInOdU3hCZkpLzPLPR794fU7JLkm3VMXAaaDca5ZKrLKdiYmz+w1rfasdT0QettBdf
AD8ncaqwOCKr7MaAy/8wE0x5wjzL9nCPoIfdCLEVfPMlu3Kc+RDxI+5EftVUFLfIsnVvMYzhZCyX
xANvuyuy9rR14O5N9XJmq/FtI3PVN7jf8f075Pm+6lPZe/oEUHaqMYuWT3o5xcdp6ri6sYIg8zAp
e1L29Z4t4pdYmAfLSh+rKKY8nORtuMRBnDh72STuYnUH3cjvBI9ctknrKibCVWE/6An56Vgx3VVc
6P11I7YrnnlOPUgw4pbHvRjBY+IhRD7TEhXdXsQbQ/hWeogtJeWO4RW1fZIk1bJboz4IKY6XxPCc
iYs1mU9yU/Vx4pArT4mHINqPw2JXK+qTJCsKFbkfLvUtsbEXKVxbotflfae2j9tPmW3+QH7IbZIq
z46RnVtjfwNl9a1XxvvJaVK3pSRwHeJN+yYj+49K6nKdsPYt4a7J010xN+dqrh0VWZCnoHGvV5Ft
z+JW07v7GW+QrF67nK+XhZkWTMqpmptcAeaz1s0fHNTHdmudR4MamGspyZ11dpAU92VS389VeKEP
xslQIa1MB6egGSmJx+tVeT9Z2EuIBAgDwzYWfrbhzAUpp2Bf9Yw4yw8i0QMLMb+qDHHD5NVc/CLC
a5nivSFGcUdTkOB7mfeof577MWlPYzE3J2Gr+TUVPZiMIF+SYOgbpOg5SQpHp5QfmDieZlwr/Qzk
HwMUEQEqTxYdaN46O3xBxwh2EzBHgtSd+cQYaKfS+MNqm8R5lUt3Utbqi4DTN4vErbB+2JyOaYj7
Fg/Ctvbo9SMJLT5WtherU+6c0LojknVvVpoLbgnRoTm/GtkpOUaOq9eYVoUWA8JwLs10nH2iwlje
r6epo7rRahhHmELpqTlTXetGfYLxj1NIUilDLMoE/D68XZO6B8cTCFHsLKScx7iadpa13CRWcsBM
ynKzPAOeTwBV6nHKBE1XPeeZGWCc9SdW5cJCNrgxp4z8DFbgMV4vK7V2Lf2JRXsg+7eoUoJhLa+T
ZQQQOBCc21L89f7Me6SXlypugqLsK9+gMg4nqqpIvV6FeYL590Tn7pZF5Ptmva8WKTvP9lwxlYeu
v7TK+bYx4vMuolmJXibqSX9enF1kmueE3vlpPz1Uo2w8zAMjFH8lu2O2z/1BtqvmddFF2iFmChPl
zZQA9knnw1K8IrKMllNTm43cJ+0PXuy4NPnHLHJ0/AqWQZmnZhUdTth2hABH0k4frSFj2WLrM7U4
BtnwIzFVeJjR6M/rTVw5OUbrsnb0vUVyGJIY0nQ/W10qPmpTH920canzwrXEfInrtnh21K7QPZn3
xVsblhzrTZpyeymks9wSw2lJFx340pzH5NYdZL9xvOFilWQSOEaDzPid9W2DgL8c6eEUdIBaZxLd
J1u0pGHfvsBOgxku3vnhVhixRMzAtzEgfGeMaygTJ+5ZoMdzu8JB2emtepTvbHJ1GIisc96Z5bgS
FNVjRA7Q3NrY5moVzjvLbFWA5+/wc4KBLsx3HvpGRh9ErD7Ld1z68I5Oh/GHmnRWlgWk+lwGcUuR
TOCV3mNOLLZ4zeSdxj4rClbwumhDgHnAik5xCeVUVyOOQF9BynVPKAl0d459/AsJmHl/eOe/TxsK
Xi8Gk5y2d0y8kENn7rKNHr/a09z7YZMmFzyx6S5ShvpsEgokVrxF1m1hWVw0ycakT+c6u4NDZdyD
L5/eFEMDXr+qrZPT3JHF4qmaWkyAtLbOYppVbq9kxaTQt/ScAk5UOqShlRn3Ch4AQbcXjXgYfYsD
w/L0kXaTRrk1b0JgW3dkbYDdYmWIbV2rjUk5Szv87B6pKoa568xyggGirkUWyLUkkMUwE2NyLSam
l/p7MAgxcdal3eQzY6YtOYTKkhCRVdsCRbL3cBH9PWikjyajx4GvpbdazxaJkmCLJamxkgOBw0Dx
kmSF8qC9R5jk73Em05doky3lhDUjgSfE6eDBn4hBqd4DUcb3cJTNeqJ4y3toyvsI8G/NSv9zg9B/
Gh2HqKSfTUMvql9g0/737pc/QNK3n/syFZVb/ISBQB+5GNrf983CF0oOxm6WtuicURshkzMNVgC/
TUXhIzMu0VDSgK5FZc8o9bepqPYrLn9kWsjQUfpu1J3fyLxfdeU/C6aw3oWr3wpbNwYJAjPwU8ho
0V3/MBTNx2lQBDmnHg3JISWFmyjDqK5eob/SkJP7VobJVSLN+yG0j7XMj9Y6nNf41fTsVJM1qauq
+sGqgWooZucSH/g5WuVuKaIz3WMWu5J+DKsBdkUvngnYJoIgqSJ3xKXkpWP/MibCa4B/Z8x1gF6c
lQZdbQT3VejNi9D3Qpykt056SdXX1v6ku0u9C+2AyN7qCJSm7faGfSRA8BIlDLMiblJeHJ/NZMTu
Gz3AyjXBcu7xE9NXuEq/w0/mdhY3/4DgHBVdXR2oOuXelZNdUwsm1U2YniZAWZCgh37GFiyz3GYv
sgvqCEc/5Lf5LYkGfn4ZRm/NvVRvmnODyCgM0KorM4NEnrN8l++MRyUExuAWz/ayr2+5TxeZe6do
nlp5DR1V8jnWbspbmvm7Jr+olAeRbVlDK3m/HtmLEp09vu36vEkhedj7FTO8MuO7T5hPw1ok2/6Q
z2fQB0/M4RovEE7jZmD2rLl5mWOcr1xt35G+Lrw59oan5aPyrDwvH9X3v6vvf99+jV/6ty+/xi/i
Y/8mPv72n/EtfTH2xl7/OL7pHw2Gae60uSnM5WLsduGyc/YNKUEMFnWHvoYKTg7Slce8hh7DPXyn
Tg7ihw+NcFfLJ7hKPOUvOp4poqSzO/B3N7N6ICY5FntX86pDvAaMuie0xC0b60sM4pqxm2IyDQmM
vmzBcKyXjFuluObPsrQ9v277perSbk8sWbkg7sGDCH4pjV2sBBhqPsyePTpui9lq8dZjw0/z9+x2
9jDFE4XkPI+efum2Af+e/VLpAV2n9bwv2pO0/ijsS6Omk1sCqUIL9CzLM2fwdP5yxeuMuf1zP+19
ZpiTq98tVzFJhjsHmxlTvfI4i5PyNJR+fRIP9Cfd6Jr5TaR8jLrLwjwTh3zYRXt+vIof5vlmls9G
ebwy1V2qPHGpRnrjW6QMMDjAmjx620TKXqrdrBAbAPu02Hrs8ZBl2H+9RD9tmcPJ+SoeTuRImgdr
WL9RCDWRXmXsQKU253OMy48hlldHhBWdy/C8PqNkmneUtf2Zff1sMGp1NF+PPQfqyzGOWarx/fYW
cdcpV4AsiUFW3J4sBPUKsuf0Ft8lF+f+zrfzo/22a2APKxfTy7lCgpbrQIb2St1b1x1je+wro+51
F2oQQ+NaiQ0/o4XK75RLgsX4EwUG+ijolmBmwLeNpsVZVryFyaMdCzdbAl05mzydST1dRSdJIFHl
XjAcImDLJcaOtoARdFJ6bUKo+KqcOPFpzoZFS16p9BjfHNv0LOvPSmZFNUE4LaYIKiSem0NI95X6
wsCMTFrxQHRcc1M0bxlaTASwBUFlFkO4m9XsIdMM5J+4tc0Bcyn0Y9qpJ+UnhDZMaQH/jLinKdR6
x9O4pBAafrpk2s9T4xNN3fnA3IHcZ9XTrOcsRIhpfXYm5RFqbG6c5DUWx1Ns8ltmrx3dxdqjbhu8
0n2p7rLyoVQf1Dyox9Plwn4RKSF6MRMPBT3sccpP5TZitIPBnNxyN+RX6nKXwtgmMZoonnPrceI8
1Nzqurim9eAv3GvkiPE/ysvhvDt//8f8sy+/o3K8Mh8qXZiZkUdl8uUvo/O6z9U5js5uOnAwrqfr
40JTHuGDVl3EwD4h97NrXzX6hRF62vLKZS8TX5npMAtycS6MBTqQeATeGOl+MvCdaqCCshuBjOrm
KoPzFSbyjdUqEFkPETI9nWdhlYcu7V3kregtWPIsx5DBS31ojfsiCEnfhCS8WHSOA71laD6xsEMo
DLn0hne11LytQd76zy2n59V2Qx7Zp1tdHeFh04VV6+wrhn+Dy5THqZ/yidwiv6QQtWoGZa7zYp6l
rwPcrKzzdAp7kA7RQ8XtEUiJU57YqW9ZqD126wVUBHoDWt9ZPJWt7mOGpJxUvHCegwTgQaFyIxFr
sGTiirxh/n9Kvu5LqwHHOBp8aZP+UTfmoNaZ4fXGTlhrkFYhqaX1W2TkXp1yxOpEmZMpxhjTz8R9
qGWv3Ng/YGYlMRtihG4nXmIATh3UK6zcQThg6qaDWVc8otJH0OlFcHjJKvIGXTt0pRkoeX26zRrI
jPWlkvtF1QbT9DZFZ3b3mCnTHm16tiUp7lLnSpFDEYBmTlxctr6+JNeJUeqBwkx2Bt7rtQ7reK1j
auRcFvOtFs0ua98gE3qglo1P9VG6AmS5O42ES2b7QZmfDW28yFLtjK7u0srnB4hRn2DUn0X6ZVyy
hyY04G9Vqf+0+pOwHjbgG9bnr+MR7oby9WtOT/ctXOhfP/s7YWizSLBcIuwAad1WU37FNVKibgou
lS2QRgiPRHLxtRAF1yg27uDm5GJ9r21KvK+F6PZbSF0hFhk8QyCm5t8pRPlzvt3NIzZGlrvpSMDs
o798919946nQRLE6jTHovqUy/8c77E5V/JTK7LUY4naPu3Xe5c2/wWZpPwpXtkfFy4jyADsVfekP
mjz+QWIyByKwoWaB1GONoILNj+mSFMdRTy6WtuL8MuU+LfKryMAxg9ktOc3amKhdh9MEP5KnlulX
Sezfulb/3+youFB+djHvh+Vl+2J/yQ05fPof/+39B75cwYph/gq/g2+E4A4okXHTMX25hBVTI+QD
2TXcWYx6ttyCdL9ew/avMPBxPhnvICxkSvzW12tY+5UfEJaqQnowNgHt30KOflGR/6uZehfm8w3a
iKMY5XAG8Vq/1c0jpwfnTFYeibAM0yFZSatkPVAxgGpnM3RA1KTEJ62afs8inTEL5PGUm9e6EbOZ
fIy3UzLPjJC1TD53sZ1cqaLFow44Trkj2kJ+QkjiCL+LymODh/RmyolVgzA+T+wolGY+lbVWMmOU
Y3RThWi1MJ2u2fUwIGHQwG80BJG0xsOcJW3o1mtJ8Wrn9WR4lr6wHswz2HRet0bqLUnAbFVEmEbc
V4f+IokJ6fC7KdT6ndpHvCKLwPgnTBmwrHWkM00gZtV6aQHIXDf1ltgaDzL7HHUA/siSiuQ2hUFL
EKRTb7hK23UvrRrPFAYtdjHXMDtb38MssU4bwZoSMLmCAoFQVRq7VufBwHVUtuabkxZ96LtoOB97
MPNuaDsULSPiwOtYA2KzN+OpOzLKYqFZFKNy2UKqz1Fa9ClVHsF5jO+RKVLiDA52u3KT+m2fS0Go
7aqKkwhmSX0xYS+kGTNm64Nm9JCndGDnUI66zIkPylQaJAFYI/uenv8TMbBBzuN1TdvF+x6PzEkN
+AR9z2TcZjjhbhQyE4b91MmB7W3eazdKAZ8eML1tnes8v8ifegsMQSSt9T5qwSq4pJfaB7BpIfs9
q7HBHiGwJadMjxEp8R7WJXtLxXk1kfbh2TKN/pXp6EaQzLR6PBFqYdwafbIwtQNydDexARtdhv/L
ro4GZMhznNqeGIxjUmYrt/0k3BBWTn0+FpNh+MQRcx3PiqW92Qp6KZzEFvO+odEIKxyjPKTunBxW
IGtOq+71JPsu27xZsm5cFJVEQn35hIuy+jyupgqNc1UvzRalzD4sBTk3vRpCPoAdEjcB5DNnpsBR
ej6yZkleYxgkk9uKLZcX/ef4TBRk/WyVFZPhZTCixi0XfWW7Yr6HyEznqzorSaB2JRXkZKc2gRFr
2z7jY0ErZU4d4z4xJjtNz0hua9DsHw3Ano5vLaG1UtDEVClFU1B0mqKq21fwQCQ3rE4+BGvM8mhI
4Lm59pgXerCg9jf2FryK1SWQWqy+6FixpbIIYWvX9Z2uFtKmI4jZK6XCpFGcmVjCqoyyYt1XbTpe
tw40ygNiVzIZzTKX7CuV1X6FOkJKZKtDm3KdUatM9AxiGNwkXSd4HU0Fuyoa8k+ECXTb/syKz2oz
lxR/6jyre82sWY30clWB0a18FoQaV/WbWpTx50wQlEAq9fqiVHz0cPpM80OZDyqfnarXH/JYoeyu
gOYo/uY6VFw1NQqYTquTFChR0GnYAsQaHAwxXox1vFE7V214BrMnX6ZMXxS0ODH1ejGV2SWpQsqL
NTD/8meU1p+sLlIolquwu0vWwuoPhHHmLOhwy9yWTaFdc40B3DBFXRve2lekIZMvPaI4WhylZn1u
Jg92qNLm9QUXrts2qoh2gxUXUVBWoh5Oe712tOOg1tN8wb17pu+dLGriEBdafzQrh7dDb9om9wpo
KwxFSF4oQPWsrXlXNXEGDbWvG6yYvp6mHHJFOmTEziTKdDohcs8ujLpLrKCNO5BcY59Zy3k6xVSq
GgCiVyVl9EZsaBza+zxfTWa7iaqlDIJ70lMaw67Sk0bWanZWGW1V+otZG1dDriz9dbV29OwAoZKQ
dSAx8je6psTi2MZLpR6VJpnDIzwywyRTLzFJ7XT1sVnM2bWKret0Wi3paJ8H9d5aJ7P1l3VRFNpv
a1K9mHedMV4s2cQLO1raB2DTff45yzNmZAQU2KT28bnWHrZ1JlVZNNScEkuu030X9lXHtQj9UPDz
xP4I7TUi3OUVRR1tbRvyWREciHzJxxnf3028N6uf603Jyq3prBl/SEJ0T7fE8YWhZtMRU8z6REZW
OADDcdLzlURJbR/aG+A5Xdi5e9NU1R+jPlo/Gl3WXlZNlj7XzWydxrGpPYZ8oT+C0WJ/OGHBl+yA
F4vJe7Zan6xpGu6lEbF35utW9B7irCF1hzGM0ckwbm+ZFhIUjz5Jtx/liOLk1GwVq/Po1gBbMezv
WDc1bAVEw5EzTGss3dAEzcYboMvVh5Bbaaxz1HnlfmmmZ6zihluCGvTlZOpq46Gaphw89jws96Im
SwJAUM50oWuQZrkSVwGSs14KscsKgnj9SrV5AwkDIYdCS6KZlfwaZvFOG0UCxCyerckbwmZ4QOjB
5ExBQhuiYBkSpq+rraEoRWR1DzSzs73FcpoGqIzDrhm1H4+aOuhcVqfg9XAe0+wZwJe26at4FoNe
s+bkQCEtI8/ycZcWjvFsRkbxZiEkLL0qN+sW2ZFMP5RVNT8YIiUkrA5V8xWiUX8ngZhyB9Vn+vtc
dOxclrnvPlqV4hzG3unAC29CgGaoODD0UZR+C+qoCOrYyK+XMkmrec/d1inVU1Lmw4chDcGHAWlu
BnftFectq4rlbVQj503Ta5XTqdAvErliRUA50F0apVKgl1uq866Y+6eSzQpxw1pf3SWd0WRMA1O1
IfpSE4cEt7Z1Yiuj3KLg7fYs7+WmHkhK2QeWWorBB17Wk5vJuizQVsHQOLYXom37WKqfTHYqJMnX
sY6KyLDC1pdplB9U9jJowlIh7mw56HdlReDtTixplbpsX0PGbVFNzTWn9l2Ppc30EPy1EhhjqVSe
nAr1SSVc6MlRy16CgW6zhEGJlIhnpbFeEGuoDX43DN0hMTFGIlvN04tBZ+d8URTppPlGWkT33FFU
aHNOpj1YViMmT85duIs7s9s2eGqv+0tMbkYgrWGBuQrxkLFg2Zr3vSzVbo9eT39qrThHkyjj7I7A
ofoqNSfccKOqqJ07A9c441BnTOzo4yeCxqJPVLPLaz6k1bO9Yg91UZLx0clkFTxLi4/a4ztvAeiu
a2iDphn2V4kVgqucc7Qy0UA55k4Wul4vVDImwekQZghNGWUsQ7qellFiNDtDTo5zrK1eI/B5Cnvm
FUmIaElNI+2hKcbqKnKWqjip6nz+pLFr73zJveNUg1AVb1I65nBtNMA/whlnHfohRSuC31o7TutK
qrDsUvNIglCxoiOTktSkuLMij2s446YpRlViN6nDvS1HzsZVUB6sLFKiXVTPMByjataeqBEK9gwV
RaJPUFL3CGlOGaGYD6Rm1VHL4qBDnDy7OA8JVnXCLkk9RQ+FBTR3dW6WcsUkhfZ9uiNfOX6sJIoe
NJdl2LoVzLLHUlmmz7aV5shqgeGveMWNwfGySqEF1Yv4emg6+GPYlay7ok41+Cd5CFK1JaoJala9
pB6BQjMyuBzqtWvD2btYLS2RQcrXrJSD8iRLNCcnqUKwi1cNCIgQJrAKHY3FOGSNqd+nY1pzwLYL
f0BldOHlKAXPgWgc5vSA8+FLT3JC2OgMm8Dk749s/pNt8Ehe8dB+/uX8pe5+2Q3lp5eelMl/gOFC
YxLy18Md96V9fflUfT/Y4Sd+a4idX3VB84r5DtQGC0PWjl8bYqIx2ehhy5IaRPD3PeFvDbEmf5V0
zwjrNqc+XS/Gx98a4i32XsPCTzcs6W/tv7Vd3Lwg30x1cDmy2NwAPYIZkWqBOPm+Hy5T9Nqi1hUP
2fIZgSDsM7bwuGDNjHAITExPLSkEQlkRUScr2n6AXYoX6wZBXoUp2mPcg9Yy1hEAnIDz83lU1tFb
20qPgtiwGo07njZ90jYUZtvV5n1llOk5Uejo6f7/pfiHHNYv00Y+xL++IP/jdfjlfOh+GNG8Tyn5
ud8njUAKuLxsSCxf419+nzSSgIh1i0EN1x0W1d+nNML4dTNckoNJWgu7cPEvI9D2W/wxeL4E0YxM
bP6eEehHUsVmT2I+xAIN9BYPthnMvhk1KkiBJqWKcbyQ7iEhYrMNJnsafRYrHqEFBmThYDLiW4cB
jbKa0wl1SO9LIyO+Gjcm3OjlZI7MQ7kyq+wo7b3/Y9da/bm87dvPn3vOvX/AYQd3ePP448DayGvE
RW9yg7++2P7nTXAb3DwE/v/65fFz139uy19ufzSg/ekf+eU6RHrB6Qe4CnPib8HyX65DfmczX24j
b85BEzPh79ehlNuRygkIKon5NoPp3w9HDGmU2GTnYuh/n4Xrf2fizVD7u9PxT5/4txciNzTZonzW
vAjPrtsaxkkEISlIqno9SfqEcooRzL4yxnMjV65TfSQbw4SfRDFk6OlRpWRz26HcI4nGLwT0XGb+
4HQXcLHzZ9ueQ29UMEEUC52jEJHY4999lIyo3CRPAUprCZG67aJfqpmTBGmywvmNPgA4LncLQqwz
JQ/ZnM1w8PPiBgkiIussDq+Hfsk8a6z0A+kXuFz6Lc1kKn0qNhj+rZOwdhurtrlpBULMeMZUnwzJ
vF+mTY5laXhlMENVM710yQ6ysPWdM5aPWRrXV3rCit6wkZqBbbmrdPkSt8lFWZg3asz4ylBbT2I5
8viXLyppXRCW+dA7yXWqaGeMf8/jROxbgySTIuuGM4NsD2oZOfl2Wq8eTczgt5az19VBBPj7zmVd
vKlhSpxclGqePouzYljPFqZJvtSpaovRHijn1c9dnL90oXkRxTOsOVtR+H0lA37UGru5Z76UdvYB
oRgNBHDys7JmmaeNbHq7jJFshGWwdG6zMD9Ujn05iGjdk2Y4f2675g0AB0lDRoR0JFsOoGH9DmD4
VGJBCOdDmKHwFH4lEFinhStZEE5QlCEWvw1LCy+3xn1olgW1n9XWl+Za7RgQschNUxTvErtBsbVV
3UEs6kJqgaJflC3iilElUhEriuUOHTfhUJ1Pqk6zbift1SopHIe4S45Ahm9j8lQq16ZLc42+hSHA
ZzxUa/oIQ+i+iAm/TCBKe4OJArWcqyt8b9VZ307T1Wpg2BqVSaHQ7j50Xezsi5orzso/jiXEUqzn
tFgiDHRjtI42iCm/RXB42mkLbnm13CvjfN8hpCQcsrfJBKgRgQh0qqnq1iI/caziMku7u1AjuAbP
V6piBmnfyiHZJUS8IB/fNwzg3W6Q3lDGwUjPG0f1oUJE0y7PzaIRv92gWzC9bimv+1Lbk3PljgW2
+0h4pfphZD3spHNgtAVlCu2B5MNgl9mkBl8O52q2873VXjHF3k/9MYWJ7lxkTHhpnl1TIi43zrFZ
BSEZS66iaJdgNehCUCSpVuuRzr1v7/8L7xzb9un/Mrcxx+5fn/7/kb++EOzz7TKIf//L0S406lSL
wx0qmCQmWuMm/+Vo15xfgUJR3BJziHsCfOrvRzsGZc564A60a/z9u6OdanmjZPwWPcep/zdUdT+s
FcUG9cK1jDyTJBcYJltZ/E2F0QxN0pTb0iBM4/E6K/u8cVkWKEGFo6R0v3lTvkr6vkXiUkv/cB/B
fA/jS2d9C8uU/dcPBQ30eorqJQPvR2H8tDp98qoiaG3Qvg7Vua3oQ7+b7BLbQ1WI6RUNjR25ecQY
d0kXU2LTyUMSRQYjvZyBD+YkU3eD4ztDnV7rAy58n842oV+XTnHa6X1ReUVZT4dxUEu6fdwJmjsj
MXzKQJdDUFgIssLlI9rFi2AhQ3AXafFgxC1niNam8joz2+rKmYqR54LU140yBgdIfMCm+wo6hidG
i8hAkoEhDPJhx/E6PZ1WN0y2iaPalsLBCBeKZ0cqVuMtixU/dFsSGprfHB/fXBYzbgJD2XQ+Sk8Q
NBtxxcJVWY8XUZtXj+CGitNqqtObqLTa9CSViz56uVaig++nZgg9ddSF4ipD01yNo8UMReshtXxO
4bWbhPmu/TPUAeMyDuNN7sh94Il0etK9xhbi4KbFngiXWMvmQZ20OTlRuoKN2JpFy7WV9WXhl4sg
r96uleaD0J3wMXHmvPJVg1xiHAlqN7mRum6DFXWannUVxoaLcNt+JFSMuSfTtuK1AM807RjHcLtk
FAAFrSOxavQIzNauCWUu5IneG52BKkobrtNJmuCvpmEbjQ6JjZrL0kd1P83mgBVtau1Trtpa3UoC
5440Qrja0BUQH0cAlxGwKZb5HM8AvdyiF/qLUtCseZulOQrMbIlbnDVLc7UADHxN2wl/9+AQ9+2S
uEG2dqF3Y8Oawhb3hCmS7cboyN6NTbOyMIvYN8CiBJTU15icef06hjb4D+Ml01vWLN1YoAAM44oU
GsWxdiW+i3lP4lX7GeB6VQa6eFfFTFZOTCsKfE+0tvkpSpVUc5d8Ue8IwuoIkSGtGBUO7F31RFOZ
97KEGIcnfdpuVWJhs+ZCye1FkGfW9MzNnl1sSDpGxwKzpdiPCARhZDMsZEiE+uQUh2Lp9PxgYgtn
amIJ5dVOTbJshaIQ4MZVR2HX9TgQeegQdX9mL2BYZuomHKix0tzK1uBwkABcy52GgTEPGE+L2Qst
UleYHE8zvj1Hz7ymyUBM1ga5CcG4SuzvjQKpwGXMg0p10LKucFXHnN6cIQWUP9k532aexp0h5wmV
aMKAK9h4JDjQlaWOvUllswL3nG3kTjjTcNf1LbQgjq62CqS0sRwZVS3dTJnti2KGiBPEq9F8WiVU
Pw/I+QDkhvyOJWitpH+pAUvik1Kjygpwi+bP09KjqRBDzcg0TBIrCkhelp8naRT9eVpjydrNddtV
+5VgeePoKCvaNwRPE3vksi13RtL0ODY29d0wFqo8ZxRAVkKFa5gyso2HyJXdimxRN3PzeTWVlh4t
bQVKYGt5IAlJvSN1oLyJnBj9ltrm45XhQHEI1gazsm9kkuyO/8Lb77d3339cTOwGjvnrO/Wh/fyj
An77gS+3aoUujKBXbojI1WGHc1/87V6NX+1XOEvklwGsBkv7nob9VbVhGJugAwoh1LZNrfRNH2Zo
W4tGWwewdBPH/72bNTXEtzMqiBwcJAzCdHbtDCZ+DOTWIqvrugVKQiPEBxOo6c6pKxGka6HsjfK3
a4RP988J9ltl8ofH45lvcxHAY+aPiMAMyhKUUR6vKzPWNEqIVrCmO9uNjih3vTn2e4e7Jt0c3m62
XsZTajTU871eHequXI6EGd7MaJOPST5oJPqJLEjzjuCybz7CP6krvq8qjO19IUqcj2zLldOg7n9f
xDgOjpMypcFLrPYZklh8jLEJ4fRumn+TifrHT8AC8rI9GiQkyKE/PJI2dJq6djWtmhM33I9mcy9S
pIMjaTTP1uwY/+aV/fET4KXRwEN8YmT6B7pcIvKkAGHRMlKcxOZI172Y4C2Pfno5Zwi+hewo9pez
4S8/9z95kagleTT0SzD65A+j0DzNiw5+PnW/RLzL6rl26w4FdzsszYmslLeff3o/jl75+Li2Nn6Z
ibHfYdDx/cfXk8km84QDU19LVvVdko33MbKi0q3Afz2liARjtK+acitxbzg+KarmbZPbxidLrXLE
/hI8HjroVisDk7UdpzperNTjNawzvDrdvMu1UX4kIV59bpCCkoglVvt2C3BpTn7+Yv7sveMC2Qp9
YNLUB9+/ljZptNyIt/ZvVO2zsm0zwoTm9ayIsmrDUpjBzx/vj5c+BfyGgeMCYVb4IwnZICXKUmNC
UA01aU4JPiCpKk/VoG3gEvz8obaP4RvFGB/TBgWEOgxdnv9u0stvWwVGjLPdFVXtTQtsGLCv6Ylt
w5r5+aP8ECfBl5kjljWBpCGBbsx86/uHIcBbEXnLw4DyJw0U7vgG6bFfMZxrQVbRGhgbO7KMjTUw
8qrfQwgAjiQYefz8mfzhu7d1XzRlfPl0VHryh9YowoioDAZZFsoYIkYeuUDrsjRO8xl7D6FB0pdU
r4efPyj3nu/fZB6UtboDnwx2v2P8IPO0pnZskpa9K0qblFUltAF4mcjk+4hYVGFG+1HtbT9PIJb/
/JH/7I0X6IFgFG/RnpS337/x2lJIQ0l4vTF9rKtqIU75FF9DqBTirFXg6E8oUwmfasXpMFZsElMr
cm34yf/m/PmzN55rDJ0ub7qm/ShN1IZQ6bGt16Cqks5TkuqsSBHLx8xl0Nw7DGlUnDQ/f/V/fN9p
SfG3bXcSkMW2/P7Fm6WtypLoZQ9/br2HUkTUVa8ax//N3nksR65k2fZfetwogxbDDiAUg1qTE1gy
BbRwh3Lg63uhqq0tSeZLWvX4TarMbua9CCjH8XP2XrtmVk6F28C5adbMkjGpv7jjf7juiC3Xr7nD
vadN8OGB72M2hlO62sRcjzFoJdtTPxjp3mK+/Kh6iXWmKBnxawUNV1fKbTLYVTRIPO5/vwaf1hJ/
hSiv5QqVDsXPhx/C/H8VezAjmALCmWQ9qdAZIfygZKm++K59Wks4FA0PvHzEjaDjWW/Hb22HchKj
2TuEIhS1XxwE+WNbNLHzF4vj56PwFK0ZtUhcKb8+zvRgzab2oIgzEbou9yhVslulCfeLx/XzZaMr
b7BWIa2hNPxYlfXGpHzQFnXYtvglxrQq9qldzAAXavOLE/r8ZvBNIVyXSRA2TQrK95ctzsWIUpVD
aTLVoTQwr9z1me9uq9wdw2AZYCyUSVd8wWf9/HLwQUMKuro/WQv9D1UP2yyN4ehIUKanEbzoaNZJ
lXF9PhIOd45bElNhA43CRfvw9yeSBjJn9P6jw2eNcpvqB1E/5tT3Z7wgSoM01RZ4Cr3uLAaHVLOV
M4frLNPbNEIETNbsoA81vVOVHF2rtJ5HFHSnRiQD94Do0/zSngnPw3xDODcihrodV0lhdqbliTtv
Mw9+1Aax7fwTZbDzLAZbq46JnaQXaVclKEvwhXT7NpXFWdElubWVs1E/8v6h+0wdn45qynSaHDpY
uheoH5pu6+FmxIEqk5s8Dkb6up6LHND2McxvGpPYPMh3TX6rhqW9artR/yb82V5zOul6b+ZAZmqT
zV1w2y8Oz5DV14wJzKYHNzXCxSD51e4FJrAa70zTFuy+jSYbd4LvCZ4i2Qb9ZkGl5BxsQli/x5ly
HqnY2cdTSonnsl2662LoHOydXuYdPKHbN+hppnw7IqU+dOtM8jxTVfnSNH1rkneoi7e4lP6DjY5z
idADA0uxLKVh74tR7qjBUQNgrlj/PsG+erGrSSuvgWBZXpTOK3lpaooZuWutaANU8dLA9KmydU13
pQ6RAhoiwmvUAdO2EbkhtkabrtQ85HMXXu2ZD/TjPATF2UgaITQEAyF6bWG4m+cJpNNcOj5QPcAk
JPAWuA6bMvGzwwBCzoswGmVya+dxPgMA8oaHie58gOwdFemGTD37pZt0uoxjq89dOHft6GznbpSv
lY5WJyQ/q2P7ooJ8m44eRqcFKSxjKdPga7Skor1sa8Ke8XPirQhZySGkJfViw4K2evLm877D/Al7
m2al2VpOGmmGi0xVUK0+TozNEr6j8Mcit4XhiiK1oQcI+LV+QmKzTJEMpPZS4uBAv6OSCZZjPZCO
G3gFiLZqQHHr47l8ku0EY63x0bFhIdWnF6xLPEWQmNQ3r3UYiAFHE9ep0yHnxJjV4t+FdpikO9sW
yyXIlcDd6n3KZiIfVIlJ1xV9CNMXCO/YN90QuXMSH1wUm+5uyKeuC1tHeGBvaPddm2WAVKIY+zzY
xHEK1Q+C0nSRTWXxa1wgmYSWMZbAYpzp2l30oaI8XhAe59DDLsG9AUmeea6nXRI3VcX0RpRXbWVa
D/pEKb+dfbM9ppWFLzlB4U8A9BSMu8BVU76K0d23FHPLfdEyndkkckD1TYBi9sMbV+18YnT9S+EP
cQfeRjX9zpJWNoZQDzJcZ1BSTGAFQh2HZBEB76Vy6m0GjVaRypnqv7jklFp93zpLtMyT8YvuNQ1m
aY1av+2HkpjSxUPmQXSw5Q4h8ejaKe19gyEj6B8iV2sdLWOVZg4e47HmLU+dzD53nQLf3jjUQ0cf
2cVb0FfIUcMh0bU+WuPCk7B2NAYwtVbCZ1iHS2+55UwISdHZXvea36tNP3RTv8m6Csac6zfus0k+
ptzkRSnrCK3xhFNTCJskKBH8GIyBHxsDFrmv+2K+qZiT6vuxdYkRmVo0iroe367vM76EuRZuyMo0
vmh2Gzx1DMiQ+6HSMDbDXE/QsVjXahzuVfAz8Pt0Wb1800koA2obkkQEdmkqMp66yaRp0BFVdpf1
A33lbGjIhLNmszsvyt6Z6QqA89nMrnRvunpiNXBVTReM2W/zYPYLzLpc150fTk8fu2cv3OynsXP6
Y8wrDcxaT52wt0Z2Cb03KyvMi2a4deusxvTZ1wq01JjXJtJ8b2RUCVxjPKadwLVtZzi3xjYPjNDx
UiSYrrMuz0Y65fvUiy18omViPZl0m+8hFek92CtzeA0WT5RAUwCWbQ2wvs9z2tBFT4vKkdvKNBYk
d+kgaAHSayREuit+wkcNLngT21eyhJrvbm52U+R0DQNCYAQTlBizGk9qJCv8xC4svdLRiBZb3a3h
wrEkOz8AIcs8JNrYfB1wdGGU7YL2Ku+FNQAyBt0SGjSwLozBxymdsn0nztp1Oiv0Zlv5v7idU307
9YUDxckG1x2RBY1Bo+sT80ceA/sk4BeupSLf94GMxvIVJ4G+kOZsEIZGUM6ggxTySbIs+xQtaY+s
85m9X4G13Fucq6WW6I+BM1bNIR4zX8eIOY9lyD8FJC4Cqc7bf4ZyGdB9vo8YicptPPMybJhQMDLO
WnOENeYrdubVWJG27OPvdPiIaUWygYeiEXfZzGpDyPbiboTRAB1IWw0Tdpwv9Tk60E7f0h7LSn5Q
arOYE0dNL17UmrY37aa4EgXzokjIrESGPoOynem7dKGqBUMfHFzlEx+tnpV3Is0VAWuZhnkbL294
pLp0yxM635HDK7gaUGSSDfMVSKxofDE0iEbHFDPg0ZD8qYvxYawKDO1FTy59NNdAkKq4cxdE8IX3
5mMPsvgGTDj26cuzrBupBJjCvTXPGzc1ZdiV6ynQE5GPwhZNGmXQUzC3prFqgB/OvJTJ2PubHovE
s+UumCEsuyQw1J496xcp1xUmkrQt8EjAecH9o5X1C1ZGLQ+LskGVHiSAJ0jvbF9HYwCGBhzdvrWJ
9gXqm1mIxTNdqtCMR+O7Jzz9JwmlFm5HCqiN3o3xr2T0GzwLPn6PbVk18ROQOu6FbVmtA0WtiM9x
Els/rGXqYVcszWs1zM4VvoxAMFey5HVZaABoG5VLPnXli+dq6trPUHOEThb3AoaXDjQOdA7WBsmH
Bf3IrvCS5kjGB3YTr8mxOlvkcyNv1YafTZstL46T2vdaY08n0xPIgoXZyXRbww5+mbq5ckKRwsyp
YnA/F7ZV290hX5zpaVoMdppcOP0CnYfJBD/3h6eRIumbQqFiHFNCNO9jVK6sq4xq1sEBYN3YLntx
Lhwvf7admG5FIOpuZ4oCCERfF9AUk5E6F2luxoulF+VwJpGlJEhX6T3hQufvhHx051/xUMGCqAzs
cGBGREUvIx+Nu6WZgTKAeV2eRONqTdQpZ77MGxEgMy4UO9WBR4hQlV4F8lZB1INKGTfevZhaVmZT
dS54Ay+FKxx2RtLhc6jjXkX0xOJvg2nJHx18unsSQfQ1J3owWxTLTYdOYm3sxB1TQh5a7z5tp/aM
71zibYLKU1pkKEKWI8pBEUQM+1yYI2WTQYGYfPKddRM65C7O2zbe5kaJVCRIyyw90yFBHUWnq2yv
oeHN0P+a5rM2e3wQ3UprrVAQpeHxRTHTczhPFjhdpzDfaBC0AwphmZGQHlT5m/AVY0IGf+AVhOsY
NH0rkZ3sWVflVpZlcKsPAkqw3ZnAW0zd6e76mH8xRPIzPRiLAwpSH2GrMKetXubGMW/Z8QQ/2goe
geH18xKNeaarTa1nBeVX6y2o/TU9fonLcbQ3fAjWKVipmckhC6b6pssaXDalVwFlyPXUuhJpZxth
7MeIP/QpYX2HhTQ9ZLWLJV6lM3Vanw+Qy0wKAaZETqBdE9FGieYKsz6OTcKSZGla8cMudAq+pZ/b
G1J7TfgDhjmetbKd4ZFCvYY0ZTlwA5WXr2VaNcUY1CzbD6I6aJdr0LsARbLOa38gpyR0tjFMiHWE
+UIgaZPROBJG7B7cpuz2qvDNLaP5FQJmzO4B9LPBnSFX8FrNK4A4HjtsfI3qbLKUzW6+0twJZNts
0pC5QbqGZ5IQ6aniS7IYP21KRJRImvQAUZjYIu1E0DVXoI3rTWZPBRHvuKanQ1NMasugPlPw70pG
Dd4ghhcpvdlirq1zTWMW05/CTzzQHAPMQgADSx35XpUhUqhgnu1IH069KKljZhTQF2cZ9mZR8yzJ
uPk2Ugwh9YoLtsaBxcoc1tKYZMhYziMtDhH9zhuVYh2gItxIT0dEphlQkWkzry04Dfn/jY3j0IF7
JwDiLv7AAKOc+9mOJiH6C8+aF+yQgeQzWnRYNi2+91Tl/O1NLB1iQGIN1Kub2FbOtscxaqphAG4b
JRd5UM0kyyiVZCxvEBeBCR/dUd2TFjIxH27Q+Ctq/SNGybnYjGyUj6KGUMgL2Nq3w6imMzSAxtNo
6IIdAq+mRXUv1GsMf21j0tYSu0VQDzI8aM0djhMwJlXKp3rbara6iREboG1yC+9+BoYIZwXjKsP+
ZljircEopQudijUn1KgLSC0DEXhrz0DoUb3ZxnXSLM7P3ugp68VqXpJWVf0KLPw1RZr4CrjO0r4g
dGbEnmL1oakVZ70MG9G01Q1xrNbzQD48cgdgpSRRBUaPSkMGWClSdAVlhEVqKLaElMcgCq1cF9ha
2+WJ+a+tTqZUzKI6mOuXBinsZahbtMPD0tPEYcEGwOedx94F6OvZ8FioeRFhZ1WFwkSa2ADUkoN7
VDjNtNkMRvR2unFVSgPNoDOiHyuHLl+iVu+cMzTpLrKunKSxzVIH5I500FOjtHGhlvCfK6hNjKa+
L5zU9SM8WsV3URrBhcrr/pzwsGncCCHdJaStWb5MnlRw1mPtJ8E3iEpmzYmLM2ssJi9EagKvtaFy
vViSdU2ZcJIZW+qkdaMC8IXsaNH6e1N43UsAb7o7wIvLjr3VqR8BVOt57xOkS8Q4gRpJtLQGLQXA
CMmbPVg6N6xBCONSHcHQFX7Zh2NJgsrWI5/5ZApD89gqCz0PbaQfkI3HIrF2fBEDPaJxqOU7LMP+
IbVF3FAw28W3hbfYiWZtqM5LLVlVlOmYXZr2aP/KEWz+7DJTnvzM88YDxRs7ODUF2aO5eA7Q6YT1
wo0rYMttWudXM8VCgEYGAnNYizo9SpwTmGJz1/4F2QRJpE1uQPIy145N+3mVCERjB1uQ3oSD0bJJ
mLGTJ07pqIp8JlVKwRtNOpySuzEXrQqbrMvLPV/Wsoz6qcDLly5+5m8LeC4nZZPEvWE7lLP2ZCP7
ZM3nc0kJ137vzTRnEt8k02VBGMOr6vv+vCOL/lWoSntFxkjvz1aNyVcdNLN1lgg8lChOBy6xNrVS
nBX5MOMDLef2m0Ry5a3v/2yG4BySMhzaKvEvbaPW77CcefMW6UBLm6GS+o9e+QBV+mDdJjdWGt+W
XdckSIAIRgB5b+QPTj/Zzx0vsTpWvbB/IrZZbgUSviQMShsLrewSGIZNjkEcb0zs038R7EBWHad2
KliE+ccERTxYulMF+4xEigbq6sCSAlq+w+1ncDDscfNYHCdr9M8DsIVc8TFNj5Y0kTPZdiooSevB
evPcnLGF2eATPaJwx7nutTI/A5w2tKy+GGs3dVPCWxQxNvyo7gMj2HkTLbdNl+cMdMrArcIhd4cq
kpUuLhl+pRrjPAjye9Ev3WPsdfJKZBbNab1oIVzNJdbGXSXo0IR1Zcof2UyhuVko9lAVK324qZZE
SyM3KYpnJj7sTDNsmdZR8jLzjWlAfWz1oS3EWZp3lJJQfdhfbpzOgCA+87Eh9J49TH815Y3zlkHW
5UvUzxofw3rIn8y0rwMG8bZc2c1xiSQqmUl5lo3WFHuDRt8vpmb+Obmd7Dp5ras3PnHqvDMqN43W
lmRKwYGSn+c+j4F88D/bBOtCHRGuVAWoSIzYw65mx9cCVRjbA5jA4oz+SX5iQzF36L/YUIais93l
nCidCSDWSE+BqLq268OgDTLKe6yARnGnOLd6Nw0a4QKjh2Kot3DEC8sHAJZYYzptXYxlb3x/keMB
aUkvFHo551g1OaCjvCkdKiDPbZxtmqwPZe6WyVXZ5Or5P52qBt7Y44MWdBGv21Est5Of9Jf/WcfF
vLjVxJi3rM0y0vloH4BqwvX+e9P4U5Pco1lsWUyVnVXR6K79+t9mCy5kg3ghqY9JuWbTLBjqcw0i
UNQhiLsUlRbfEWH2VaL55ykOR8UPQgQ0IbjE9n3okY9ulgB6yAThzxOMN2c2sJPmpdxLW+RbHYH6
0TBFtitpBUdZrUwAbYQ0JI1j/7vzCH4JI0udOZbNrMD9MMrSHL9rrMTBC6gG8ywTg7GfM1/duXq/
fDEi/TRgWQ+FAwvmDk1hBrbvL7U5SLRMNuucTTfvZBeYGEU6tF9MAf54lADpi4UXB6HsesN/u6Ed
YY6G8Kj0rQT9dNk32l3dFPILacfno6xGD/YTts/dY1l6fxR6h3Rh18krWPFmV8PZRffC0MH8t28P
s6/1ilkYr2G5fBiz1mkZW1PaN6HiLx3EeiKE8dAi7Ofsi0P94U2gZLEcRpq46ji196c0FzFdD7HO
rXU3OVuWbsLqW+bkK1T0U5c+2A6e9L6YI/9pYmPRoDYYIjNzsz+cn1VNaWvwMaDDzSZuGCnQp1y4
eB3qNxEbc9QxYg3jwvsqQfhPryAXFTGJhWeHmM4Pd1DX4rWtmK9ViwldMikhdtAWbSFetLp1rimT
FtmaPyBbOZwahjJ6KAgxihYM0F9chdUb+Wlw5a+OxhU65YNTfX/tnQ7XBHsMEepe0d4WWIojvLpL
hEf75zBO43kFRAJ+DUwcdL/jcbQlPgG7U2TsrRu4EbIn4WRm5DWeuEaDYx7jxGD6YdXuFwvmpyff
581a3yuPDEs0TR9+Krkzeuz3APQ8U6l7+CZpNFt6cfj7svyno6wWNpQFDplWn5QqscL12CLItivT
J3LAe1a51t78Hw7iGetZINQyvQ9r3zjwTukwn0PfKuzDZIjyelwa/4sxrLE+Se+mklwx8tvR+rk2
7ryPz/hgKTlifoY/5A32pTWN9FtZXM4psbVNxyRgYwRS37mdjfNZB4KzdEMh2PDnJuSRvD5Ujpmd
SAvUsIGOPsaC/1U0Xv/rd/wuszf+dKmBSJmm5xH5Tsrd+2fPHFVmEsAOrLtyfulZIl6GVty609Kc
rIBKrOyAcS7OQBfEm7zhwvdtEu+9YYIaOJPlZSu6piQrP/39d62H/XjVAuI9edrAlRn6B22LDIbZ
ptWOJL81ql3SZDS1RoPopsotzhYx/kzKmpywOfjx9+P+4W6RwrkuCo5Fm9P/sC6wASGr0+ChKFxK
zxGwwpWIablOOilafz+UsZ7Dh3PkWKvUE/sgTJwPZQDNXXy/ImO0Sv7sdmxJiqjK2dpWJYNj3Gh6
OCZZcNl0tXfpBAAvSlJRvnifzfUp//gjkPKsPmu+mFRD7+9/GcxU2j1TAYwBMfSYApU48p6Np3eS
Xe2cH41ZBWe0dNS3VuvNVytQv2TvGsh86BgJU0uvCr8DqC6Ed43mFHaCWQn3Lp1pYSWt1AzmPa2C
hzznDi2MTPdpXun/I1L+fwoR//DAOOhdMWb7OkKRjzeOXuqst8aAfsOwh59Okvm3MaXz1umd+nbx
Yu3JYL5yoSz2Nn+/j+tt+nAFnZXPtn5FeGo+anJSW+9bnWZKSADX8DaB89kD8TFvEeuAUZ6Dr16N
P7yx2Iix4mBBZ235aMOpGbaaempWYYmA8BYt23A114BU/n5Wf3gRPK4njnrHRxTzcV1Ax5HlRsD0
tebG3uk421ixkuwKs4lx9fdDGX94BvmeQLhDrUJ6mfPhGVS9Y7PCkIggeyMNDQsCPRkRw8kYSelJ
+4R53aQbNPRXynRmtnsCqx6NLD6nSolP5ii+WHw+X2HPYMmhMPhn0WWvv/e3IrItRVIgzofJqxn5
3u4Qc7XIO7549T4/NyhzEKtQP7IMIAp6f5TATObS4h0Kk1JlT7VkKzfKYDrUyHQvm5qmyd8v8+c7
yvHwBbPQQPL7FzL9t7PC2Kmj6eJ4tllnu85mBkEXHq4KCb7/9sPDofAn870zgVF+VOlmtENLoYhN
8oZBHp1VhbQUvjo6mZ9/cag/3KtViIacfpVCIon7cBULplleyRMzllmzcyrX3qejoX1xlD/eK3K7
eUyRUjH2fH8U30j1Qk2cUMxwkdvkyFNNLyjslc1ozi3GLwqgP96r34734TPkKaFnvgTqNcphuROu
D8rF0PNdqqqvpLp/OpTFt44PLfQMsKHvT00SdDVpBqfGWu1vbNsjraQv5UkbEvuLzdmfDsWHDgAH
Ijsas+tV/u0JTMypVQbwKMalvQ1QiYxySxHj1+i9Fv39Yf9nsvH7VRkNPDsK3/FoKdn6h41g5dRM
jVdgcQ1H503Au9qPdu5ft2BasWk30g2Hyh4eCnNhxN3JebeW+9duKmKwHq0AkCpiP+oRmDMXAaEG
70saX7ySnx/e9UfyUBkI1yB5flhodKxqQTuwyLqqaCHKxfEuob38xULz+bLDusXxgHF0hVB8lDbS
sEegPXplaKLB2BPVVB6FIMLALkAS/f2yf9pF+rhdTOpdvsPrlvXDw4QpziWuZSqZzZLFFTFO8R6V
z+hxNnosojo+eSBM/vxVFfv5/fRt5nN8F/l/dJUfjhsHaI1simkC/CawAHWSdPT2jf4wGvGJC9/c
cvO7Mx715dIcbajjhdfs07QjptNDGB7m3pg9KKO41hms3BsCW+bfr8znm4Dg2cVGqNOboNv84Rcm
Qa9avUd0IE1/uNMwlF0MOh0EUHZfyeI/X4yAjRnPFFp/boL3odMiqkJnM58VYakRNmWahQ/SyLNU
JPu5uRbEY37xsn1+jAMk/DzKQGc9nW7S+/ea9LW2Ei2C5EbY3YM/WfOtLxdXfrEIr7/7/StNYWcZ
rCAeDxls5/eHaZ3YaXziG8lQ7IyzRZHkZA10PNGV+WrVqTFBHCd/Omp0aPGqMh7/+z38w3nSjaFS
tj1HZwO8/vlv61fRLUZgVjTrKKMhmjdDvgVnl9z9/Sh/eFKoJD2mEFSToIrWP//tKKyREj0CqH8R
W+NtP483+B+qZ4dokv/D+WANh69kBXyk3Q9r5CwSLZu0EamHHsS7uMW57IHHvf/7+fxhB4w+HJsC
Kn26PKb34fFYoJkNBmi1kBRTOLnmaqAEfaAiMKV5lBVBsoXsNke4XRk0lfOwVe70HYuvv29RNxGM
AmIYSWYPg59xy99/3Z8eKh6rdQNGSgybh/dXGyFLTNHVMbzFSkoei6StXjDRWDrFaI23ma24S1Yv
QFIUdxgivjj+p2eK68JTw6qMr4k78WFdYHGU8eBYMWSLsXhItQCDahdXXxzl8zaf0pr6iC7E6teg
4Hx/mlDvSYwi8JSgFsckU6RP030+xWvOW0lX3y0K/xCsgNnEQJ62rdLlGzGg475Aibcl2ZPIRK30
HlLmL9E/b8D/h4L/x3oT/rcX8ylz/r8GJs/vORDrv/Avd6nh/YNCnc4AvV8EzWub7V8ciOAfAMwo
rNlq8iry1vI8/4+11A7+AfHHYeOyGjDfoaZslwx7n5XZwvpFGKdu/TscCPpj759a8u6tf/KucN1w
PNyj65//tkblSdanGD7zUA/G+KyjggkQOqnJe45JctlZnjgLZLfXrb3V6ocMDfrWVq9elg/haJYu
88g6vQ+cGdk9YJ7igUnZVhNMz4hXmNL72YQBlKbOPka8F1RWQuyJ44ZBAeukNNUuy+672bIjw+6P
ozFumSsQp5MmG2NNc0tGsnh9gKjPPcL1cyt4k3I4m9HC1yl8Z5vg+sjGNt8kRZR5Z0V6BfvvqFwK
PdMk4bQ2wTCoW9JZwc0+aUbHPHXmY4qcoiKxqNSXK9ulirXy7MmMcf9MK+7b07aavJg0knkWLaoK
SEbl/KII3QPfUuyFQfoSqjpJYKPdxc/jrB0IR0o3Kh+2GaFMMnltaqKmpjOjfe37gHA0/9kttjbi
v8F6gQ3Ygpmp1dOINxabj2kdPPIXx46oFMiYsHT1BzLr93U3PQyF/Z2xfUtgTfHQLGcmSRiAOoOd
T2JMic7Syusm1Cx1Cgrt4I34DRirDnaRnE0mFIMgTw/2dGuB6J3SWj16SBQ7/94Lrjz8HTBXfYpn
I1SNupJ5alFjV8O+gAO75F56I3J3J1P9QArKXpjVua4Qs+bBDSIH/bFhSb83WFEu9Lh57HswjhLo
BCfa6fqz0SMw01d2BEKyggVY3uXISipoPOCsp3JT0Q5gMouyIZbNocTR7AVvi69d8HE+9eTQRS3Z
V90ynTmmvQapWEdYC4hhRPaI2jsUBLeCF9LlVvebaznHjxMahrdFDDAp2ycEdhtHzd9kkUdJ7F8P
eXktAZCW4ga/C65mQkXLOAosBcm9gnSB10DSGa2Wc3MpN5207ynpu0c11A9zWWAIqerqQIxqvmNW
izFLJx1maIy9go2NsS/y6hF7wgPlwHYyLsiXvzHd9uTGEDerpQlXQBBR8JcxWp+4SkCnZocqd27a
IH5sGi4pWVxFcWaXq96jJAHH3U9NdYwhXLvJReseY5dyiTxxPbUPCmUgyYMbaVYPPg+34/3Ikyps
mlMBc6irmMhZbeQ7J8ccdvNI5Alc2iDo7s00uMvK70tySub8AR4pf/XCtYphSy0duePrUr0F3Y0L
vctKySZq9gDXo9RAFl+cqOSIiW34/cZ8mjRw7sgZdCUUocM3sck/t5BtCwmtqpPcZJTi2irpyB7E
rF9LkEwzagd9sXeLieTaDa05MOBvwdD2zkq/Ls+DbNkIyhbhJjetd7RUScb0aEbIpw5V17hhony+
4og6UNUnCKktBbiEwG9AxyfHz6+NQl5YYvg1ZdlrJYd0C2f3GYGIxw5B3wpSzgMTAvigIV2sc2f+
biwieV7a1r+ZygZSWVyTF8q6sa0t4z61x5Hq1CcTawmGnRRolzG48WqBwwhzjb18Hchrs3PuJBsT
xM4XRSDJrs/rX8UyO48lzGe084lNdzUGdFHw9zVUmmSkdbdFku2cLj1L9O4wptrFUOiRxKAhve51
GWGIoSSGaWW+4Q86lHF/krN2F/f0Xbx8NduEeVL3W4XMcIceaCA+azZwCfqkHcDgJ8Rtm4hvsRqY
NhMU3IzmVW39mhD+Trmrngf7hH8+LNthfPKtPtmOSGB+TPEEDhY3A6Focg7ACGK3YU7UhZYna/hq
i/46kVp6bkj0F2ntN9us68EUU3fuu5rHVPirPKVztKgjLD3v5ihPbPBScQ/T2BLPjIHuU0OSbhyQ
Yq2JRf8+Ct8Kg6YkgwugzJaKeivEE3re59wr4ZjEz7I602Tg34rsR9uhD4uRpRREDM+8ZPlh5OVo
kW66keZdZfoZrlnQLvve+o6Fvk94NXDzWuI0l82RJIdXhCppRCl6QOmPuYsQKx7DtuGRtb5ROsLg
qrdWBlUOrDE7YJjnwF+UfVFO2UbFS0K6W7rX52eQvKHpaS86YDBPVOhYKrvYOwuAkZL53Wb2p1vI
n9t8kudAFc7bKr9NHfcOahSEL71sylNb+Zdem712SmERGRS5RiVNqRJKz11mnqN5hVu24SExGSIu
/o1vJy9YqKIEe2Oc+dHQndv2nWB9FSYwdT15ZXMcmcVIlGCxhwKMqzO4CpDDIMTt5HmXPKO0ftU6
XmpxNuL4XekuA8Kd0fC2BIZGKbjyQksuBZgHaNkXjipfMhRGrnioSvnstzgIWAVP7JvKzZRY87YG
FoYhGPkqlfUuDXqPvHjcJWtCVjpKxN+YJTcdw0/YvTcmxz7aS9uHVUKccAuqvPIu0YTt0U/iu0ov
S9vfNCN3mZGQPctdIszI9+lo5U5PE5nobcbLJ5WLIwmszCUoNBjGhk4zjseg7ghLK/M5au3iBRnO
fTzVbzYxUkqSlzpVcVQRP4Yk/xxw5g5z3Xg31MYuLfwfpircyEzsH70bPPUGpLUp6c9s3nzEZMDE
l0q6u9nE6RMDSd7UCBRI2fIZ9aLjL18UenmwRwtTn47Mwal8NpJZHRWp66jS2dYSoIAqiZPRx3uh
ckh7QR/2GqEPHiIiTz47VnWvGfGNIRZjJ/p2Rwcr2IwZkKV2KbO9zVKV9ssOW+quaNATL9apJfOP
5HU46KvGHE3O8Aih4+hVNhe/XWHl0BDQZ1OZLOTR+8YJKeDVkB8Z1aLrn0x9LzyujmAnURdnNYI9
0EKrR+GU1URX8l+1siMfMTMsIHfD7NsvVRC5Krtq8KnQ+Pg5MvBvA4+Y8uzGqMRda1U3KAOvTFfd
ammzVVZcvVhsecvBvStE/6Lrv0gl3g/NL2O2ziai3JNvCdkiqVUfJ31gczlhTyyJH8QVwWujS7x1
F2l7MfoIXM/08dHgjY7J72MqhE7dmZ/qoN4KfT4UYKwXVlnUtjNRzlrwaKHr9KdvUByh5KkdOZkZ
/+KoErJ9cYJ5+Bh15z4nIbtuFLPjlM9F9ZqvBV4Pe/1Jlk5E3AsSPH/jo8t2fDUfTMRNbCa9E2B2
SJPZRteGOwzT7jaDbN3E+S/d51UailNiT+dZg/LOk+Nlnh6hvOCinaParfRL6E1RNtjf5SDQper2
1ifk3ui1nQ6yivScQ1sGNVjBLBJODZiwuXELk/JNvdWtOEwL/ldJiJvhm2dm5h7LBLG3vqid4zYP
xCxve1/cGt2FKXkMUvNmyH55ehEtBipYghs6IhwIA74ODDOLlspPUYQVrPPDo0gIa3YJi89iY2Ot
+cnOtGuz4NEe5TGjdLrUQBFg8IrpMBcsnLZDZt+siMBJxkqh3ZxRQLDrVtwLGCn+rtfx73VnlnMx
oMtj0bF+ufHy0EycgmGhP0sH7zbIrdVrCJfsv5k7kx3XtTNLv0oh50yQm/2gJhIpUX0TfUyIOCci
2PfdJp8+P6ULBaeBQlXOCvDAsH1975HEzf2vf61v5am4YuNE7SpuJm0n0CN6ioH4TqiFPtA4fycb
+Snn3l805SJa7cKSdTdV32aFV5hSGW6XRrXP1Yk5gFZAM30alpcSq6Hb8oFW3U7PXC9eBLz7yqGG
vttrbfvaU9mSuPObGU+vmS1OeaIdeE+sJ0zVaaUeGl31EnxxxNECoQj645bhILsGO6cxTpzZGIst
u9iUwtjEMVt/drDkitL40Fgq3XlEQhdrXjWttiY6/YxNOnDxEjLqPM985MpUeF3xIDqSbiJG7njI
97SLjv2LU0juuoMa+1O6bFODPj81Mr067b86QFIrslp/ubq2H1bJ+Z9JTT1HLFA4PMZym3R4TsZB
M0oKv4Xl0ZmntWuF2AvQx+Zgh3USRGLeNrWmBxARzF2eRl7Sh0+5tUTXXKJrYritX3Cuc+LGVTHZ
F2WW2eU/vdQWPpuNMYKMcym9XB7dLkW9DaGq4plzPIuyDXvA28vRV/v0RL1JpwqvimDYG3Uyeksv
N3hzd0ur14E9mM8Ud58dyF384B1+kXUFiK1VJhJ7qkVNa7kEFd5rrxoH37Fj5S12GAfS0g4/Fcu9
pqrS4rngxq6J7DKn9rIRJA92OUIV/ZoVx4Fh+3VV7TOX5GOrqxTL1+cYqi1t6+W1HUPEZ7ozU9PP
2154llHrfpNkQMKL8ovdQnpN0qj7hsTUBU5OBlyoUDISrm6NzoJxslNl61RKd2QpgOu6y7kZJAn7
zsE9Wj0vspZ2dUeqyt4cjWehPJohyHGucyYtsyw9W4qvUXT6piqHJkgMoRA5oKx26Sy2+WOr77j/
bLF4c/gBvGFbTg7eXaAQdJu6bDVaOi59k+3gIt06lbJDrn9xEq60bPy2l2Y1EfoiMB6B3RM/epkd
y8W6kMDgrsnDIga6jQtuj72mMP1V5GUXikEu3OMVL2HY3fY9X1u4UBlRm0W3mVtdrDUTp0Gvdp91
K96nVrvrtQjmzj5WTUPhT3mR/LIPWfKLP/mjVYdgcu1fPM9eVmY/LTn9pAu/HNsNRPHXcV+jSXvV
te6pzY1nUxbxPpzjv/D9vsy2+6yK7sNWhnsCAYi+AnEp4pYU0GJ91RGPgpr4sxtzZZb9rhM1jmai
Zcl3wRB/ALiReE6okRUcdQujr0kIdciwQdMT1XGRSIeFXBs9CnQYcGufcy916rOiQIDvlpuoZRzo
+WetAXeLVIzkidlfsGpZQGkwl1tDd1JMxTwLekXXQDU22KrWS6XeO14fRp7thaz3RTL8iR+pR7tc
ag4ZGmia3OXQQ7WQPb7A6C0v46eqpOHJ7M61yDyTaC91aN9jglLOi3cd4wxeNVkMI5zXtaRVJ5sn
ItOqp+bplqn8ntfjps8A8832/IU2HAxLpxxtJ/pNuOZoOIjzZryW6vjt9iQWKyNl6Aftki/lu7PY
G9WKcbLbMH+a0i9b571NH1URKspi+cDzCOoobOHBJf5MUio04jAwiWnqjxeJsBo/d8h74qJiWI3I
ui57ekC3bWfyy9f2paYf1GlgjTS8mKJQKIy2t6G0NyMFapk2eUkCLjrR1yZXyZXLSZVZc9ASfrYJ
1KCiiLclhYCQGMgbWseYjb9v6ncE2LlK2V+0yASF0+2HhDdhX+8GHUlDhkq+ch+WrNnNjxFX1HkM
tWvbUv6TTOSJlVcqG8Z1pbAjbMzUUaHPTGMQdfVwtKs55ioqd9hTQF3Gad+/cSMajm4j/hIBWPXK
4mnIzysnRoNWx8g8s8KSQABZle5ifU7Ok/24nCh6TBnuUjvyhv2d7ozJtKZb2mEGR8140hvKy1NV
n9+hMOxJ+yFKwfte9SNBySHt2ICaviu/U2kQ6O2f44Q6qUT/qUqj58ScmnOk1zixTaOdX6LQmkB4
RQVCU8Ob1/CHWZ0HXsBttLHTpqJao8PbEpYH/rFZnqndUznzDS48JH4/kYeXuryMVe+PZbeuerLS
/I8vOd+84hZrDNenWE3oC7Kqrdo7RLRU3jAGyfndsJCBw/gd0f4U5/ErOx/fMZBlBurbQF+H8RmX
Hp3DjMh6Or9TSLQj5GZsSGkSugBtsLe66t4OWXIcZjn7doJ9HeEdNLXcLzov5UzaEhhnmj03uDsJ
0I/qSpvizFNw7fNUDfxCCvm3AM5hanV/JYuxIeTNRtg2mEQCMAIeRYAbrVCjjRpGWeMnkp99P0bW
mUM+e3PEoyONWYDz+mOY+4I2E+4vvVVgbQVlQdBjPg9mJ1/mIpm/lFyNfrMSuXN4mM6DpIn+6qJP
tlHNYmDIoG84McMWhylF5O0qU6z9mL+aGnN0RflMDSXdGcynwUbf72WQQQTcjvquk8avnqB9kNzw
CzO5yarc6OmyGcOIgcxtlhMO7DdFV3eF0tK6SCB9bOJ7p464zUPzt6ej9HFH0a0JlvYxTg9Ex72K
eJNhdlutzWkJ+qvTE50nud/n+t0tx5muO/2EQfBbTA1v0abajW12SEByBmIJ7ymdw43QtqpEmppH
/tOx56efPz4X4p93UhynwnblRo1GWp0bPXnLww+SW0fR393i3lhlEE3mpqgX7YIwZZkROme+rVNJ
7M5utM+lI87VpbAZwIF7NUX0WGVPSfin1p+ShW1HtqDJtfr7XPut+S7Q5dD0JF4BZ0zPiVTWC68l
BcCFp5RwvJtu5C6yvCN67Nl/BpqGBGLr2t4m9ULOkmFAa57GkNZA2NgfispisswskjDc0BHqV07m
3BMQv2lvfcKMAOhpuT5orGSt9YWNstIcUvO5I7Zocpj1vGMHxASQToe80vaOhdqToAB1ahpEKpFD
bnuigM7OhnIXMfbMVD+LaZxX/ey8yTAFexY6K4ADBaN0taoVAihl/9Eplw5VeoYoU4tHhNKbTfj1
9ERaXUpcauE8WkI38tRITu9xdCOsVEGNnUq4E3b0+3jALHqD6D3eKq363hP2Z0LPkOtnmiWfpO3s
MWzvrFhdKWZCQnk7um8Zvx8ZqrehqD4zzCHrcQx9esR2bs+RPPVPFcdFSL+3FXokBCHGcW2W/Wkc
jW1D3rid3G0p/wKX/ezc2FvCdwthYhg30+z8pEw51C3tM+I/xRKvrVndWvawz2S/iQsgen4mnmL5
I4qv3HmfIR6E8XfvFAe3HX2CzGsr++iSF1QNtUi2NSq0aiweusK5y80N0alDomlnw1U22ECQ1cru
UES/dcWbRStObSipFlS3RN74E8wtaTvDUw1iXUBjAIOuwjp1Nkr8ZlvZhkGXT86I9iL+jIW+K/Ni
p4zXXENFzqwhaAsjSJRs1ZjW1SyfHP0rH/QHvdcfK3Evcob61lC2gyDJbrTZBfThIWRuW6Wl7mtW
7km99coFlbpRhpu1TH8KI/quNN6EuKmvuYOduDGuZqEeF069hhxg7iwsJ4q43BPKf6spnLeat2Y8
l2xCwulV05NNHf1K9gnADFrxVk6XiZJTt3gFsMCHS3+4tRTXRYH5MBnlTpH3bGQdQZ58a0ny/Jmz
N5LxqLYVonDkjfp7svS7pJ6ec/GZw+dJR/s+dsY2namoxEuOWyMyP9jnB8ScsP259stg0uY6T/mx
7NJt0uSHqr+E7lA9awlMJ0UJmtSGaSSZFCm+DJ+SFEugbq1LjMm6mDepGVHMM60zIXjxY9kqrw2N
x4sS8iK8T3ScDZRICVGcrMSP+k9yMDOCb79T4C3YLbXNU7oe1T17Hq09MksZ2qGoqebko0OgjPeZ
Q4vXslOifckNOcYTwGUxoZDsNV8uuVVsTPVT4TWeHutqLyM7INsKUujZGNPTlPi5OvMSCfnt7F24
xEkG5KdpvJyfzGM0NJQqSJbvEPsGfJ5bTnNzI98cAwi5wKCcdyc05mp6SM+PfjXGyEnfqGV0xTSH
k5eOZ50IZnJum5OZscWqMrlODa5KqGuJM3p0DO/sxryQMQfXzStgBaPZV5uDWR7M/GSpr51Cwhu5
aKMn2qqqf2T5qncsvvxE8A6s7XtT8D/VqlOYIInQYJCP1oaAfrwqlFcShz6cCPoFC8BZhvCdZTvX
egCkfO3QUV+151bwu40oNZg+9PS2dGQoaemkKhZa9rEst04yrJGIe52DJeGYEhvDxbwktT8aYM4Y
ovSqLa4PPj7LClYgjomj3j4oQmm8qChYBBrFaczBDcWu/QYFSverZQgyRjCuUGAilx1G0BXbAq/T
6KPlS1Tjcy3DnGdDBRAqkux5pHCOIWHAYYIuYsa7MMy1VYPvd2fMHQNafqw1RNt8OHb0fAalUl/6
OPyarOpTBx619MMbyNbmLR3zco9bgmuhltUnAF4fmXxfIMXCy+j+VnlypEQRlHmG2jOsk6H2ndjr
VWdTKJcs7FcPkdyd521rK5zC1qqeL6HKH3n+VMqGSdgglFQlL/gdkDgCwxiUQJLZFzTmzmxtH5Lv
My2ZpFk6ExZc4hcDa7X6ODdc+Eu/cF9n7bVJz7oIKWiFDqY0fsXvc9ZxYtAkoo9XrYPdpeDHbXfC
+QLMf09RYUVyBXjAVqb14SBwl2k2LUpyVu3ifIepIw7fxXQozSdU7nNb6Ny/+2UtTEESX0WE6pr+
acnTeA3a/sM1Jy93P5yxpgpW91xCoVwhgVQ0DkdJsUvz5aTO+ndJVhnx2KP9yHcFXPM4tJNNY5dn
9AIdLYogb2aMR2Lw95SK03U5mSQqOqpcwzb7oJnS2mSzuPJs9X7KnoRi3K2DIuEqH8zZPE42W6Bu
+AAkQEhwIYmn3yJC8SvVSn7CriExLk7uGC37RJZ+n0VB0+ktwhy3FEepvTTll4wnnZeBgrQ428Fo
Ky6LZUxxmOP/UC15Lhf2uIpqnPPMdQhA9+PzuBhflsoTXrryTgZrA7njd+ibHaVOYN+yqGftheLv
Ik9im2YnIuUNGof61ZuKFXTL4OwtRhR7gcxlfs2s2ulF1WgtLZBYotEqdrY7n7pBB6BmR5YHEYEG
GydubgTM78vA9DGY8QsuZR1UGCpHHNYqz1MXBSkAkluhbUJXj7leXyboTSztJoA8if7lxjSezXE0
M3JK49JwHq2cfgbfQCaQU0tNQszOjstPyF0OqRb1W4fG5X1B+NAkTBplGxvp3TOKNqht+RZJvo1m
MqRvtG/T5ARKbH4RpNpkBMuA2YhXGgUYwUj3E6XFznmxxgYmX76JHH6BXbyrhXrsXfVsx+MqTxUL
W4+U+3Shb2Ugnk97t+rli6JuXX5JV9uaD1oFtmaVYyPclZmZb1SIclSopHn+JobaSH2BSrLtOkPE
AC5Se2BM0ql4M63oOcmgtqzsDugiZaf8fb10TreTlftdrfd7RTdJD+eVfhgM/kwdWwc0WqywIRiQ
xNyE9EFuO7W8E1Ip75XGghQGkX2pI9GA+Ux7P7MS8WJ39SmbCt1n1CSfAwt2pdXMNpDppAermHV5
rPZPDaqLj6KvXadchQUlZ6sP9CVnVz3IYsE1IZL51owAGVYG5upNLZiNKSdxVoWuUe1T/x0cKPzn
MsRDBi+y0j+mwm5+x4fIGwltousapSnPmvaXauBs5UbL8MMzOPIi0YfLUrW2r2eAeWiGZhlcK82p
4K/DyTCPjFULdCMGmIgmWRYU0meV+T3WRJTzOBfX1rJfRxeJzKjDIMW8sYmHUv9g5c5iuqoHOocW
xSdfyOlR0h6q1mpOkVnivkcZZLkVbd80RomfuGyMPiityTw23aR/taANDqBRs5+6TOEKzA03e5XC
p3hSaLTsAY+4S4PSZsXD0eDRDybVKI+WguhUhQHfBSQ15o192bQ//ajVF9ONmRxZR/K+lfa65tWE
1qOMBve6Sd3FCvcytZsG6BOz+T6WblOtta5ziVxJIsCGqoxbUMYbZI/JhClXzV7MRANKUkH3DeOm
syloclrm4HzOf2iOz56wrtX3EU4iC5Sl8sjxf/YhqSi1WPIfNwV/7HWIRaxix5oa6CIp01s3AOdR
Fq5ulM+4fMku0x10GC4GhQBMNIkPDfT0pVFD8dEz1+zqzCxOYqLhXLSmOIO+ibjh1Nyoqhn7v6en
moZfBpY7AnjI/jMPG4vnWquOaQrEyZxifHwNhUHgNFu+t5aFSpjV1rZUTxRHKGwSpeF81+ZY+Gy0
VThPuFsu9F+4f2Bcatt0gTQx1q15CvFlbkBYKHsUai5RvEsv3ajIN7AsM+UYwrpSs9RtLBoSECtr
0zq0re6enQy65Fj3OGF0RgrdhVu2ks3UME5Y458cblq7TRSFmSXMH8C+tlT3becYR5g12l3ro2LF
5cyu/NBlncsANntVolQOrgu6QCIgJicsIQZVNNUcXQcEYH8wtPGaWUBkoV8pbKU1e9q4Qx+fTI1t
cKRDyeNRfhQ3i36bkcKO1kqtvjkhzPJNUyQyMIrc+RyzPhpBFxRL4/EWU+4iw/Zj28q3Gha0Xadz
+F20j/qSkqUT+STNT7BTgV0aQ/fsRqgmbe4OXp/aDl9LYu60zryS9S14a5YaPU5QQZE2LOD8dWVr
bwahY3hAHU2onVXn2hlz4KCs0jAEwIHav84wkfiK4qQaz6yojmgb6N/pg91ggFsSFTViAAxudh3N
WxlO6UFt09GvJixDkW3RWly1/T0k9XKrmS8aYRfnlIskpo8p/E3qdp4AWUfOqa6SqyQJtIVjT7sa
KcnB1lnkhgsqcS0ErMI6ep8y29ink/k2VWVzMQD5XQUwQI5rofv8sQSfdRgGiEj9oclC7f1xFG5M
lxlK1OX8MqkjXwK/iXuUCXNLZwJ/rUz4FRmtujOMan62BgvVhaiC7+iYaBL0iZvaiuGGUlUrrN6B
aEDxGV3LAwmIDTlVDLP28r54idkkhM5krIq8mMAvzP3embqGJyJSPOlozo+RpGxpaIfbVDVbX54h
liqN8YAocs3/po19PiHI/akIYIOfrLfuMrJJ7jPkmFwu5dmuCPGt0o7rfQ+sbxe3mRpYJJj37aRv
ZxfnTOc6O9uGh9s5NAtVarNvmLNvdWkMJ5aWxkZr5HwCDTH7Sp/zjKVAIemVsu4yLK0TuE1CZqMp
g4Lq8lda3x9dwDCOsfNOcjjrbEmolEnUkPvOmF1lL5NN/FBjexHf56LVLzPfLSVE8IB91kl2kMfy
NUmd/EaqbziOhh2+UeCiorhl7xrqwrpQOs1bpKyCtiqo0jOmjTZCUw+5Nb645vDuCtXx6+khjlZz
PrziO3/gXJvIgrNn0U6DMN3XQdvQ02MC5j2lqcHmH0wQwMOCPVLOVsIxWFQuLEgvtqlhy6JX/LFJ
Pshs0s9dg4e9heCC0IM+U03yTxjqKlAKifdisgYkdJo1Zd0u46pnk87EMIfCr+HhMoWrIdviosKW
AdfPt6ccQAfwD14aXETgVtabeRh3BWoeHDiN8WUJP0WUaQYHNogSThwZQjVysy+t5KsLBcYCnUZz
dZUlD/9FQyIJmxeek74pwp8y0pzjjOzX4K3xFl3ByUMntOpW9lpVJ3XPDzQLXDHZf4rMxZzJUvKC
iQMIFM75bb7EFlseTShnVcT8uassCPuhRYGJpLVTgcQ2yLoRo/PchzilZ+bypGtyvE5hcu8xNnLF
dMYKDr9Igp77x4q/rfMGqqsLoMMWM3Tgka8lcjR79LpOxNYKWVBeRDb0SEa42M62mqOtA//dpQL0
Bv3LtPIYdpe+1cwIeL7I/3m1FsnfCZTbxcgXCxb6yEiGE79DtXDlHv8rG52Y/z9guuYyakfHqZtr
RoPXn05COV1V1qBCEFKa77mvlt8sz6u9u6gzbKNIYVMAFIANrIw+cWCYF4WTfCMQoPZiHInrTqCT
b8pclv4Saf1hGpDJoTRowSLH7qOPlsiLXJPbtJ7Xd5fWtBMaVuUXwITXcSw/cuYHnsRKQTDsMXk8
D6GkpDJLi5MbhuOmyum3Xwmh0G9h2up6UHH+LZVsQRgjWRBQwB2bx9Dn2qXBx1oAlbrIyA1kSgUi
9Rv9znJKbU9Yw8WKJMtTA4/NS9J5vsgKO0+b2PeQ/eRG2nr6ETsZAFeTsfUwAIbxFGlh9o6XT5A7
NfVJLvastGLlasv+Ve34Ua0k0EcEut4+kEPBoDjddCt6R4HHjKDO7TlvUn3b00F/kWrIfjrJbPel
tYY6qKx82o4F2GalGroblCheDHKE8QlmjJO0Xwhbt06JfWmZnfNSYrrimVGOMcGQP23EhxnrAnhb
FDWs2UtkPCpBtVUYLRNg6rTju7NUSL61lZZrSbjcz8xUe+Mw+TOwVdyxFnZJuaW1P8FQ3ZSJTE8h
/fb2GmA4z8JkLtOX5c7uzYlOecjqIyZAdKUTvdhbUdR+P6hpYRMem2zZomevbKvnCtCGy8bWHm/z
RaFnEZ3SGEoWLgdzxHVI77OqGVhqi4NR0unYt67JOBkukofe0aOWPVBoB1xQzL/sJIwP3hzhFq9i
DkKyss2/bqOEr0NRxkGOkCHZ7iejBPSjKlzsUwtoErEZL88BO6pGQwWME28LrQ2ooHtVkf+GtbNo
0dXR97bRBm2IvF63E8vjql12OXiNPola8GXGIVu6ZD1A5lWy5Rg6w6tS8d/oMX83gZJvzj//ffv/
c1Xwr38t+v0vzVL/b33p25/q/FX8dP/6f/X/YUekIIHxfw4HrH5yegCLfy6JfPwF/wgHWP+Okd+h
ChKuP4wC8kH/yAaIfzcNQyNJogqQCSZW//+dDTC1f4cxYGngdyAPPVI4//Y/Ojj78f/8N2IDBjwP
drIq+wICBf+t+t//GgB8pBgJGJqGaxK8tMga/EswQDVSmTeFZa4yk5c5NjqG0eFtyI1DOLb9Rizd
9p8+l+s/4l//DLB4fAz/lAr7X39HC7cStBBDNf41ipCAwJxSYEu8D8WLoWWYMdGVlfSZNeuTcLmj
1UPNi0F/cwfzr6q39zSp/8xFA8tK0TftYP7E3JFB2K2tpnuv9JlJHVurb3TO/wWBxNfzL/+wmnhE
Uh91FkB2VAyG/zU3AdQttBB7Be/UCZGvyCV37CbDR4L3YMV3WnLrjNOgd3rx3DJ53rIk27ZxOzEF
LS9zVVpUXFLlNAJHXGOs4ryTrIZIYnbnXI8/TGDWkD6Zwzq90T/ZTNwIR7Bwou1WH/BuLc4FNkLv
N8Asu0ka2Lds3R+HaHwpkWo80y6YbcIkoG2Hs5lF4R8p+rPkhsbc87CxKhrngVYqzFswKjtEf8GR
tR5avdkuLqvsVsjoSAml7ancm9etDdQXEqY3LlQrrbqYLuDS6hwv5mC+Nf2o3KIwsjb0hNE0WyIO
D4/huVlsY50Pqu8q/dnGE7QJCy5OGLBn/SfMlOynw32wGSJFer1gD2IOCqZ+5eELT546p8VVWpRv
cW+4O9qK3hejfjJxmFe8s9cgdlgacfPeYo/KtnazLEcKSNwdmahXTUYjDnWO2UbyAakuByB8PHYv
LaAdtWo6DGvK3h2bl2gu1Psy0u5XLCNcFGUkiTDl4o8L1XQbzjoBqsyF3FQNlwjqJsSv0jwlXNKL
OP2eEqW45m6YHKnGHDRIrHq8TRj+V1kRZ1uWW1vMANRf941q7kwXgWiluKFxcGbqNBNubE9QYAXy
bNeCLEZpZ+6gbiDEBY5+xRNovCRZwXYlc3fuIr7wnVMaWmnLekZXXC+iLHwt169IJq0/9LBSyw55
O4nb6mwqbI7GrEL9pVyAf8feEsAf1hOqOtelE/6mVhx9I899dXNPUn3MIecmVtwHtVVUt4UQgldE
9GLjr2J8BBXqNRin1pFmpB40wGhjOvbf0l6SL+Eor1Oc6xedrdaR5sRuK2qaQ2I8nvZS5e+N1alP
2YzWGas2Ok1kguiv9cg4tWB0fFgETAFmGk/r0q5ZZ4X12cUKCXCR1yqTN8Q8J3r45MCjKgmXIWXW
iNa0GDja2rrEqaY/94md8uGYtF+2eJ9qaN/nMMRQm+Wu+ccmm4HxfDbX6iDbjSHja2XmeNjNkuOm
cF1UszR6aVR5x02Z8oBG+YbALRmVMEhijFi11cII1vrOC9uaNtooDtq2kL7DZHTPDTym5lCbW1Ea
1VlR3eVjFvb0AVvVuOXzw7bVxuxQ5jEOqaehC5MZtCu74dBabB4Lc55O6KvGwEqKzidhh9senBB3
WWX4k3OLtTRMjHVO8KWPgc2K+ZRM9ouBhm7onQGkcaL0unIGygkeywgCD/1tBIG9Zn2x0VvH2KoW
TtZpshuIfpro/C4xEi8bZPM9SiTtqDWsjzDsXmkkSII5LjGcJ7XLHbbGDRYRNnw1yuFrEUV91oCT
BnZrvaW6SF8Y2bpbpw8hrBstOnEEJSQPOiq8Iqf0O80khNC7FSMJSj2xM+dzVkqWgfxWb3VTsyJI
yvwq0mxc2xUYrdAyZyTaDEdeUmrAyesvVL5uW6VV/4uWptGYYkcX06AW1kjsAatmX703dfw5F5LP
cuiJ3araNqaQ/lCYI23iinqhz/VZEcabNNVXk4WzxaheR6csb+IgM9CeHsxXDc+WKvdmLrQd0ZLO
yzkgfzRZ4vrlAQ5qLcRewnUNkaCkEQHDRRppOyRVfonjkBxstkazZ+OtCHS75rnuitFgEGj0gNYp
lAE64QWrkAwCcTU39aVuTDpGdNnUXtXUw4fdtxrowHAwcBbGuInXsLzV52quJJ9sW/4a9VAES484
ohLFSY92pG17O8TgluTfop9h7DdOdTDqqQokHa1IX3Zo/zG1qNroShJ6o+vGYiVpVvGLXm/3iGca
HWRW74VVZJ4cPa1v0KQzprN8DiJpKLuIsVlfRYP4uyRJQ/U4HRvPALE0FlzgOrxqrqdz2Mh4D7Kz
vEXpoLEKaHca/P8MD3mtr1QTRoOiVos3xBARI0tn1CxM2/QKsEh+H5vutWpDLr9dke+HdPIwnJlY
ejFg6C5u4pEe3FNGcuq3qYzx2qKpuBuNvgfQAcNGHRSGeJGyxRAG+xXMfQNbHlJd7nEI498JQey1
ajvXV3jHf/XQQw9iMJjAgZEPBxHHGfUug1VvuZCjz1UasYiFhoJLnYbGH2XGbwvMbwmkMT6Jpgz3
8WwPbLt1w69RgHwqXX7iIsrPnSwq37In7bHQ2JProQgTgeXasT8Byly8tYzmKA8Vdl7FreJgTkoV
iAw7k1I66SlX1Ygd6mhxTMwTtcO5q94qRbA5kArOssxxcKDUzeM7VOQHnNpVbqrLesjdjVs0l7hb
knM24YsbofM7vIGIRE7kNKh8wCkz8pIc0jTz8jafnpja6o3SJ/jFnHHpzqGb3fvCINzVivCogE19
07l3EEUoy4vpNEYwDyzgaJAgCtVPuBt6RY1ZB9vOscl1bZcZWvg72ARboIhUB6XDk6kZdcv6KP1N
OkffkQStDg2N2K9Jx4+UI1uRU0w0bm7avZrWo7wznmLNdyIVsQ3GeTD3cqC2XI/zdV526GFLnJLw
tuTJaNBnhfWL9m7gz6sWd5MX8jqbXfmw9nQ2q9fo1MYaXq5cuF5nYfxSCvqBjP8URWuTgB4ViOep
NVnaD0r9TpdOGMCFrILOAE8Uy7A9RqNM30jbL5uO/OM64/V3aEdJ9XHjDnLjNJDWMCzUhE6S8DBl
VvejyIfgOhVR5Yuimk5TNFtbOoHau4Hxr6cNwivL6GnqNDjwCHTrxVDF1qXpYF0RFUR3N1VPR1sO
HI4ff4h6uPtplR4qTdEvhBKstdPrxpGSxW5funO/XUz7ylqHNQ/dEanhZD8m7OaNCTgosOOSjTmG
kIEU3CqiwGJNLzYPoDZX3qBP83oamzIAh6+dNZnj+jGTY2ywSSxb+3li40ryiM23MYrvspqqPRx3
oNCF/lqjI9yicXkogvTaqe13G/U4gXAkh+OUrTKovbzT0pvNNsVP6nG4sZKiblpfHOfMmzR9HcGW
nTs9qjgdm+bQ2w8r5BQdSze1fkKdVVknW/GaJJH75vwHe2eyJDmSZddfaeEeJZgUgC64sdnM3czn
8HDfQHwKzLMCCujX81iyi9JZQmlhc0cRbjMrKzzcDNCn9917rmKXLfJFrsmT4vZr8zq4T91a34Ot
QHOdEmwoBqgGiQw9otNleXsjJMJCk+W/wz5meHSJd3koUajGZX9xloSB0IKVGarmPnaqZ38gwejC
Z2bHkIu9N4qTay3ZE0uPc1cO+A7cfqtCq7z1MGzmAzoY6aHymDvYmiDTkHm2p51oQ6xLmMSqkEID
EXKSTWn+p4UIhDTrfRdj8FHF6nlp2gfDXeyM3eaLZfkHWYj0uZEp3u3EZcVSPbcM2RiI09+lP6sA
KZ1EAnDfDfJctpZWyTRJr8Knpmx9V3STPuZZ3K0xP0JIL8V4oGgDw92yVBs6NYp1CNvpzlTmqW/q
aJekCsb9MJOLSVjrZf49n+RVCe3PIO3aR4R6PLMVJ6g/tu3Kb+JvGtWyVUvX6ZVvROINW2mxpNgt
7QTsBQcYVjlM1Oj2eHzroX0O4MXeFsRi9wJfTIJdQyTddMQxUZ1LgZMqaZthZcauXnnk6RhGI/fe
zkoKhqHF77SiYcY16pBclzB5q6MdIpx41HP7jRcPX/qiBq5NIemdHK69IGOlAw+TpbIvkLv0qmZZ
ijgYvoetNRzmPpvv/Cpj7VCqXZJH5qYmqIFDlLK9WyrGNrX2uXANvaBGxSKUFjpYd3hHNoHPlsTy
b9veq+7TrKxWjsIBkeelOiFOjvjFKF55VYNlr+vM3BbzHOG1bl5NWX/aHS1fXscFB6ZyRVTetafP
pLjOvixGnlyVwNzD6cUXdRY9Hqo+GrFeNP6aTpJxs5TqahL0aQKqRTIexk4eJP6QpW4bMi0045G3
yXXLV48rponVnwRm2BZ8Ba9j6OrZ2iiW8e5kLZt+sN+64Y9OZszNVYTDt83mN60neTenrvxCPjLo
XA1rQiaklRxIJzvotru5aKp9JvzHoaIDHRXyoS/kJ8udJwqDkpPfXFVhwzVSLeFThmP64LLU+j3X
QbbvuJJTm/OiZNSg1JHWLbvlAgvb3oSS0Euak2qjjHncVpUfAYaR3GZhDxXNrayosFjAXOVuyGrD
bb6H0VRPRXKNz9fC3vtJAZe6DzacLAZfkiAaVNGy1mf8ZN0oT/xMb8Hyq1wSZEOnueOy7j724Xzd
7dcGcvjyKBqcGlSdDm+NW3BLpjODbVVB7lOx5ffz61VzFldfGwv63nBf4uebdra+/poiHtgWn8vG
zRTNqgQaq22f5Ke2KqodX6BtkObFXs6MwPZ8q6nu3Q3cw9dh/CiXojjrOubIkhgvAjd4acLy4CeK
Dz0G8p0Zbq7Gpuwv4r1oJst/8prU+sXMzfIFoveRnHr8FRIJWAf4sk7A3ekDKIbXvhhPYYERrW3S
ZR3KxtvQ9xBtLKHbUw4yi75Zr7VfBnZxe5an1tmgbxxZig+7sG8E2Pgq/THe0n4Zr893fU5o8P9L
iLXK1PK8tD///b99NSPljMvjD5Vp9d8UQZS//0RChAuaffzbR/39b4ef3vwkDZedj3/97/8dNyIp
rJeOF4EAhSACD/2fmqIj/hG6Ebwl4DR+QAErf+Y/eSPiH8D9BFUOrh+yU/FQ5v6pKSJFBp57xSCh
y7k0xP5XeCN4dv4um11RVuKKukTaFPTfiiv88z/gRqApkBmafJomULzMCp4IBwMcs+js2IaXPKoR
ixdmPADJIglJi/RmDMiOJdeIxax0vssRPnENDqP+SJR2XoY0nHJC2qYmpVn1fb6dabkivzRx0SEf
f8WVCbfsoiP5ZD0CZEYQ2pBHwtgyw4btL8Kea1AQw2L/wYCi0dCnIJ6341ReUdKFVf6ymCIZNgI3
MetaXI1gMVLsKXQVb9UME+AvafnZa5+kxW0vR8k+nabyJ63TgL+eYEZeNWCuCG61IwZ8EWr+AeaZ
g5NNbo6FV7LUIy/en5WsMFZW7kB/xoQ3D+BFGWyTcOxvMr+UT3YloUssMWEjdACui3U0XfQYY3fH
1wfYKJ9QFAydN+z4R7weqrDdLT99AdAl6W9o7rIstqrLUKyzQgOjt82SwefoHPRGy8u7R7J26s+Q
8hq5KX1+75uusDA/ySqT2cbT1G5AUhikdzD+YMe3RV/QrLgIm+qYzmacjAPK6rgZy+xdQwCbVsQs
5B3l9RQddEoL7JtTmZytfAjeLaqH9WoEnvHVFHb4RfEgzUt0gDH8CQk+O2bFdUjinF2PF1VIAlMZ
py8h5qt+pcN6xg1iF8Wliip1GdzBBq8QTVBcwpSqwHUaKT2tsLC4t0HRspTtx5j8ep25v9zeso9F
3rZXxyWEhQq2dE9mC44UiMt6DFZO5Wcv2E059Hgu2pc8rJLPmvAOlis6t6JVB4HktYp6joAqaStr
ey3eu/7Rts37m2QbVijbFvdmyipuxi3IRvRStm87DCZufBMEIyAM7hc4q6I4cG7Y6+F1avsMSaCl
hht5AxXuCQshP1oXji4VijI/lszr+bFdOvSgvNKXMDDF57U97TIH9DrRppc4NL2V+KRHEcRPimbn
gN31QHCpjHPuFQApM2/jZFn1W7MJqrdWZV2D0kG9p4zT3C8hHyJ3Dh2+D8nVg23mAZqMX1eLszbR
kD5ZwAMpE82W6CvLJ+s1YgHg4R2crA9+pOWB/tZ4OoilZ56wgklY65Gr5U2LX8g5e3qKZuSomFQH
vHSKZeckcH6JjhXcqpgG9ezqtJqgNpg+Wgtroo0VWWaE3O5hocSkRnbpIvVM9ePCVPdN6I1gp5SW
uS8KWb9mc+l+ybjqf1DCO4dFdsWvbSmuZZP6NwZh/bu03eIRJj/VORMuPVLCJH/0vpkKcl8u3IbH
eIJch4naGXwE/Rnn0ExJVoVxNOppSa9thcwQlfpBZnAMV4SDqF5UFLV51yjOoMxXOoSk80Y764nh
OXgPSYia5FnOgiuHgmR2UkNbgjeALPJN1Mt/cxQVqfTMX2uluAqGAi2pT7a0SlFCpdMkLbfAjtAL
Bxzxm7jV1DD0QEsQeFkBd3sJOHlVZlzXbF5hfCp4Dej/iEETWVhmwlW5MCBv+1l1yy1PK/OWDNv5
x4AVezA4VkosvJYCpZHWAaE3FFJm0+vVOsd6/8UpYdUU4nTtQhoXfowl8QWueQTCbO0GFChuLS6p
r9Rckm+UIrOv09/YmFWr5wwfGaOHwFLr4eSwIMGHa8ybqrpUSV+T+4xyfo1ajw+xRHRc96IRj27Y
2T/DXFzdGsY4+SaIvGu8RRkX54Q0RmwyHE7FKYwwDqzDNs4t4q5NSjelbVDYohYP3rUKRfBGTwLr
MIRzr9cZKhSMhCRxfzlSEqhNQzfwD7WXRE9WWfRY6vBMiZ0V2faFL1Yl10GvEMS6DBTPJhz4kNZO
ktANW0PCgrdSETM3kBrKU78Yy3pBLOd/nnJcyTXtVMrZhm6oohssBUm70a0jre3Ikf0udegRV9YI
mKsiDFW4s0bLvdhBYR6bZoC7LS0C8sBGgvlzrOvyNRj9Zjw0TRzexL5TEsnMhvFLUb97R0NtcPX8
h/B3GOExr9Y4ZCweJzweBaCseEzT9/8wj/xvVnd/R3aHnOp+5Ede4IE+pYzB/Reeo48Vm/c4hgqp
8uG+ohHqyKkdkjUCLOPmtdggNtU3CyGR/4uJ8f9so3zX/tRPqv/5UeeP9v+FtTK/xP9kJvwpP6Bc
/W0I5D/4n0Og5/6Do0TY0ZXg6nmwYv85BLreP8DQMX6BiLzWBHh8kv8+BIqAf+U64jokQrIlzfa/
hkB2zi43jSjk0XKY2wL5XxkCXRbcf58C2e0GFLsD4GRxylP9r1PghPmoyGKXxqPYLZCCsDXunLnD
ujQaTnuUNUAJIfgRVmn9aEVHQdXQpOl+IhVgyhtOr3Bf+/V7ZxM5diR5MdMI4qt0xkrDEey2RFHY
kcvVONgPNaXwxIGb8omVJ3AeAvBXMs0JWj8DZm6RfbM5guFL4FYeRmsjEIJOeFz3QWXmlziiIS/F
ZO7FwbDhf4WZSROiVnE+Q8sjhcmapKWSW7Fdq0KH6FAoqocZWeowVe1b6w/sRfN0M40Dj18y3NWl
YfGg/U0fp/at42II7Th/V6g46dYOFTJi2+4Dr+UltgBIqSYmu1ZKYul8QrR4JfqGuOk3SLdo24T1
M+Bxua5KfXbterjnPO64BScht9u+OdVJ7R3BeXm7evCKQyCr5obvSLLp7Q53XldahyIe2BNjhF3X
dgrTohg9OqTCNN1REjHuGx0Dfug9Y61ZGARoPV3+y4m4pdpGm+eSrtIbeopjbPLYjlwJIHzy/kph
mltfZOMfNUYHBd3rsU6mkx8oapoqaHx95NzmHVHBuXFvqVhaTnkVQ27g/z/dJjokdVxEPx12+BJf
K4HFsQH0xNkwv3SF/y3peEcjHIjZ931wMi3IlNjID2GZO0BA0xrqjLubSPBglC7Qw9EmiFeIq+IA
FphNOu0MTn8/U3h3tlhu+zbWKx/H6Kr0SnlcuoZNKQ1Sa5aPkvDWePRYx5D/QE6cGtrB2qIQ8LVK
iq9UdpP1zrtMO2vbWjAJoRMCCLkOBvimjJVaQD4IyjPJ9u+OXRpgR115SHVHUq4ThL4ZbMnHRRMa
Q/CRE0a9AkMWx7pNSmfjl92mKFD4Zz5H0Q63DAM0JAS3aSNOSV29BiyM+bLxWeApAGSS987LPFBa
6dNr1lUpWZOOjVjiHybfv0IhcBs6vWMO5KG7rS0wYNdzRlCxGXvBYyEDyePpD7/UXIqIzRHImDLT
3Q2x2v5lYkouDQs6Hi1APXAu+O1j0Ub0CI1DJAlvWT66+4lNaTpgNWZhEB2450Z3yLveV26pmtsG
JSn0Zw1b3x7bnW9rjMhpBx62cS1169izd6K7EnCr7Ltw2xBv2VbXVITSTB8FQCe/zp0TWH9nNXhT
ds5jL3go1YBJV6bBty6Wi6zUltT8vsm8ZlOXnKVt5E4bW+R0G8ZcrWCcVC9+g2e6wh9F6D7J76u2
7UgSiuWkAVWu4wkXpfbGeV+YEUl6HMmZG6Hme77ct+Hgjk+GOQJwpUXSHOMESeThGlxWBzpfQdtJ
Zm2afffsKEh5dxGpzGksxWmMad0sDMb9Uut9imC9IkCusMPnGETDjzDowptp6lDts4IBi7X5ue9H
UItLGIFV8dl/j05PViMw1kPmDvhyp5w3ETL4OtVzvO2z4CVIlzczpNwV3Wgviyo+JlO4LeoIY30k
H4PGmXDLh9YaR2r9Vx34DpAEL9gc90c2WOQg4faeOgIt3CkTR1yaNsa9nvK6SHMR3zct8STscnwo
5NuzwIJ0JP+0KJRVC+lsyop30Qfe2eB0W3h/nO1QC8aw9PrnTuLWYmHpEYbmm8tNXKz8aRzvJpAC
t0S/1SGdMwA0HdZyxO8NGMPukkaifMF7GtHaSiHuHKuQFVjLko1pdksHVbv3vIFLkCvCvc15Q24P
FsZ2qhTBv9GHc5GWPqWXHvrwtIQDpe0NHd5+P5VsXAd4Ufg2dQUV2rmrJJXBy0h3lnkuOCeSPjyB
AN+yb1g7ctr6Y8gRtqxzGbAJW9Z4+WGxBMNqDIbPAK2A1A8/dnYbYw8cffdSztF9IrOToKu5m0ae
yuaBqbXD/QK7RjjQdzDGci2exMpT4xult3dqetV++sQKEFDI8uCTTPhiiV4iElsw8vgLzrK8T8KG
OZKdHcge7hPcOkYuR3nLQuJzyqPzgnROukNhsiHqlT6EqWffSe4Wt8yt1CqWLJfXnjuqzTJDGJRz
Q+CP7epzm0TfTTVXLNHEC7Q9vRednPhhaS5d1dolfS666WZyJhRw2uu3yk7/8A2DRSzywt2Irs3A
qNjVFgU6hwboL/h81Gy9YuDEaw47+c4pwQQkNEzoYWbdy73tZqnV2U3jgGqlQSeHUhXZ2YXKUnA5
EhDwF9aFoe6ix7aJkg8rKJxfQYQbekWUWO39vsrY1bJ1oS3GKU4SXfVsPNv5rcjSzmrxPtNwSdbJ
kAeffUGyZmBTvCdJw8zgzWRVBuWKg4XdNWd7peWRnN9y6Oqye9Z1LS9LaLd3w5DztkgRw3kMuUAX
INT5zl3/GXrRT9MTS8qw3vajZJmnojS4L3JgBdaAVhsIFofRdErBBL814+DDsp2vnouUh7PEFdET
YtgOVP8WAEa+jMH1zJuJhpU5pXwVfw0iC6/+HXyypwZKDtkz9RnXCXHPGkBdRdcnMr9xjgnO6V3Y
yH5rBUH1OU2pPPPFem8QblZ8RAkqhxT2sctK3Na9iB7TagwvJdTP9TKY4EBk5RJH6VsVu+o4t+at
FtUVstPzQIz2qu+52Wm6jp51PttHVcjyMGKt3tVibl6rqhHrksOZDz3tzpaeaAMvaSXnoqCj25lb
0tZqOdKgsFo7tt2K+3EK079W5jZB1ttrg9WarfxdLgHvEs+kVGkcdbDyEcrXOYoJZQ/9QWHTf8XY
iG3xGoqqVwn4m4yO9LeamOXOb6P5FCtudptoQPEYUigJuUcWcpSi3FKI8FCoMN31Q1XsR/CcbPMl
seKyzvZ0Y1e/KseF86o4vSYNUy6b+hjSJW0MkkJn4JOMeP15SLgw4+8YN9oXZ0tRuWUUqpUNJtYV
T11TvWOAeyoLe5XZcCIU9AAKDOY0iO8TJwa4F5HOxwhMjh42yTa1l2djCvE6cm+ulmzZS4o3vyLs
NptKjPVpqNPpvhmiu2BpcGgVghxYlanP3MT6YgbH0muNtLkVbVTDmUruVT8VryHZlhePjOFd0GJI
ol8T/BPdBmxKkua55Ld4KxNXbTKBntVMYbEZpwWroKtZHQo5MV5C1lBTPH8XcQQfLbJ2nmH7rlIC
nHlcfSXeTHAEso2Q7S4s9KWXLiA3OBWBJmZM4zjYmZVo28dwNke/WKDvJcdg9FKmAX87BNEaXN/J
zaPf2bWuW9AYJGxAOoLhbk4wMk0eTyZwn2i5RkLAfi5pMx2qOP2Vw8lZwLsCQhkf9EgYPAZBR3P6
yVlsPDI63mjM13tjxseoDXCXl/gorW1Xf9ljuBlS+4ZacbQ+L+3fKyt6H5uYADSwrSlqXqao+hMt
LqX31KTXPK21ji4AqdjeD9a5nua9F6kTG8lt2oAtqJunnFAa0j3ULOPACHQfE51UP5Mug00zh/Op
G0dx2xb4JMlv5DcD7MTLoEmrlpG/YY37V2yVoSkJGZLCdDhbSZDRmA27K7HfrIHzd66IUlFcx6fF
u44fKSsP1Ey+1hkYzsHhLWYIGHEgAz9zmj1BNJv94QLiDUTWDGy3hXZg12QN6NPYUKZcnhEsvMPU
Zs59ywL9gCmPUJBJcWvqi0UK00uk8+YQXX1Xwr+wQ8xWBIncPTb7gu9RrfegC5LHiuzkh16wcpoi
B3dpjz+0+3ZbBNwr3zQZN04/QqSMQ32Hx3HZyryr19II744F4IWS2ocZKz3Ugtz5CLOy3TFApT95
lhHRmu38s8ayMtORfuxCHp1perXrvH6RsLrBQgOhS/eAyq/QhBWHwrUxnrRqWLTzBcPWd1A77dbz
ekWAm5PUs8k7od6ytRPBT+oQmVgmgJt2K3a6Yz+/NGXE/hvDFoTl2DtldfMTj1hMzLK4Z+klLwP9
11nsN7iihs88JytGOB+6R7sQT3SKs6vy5ANMP23PCmgUFeHEl9axEwGdQ2P8QHQaSBz02W6KzLbw
Mr1l9HTXdO6ksNTCnQ4rVgsce9Vh6f0DePRzEBr9BLzkgfbLErhY99CI9AnN8HdYqjPiFXSWJPsk
c9IRusi2EM4PVt6cON7SlWWP2annBD6DzmmPvI6ym9RDQ4oG1EC7oodjzsvbeGByk11t9v4EJYHc
l/ca9zN9d34TfNSdp96w32w8BWfSszb5BBiUgXXbADFNW/GrqpS75hpEgsI7lNfm47GXh57zZ18K
HmotyQ+PV9OaTl6mjuTuHC0Pbpl9UoIMzaKKij3kmo+pwVSC4TsSxYfSEHTa2QtJbLv2TgjG6KHl
VUSsfeWP4N8cKFC3yGkByLTy3uI9Gcd2uKKl4uBYH1NlYZrApqH94EAp2WmurHuBUP+h5gk5183L
Y+Rrplmr5DxJBJ4FQwAr08J7powPd4boo13ggWgeiF+swo6ofuvYaxZhX2PWHz3wwDeubecX35Tz
VobFiH48Rjcw2p9kwbUGF6xcNWH7HulYHqIpCg7o2CVXHTC7Xe7wbpXm3rOqF5bVZGj9liUQ2Sv+
Picv636hB6KXWhPYO/wKrHa41N0Y3Jhbnxm/xrHtQz3h8aQVvs9BmdoVw3Llv1BNV5JBdwbGL9c6
KlrYyY2GtCeH2KD6AcVOhZV6UJiyiPIbA0ZpSgHMZFdcUulgB6J6O73PWqI8nUO7o04ZOejqm24b
jvkfSVwc2xZCcGBny20lghegDu3Bc8vqk9qK/pnYnLvtTFb/9JUHD8tf6l04+8VmcanPqDyCQ5LQ
2cZzvZh3jlfsGli1vzvyM2+tV40frC8RNzPxk7sjO52I8nUDlG+H/IqmEiGbpFXEJi21r04uAPfh
zKnTUFl7sqOl2cWlV2xxwZjPIm2tfWcFINXxMcaruLTaRz4aQm6lbNdJnMHlWoJ5Wo9jB9uknsIn
/OGo45j9Hwjreo/KC4lr99ZcHRSaPMnAueaTWXqIbGK896auvec2Ht02VH9jSSd6NVss5NlOlOsi
Gsf1khOD6uaBAaTBJGmlbbKtDZ7Ja4v0Mcos+xlMXnaOSxecsRUW5xyC61Lhho/ifDjlcQI9vLeq
6Xc38TGoWS5H327s42IL8O/dPhv5tiSTmnb4GlqeHc2rtZ6B/o61e+f2uKzFRKQAaxP+wJW9KK7N
OFY+/bBr94wwNYhdzH4hUJjHMTW/Pbs6J3rsLnbZRluvKfhmJldDRaOc7y7uY71yco7/QACDWBWU
qHLHn4fyaS7nz7awKCpgxftUDt6V+0zj2EYm8RsYcqjS8Gb1xuVufb3TE7dNLVpN6mZBIxyQYIgl
h5fFx83gFsmbm0Ux43YINJ4LzlmiQGMxt7xrnjt332JApIckUBNvqJbfm59BUm9BAMT2ZyyWZuXy
67lh3kxXi4+dXbXlEy7eNwuEN4k+B+FoqjbdBM4jCZaTBapnYw+hxyg6OT53KughSxVd0SA5AfDC
YoEE34YdWG/587HTZSJXGsseLThJtnEwSW/mBeVCTXZ0CJqxfPVGJ6U5sGKFnDvmpufLfROj7N8V
iY8fkpKG16i07/quBWc7tDEv5s6w4o4GG0kyqbOtJVoaT1sQL9o2E99Cs1xEWAjudHX60DRddbIN
ODo/ITWTYqDBdCRznwdC/aDSxBCCZ3OizcM9xKPVb3JStEHuWXsb2tvdAq6bLOW6wzDmeQXcrHmO
n9u6+YOvM2K7wJywznVB+E/S+9EbNwc6CPEUURGqhz1Yx97h4vuXOg2vzOvWrpWQ8BviFnAnteWC
+CdGmoweiiuXMVORpvpD7uI+oFqA6EUOurOjK5A0ItD4TnokJ612fiqdOLkd5tjdjVacHI1bgi3m
HvIWAEMulWcOfZ32N6wnGaN8cR/YzqVIw/K5FQP3pTZDPml1dAxEyeDJPo20dufduH7M8TkP9kmp
BfxcmS13zcIgySXUJd6gqk3uJoifBPLwHqtlRdJvJ0BnbJxq+rDd8DteUObSjAkXK2FFLQZZDevQ
SkzG4UypQ5c66BJDDG4rn2DNlUWJ19lP32dX4HoHC55tYnNKNJWFwvFpo8iN8+DPzZUvbnagoCJa
7qTcew5+qsHp2EkqZGl1B2TvbJv2Tksm4cUmDNUpRiKkFpKILu+tdtwG1fiLrzR3x1Q8VCyQVrG0
f3MxO0nNEI4xm9fNtG/Y8PxBw9gMki72KkyYW7vkO4ZYlmFS2NWpD6TW9OCVeIW/Uu52UpP/aAs8
31By/oBElqSVqvoX1J0QUkYNhc4QJOq8+dOpc4qrdPEIvoZ9VRnrV7h6xUW5bCnXeQk1YyI8Gzjp
W4ucolv/0YrwCFanxgJLYPGLlKUEQdDs0EbWmNZc8h0BnvB0uAkDr+da306XQDnBhkqw6uT1PZts
cQuPEZRFPlrrblyeFuOo7ZIsv/1eACWz6z9OP5DjteN9Rr/cbbm45JF1tNfI0Ycsr7ubua2t7dSm
J0Cr43kZKn3AJ807BfTfTSHDtzDQ8beLyqlBXpN8756ToCQ9neGSviHN8MnVnMX8FV8yFCFnyZLB
fxfLumH+pdBlwohJ0JN/jTEgBWhriXq5HUa76BFvc8Auo7bwKIYqu7MzwyunXxxvOJN8aHYDSINx
VbKHRogrRuK6Szul1Se54gKgZ8VGlhqTEYTvwuYz4A+nYhdBGvcsUIbMUNwjLG4FOhbx2nRl+x0o
6V+aPLGKUxzlLJYJM0VvzoQ7l64Gp/kCcCSjTef22afK6/nkDoleT5ZDmm8eXe70Ra1+wTHC1Wfm
d0phU2wS8tVm23x1nebpKbI8HHhmxZyEWdQe0NpYlt/aXE2e6rBL1v7s2XuSYzbPqpIXSgKrJ10X
6Y3BpKIw0wsW0Wlsb6Z4GjEa+Gxv6iJ3diOoE4jnXPMiO0lv7FblwALz4Eip+0akOXE1wL8PI9lf
yuPe2/TaWh+ZE447cj/U4CzhtwLEjxWgQQtbfsYsr15HJOW7cIDlYFkM495Yh7uWHP0qWCAsygWC
b2wI1phrTEmmbbReaEjY24N+J4L+oJwpPxpa0rfJopNHmCYAf7nYCIvXkFWb4iWOc4aRls1wzJbM
ZQLj7apzjN7DtgiJSVGeepoKbnoOzt2xy6cNJrFl68TQgGeXPUdZoXDniiJMgcXH6QI0t/TBmW35
NV0boYfFwkJkOP/Y9ItptRiKnIKaR87VykBir+PxoRqXe7bcvDa867BSBJdF9XrrN5qnWDelZpZz
915m0uOQ5C/cb174krrrHqxP49lvKaw5CMTPY2SOfS0f6lR7fxC9Oj4yAY/U7niC0rootyPO/BTn
VP8cLTNNMLb9nWjAZ+UE+nulvfzQ+Bl/qxjYwhy2FxA+P77hNAaZ6N1hHFj5AVklDWsA/d4AWFnR
SLUeI2HeUd0J+M1EcGKabzYU9JLhd/E1BGPKyqZwxGGEc9gEAyE1HywBFOHH3lLHeIjZFUkuzbzu
AfxNsCfaOfWJDIb53tImA+nXRMG9qvS4ruJq3AVTQmNHm+CtmfuCsFkY/JZWE/COsUlHYCnmEK+s
3zYFRpwnHOfLCi9F/Vh0Y/mbtVu9oW8XKFJaY33P/pgWI1BpfcGaFFsvqrM3rC/k++Nx3zb1d8S3
m2Od9Iu1Mh2VAG7G9qSom+4QN9yjlenknqv/s3RQ//2e0afJom+OvxJDPpQLxwBujutz7okFlGkN
x8ke+icfrsb5+gmqEOSh6D0f3kH5aNt2xrfN+CBKkSV1GYNosehctzBA0gli7qq8rfftMAybcILK
aGj0GoI8WzVV8UUQ9SWY65NOzaq0ikPiCeTslJiSgqoOOKf/FbEdIjsGxoaUZbfzZMxutrPuQx/I
EQ+EX925czVx1c4OsMiXFXToheqaSL8P2g6fHE/Zv3SeBwQdunDjckF4rCuAbXNR+FfpPN8C8khv
WTWmj9Sa4+hgRfVgux70P9WEQOblNfMpd/WcOMBxbQu1x7Tl88CguKko6NjMlbSOkZL5E908w47v
3aiuQON5jaNy2VXkaja89zw8+gGFEEGnNgy2X5yWLikHzfnes8y8klxzUFiE/brsyYus4MarcJ8E
fXHbphM8jzZlni2HX4m5qm+Azckb/7iOOjog9HdLlbUvfRqdgbB7uNOZX4h5ujBtmrinIMX9GIPA
w/gT0YCSOBc3sZuvWoykrTGcrwEUkOUNuQuq1m6OfBnrSxRk4iZe/sIJ0PFQJY8xP/gpGeR6Ka47
rAFi3sZmd8z1svZvZIkfccIKjUjzqsCSsswKOb88dW5myz91QacPLTwsa1b1M9dCqKPafbboQFm1
ormvnQFCNMijVSIHQcsRVvZxYVuVAjnze0w/nhej7VbjlitSDfvcjbkjWfMXProMD0yt4oegAeXa
WrW979F8i8D6pv644q9GFrcZoSDmeSfPbt13f7FCfXbE3TU8xB6X6olfahx/lCbN09Tc0emy5L9q
fkfJvHDso8S6pTfcp2Zez316krHeqiHeEnBMNxWS8brp3OcupapY5TddF0jIP7k2D4nJgwuHfrM1
LrnZ3KZ+p9AQzJxslTm8T+P+apOvEiiMY7wJA75lhWIfgUeRk9MbcGGX3M3GBzkFxSkbmttsAvTd
Bdk5g6TFVrQqAMSDMNppXbEIDv0XWpnpddBWfhd3tbUBtYZ0axU9qmjtRSc1oylLrkdztrxVrCwS
ntAjvyESRb6zDmF5cynx1plbSYCirP58ljQHPcT+3knz8XvJoWMOc6IeC2laZlaMhNu8mVFM3Vht
xf9g7kyW40bSbP0uvUca3B0OB8zurUXMwXkQJUobGElRmOcZT38/KLvrSqospdWuN1lWmUZGMAKA
/8M53ylKgnFGkUyYAMwXzUDwUmDHZ6ThHlqgOBOXDINthViL6sMrG+fRK6OE7fVUnZyudMnfKVYu
eZ/c1LHoqJDQrEL3SxiBF2Jj18x+OwhcpyoXd0hom8t+5ryKiCza+Xiq+RJb2yOYzenwPKYOsZju
53F91KUBmQyu6VlYuOwb80IC/0SIuDdChpeBaS7EUljHImJAmXqfW3AevCvkmKhrIUMG/b6OecoC
41bXI25igMWnMGq+tuCQWvhl3VQfky57MC6CruGSAds2kvMHVXOLx6x7hQv9qHoWfEHo+ak+s2uN
KQ3Y3HNWMU/26kcLxivmVq5Pq6U/Y/rbuUgC0T+PkulqLY8dSk93EDfd5I2HcgAeKP2RiLXmYrTh
b3o9nPtKntPWZaA27O152OU42xPuo6JO9xWssmm019ufZTDCvaJLZ0DuikkC51hb8ZReMKHUuTxX
xNDElng1CR5c7pTEYzkYYlZtWm5KYI81Tm5SJOB+d6ADRpBR/oCzXJ1pBxgvWBeRMIb9c85snwVh
kB0FheZ5KR1xK3Hpcs3koE5LMxGRiAlxD8fH3jIovRtolo9pmk03UQdteqz6U6LZDjFW4jO07adl
tI5RORV3mPLIle096CeOF5EEWZe7ysdehvZm3smuB6UVMItKGStei1F+MSZGGFKK9My94aRXcZjX
d/gznW0Hevjc1T2Vf8lphjnpdXK1deTReLsgHt5ZLEU5t52nzmNxUsVR9sxpgUigKBGIJ4F/jBry
p1p2gtgzM9DA1YJk0H73Cme+jQ1ei3hqe5rHmLRc0iQYWRv305L33MAZez1m6YTmHbGGbhrwC4ml
PitaFMKbjr4k34T+ovAYQKix2vU1FHwGz9uUx+Jel+IUmHrnuJhyhBd/pW/ZN3V5NGiHT2HcXgBo
q/fELy+4untE8G1AJJarCNRUzMWe/VmcVYwzeRh3SYnmePEqHwEfrWOT3pXx+lxM3ufaP0SkS4yD
G/GojZftYqtrQy6ZB2onb5EIo0LBBA/XgHyseLh2XeegbSb7QLCNsMR9S1dHd+M9pBC9LQcOYTYx
lUWfiGGNdU0CipiWx7/jm7BuKxqFz0q0NNoE/XrHHv4Okvg2ljcIJ3kXDLAqu98ZFF/VN0Vbxwox
n7zTMNjt1ppnB7U3CCYdMfmffAIiWAA/sQm/bEOW+FJwrCVqpdtmXniFle7RH4P8sg80/jmXBDyG
M/RmQWxRxcCTVtllSIdfJsHWTtw7l0QsE9cPixV/BNN+nNrw6DXuXeyYBxnnarMw9CMWAspTKPzH
UNasq/AZ7EUCBDDWEcYzp0bnZPN94VuL7G9GeFjYhGWaT6KEgW6LCHKnVl7yhGsJKsUQRWFyYBHd
+wjgmXovtcJDZaMQC8192WKUBaGYVz0DGcGphxcxJECIhDqYTS4ZHpG2GUKbuoxQOEsfXu7AHblD
Wbu4H3z0sbsyArvaDKH9NMFXSnb0+drHN5RwO+sSkbTO8OoXtovVrFvKezyK4QWVJNIzX60zLJvn
0oBd7D0inwcWpbeZm2VXdpk805QSdlc7+d6sg0345sSNzRREljPc6JaY+9YWt6bEWIgKp8KSR2KB
H6zmy/URq/BvOjI8myhsriPUjhBswdJOEMbQxkVwt7tPyMdoCVS/nMsmD+9nUlkKj61DAhkbcde7
DQh/GWUMnNub96qtGfIvCpiqP1R7z01Ao7SVDYBJY86M7mweQ3hQ7hMuOKBPzUWVlTf2BHIuLZ/W
+eehNaI8O7hptmqEYGortgM+eE8gYbH/NE9TQ7yPddOkkoeCy4iBpAc8p03zgMyMdeaynxi3b8os
PDjhcuul4XZx19XwKgsvhXoQ1oxvHciVtrMPBLVWR1uXkPeDhS0xQXIG6C9u1poRFy17wxnOwAxE
jnVTtV10tCK/t+C2YY2Nyvk1R4S9A4nrgxbGV60iJmtJV18Nhnq1qBcCvVo0iKOZywfqSffS9HbP
6VNYV5BK9TGT328pIigrp5YEFiXhtvenx2Kme+tsJs3eNO1NYGNMiYAzYm8eqM5CduADquiyxweT
CXT9RsVQFgn1OMwx4R6+qS+rqrSOTVp25CjlQFJUln8OAd9sDdkpV0VMxVdX4zM+2fGUODYZj0Fb
7uwQHnm/NMuRbZ13E7f1+8AyAURDOO6BQcZ31tDKjeb5DNXe3rd+8JYXPTVdFIJObtuTNfjjIR/W
ytWhKmNAE1z59viFxWt7QtPJ8Yn9ZGepwce3bYcEsbnM5pcxvOuZx+4S0lp2ac++JSgd+wYxHU48
WU0fWqqWC17rKVYxnrxoBgM+exjrmCIFsPedZq8Tng9g1O2Da4b0A5X+tJ0ZHUMvUP5dE8XNfV1i
j5xhw/GtgiMIG3u8RIq/XAMZxJ3kQhrb+16gz45bURr5PSBb0QMDwQJxrzItLzErjNcVKk21mdC3
kGoxm27nuQAXmHzN93mbdl/HXFf0z0ngfdCDvKOMxCpYdGBkKBg7lqRA/LDIzxFWgn2KsC3bgbO1
dxZLYdYV7EB3Fu9+NzS4JGcwrN/KSkb1lyoAFLvNEAV/k0Oteagh5dpE/oyGr9IOSt4omsRlq9qS
+qhqr5suGuJDN6+qDxzMoYd/VYV3qSyX+0oWjGWwu1GMlXDzom1YR9WK2gY8S7mBv4V6K7cJaUxc
tKtNva9UZQ7cz80O78BbpXHL6yUaNk2ORB+GCFUb2Kb2BAAaFLl3JwvoQ4Z+Je4X/753RbtD+Gpf
Og37sb0TF2AaU2cUPt0kehCL+d7OT6fLQMkPVelnt9FIOTQP6dXo+NW9GEjkTbL+paydWxIBFLZm
tsS5J+sL3KEQ3gPW1HlJ3qQMGZtFDr/ZZYgI3VBckxRHTEgJ9MUTdyohiXAoy70qzG3hMXo3w3NE
TUumwl7BhWu74dLm24mT+qX0w08JrhU7itodk4CrwPXPU5/tbclcj9pwD6MY840YrPTQczpCYHRV
eFGHPSiWScc0ObN1uQAN3CVd5BypgjySR0Z1GSaa10TBu+6Mhi+ynQ9VaQcEZo7mICI4Fe5qW4FL
YF+Qu6gfauj91OZRIF5ak4D0Gqpg+LjgBlmdr8lLhytrF83gCneNCkj2UoRCdhS3EZKRJrgSWdU9
U4Dd49zH7YIOBJR42BJxT+cCwadMONn65N3NY4AbbvVQKofkKj3fRtJ+LzWcw8o6Yw+/spOSRMjp
pq6GbTs2qPicK6tsHoNCv5ISxxFdOPSNja8I9PMC6zAlVvXkSnbDGzTcN2kSgweoMQhjGYdAles9
0AoObUT2eL16b8q8l6wxLAYUfJVtsxQgq/G8fZ46KrsojEFUNkQv0+RlZzUWei8l1NuyELf92PQj
uPxIX7kjo+cNzX34OQLiT5BY6X7Eu7ds0qnIzkxMAP7GJD4HnIlm7G7zyJZPeZpR2EcxYp8a9CHx
qqRzDCI4KMuSnxmzPtjsgi5Mxu1Bg2B9zXttoXyOS/8pr7hM0nLOL2TlJadJF9j6crU8R7Fk7MHO
+B0FRXnt5HPyIUYuy1rCss6FrPk8KvEyaPlW+VS/HqjqW3J5PvdZ71zTrsyfbCmDExLq5n5G/HNs
UbG8uvQI576q61vbrpw71PXyEjtRctXy4d7yVGZ30WSgqVK+ybQpxrNJ0vQV+iKKYJQZ/oQxyOmZ
8qm56a8KuUQ3ONryfZg3u9kNk33TCJ/0C9/+lEzmNYmG7nIYmTe7Gapu0pTETaJnn9ge5z7vwnQ8
pUBMvoRFO+0MZqJH7tctW1IM57Frn1FHX6X5+I1gzPPShd3lTNASqpIhARPVV7AstTO9jwUKsDjD
XucQX1IGfbPT/fzVMkMHcqkq7/2+QtKfdnAaF5Hdm2Fmtmh7APlLUC+0abP7mJT8YrDWpGLaJdm+
JgUg0OovnZOmxNyS99N2Xv/V8IAjahcBMq00txdDfoZU7SKqY2ykvKlAlO2FSl7L0GKRMDqkCkTt
ewulpDsxgMoPpdWbRzowSQZNCL0Ccg9L9epLMrBiHK2Y28YjX67K56cSYx5ixxgrl9ZnaXnlDfMg
51LR+SAt4N6fk+Uz2YxEJ9mz36JYLB6hfXEUtJk7n9rR/RL1vn+Vr2sObyqKpzxzHTLDMQ0sA19q
kSI9MSbk+R0P76WrMIXKHJdtyRB4KWx5YLKHFKsHMH5UQRfvCmUth7G1Ud3nUWZOXakZv0yqLSB7
DflJDYNmoY4hbDSL+Uzvwca4c89C9ZddLdFZVYHTn1xbB5cCCPrRdBYZijSyTD9EcJ5z/KT9yvWo
/YSUFOPdyBI3lxeRhIpR8tgWHqwxm7GOTlMio5LIuwuWTiAzMdaRO2JhBbUEHyScuLfC8yHaRMgq
KRey07IQ6z3izT7aFFwvaABRQkpmvYapOnWfwKyHXmqvIYeBDRSfhsANCcXxUfOOTBl5bpP9zMyE
wsht7Mec5f02tEJ/27pu+5C1/oWvVAmHYrouTfQWL4BEWUYmVyxDSTiCkbxPUEtAIS7odxRArxOI
X1hGyCK2w5S+6Wz8SGr562rNRiZX9+cWf+6psyBHT4sWh7KFri28+eMUWbcosBlIg4rtYwnQurQ/
DxgFYTeCRo/tVTxc+2e3KG6KzHn0fQgDo2khTKY5SaWYgJita/xzKjwWRWDvh7p8kBzT92Obtsec
+OW9iMjQUpZLHL2HFIoEoGx8kkV1j9pAE43uQzWz1w3szDTWhhKzctpvWCHsx5pQyfr7xVEU+kGh
2sAZNy/7MqJSk5IJFEm07Mc7z1sDxNpxZ0Oxtmza1xiqhN8rYoqE3Z3RcMYnam0eO+7ifcSJReJq
VTPOK636VBMJuvXdlEy8AFJsZFn6pJtEX0Ud16QXYi9Acdt9zyZSxRv6GXOKsYCGJN1vhzK9tq3Y
vul7S5BC5QR8LmS05pw9Bx9f47bUVDTIQmjLu57nDRLcSdXpLsQQyVVKjwtpD46GqO5GWavb1kNp
r8J5dV5isP+IbHw8NUM1XVF6NWzUrLdliNbZkFCE1IEja2tqnTnJmSuttVaYQ+RY1HhFxtj8J09z
pbWicP5vB2H7j//zIwn2l//7j98a9H78wX/8W8Pf/0I6rPo92qHPwpcm/gnmsP7Enz4+6f3h2pj0
uDW/2+6AL/wPIFb+AXJUOL6QjnA0Vr9/+vgc5w8pXCyZtiNgx+ID/KePz8HHp7TLT9neio4V/5GP
DxDszzY+CUSCa1oBfANUa/P7+O8/wBycMQ4gD3CpjWGY3A4gqnbaoobHD1zaoDgjdFIVpmNWDsZx
3xnz4H5JVY8ZPrZp012vdgWrc53eNE4ctNsZLRV46yUXAXSXbnkWjrWGgDYlBg3iayWHG//abNNJ
y5KacGrQ5BNT8bAoOgHO5tCBXfd9lRJFwrvvLW2sjZikS8AX0EFkujJDLq78EF2S4MuhZps+JtEc
XHXBwsuy905BxVSVsc9GZ4Z8uIAtCzypPiXdhJV0jTp8LD4NOfkcRt9Kld9Gunu2IEhPo0f+Kytr
ht5+3qIvTg/rAlrjCZPhtA9kvo+q6RQUGBhaQVz5hLA/UcMeriPSVY8GDt2d6u4m31avWn5s/JJl
rB3BvGewiYR9WwXNHqfmiSnXS92Zm8CCj+cll1Xts2ydKKrccmMlazQ2P9mbEcVwBQAi42OgD5pI
vWhRY67/2KPRasi682wgCWpN0wasETCmqnA/m149Yyc5zEV+bmqnmA45a1qFA6fzYN/FHDpZpL/I
evI/ZxzSh7hL2DWW7TTpXVnS/rqWF35iQhk+i7pEFxypzHof5cyaXDDZvh4aOk0ePOwqJ1sKtlSq
wZ4iopieoapy5mA+cIenGFvZTeJZJcuSUJHkwfEOk7wyl1mKTVGmeKzGdGhw47sR/HoXqX2Ml2Be
M3ExCPAgYxrhAsY4NAL2JoJFKm9c4yp+CAmlQPDLIuYSyQmjDY5LNupdfm+7hIWynrAP40xZbDfT
I2C0jH0CIHTCXnx4A+4QnFJREHmVQf3ea+kU3+YINjhXPmdjSEpVqlkReqghz50p21PdZrQaRRu9
zV2BUt7SyFOpbNLbkEXRPiSmJ3RAhCRT0H+Dy0YSWu2YQxvkSLp8kc/ehZlK8GreVGJfwI8XUyd1
wJqYNgTl144m7jkau+oTKr6etJsGnjqWIOXT+ycj0vyy5Qv2XQGdDSnox2nxs0/IIMhExIql7yYG
cvC3AMx8YeYINWjO9etc8NIbtMszdVbSFldaJUz/63QFXiFn0uhpk1mzvyj8N0VJwTUWSeZdfj6Q
dZ6bNYwui9rXNlx6b0ugD3F5SdDIco9kzo8PGdXSsI0rfySkp0vG/TTZYIEds2ZjVhOk+9EJ7C3m
XP70wZ5nqqAKX8FVmTn5O1ub8c2ohrA3kZNl9pomqWDlMrbFscZUiIDaWFV/jDxclCvLKPBOqEjQ
rxYz436sNU7QEOQ+q2cuHv5Gnk6MvWtGv6TaO1BoYo5xGoFxyMurLO+T+Iw0yG3PZWdS0DVFrsHC
LClosL7BPAXTkzNccgOgCTTAmYFDsCyiXoEXcLUkeOSO49TlmP6DBu1nRF8S4NOggGOPaFvOfkIV
E+AVpjpft9ZUuowD8TX1YmC2WGQjypCIeDK5KbAVtbs88hndFdMYRjeh4Lbe8VHVZjMCijglisvu
whEVZZhT2mvTL+M1kN5f22fX69Gkp8YjIVZZ03joR+p/ZJe9cg+khCGNjxivVXu8LCAlGCCMtzFE
AIFSPZ+nHU9Yl8g2IlbUyVuQlhKDzALscqLGfRMLThPeS4WiktQGFn3sfttuN2aCJWri2gw/EIv5
9VXtt153rvqgE1s/K5LoUE6+efZL/DenaJgR+TWjF7SHus4GccbojKYHQHJNorJfADPTnraQdc1M
yi5I7CjGqzzsC/IIMMgcw771+ruJov9mLiF4IsBpYBNk7PHKkzuOSHEnwVbi0NQdSxRPBASrStjc
4khYENyUOLYziTMjJJxKK1dXV1PXxe+ILJqWrWpLeJ9xyxxmxiBFtGdnkpwxHk7kGw85CjoTVp6z
Z2bo6gOyCirFpEkhc4701i94h4aroCaYYyN9mF3AQ13CPGyFKpMfHAQDpBbt+TIx0mEuSidCNBO3
ZGt38bTtGvqoM4yePluFbzgOc3cCJEMD43xpisQJ90k42CSI2HPDKqfAx6eSwb3spwrh2Gil7tXY
6izZ2UGEv5lDHRW+JfoUFf+AIZp8sIYdPBsolO2aZ2u79Tl3+Dc4rKpdPZmOUElvlAZGSeOtOnGY
rhsYQe2XuTd4Av0qGIl9ibHlbb0kSM2OyQr5KIGD4m6DNCRCSKEiJgZu4LJCNiWE6X2YLeXXvK2H
114xg0Kh17srFzDQVzG983tbhzi8BkD6Mz6hIeh3DvOpVsjH2ueXizxiimcnEcRprXpW+FmWn6Cj
asVkKZuvmOaOnxyUDURLdhO61zYpd20yylfNCIus52BcTd6jiBFXhe1lNiB5QBUVFNkxL/M4JnVG
W/ezzBeMGmEZftbmY0iACfZ2p/8KgnjO6Iyd6YnjSdFvhohAN54b+m8O8lCHtqGbb+fZ6vJt1I8S
z5JoAhbd8AM2Vtaz6+IDdh9N5ZDOXHaotuWoQcEhHa/evMJrmz2c3FId84BFzGa0A4hR7I3sc4SA
fMGKmjMqQx1ptnjqwCH46B/fyspT33QwAow2IaNfq57UFzkqDXfcMfDdy9nFigmpceTRR94FxB3X
E98YrTNgU9XANIPGP8WZsJRk9FSI2OHR6ZoR7ZKW5qFsET0TvJa2b1jQe3djxp6vr6tdIm/pBvmS
lCs5jSDTd3tINsjqYcTiNMiyB9XUdb5l2oNupSSIDVaAWQKuJuMjYECkwwJS5mtf3BZTDURgEc7F
UCkE4WgOQhd/dToe5spAxOSABio/qrK+j9jcoQXvk+gL96z/dWmXETHc4q4UUcCVI00jUAieh+OQ
kJ4XTQ8ZUXH3a+bpi/E1o1p/wVG1Z6VNUz/ZXjDvyYmpLxAOUHsgSBEsaPMKj0VQJiQ6mhy3HMb0
dnH2i80ACXbiIl9RSzK54p8dfgIDAifLG9SgPrQcZ/tfKxPkP2qr/m2z9FNL9dvm639hW+XSa/x7
OsruvchfmvRHOsr6A392VUL/IbQGX+ASHquJufgnIs/7wzYe+WAOnAdhfHftt/6HjmL+MFry36QE
b+PwP//sqrTzB78Oot3qpCF50xH/CR2F7uyHEAyeVJ7ilXklUHyuw636c0+F7IiVHBoR0mLWPKca
5BrkelS7cV2efvhM/oLa8zOF5ftLeQKai2NsIZTyVlbfD+1bGpuAbBtEjlKhN+LlJMbbNr2azFBc
RXYIALvJs6ekYttexUN0/v3LqzVB5M8YkPPX//tff76+oYVcMYAkkDm/JIyw+5vBGxNrGjtpGN0J
GXm4w7kxDnREQJutGFIgH8EcJUQNgEJgNRSKR6MG8xYmJriTjt9gL8tmHtV4XmvU56LB90OmBKGm
ckny4mgQYH2rx5pEgMKN2IVipKKSsLKcLTB53OMmauri2wT1DHCaTAzL87GOPnD9eOG2AZv8ioN4
+MT0UD5hXiiIiOV5vR+LLHr6/QdCLuNffSIOwEWHiDJFFfHzNzJXNh4HdFXbMfapr3vbIelh0EBi
50pDJAA943yiDhEvWeuyoQXbSFxdVaJy5ShR9deFaCrUuVGAcjDKcAe3cVi9tWL63ktVebDVReJB
AcPFlhypZNUbzbEWRw6t7kPQgV3bRYSjvuo+qrODhdp2OnldVT5Pvcf8MHYD2KgoM7FRetG0xqZZ
JJP5HjSCpJ/ZcaamzfekGc8jOOU+uhmmtpYwotlj3FJbJCmhliZvzzQNBTVGQk7bJvcrt99NrsRL
no7s7jCTO1Gzi4hONFsfufiLnaFw2xTuzHq97aVxrxfG3NaO8tb7Egge+SfmmiOl6gDT5BA3kzHg
S/yYQgOi3yPGozC8I3V1kpROXvRiGiNdkDdS41LCgzFA9zJU/W1bLPU+7VaiQtUijN3ZCxrabdSQ
ibpLdExJT5vM1rReBqfvATD6vbMlScOG37CMqboarIDU6pYABVbAjps9xAgB7T17/0LsJMZZyhSP
rdApFpMv3/iDXX2J4tJlDc6BHN9jpjbjdRCSEHJYYq+KDzGLG8AUXBXMmm1mGOdAKRSbwZC2ct+x
zC1uEwGiDWEtgxOU7GOmdlkimlvpFkSKqsyM/nYEY4l5MRja4LVfnCg+OJ0yIQNe5p8bCBTuKofw
sZ2b1EdIaxfQGVlnJk0F5QI3jZUG5AHa4EGG3e8v/r96GLE1ITBOYbux9S+zpJbtSzrYUGXC0vhH
N6I5a922vk3x28MZpKPYL4NVHgZoFhu4tsG3378+dKtfH0a+Yxyb2CT3Oxzr51uvE1YYozpmYJWE
pD83pXMJTiW+kE4ujqXwk6vfv574iwe9r4X3fRPIyaHVzy/oYvkpyfoisqJAUtA5qLWaqcA13JTe
S19PeDvk4uw6jUKDVFv7nNWVei1J4Z4P07zGnCOjOyx42y7JXgv/G6z200D2xzQm8TOpdX06Q5n3
yH9CNWIz6lsDkH44HWRu+xOtFk5WK2DC689sT+hH9qOdIv0FUiEomCasarQ3WFcnKbaqc/Ai5VZ3
BKJl/81p9a+nBWe1rTFJ+pzbap14/vh+CqstbHY1NqEQSE22QzJipTPrePpvvph/fQhr6gOH88gH
a6f1Lw9hQUzuiC3U3kblONxFqE4TEiywHGxypzXvFoMX9kqJdlnVkeckNvBTOaodN0KQKfoRsWHa
zONzrReF4cRtapjWRBiyt2CMs+vLHM/s79/zv168WriMYlHl8MlQhPz82XjaaDME61selupVqLI9
BlOQH2JTRI8xypLj719P/Jp+ZTvak65EHCBtj3vml7sVz2lJXJNcxcmZ8xEdig/qu3FxPTDCVDu3
HjHc58xXoXWk6cdxbJhOjKiQDr9/Iz9fFNQtVC42QbgkSGgbGcT6Xf5wkUaLrkQlknrreNZ4n3me
3BCNOX/4/auIv3oZIJDrnN31DLfGzy8jRuxmyRCTt8qDv2BCiQ8pJxztIe6z+a0n0/rQtc3C2nzt
48MCCsMEf4BMmoTI3QOMIkSZmOVewh756J8IxH97p/785Fw/A8e3KRsdKT1Qev4vDxL28xLnEWRc
QDPBudaetSfRJToCMHgK+zTZe1j1d0GNOwqdR/v4+8/mr16dftKzteuyAnB+KSLjBneXA5YFVVYH
brnLyBIt09hiBRyF7W6ZSnK0BgkCjfFTv29gFPwNfPLn+/XPv19KiZRO8eDW32GDP1wDnrEjijyu
gQHiw7LtqkCMmy6pkVEAfMZom7Gkm9th//s//JcH5Pq62oYgKH3NU5Ih4C/XngJ6J5sKtRkUqZLw
Zfz9T1lYUxqRGAVPLnHN3mqBq+jcTZgPTgC5DrHGs7ojb2qpDqyao2n3+3f185Pg+5syoB05SAkI
dKT/y1Oba8RWWEv77RJkyFDgxp97m22fkznLJRgz79PvX2+98v9/Df/99eCgId7+XsOrX2t4NS1w
v1JOMVEof5ey49yngsGA1XjdIxN8b490dUbP4Lt/8/n/6z3JI4hMnT9fWf66fEIvUWSkgfdbhvvN
jhixdB8Y0I+///t+Oab//ANpkXjI+XyumNB+vvWx57mZrpthm1VRfgqRS1yrRqWMokTxoc9Ms551
r30rzMHJW0IuYhM++Yz+rx3IxBdtXqbnpHGKFz1o72/uPcf+uYj4/u4EOz4eAC5xkbb3yzWIcRO5
le/W27Ya78IaelFsERIK+TYjjQM7284glkI92K2YMmLJ8j0AOCyA5CVH6ZRu0dikl/CndcN+XEE+
ZgfD8aZIUwebkXXuW47KIYaThFhtBxuP+PUoFdGzS0pTskeIMh3BLmZHLvwF65n/KQnt8MpwZAT7
1PIQj4I/NhyjRKxtKHv7bzryo2fHmhjmFPjaF9iDFVLlHAYnsKipmt9wbsJ/7EZPnpkb5QzmclAK
TNXhHTSFy5jKIwDis1OP9q1VCS9H8eEOpLMjPwXaAzFlDYwQg9nZXRDfSmtk/9NWQp7tEkcAlghZ
YfX3JSJ+L63gtJdovbf9CGhj0zggk7fFPA/wHYyLY4LuAPtwgQWlvZjnqTuwYyD5kPLZ+7aEHhm1
8BP8J1f0/ripadymXdimmNh1VzfvjKhNvlU618uuyqz4ggUK1XSIrxNRfd99mLQqn7Mgbt+9UNUL
vq0cYC4Bh8k7EyU/OHNtOh5TzxkcHATA8ZWyLSbVg4rog+2wlj+4LHGQmGUKsEBiB2l4SDwZsPgs
xXxb9Jl4R4o2vXoiim5ojgf1gT/G/zi0RUoLQPjSNSoDUt6aEqgfo+6SFItmYrO5za0eFU3Q5bDk
JITxdO8SPo5UM+QZthmrhXfGyVB7N1ml4mdUPD5eCzHzhcLvQk/SoXqqd5OM/CNIV9AAZBAy6hXF
vIC70epcNBk+IUzKyFohuaVf5z5dPjpET9ggtnRwZsYnMC6NQCi2aTUPGCA1aVkbmbXJR4+d7ksy
YEnespKyP0vq0q+0EXMNGDFfvrnAVZ6jNOoKzNyTmM5zNmsospAbPjRWWsNcA/ZWSuHfWxmK7R0b
v+QCCWFYYZvkM19NNcQFFO4y3UBSQF5lMWo0Z/4u87ZqV5mp5iblHisddaFTzw0wWMrVG1OqvtnL
SofDZegMtIcWWZny2E5sgcD6CLOubYjCISs5BRUPUaCk8SQm5pygvyBvA3sRf0bv2fGFcsHs72Ic
3FybQe1AOAki2lLhlvWLm6ddu9UGHDhj1Bjt6MT4mpChaqq/EXEevXilQkykp3X7NseY93CMwVLd
hHgwESixtUr3KV5L72JuXAeYdZpa52GWrArTKANf1nHOvwb4qKeNYedRXfCXA0/qZ03mXBrNFF69
sjXTmGqCrNmhmGKsvyh6dxb31NBHp2rXfZfWlb1NO9dpdz1m1+IYt1wnm9RqQ3UgmNjnwu5K+UzD
PibAJAN1k3KxTpsGKmp+ku5gd7umQ9a5X229cudgM/rg94j2WJWk/k3Jd+Tt6KNthKXc3BXfYNxd
1VaZtrvQRa8LT8fx+IV5KJ9JUGW1jxoION6iE/fjiKdx2Lldv0Z8okZ9dhRQRLJSvd46w5QzX6qS
iGdU3qV4Y9la3VtDzbKvt2bjHq3YArAn56C4bHCJ5HvGL4zD3SZmM+Oxvt+AofA/S0t53zrfD0DR
F8uHMs/69XOd1ttO+e2HeV5IGJfo3FejMm72jY5DTpjWeNZnoVdmS6cAW5CmpRXEOBQTB45BTcKO
EvK6C8Hc7d2FjwbZd8ZSphpqhggVNAYod+znTeO1uDBo8CL25/34WM0cLzDeRDvvnTlBTCSlJjE+
XIb8Ko6FBrjldRGJtH5pXyq7Xu4Q02ePtj2Smlll6HRxLDaaMQ54uRKrHbEo2x4jLcs0XbH67Ioh
2raTK26qMlGoCUhTOIllvfKLNgm/grUIs+2UTvZFzBXh7/KsEc61AO2SsbbI/Z58nMGyDl7nUmi1
mUMXmrbLvTXK4h2gSfKJ3+B8a1lcYlya6uKzlzcjuuwljVnpBrENvEmxvNrNnoNRgN0Qu6TIBkQY
twjBWG9G6nIabIS7oIaKW09WXbAtawBEW7vx3YcpqOePEA0Gs6Wtnz4NWTlVF3PLxXIij4TQeYhd
QKyA9wlvx0owy06TWIhTJO657FnDj8s3npzixk8COvi6JcMHyueqRlgS1UEHrWw8mCPpUbB5ayzb
G5sM+R5dY5kiPoEbn0qUwSgErqLIbcnnAhnC3qp0URUgaWRv0kygdysSKb8Uy2JQe2Tsu8x2nhYr
2Q2iceZjDKteXQsskytkpkw0RjDHWHsl2fZt50gTzvD/2DuP5ciVa4v+i+a4AZ/A4E3K05um654g
mmw2vE0k3Ne/Bd4XUlcVxYo7f6GJpJAuWDCZJ8/Ze20PUXawKXXVzdFORsS6YUSwhWzSXchpdLu7
tHTUBmGM+4R6UrufCKNtz6YsB242SHbCyIz0mdWilNqCX15nfaldMlqs4p0dpDXk3+YelD4DPGAT
yD5reUWKpnzPyT98Nur+tuk4a1HTnCM9Y/J1orA7PrjAIPcs3WCMalgcUPcLu6zk84ybDJKwmYIn
KBBkh0sIdVW5xLGRvsVOouYg0GS6ScyBWSukOgqDKhrNFhIYPI/lOBajtlBRr5LlJCL1gww73Adt
rdmEJPg62Fqpj/go6dRk6kSl/8n5gwP4/KfT5Z1VYgdn8HowKlKnQVUBJCA8mrDObTUSX7tSldH+
0kX9zY4dDJyRkTZnNJV03A728BBbA93iTgdweuqW6tbRaYAuhE1zgIghc65O9+9pG3FUKFLmc77P
qnzeEd7IF9CX1k/Xc+m8+lXsY/Mx8cgJ3YPMUDVp7S1JPkiect3Cp9Z7RnfnFwTvonnW6ZfyIbve
gp7MBznaiN4dRD75yicADZ1m5DUjJzyzI+DBL0bKXU2LfvUtYp81NG2w1KYy+R5Cq8pe6wYh7/mE
2GBOfxDaTuk8r0VnaAwGu24MvqFMw67Wl2P4EPC6/yTeZrCAKinrN11a/Xs2hSS4pn6t8g+IFdZQ
UDrDKprsNlrageenaFx543Z4H5AUuSERZ1k84GiMAqv5jpuDuC4D7PwyL7oaQRfUsy1+Q5P6rm2x
Zdo017ULq0xQYhHshsTfdYkwzYYxJTMzqVEzxdQCi556wlnZlo1jUMKAgo3C1uR1zfQTDXqCaQLD
W7kQ0te1lWm3IW1farsc/4sg8hKJOuUbtU+JGAHAIiKeMlhnoaqflU+ezUo5orKWeUtPdllIP/sR
YqOnEHRKspNNpzO2npDpb6B8gY3ivbM3LUUjSxH8REDTXLtaxgmRO0v03u2NP81eW9pC2SVbGGbK
GkEJLP0UA+OCY2x1RX3qGGiYtFRb9H5U+ie6JMcHY/yltgu0hdvvcDjefzWbEOCFLoMO475XbowP
93BisRcQ58Ry2bgnrnd8MqMXQfcUISbDQvdj1PNHVwL3lO70jceybBbOhQ/j4Bm+Vr4xgKWEJ651
vJQ5DNG4Bt1KUxy1alWpYXcPynaZGsgT+KVAV5OJCrwS2gU97WJttliz0iTRr92iNU804Y5vLYIX
Jqk0HJiP2ta8KvzxUw0o1PBVCMpssHFdT1FQbcHd2eBUFD42F2ro10v3ccPHsWhysHaLWRgrDlaZ
api8PpWUF4z/wxevwiRfGHP2KgXLIxoBArboftx9fdHP7jEJJ7QATUJObONgu2As1HRIZqC6+3F1
mfmQqxOpd+dTDC93wM5yRkRLgM4D3RAeb+Of/+bZNQp/mLGUzxK7f481qCS0HtDdyBJTqoShsPb7
vtt1NgYKEaF200doSF//ZuuTH807bH40kzxiQQ62mNTuBCjITi6tTHa/yFYkIxeDG3tMH0Nm3rQa
Xi1gLyjqtoU7AF4luGf8GbVAUenLtDH0mspsCkytU7ipwb7hFMuUuvJNLFRLUzScSmx4eO2GWCjt
u25J6mITvMo0VkjZo8TGGZOO67T0rSvfgfqJBxE3HoCLpnSXjuxKlKuFN1QL/BkZnF2zCFceI2vy
nGoCE1chk0O5xTciGcPpGkmbOqm+a4R7gXXiM/ykIyUsdNBMHz2d7/CgS5zkACY5TvRL1RTBM/t+
CvI6KwCdf/1YPum5CZqtEP4ZiOj0PQ/eBa5MDlGgIOMZ+HCoZjlHGCipwUXeBXbP0ksZ3xBq2/Sn
fuPxt+5SSaAd13UqvSPJ9xT6GEYHtJquGRlb3xn6dWgn3rLyZxpB4vcnqpxPrmeju7Bpbdumbh9O
ffSuKSe7yVuCJvzpmm28xsBRDMFNyxdPoC6zGO3E7T1+jAwAfe6wxejLdQ/DjISCiC6q9iM3tkGa
6SFF4H0GzPb1Yzz+uGjbQJ6z2PSFwce9/xgNVUrZ2KzaYpTxLd98AlSZA19oNNqLyulwOBTiZ/Ql
u7WVa8nt15f/ZINybPq29K8pvjgX7l9eR+o36R3qi25ovY1S+IsNVQ3LXNfLl68v9clDBIPrM0Bh
l6Jne7B26lCcMpZlfqmYxm+RCs2A9EMB7MfnzAOPWD798wsCV5ofHlMq1Dn7vy0jiVxrypmHiuVs
g7Yr38F8zx9q4WKkcvvkxPXMecvZb4ODPXBNxlGMh/j+Dj7Jshhd6eq8M03OoWqZ1oXFISHHLlgT
t7Q1pOFP27RX40MFRwSTZe3bTxqA7Tnvt4Zo46ZJVG0Cp1OkxvsIG0QS2gSrOYO6T1rNQZpZAYhd
jKVf6as+lMapecYnr6Pjz7NvVgpB2OfBPctVJI3RorEU0gE+b9SQQt6O6QPUjt4shBOG50OvWTgJ
EguuGJ6vE9/D8bbOomajfnHmgQLTlf2HFtJKUwWozaWQAfhaL7e2gz5Wv9sgdWkfhAMAYeQYX78p
n3zsrKSm7lhoadDnH6zZlQ+zUTaEgAy4UoliTGm1Rcl09c+vgtKKIS3f+jxLOPhppWgNbH/t0oWJ
dNdQIWHSFtXF11cxPjl+Cd8SgiGlxTJtHnzSfFeCpgpoHtoXP2glNxdYH2iCc9Y4i6sWXx8wkVv6
vzTM2xpYUxyZ1x2ZjpuUtMCQbmDW6Cee6tGo2NARdZCy7nOiQ9fkmPu/vZsav47TAQd3qAU3xElV
O29MyqfWqEa1dPXeXXtVkOsEXsbJd16COa0VCvKJezNf5uALhQPAuI69GT2NOHjQJCRaEcA+jqYK
QwUoR9t8lGmOUpisL8G8SmrfRQo9mI7LMLx7TefDxY8j443aGeF9mXpeuP76j/rkjfcYKRvzANHk
Fh3cGtlJLyf5DwmIFvws7HA8syRZ5cjGp7UfczLEwKCfuBHHxcOsNWFURP+O0Zl9UKx7meZlQxjh
/iym5CwMwmxl2ADx6A3XS8FesJ4w/F5GQCHf/vGvxa7GtmpRuvMXHCww4cCanPhwoXqSXm8jpqs3
momRI8RusBudpn1F9V/+/Pqi5vE9JvNYGPxSb97nDj+9Ms7DuUfGp+eWZIlqjjLba+oacCOS/RUw
S9qqCYelz8AmoDZUsEaxTV/CLWqfcUMnHSMLOyqWIy4sAkRCmzgG21MZSIG06BPamZVxjexsvFOp
Z79HrcPyZRkBTZnQGZzNVNs54VtUvO426mMTYnIox6t8CuSJffZ4S0fgwKauI4ThUz9sv2gZqQSl
R+9QU3idGxuOJoUVvqEgLs++vq9Hl/o4bgpqM1+geJ2Vsn+e+dIggc9ZeijMzfZhqrVhC6UbA1AU
Of/0hWUXp5U0T64Zm3iHH0ns5ZDNe9pcdPTjVW/UwRlWv2KpawZcRWkE8H0qeW+Zhdx8/RuPZR+8
rJ4xq8Ecy7H5G/Z/ZJBYlhPgn8IulenfCDvB8DDSD2+w2O2mcXJvswIFoDYxymOQYl3LRJZ3Bm7d
hWpDAW+qlteynJePr/+yo13L5S+jd843PAuP3YP9RPdzC3q6MS1hdgRXkafcCydMrfOvr4Jt9HDR
pMJHDj3rkQX9f/ugrHFSZeZ1aUI7LNH8bWISS6NlK4isXeM5817Q65cv+oD3eCmdgQCcoEh6RqVW
SXoVRkSoiT1jygzmLa2ZBSiX5oc/pN5rCSfQWEdFX3hXJqf1Yt2nuv5N0+ruJvdkW2O11pNwQYVU
Y0k0gSDQNpzNQgZ0/ujM7msTqnEZtqCekTEzcaLzFK1J9a6bjdEp74oAkYBUOkGXe6GnEQ3F0Y51
oh6xxFmErkmahbDMvkvDQPZp5g1qJlvkqlkwU5zeVa3gx5ZRRgxMExGvcB7Wc8RT3yjZzXxsXZ71
qUs+hEsE5HhW+VrAyI61XsMwYim5U4xFxX3ujSQETSEvxG+r7p1Hvx66X45XTsUuyvMEXoKwKnSG
TTNGwL+GytpwcGVg1qBJxhLfdeQ5AVb9wSRJ+otOC3NKSzXQlwdrUMOaBYcGcjEPEDsLLXx3REjG
i9SxNjGare23uLbNEgdarb6nZWD/ZuBsXkyDiVpUa9LKX7ukxRRAFbPiigGQkZxPSYqVw0V7hYLH
CttvDP5gVemc8miJjx+cT/QtaqG7Y2YhE5WcjkTsutpq6C3ISdKumm+FA5wILC0srZXTtchY+7aY
noqq0B/L1vbAnWKQAefAy+AtmOrArEJlWgcrJfvqJrSH/g1wxKCvYTuOP9opmKl0dZU/aqom3CdK
W48EOje1QNxypMvB2Jt6gAiuBznXo/AloWAyUhihZljsdARIzY7mAWzZtK7ADduJjqVVaBTcpAVE
s7skHTEYol0xf4MCauQy4CivOCKxxMGM1TwQSbrRgBrF5LPwe7O8QpQHIBMCEQPPPE/7EO9PMY8L
CFqvzuq2Ir0BAVs/ohNSysZfW+jQ1oJQWFtikobXimmvdQka2d/oJMbZazU2dUJ4hkv2RhLbzUvD
KndbupFXkt1UqysER8VzEsEaVUzny7XMcIuuFLQNSCFm49/7JHI8JP5AIB0BhsGrzjjxVU5dD8MD
nfFLTq3mkgdpTAjnEZei14nhQJBEVjsz7J1AigU8fm3VGLR9UZpq5iPG8gqKylS/cQBQZ3lqWfjP
cshGqwiWxxsdVTiusgMvX9gTWfKtY3NjOglsAN6I8OpNxDSYRzxqZQYyjlnqwveQQ0Pm5pNcRHnt
/3JKt37JJtrdhEhZNkoW06guDGBA72PfhawFbtTxQUs3SsHQAQBadHEBRobeL6xbC0UU3FLP6fQN
BGoHVy/F5zXlf0CqlVYizKM3HJon9qjj9XgedpgIVF3EOMRT7G8UcQt9Iu5p9mI/62Y7KYYJrZpO
7UdHtRttFywoPp0XRJ5ozvYv0wbIqJhaMiRW+J2ZiCv3Bz5K4qACzTvnXZK3ZubhELSrcZtFZf0d
rQHvDGlFwGNmUdhk1rthRDCDcz7ZMkn+DmRNeyx5DM2JPeqz3VMQKIydxWMidHQIl/TdOqa7+hJc
lCg2oVmIx8L1GFgkjNkuGPwlEN7dYbhn4Qnua8bLZ4BJ47u+CFN1MeueXEYURvPMGIRQy683t08K
GA65GPT56wyffX7/XlKDZgWmEFLI8sR6bWdnfWkX8ntZRidK0OMTEI+NghfdMmE689Bx/1KoKErs
4RKYF+NeQkcR7VN1esk7XRH3Rg1+vS3V6C2ZFoVXmN/Li44J74nD4fFWDhCCnt1HKWMw9tz/I/Az
WmyajDvz3NS2/Qip26uH75bT2tcdE8MTR5tPL8f4g2GEwRt7+JuHji6kJ+iFdlFnXYd6nr8O9pTC
fJmtTX4cnPg2jroX3GNmLZhyKNfw/RzMBFJ2GQ1yJl4mDUO9l+ZVs9DyYrwizzhcB34gdqQvePeS
SdS6gUyennifjs4Z8x9Afwslqulzfw9qReInx34aMFPppShXscoFCROT+OkkyXuX5P0LnHjn+Z++
w1yTsox+jW2irjn40bqWRbkpy2EZxGnCBC2uzgZkIUhRQ3FihZvTv/fPz5yJDJiA6Dw5wJli/p7+
GPIE/qhFNkPXJUOtOF7GiFeGhWpsiMq9LxR4sU5+p++QhVs7cejSkvYUX05BwNbOl23fA2RQz7GW
mN9a4l7aBY6TSYFFqoxHVzOCGqygcz1HvNzpTNpBYDo5/iWrbGgIaFOlv8JOs3F0ojHcZrTaHovK
j37C/w9RZ3FOvui7wr+a4s6LNqbdwb4Y2yS/JRFp7BYuNlSxqox62g6On8WrJCPtYl03SfFzFBAn
1rlmVa8OySYAKYfe5sBmo5BpNahIixjyt7nsYb87W2GF3W96z8SBmRL6zrLt/Sa8Alo01HddHnn5
ki6V8Bl8dTE7KmbCU22Dzx4Fb5nLsdbkYRweSxg9tK5j1ZyIhgxyt2teDjm/Tut6pFgoPIoTr/Yn
1+P4Q2OTgx5DqI8p0R+PnpT5mNzRkgLGN1qsaHagIcwSYK+IKMxWvNj6qSXzeHXGBsQo0eMH+rDy
DlYrfFuOZvA9obqdpuuBDW0RVlZ5jVJG/izbKN1EmPJXwjXGDS2xBpUxYnORui+Vr487dGveukuI
20zIkWhOrG2f/nFs9IB3OG173kEjQ6t7EtVsTkW1McTPVsTQP2k7QQfLdacT5+xPlhVUt3zbyDyY
rR46D1qV95FmCa7lgxWM67q+rNSkX6AyJbIRcO82QF994geanz1xTtoWMz/qDOEdLCyqTKJYc/iF
XeRjiapH1w0uitSN7E1lmzDclQRNsRF9Zj6Td459EkC8vjCgYQC6AgZDPE2BEQMMHA2tRROS9lB5
gZUxCEzqZyRa7TdSgSAFNYR/DJspr70b/pm2WNOXU+uOzGCSvqqk/I00mBmh0rrWO7GkHQtoONib
puFh+7Jdi0e5v6R1fLgDgW5kk7uqeYrpSG1o4JJnPGNMQLEQssuwXSMoDeValGGPR6bY2lhrXHnZ
1H6z+3o5/6SK5O/xwDJx5tb1QzNLY1SBj3ga3WZRpTFVLPOZBaOj8MS5HkPy4Vo+O7qofZj64HU+
lM4TxQ2KVPb9Ug/HeKcMvSTzCKHs3SgKTPlugYhz2YNk+QlLghQJwx16SCgqB5c0IGAgqd6KzkBx
Qt2wSze/16ktxHltU35zKJcGtF8xDnd0jobnONN0kpbiHqiPDXsmRnAVgbcLGDJepGE62UTcuOUv
Tr7Ge2oOgsO47hT3WHiTSzH60W2aISVeuBpRCxuPEEWDAjKon42pQreVCnRsS2RE7m84UNm0GSHK
8GmYiXNqMPjRP9/rIaPqYxTJHs8ky8Ypvv/ChK0AXRFXJHZEPvE/roYvFuyT1SOJmTqUh8J4pjln
3sNW8xH9AX3Iz9ET5w/Eq7v3aWcX4R2lh7Q3kOtLdakFQ/6zGHFCrypifJAS89ertZBgD74JkRB6
z44aN397D/8fC/CvWQvy37EAawA6xT5sbf4//Bu2xvwOdYfO5sngd1bs9O+y/Z9/mcZfQtAEA5uG
9MNkD/wPFsD/i3Y6/gu+WgxxhjD/gwUQf3Ee5Eui045jbG6effDvDnl4//nPe3bMw8WBIRUbAden
xpz3goMlmQM87ug4Qf+AqPZCTPKlCl251YzJuWyn0T+Pjby4YGXxt54BH4shHoZpIXCNLqJJQDaF
P3peFMQy/XELb/9+/f/8yw73Cv4wj0hh/jCyi9mrD/4wQXB90me2vqqHqr4o2LFCKiMoOfOpfukw
bjhRjhzfCYvF0WBsN/s0WYD2v0Jb75tYDiTPiFkDoTdec95YWvv09c+aD2V/futsubSddaBBKG7m
+vrgKrBkQ69qvFVsKf1yCCYGuvQSyDvSLPMRh1+Iua42b6sRLPHXlz6a41kfGhLOzEAg5l968AsD
z6o7QKzh2prc9Afi14yA72paMDztOPZnVrFFANRvfDeBCSA9qukpUuY2x958nQnp3rRoYr6f+Kvm
q+7fkVkrAK8Bux/74OHqJyoqbysIoVINlrbhwC92tVFKgii0WQLuT9F9MoCGqpW8qEYQtBESyh1l
sP6cFui5ndljoUjmXjWWyE+2G+YHcvTncY7/cMEa5sdu/2eVOglvCunWreCAexvi5wlcSuzm51Cq
YSfG1HhmDANCzo1hExoGkAWfiL95My8Zk4Lw/fp2HX4WPENE3qwZfKsY1T6e8R9/jjvR/I5kE4F0
9/gQk4jUoqqBcCEqXXvBPDXefH3Bz94ahxMBjFUqRbSOB2+NKQjEjQk9Xfsg4jfToNhJ0xIYLJ1l
eg8FjJ2w6IFh8Ajggsr2GqhEusb7Up1rUP8e9X6YTnyrh+Urd4HpDTNXZuuUsTOL8s9T4yClU5sZ
wV/sf+KuaYM5Twx/hR0GAyGnKMtEk/snbv3hAoEmcJbJoalHODQfyvcvaqrKUoy8knUpAkI4LMjg
k5OVJ+73J1ex53WPjr6HtvbjwPzHAy5crfHjFNfhkKJXWLhYUpaZsvL7rx/r0R00mNNSFDLEpBRn
cL3/Y4qYZQLhJoBbWu1X+LPss8JFQ7dISZXYTgwptpxx3Nuvr/phmt37mrjsByaU7oKFRGl+vf/4
da1d+E6tx/aqzCct2HHy1X7bxhAVm3IEgJn3BLGQGJk5iFG0ZgRDVZSwe5upN/EgeahvCEiwYScb
ftN+S7U6iral1YslecuYYaUDaQSr3VjdN4JEx4XAWXSfJE54OZs+b5I+Me5qx5LOumppVoN9CuQl
1nIDaJxyxmxR5fo8+QrKYavwvGylnpjlNbfRmdPfo2HdFla1qTWzw+lDAuJHqBiybcgS7RMMTvda
1/K+2HSRWZ7znjBsGoQPbjC1IyJp0zjFyGwqkX2TXpwBGTbq0FwVvao61C84E+6GriBfwaW5urUM
zFvMlLrsR+s4RGQDz8iegHvEARIkTetWRhLNEa56i6fO0nrxqsEZblY0FsjFVvWZrAg2gadaP2V2
Aqwrbwq5+vqZfvYmsRxZkAKoVlic9h8pbrnJDFBLrRhYkAqHYniLOMFdu6jZV9aUddck3xTrry96
tGnM7xFKrBkgMctSDkrmnvGpssLKWWGhdEk/y0mALcDFE7d4SnH9ye+jJpgFyAb/+nuY+ccrCyM+
pXTyuRRfBSMDQjSCKEqXlVXZ59RnIy0Z7ZQ/+LOLgupxQWUgxMMHf3BTw7ALhil1V0bpt1dMj26w
e+INheu40gX1ids2+j+/p/QeaD4wBEbNPvOC//w28RlGWjja/NA4tjc+D3xZxV6xscC57r5+fEe7
mMHqPcsn3PmkSCG0fymZ2HmJUNGBxQIzkF2rOdNJXkEi4U9XRp4PJ643F9n7uzgtLXTssx4RJRhG
kv0LZsKpS0Um8yp3Wwqc3PN/e1OfvcbRFD8o9DovtleofquXYH5gZdbTvY7tmxQcCH9iiWOu3LoM
R0qomY1+C+QTvxd9/fFMFpp3Sj32yduNpomms4Prib133iP+eOUC6Ve9NsdEFkyZL5WK82VNhOfS
rYgN+PpJfHYp6lHPNwy4ZPqhhrJDj+PXRQjUiPHiove0+CzRNOY6rMonHsJnz4DeAF8s8tDZz7P/
q8bIlARPkTomJye4VOhUFhMtKrA7Mobi0WbJBXak7sRVP/mBsGZmlAVUhbmrvX9VMJ8x5PhJrJRI
C3Ir6PU2psSqEg7m9ut7efxWc4KwkGnaoOVpch008KJhEhlACJfMALQ8CZrDdT0BQbUTXBJG2mb/
UP7HcoR4hF6RiwiQf3/wUgeRleKYA1LPcNPZSG1sL3122BNvyGe/CmYYPdp5dXc/aN1/vIx13GqV
b0tnFbsg/UkMV1uci+racv0SfWntnbge/0geyX6RwNqCEAhbBA0lqt39R5alvs85rEB84RJSuUri
ocCUYdidv8GxS9++KC0otnKMqnM51BNeR6xZoIBRmnYLD0TqvcAz1awlA08ayS4S3TLuQIDjfA7I
loO8sAQoTRmhI5fapWHSPVG118WCQPXsLQ7KcUt6ZP9bYsm/QWORmZsaAXe/yCxceRscSapeSA/x
6hpwd3w9THnzA4MyZYsm7BxCCAkii8KR2fc6GQZ3YevhHFCoN+o9Kktc9l0F82HRW2b/GpSUX4BP
UXNypE7qCw5p+hshusOw5NHnj1Kp+jHlaf9OIxlcByYxcxQjE8l6ANL0uWGrFQC8agEN15OGnSwc
fShfndJug3NfZHBJkzgYb0ncnuOnXBiYG5nGDMPHPGquba0BjZqQ0wHHOcVquSAqUVxYKi1TtBTh
8G62tZhzZdz8p4vgM18PqjIfOCx0z1k6juEyzXojvFQZoTk0m8bhNegaICkSOC1Rj+6UkmDQI3yL
yL+qNu1kcY4j2idHMhGTNL8kxHtKt2DZHEqnwWrhHhFnUywQ/+RvZCVo91XqkxNX1gF/SO+k3ELV
jET/EbnJf0NJ6LzlTRD9ds2u53elcag2xGKH98RHoYs1a6QfDa21J0q3llzoIMYERxRF4aE2qPG2
Y5AjDqZPNSskCspMhmVoG0gYkkm22qJrBxylDJd1cYmOIFBnyvXaxww0L01chf97YRGOdt6aBUSn
dPJQS1hF7W/rwe0vdKgimEsMGyhz5fskb/qxhD1P0HtwwRMcjCXVJ7yucZoDV8dQg6/Os+V/KCps
2MsksNS18soWoanWiIdEL7RqFc/q0avey8szstujX2Zp+umWfNuA9Jjexd+S1MVZbBUFFBtLD+86
dzIfuJCOI1o25VM/FNM973VMhkZUde81YzG1TYm9LJAusclBPw7qG3zmIlt/vVjOi+HRR+4jbIcH
5nr24WIZY8vLDEaDq5oG+bamVbtiCzavlKv1a8oOInf0vl+JoG9oTdgn5h/Hp1qKOSYQWFzxXXG0
PZgEIf+oa5M8rFVVaBHopXyqIT6a08obMT3lLcZ0+EshBQoB3hVS7hvfLsWNyQNfeQ4+aXxF44lT
7fFWxefMmHmuUuYp0MFW1WpQ8WhPu6va43Rh28SUah70SYKtTtnOjlQU7B2UXfOPB0nKvOLgWn4K
RcIWLZHO0EoIKurGFerp4pJABftiZK75M3JEscKbhqioIeOHA0i5HD1yB2sXIapQIwsVsuvN16/F
cZEAiA31J8dfuvu0xPfX/jhze5RijB31hoQ+XfU4vi0kOJvSAziDZL940tquP/EyHs1sKAvZb7go
a5bJiMrbv+yUVDpZmRhN86ALr6uYBZ82YHVWKCaToKPVZkKiybAgFbcibsUZ7nmZz8Je+QNFTv7y
9V2wPixwe58HDWMGZMLBik0P+PB8bjTDQBKgFVJBdOrcjrLJ2aQux0Kc61jdCVwYY3MLi19dE5LB
ccSseH0WSBat85B3+Fc30jNdghYWZ0NqEGOYf0SgWxOKVAbU1JfLwEmb6owjM2tdwdz9PKw8XyHO
qrNqWYWW85QqXYeNkSLwKowagVQujWZnJlHI9JowqZLkYoNtFKSgxNg0Ou5z5ISFi2twNCSTCtMi
/L1V8XVmmtGc08hAdZF7KdGptM3ct6rAbk6eat0PZ5aLbgVHSNM/eiR9WEyEWxSHld2HZwbP4cWq
LLiBBD+QV9XUKCD5H8cyf6vDEo9ePiodtdI4ZOxrseYZiCbEYGSlvbFiYd44yHkf3akn1NyAaXqj
WHetJf4dg0zMZNSnVTy4zYMUtBLWyhxyYwcpSGNY7+hXedm4xW3HmoIrcxAWOTmRnj3VKiRnekBY
tW2HgoYXKYHkDdUA+q1FGbd1uBwIFXCWlqrb26FsnV9J6REBzb6Y5e+AnPX2gRhr3Xqc/MgxdzVx
oEjXxybR1yDQhTpn45ZnE4OpawBMbneJuAgoTWox71mN2VDaZzig6mY7RuRybwSkCOPOTD0FqNWe
MS8NuVloILyGARlJaNWyzGR0Q8y3j+ebSIQHPRwcj/4FAweeZgiqc1QNzvUyRtewQvhIKFZj6fIt
CoIeFfIYvgleIvSVaey8UvTOSHlM8uaitEluxIPDRllEOrKNSAN1kCVNkAA9jFFYe2MftwtX9h29
ujylU+CTibyIU0k2AXjc9kFKd176hzHbtmPpSVx5uXgo614grG+yYVOBESIKXsB/QK4XpOm61QYM
wVPBawpxI62Q/GEwvUnG2CO72ElyuK9BG6EHNFv5RNUgdQCxPnD2sonzcTXx9RmbJovzx9YqtXwN
Ut6hvNO66h31Yhnt0AkoFE6FYWKOdFOIQpBtsmZbk1RymeBEmeN1Q8+89CFP9QtBsMeuGOxIkWU7
miNLuXTBWbXguEG5dmrFSzhA+sdh/xgZBS8gHXLtFQMZ8bcFuQvwbibpwJ6Flf6C2r/faTnc4HUc
+APURyOzXia8Yd9VqyBFtCpwbQK0GSasRtlQFrYEkurzqVWroUnoY80rVQw/eo1G4soasuFl0tDs
LUOfNw3/k11u62aYK5vQe9FKjVQVJVO/WOm+PUshK6k/KtmGEqayVZ8Pk52gB5baXYhXeea0xN2r
4UbEWfXk/n1Pa197gOMCYJiqUiP5zsIxGtOm+canTvRE73bZ9zTx3JfO9NWDYyTp775zu6smrIit
12SFuxUs5vSIhz98zVoUyAsiYlW+TJBBDksCy4gI4TuDPDYCOiX1tjY86mfQRDAbPAcDIDpxRLdB
MApn0aNp8RfzoGlt2iH5A2aQGTGfZWbcECASgCZC9ZBvC8r+H8htUvDpaT2ee11f8Vk4YWKezSry
Yq1aMuQWphd7b3JwCH/tZ7bSBYZmu9tMnCxvg6FGlpUXLvGqbuE9wlZyzmVdG4D6M2Ic2c+n8Mro
8AHAMBLGuEQ/52XIu6WJDzrNRc1cZrScHRsLsTJ9CYnmLCTEOibHQpD5k3Z5fJ0XDcCJpuUEuLS8
zDPWjUvO3aow0DpVVVk+geXS4Wf6NjA00+zkL0vTWM+8MNFuOlbJkJZ+QQ5ny42Fd9ckIEW0IdWf
+lbzIUfwVTZEc5F5toxNO3oCi2ShuZ8aUhsh1IzbMgY/v4Lcyvgq9Mo0vRF2W7gr/JfDuJ18H236
WGOz60ulPfOkCUotwX9V3IKeMtshj4LA486IgRviZH1RnBEWVR0mBGx6Ca2BLE/cCLacch+7oGDP
ClWZ/YqNSS/od5JZ2AL9v6t1Bg0rQxXFZT3Gk0WY0WQ7C6nsIVi2NkS1lW63WrPurQIdRuOVw2vo
mni8TermFzjP02sTaUG3i0rQxIuWzCks5qZUl4Ndl8yYiGzSybgBxoQKrlv1ogHv47VzdQYsz3jJ
m7ZqdlFhzcEQZt4BcgriHgkCCk06wDnDg7+nef8/bP/XrAH878P25fT+Fh0M2/k//B+D3/vLm/vC
dLPowSBqpqz9e9humH/RAWKizmKGlRYf43+G7cZfTHOYx+KvB9BLG+zfw3bbg8HPXBKA8xxwNvcN
/8GwnR7nYYlv0hXxqOzRXXEx/rH7deYYpp6Gm7BYzjjmb+Ra30iSknZEEj4moIjP6tFHEZPQvW+o
rxBki598Lt5tnOtinWl+smq8V91O72IGcuHAob+y5WWHCpczu301lU5xDXrhQuRJQZpZz+JeiGuh
In3hyPJsoiayOwvVmxwuskbuqshwFpO/TpwEGlbJ+lteaUXCXBEHgpP/cHP9reyDnd026FD8KyGt
cx30WGR2G2WTaf8U+e/lcNH5T+2k75zgPOwhEcaXBuseqfEy0cdFDflNZ5YbjFufxKHact786pW/
jlS0K50IpEVgTOs8zm9bkHi6ma49VqKYmUVXnI0ppC+1YUJ8IQEcC3tcJtO3Kbsis5duRdAvHO0t
SfXHCZFcj5nf86vFUOc7zX/o6YcwmbhJmu9TgYuMb7hiL5xYA8LoPBzKKxgfjRtvhfsKnHxUT2Fe
MU9a9KQn+vHVYF2b7XmtQ3/1CpJCnHct1B4KQPHLnJj7zL4dQbYZmnxowp+eM9svlmH2DenckgTz
nYEEbeSEy2Dtto+mtROZK6/RryK72k16CB3Ht50rQeNDc5q3YAjPpdVFiw6Q2jj0l0Lvb6KxWTDw
3XVx/Jo2myH9WVaptUj/l7Lz2pFcaa/sqwx0zx/0BhjNRZJM76qy/A1RXYZk0Juge/pZ2RIg6AcE
SZd9uqv7VBYZ8Zm914bXDgWMFXka6PoGGtwDIeBbb1A4FS8mGAc/Hot+xx5TPMT8swl1ambsjeHa
kgbD+Ihxg1+P17zf35Wo5TCsKZ9Lote8ZJfI6jgAG/QzJfatqH1kVOU72jUiRzhx4L+37TW2h1vr
ZnLVWPOmM0oLny2/Ihv3fapiCEH2/BBX7sEgHwgLj7sq3WWt9ovnTwRe1qP62JEFQA2ZvVHs9b5O
d2ku2q+m/pjo/QIO59MsXtSu2GAf9jtYl+3wWtNA7/o684WVsYan4Gtm/LZIhgkuBcEhcBs5DFF2
Xj+srL48gNgX/tBVF3s+Gbb8Fc50BjsUlC1+lL7aRDJdWdk7su5gAO+GcfaQym5lloc5uXG/4rPv
gRZ9gpF8bmNvGwtidNhrWepw7URdryr32NFnuYYW2l3qM4RJyAkwtfy11+UtSssddz7EQjeY5/7s
zU/VQj2YWg+dA06jzne5qWxHYzzNlfrl5dY76oYv0b4RTtUx4Yl6AnGLdmdWL/iO9gOhn0V5aS3n
JsmtX01eAmKJx9Aetm4WPURD8ZvEFj8V4sYgoGgaT7nkJrPOchn6T0dvv7y22id/fxg4ahI8+CmR
SpNi3neYzR4P9Ts34avn8pIolvEL6ekHAyUiUXfwwhxpHDvwkDnlQVfyULZxIOLiikojVCf3YSLK
aQ2StPYX8gTW2jjdIA68e1a2BBjdnIsyG9R3i7tLKmSa91x4sHlKvJ6S/MKilJCvoX2eeY/aibNB
zbcqU7GyfF/qMLWstywqtw0JCBwit7T/0iLyBfpiCdD/A6dM/mhuc04IV9SpshnLLVC1cod8CYUN
nRqZyyWX1vTIOToGmjMftZLXmpXf96i6oQsSb+UQEJ07za1KlGOK8YGu1DM3zfwsy8xfEKmy+3Go
GAri9SrzliGGcBY2V2aPfY/0hWalRt2NKEGysmadzPvy0tTZZiFqHJKNu3dz5sd2XC/bqHWKsNIU
e70kvJoOhHdqyfQj07tD5XpQV7C1D5VCCtjRrcz5ySrU1zafr6ztDyQ5nbUSH5l5kAr2pXpIf/oE
Wt4YmVR89k+LuRHqoYAXOItk6806DVbuin1rAr4lnPI6EMv9bvQeI04sYJk/Y49fdfdY26EVzdpu
7MCZeZtMJTpG49KeUQlTlA9xt6pNeFtW1EC/mEHD1owazn1jpqe0wP+RkRPvQhNbqYYy7HSXXHm1
Np4dcHs7AVNs51Kz3pQWqKPTTgnnt3qK5ih66yVeW9ue0heqqXFtMd9/4AER6O/i9OiQ2gHwlEVs
3JmEq+XQMUuXCJs8JqEaPfMSICiOuBUFGGVtOTmttwZWwA9PcQNFJpsY0S3H2peljkATBYg3SfjG
LWbEGbY0ymGc1NUO/Sfhj9V33cc3EG5bA8TnetYfu7QyjhHIswA8N8RxTqxr66S8NoNnl+cWxsXa
SPrhT6IwJFhyYE27GVk/UlvP4rzVy7Mzugu939BcOmOR4Ww/KdaEuUI4nI903f5EwXy//mL9wyxV
NUhcPfBGo9hndT8BdAv4kGsaoyYiQDDLyH4szdCWVP3JnL33U6KurZE5meMlrznxkbNqHOOpljtz
dm5pNpcnk4Dzr57p8aoGX7yPmFST7WG5YJWmOphJglyZDcW/THNtM8IiX/O5UxbY+p8CGDpxgRoP
rH0Pcam6q2UqRASXeeSbNeE1Vl1AMW7ufxvqNoIf2+JSlvqnoeXTxqrp2Lok2SLKfmLxcbFUF6RE
ZTVHqVIoOC/o5aD5xrPht2IisbSa/+iCQOmZVIiDa4FSVjt33hbUXZuOH7WvNKd52mDBbdPlN+5T
LWA4Tpyj3b4uZfk92PED8T1qiHuC00DPoX6KZyPtdl08n5JCe1gUZ20Y5ba35JPewpI3uVGi5Wty
so8K/W+q1JuWjz1N8w1wwg2Zhqt0WkfmkaUOu/l7zWTt087aeBlMH9oYoY1oWyJ/7JL9UrgpMwa5
yaO70qQ5VVa296biEgMdzcdL01nbslTOoIs3kWGHygAzNqJw6whBVDJeDVOrz3z2VBBYZYW3r/PS
ea+ibjgswxLH+J95/hN1oIlV8OF1BaGUMKyYrmVF6zEBUM1oh8fQ3WSxPq3bEtx1nxCzvupHs0zD
vlnU4h7NgqN/6epmhajJ2sYOWyIlrVJBnw1snIAQ50CRbP8Bpzv5iRphJWvtzE/iXt1UNQHaSFi5
GdG85OtuQAaCfFnd2HHurfWCnD/MxlZodLrmd6RaMGxsFqjxpvKoJZ7YyHGxthL89xEsk/igg2se
q6ojxFMBjLjq0iW6AS0tmQTPdGeuKgzQbPidLxax9bumttStyKfmtTVRmpnjHWSoDungz0pZbmu1
np/EMmun1rPkvjN767fQksqv+rF/gGP4aY0lOp4csNjZBZa4muKKeqagqzwLRgFr6ZbpE6NodWfw
ra/AcTkPlaRIEUNs7XLNqbeY7WhtFSDSSwTHUzUS0ipGMrFHbSz2LWnlme80xrzm/DCMLZPM7ZTb
8X7w0je96yaTzaZqvWq5nvrLoCVB50hx9eyJWQPzIENyRjvJSuB2eLYH6e1MON/8UOFwxm1EmcIQ
xNcAxWOnwEK0CM94RSAOwMsgotMwxhEjdrFQKiKh/AS+m6yURovvh1MnCSoq5GkqFfHGKMvdTZrF
Go9sBeZaZV4P30tem9tpUOhnk/7DsnuVA9EAJqRI86RX7mPqWRuL8eYqBjnb2u66aaHdqsq+iYeS
ZMep2PBJKisjVk4ous7EP72YGQl6xDnpzDB5lIZpOlC+dwFDFvZdM0kPMos+cACsc0S7dyjGkczA
IyC4aza7+U6V1ZM7Fs8G4nzRk6pkThxP1RP36t7o3FAthz6Y2GyGTG/eFanhQFC0NVOpOmzUaglH
ga+VIG2/kaXvWFbK5lI1VkJEJ4DRp1pLdh5rEGXB6poRAeXZ8UuVEUtYRJcOBRgFIGZ9jJ3JXrig
TjIdAA7OLpjzsfm6jKoeykHnw3daP9PdP95kE5xssW2y5zTdi9msn3S9wd/CPO1pyVMCnW0yb+yR
zo8US31dEbQU1KJ9XvLFe8wycOBlvLh+n9t70nECSSjAOorQIDatZAyX8eC7MTnTSITqkBDOfeyY
a732HmftowKSZ9R3d3+7iRifcKOEDto6s4S7botJXXl6vZIgN3BJ4+/m0xt0ubYq9usNctyYsTVR
BPHZ04Zv2eFaYcpWBkmutiRI8ahrlqqMvFUpTjGbb5geYMwO6iKHYBoq5iJOhpucOpR7QimQdMd7
V9PPsdIhIFfltU5G8lAdy93kHqrotEtwO7cQ6012/YyBWPCX3RTmA/yrFTlX5ZrbwSEFxKK+0uN0
a6WG8aq2HAldYrN91rLOJj1Btc45U6mw6PLmkhjpgG8eq14Rxe6BVo6XQCNAe02IpgBMnJtbQDfJ
Xknz8nlSFC/Eu5Zccz0XOI4N59XI5byx1bbd9CxisO8vk/fakE9zhdowPAv0lDfHkvpWBU6wloye
U9+FlfyqWyhAkqERp7xUvFuZA71AUmsSDgbpiHZmbHaamhavI4nIT3FOFuHk5P2fgfpi3y9S2auo
DLu1bLT+2RsceZFZKfZK4uYfdpyRUTFkw7AxIUrOIAsK7+yNdv/WW3p0y1oRP2oy5SIipIs6V4/S
4kkas/Gx2Cae93usO+t2HUqC4RElTqJa5Ot4q5+sttHXbplN58yq1cOipbRgDg+m7RTaLdKbu+iv
VU5/QUNF6zREAaSWjsyg5qjHENnfKRqNfeTQXw6LadK1uVZbvuJuj3ho5tkf1Na8gXlL3kAmIF80
krl7lZ4FUhT9pv7CAGHatTEpUWieqxBsGfttlEpTnLY9EO9Wf5w0WND0sdIKdNKX+WgGLma383xG
tclLLkwzbOwyvnrEO/9KtCTaioSZDLButUgeLSdB9mo1g69HurZepENnSLrzfMi8mDvBy1y0JgOr
lKoMy6YzQjGSZshTm3rTTpuETx4nK2u2XtnEUMLs7adCaa/csx1UXaqDyIpWQpo3tUhoYTLAI6TA
bmEiML5tsIca5aJ9ewXkDwOyR5MZqc+wuPiZZdqfh1zs0qgYwpIGPZQWaYJ488PMy96qSM83upOs
CVgLhcGZDW/qQeA5XWEMp+zK3stqsmjN9be2KM71XeciFTV+ck3SRFWwQquhbCV1AxrbulyGQ46I
tkh+F2YlJsPzQaqvMol2nszD0dTkSu/ufgF9Qf4YRUGfG/sJh/0qHRe+Lh+PlZ6vh8wBpEwDZtRF
QDd67x8fsG7b/EcAo3YkvWAeHuzlWSDEmHOmDcyTXPOOX0ie1LRnOGBUFekcy051qq3VEoklUZnQ
8Gn1Sa9/ev2yVFRarEdWuSjOTD0cxue2xUZOrXxlZJLhNOCB3cDzDmmzNvQm5x1iA9Wp8Y/QyrUo
nJ8a3vxzWSinbhrb0GkQIHsF9GFN76iydfqpTNQXOqkdH+U3hH2dwOJICeMOumg8fdq6feWQ44zv
wV4Y9ffMlkCt3yJlmX2bcYmIhtFHskRwcnNvysTgciBk1sYmaIACgbBsW1Fe2K6EKFHoSb36INtF
HtTM1tZ3hXMX2V7YujiSl6wABFEwJLQg46stq0v3aOTrWIj3xtYucVYTcwIuM5XcmbGSzT4TaDco
ysrccOu4aCnKDIpzIdcwlTIKh9oIyRxutohQFLBLVfcQLwRjNJ3L0UI6u9Y9IQg5RhK8cpZVLy0p
u17tfpJzxuqgLNONpmanIdt6kqkEyzjI/4g4WxXyBvHDwjvFkWr4JClk20awEa0j5NedUTNu8WYY
NOoRWb195swG+ll2BxNVDpqDyoPPoosVk14/t5KjyhwotGNTfMaL4CG0m+p1qaZfUsGBYd0bT7Dg
ImQNd2ZFtPdiDy2H+MzZhB3N2D5KQjYZnGnaRZa2d5pGY7pkXetsQAoEejIfqjoKZSp1biXrV7WR
wOSOd7J5DvA73TwI7i/GiM3fhCUHWq0nwbDOyfceRLtSk5q1AREIR4WJ0w1sw+DHDRaeHj9Emy0b
O40fCrKaVsagv8z02iz2vbOhx3xeZbGojGS6jMK/XBdDxtMSP6PQyDceKccHG0woITTJrluqtYsg
JmyT6arlhfVUMF5MXXwzcbEsvpknzqYi4nqtV7PYIKO4E1gq90FJsq9mjK8k/+35P3nhTjzd1U6F
434Sis5ca9Y5CgV3Iwbc3T0xGL9a6k8wdUJLqa5N5DFetBC1kWuxYXmGArnsiY813YNHxdOU0/zB
ZaVR26fhwCjoKInzoaRQBQuiub0OqVZfKA1OWt8d7nyoABoF8pNRPGSe4uxx/v5oQ5KFaJS+bAsk
D4t59zblcEgQoj0oRssh2U5yDd6iekB4CCAmryS4cW1wkbMt+r62aus45158qRQ93ULHJJ1iRKoH
Aqjy8ZH6XFzX3EYPltb2CwI3iBWod3Wnrq9cPJuyUT3CI1zr0lssa0vOYMcSF80ubq7FYnwwvod6
+Xsr8ROJSIPhEc2AoDhZUIrm2XKmbBuTmgYkYA29BMSNHvSyeTHsjxRQ5AVanXFJJIC8KnD0hyFh
cal+Kszhbm5ljWwo3WavtQv40lYzbyyPs43bL8NTGXXVanEneRGloeBLz3YtYo+Tlcg5TIX7DrOG
wjBtXxpGYozZOXjZh9EyjTmcdw9BB4G3fKfsnYU6ZYFHkj14pyQ7JHVE8PdlILJ0L+6YizZzoEcN
5NQrDEqbULUrE+UsL4SwDY8Sd84pVBjKYjDICBJSNeU0QnEfjGpVk/Ggp8931oM/tAgaWkWEltWH
YqEhZuz6ip6/OyVdYq1MAuz9rpHaKsNL03LmZgI1SGS6ja/T7RvFtgXENdU2+4q3rAHyg4zbOpRV
J4Molea2NL2EiQFlV9V33Ynr0lq5w8w9KOrfRCEgqMoa1GQERmT1Ita2Ljs6vUSx9iwt2UhYDkCf
vviCbHGArnqc7NjYZTJ7a2cinwZSFvdZNu6KIq63goTZlYwW/OcE8gXsLKBByU77cdW834y6POb3
j51NfUwf3eyHNO9DbZ7DQTf4LNs/nhaJCuUhS8nSGo+jy0OeRs6eNU27LlxzCIxWj/eF1n2RANbh
7rV/EjKbhtjcSybIY1Iq60Em3EixBw5aSC7Jslc1gPdF96dxrc+sbjw/8wbjqXbHJx6DqyzsNKiN
+IfqRz8Sqb43RnJhJ0s5xAMpl2rMCNhDlxFibLlHtkahmmfolYW5SqQy7gAkEHew0EBWpHtkYroS
mnax4/hVkTMjB7PYWEssNo3Q90Wclqu2oRYgB/moi3FvFvboKzqiXeKGihWTTsJ9hcFRZYVgyvZZ
R5SKIU6J3DvF1smeyuzEKvVCm4o0zVmzvbe5++187TSIgKvCLx3FWRFOrwcF3S8zwzV+ypOpJpfB
1B5w9OdEL6MKaReCtizvYsACWi3jNK29/EchVqrgwa/UilD1qcj8Ku22htpfIQjcrL6Id4j7Llrb
7FvyGnxTn88yY23UqN8RyHmm5SlqxbSPfcEfuDh3zlRm9+SMkASMPHgOcudDbdVfSu0t6T53zTFa
nNm9ecC3yjm9kPD0XZqpcXQ700NpWtShHlvjZVbiA4rWbFU7y2sfW3iD6oqL+1wo+YMX96A0ObYW
b68Y87bsTREsXrexJ28/ep0X8PGnvjaWq66ZHwZXveDjPY7qc4MIYygJTCnGTZERYWTlcVi03Y0f
64pCqfCjgSKpi7zrnN1fYAyOAyEyMWHMF7NaDnLGEstPM44ZiJULt4YTITVNkDBgv8RUrzMAzqtd
bHmvDtfmqmcH6bQqOoMrsc5c5cqrtFI7JLLkMlQCAYLByy9FtVwwFzuIoKHwZdKxdsxU3nAZPlQD
38s0ecjvWEbFm2ZRUB9PyqawvHeDv1LyTI8GnLlefg/oymAdB621zu2z5xXr2E7W4NNOTdT45OGu
c7rGWvLea+9kXIOitv+MSfQRc7fZ9QjcHXWE9jS3J7tUTuYk9+yDfVclyAMZUZpGhypyG65iISgB
gYPDyQxbZm03TFr9xqx0F8xbw/jNplXO1eXmsdh9apCH3GqSZH0UxdqTUf1Ni7PiCBCEpVYHmuW9
WbqQmr2oQNdAf4f5Zgzw5jwI+g8m1IRZ6Q3iY21RdnGlxBhj3R+v5GjUWN6iZ1ryIK+IuRLDPK5E
06LHLzRfN2ckO9DTieq09rUs811TiMAb5AXdNBWVCpONCBXApJXykMl2r+TxQysS5unmJVHybN8m
xUbJVKL1vP4AXCLZe6Yyric3fs3q5DK32U6LATPW+eSEjO+cVcwgyRcdWI9CnQ4FM8RnUTW/qspI
dUaOj46af0AZvZvDCYh0uWfIVebmBj9ffVD0fitMEiyH5bHQYUjRqTwMnSkekj5hgeYpfE91SjGl
e8qxTro12WSXpdFxAxPili6oxb56pMqq9VhW0VYSvG2hLqcuZyOcV2u90zfmXD66bb3Se4gI2XfX
J2vK+m3vZpwsHF27VIg1gpiNitM3ZdwG8YEtt732UOpUdzzfnZGN4ksbfKc69GUdJOaTnXUXg+M8
TppzqkMq7OnAjLG+/9TMd0TgXYiWyvR7meloV+0YUX9MLzNiYsNZJPnuVE9fp/ZTEs9+1pKpSbCl
lZ0TM17H7U4MQT4dLSfZmPGXRxtOOJpPNBgNHYLKVl9Z+S8ufm7bie/KC9HGv9n9tDb6L7gqqlG/
ocD7jGblqo53bYERxHBHFsizdVaEbX/MM91X088yyf2adlNwDAPbE3YX9oKrjqFMbsMDyjkuhpQY
dw/vYbpHERPUDvaKxkqjpxp7FVt8JneZqTm+LXN1t7i02quottVHkTvxrY275or+hn94aYZd1yre
BimH7utGm/5RvcjclJInWpGcQ37bjVrIph4LQsNogf1jqrqHzI3Mu5aAb3VO5lNdy24fGeW46Qer
DquiNF/KVKd5mzqOeoEsNfAA1oZTUl9MUWrvlsMbbNVzz+A2j387At12asYRLUy1epVajxB6VPF5
tsKtH6c8sv0lF5c81txVloq75dokkmBysMgLvbtizsyeJop6TNB5YGgdizzrrfGirVNUN9Eqz06P
AohR6jvekpD8PLZeOYdopcuHDrAal9ULC/NqU5FIRspPGa0K2oQyVXy4wxgSeJz3ALSaIIvyL13Y
V5Z1L/pg7vQk+cUJQYtBNE7f5owF6eSl/di77t6LmOvWk3XxMPyzkzQuasrb0qHJwi/OuxS9ccqn
AYHLzISJ3qJ/IUmUKXU0TqtG5W0ZET6yxQDyOQIn6B/mESOLWxXXduy3iwd+LTcvjeV8ENzzaIzK
Xhj9cUEWKSw0+7AaMn6Ui7KNM3HNK9uhLoxvk0oMotG/EScxkzq53CPKE5RuubJmPjquCIm/NZNx
LdQkcBWm0pVh+OPEvlGyptGyE7BClSmh/GNlv60mFV+luPfpUlGSMOI17gGZdKK/PcJKPk6uthjR
mgPUl4jjnLwyitOcxMtESc6mIR/cHoU3qNiNMWUfkkx6MijrHxklfwy1ory20z0+33JjlMo2iq1+
NSZYzBVtY5jN2lnivWez9iHAiI12fBCR90JheDY0RVAhpNdJBV2TzGciKFZzZE2rtCiOwuA6rQyX
tw/Sl+3cz2StCNDVB9E4z6sSgey2avhGMYK/1YtDquqwh3pzXyhGxAp5gVoRjlpbtCxR/zHXxUVE
HXe/m9wIoFP8pkHSO0SP0lh8Ndc/iI7Zmb28EGW6jplV4Pb41U1FBZ/oPaUV2omuIXYFhh2WgcCU
zcYlaWvrkES27ovJgN6te36Cl3MFlANyFoCywrgORbezRQEst4s/cRC6kFuVD03O2H067VdoOMZK
8XfrzRDZlddk0i5oWM+6Gl+UMQrsrn/Tle5SDu1aceZHx/vjyTXG6DPrQsKfCQa1bKR2OdkwOSDo
nt4nU4ctSIIfi3Wohh5e451Uh9jXcYUr2ilnQW12jFgKfYeF3UcC/jjLm+vsUMxvMZY8TMVNz5Sg
7+27FMCKWZNZLZL1lrYtynaxNx0aQBNhMurWakos9i5lemej5GGjRReRVnRCGlOrZalYI9HZMlGm
uFX7Dn1y42yE45EmmtG5ezkZfwI5PYld38pSHJF+3CyZhsoCy7WSA5RbpnV9Z7CQEfM6mZibD9xp
vhb3b3k979GVfsdtvwcJ8chqjQAH98SMY0+7OrMPY69Jf7kiCrICKFUAaGnmwCmrDRCGjfQ6l11Q
S9xZD8cD/TIDdmTNPHJsICnD8lVTDUfpqt9AZFeI1p/B4P6JnOIwe8MPzNxvRYk2qoziwEZG4Ouy
/epd8aBYJrMo2T4S18mtYBMDMKK0io+e6FhD4S6Sgo3er4pXIzSdH7CUz+2UnTHo3SdehX5u8+bY
9/0lGRfVL9oBBYNX+F7FOSqX6lAljCCrCYlLLfI3ityd2rSfuUzexi4y2EM4h2nUXuah+S1Z5K50
BniMv5UnlVdbYwC1WeafxergGVSckrHu+tK1Pxkf34HCpgwhWly5i/e6O19dF/sdYfZ3VYaTa2uW
+iPy9ARpOJmx8CydjTXrR1EWF0Z2jk/uawWktz4qBcqlJIOFmmjzbwrvnQMfO8PoyiBX2czmXR3E
SnxsuxozLxOzVaf3M6sNHL2OZIJXzcrObQZ1ZaOQ4VGe9ilcFn8wmdyiTdHWte1dNGySxyhLEp/P
CDsgEUeVrvxZ+h5BVPIkFZJAyCAAsy+S0Mjc5JAmMx9fzVYs1o2K51E7kAsn/BarhN+3MF8i3lWu
B5wIaHs2rT2YfqSnv5bwbrMpGU4LnbldsfHi4aO3ZeCax7JmBTO3fNCJSANnaD/Kdjqa9AkJ+LY5
Wpk1kgzbekHTH7AktZhyEI9O4DFwvzL5BNP/bKGKP5QQDIJMz60/hqL+ggXjTNU+R1DdNNb1u56K
Y4qNg21EfF9I/ek7/b1SG99icyp6y1d4F1ATNZxwbwvE7GDMKaIMvTgivUbIkO6AbF35cR0UDyka
K6WryM2gVnmadHYSOZoHPIEkyQOHO3nJeepfUkeYQW/bO6HX+3hpt00zPLpERu7UmlfL0qInq7cR
R0hEMLOGqNEb97YxvVmigfkw6Tioe/W21PMq9oqDNg1nPJRPeMw2noGZKAHxz0RsNRa2sukVqpzY
eI+qh1ZB61Z7yxpnqsomkn1WkTw2zKYZya3MxHvQ0DWSUvIa2/lHsyTGph/FrVOyrwHBYeT8GJQN
HUve0TLYf1h7vd8o46bOdrNVo1Zg65rlp/trIap1niw+pCbJXs+TjynzgDHMzGBu6WtVlhy1WGFG
WRszUsOZmVFfpPq+tKS6JxrtmDhIwlw1fE48n/j5+4YdMVqcPTSJnTylTRI9tirfKJJUda/PffqD
5XrZFtJQfjInJ6ozGcrbgvzx10hcbhgdK07GTVSMaXJOC2sk45m8Vlatc/+K33M8o6JFlO+qM4oC
KQ6z0ru7eWmMtZuU3REEbnIsrCz5E5VJy5VO32pEmIg01pnrIoLLrRBuR+RjFr0RB/EJAPLUWuLT
adgl6X1FvmWLO2mlOHqIHLA+DsnSnnL8VGfHKNSd1g0vIJJwmkRMQUNDKV8cMiNZjuvS2GskLLLQ
zL7buPU5c8MkVtaLZgaTtIOk1C5Vl7zO7oCIzX7pUhSmWlo29ybq6kB6CpSS8w1CRv3UCFt5kB6D
T+MToG4DeMGBxKKeRJ1dm8xaxRJYCgOILXMkZcNGuQgbczG26dBfm9R5bBM3fRztOsCDiV4Kuvm+
RShNam6XrJxcnitbe0vT/lDpX6Tw+ulAB8JmBjPO2LOPF9kmmxGqs6PC0/bmqqcx8rDsHjU7Xjvs
XGL7WjnDlqX4qqGwc7QfZWS3mChbIZVgNpoPQ/xB8c8M+YX3lgw9ekwzXj4UqI1rqTDti+8x9jAA
uGjm5dNw7s5XJKeWTeJaxIKdatHZgwvElSDOsbg701jizjGCQT19JWSzv3cvDadKTKxtF5pYKbAK
IsdSrhUM85aDT08DU99VRXFt7n4MN5WhQYrgW4a+cW1UFNYKYscxT4JpqV6TcjPU6aFK5wdxHyZN
2HHDUXG73dx5dLjTPW57uOXSO0aD663iHkvM4qbTTl9EHMbgZII2yZhJoZu9RqrivjAZTNbG4lH3
17jyvFFdD+V9D4BuLauhaw+m4QQ4U0Mtu9csLWkAjcvVSuSqQ6Yujg4rOYEvXA+T9rr07aHr0eaW
1iadY8TKwvv2dI5IxisEy2gYh8nVjU/CbhjNK8tBqcYN3o5NpmCIV4jkxmM8ETzd6fif8C0jDYu+
E50NYI/OVfGGUyOTo9P/pJ2KMMekRDItMtTllH9y5fLqkOU5V9NbuVRhVSJxdbnSWZWTFeqR9I2P
LMgL7csRX23doULXvdPoUP9LfmEhGV1ZFNl53fZ+rYJdILFWcJCMbpiS6HlGSbfibMZYiPOJhOUq
jL34ae5jQrxcw/kp2hoTEvO2ADPynvX/qU3VFzbciS/NfERxbRXYnEko5v+CNe1fZ8H/ymNxqX/K
W9/+/PSnz/r/3r/0q2L/nsZJ/9cK8B+/OqVfLaqk3/6f/9R/+qLu//39bfB8wWf/+Z9+EZaEV88P
8qedH386mf/bP/Dvf/J/+pv/5+fv3/I01z//+i9flSz7+98WU5Nikvj7W7vvf/0XB9/tf+2xWKdl
/ll+//MX/JvHwtD+gU3WwTgMzJAIj7tz+9+Bhuo/oGIZQDA0B6KIa+K+KCvSN/j3VOwXOm4xU9eM
u5aAL+rQSPFblvcPB9CDdzeCG+QcGtr/xmPxzwYLlcAjJrp3cqJqwjv9J3aEYcAq80orCZGRSrYo
uTvuqfOSZ68y+v/GRP7/OTuzHcltJUw/kQAt1HZbKWVlVvXudi++Edw+3dr3XU8/H9vATEkppKZ8
cXwMFOBIUmSQjPgXSQp+ydFFERkSB1xlAWsEfZmN/gaqUlnK6zH2YfKKH5DTWou6tyW8MddsgDYK
TadlAR78AEQyPRD/2A2OSobJNGsWciprJokqwi4pQi3iHFDi50JJQSq6teGJgdYS0gnc85wgf4JT
eOQTeUOW/j1uB/o4VGnBL5Ac7heKIGAEFTCx2KJURgwbA0kQf25mBeGBanw3jRXXBGsCQt+GdfQ4
4wCHobqtX/UytWgDj6AKXizOD//O+EupSG0rPPv7B7lIGuKVgJSAvSGNKzSbU5qFkU/+Ht5koqTV
lOBaz5JczsFSl79yV28kcrBvAauk6Vk3U/ejQ8XgXwlUdv3/r56mbtvIR+o4dbL8gI6v52YJtCbn
VQi0claSt0lBq/nEW8O9WmpEr7Knpf5BGXmnn2kUl9/drF9+dUYcWg9A6UHz2zxD3wDzUV0vAXNy
pLl9YxrAVGHwKU2HrN/SCxsC0oSsE9BZMNW1M8afBJ5gFNkkUKFxTL+RjhcZHp/PRtYUZ0BusceL
oX33+u+F6remkQ7QHCJZrCfJQfYNMrGT+JFopvd1XAmEwprsHdQL5Yq0qO3NZgg/eQ6b9E0apdzQ
JhQ2/rYtsLj3f8ttvsBB0kCVCOMjVo4gL71cy5DIerdA4ssv2kT/H0IT6Rk4dvfYAat8pTyQnPoX
oczNqKsAeWKKpamvqzVkgRn05FOtBMFfHGHzB5io9oGWgkwBm/wkZ5dUbWGzZG+V2WLNTRSM4xMf
LXGclIy6eBaiMA6y4FaxgWGxUQSiToZBRfLGAc/E+EHtVFbUSCO5Sw24H4vJS4nKBUYs5t92KuyD
r6btfDaCurI8TApC+2j92RJlVmKEaRLfyrP83Ofp/CFpSYZ5pnR/QVmOzmY10RkUqsvDf6HmO+KB
irqLilEhsh+PGrqKXOMBmf25DBPV9NcuK2nVK49BU8OTzpLZ+0WKJE8h6gpV1W/LjsJLXTlcxeOR
6owIDkLJjLL+yojMIYeHYhj/hzDmOhSyh93YlEJ+ZXM4KfDjKcTb6uewzgZvse3wQKDyduql6LBA
xsu1GaMp//5iaPlUQk233ISHIw2UorZMWFQqhrKV6vqvn0XUagVj46Dl4rAO1acNWbQMM597JLib
hq67kUTZeRqnIyOKG4U4lZTN4QF8C2FKYBabQy0VrR0jfs/uTF3ArLlQ5qdyAML94ALfPyVjNfNw
Qe/hnVY2M+gWUb0NFZpYAa3TX3Wu4ULRC5fX2Dx+y1qdboTSTZYveP4eCK3f7jjWvopPDRohuk7y
Wk+LPep40QdIhAaVVp7HjoeD1ofZmfSGOK1EZ3cFUL7732I/KBOE1KHKp98kSoBngYYfberHbUn7
wshT56PJpro0+NT9ol0fvcO6SflxP+reYrPU/xt1qwJdO/qCenZPLRZls2cJIcyizLooC/Yf9yPd
JksmVcd9wYBoziA3a82xkPIN+IdvlIngEHTF20QszoGG7E7iWofZTONIA7nRHPAJKaryT5gcIM1g
gF3WQprKjgGk41TbJZwXB8Z8ZQZUmeNpyvsHGymIJzVK64/KhBpxiWLoGwom9of707CXTRBh5qCC
B22CV12vrQGq5jxEJTAsLrcXo0ctuuoc648+csuv46gHl/vxboSI5L7D9AIVRXY5b7rNYi7VCum2
Qkt9wLf2jw4S9895sGU/c+pMfMZad/zWDVHxoRhNh26N6Kcrmqe0gzM3XYAF6IH69zgswB2tWJhH
6qZ78+FKvxD2DiL9WyPfMXRZatGQ+2bfjX/My6goiHrUyheSbfpcWPORA+bOPuMaa1tYIyKBhAbS
+gOgZGfYoz3lfhJqwHNyjfMjhubytbP5tw73teaUYEnz8f53kOtuc4pgu4e8KaabOv/brMs00rRx
zrvcT1l0VBLmwK+Rtz2jg16+NzWAo4uuZSfNwC8Zj23tYBns7HPC85b4ndbE9hKhw47KW2Covu4U
kYdnZENHEp4vgJrpIJHthYL3zIrTDDSWt4qXZsm9OOtGjma7VLy2HNrnpMOqN6/GLjxIKnsf0xDo
nLKuBcoEm49Jid8qewRjfDegO+8UmnNOMxRWF14OFAMDRIZ7ulr3P+XOAE1evijYm0AMoaeuV9AA
ED2grBX6UdNHn9rADjyQ2fMzOKbmfD+UTIqbVYP2JHMpzcktNCLXoVIUELURBoUf9Lh3T5I+F2R6
75lRhKw9rxw0lbr8CsH11+sD49P2+96DGfvWiZ3lOgakcsXTrXD6lmlR+62I9OjRkNAi9BJ19EOc
9E95+z16Qu1kBG4KKHMZZC4BBXg95kyIRqCNFPoK4MP3WR3+WtAvPfdzSFcQLWr//kj3whGNogbZ
gKv8Zop5ZvNGCTTFg0xHYVCb7a/pslRf6qjIPmlBoB/M7G48pDNUDdcJmKmbm3VtKbWhKyNuo1PX
vik4rB5awe0yHCTFO+8O3oK3K8jlOzqGSjD5PeXPeXGbhMcMGqUfIn9BTky+frunLqXRumRq/6hE
zQcsVv8oIrM+mNbfim7rpUtgrB5QdsZ7xd2Kp8boLE49dkc+cnMoulhZDjoKqOn0aCeT+7E00ED0
p5BdjaIoIOoTajhz+lyBJrzaCVfAU2uqFJzVKcSHEh79/7IyQJ58NBL3iw0P430fym6QbYqR/lfY
0dePauwp8fs01Q8zoD20ONCFVLw4NNS/cOkBsVVHM5Xhyg3FQSbauXgAz7YQ+DWlA4Xhbia6ET0M
5AWYZ90B3c2qqfI1W1Rgi6bESx0Y98NCZRfWceYNEiWEUglCoCirnXW0lU5Kms/PssOCKY3SHKSs
nQoOv401jg0KMAxhb36dHo9JPLr4pUEm1U+dueifEIhW4c1p5kXVIlo6upWAsEf7TB/H/nHuJwV8
G0D++9vtNnm6FvU8iklAmbGq2iz/3NBm5ILM0Lc0VOVRWClOHQy4az5Agbwfau+TWLqshjLk30bQ
67Xfuh2A+UEL/ZYeafugzUbzhDiL7cUQqDSw8x0N01YiSGp4lP8oSgQtbpxGx8MQzHmy6q6ml5nT
YbBN+4wMAzYU93/i7flFgZdqqo3qIyJotrH+hQNU+KjqwsinJaafylpPaeziGwTQ3vF1JYwe4Bkf
3QV2g8pZ4TaOMKWxCRq2zgBoMAj9fmJvUjKrokuqYorw0CxF+g3YNGVV6I8HX17m7U1CoIj7/8Ju
8rqlqOMET4IkR1vnmjmGVJgF/vL6GQXByd1O48Tkobae0RA0FRqBpJ24NKyruUAM69Nx8J0Ah3Ns
A01/mtC9uh90p+qHFSl9ZtfGUIIdtt1eS7RkWikiXysy2KwYoZ6MsM88y1SWTy5A9bMjr/ZpAaoY
sg+CDTyQj5a7/G7bCSbvUCayaRFg4bEeulsFPFzkjyjj3HgvxBRebLgc76ys6z7yaYevdjNGTyaZ
5toBg7iWmVm+GdNCodGu629Ncy7ag5m5vfa6HDrUM7hw40GzPV01ixdmg1Gjz0W88tupKcAM2OM5
nhwb6EnVvcHsMX/scOH1e8qy3sGH0XfmBGMBaejEIUjtej0nvTaFAw7PnEJW3Z4HHtjnHCLkG7eJ
xtOi6NNzCexOPYValvxoUYt/CwLbbrwliAQFhso4OI730p/gUOQHIaFFRX39e5C3rIe6wV4GxY35
guE5mN/Q+eKEsKPvD3135lmVvyuTaJdvVgMvvNyY1YmNkKbmZW6E+D5QSXus3Lmd4JhAP1X70bgg
jxi9C4ZJ/34//s7Fgy6RC8MYkSUNgPdmpAYMIJDFpDZB9W+ug5/IJPefp2bsL7Ruk6sO3B9XUpSd
7gfeyzMmnvI8KZEf5smzDpwv0WQjp0JgtZIgHzd7hq0tDlaWnL7tZqMXh56t7NLhFbaOYpW0qxyt
hSsqKVyxijxA1JqN55Z2+NlowMbcH9Ve0kaEngsxlg7w8eXfX9zjlKWVECTiLbE+P5lLA5O+CGqE
zCrEIP/kbpOd1TzJjvyZ9uJazKJhqaZJ+XkzmyjcLGqC+x+MqDl+HHQb+ZVZfW+N8S9DibVLbRm/
7o90b+FwSgiH1yOD/W1x82KkkQKYPeTK7zdCjT13Qdg1jWa7hy2vWV/B1A40uTL3Q5s3h5tmb3ta
8sJMTdRwzO15HNvwsG03jRFIK3Kvz0vDK8smumDyIw4ywd4CehlqcxwWRTblQ5+DVJRKUI7VmCcp
fwskqOjOrWZbBwt290PylMF/nBsHBsTrBUSRRYldDVW7IOMe3CwIm1foTQJEgPcTp4jY5nM2Pt7/
lnvzSSh6I1w9WUKb9Cvath3h/sf+IsDeA96LTyFWYGfe6ONBvtvb9qRVcir+RBpicOvxpRDqXa5N
NAYpsSE2QGdyrsLEvz+g3z2d7b63IahybSO5UQfYhOmgyQmmEGmHuHma9SY407mWEKe4ri4Alt4M
KnJ4mg263RYADN266n6hA9M/6miUXrgEQkEZIAWnikZ/Cp0ATxj56Nu6WR2k4L1PTh+QTr2ta9Sx
Nxc9G617TDHqxF/ghiHmA9WtakwDDHLsnNA0XMB5WsYfBzMkb/CbGQIaoEtbHRx2xPaBO092iYVg
gzUzrLQ3ALm+Gl28fJnha5+UmRWu9XV2aTTQO87SXQdLHw+axDvjplUNaEAYQB5ohK6/kdJ2WYiN
VOTrcdH7Qp0WT0xNfHENRSBBZMdIGpXTwWTvPbEo0uhU2AArwFqWv+pF3mpRWgqjhtdGNTjNYwT5
o/QGO4KssRQIpWRDKrFrOfzcbninaIWUkanj5BzTqjUONsPOvuO3mC5mKShx0o1e/5Ze6PmESEro
F1aongW5+709hIZnILJ+0K6SC377uaWqJ4Uw2oQQJdahwjDT3d9at1qXauIpRwn6u5FbuYYchKo9
FmGU/kwMu32MQrhjp7Fomuv9Fbf3uSkB8uG44uHtts1s2Ah0U19GPq0n8Vz0pXHFPyS+win5VSOx
B9576M/3Y+5kb6piDJsLt67fQDS0iecxKEa6NWjrPhpJOFyVuHeuEPSyS1+l0Zf78XYORZfTX4WS
ycmIdP96lu1JBFVhoiwQg1/wwzIuzlaHngAcr396lHnepCj2HpwYO4uIs4INRFnMAmyxWdAoZk/J
VNBK4TBGQ1mM5mNmqPHZmMz04/3h3UwnDxaVA58Ot2nrPKPWw6vpsy284lElVsCO80JrcYoiWxZC
QesqUOuDod1uVpYqB5PGBdEFELi9vsGu1vM6g6QQiR6KhTaafqDA1H+o1LRGyU2brx2mZT7UZ+2c
9kX5GV4WmFBoWgf7Z2foNLJ1leNR6DQcN1u1RQp9UDuqVKWKqqNQ28JH/A1ullM2+fn+NN+ckXLU
+BK6HMaUgpzNTklqslaINp2HCR+YeGj3s3WaK0DuB/lnd1Dgl34HwrZO/v1FLgyRnuFR1ilekkIT
m0OIokph4mOgAViMIOGe7g/s9ljmhcNSZZFieWJTblwHLFUNpXYpliL6pno0G6fyGvxm34KMi37W
LR3cRE/E86RO03dwY917gavA91ytzHPYDuDHCxfhqTCGAlo7xfe6sJs3aamUP4eh6Q8W+81elr+V
CxHtcDpB+jZfuSFS6VLZCIr9VDzpihH9WAa1/66lYbicKoRYvpdzUflwNJWDebrZ0jK0odJ5JFvz
SNq8Wsy8xiUIjxFP7br5OiS1/hnVYfPcuMnRebiz1kAbciNDWt+hv7dZAqgup9aItiWd1Dl86jM8
MKiyx1/uf/i9KHSzfvfybPliWH/3JRhLEDeJ4jmBXl55LPTPfVUd9eZ3otBkogGDvDQbyJVn4Ivl
nGiBUVJgxqM2F8ZzjWncgz7go/vqsSB1RdWKV7vKyb0ZS4xjAt8G0hZkdOdS1EpydhAOOnh37CwB
nla8j11e5wxnEwW7AJjgVid7VnF+BYVrnOElZh5IYe0gC9yEohwOflF2ObDU5jW+njarsp2cmhCC
ovPU+JMw4q9ptOD6nuThP/fnTv6nVrcQKTvOflKpohq0zDahRgH4OQtHQjWJ9oS0R+A3qRlxIcdl
sUUN4z3kwM/52One/cA7Y0TanAcOz302NW7hq6XRwDruEmCR3pg68fusADsvqt5BjkN3Du45O6Hw
q3TxiJM4Xu7161BVqIZO2Gqo5SP/ckq6AV0dk5fxc+8m6ezfH9fOhNLfo/EHdM8xyRrrYIMF4B3D
HjR+MIeDbJc403MTgOHBPKK1/0ZJtvpqwjyVMPHwyJ1zb6SUjVAqUUHa3GBFUhjHVa4h4dV0zl9x
QNEyDzEScQLwKa8fpmWy50hVmGNvc/FiJBBlMSHxkkm3kOfFV8GjSBd9Ej1WHSeYwgKJDbf4GgZV
8v1+7L1RWhQbAXoZGo8V+fcXWSU2B1xSBkvi+3kAoOxm+8bQmZCc8dG8H+omgVkqT37dtejs05d3
N9fHAOCpgYqs66EGol0ndRmeesVqDwZ0c+rLFhOwU4MKgzDgja4H5ExaiKalIeXA8uLJyvCtm2aj
eAdaS7+EU2u99jQjHpd+UMQorEpb1XU8E0RBUzaoQ+QxDG07AolJt1y5wJswD86ZvaGBuAclR5f4
FimXjrEeqUqPzjG15qeuhMSPXA1KBKXOnd0TYzfEl/vf7MZCDQwar3fZPKVO5PDv6+GhosXbjrzq
2R3loIdhxtP5Abc9zS/ncPiUa9YI6SybF2+uDaeBcqggKeYuGkr0aL25Vmn4FqyTP+//rp1ly89y
gS7xKKDZuUlDg9IYLeN3ONij4i+VI37wsNOdH2dnWj68OhYYADnv1JJ1Yq6nwCxFME8FSmPYOoM7
KKH25EWOEK6R6+f7oXYS3m/UHzdCUKU4xK1DNRFm0nmHlFsDC/gcSQU0crhWIlSCtmxkNMMXp18+
tm5e/rwfeWdCicypJa3PZa5dR+7xQqycmUEuSac91AO63xWgX3Tzh/poTd0UZ6jBqdzH+XQ8mFHN
X8dCjgN/4lAq9uWALGvRalcEy8fHFN3BK9pY+Xk2huCxFoAxdRvCdOiK4vXnmMOzWWIgyEpYgqx/
Q7Lgm1N1mlTsB/Y0LKN4ygpN88xiEN/uT+3eRwU+Q52Odx42z5vhhrjbIY2IhaoubDx54hmaMt1n
BKYT9FLxLedtC1dLJAjvvf7yA6QW9B30FbbJlijT6B1AM7dxvCCvfuaLPSKPTmQaLctBuWtv/XCX
p8oKUAjoqEz+L86RWrj1jIeqw8UDccoFNbvLkJY/rHF0D77cbRYEBYCtI3cdeh+Ws7kUjADzYPuj
eZ/kAAhLzE49c2wEuvyl9aabh+wg3u3IiCdssDK8jfFRlJ/3xch6q0znSjJ4u7H92QROdhn6+P1U
i+nx/jrZC0RhBZQ9GA5oJZtUixS5bXaVieQ4SJiLGpJTC6kPX9tHB8luJN5evze7SqdhPaRidg3o
kcjRWpmGuE5sIgde55Osiyn/YVCcWTz5ba6L+FCuQyH1lszoGEGVhbB4pdeQAm+Exh53iBO8fv64
kMoDgfOYIs46FKQsWRetLM8IkshLWxGdkPZtATPolv/qUJAKeI3pXIZph23WRKXUlJ2XzPLMmn7C
Q98H2qXSi/I9sj3jj/uxdta7LLrR0ZfDApK2HlYPKxllBQy3qsH+BnR2ej+EGnYfilQgBXJyuR/u
9pYGOvS3JzOENtljWIfL7AIJMA2TTNduA7za8QNJ7Cx+bcGJxM+n+heZxc7aDMrlCTtTgrYoP9C0
zLH44zM17TVIuvICDYJexv1hySfQ+m22DrgZFpQYdHgE61BLUU3QBLq6FDlqxMUW8S4ejdhv3aI6
mEu5Y7dBgUDYsHM4W6FGrucSJm4wNegze32RW28xvMZhVczZxZmi+Iw4QXGql8m+wkIS17yYxy/3
x7y3ciBqUvfgKvGvT9bLzMUzsEcnQVieMi1SkSNFUkJ0+Tnnq17A/GoH4Br50W6Gi68q/Q6qIQDt
18Mdy4GdZ8xsQLUxvydBp1gI0I/mk5M75VF1bzeYCxHUghsBq2uzgmoeqKnRMripyOjpjOF0xQRm
vgCjTF7b9maxsidsemgWw1M3ibmwezymFqxSRhSLYR8ZurwwtJ6aOc0nDnCUj/CPOzh29j4e9Bt5
8HDuUC5dT2YXKkPrJOyQem7TC72izsOlG6WrqdFOQ5eor8+evP6oktBQpCyzveUKh9ysxwyy6vLq
PFh2DfZRKFdXLaOP99flbeFbTqgkTlEApjqzzTGFgRdiE7NQLKG402nQ+gzWO17nTwJI8zsb+8M/
p4aLkQps4zJpTedDoUfbmBfGwbD30h2Lh58D+M3hUrGeZt6raTAMBsOu5oSOLdp8pR0ZB7ejvexj
sick7pFni7vZGUrdRqAlBhPdyNDxeFGlD1i9D1hQzcPZCszBa+PCPjh65SG03Y6UTqhccNumsr9Z
QaJGBs8MLN7yFdYMItFBqKPudUZYWTl1M9LMIVLyVzfCkOT+B95bu/IlYYO0A5W47fnOOWdjUxum
ZzpRjqp2USMVNUunULrMA3IUVBnTg5h7H5InKk1f3moWC2z9IfFOUrDQmE0PxFF4nnWkP5EqVg9Y
WXtZ52WUTdYJQGbH+NBQ4sPMwMcCdsBH0l1OcTgcgXv2QlGeB0jARUOnv7ce0GjUqrPEmkmZ3AAL
pgYLViwA/ovKjP373+sWOsh8wWjm1Ul+c7QtsGeZkMlz8CbxGivqVW+apLNDaAbONxTqi+SapJH+
mPeam2FGRTU4sEaQG6MUK7//S/a+Io0w+PZSKIArwnrQcWH0paZRQjUNKBND19lY+DjL1/tR5Mrf
7gx5RaR5Ckyaq+k6SpMHQeiqoeWVXaWLh2ywgmdodqhRjd2IYYOoo/4HavdZgQ1h0D5NaOyWBzeg
vZTAvUCS+qHYI2C0/g2ci1mVLqnlZS7m80U3LWfLHsbGA3hVPeKig06TVRj5wTbZ25rghP6VNACP
vJlgIzHLLnQoh08TmlwNjaUT9jw1lavBQNdMD5Aqvz/ZexGBpoErVjk/gYCsB1qU+hRbKNV7Rala
H1pVUR/GkjweokDldzHUz4OAe2tIwophkZkkn9+L/cWDTVGGoG/izvJ45ianWYTlu9Gdgr/uD2tv
ezoy01DJgDJmb/JNnYXCRhHH8gA1GqdMhI4/ZGjh45Drfr4fam8GqVi6gNahDHGPXc+goaPJPIwk
cisKYOSaig4PV8GapQLB30z5fHAm3mo/kA5eBtTXAUsdpTPYZ6bX1enwjN2e6xm9yE9W7+ChXKM+
LdwxPata67zF+O4vZ2ws33IDZA4RWjo4xvZ+DeczhXiQNFQjrc1utRoFL2KLx9ZSF/VfMShZpAib
ChuaWDHzn+WIupIfYY4C5SrVcoVVHOdvkK1QKEQUCj4n84L23sEq2/n+OLxK+Qd5B9XEdo6wa9Kc
ibv9DLXRnzpqoV1jvZmn0j7IzjvreRVps4FQsdIDqyESwodfqyYtHqdFsQ6eKvvD4Yoi28EMaHPa
INm3qAbyRF7QmNlFNDPXTbxLvBb3lYPltRsKfKMOyZhXtL7ZOYtZlEPfq3zPIukeUrosT1Vaf14M
VOtfvXFI8LRWkOsgI2zfX2PiljDnqQjYDb592YjUuArs7eI4OOoZZpIcxNvJ6cBxaHGQ52iti82X
6hPFqYyczDPakG7i1jZOs1aolyhxasSf8M7+00Z29qjKt5MfSHSypMqJxum9CauNbmdPOMV72Dhh
FGJYqB1qGo/LdAneicZcDnbkzvFJu5HWvazoOPTI1ukhqecGsd6Fp5eWjNRYsNkymx4hHnZEcXKK
Pn9swtl5O8aiPUWonxzE353mF/HlAnuR4JOh76qFhOiNQiwXVD5Tv81056lrAPUbYMlP5pwckQh2
btO0dWFVcDuh7bC9MzhqOBViyvCDK9vqEtlYH6SlCp6gdqNLG7TZ1dDS6oRWk36w//eGy52Iezyp
hgNA/v3FcOekajKbtOJBDkcf2kZcwuhj4xTPZfNuSfsaIez61bgr+tdcTyiY0f/kY2/SGwCOlEOa
TZo4FAZ5LODvkxXJGxLpkYLJXj6gRAJhhCWs85xfjy+fm8wYZuqeixXCQB7M7jSj33Me6CIcTOXe
TnkZapPl5sHSBjOzufgtTKVTJ9ol0wLtYa4EQmZchM73E9At+0vCAJis38cpVdDNLc8OI6Wldsfz
MgiUn/Vo4VmTNi4ORAHVmGCJ8uqkNvgAnpJ5GJ5LAxdTK53j0BsSLGCUWDRf09DE1K1Plj/QX7a/
3f+FO4cLywrjc6kqAoJls5cdY64z5BdsL8yD/g0343/GsK6v94PsfGGOFY7w31UoavbrLyzUuq/s
sbcRPobfh8pi8jilFRL5sX1EVr6VGqBQ+jLW5tUbz93k9gHqQtbcYArsNouteYpVzP/okdv+jOup
095DGsCXF4x9+t0aW4FdEb7F+Maiquw82LQXbD+fesx+KsVqXn3SSh0imkHUqTkAt4nEdhWkdkHF
eFaidE+j0kynrEFdOBpr5+C1evtxeV1wIkF5oqrDnX897whzp6qTZJiLKKb+bkwQGUWFtDu4Cd1m
RqrM3Brka19eVDbXU8XqjGhREh6qXNLOzoS9Lrcx6jppNs3QHqviczuOhqfTcXgtjojnEy84rl+0
ZmklbrZX08FToZNnYqHNSdBqeoU2kTRk77LUe+0aJhTNMtI/rzYeF+u5DOogM5KsNj3bLbK3aZSo
lyXoc9x4lC//IRIvCklZcmTQdSSJx57QX+GrudjtFhZCvbCludZOmnFwFbs9Wvjvcz/izsCN5YZI
oJYlMPIsEJ4dFMklbOPv5LPubE9Jwo0/HfFLTY/YC7c5eBVTbL4ZRs1oerTEHE1l8FQnxALP0utT
jLX3OU7H/GCMe5vgxRi3yxPjxm6kl0M89Oz8xdbrcxgZ7sGu3h0Vp7SstPPu3KrTLY29GEVgAu0f
Row1XXyaMFW1Hsp0mS6K5YSP9xfJbjxqNXDbuNfCsFsvknHMrAFZJuFFKI9/0ubWOTs6OkY1Arte
aLZHdYPdTU5bkpoMd0zQ2Ot4fZdnMXVSVkrq5GfVbBGgiubpPRxzFMP13jkpioVFYWMkB4fH3kgl
fZM7Fx2wm5eJ1bTJ2Cau8My0Cy9NMvEOVbri0kxqc9Vm5fv9id2phcFdpWXOkU1G4TG0HmndDDgI
GtTC9EgJrsBtyqfA7BYsY0eUqcys9wM0D3ETiJQfjlF801L1qPS3N2RAq5IwY0n1s03e5iSdG82e
eH9XKNTXZmKHOCsq5rVFgOI6K+kRzOf2gGbMGgAwm446D4TNmPvKxfCgRrME5ywshxw4351VzX4T
lH/fn97doRGMapCUH9o+keostvq6opaBsFjlY+BcPAw2Ql+9NWXPpaaHB6tnp9dANN7pDpVNdKW3
t2dDb6axREaFvC2hWeGAZnRuJdRSe/1Bd+PqmimhddLmUbxH8Kx9zN1IPeEu7R4cIHu5lpOKjjFc
KABaMk+9uMbrgEM7uo0mN2o74Aka8g9p6zXUEuBTw+q+wN5RuoOw++tZFncdEFNcRjeLKUv7DF9w
LFP7pnMpJDet/mk0jezaUSb5x+gV5X/mjM5ChmT+B90O+sdpVIajotzuCgPdIKlxKC5smbhW3BrT
ElbUHd20v+RlGn3HX/CPEOe/8/0VthtJlheArjmwGTaZCoYq1YCA60jeOcanYEbXuRdKe10ocBzM
7V4oLvVyh1JupFu+/qS1aoWzohJKn8V8iZETQPAfm7c5zo5O6t1QMvsCEuWivuXVh5Ui2jEmKyW8
wk4RzOpvS5omXmAN8T/3J1AuxHV1HAoD7WruHgBfkPpdjyrLOqdZUGj34Eo1f+t9zPkioiMq6E4i
QFYHtCtwUIlR2sxds2id1tOT95Ixanyrb+zvztQMbxRL/9T14XwwqJ35Qw5KInkhpFGx3YTTs3Ea
NEUIL5srCGGphfMcHN+/lbJHueX+BO7GggQCoJeQN4JQEE5HkRcxywIeCJxl3X7qTPHDcJf0z/uR
dk5lzmOebzzQJTJx86kwZkVGzeYulfWVIc69aYQfcdTEZQLJ2cZAo9iJgS26yhPc3vFg9e9lFgE8
W1Zl+Yw0c9cLpTVTvWpn7gSjaifnMRHN2zbuhKc4Svc5SzMkFewEK8aQvPRUJAOS/yUaZ/enYG+y
5aZgFaGbRH91/SOmMpidZuK23Cmiw1xBjyuc2iGZgEKo2oPcsrdopdbqv9U96qTrYDSm9VENcp46
Kfa7YUJv4WE0x+7c9MOQeuZSK/N/WEwvQ8ol8OLYmKJ5cLq5NT1XDN211fLJ77TIeR9o8ZE85u5q
guGHfq3N23SLyzSmUo2ymuci9teIqfLcqh8neEq4jTm2gtuplf4ZTHbzRbFG7eDatRcbJQNHNojk
gb0ZJh2OsaxJGF6Zx9ob10UtJdQ1zGKsxvCpbY5+H+Z/x2GVHXzSvfXD4uFoos9Kdc3dzO/SLQP1
WYEJqq0+2jF2OUNmiMdymhf/9UsVYjnUsN+UZGuTgwqB6sliUY62yu5/hZ2aH3Irax8hvpgHg9pb
p0KjuM5V3UU4dvPGUqhto4BXWl5OcvWGdhAfhqmBxTirUnHH/nF/YHuXLBAyNPrhedO63RZ4JqDD
SSYRMk4dRDj4NNU1qhMMSAO9+OFSrP08w9LzlBLCWayM5sd8pnWcYst50FXdKf/AviUdypK/HPwm
HcTuoPdWw/0Sv7/wQWmU+U1VAl9fGu17VS0VpXkrfq5FE16LAFCnq+Yqi8yqqHGmKISFmB5ruBmc
7s+QTAybM5UUCRsBEhLgui0RLShNsw9Gjm9c6MYzIBHbU9XQwJ2eO8MwQU5DgvJIgnvnIF8F3WSr
KkP2MKDGK7k6w6m09fYxAHl+cAzsrTWJ4jEwluKKua0g5oEbxOMYW15c6V96G+fUpQMnYKrJGy1Q
i4/3J1Jux+1EUq+QlXACUt5Zb9dZ0UcocprlqUGpPahxqD80uM++i7Uhv4RqNUnDDvXBiKj9jUEe
f7gffi9bmCYLAMwQXI8tGNh0k8EGPwMqK0bCMmjj9qHHzveEkXTx+F9CAYMAMs69ZfteWFD6aoUE
6VYlZnSIqRc+L/76faLhQXs/1O4nhFVCxcn9zctcT6oZpFWO5ii97DGmoVOE+vu6HzUPoT7koyrc
Ge/H253FF/E2CxP5xqodUajHW13BvhP2yYkn3OK7uLIchNodGp1zKbtEx3H7+nGcOZ5aCnpeiAjI
M3WKbMJDtZJ22UU9vDVF/GrpUbQOKKbBxCMNQZmRg39xYFs5Bbuoo+QPt9s+5X2sP9QBPi1uErya
Sr0JJQf/IlTdujjZY3nmAUe0HmKt7722LoaDKvLelqPARPedKjJVEZlmXkRp20FrMDO0PUNxWykz
j7lPGmjuU6aH6qMZcQHMKhcD3Xip/tbdqV0OvuHuDyCrg4FmZmEXbH5AEMwt4vaWh5CIgwVuCuDC
GAb3Z14KBTsI9rtlDMpZUcLM05z4SBhgb7liwUEzjKMUTZ7NmVIKdJG54MkM1xczBlpVPj44kWP8
MS1xEhwcFbujlUwjZhs1iy04EupoVpgB0fRWm7BhHvv3C9KaXtQhWmXFcY5UI25zdqVZbxdzOurV
7F3E6BRQ6qZvRUFos6ZoB2qFdHKGgRjlyYM6Ft97NVH+0MygO+sjHzcdqu7U5G17kPB23xNS7p/K
F48nfVtjnOy2Vxtpq+Vq/fLPIKbuTCG+vDjl4OKKPDFopWxwA7IcsKlQPqimVEfdjL1DU5oc8KX5
5taWGGQoLcT4meYyNaz3dRagjxni13lkZ7KXl2h5ovkqRS2gl67XdJagFZKo4NFNtf0lslY7RxXG
bFMmOp9KxRHnfndUvw8S4JH0arZLuMicOOhAR7aiSU7LROfJWuaj0sve0pU3AGptELu5DK4HpYQY
ak09D99aDyfjpHTN/LbJ0Lk8z4ihxTjYYfbns9HRW+WJrGGsZmfTf0AzcjyDd6dJgwQQkh7rn4Eo
MLYnGpU2TFrDbyonzcMwjsWTUtqYT4eTjdFIX51VpzQeRJ6VF6PqgwMs/N73ffkbtklTTeo4bUFv
xjOdZmWJmjdam+uXtMfJVAUQf7l/pO59YDKUDaUNntINW9nqJ2HZISVjUZbjpTQ7/eJiUvDH/Sh7
mZBSA1q+0GyIszm4x4iqJQ1H0xtx2/gn6GqRPzh5NsQP7hAMR7iWvVTkCFmLh2WDqtFmDrXe7uYC
21ZPMZIGliled09VjK/byYkMbJg6LYZWUFhdEj50CEgfVWx3R8u9AXlSkgEahut1JJpxyJS2obRg
js65ytv5soBZgs4wjQfvFjlx22sty1LSidDF+D+cndeO3Ea3hZ+IAHO4ZeierBlZwdINYVkyc858
+v+rAc7BNIdoQjJs3Qjw7ipW7dphrbVBlF2ayqbFLFd6N/5qyEXkKlnveJa0lH4PljNIUGb1s6U4
4lDsWn3tDKv0V94dmqZEtKgQndvMzKvbysw+VbDOzjKiDPfShHxgGXFTf/8IUYSjEPwKMNm2vyud
ZPS1OBZX8/DYRvL6WRmT/gbG6aGT3bsUIqCl7K4xP3U794fa5jxFFopjectczApZncdJqaKDq7d3
TEXGBhYKdJC9XdGYt/qAoLDhx5Wq/WeUXTn5LeLz5yUpdR9eYXLXo70GXCifDpgpeycUVwvInv+4
eJvHWh8iNTYgvvnzEDNsPc5VN2Q37qI2OpIf2TcFhYEICI2t7TwwR2nA7UWUgdGSK4LF6v/p5nAM
EEboDwKgHUvkk4yNQrufl3jrZNppZqZUBt7TGhLdQysmvBsnmxnEujlo598+jeiu0/2GCUzxcOti
ukgZZ2aBmH6/RInf64qESKu9PMYZ2eV1UzsvAqbAOHFE6LNtubimDiFKS6mRRNUg/UqZ9sA0WzX+
PrSNBai2OAKo7jzGtLuE/0TzlrBKHNs3YbulTFkim7gUpbJL6cNUSPKnOkQmzc2nrp7u0qTObeaU
tjqsxdXKXWmelr+vr3nnAr6ORqISDjqEDOzyN9h5pBEsU/kZdDP9PDrDGnTQNH9dt7J3YCjsQ++k
sEJLYfPetyvZKxqIBDdKyJS8fkr+bQZGgIaEIQe50J4peELUHciV8WGbTc0rp2P44KwzZz5ubzS7
MZ/LiMjGlA/V3XZN8SIwARPMIc3Sy71bZKrLMwQxhjDXKxMzw/g2G6ByD1aUHAQrO59J9CkcJOO5
CKCnLk2ZZjtAJ2Wu0Kgl8ylOcuucWFQ1rn+mnQtAMIbrp4MlVH82aZw+2EBKxGtDitwHijrUX+1x
Kv51pO6HrSb9j+vmdvZPaHKIudnQSYgfLhfV2lYeVpRWUTbp6g/MSkKH1xmmQFWmo0Blb/+QHBGt
LGZmKVsYEo9PbygrzaWkVZUbRn0PQRNl+sH+7VvRkSxwiEnIRy8XFDZZX9PC1YkEqvKGkER9sGHO
3fzBtvEyAvGAckAaeGklc3qmrTX0UyKmrJ0Y7LuS3Y/y42il//y+JYgvOHmeZ8TxN+sp5bbqUZ2h
8t7p+pNcLurNvMSJl5l0OK+b2vGFJoJ+6BKgjE7StTFVlCW9nI5IslRyRiJHteYqoRTfSLH1tybl
se4yT0W+aYcZeWGjI569bn/vLKIuCMESXyxa05ebSowF8aokOocHLJ+hcH6u9IrSZayty5frpvZO
CTYYwQpRiOrhpkAqh2VWFEgG+HrTdkJsfkFaonHU/GBJe1v61o56uaSsVqcGIhy3eemGbxbjLW/X
xW5gOKb5qbHW/jwWtRHEUhUyi7k7Gu2xu6Mi1wGhTN1560z6tDanvsPnr1OZP6jMsfjLktfFNULl
0/UN3bOkC2VIIjs4wFu5unld6ZokKg24IctuGIXrfIw7snREc82DPd2Jx1kPMiHEkgL6J77tmyd7
dma7yjt6fShO5D+dQZfvjF7O/okANNyhblY8GbM2/sGFpylB/9ahQWFsG2AdMIk8RU7TX9JMc+Oe
pshYhv2NA9LAv76VwuVushzxvojKCsKPHNHN+jSlblcNpmTTzyQzWTj056Sq8vuYQeGntjfqZxTj
pf8cOTsq6+w9PrxuNIYAVUE93phuVbUepTimt5mpUBkrGj6ltWYub4QWdHLZHgSWe0slzKOWIUho
sIsvlyolZr+YBOeA9lXjdkTZx1XnsPVLLepEb1F1q75sgyTuh+D6Ju85AMiNdEGEThv6u5eWR/gI
zcrV87HXeM48x4UrO2Vz4L33zBDLilodBbd3al5NoadJUYu+e1bo/1TMVzjXubIcRCZ7N4KQQWiy
0p1gRZeLaWOIJFGIHtmqN89VkRnnuiuks1VLJWhto/bSUKoOLsTuyniOOKeI9bwbrdXXWqfqCSuj
K5j7kwr7fFydn9e/0t7CeIzQe0PjnXrc9itVUuzQSUJVRpVpuVRT7yLS2XnE552b5EXtDlUyHPiX
nZWJx0+gfSHevxPwRfharuRFgv5gDMPoWqlc37dzMh+gsvfNCDgxIT+Iws3akjhidHROvZ7ZBNKv
ejHyz0ptHXXTd63QNQb3jTsBs3B5NOJCoymRwdy3alO6MSNpSd1mGPSDE7jzzqHjLab1UVUDTrZZ
jF6MlZwOtOEMK9WfSkX6EaLli2y9dpeDyPrQt+N3eWa+gzraR/WZnacHTUd6SUK2HinCzRKVGlBE
EUZCfC1y7suuQVFWz8zZbZVZtw4Ox64x5HgFr4s3aNtZbVCrbvVEtHmKxXmWw94KVKOgXSwPdTUH
14//rjF2k68HU5cI8PLjjV0ULWAsLb9q6l84x+YvZo8y7GBNjthFe8cENivrIaAFKLSxpHdSiTRC
SD+jaNoTmiTT6i7M7Drqae4o5QGhpcgkiLo4ji3ZIp9kancNH0tuUaysFzV+GOuyC5LFGm/yCv6e
n0+r5jdmwozFeYzU5xGB/lNCbT7y2ilvIEOaqHj717d69wCDJaaQwqgXSgqXW62g+C+tAwwflaf1
e9bGwx0pcj24zTyEJ/bDdpCmQYvObTQ5SzwzK+rmIP7e+9yUGEHZiEoudPfL31ClDXT3rAVuQSLw
CLV/eEhbcz61k3oYa+94VnD46KaAy6Quto21lcQIB42CBlXb2L6t+ko6L8bQeiZH7itqgbOnRkn3
B+eZHF2A0Ijk32ltyKnZWVIBqDDrzOWLOjG51lHy4XtBQvMH95R6NBU4m9ltQKUu97IF5JyjHo1T
UFHndkM1tP7L1Lwoz0PTyvrp+unZuz4I9EJoFQN0ACNcWhsZmZFGEacnBpydPed2jVq13ljLH9A0
SDjRYgBAxAHZeoQB+ReJDAqO2Fp/sFrF/rdB3ue/66sRv3YTgDLlDJ4S2oOi/rxZTdSbThuG+DiZ
WvA9UvbKcwgd0IsTdWBw+JwcZUl7B1+nrijqD9RqtjpXzG+OHECDiB84rXnSCmB0adYPp6EMj+TH
d01RwiGwpgFKfeDyS9GaHhUmacDglhg61vVadtOOzRhUdnyEZtpzKTSo/9/U5jprrW5VbeMg6qbB
T+hN+hTm3H/rmaaJovPsuNOqrEGst71bpFZ90CvZO5KA9dBCAw+Iw90k01WfGqpBu8vXO914yWCc
nIqp6A+iwL3tJBcjVKJ0yScUbuZtLpaTQ08p2IpsidqbJVwYuw5E8QE58el0/VTuPh2QigWJ7jWl
3Xy6NKrAzDcRqKJGCY3bNieL9VR5bB1XQpQT2dUmwj/PEeXjJ3ONmJzCaI2qcc3FVL6B6J/PatlM
P6del6qDH7e323DaAQPAayKD2nzrDhJTrmii7q8X9eelAuMByPcPQDMMmaeEBtRJ5Ifa5W5HcR3a
mQJzfmiVMLD07p9KbqSbSFn/xH0KSiSBIwgkyuOXlojIZ2NSgUaiP8woC7NoETjIZYXBpBk1pANF
gN1TRKlOURDWIisTf//mFKljOddKJmTnjCb+7lAmvElzWf2Uhbl5UJree/eE3AmVAwQIkFa9NCXD
q4j7QqBkYJIGKhmvX9oT9Wl1idzJmuY7yYylz9ePrvifbh2qkHliIogY9retSSpLGesQabiLbR8/
zEZtubjWunQbp5P9uhuPUHG7BolGSJxeISKbDQ0ZsGAX1YymHcPUEQBRnB+NBbFn7LT4a1xpRw2i
3V19VT7mZAi7l7uKQI7kLDIdtogBhk+51hufFakYTuOq5WieNIns9YjeHUWTu7fujdmNRzBgtvbM
bMLDTrLqtUle0wirj0h9+5vJ2wTchabGtu5faKakxkLIoSTRIOM0FObXGmhMe1BbGHFGboj++fUT
s3cjhFq28pqz4VEuNzRrs24E5UPLMtbNp24ptCCadOsxs+3kIOrc20SwoNACCJTozW5MRTIDRmba
T74xJFnsFjI4LhethMM8be+QUNdi6BLxK2SgjaGFblOpFPDbu7Fiykdl9uspVKamDma1ZNB67tiB
MzT939e3cu8ZtsDAEtIAmCJDvdzKAUxPlJFb+TFUlnNq9/0/a5uCxYgT7d7QJPNkgpvw0JRv4b3q
zoHD2UN903XGt8HLpF7yLgOvcmVaQeDQYWyQtYNgUz0bMaP6XKasK63fruP00Os1U9H1YQJ4OQGN
n9x6sHVkQuymOupR730HQOi4IxHkMWbuckNQyubj5iLaqnLtATx3dCJlznynl8vUXa1G8VEFqg72
Ydcq2A3+wQMCMr20Cst+nIaeoDLVZFFRrLRfaTan9wg4rk9VQvkNeuWRtOju5vOuCKk7WRAbNx+f
ThRTpdDU82MQXydU2jqvK9v4GfUXy4vBDn9zwOg9lDx2zIGQTWKFMPlqd8hvXT+Fe7dM0I84CUCu
9G2AoFqxOTJlh00f4/BMroBEnawdZZD7VqDeoyFMOXXLdJLmHOjuQBpvTmt6q6lT/mCmhnTgnIRb
3T5nQtCGM0TDHEzH5aecU0nTWpEfOFPeUXUxzXM6Z/N5StX1th+syq1CpO/NtJbP13dxR+VKtMgh
UZGbANHbpq3WoKBEW2c2VrPhWbUl2QvzYvmCHvw0BBJs7+GcZZpau6NhTw9MNs3QcBMfvJiNZ71R
0iPY7e5m0PFA5ExGGnMrQFiFDbIOnWURu4TLD22W1QSwl82EFrVG2vZOVyI0cFpNf0CS9EhjaO9p
Ig+kNEoVm97+5iozKVjRolXMOgiLIX2S6i7341KVPkR61ozf5DjSj9a7d49FVqHKVHDEuMjLj09s
lRjdxHqnMHSMR7W3rBeVeYXyizo36nO29G3QGY12kM7srBSAPw4L0K0g6IqT/yZExD0uKZwylNMt
Jf2Qq1xfZS2Kn10rfV2NsTwwt/NoMM2AdJT5GIpQBr40t2RV1lCA4pwNmvmcLy0DhSCWfjfDUlu8
ZXT0exRrlE9OKWbEr9KRvvTecinNvBINOOZbnc4lbyNJzXVbtGLD2pVGZAvcjALq97UdHBFS2evP
g7slMsLNtSb7RuJCyJsZ7+5WWywIrrS95c9dHX/pmlE9W1MWPcO+MX8m2VC4i9nXlZsY0g9t0Xof
aX71wE3u3CZ+A2AcxHxBd2+73Z2ZMl1hXqh4WuV6bs0abQH4aDfhahWuaUK9g41uFaesLdIDr7YT
cpG+0dOHN0OStVXAGArDBCiN6aVIlo9NX9tfYK7at8rq2P8dbLU4re+2Guw0HQ3Rr9kCZAqNkkeM
uIk/OnX6RBjg/LKYvTp7TqwyYjZMFbUiGsjaJ2uKpNpd5FJWT0nE73NLOe2qIKGphKBiV8S4ulat
jz7E/i/kJFA64OHcdo5NaYiLIUuQ4Q2tJWfkTV88UD3Wbq7vxJ4ZymUCEcK/zCq4vGeNURVylXDm
lDCOK39JKtByTb7mf123s3ef2G0QXqALSDM30YcxVGnvaOiSAffKIk8Z0uaT3Kmh25OsoOsSfbxu
b3ddUFtQcGCsNf7ycl2KlpWLbRNUJ/ZS/g3aQP5pmcMR1mV3VQL4BNiYNW3Vr7u61OXFQsWpWNfp
Sa9Seh5IcPuNZPUvyFUcXZEd3482gc69pMwBbGLj+yubnl+azpZfT4OUezKaG+VJM+I+8uJ1KKJz
pQBeDxgGHX+9vp+7lqlTk89a4o/NQ2fWtrE4HbmDLWXpp0UPo0+8FRxMtTZ59wuFimElLf51q3uv
AH0eIR1DH/BdsXBsCMKllKC9Hh1tABi1do91pkYfIPDBulVSTWpOSaLFv+I2cWKP1uvyB5UYZKmB
HQgZXvBtmz03V6VE6Juaud4pDc0muYy+OWXmLK4+N0esmr0DRRkLCBBIWYYobK5J5xgDQRzhVZ/H
2Yl5m5kbmkvzUEbhj5WE/mB/974q6l4Umgmd6D5tXllbmyaVpq4Nx1V7WEOtvSkH+YOxlM3ZWQCt
t0NzhPfcN0muixwA+cCWuBLmkllQIGR2EPJi4JumBjZ8by+oNK7O98pMi3smJBkHCOQ9q0IVCEgF
28pdvXQHam4z9i2W6S5plCcKKZYCyYj622hNnR8m00w85kIdirrsfc03VrfBsomkMGJmdCWkpZOf
HRTATnMhL9+XUq9lj9BnUt1hUKljmIn5JKmDfmrQbfSVflpNhJlAOZqxrH1mG7u/orRanhgi0D9f
v2N7nhJtLTHpiHGAvPmXW6NJS9RVNCH8eI7Wc+WU4VM3zPX5upW9xx3dbnGZbZ6abWLULqGcGfSA
fCYggGAuSt2TM1P2ieH60++bgo1BhZH2GnVx8VXeRKqKzJQmpydSVZyRYdJSqrspFbAz4lPJwf3Z
2zsgCgLpiKDpu8kZhUmQVmY2kN40z06Mo5JOuWqNB4d3b+8EAesVuAmCQPyKNwua04yB2JqoshXL
LwB50Y3art+pBR9BSvYMkU4SValixPB2yl4tK0OdN6DVpJbGWZhpk6eX6DllEdH+b38khhTBRqBl
R9q0bXGVa5bmo4A6VpBC71HEzwIV3LkHVbE9CGl3VkWMR3jDFpK5bPUMdDXT4bADnl+TJESXfshO
FaX1Hyv68X9giowcTBxNCNoEmy8VjagGTBB5iXKs+kxhPw6sBFWDLlWOKr573RjyP8HDEdgVhHAu
TwV5UKxkaW35eSpXZ0VtJC9hvGSwjNHgltSYvTmzmqCzx8UNlwg6XaE053idSzeWh+W2K438AFGz
4+9oeDHFVEiA0/zdPCeLXeatWrJ8eUgavzdHGFiVQnysmolnTMOR5OyuPTRA6JGakKO3wStPNgPS
GuAZ8SRJ4EcVYw2Wdta+LFqo3YRxqx5EsXtHyaHGoDPNHJb2dkDG0GnIHo5EQdJUT7/StIpuJyKB
YCqc5gDQ89rh2aQoFJF0URRWRCa82cxsykNAezxZklKNplf1bO2TpLQdKlz01l8YF23+l6hdO/gS
7jR0VyJr1F7QrGrgC6bz6C4GCaPPvBSox1Nn1R+JhRUriNe2kN3OcNbnegLj6NWrOn5OYUGU7hrl
MNzh68StmxPLx16hS+VTmgvFEVkeetWNIsaE/KyUWTZcJtoP5ikmqI8g3DYjNb2maV/ytR5+qXOb
S25fm8iYLUspN57c9tXiaXGTvUxrNdRnpPQ0OUjrTpV8sy3av9JUNf5dm8r8GBeR87GNw3b1O+TG
jnoK7yNL0cNTyFXBQ/CnCBje+FR9QHzEUEbgCbZa/901CxNzEqM/N4ZRnh0LXc7aIbrt01DhOZQ/
Xfd+7w+usM7rRAgkhFY2T9TAyKOwzsTd7cLokbkNfeeSjhqPpjF2ujfFqv3zDyyCLGIIGOrFvMCX
680Wzo1iQVq2cchPJigQbzG16lmx4jro6t4+8ITvAy7qrCQqqMeyUooal/Yqx4jVZaTN1zPfDQ2T
uD9pqt17FbMByKCV5ZTCmzrY1vfXE6N0iFAYh94LTOPSqJOlUaHh9XyzM/Mv/Zqo1CJH4ykEOXzw
JgtPfnk7MYX+D4VHiskgPy9NRekgTUtIfhlzGb0ikcIPUSobBzX7vXPy1or4FW9OabJoc1KaVM/r
VbLu8qYcHqxMy714lI3U1dA/+pPPRg8KOB9EG57NS4OhreTShIcng+37oFLX3ANYPp/ztAXvCcv1
NmUS5W/HAuylAGEK8JvoEV0ahb2pGVB66Ev1cffR1JPQHcKxeJ6aQ3LK3glBCgyOBZKkVCM2yVzV
DH0nGVz7QS9RK9HHxkNL0nRRhzlSNd67AUxKFsIoKCnxVF+uisxCCF8A8Ip6ZiaXo+F4NOXCz0i0
14/mOhmuaRdH1Pa9A/PKKqdqSndgG1Yla6O1q8pWJoAHp/OsJO3LmNtqgFZA03uNVqJHcN2z7K5T
qIjwKqLIZW88qYyeR9/ZAAqbJlFvmQA7+nAVm4digfSjMYDjjC5Bdf4To6TkgqBLrXRz/fTeTtBA
AvbS5XIFeb//PjjE3bEk9Z60ZJOXlcrRQrd7C+tZEGMI7WB647Y3ZweRGRiKWbYGVGJLv8sixpeH
ZezVRT37auGsB6W57RP1ao+gFSoA/pPY9fIAhVnnyMuYrMGU9e2L6Dmd02wavmfh0tyBHbTPdRrJ
L05ThZ6qNGj8XN/jvfWyZF5Hobjzzpta9UAnw5xZrxV/t9J2fkmglbumPt0WWjz9um5tb7UUeZiH
if8GTLzZ3ZrUdI1pLgVRqDLraGniu7Qu5fJUd0vzlyzVcPGUpf0WDnP+0M+2+v26/d3V0iOGXws1
jgj+crcZ/SeNbTeuAQUKG+kJI/P1uM8fzUFRXGkZjiia72RExOdFEBA9Mgp5tOXFD3rj2yfGLI6h
Dmcy60vlZp1W66dIys7d0CuBvhSTL9WSGgxLI9/rShb/FYNZO4gKtu6Q38DdsQAEIHMLDHXzYM50
NTo+8hroubP4EzAKLzXS3EvhKAXX93fXFCeJ/ACEFnX7y+WuU1SoFU2TAG2U4UmPc/nUl3L9eZzL
I57jjimuC5eU/JKO8xbNuPaJYXcd4z6ANZofTa0gNZiy9L7IpIP92/o+9o+KCYpUvCXgirZjY8co
lYBvRHKg5mbsS/KK/t+8SD8iwvqnFKlJzS31ojuICvbWZ5KkE5ryD8/m5VZqVEDVknFjgdXJlhei
QuOGdEFvm/Rw7uDeKQVRxL0APQEncbvCsGeJhiKtwegItsdszQuFgdS8KWh8fFu0LP93tRcLMV5D
PSlrbcuI4aDIeOCLdjZa6KEKWi4YmXdcDSZ/DHbbS3LQZ9MXKdKlO4MaGqKs5XKK15EGTQ9n68Do
zj4Tv4oiEkKI8FHE37+5oWth5KqcR0pAeqKclSiSTrExJx9nMt+D92zH+5FM0UcAMkDtd0upK0oq
74qZKUGoNHZg88fZVhCdTgp1CRqtHh4cG4lEBnGUfjXM2UHi/n6lQlgD1iATzYUf2FxOTapmWTJK
JWiZbeLPRRT/HTl56y/Rut5e9wPv/axgO5N0iakS1C02bi8p2rRlhogSFMCRPKvIh7tBVte7unZq
V2u7/vN1e+93VpEZUAAmHH8gOCqXH9G2W9iECKUHMzwwt5Wn8aaz+n+1oc6eDaWq76XOUe5kvrS7
1mXuX7e+s7FC3pJoEy4+5e7Nq6aGeRhV+jgFKMOX91IS/1cYTfRsdZl8um5pZ51EJ6hRUeVQRAvh
cp2LOSz2YuOK5ladg8pRs4+I7y+3kVFS8F767r6KmGwpqWnl6+nkHJQrXvkZbxMiGmD4WsRZOKlg
VreYlKGhM9+V4xKYmRprZ80MM9kl41MRLTej+LGjGOF4jOlS/7VrpZtOoiWYeoncpy85qVPxoWUa
Z+rGauTUXm8kzPMRbJPlvidWr+8Hs+ipYSFWldzmXRq2btPYVLoyawjPeTGV9cGne+9yaE7QIaaN
xdroVlxuKN3xRon6itsf2tVZb+05UGpZbB51kzyqE7xhWJm/rn/GfavcQFXIKb4baFS0OZrWMlaT
YlDPsOymc78M85OzlP1/7UzaXoxl/M91ozunFKyxLTQ/UdKmMHG5VHOSSmdhmkJg5GHvMlBDu7WM
cg7mzjYPjumuKYtWmo3soEzl8tIU+D6tNXtLDpKu1s81CGgPHyx56EgWBx9QOK3tiSR6JifBDtic
jSmElouyijM5KEw787QkXc5maCeuLNnmByd0pMBM2nvq923w+9tJPEd0B84OdMEmqpqYorbU4P4C
eYZOaKp8TSW2GOqmGNHBtdt5n7ltPNDiiaJ/s53BUOPRAc+kRCCQam6B131bVqc9FSW9jkyem5u+
7du7WQMV75Zt2njgLfuD9e64dG482TuYePKirYtNrMiERtlyfGRmXKdDMdwlYxr/2wIJe6gaxF0O
HuYdg0JFRQj5AhACJH95iDQ7ilStaZZg0OfqU1SlVLijqLxNmAQXSKSgB/beX0rBbKShRORCr3Q7
ayMzqcfReZcD20yie6m0B+BsWogcQ2x2pyqfx09LZ6mfrh+j9+eXYEcMy7OIe+hcCo//JvzQh16z
44ptHQAceaKwxQR6qfwSl215D6nkR1kJ4JkhHTQE319RfAFdJjaXz0n6eWlXywjqlpYXUzU65yXr
Mxq0WZLfJVkeH1zRnY29MLW5otE86GlW4Q0cOy0AtKFSmUeG/UFutem0hnXtKdraH0Qgu+sDZiTD
1haCYhtoiFwxDzWu+ZpKpad/g7wufloG78kUF87BzXhvinwSJyd04eAyb6PnqTYjo++WNhiI+7yF
QtHjqsYf9dqSftuvgo/guIDs5hqibHj50RDQSMyuXYH+hW3uFShznqrO1l0rkaSP18/l+0hDQDHw
Ndx5IWuxeS3qBElEeGuYstThtp7G3pWstjgpc0oxhPPoLiXD8dDMgfy+/P6gVbSGZB3NWio/wGBg
410udRqKtWKkdRfIa9Lc9uVsfolHS3MpFilPldqXHkFSd1Pm9fDCI7qeeoiU/gjcIPeimY7HgXfY
+8hg2xUR1wpY98Yb2Qg7tyEK6UFRrxOCLYX8meYIXS/FPhrK9v6+2ArvJiktToGS6ebomkyALrQ1
LIPI0EoPIcufk1k7d+nYd0E1auvHeOmP0Orv3ZCwSWQp4lcRX15ut5xbYZMT3AWZFEZiDLTqmtK4
PC5ZPviJmATYLIt6crr4aKLsezePDgYy+3xtqG00cC8tr2Aco6JUq6DKY4PIVVFu69Sez9LALMSV
QOnl+sHe213SS3w9IYPAuV7ay9MyrHpFrwKjmOwgka3MQwosCey102/SNvtKNfOo5b63RoqKkMuF
JCaO99JmRtBOyCdXQVjNqpdaTQzOKOYyyXPqRZVt/rbz4+a8sbfxE5NhdU6VKFUw63Xiqk1tPVZL
X55luzYPYpPdpVHkYkYDDye5weXSKinr6rCbqkBv9NFF9JMiQllLHzLEMlAndn6/gsfSSH8Q5SUQ
gS50aW+pujwmR2Er5yy6sbPq15hVTCFukaZsB8M52Mm9e/GKKmAUBHHz1uN2qtlqmT2UAUJnxpeI
jr/nWEniV8z+8rtGsR6Nrs28LNWKg1dFLOQysKVJh0Y/i0HgjdbC5UJ1eM55DmUniMO4+wA3fXkw
izE7qDK9AxjgZ9+YARFyaSaqa21RFqMMaOsnqDn3ka/pbfdgh9FLyGjiu9gq4iAGJO21EbysOGW3
9WmYHpgj1xPWz/oBTXHvRNEfIvSj94a0/uYLt3ZNrt1bKMyvyxQ0ad8Ea8cwc7lZp5Md90c1y117
DiECxGhRKt2c4G4wGWUKKSdoVTv7Wcij9XetqpPsjUtXZG6cVOO/113QvkWSFl5wUVjcuCAz7XrS
dD7t3HS621LbC4YkbE6KvkRA0e0jOvvO24XIkCHKasiGkOZefuN+0cH/mnoZKIWt+gxBtj17dcrb
um76g/O0511FmZTHhGYRfKtLU/ZQzQiR2Hw8O3Ye9WmZ/KasrL/CrpgekP/C5y0D4LfrG7pjFd0t
2lIoqwoxp82GjhQjrXnUqgCV3O62mkfpphiBy1YE/N5QmYqX0q06MCou4OaCCh0LdApfO1RbpccU
dG66OnkT9Io1UtHQw8es1H8aozb4jFGZ7mJDjV4H1dx3k5If3JKdJSPkRMGJ14SMfqtm2aFGtE4a
UmbKFA5e2cAbmJwIQXR1zD5ZZqt4ia4eDXp8R/TilUaFiCKQJjRs3210WVJZM7Xa9gEK12ZAJ2VF
FrgZjR/Exvpt1GvhEhSMjvtQzOCG75e0D/92qiip/dmUpIO3Z7sH4tcI74i8FBBABrldHrZFp91Z
ZKotZkwut2k3DMHaNmlg9G1HPw0V07AqjmhZW7+MUWJvJqJSuQESsJUPQQ1WMuIsD30rjssv7Hb5
dWkPmeHbw/VqBQASiF1KqO9AekroUAMbixABnEJ7UCVJ/1Y4TueHWjTczu2YnzqtNtw+Sar7crQP
HNTWYQjrVDRFjVgXugNi498kpdowGIyG1x0/Gur1IS61Oy2Sx7t6olh9/ebuWSIiom4DEEEQYi4t
zW2lTYhSgP0m65lco6Qk5ULHbL7J5VoewDl2jYHFEeTpV5LTxljjGNO6qsDbjTXrPD00W2+iM5p6
mroun66vbO+cCPrt/xnbvN+dsw6LNIAob/u6BvJst2cLmMz5D6yIbJDmCGHRtqVQmoumhKNA3MKs
OalJZ9zEdm99vG5ld+MAhNCh5p3g/F9unDXVzFcFN+8jc1i8hFP0GTzccFqYyHuwnnelLnH0hDgm
2B4S0HetKJQuLDWtNQisoFQpiGr590YvHY9HZLiv21jxmhDVbGRou7PWjvYzgdLvotdff8MrngNs
EzXTTUQw1U2R2B34fPQik7tZzRRXVhrzFmHrxVciab2Ten06eDm3QQFGib4gfABgx6VvCdS9meqx
nKQ4M7Me/EJuu8lLSzxpGKrtWSKlPfioewYJoUVzkcIpKg2XHxVaS5hkqD7RgQ7hOzVQS9lu1bdX
U7pT0sOZozuHCGvAqBACJdTayjOMUV6ng+4gGtwr1Y1VF+NdrC/mySJqP9jLXVO8UFR/cC1M3rxc
WhmOuVNOtu2H6lT6ilbLbkM5+tTosPx++2pQDxWC3YJnBlTz0lQ3m2QB+ciq0ma6jevoRw0Z4EXp
SISuW9p5EiA2o3SDmhRqQdsgp0+lUWH2CwoCbW6+LKPafqUfnEBmM8pPpLHmfRmukSdHU0jNe4oO
zO/tKSOeeY+ANILm3viAsF0aYNsgVQsqayela5vzZGed3y7zj+sL3fGcFNMowVJ3QsN+CxKJmU1k
zTM+zSngNze65HxTM6c+eAz2jj9QNO4clF6BLrr8cLVZmkaLJIvft1PxV98W8W0SpaOnd4N9o9C6
866vau/zgQIVXQp41ah3XNobGDBqrQaN17wbh/NSR9LPYjHzF1kp9ZQJPnF3Nke7fAzNoflaWl10
NHblXaonPIzQxxR8Vy7gu1JzMjkmhV7Hh4IvR6fJaEMvbIb8B9By+XMb1+UpVaKp8/va1GcG2nR9
wLBD5y/auQXTf5zE+pI40fgHB8sitWZwgMiH3gklhDT4+nJ10HxdtRP8mcW1NZSHGjqCB5d1J2AU
ol4w64Tu9zuwkx7JdooqheOvDdoDeLraeVniwVZcIzKGpzrttGBojKMDvbvzwJ3AOYvWP4iOy2+P
n9XsDtK1n1dx8jlt1PgG0ar6QxNH5pnMqJpcbVbFrPRajtxINsrPSc+0dlD/40p5Vx6qH7JRhEcY
mp394KJR1AQfxOuzrW7kkZ4PQ9g4vt0qlduzbzdrh8F4odBZK32VuC1TXU/Xb8KOJ8E3M2FEFDhF
FedyN4y6yaKMbr4Pq3IlW9D6YDKMkUHC8+pfN7Vz6SiegO4wmRPD+Rc/5U0gOxmg1ZWCN25KpDZg
zDa4B7OrIVdnvdeTJtyaeflZb4o8KFa0LK9b33FkHDNolPgxEtNtB6uKuj41ndjxASxqNy0z3MkV
p/jAsextJ0M8EfsQ6jLkBZdr1Edz1cKMdxXq/D+lUUafI87gPWNSj4hQOy4TwJWACQoNXAK1S0tN
0kRzWbCHI8g1r2pQsKlQV/WstROzvJv05vr+7dmDKM8DTqoJHXXztspJU7Sy1jlgVfoCrnr2P86+
rEdOXe36FyExmOkWihp6TKcz36B0BgM2GOMBw6//FvvVJ6UrpS7l6Ej7XOzsuMDm8TOs4YOC2/3B
k2IoR86vjZL/m/D9WdHjgMDudZsAQqYfjaez51OWMmzSlO/M0Az7tmktJJlTVcowHG8W5a3HRma2
mGAnWWw2v0UL0dx7HuHY5rNKjiZOfkJgLyxdgiY6vPfmKy/k0lYjfKT4drADmMu83oDQAJua5zwH
rbKNcJxp8jT1hBcALtbV2+/+2lJn74Lj1lT9gKVm7venLkh7DO2i9l0MKYorH+mFzwS5PlJe0AYx
7z2PQg1tTDdD+WMnCaMHsg4Y+a6euPKZXDhMqJGgHAn5Aah1nStqUEB+9QiDUKi8etjXYc1okVIV
VCOZwVvSWfL77Td43jrewg3wD/813HxAIc4KQExe1zpJoFlVw2n3Y5ChH5XW/N4b2+XLgvbfA8QW
dDGsLb/ypBe2Dlka2nz/IXRAKzo7JSLpw3yO8aSbg0EGrYMixzD9gVDZX+lCXXzGTW8JC24GgdtL
/yO+NsuC1mlI652F6M4vEDCgttZ4/iChIi27L0tMw4d08urTJPW0f/v9XnxMGApv1DigTM7JLpu5
TZRCIwRJfhd+kgtwRksW17zIhb1GJLq0FuLeBr6A9jGwvK+fU3RptCQuQWTI+rCAE2p20zF2k62g
N/37U6HxslWCmCkjVXu9EowZHGrNsYYMWiu9Cu0eQBON7YUpG2bb5coVdaneBuhh8wmB4s+m4PR6
PT9uYUScNfVutgLtyryP9dck7AwcvzK/8FYGSk+dfFq15DBj6Uk5DGq8cmAvBAD8hg1yAYr61oh/
/RuamhIQwQY8MzxzPkP5WX6UqC+uPOqFZAfdfYyH0bz7j9v3ehVcnJ5IRIrGne39rsr6RoBZB4aN
NMGOQFwo3nuBCv7VFxVhAE0TnFG0NJBxnqsu+qFgrCV+vVuDKf4a+3PyoZvph38+Na8WOdvFvGuG
dQywiItUDcoJPrZQNHTfy3n+/fZSl5JZrLVxbKHcDuHDs/DCVF+zNDI1RMiX/oZRl0+FSTX/GIZs
/R54SXuzeI4d5Bx1n2jYuRIQu7G5Udkk+kL7AMNbu4hrh2h7xLPLG4kCuidoBAMTfj7k8OYmMmQN
6p1pgu6AFq7bwyRvM16qZcHlNUmVS6dpUxhDjbpN6s+rlmwJbAyLASwX0qZmxQTKkSnQJlvtCROz
7J2z6FY9AEKhruUpF4IRAHxI3PG9oHPz1zR5IC4HU8PbZTUBMAnS98+t5BKmWWwh/55x/Dcnh4T4
hjs57/x5XsrnOdJwa+eBKBWTPtrBrazmoG9Pbx+sSxu4jeT//1JnUSAAuT4TavYgrdVHO+5ys4c8
qd3nntHlgCLtynqXXmMMhTPgTCCOAfzh63gQ5LKeZbx4kMORmJTXAfkZtu5zH5jk09tPdvGT2Vrp
ENXFtf8XxtymDdVBiB1bcrF8XyPogxaRP303EtLELkzC561sh6YvbwoIZ6QnaJ6QQvpAxyp0ktCH
JHL39m+69LY3wCt6cRFoqufm4VGtPZ56vrdTaQ4KF5iH9lHCna0YoO9wAm3X/Ks3+xYI0w3Tg2oT
9f450GPho/T8RXhoiDONTDpVL8TYsYIb1sOax/3/EBLR7YAKEZq46CadbW9ragwUgg7vPBv6Y9cb
+Mlk4L+0m//12+/y0klKwfLBNwkU8V9DT6TkjM0dIiJI4/VH3okvALDk+yCl/8uZBQYT5AhM4ZBv
ncXeIO/Wvk2ct1tdmH5ZbPM0kWnetW14jby8/U3n4RToCoDpgQoC9nR75j8yuyVt2LjkOB/MhWo3
MqKK2nPX3tylU4hWMKhJeHHZX/rxKDFXdHnwDZJkmQ6ZmufPgAfWhcc121MGwvTbO3XxqdATBgUD
oOH0vCL3/NQs8ybVaJjwdy7t5JNZOgDS317m7wOBQgZoAkCaQOb6q6/ir1ArHCBpVMVNIj7zCQDi
chwW8cSadVRXsqcLiyFrAhEKlxH+7/xMOB062G4KWq1Bv5aRzvODH9dpadNwvpLub8nn60MBiTK4
LwCcsemtn4NFRsgNgIFB8E3NUfoC9ho9DOPsqwK+kebUAMd7DGRs4mKNSe6KOlrmK1/13xuIX7CR
Z8Bh+Y/V9vpYwvIkbGaZe7vAzfzW6T646QaI5r+9f38fy22VjWK7cdv/4rVHVi+qmzgF9oZCgMpr
+6+QFeVd1cjR++AFQxvu3l7x4iYiL4X88YYJOW9U1csIWyamKdpQU37q1raGFoQkVYMZxz9f6Xi4
P5baHv6PL9ssdBY5mWg1CcZ3Oh703VijbAppUr9/+6ku7lYCyXocmhB5xFkTARYDYdY1hlbKZTCe
DpR69mne/w8PhMnSFuu3psg5r8lIkg9JA6lX0U75oYnHH7Sndt+mMIR++3ku7RIayBizbrnvX6CL
qY7WKHI1BV+zpackqP33w9j2ovBbtHD/fS0g/TdKLm5N3GGvtynI2s532vN2MvHNrgGo7qgW5aoE
yL5/HpdBWWUrOrFHkAM4l4MkfTQ2i6ebrRXSH1ca0eMUSNhNxe4aaObSicCFDFDvfw2KcwMYP5lp
IEzYVKCk6korF2xqdnL/7+9ukzfY+vwATJ/TUAkdUlK3sqnmiaWg/Se6SOBpcIokvRZ9L4SKDUaK
FjN6zBtT9PU2WZc3Myb8bYVxP73TcNXZR96cVrLv+QGopOTd24924QWCCIJOFoaA4GKcA3UBQGdB
IuMGIBcyP8JGhz7Ayzm6EgD/rm42bhIsLUCl24BcZ41G4nlURlPeViKoo9JMkS0TgIZBuO+8d2FH
26pF+nzldrnwKl8tehYtKOsltU3aVskkBMAFg33HHJtu036dX7LR6St8yAuvEvrK4F3gOsM4+ty7
w8yhCkOKqN4rFZXYyfwEccdrlkcXOiyb6t5m3QFVOhz7sxPSiU12Ahrc1eqvXlXnmSpdOtWVQDQp
k84LT3YY6EGDHXqDDYdrdsjm6u1TcyFwgfyN2iOF7urmb/r6lOb/Z49HWbXEY7Pjq7CHTHs1Jo5D
/uXfl0J1jViM+xlwhrNd5ArjN/ADuqr2++k0Oq8t1mBcSzVl2ZVTmuFXn6Ujm2UXep1gmWJyuP37
P24ykPrCXjQcxhk2W25wTKYnGJGwg8Zt+ij9rfVgBW+R5/VQT3j7MS8cVqwNcBD+B+Oj812FeG4a
0LhnlUe9pIpWJwrIygdlJHGJh+N8TRT00g7+ud72xf7xrJLW/RITrAfCsCqzbhZlRsl0G5qIXymM
L3z86O5sMBRAG5HOha+XyuZe+zzKuypcG/+76zHkd4R3T7Il6VBwdAK/obrrD2+/0IsPiAIRY0EE
nb9ItAbffNxBeqOSMbCT+HP8CMBIcJNL01x5wEtLIXxumkWYOKOMev2AvtqKEZlj7+Z23tW0az+F
HvAME+SXryx16V0i9wHrGs1x4LS2GPTHtomp55PCtLGC0cMApqwUe+rDEqVZLHlcZyYOCcgKV9Ku
S2fzz0W35/9j0VTHkQdHEHwXqT/eJJoG5dhycSOMaW8yq/9VBAdf+obn2eopEOhB3X+9Hmkg6cPq
hlcg6t33/Yw73TQHpF/JoQZHuRR5di2PuPRecT1hnL5dGajmXi9pw8VPZD631QK0Mew0UI3ByDWu
d+Bhx00hEIIO7ZT9+6wVQs3gAAFIsXn2nH/1CfOpl4dLW+lBmcpOMHXw8lTfaRP//PfPASDMjRu4
aTafu0R7nQAusfbbCrT5+NhByLpsXWTKUXjqf/jyoG4PIBigIX9jMENTTzaVqq341NLHmA78BCz5
clxsdG30//eVi/oRsFLkZBuGKTnbNtNlmImvaVcBkDa8A/RV3BEtr1n7/n3+8dYidPUApiMb3uL1
4YC+hK3NRqCK4HkLMQCzTzIDWrrwX+TSRru3d2pLxF/fQhgYQ0kdJQhaz9Dxfr2aCtYhb0cgsdOh
6Q9y5dke4J7H2DBZpI2djyrXHBp6uj5ExF0b4Pz9IQARhiY8VAI3kuV5N74xc28CB2YYq+sYYn52
uYEXhXgmudFQFZYKyMl8enr7kf8OoNCkDNHyAj4Zylfng/KMdSkZslxVKIFsyZhSB9gkeyXc5P7V
Ah7zNpBBUARhPeD7zwW2XJ031sttX4EUCZvYzlDIiVM15KIIk7S7gij/O6PAav9xQTZFAMTrs73M
EciSiUFfs47kzQzY2W6FtkMZpgAN9dnwvq+j6ASgyvHtF3ppXYCfN1cAkODgz/V63WECl1OHQKFE
XZ/eW593j3MCLyQ6e89NH+rD0EGqPlxwlN9e+MJOAnm1cV8gsoVhztnCrQ9fHLxYXtFpmk+BZesp
TI0BIC3j/jV3lotPmaGxAiIl9NrPJeB05GRilOOVAm8C0woTqCJVvb9nZnlkcpYfhrxfSmaTa9i3
S4+JScn/OangojrbV+JsiPa7x6ox9pEP9jY6yHp1p2Hy+ytH6OJSIGaAGIL4hU/k9VbCEBBRtFXb
G80iTMLAHYu9iT4SOQ5XPsNL7xPgIhCBAZMEzuA88sgu550neMUycCVBI1SH0bMC7OAw+GSjMTws
YWx2oIRc82nfqk08x+uwh0t/I8SiU4Zc6lyvWNlZUVY7WBfAW8hGBWqPAN5uI9zkCtUEPcTaar9u
yjpyC4IQToPcGSoF2XmuC3cUXliuiPTqkkJ2nnwOMI+ooeEcSVHM80xOPdDzshzASx2LFEye35OH
+7caFkJflhQcozLNXd4XSuRSgrIKj5JiJKmGDSkcLedyaRfcLGHftFinbdx8BJlhGJFf6uib5Uz2
J2frbN6F2kS6NCP+JBZi0JhteiCVi3ka2dGPWa/KfqThlxay3dNO62Z5gKYE7Q6GGu9bvMT5cUgo
U0Xg2jY7UDx1FZoWjDktnAlLdKMaVZEttuxyOG7uRq9TIEeqKQBkCK/w5CtB+wJKJxBFnHNophQK
qmH3qm3I7w6qq1OpO1g3gHxnR4lDGwZNkUnP6wre+uutbRsvgspO1/knD1ga4D0sKr5iEWhdHuol
48+WBlBBbClND4xo+H2qbMx/ktBTPwCyYlszUPMb0+mU3I4ya5tiDhM7lzXx7ImNkQwesiXx71ji
z9Ft41b6CdVA+GTXdv4+9C3/Csnq6TugNKMtPJX5OaYtEbvLBWZaVa1iQLbq2Eu+BymKinJKs5nu
/Qn1hQr85RHXzDQecDm3T74CA7lktZVHAh0qiFPrNuGlDW0vd1ZCqbrwIYnQFGs/eT+kN3SmaPRY
h8D4zetJjhGfihzSBmPpGT98pyNgi47rWvO51NxEaeWidMAEAIaasDMgDrA/Be2grICSjv4UNKp+
CBam2900Ev2lazy3YV9ZSsvMWX4vUaf8CjtkgUU7giVwtIB3vvhmblgphYui+9DQDtZblEO4M87Y
YHZBK/rPcNCsRbnkq72ZFNXjDpoE4mSjISGF59cg6o6rGT5ySyGspWTtdFlriZ2gXMKpDMAJ8gud
LQ7MELjEU5EY6j4ntWT1TY/FfoBHE/Ul/CEANEKtjGwAyJvlZYa80y0bZPIT8lq4xVher2PV91AZ
rBhUk1gVpUa8U3nkpYXy88kvaKKbvUKbOy26Oja/Q3Q9fzZ+Pt/Mcc34wffW8INOe1gueWJIFN5J
7SMzhZXaHocY6jIdoe1SpiPPKbTvvVbtaWPdtJv7Pmj3i28HAcnhkPUlJM7E8rS23ZpUfKZJD7kv
kdxNfDZZgT6U/53O/oD5OuC1pzkKGa7BkbEfVsKjs1j63rttIktfoPSyPMc6RE+FdG4JSo7W/p1S
gACUYPC25Ieftnn6bmFQ/xvRg7c7kkoNKj8ZnSzXeo26YeeYGJv90kEZGbuBkrscqAUExpgEXtEA
yuRfyegF5KkOXQQbEKWBEix0Os/8ZMNghH6fp2SjC7BV4u+9gW3TfkwTLn4DMgRo7wShC78akds/
mqAz/lAS3tSkxI+oxQ2F8DMr2lQ38wNlwWoLoGLmu3RiHoHEsgDEcPamqfsSewQACxcMw4xPyUtP
0NWZbGECX6ky5XWtPlhHouUgJmpYMXtr/At+n/QeinxJE0HcOVjeUYYUqJSz8miRjbOjSFd5z77n
IJVNBfSkTfeoYYSRTYWQaRO8ZxlaAeWadO3H0QReXqSktQwOf4EF8gHKQtAzGr0ZAEnltNg1lEdR
kS3N0h7yyJrPcUzrpEgZzcKjWz1kcLjz02bfL60L9usKdY39Ar378G6Bjk//y64BrZ+jqRnUe1EL
8rwCng5jh5xo8RB3Ydje6wxamT+5VwfDLQQO8uYh9R0Pv0DQLszuMzuyYIcOm/d+HJuRIyBQkgDY
qaCuGyUujEqysK49KD9hv3Kemrt4ZrM+ygDhZp+O0JA95qmQSOtb00hIVUmxlkPSJdjE1lNwtkhm
fYiaeu72MRuhQNHXqfnVBK0f3c9J3/92rYhXUGwSLRHUBhPed/3KP46e0/VNQsF13o1Jm71PjR/0
FWZp/bRfiBG/E5MOCQBYzfLR08by0iAZbO8a3bpkn+P3RLvV5PCfI0sw0hs/qW1WOC699sg9Arl9
k0GxB5JLSt1GpI3p90Vb0e2mIV7XHeF8HAtfKxa+V7Idmnc4gJKViY64J8vex3F7SJGJQXS+TUE1
4QsP80MyskQW3UQiDd4yTdP3wDV4viwTZfp6L3TruZ2FEixEyBSbFrXneBh5PyoKRKzfGqb7EjoW
c1S0k0lu0S61/TG3a5rvW79fEDY9Z9BFq+GwR6qMylb/bKOVftVR3KmSDjJLK2Hi6CNP/Xm662iY
tYD8wcDpGRDvpNsNJIFVDGSMTQT+QhY2ZnWQK8rViuwka3Cb3tt07D1QDeC5nVOI8TUu/x1EvPEf
OQ98+zmoPdpUHV/ByXYYN8bRPhn6NdtPKpn5Bk5NpgrSrBDJUJoCXLGf+2CRX3wKgU+vaABFYntP
eRaSXgOB3fxBdx0bCwK8ffcLSSO0T3E/o6stYagnDxhGz/pD4vnTUqpRNoiKkAwNdnM6CKDkm5Xh
zosWk+OTD0S07zKTSkD1pmksBPBYc5Gu6eh/y9usE8WmVxVBXdyNOfqEoJmXiF7DXNAscmPp4IeA
BjT8ptLSDxkigPbhybW1UPRyBxoMJHoWWzePxib9UjWmXpr70I3idvI473btJPldkDOvP/bQ9vbL
YOb0xXbYQ8i8ZYwDWw9AVNm1MkSbhGuTFwCAxsuuMX3ubjRBkCvWkM5r6bhTXxZImjzaYcmBmJ5S
V5dmaI1f1OAxnRylM4EIb6sR3GyoPxvb5AZ2IgmNis7p5XGwOvZQfPohLReE1E/5PMGfCb46/BGq
5wi5PfBRzS5AKGBFbEjYvmt9jdImIKzvC0Z1m+9AkTCxRAzTISknEq79XitfsJ325iHcLzVHMc2g
IcZ3UbQsj8oNU1QGaKe1hWgSRyB2rrkt0XNOQhzG1dIHCqpM81P1nXa8FLZmwKyjKzeUMc+QEAcd
tDULfBBZt+fCxcvdmMWKnBRpovDIB9e6Y6wCPR6oV2v8dkBL+gXWGVOfJx/kuCSSIQUyqs4BUpcp
LUgXD/m9JILr+7FriMFvG0FvLcJ0XUhWLCT15Bekq3L8nMpR1I91n1PEQB95/EwLL2ZmvLVzuKKV
HTqtj0Gd9A8U0A26SyVr9InUmaLTDv/w2l9TQ/sYne9B2Z2FpORQJR4cGIuuy5CdITj0pKBTgAE6
REFUWyx5DyU/Z00mjmjMjN4O2vvR/B4WyuRjgL9tPazAZtDCeeE0VT2+g3Ef+kv2XSTrWBdw5Bbp
USoKjwKUkq2qoryu7e1McvUhXdHmrEg6p2DRDBTOB12s9PQ4au75hUvS/9D6Gl40KQJEU3Q8VohE
HlS77x3SZ0gS4mqxu2Cq2x+xS7MF30sXfwvnOpblnOb0SSEnCXdAYZCjl/hQI1t4jsEbyptGw3Uk
qEPYnBF1h/NXe4eoA4u1yDGgeFRRLtxhUPh3Q9YQtmPATP+GNwo8LEfMSt+3ZHZf9dx3D5JHaBO3
DNz5OzZygvxD1jRGP3M28tj4ioJMIsBMDeumtrskYFFTQZWM8CofbfAxZk06FZosQLSBJD48wqoD
PFKPkykvQWAI30kHhkMBplWuDyjB5M911f1tbrJsPLqez1+gEpjfd0sOQx1jgWFH9hDgv0hsvqhj
y9K9YpH3OJDBIAQ3UXYy8CP9yeDoOjxlswkfcTCjCYUD9Z6Bd0gbpHic3QDyUH8kvdergqGaeF+z
mvo70k7iAx6LNLdpM1As02b+o/OWPCgHL9D3eeL8EAmvWuvbRDjyWfnIYvEo9aKP3ZKIaKeiGGId
qN7Wz3DMwBcf5WYhBzXBTvIkM8nTwvXYn10m6umxW+SUFsx0FKoJwuJt+7jrbv059H8MhDLcs9Bj
fIEnV/jTExSikIvOu3unJW62zFi/LbhF+KnwKZAvHZd6qCTI8VnZ6zjmZYuKJy6WtgPHj2R6LQLa
BqdsCrcu0pxRCJ5FXJW5821YRkSbtGKRDe5EizMK2e247otO8bUv0ZSth2M+EzJAawDK2VUcdt4N
6gmP7hMxJT8a4wHns9qpb1FPr5zhhhlxh6zRkKsHZGJmKOig4mCvcAOAY48hxC+9CAenQQshpAOL
Wf2iV9OhVjBdFFfA6ydJIUJAlSLUuRRMnybcyikvWZ4jlQXINyG2cTuGCn83UG8+h/bxMCQlWxd+
WE09u2Jo+6h7b2zg/4ApY2JKKlM27PvY4fufUEp3+H4hZIZ7IQl+sDTndCfiAEk+q5MhQEEfA00h
0Ld0pU54yHcdHLVZEYA8NxeNGywpuQDOGM0jiyZrMs8AqHsDAQ1HquS7bczkKlzbVOFi5jIogtyX
5CC6OGTV4GRnKxOn0D9phc5Lb7D1gg1Gm+XYdInoimCaTFYmhDbTg6v5+NBDH0sX0MrJs/saxe7R
8j76DFBWbQoxK6HgqJJHz10DdDO6Pe26a/h2N0QmhI+p709I68MOfbHSmdS8T4gKm8IkDeluBokB
YwHyN/kAV0a1HNXY5Z9BtI3uuokG33zFB363tlAfw526yrGcBx49hQP80t91QzJ+74jHh/2KrPaX
W3EZlxw/8bcAoQaRZFnT+7nHxKlAlqjb4xIKg/cZea0oAGoONdQ7RJsXKtukCsKWIGMZ1uTbODhL
b7gaYOOYzBmxJXh2MYZlJO5T6Do5hWMK029cYYni+YMZ5iVFOwftlkfItzJTgGqgnkLa1+t+9p34
1TO32DKLXY5sytUxekIBaV62igSXGyL2vEe5a3/iIghaCB4OLSTmuMELSTLX7mPp4CiOfsC666nw
8luim/AR4OfgeRhzvyl9u5gTJpoNqqY07Z4GEi+2GEPImBUJdKNJkcVcfQxq0r6E0UR+aadzzKbr
URychgZZiZINpThB9RvjE8zlDctWqwo9ZFDUbMXIa8TzYPmF2J8JmA2b+VskfI/j3RuKoa9m2WO/
aUsCStX0PwSZ9Xwgfa7kDu8UjigJTcL39SrCoHBujfrCE9B9P0QcuUCBdzx9H/1uMEVnE+MKwDLE
hzQT+i4GYUAUA07C4yQ6/rmFFNuvtonrIzJZb4ZCbd8h91DJic2r/DJbEEWKUeZoEgyR7NEvhxMq
Jrep9nokjCy40S1v20PUhxS9tQkt7gLmjg4yWjlFmOvmaW5PCdzLxxJzIeBohPZRCfi9CB90ny4w
/GmMnfDgJDjiZQwU9j0RGSv8HfYZbnYYwXV9JNmOLrPAqc+bySEN0OMLGi6pj1yEuvcdkvcBtkJQ
Jyq6OfF/xhht06IZO56BscTVSw9GWFKM04Sa1U0ue5imSUBLtu+C58jzg285b+agdHoKf2iei6cO
B34tYxnam2yhY1p6GhnIKTFQJEZvMhY38KjLs9LrNNk3C+pamL766VywIHNJlY717CFBm/sFwWls
v0DBh3+WecC+qM5H60H5C433uh7nF2Ub8T7vBPqXKk9UuIvHOPlaN47jpaHZtGKwHPkvLWHR3QwY
3Fz6jQebrDW19Gc2C+SDBrUT4kAY+1+TqBnR0qKWInWapbpLIN/moVBn6x1cmNemtPkKXFaYi+RD
oDpyCpllX4YYolxVo+LkF9KtBV+jJ5NnlUKZcNf4C/uMFm73EvB4MWCDCfs9AMs1RFthRQ6UwI++
ASHDAOUFJ3PxsgRAaBda5+4TAJy9LqHNkuCUwkcorOgoAmRPdY/abVTOHvoaXrpQ7YvJUaYt9QvO
xIKeSGa8ZsfqaYvY8NJ9lDxwFL2yOPvhGql+WTDDVDFkGXxfIo1meZlCqeg9SKwpLxcl5Q9fIepW
OFbxrwVh+RNg4uJTG6sQ3Yc2RgZRewIBlHM5TmXaMm+u1iiAe5RIO/xqNik/QxMC0zroCebW27k8
kdtVmI2n0c4IBbOJ2sfco9CyTFI975iFcmRpSYtLaEZB9CvQSKLA6hziU296+P6izCGfdAfgzkPM
UBiWuLB1is9D91BQ1w13EG+FQuXJb1sXvhtIijO0WhhOls08x48Ye0KLKjJNmx0ndHtR3YmENDcR
moy80k3Hb8bIWbvvfU/nRdD7sStNYsegzOCLgcmFI4ktQpWk3wG+mLAtS21CtGwGyOAFaDEf8i6Y
o5JirgEhHdawWw6DNO8+6lDl72yUe2OR6Qh9m5zGBGgHFgXIym0m0BNXnXyerc/anRHE6UL3uWke
0bun33QItW4waJh+p/s4AJRuHZLHfhg5PXHc8u+FaCzYCg2S/wrUdmEKBRabApvdIV0dAkGmEvYB
wUEr0/FKLrZ/nnSKUtW4FMl8jaxjAlInye8FFLChJ6r1/ABCH/pEOfjGaxGaBPdazONUInmOVlb0
apZjEaDb+BwOs9ccc9V1X5EPoQ706jGFoHiOpgwYnr1CQMJM+okOkfjaZqT+aBY3J1sXGcLwGnOJ
rJw7VDTlqlR8kw5stGVPJYZiORSzReGQoPUH18eZOwl06r7CJ4k8US9lbSlx2+cFxbfPd/4cBAZ+
0rW5p5FLoX6F5ktQQHMEHbYhi72vDuXFY7PG+oO0C3sn2IjkashE9gGfFTZpzGp2K+Ya1T0YUln4
3s89rz3BCzcCPlePw1ZXJBZ/xrO3imLesgQcUg1KE9SEBEVEZ5HFLTGqyl2dWSD24BI8diXmRPGB
UBvC5GlgROCKTMQTosfwTgzcdbgVQKDaTXUcVFEshwh9LBvcI32z+JRAqIqzu2lEj/RuQs0GTUBI
eh3j2dmneA6Wb2Ywur3JtUIYpEaFR9UnTVrOm/VJKeo4++XJOHikCDX4hEeqWcVTl3+E0E6APmw7
pF+XWgJkOOc6wwGrTfrM1DR0cKFIwNAb+mlMizaHXk2RsTFtDu0cmmDvZ+gH4HaTFIDLgfc1+nkx
ZUU0pUZtaWx24ALtu53rZPDBEMI/xtSQB9jRLnDWmnx0fgV1ywG4BII5VDR0I9RAvRzKWnnTfJm0
qdUReFgKV5yc/1hakCIKuaYoiMAl8Pt9NtXcr5Ihjx8HbfBxNK7DECehxKGxiVzT39mkGZ9SjMV+
k1DaDgrESIQQ2dFnLTLaA5jAVxq/cKK7FxjZSQqLgs4cKTwc2Z0YDCrNEFcASpckdTdovUFpe6Kp
ap+GaCO4xcMkroBM/wZQ5IAqbrQoJL0Yg58BpGpfThKS3hhHG4LUK2/8/eirAOaSTfyho8p9fHsK
fQEjiQUJDByyTWYT2mOvh6aKa4gOwIYDRprD8hDVypVMIXRSBVet/8feeTTHjaXp+q901B4aeHNj
uhdAIg29Eylyg6AkCgfe219/H7CqZphJNvNqVrO4FdFdJdEACRzznfd7TaAkwGkcKnZZ2gwrIfXO
usviY+bKH5jbcRNwIxfC+mK8dkBOYbC36PtFBrs7qE9nxsht57TJz2gurdbHV51KUoS4ZLv9LNh/
0HtV4crAgO8ERxUQ2s8fynuuDA1WCFXkmIEIos/dfyatqhSZqMj6RF+dn3GEL+4qLYuOkG7ft3Fp
C0GbtxcNCb7Sh09+0hv6InPmyyFWcnQtBxYA0zgN81lsfvcDwfxB5a9DzqEKPhxVguZolYZO7jtp
77idKIdTuhzykf77B4SYRZWKPwFkHKIXl7H9hvxWZO2s2WPGB2pq1oDMSl+KuarvjMBEiTqTa1dL
1Xj7+Uf76CnS4DAUSL5LFsHy9TcXBY8e4E3ZmT+LavAKe9S2ulME60YU+RFG4YdzBbrdIkSHufFO
hCARiDbDoM99XYT3ZQeVV+v7xqOTl58RxBFsVQwT15heNveFNtdemqrFMUfR92OTQfnmHg7GZqhK
oTa0Dp93xDyIcirNz4SUqr9PcFiy2HFrhmiAicrBOiRbRCJPYCE+1wKWaOT4OzgxobNzr3+nGUM5
ECe9eIRTc8xC+aMlkAe8OPgR/IwR7f4bRRQ5sx7FuZ+nencWWRUcyknUsApw82slGsifj6APr4cN
jwlvGnsVdeF6vBlBUYk2X0prXGjldPJB6gfPkBJz3Rs047rFlvfz632gSeUV4kmzZKNaLL3LK35z
QRSaoTwZae4HWVqKXTJxJa9QjeBsGsz4oh619qZpaM/lZNuQ2zzQNdYSaTZdVe9tPywy4yTrEvXh
8/v6cGThboatJ2bk5qENXpcbWhTgM+kTsJw8SR2ScgmrZ/fzq3z4tAnZhr0NcYYz+f6HF93YcgJU
YZXNYACRIxWXiTLQmeaUd15TVRxZyz9YlEh6YaHF5AmA+JAUL8yqMnqOBD6hqM5O7bp2TVvTADWD
8yUHrXE9W3XR/+6nXHIPcPfDrwcfZfXQqnSuEkWnas39Ji+DF8uIk3tEUdNFqYzzbtIR5B75mO/X
ptcroqkmDQli4KFqVGSYAUSTKHzLaGOMeA39Tk8doDN7trwIjreXpwzvaWqB7RQLCkUGH+bzd/uO
FbXcA46pJuxZeJGHlOu27vU4niQGtmyZWFnN9kmiL0q3Hrw9T0N1bcul7cVV2v2upRxXRqHBI8fn
gRs4GFW00bQ2iBu8yUnd3nZtFfoQURq3nAayoXr9mEX4u1G8XA/BFrH0rFPvqiZ20Cmc5qwg+0aN
n21hlunK4hj1fcZvtfLUuT6WqvFuHHPFRXq8RKTA5zo0WRgzhyYgLG9kLD15dJbZXPYCckpEDM8p
1AbrAv6EdWRJeLe5LheFBm/hywTP9jCPO+r63MYMrvC70s5dx5nRRtK5hCeYHitRPvp8y/bNVRa+
wnvTdUnV6ZLkfmTJaeUaUlZlW2zDFNvVZrndcHBInnIe7ubzMfs6MfbYdHxGLIWh0DNRsQ06GDpF
D5EEOlDpS0jGblqOsWBiDongaTxomKThV3sP1hf7VRnaD/CRc7pNfRCeCbhYtCQgdvkCPsetEEpg
u6lKw/N/sJoglVpqRNoQ78S/1J5aL8yg8O2yyLcSYJoP77jc2A7Yj5in/vLzZ/LR6AZPhWtPObds
w/trdOhUbaZzyvfLoZo8Y0rFepSEfopnXYL3VXxMF/s6eA/fAbvhInhD0MC/9i9Ymhmd0Kwt/WDQ
gZ3lYL6iuAjH04AAq0trMufWryehPbaSal3Ecp5dmWpfB25Wz/p12UB6//1HjtMmyzc7lYNxzTJc
3+zRfVtWfZMHpU8KbuY7TVFuwV2EjzGXsrZgOxxZvz+YaQr2G4RUEAiEqumg3gKt0PJQHnjksRZt
u7r9bkxm6Ns45qw/f7nvtnnKOXTxHLMwdkMKcHClWQ+EHqp0S2KK5cY15Uh7wSnvmMHh+71gGT+4
cPFKF3rzwekmHMhtIfur8pO8lNcwfDCX1jTpxJ5TLBcN+BlVYGk7TgzH3KnenyYXmQjkXFYS5GHY
fu6/OxLQncIatMrX6ERyfE7gZFiWWLX4WfV+2enmri2GzlcFdY7eOuWlqLrmGyekY6G7798q4Yga
hHbFUJhJhx7bycAxUoaPgUGAHWylcRh/OSh2robWqLojI/bDa1FXcogH8Mfhcf9T03O04T9zLbuS
WzcdNUx3lXh2x2lK/M+H0EeXQlTpECauQEE+9FfLO6MsZtuofHlq9BVDLN2pQfY1Uar4yOr8frAu
sxDpJV7CGFYerkS0SjR4rg6vckzmxgUVhhIqmrAMjzy9d1ISxgye8gqPjzQw9oP9p4darBr0LiZJ
qp7um9a8k1A/rOY+bnzDJH961oCfrIV7UElVcmRKfvQ8+YhAH4sHDxvu/sWbQtYmMfMpByl11jUd
mh1kpGib1HN55FLvt9nXVECSy5n/1BIHnxPVgVLCjql9KzbadVrK5tVE5eTLVlDCq+GMZNBqc+oj
WMeHc9Kib/b3dQ9kAKpZCTkhYhUGGWvCUPXhLstsZa3mZbPOSaNcYXRY77LYcdhh2vp21mv7OSez
+tjK/sHD5qAHQkRNCBhyqKCZ9RDD4SSviQDpTA9GunxiZUhzq9o5JpX7YPQyZBm++DabvNqDh50R
jiA4n9f+RFN1BdrUnhbA20+/PRsX94VFOMqFwF32Rw8epAr7Y1X7ZHblm7KfhE9yneqOuTIe2aXe
FwaIiznRcHpDQcYSu3+pAue80K5UZkmV1r6dktEZNlr+MjKpXHvEIefItPzwgkRAy3wGFcHxwTYs
7FGBD2LVdJmwcxxQU6/SxPgJmwD1gZGkR2bHR2ODxRNXMexjoDUf7I2kMQsyYIoGj4RQ86LckF1s
DWVv4qEemREfjQ2DGFeUhuwOeADvP0ro0taYOqRl1Dzta2UgAWzlmDGirs9Hx0fXoarm3IBri4mX
2P51yIcrRZKEWPC2tu07QXuBEORYbtpHz+01JZNpZSEwPLhIx4FWCoOh9gfhYBdLs2AdWt28MnLm
+eef54MFjCivJbOC0oIPdrCQNIrR9vVYkgana0vsL1Z7QdTAcemj8RzvedProv63rSEZ9uiKwBcX
BNY6TC4jakuUfTw0vpJxcnfqod4iU7kqp0Y5suF98CRZB2R7iVKmfjq0C1BQFeaDkze+HRP7MSRE
3MXIhr3Bpun2+ZP8YGTwGHEGshZvAgSF+yOjWSTf1E+NnxLmckUXynL11uiPjPMPZjDbmkJhAmrq
GIfZnmaO6dc464zzNJn8WBRim9N7I2uBth9Q8v+gDEIQChyMqyyL4aECVQ0aTUmnrvULgeK7IyLW
rXLKwDgT45+gw3/8GP9P+FJc/XlAaf71n/z5R1FO9MNFe/DHf51HP+qiKX61/7n82H992/4P/euy
fMlv2/rlpT1/Lg+/c+8H+f1/XX/13D7v/cHP26idrruXerp5aQAeXy/CnS7f+f/6xX+8vP6Wu6l8
+ecfP4oub5ffRoMh/+OvL+1+/vMPEE+Fgv4/3l7hry9fPGf85EVRt+If588/Xn4WefT8wc++PDft
P/9QtS8AQlTjDibz1A0mddfw8voV+QuNJXxPQYyQQOIz/cc/8uW3/vMPXf3CAYi1cXHtY5NZhHxN
0b1+Sf5i85eUaIQ/cUwy/vj7Fvde13+/vn/kXXZVRHnb/POPP/seb86dAHQLhqMi9GbRMt9BnvJk
0jVfWMKSVfT2Vp6EchYvDJ/yQoTTtxi+nEAw5s2G/aQ05TchpJ1pDubzLEnTJhf1TyMk+LcnsJYz
kMGeZBpQbOFpTVj8u53zqIWSus4SZYNO8FqZmhU93isMH7+VRqlfQj4XvwwCQNy6rnYJvc3IKNfy
2FwU6S/8jtysTJvAxxI6um1bq7icxYmc7JopyW4TgezBzSAQ4kyHGggHWSQVNwWFgKAZjGRkU5jx
ZTi2KweZMhK5Aj61Lc3nyEKc8yjLUYLCfPKEnC9Uq69pUd9X2XwO5fkcr/RwM08mZH5pHZu5l0VA
hl2Ra/5EuPpqLArz0jCEem6F0waV0C5zaN23wa6r069tqDmbRle9CPGPRkCrF9S14qLGiy+bonpx
nNCCRzB7fVB7cE3Ls7bqzjKr+Cki5WdlS1ua+rNLaPmD1ZMvbUfKXVURUdCFdukOuX6rKWgFkTch
Q6qldToODzU9S/RWd1VSvmg0Kmnb5Xdk3z7OmXViZGO41mL1Zz5mXqxoYjVO0nUeBadF7vQQnEhM
hFVB0zuDURdGmr5qgzxed2W0GsqXoJZXTfmrkOt11FrNS6YQYVBBOHLnpjqf+WElzcSdBvzsanoj
+/DZAInqamUQI/gTzkgCVTK2boSa3on6JlX5C6LrMf6PaIhFo215qCjvKKCfIbO7qR6vxwJ6WVxz
q5nSzuvFR8bTinnRtU2lK0X1RVOr7aWlz/qqR1+yibJeQVFhltxqaHpI4baCuBJfxOjMCggzyBYr
t7QyB7VAqmzGQZrcUdGhQDpW5avEdrtSXsDKrTBsHAfxNMH4cdGYpm45WFeGFPpj2Nunki3ZPtYB
dP9N3VfUWYUwx5GztzN9lWHj4xVl9j0SxW5Q5mablPU2iOwLa5ovOxs5laL2m6ky4MZ1wRb6R+Sa
owXD0mw8KnOoKWXi4t37vbAgzuotaFo957bXZ6TAemofmI+q3TxaQiIjAXZ4HEP6q7tNMF6LwrqO
m+ZhSGH44Srqak13ip58wzDHjaBSPd2K70zkWcyPtPoeDxGqqGJRe6PrepQWMrpV6JwMpFt8QAne
xQEV0paTtP2qVHkDkpRdGcUlyrHHIoUN5ZQnNtkd8wPtmBW8BQqsDAvRTl01kiUuDDFfN3DJt4Gt
BJdxvdVl5hINrt2U4y/hwCWqs+JFqvXUgO09+RYOz2xsT6Ele3iQrRRwUDeKHo0er3IpLKC+R0bt
mXKi+4SXrZJWrTyIfdPWtKZyS3U2EJ1tWJtiLFF1NFVKi1K5TXPT7xzY+ILdd0RCJdfWL33Wzh21
wMUqnp+NKbAuRGk4XlBc2Emou1nKrzbRHOjoRcfYOQn6swjRwlYGf/PhTSo33VxJ7hjDbsppVJ01
yRBg0c8UQx28SkJthyWI7vZD96NKU7fTpWRd1sbGdCq6ESrvp8gUm/8qf0yq0OB4NwAX8ktfRyed
EFeC29gmUwF9e0QbR981yogYVnv5Elewla5Ip4FAWoredqkjjKJmyoR5y5hVNpIzPinkA7m2Oo94
vtpoy8qKsaKa0DxTLfH0ZngglOQsHqrM7WZSzaHsnoxB9U0bxQbHqNCb4+mGPiivNZG2Zh4TiyuF
0WleqBvbhOtFWIfhpYl0ZqMNbYxqWOFJMj9hyHDSatYTGsnTke7+RZ3lMY2ZbPDZ4R+Rda2MdjwL
U6n3Jn38scC4UIPWoaNARp3PJSGylZFCooRzuQ3b5irqBjjNDQt92fV3ctC7QzV7pfkUlgqi6bIy
zi1zY83St1FY8N7GeQtr3hVy82xX9gZ2792oJEgCxwepcHpfrsbHqevPwaZWKB7cIqK3OwvJOQ+t
obtI9Vw6kexFXIGkZ8QlC7Iyli9Gnuc/il6RYEr2IdN1eI7mUHi2M19bCD5XltL7PPVfSq+1p0GV
q2RHqD+acdQg5twP4RSfa3IyPkVVkq0R8z0QBaS4xRhcmf2dZIT6SaeC/gfokU+CEj7vDM3/yh7E
rZ4Jcy2j7MHJlyj60UEhmwpoBlLo+LnOVmia1aVeQwsfv6dG263iMHtEp4620nrM87Lf6FFnru3Z
b1u5dzy1sVaSHF1ESnmlSM1pVJi/whK8WzZ7xc0d/SSKGc9O5USrhBYSmtr+BwkCZE+UTutJsvga
Wq2yqUzzx9Rg++0Yk34rQ2y6DnV21E6ZKA2U1g53SVvpKw0y2te0RTzT4aXpF2VprGIDz7V6GWmO
Lsp7MhTa8yZIuitDhvEyR1l1YQZJfTOKWLoIswh74L6RrwFXxa9AbdOz1pzyqyoNcnEqiKveOE5r
fRPKKDJEyrN+hu/jvM7EJB5KDtc7p8IOrJpn7bvTBMFZyjZCSYF9SDONjFbEe0o9pDywvHsI7bB4
ritJP6lQ+/iVYnYnjRhlfzSS5Mbuixa5j9yOngz9a9uocXoDO1O9tOHNnSyxXLGa0zxIa2PbRW25
dsCeSlcTRfMLUyLHk7sYDS60u2cT2fCqUmEA6lnWXELrVE8Jp36WOK3+TJwEXVKcVXdO13QrFgqW
3bE+ic3XgNN4uEb7h92gnAU/unEIZgj1urKrJsIyCLBFlGKoTX4uD6I81eCn+rpRyZfynIqTkFnN
ul7X7ZWRRdW53MBToUu6NrpnGIdeEDpsTnkGS7QqxGWGoPFyjG1023VlVtHKqOv6ehgd6aQpkZtg
OGBslFkgw41Nfbhw4rLCaiNAcjJH4YkU6qGD+BDP9iIOMC0LIvo4XRqZ39oxHC9FUj3jINuvUjLG
vw+GCgdZUotNG05GTx2mYWyWEp11Y8blfKKSGn4TdZR07ZAYj0mF3AmAXW1QAUrzJhRFhK5HNlHa
XARWcopmhjSBlcke5jTPvTLKm67NfqST7EmTuRrIMLOm2nNyNd3lbd9+jdLxgoPhyrCHpzhLTyWU
wa6ZDju1HuLLrsuMldWGOiVZyaJkvD5YbG8yeROoqUq0l3xW4NbCoqKelO2Q4+mQnNlNvLJQKF9b
RUGmYDr7etrcLB4QWg//0SaZGxlqsp45Bm+GOP1pjorqwVVNv05Bf98Ec4ekXAtJyFrIYpnYahj4
rYvCOS1CBQl8qRaXyJvPi8ze2qb+tUqSheXnVLcjjWBEtdeOOB0Ia/TnQEIQaOgwZnP5gkxwEx1m
uc7s8aqqWk+uz5UioQ4dglUVMZEjKcWFnSCDr4YkY2ikeLo67bqoc0tUqGVaYvcgRTdDSK7wYIbj
GvH8SRYF96i8ipVVtpKLaCo7scbOdPuucK7R5GS+qQYbHW8N2xD3mllXZ9bAWlkKJY3dLp++caj4
xiZ9Gi8gdNcaW9X+VYEYXVpqEu7GomHo873PUm6bIH7sEhExYvU4rWqz/RHicn7SOXcEdp8Vg7TO
NI77ztgM2xa6uRYZqExHWEQZZh6o8N2keRidHL8rasGU9B/OdVfqSNCszJEGg79LTDtOrBbWvlEF
0QsKKYcaKD6v2mVzabFwqKQzzU7OQXRnvxuC0o1Dcrq/ImAqXCfqz+U2OZv0+UTDcMGbsQh01TS5
dQxJeE57MlWcMqwih7rsnODxz/4ot/j9v6QddgHDOD4ldRVtdJw3lFRyqcYQ5dgMo66F3IZYIVkn
WS/c0chP9J7am71LCqGXMon9Et1T1NSILEJ+hYQUa6zJJ0ZCdUGyOSvwfNnMduZaObfptOvQ0KOH
JIoX5m0V/4W+/BZ48CkssAcn/FuY4X8heGADyf175GD9XBcv/9g16XP+s3mLGyw/9idoIJlfVKBK
IAGVLBYb5OBv0ECyvgAGL+gfzmxYJi3Uqb9AAxPQgLgxEE4AAkxLFuDnL9DAVPgSlTUIHkS2pcv6
O6jBa1jff4MGNJyVJZkXCBwyJW7wh009Utix2+5y3YusqLluYkfZ4el8h4Q58vt+CnYQcUCQuxmy
PHacGxQo0UUcpCoFBWI8dtiVXZriNqSI3yIeu7AHfOzQHiTXo2JdvXm4f2EebzEObb+x9efd8lzA
+DB2I4tt+fqbRvZgl0FcSLnmEbPQ3Ae0ry38Qmr7rtQKE62fXpohfIedinMmdEIsA24EskZCCK1Y
2WFI0bBiKFq2jlGcbjXsWpB4py2z2eli4TLPO3a1SXrBZ7W9kJHVX8QVdkLlpCcCwlo8XwtTxfSl
mI1bWPY46ugOQgL8TTL0vZIa/GxC21zaB85LGwTjjcDHnDodSfMVMj/Zi1KrVL0cuveTk2Qc+j5/
Qguw9cZOaXlC/E+lP0Pk5GLFdYAot0M6I63jcBgW6OuwKzgTSdGf9chHm60YELiJMrI0XJ4GjaBK
NZPdphYDxhYW7M4wj9BY8A2gNMBHPrpA9TqqsNNC1m2g6Ne1Y3E6r0lE+yOQjcnkZg1NtuAmHNwx
dO6GUEND8Wrgpds2D9KdXBiLEMvOa7eODFAitQy+4gdgtFQFQbhNu/CXHhSt5lViUmovTutzC0u3
5YhXWZI7aPJ0L1daex9kZRl5XZAMoEJBI256NEfXiMe70avnCQEd3ZDSg96Iz82gjfHTHOPchhQ+
JWQP+3/bNdoBpwEGjPjZzWbSe5TPhEvLA8f4bmqndMWJoLyeh7b1A6nsKiKPpmTEdUHcWfkQfOs0
JfZg72c3bWSVz53Mx4iNGfOq2Sk7jrChQNSW2dKjULt6Oyl287OhB+GC5RG81RVZPa36GVkLlCPp
Cn+e8rLIJnYbp1Wi688H0LJQHQ4g8EvNpEcNhMgH3J9iEjZOdSBLigfnINrUVkBWtxXzSLTUDiJv
DGsMQQd04+Arpu3nSugQvdvpNxCMUgNMwXTNRkYDVfdXkRVbuG9oMohXH5L6kNpadYlviwPPGGGw
4WLfFJ87Uwn3q5qDetn/y+m8C4ptKfJ6cGvOKIor63SSxqYLvUHpz6agwcXSSDudH5JaxDMTnqEC
q4bnPJe6+7Qv5nadJIUN1TcU53mdzrgfmUl825LuiLtJQHGoyZhhumT1FQkfasJKQQezOMOgwFVK
vcS5LpgKnB812dfkJkFHoGanEjKgc2yODHNNXVhezNIoQwgcxEkxDMhforFNk9Wc6tWZAHIoUV5F
2lWkmpd4WY2rHIGL2FbJtdpVMuf8WaxluHdraJXWgzllRoMg2xC3tT1iEWFF0qlcUFd5ilFexqRM
PJpVOp7hs57eqLNDUX/k3X/w6hcXSBqG9O7NQ55nqs7YciktNWrK4Iomqt6ETtJFRc4hngqaSeA5
asqCNvYRsv0rmfJwEYAqBykC/JxU9YPWKEJCG+lSrHqNWhZIn8vxMYYPc1ob6mlj9+kOhXu1Id0z
Y+IJamCpRGXciXPJId3AKRkqQyMfC3p/jRA9uC1AfcIEyWZavOYPWoHKqBejneIChUUsQYm61W/i
ssEZLrI6d44Xk/ZSMz2FY5dLlWe7lhSmX8MiaL1CYOtjaj1HE/z+V0iv5BMpImICi9vwDMH7yOkg
135QHlRe1RjHQkNfiUGH986dQ1ZakkPpqe9P5KnTQWoFBgiBpMdn4D3TCKKqTvk2SBA7B7SHvDiu
nW9ymkmtFyf1ZVKWv/Csw4EiMQRQJeiJhTcc+m7+P8vkS31hxSC7LkMIV2p0MclVdQLfUBWrYWCH
cYN8qHw8tjp/iubmAlOyCq33hJqd5/iA8G7yFOJ0/AFDeKZLKZenRT1NP1W5r7F6Q3h+2tTSZRwM
l7MJAgZ+YUV3amvCY5QTp77MmNePg6LMsRfF5XjezSkbfdaNp1qsBzdGykkvyyNGrjyhwa6h+yN/
P8V3YKbEHhz7FM6aHntUCNG6ATHb1gkrlY4E6pva2uI2DWLlWxYp6uhGquh7T4KTcKMnTeFZwIG7
lEbCmdxGXysza58tzDtWdELMVfC6b9BaF/ORafnRno4UheUYD9ql+jnobXaxnicK/6CjjYI7tVN0
jF2wg6vztPcbMHwPYxQsXdhGT6t4JlVbhmiShHO1ibquWKeZjGmTEq9FJXQwWh1PuhRpdVlOx0jT
2nIvB6MOf3q264UBKRPvsj/qmrCfEKfKbB99ljxUlQbEDuqrhbqyzmPTXDOatA0qcNIIhQnqVlWP
VZ8MJ449xBsVehTjTde8VkJTm5M8tcO0qjqFcoZwPYzXCs4nX6tpNlaNRXxLQxreTQmg5INEgBzg
TIWy3BQbTIWyLQqdYw6g71eqhZCNjgP2EDUzSov9DyhFUWBDr+IDKol6VZRgvkUxDw843ThndZZY
vlJUI1vWCq1l74zEEJg4akEzwxCvM3/KbGvH5voBIYnSiZuiK8lGSk4F7cSlEf+mLi7tLMhlM1O8
JQT8Cnv13pemuvMUC9dFW0m3UZ07bmt/M9HGUfCfjN3g/Bbd5PUe0N4tFsIY3y4Khf17iCIciohQ
wUKlHH4YkW5ue6dX1ngDzEf48a/J7XuDTGdgWQh62CnoxR4ubWMzxVJK28drwjG96jPLueeDUX9j
2LDBh1p6imYqbo8shPKqUfPmqbC08B5COh2AYFQbtzcM6ZRebdTSdUmV70nRbZ25BSGrUr033Xmi
B4SoYt7EWIbmLuZSSbzJWDPPVZOKqNYanVbO5BBUmhT1c44pQuoqRA2fWKEz2r6uxUd4zMY++eD1
AUPohtYNHxKblkM+D4c4XGPySvYGqp5VPk4ZqI2Znw3CntEi67o/gHff1EVq72a6vYD4A13ZHr3I
irxjvt2I6/MMYryxyu18uq2ATEPXnBTpezhEDdapGNggrrjL6rxp3LTscTuaMrt+rvTZvqduMNYg
EAXt1zSh2Dbw6xugiSs+tgs64HLU0cfALizGYOVSy+by54Bb7k/ZyaLHsDDtbykckFMN2vP3odWp
qkuURWfAfWaBhwU+brQaC0wrRbJT5hboPMstDFRV+zFT+/RbiVMhYuriK6e0XtmUoik2uhJzJTkg
IqtRoz+H9G/BGv8WrNiDND4FP/4XwhqL+OHfwxobaBl58zK9RTSWn/gL0VC/KPDaUTUoMvkxSBX/
iwchqUAaxLzwD/A+PITlp/4mQjhfmLImMQTQdAhNeINp6M4XwnVkABKKLQRbv0WEeLcY4nIPBYKj
JIGpZNHaBwsRh5p2nK1wBP4XzqkpBcm9VHXxhVVI4rRDfrBqI8MCEC/xhZKb5qRmZrmFEVlHVkRl
n94F8YE7saFLskLxJACs95fENqBTZqv5CCSRFNGqj54CU4vONIxLf5FjmANyq+LJngxBZQVR1MVW
1tjUxoBPYSMZuL1PrXGtz42+bfsePmJlKtGNVNJ8fvN6PwBWPrhRksChQENyXxhUB3VubzZaMGg8
sqrv4rUUS9qmZiXDQHchfXuZHZRH1vADpcrrsyH3AEUOtCY2rVdg6s2WxTnT7gOVI1zBETebxdaS
C3ErKbLkyuZE+9CctJUUdN+ixMTXifoZWyDQ5MaO8KdaaAPdkEQb+gX16vVh/P9Z/wfz9c24WJhW
ezwoGrDP7QH/afmJP6e9wiTVLTA3nTMf1d0iS/uT/aRoX1C4koBiQikkg3GhMf496c0vCzOb2EwL
QIH/ZKn4m/2kMumXPVxZnOOXRKLfATKXEfrfJQFaOQ3jW34RTH7GEpXZ/lRj93dGKY8WeItcG5MK
YRWqOAq+eR4fzJNX/dThZZaTII8AzvA7XQLOfVpf4EmHXYyCAZfayPeVKdN+iPSqvqER1n1V4x7T
VKMoZTdv8350e9w3AJBsWDpeNFvyg2gmzCWmvLexj5xqNj9TTaVTIzezO4FQOTvFUBk1i4O+6MIZ
ehFjzsBe7RbdGINJqL09uIQ0SY9ZoCi3QxrF932SjFjFDVYVr0TWEuVbkNrCCciQV0Gax6eIOGmN
6g3mUnaHtd2RQ8p+cfL6/MkxQWe1KCWRGB2sIBO+lEZaAHThgOxRbF5Ys32r519D4/nzV7BAvAdv
YO9CB6UuDV4Utg0XqsLuYcJdtsLlyYQi4wwa/B0H6BV30PqYi8L+CsmYeqV7MsgNtjwI4AdLeRgh
H9RyOXCbKcsxmXEGP4xTWp6BFaz1np6aarSW+/lnPdjK/ryqSnWPXg47CfoE+6O6gvEfOMMY0M+i
8wfXIfITxEfeMGVYMOIon7uNZSbrIVHxiqtaLMgmvVylTJYj6/UrgfbNcycWEWiGqY/qH1ABzdX+
rTRZzraUjaCSQFTlqu+EcY7Ybjkmk8eAD2+BG7eLhMa5sLFbHVd6k2bnVRQb0TbsUydby20nn6Et
agNXC+rpgazD4Eavku5aooM4nZTgBoPXJ8AnOHZPcBL1uJvKdUXzD17QPGnnDX9/bnB0px0cmFej
pPWDi0sgwXxKZRnfl9VGXsuZovSuVuvmhB89rJcy7JXcg7mOBb9lTCM9VqNxXKtP5RHmURM/VVMi
V0cWiwP28+sTM7E+QSeCEpNSaf+JGaYVzsUErS8r7Q7PJLO6nwJp+l6O6nRk9h1UGgwU3g4M00XB
64BXyQfXQm3YmORPSbgBKqkHpcM2Pbvp2jMN+7GruJVbwuKIw2hQ7lxIiYRze1rV10ZcAID0ePcQ
Gi1hWw2j4WSS69gvMB7FxhwzmSNj+mCheL3TpRtGlh3HN8Jf9p+KbZHFN4HLelMuDRskMiDqzSxF
KxbM8ibVadz4R2bRu7m7KBJQmi4tOPO9EKITdVm1ExSfijkGRGTZL3iO5f3TVNZhDutUgldTySLd
ZhOqVVfoGZCfljfKtzbVjBB/12DaVXOETmPIE1yUByPrv0aWSttXRH2jbj6/44PNbHlGHKTRT6Kv
1mCZHwA+aGDbGH9ByWVy3FRag7OhZuRM9s8v88FzMQgbIu5nSXJ9F5U29UVipgCv7qzr02WLmQE6
c/W2kub2KkU0AkCEWeLn1zyU9i+fbbEDYklDW4Ee9+D9G6HF+a/LqPLkSeGgHUxzvDGcyii8mLhw
fPGx3gPMtSj4LH1M+03DWZw9xdTiu8/v5YPHbABZIJBD6KyQQLQ/FPUJZ3hbxh5PCwv6C/izrUU0
/3WI5Pj3MTH7ADF6nZvAFQtlmiplMazZv0xmpDptXvo5ydzLO2wqCx/H045SBas6fPpDXX/qhzHd
BWqpQ1vAdYZVMBM/yqKM4E4Tk+R2djC6oSXU38uufH0bFpWbZfP6Af0PdtMJARstDugcVSraldHJ
0o4SJ/z9q5gKnHRDxY5j2cz2n0AZ1lJROeSqhLHSXlnFkLlqqWoPn7/O5Vx3sEMxu6Hlk2HFOfMQ
H7Hs1lTmkecMJTpbS2aTbKByZFscweaL0UzCraYTowKFOth9fuXlDR5eeSlw6ZuAtLPW738+9f+y
dyZLciLdtn6XO74co2+mAdFl30hKSRNMTYm+cwccePrzofrtXEVkWobpjO+kBlUlEYDjzd5rfSub
RifvGUh2Ln2fpRA8PFhUV3vMbcBTWk+ene662mcPgkO2UaBrH9//BWfHqd+DDKnvWnLlxAuJ5GyQ
Ud/RBxtk4qaiU4HkpS4jkduAHAs3f9KIlDy0ok/2crBG6KatuC5yYziQAYuoidrVlVEqVtZkjsPe
l8tfEkTWYcYXxj+pUKJbOI+lHowmA8fuw9TzhHFfuO7wmIDnbWnkLCN6Uxoou/cfyFuDgXVwndjY
ur1aZibA51ZtGWgRfXTfHfr8a/p7zfc6CcoQg5SMMs6lt7P058/vX/mNWZUayFqbxJtuvoqDDZIB
EH5jJUAaO7ZiwmJAtmqMAmI2M0RJbrxtiWW5MJe9cVUGoM9aQcmBDepZWXpCNT6WEx1SGosZPbIu
+UIFvjO2wlJAYB0jG2jejsuluE17/YvPxj4SRAyNZNf56wnwdOwLQPJqcLskBJlqo5MksrU/uG7d
XSU1yL5t4uotrXR2YFctbOjxyqoG7Rd9c40+fWUvyaEbdf1XZsZ5cqgI9TBC6AkmCTROkrdRFszL
d5htCwzHoZPxxklGNHoeLdZyy1FsUTuj9P0PgPeqcSPpgQwHBC3OfKRfO9srslvWSN3IAr6WxSyd
3dxk1YEZP5ijDirWRxPK1hCaK4vBB7cc7I24od810K0Y0I2gW9tM8GHphk00oDbzNDgTaj0lL/VA
1+Xm/EmCaSMHj4029fyz5QiwZkmTgDZVBU/5Ok5W2ItRrpFYokn3Q1IPYV4VepSNpbrRHLu5DuZJ
vwtArB/momuO/jy0R4QKwV3X6+b9aCkOmO8P7jeWTKZvClquwXf1Cmc1m8Cwa2AWIYEu7s+c6Syc
tW68YAJ+Yz7FxcRKgZ3KhQJ0tpu1AyR/vH02XmnLUaPyUZCb6BA7ZHnkrvlxM98AAVwb0j1dcGjy
+oUN9Zv3SUcFHzI9BsJrT0c1MtQBOrKrQdTWjM90TemVBmZywU741radoxS1UNC0zFXO2Y1ygKt0
zs2UE1okBXaJaMnQB0zrsV3tZoeYCurvbYD1QDf3jimynd9N2YNJ8B3U8cIEYDqL+lPaMGPn+qKH
gQEPYzPn9Ebef/Gv51M+8jVujzoN04t+9kBmchmzvmBxpSTPGlGTFwAKI39pG5XcLXD2j3OSv0zw
nS+srec4FdYOnKrwDNYKkWmiEDh9FbUugoBmurap8845lCYo4HoMmuOKUKZnAxPVy0b3l4ssDCBx
Iq9yPVd3Aiorjt0UN8T7D+L1yODn2BxeeBpsz8/RRbMxx6ZeYRWxNCqPFdj2sJrNS8bPs57vup7b
DH3HseB8Yes/z+SjmdGSQaFwpKRmDzANHWwnZrwfRjea+8qolwfFgf/LYhD5FYpc5XDlqzmSmd7Y
NFktuH4GjZdQ5jg1wilPv5Pf4e1r0pc3Q2X7Fz7Z14ddfu/vo+da535FB6AUWzV9T3lAqea7nTey
pY+LrCBzpqK/8Aper3WYJU3aBbRgkUCuPYY/u51JZTeaMfNsgKH798MiygwJmEVbWHc/Zg0yWkDV
7vf33/ub4xCOn64TrIlZ+9UOixaULybK03WQfvRsMn302GF2Ngvit8q5QLevValBSMbiIxda7HqD
UBgEXDHR1M4ct716/xe99cg5QVPspLzA13G28oIhpovLaWqDcFrfJd1EEUprlUAPkU3xhf3UWwPS
pvaDHXmFYVJnPX3oVupSFwh46GatWU+DmmY8PPnUsdsAmx8Uh8bULIIJOYarAwGEDjZL2h9lmJZ+
L0J61lMZ+aad7T04GNNn0hpaGRIj1uf3AQrDbNcvVZWFMyFCxuH9J/XG5EUnlBIMxZGVwng2zVZa
YnjFwG/3RkM9jnmeHxp/DjZNOQqyzezylgSGPEww68oLY/X1UsZcQZnjd8mcB3d26dxYBFWJgMKM
byGLM9mCgf+u+jzEFJNpj31QrlEvieP8o1tq+TCNRv6fhsbfnED5EZjiUSxwPmKtOX13cJzjqV2N
ToNdZx9UlztUW3Ctisn56EshD+OyJjDoVr+GUo2f27JDy1MYc/6xUzB0cydgcxa3F3Vfbzwd+oiQ
AaCkUcF3zgZVNrd66SZJQiPfWL4Mqs/dnSTX4DYbNbnsVRsIfJpZNx7jAMvGEROV0X58f3C8MaHz
XtfKNX11HNxnn9GsxTKQgOepXNvwsg1FfN+cXDqPvPGxwvxYJSMGYlKG4ekrqH1YhX7D7KFweeJ7
7ZC3sM30ENY2GHXev6U3L8YSQsVhZSjZZzvJunKD3gYUzkl0bEhIy/1vfV19VuZkfHr/Sm88PAqc
PDWL3i1Cs7MXWMAud4xk/bIIWD2m9TBuC73MLhSfz1Tqv1dD6F6AECgbgvQ8P914ZTaS/7ZOdQFx
LaJd1CeCIyQK5qyRX13MTObRK8wgmkujjJbEyGG5aMlPUw2D2Ix9+c0fDOppMLN+VbgDS3qM2RDy
l2G/GVGyhc0Mqe/57x8O9Q60Gvxi2Dnr6P+zxTlxvpitUYNfhUYi6wMMr3prX5jc1pd5emzAQ7DW
C000SVQAznZmZUVTmMAH1G01CCDJjLrPTGl8tHAs3bCPlRdWAvNU4vXvy6BoxmugBbY2+U9vC0C/
hk8ARxfngHpD6qX2YpppF1mLHPaJWEMaqni6oR9YhElZjFFfTAtiP1I3o7bIluOg0E/Dlq8OriTJ
qCPVCAF+Yh8bzbqxg76WN2QNXKI2vTVU0R2YjB+MGBy0Tn82cWST0Xqxtmk4LHEsFdlBm/V5+/fv
nC4pawyUSRrb697lj3ee9kIbnJKzbbNgARQLMjvPEP2Fq7z1gUMFoaDmU7t9taAtSQFgO2a3JZs4
wCDlttisAgtPnUEw6v9iNsFeRnYzwGdcF2cDbFocvRLlTCpyWqU3mcrEsSGvcE9Sb3Bhs//WO1qd
C+glqBSxZJ0+PWmR5EmSETs7B35/bQh5LKE3Pr7/jt7YP2LI8ZE5cL5cmzOnVylSKPjjxGwyZl4f
stUXOxTjyA3l0yTrKB/hzr1/xdf3RW+GzwWSrWty0jsbFY7MREs6ehImHGhxR0/tvdNr04Xj5OtR
4TiAhBwTc8x6aD2bbwyjNqhwsJKNg17udM1DpF8tBopEDwDG399RQGeSWZ95gKPQ6TMccsQ12hq6
wjkGfIQPjSHp5HJhbntj10kFD4aVheLN4eC53vIfnxNu9Zk4qzoJ41FqPyBAYOAmpORqcTtyuHOb
eFDMH096keR3q1Tl2snnAd1nswYwEYFQ5AiQDTH8KFQdPBOiWt8Sy5h/QitO4OH7j+SNx49mnqY8
Ye1rg+Nsq4ftwMoq4o+J0UgpqGsNnRVCYQLasbH55f1rvR7CVAtw9+PwYUeO5vL0uRDvRk3EoEIi
dQ8fMrkZN2SrEfhpgZNi6RPEmPqqdy7c4hu9jNPrnt1j0Mek/DQMZIyIaO6E9S1v23LHT1kiz6+c
D2T1uvvcXrSjN/fufTAW36oiIApy1opmN/YVwodCNd/efxysc9zw6SrID1tbS5xQkD74Zw+kIjcQ
NeaSQZNIu/ZRIvfWPuqE2ZVXgnzJ/HmpR7MMTSKLf/mS7zEUWUzMqyf6vH102rEOQiE0/Q7LU+ng
Dxs6zgdW4j/T5iOqkRdfenuCz81PuSPmmsrgJOhWj6Cf2BkHDiaEvJnDRl8ME8hFk5JZjFtNCwko
wt+Ty0AUV4QvoVymnWVi5CdHldSNZTHyqCcbhsOBcvV/iDh3noaAc1W4KDU8UqTKSS5MRP1jbIxM
XveDQ8Y3DSUb7MpkTU7Ir5ydsFMM7xvyUKqFtXZt3PYNmTYbFCHzi+XCF0AjbXjZmuzTrNQNs72m
dggjAPSoVkfFUqgfk7lyVXyEJoI/GDg3iFt6FykzPqeNrqnyEZWK+ge4PLoS4pm7+cbJ9EFuE1HE
gILGOB+2+jCwrdIbOb84bBaeYoOQPzV54I6t1O7JUl1w6oW9tMw5UvoYPCrsaQiTyUS3Qjmy5zew
ETqh33KY3uj9uFhRU5vWF6+r7Z9StniyJ2e0r5J4BBVUOuO4r0m1iSZDbz2iqDLB1gPwu7eJCUz6
0VlD++L2AIBg0IROSsr7ZpATR0GTHetGKEsGoVFZXrVz6jylO5WLHmgIEgIilFC4PqmU3g/nJcIm
9hkSdGwBWZpa+1Rk5RPGlekzAarqM5rcRwut4VFkrsACHlfin06apBOOXfMSB9rysJQ5jqM57x3S
u0BJhEXh5d1dS0ehimp8EHpoa2Mjr2JCF0iDNN2KBnmS9B+Ix/ZAinjS+FSXgkgkUXuMHS9vCThs
4qI1bvtM4Y53Rwelzyz8ciOIzlKHolLzo0sc8TddIKvbZIavvfTZ7P/IW2EvRAcl6bNVr13veZJi
CXXQxW5oFwrsR+17AhJIszx4br2PK8xtoeoJb9oSUVV97royA90S5/UYen7Sk7vIoQ1XuOPGz7Mq
TZOgy8S4Ua7blITt6v3dOGfl9yKvFGgOr/9OvnOTHz1l5EdAjOZmAerC+DQM+dzkeWpsOpFlgCrm
eWZCtybjGoqK8LaOC15jg/OTqHUXBgB0oEDP862LEgQkSxzDDJmJn6ohwWU6DpWujb/Z00JWmhP0
wxwmZGgmIeOv2qRAM/eTNhXuGrvrPDvonPtwqT1BNdUjDTGyJ1+U+3zIx581GVFfu04aWL1aBNNh
Y9SUQSh0tZ/KKq+bqOzkCC6BRuX3wSsgYrQYK4ewTWx/CWVl2e6e+GS3gkUUrPBON5ur60wnTXdD
StxSHbTRKdbvcLZeCiGxiRIMbUH/obO+isXGX4Xh1R+MgfPmGvymhtDrpbrCTOR50WISHb3JVZX9
0wQEjoF61eLPLgEMN/VMghxSqTj4qjf1+NlufAjG3kLBe0N1S0HNa0DCAlXSDSfUg6G610qCdUON
MuQHZP8LdkbKFINwDYlQgnDNkGy1Mo3SfunxXCqr5lzgyPvFWHMT48Uxv3hjGj9kzNpDmMpseKIg
sDwGc1LWjDybU1EGDgvwFjCLZBNbsz1edb4NjhMLmtERG1UH97Vsyh+9NODYqnxRW6fNbUhHmaYe
Fzyi37uxlPe6agS2FnvUvytyt0CiBKogwleHW0whtG1DX2TFr0E4+gsRDWTvFLZMHlFzZTkftCPd
kK/Y4RG3vr5s8HW4dmTSl3lSvkVZ0ZjGKQfuJCHrtEsPTaizh1tCnWM3cuyxU9exNlRTBCW5/JBY
ClgNVS77g2H2zHoE2uZPut+l5BG6FNHj2Pa/oWUqCGIc+mfbHAHd6J5lQgXz1pxHFFX9i57W8e/p
B3SSYqIQHimEmyTVF8aHpcW/1tDnlx65RPHsWkv5mck78G90m6MyEv62+dFDXUFeOxBXsyFTvZyR
cJUf/bIjnjrmM50e3CRzenKvR8u8N+DjyJ1mKj1HE2NV+KmtJJ3DfKILskFNUt2QTiBuOsbyjUom
DehZ0i0E5RkEcPHJDLV+1KqchGokWhAQMvCt36gH18j5CaC8jgVR41ek/QpWIs11ozzIjLuezBK1
6R1LGgdzdmOmCisu7ulXxyJCSYQmDNCSTTAWtckc8RBTZzSg474dtALwVd/pE91VjWBSEs1NuWIT
kvy56rr4iT5obHHThUx3qd8bxEqAIvuo/EWY+xj1jshj7A7c5lWi+NZmTdDPZEojInDws9akba5p
RtQw+uYDGRTanXThY4XJULvfu9Srev6b2d0bLT9/a4B7Ojh9SknNZ8SQqD0ZHW6SVCxqr+dp91TU
hp/Br7AzdhBeDX2s6izIZGPpxT8SJthPCwf3nzbRcPqhwRlG29FV5kPvmk0e2jaklC3LUueSF+4T
twL8DlGd7B0QExzXFn9fKdv/bHrr3RCOi0+DvoX3QOw7vdhJj7F3anWXmpsm9nQS2eCzRa1Oekky
20EWZkRs6ntzFio5DMYYfB5Nf8iOeSemW4jPPmbHtGyCu7I2qqgyCfmLcLsiGJJObd9PqoErBH8E
bV6C/g3iVauT91IUy+CTwuX41YbUsi7edbaWASlLKXpuE+mXww3GyuCnIzz1hSqmXdLJir3nwF9y
OHIiL4GgdV31jX1gSfqkCiQjerT1cWM4yvo2TyVrZco+TwuRKhKx7HoTRKZc85lq4yEw28gNcvPO
lUNwT3Zn/9TGaXrnLl1yT+CBN1/Vks/VnK2aaGPLmJ5ELQKIPWNuF6E/omMM81nOX9nwwe5rncIk
H09XLBK6ASd203YTDBq2JvIxmUsTko1eMEstc2FHxeB6d6VMQabZg6KbnerRQLrqr1y62rfBpKep
LzOeaFvrrCw0WDTjjV4n9c7M2CTtLGs2Djh4VL9NTQ1xizAzc+fRm+6ecFxPORguc0ye+D7SlizT
JG7CxmEmwgmo+V/UXKRkQ+Z5XV6Xtj2SgJcNc37tValAp4KdSkQyLfPiWDi6fTvUFVSY1usGPN1s
IrqNibpA3DpDF3esb1VRbTunDKyoG7q635vaPPh7z6yz9mry88KkDpiLZKfFupPvg1HYiJ6wy/+G
0H0shZY/N5kZTFtBP6GEz6LZhEcntfioN1bBHmhxAFdlRlExDfVBUkBqyos5GsageEERZZuwWhr9
EzHCyQenmSoTitCED3vyDFC9RVvt+iJABd4zVB6Et+IordjPD+AfVH7lj4O6rSmT0aaakBLAW7OG
OlLLiCNsBNEzbKUr4SR4dhegmMmW6VAXPls0K5gY17OjeTfFpBvV1itl5d2UjYX9l83UwH4F9BjO
CSWDJ6PylL9r2Bf/HMc+8XbLVCZliP3SrA/m4KBjrhv4V6OXx/w2die3ZT3rd05sLuvFETJEqfLN
HyyX0yc+JtI8LSTij42lHGojbfXQGmkaH1szFl/0Nqjv0WYX8bbSVbdviPBFt2BW9Cdla4xTmLCb
34ohoYtOP0DeMJf0Y+i0+lzdiIVE8O2ix4bYtv3UHsh2zCXEPHYBGzKezGVXytmTO+FWAAIbNGkO
X9hQMCUViQGjrJrZ/bdxDVuBKpzrbAqA4d3GVunyCa18d+egXLcOhHxo7aYPZFE9Fiot2q2vl8TQ
J8bYgUszuorQktSCNOhYM3/+/yaLgJM0oOZpHHZTG3aFXZj0o0Y4DfsQ80KF841WHyUNzwfMinUB
q8pZuaYoy2AeTcUaMDstKuT+55DanO3mFKEU8EOeg+9QcFb6dykGcZXqo7wq2yn+x3WnS2ztt8oK
NNw90K7eKgk9q1bNKLtqUQnyuB0z3bdaIf8hBj0G6E2w+IXz/etaMqdon5gHGiHQtc+Feg5YN6ux
em6co9gmHQMZKZnLX7VmOhva3uaFc/sbsjUHExCaMIRSq0T37EkT7WwWrU0ZyXZpE3PSA3i4aAtR
T345/YzTSn0go4Yp0Ki6j4Xmt/fdHNhbiKTjpouXvGKTEUAmK7Vp2heLR3P7/crCW4UWklPWci5y
FFDCp4UWJJp648oWuXLCr5zGlANpMBHvuYy+9tC3aC6GupkvjMD1nZ5VM6gqoOOCckNX6jw/yEtY
HfmiuKoFWkybDOVvij4PorwJlp30oNxkvjWAv2um4kLN7fW1GfyrTtXTsYTRvji9YzMJ4sKvubYA
GHnVFMo/yLGSX/DRfmMbHD9MFcUBqWl/bbFwMI6j76BDtnpQzx1hU6YFVqNAqUpNDVecd6orS4+J
G6HomW7qufxMMzy/8KRfj3ikryhwaM0iTDWCs4KWJoygXJbfGuDcusLEwslgYfODHTC94T+U+/fH
0xsjnollhTKsTm2LKsvp4wXSOExdixRSak2za3qSjBM7LsNlYo/JmubGBlQ5m5XS5/xtcyDpONMg
5UyfAr2rdwsi3SsD7hpq0yxIQ2Xa7Irf/5FvPBSWQWZAxCdU/c81fSofSfQ2p4RNSOtuFJEFO725
SXNrp3fGz/evtRalT4c68msYVEgH0RG+ou0rDfzEVHtIoMamuSHrRmiH3NYCF/YK9vuwD+zkZVgm
LaF4pBMGDvqo9rfv/4jXRhvKN/g/aGAa6O5x2py+FbR15BiukhIznvvqqjEX1w9FmtnPlSHUk9Z1
xtcpHpcygieo2dFsmWys8Fb4PzVNv5g39EadldwW5E46kBPEzOfpo5nla+1vy8KYC3PbAXXCAsQG
o10K/xGuMEXtKm33SdP5m7xb5qgcrG7XDfF4EHk+fhmp/22HVsbR+w/q9chYfxctJ0RQOFrONdbC
nAJrhvCI3qYqo2lB0uBlM16oxNcOJVm3F0bi68kISSt9BhwjyFtppp6+l14b9Y6BSK+8Vv7LTHtq
k/XkkLN7WI8ECbTHJC8oL1rkcKkLF1//8tOhyR0yEdFVYUqk0XZ6cXfIc6uNZ6StahYYYsnS7Dmi
XRh7bzxSRh4fAaaYNcTm7BZn180XY5UaptCvPxRIqB+EuRg7WS/y6JcuCdPvv8PXGwpWFBpgfCgo
lFl0T2+roC6haQ5L2tCJ5N6pdD+q89oL7R6R2V9fyqPHhsNz9bARQXx6qbEyhdHbOG8Q1i7R0st8
O6GW2SxdPF2aWF9PJFyBwcL+ds0e+j3x/tEqSjy8ZmOqs0gDjL12h7p9wchTtvQSa/82hT+lNrGm
5A3hg/pBLeYvc8yaCFElyIqegvEAx/PKFogqu0FbtpRo4p07rCgoSrTqqkT3euE3v/EmVuckOdEs
tJgj1tH/x0+GDoL2M+FroliV/0PHaLw2GmXsMn1Zju+/idczCs1o3vWaQ8AnzE7y7Fr44wqIarCT
mLCqezEU0o96UCU/8xQYAPa0sfwCcCWHRjsR2oShMUvHb0QKFMTVLaKrQh+mLr0AWhbmY5sGSXBh
5/FbEHHywSGT8JmEOb/jF0F9e/obrV6XBNQsabjQDpxfkmxK4Kxg34B6Srl6ihJtnMu9a9Sp2veT
GcwfERBJJMKFF0cTqdEgbwdX0Kpgit+ByG5w+bUdvE2/bBCP0/kBPVz2ptiNRdfDD7PjzASjjfdn
Mw3Qi64qxxK3Q5XJYtuXybSViZ5OR22IdXoOWjHNd3IyQaK//3p+N9HPbh1z0Nrz5gmA7juba+K4
4rjaYLgXbOv2SgN4HZW6X3yl9mA10eKTVL6lYOgVUbFGru5YU1UToQqcbzH2TPNNlzVglhvles8S
bJP1taS/8Gxl+fwDLArVwhwoaBO6Pa9+w+5rgITbmJQYRnsut/mUpZJuYpY+v39nryZRCpYcKaAq
YYWAiHC2neySuCzYb6YwpjnoBQLyQitmdUEL+XpbteIrPQYO22Z2kedkSJ4UuQoxMLh8iNubvBqC
aS/rWaZRWdliny1kRXycRVxT285q0EB+LgeiZNsmGls6mmFaO/CEEgBu2jWVjtjcjv6UX0LXvH4a
mN4QyNKnJCcE8OHpCHepbRNdgUSDzs20TwZJe4sD3oUl5a2rBEyDPq6u9Us6G0zURJycj5UiUuol
FMERDITjkmdt9P67fTXlItI34Xngh+aQzJM/vRuNf2/Kys1C1ZI55mSuARltmbZz1dfNPk8m93oU
4DZDOdkrZiMrnN37v+DV/oBfwPPEko34SX8l6lF6PVrdwi+wzUbbSRv8r4fT7IbubDJSwuunra0Z
wZ6ISO/h/Uu/Wre5dIAMinMSilh68Kc3P9FqH/SM3J9kpdcrnCe3WdfET0w6xuMUF3+ZlW4iV1lP
od5qnwJxcI41ifnKkdNSbOnbQj9Opf1zxmN/4Y3+VtKdzkOraZuT0OrNXHfkp3cVcxLuy3mEruZW
zguJTbjL02Ct7At2Dek2l0VSkAeR4rah8QtoasE6OrcowRS1JQQYjTXeN5kcfmi2QZCATQMRro8N
YInOQvmCmmT6HmvpsJJbJVV1SST4E/o18670vN7bmSrzhs20NBaYJn7p16k1Am07FMVoRwvflMvH
o6kYp5OsqLY5XjPcN3MLY6FEEEmPv9a05wwNYPyPX1rdeMA14ya7Sk1WsKUPG+PiRSVcRqSQ16jT
7KpfthSeCfwAzw4FnIWeiBmkV+4LCUzQR0QLBpUziWo+NJR/5uvJLBZU5tPYd1tk1xPHFDmVgPbb
vgIINSby84Icy4jSpHVgNKcpBtPMpW6/74slYEexWLC9tdjryTuRdKogWbmPCUIrCCdD35KikCfx
ISW8cPrS0mo+Ol7bZxuOgYv4d7b4/7yT/4Ol9Y9v+hXv5PjjnxXc/Cfl6Pef+A/maMWagDmCZcQR
GJXrqgz+F3hCevN/8ZlAO8Pmx2YKp9L/EE9cDzoShDoXaRQODman/yGeuNZ/4U5FC86fMfHLuX9F
PDmtTDl4QlD+cEJE/4/eiznh9Eudxezo8dCMWw+cv2iaZDvn3bTvyMGNMM2VYam3l9Tsp3Pees3V
LW6CcwmYgQhCO73m4DppHKfk1QlPZt9GNUGAVsZj7fvjw6j0S3Kj0/3xv5ezEbSxhYC5x2s4vVyv
93FTWJ3c1mzn9tJGO8fRqKS/2roXJr43LwU3YVVog1g8ZyzGA+mhg1EgZDE0fQIKtzZihhmRGH6a
S5Gzp+vmf+4rwEa0ah0BN549RlmJBp0myYyNJYq7lIVknxWl9bXLicLqNeVGAnisots6iFvboeD5
xzB/+Hc6/5Oj/dZrJMgTozTSZFSqZ0MHv2XsTqUmUMH61XW77kL8QrBqLkOOTEKzLpw437weUYPU
eDlJ89GcvscgVq1poqYhp4CgB3/pult3ssZrXfnwOGHf/y9uj8tgiqOW+Ip82rH5U6Sv0MXwNC+i
fd9FfdvAlmWoHUCAloe/vx7iM463uOP48tfb/+MYJ+c2q9cSwXb2J3fXJ67xoKsyALWXdPfKtC5l
HZ6PVcrkBItTN19nIPyiZ6+vdHzSUIpJbOt8sR/oauc7uUowIIplX96/tbPCGEa3s2udbd8DNGl5
bRHDNiALOBYcq9F0S/w8BRRELUmGOyRxNJab6dFH/HDXqsm+ids4MC+81LdumgGLYHd1imDMPH3I
Kp9HSk78kDmo6mj2NLySQZpdj0Onvr9/06ebyt/3jEqcIyKT/koSOLtnNtVt4ixpB1NwFaesISfO
YkzP/dyUQSh79SPhD1ZE+9LDfv/S5zMDB3Rym/GbEh8OT+s8ubk1iqCbu6TaVp+yrXZH6tzwWdsP
c7RcOJa9utBKSsBPwQEB/Aens9PHmcBT1mLNT7cFSMZNw3cU9rHXpaHnada2ChLviG7R2mrlKD+3
fTns37/RV88YGgDh8OBs4eCwez+bEsYMEJ4GmpfMlDG7pq6gH6hsTzd+mhSgnYyfCqXgMUGBdWHu
e+PGWSypuDGWYFyfu+YG0qCMjkb3diTL+MBFEDoisSStY8Za7WMWHzlH77uxptSRxN2FueL15U02
BhSpWNJYRM9hIF1QBGxMCTqR6DR2UO0W2tKdHVot9IqtWZLh4VuzAxKs7/1Dw/bi77LseegACamk
UtW3Obn8zqM4ma1K6Mhp37XbiVjuEATyz8xGdtm5ab03YAFFXVAHO2WQD/i3r3y9MNbQ9cyGV2j9
wv+YJttsSAyXpKitmxvVDlNvsC3INdwvmFXvknywPwLjf/JTetPvX3gdS//vTPPvHa8NF8qDNFxY
308vrM9Q0hA7IvvJfRlpE0wp3QcFRT+TGjZt/Q0J8JccvK8HOApwImUw8cJCpq91elHloi8ZUTZu
626C950Gzk665nhsq8CDZW8aaMqk/1wHTnZhhL++MvtPn90hkD4qAOeVPkspb5K6qrZWhXogLrTm
C+kcn8iwsA7+YFvHxZC3ZQJb7v3HfL7K2wa7XQqwyLB1j77R2SetkA6XBJglW6cTRCAqPE/64ljX
eKAeSQnQju9f7nfY7ulrZbHlWLwuCDYpQWfXo9xlBl0utYiD1vJtzDIaZwSgInhAL3PwJ0RqseaB
9CXtOL1JliC79TTN+t4Pvth2WVlsqHzZx1a18oNmi/GAHkVdeBevht7aQYXbDfwEchRHhtNRUMyZ
SPPYUZHbohfTRg6TNsfIg2uX+UGb0jFkLur3F54M9ZvzIU8rlH7C7z0Xu8xXDWQ/7vqkNMCSe1Nd
hboziuWrQW+//GUXPUlsKOrq6aai6apfJz25QFsEKIu7H53UKvftosycUM1pKp9l1izC2SwJ5b1I
H2Iz+zrEgw54wmKueY7TgRBOW8gWZUrXODRRpzqVB8yUtfN1NOemPugJ4vII4ZTQiL5o9IQYVK+M
lys/taryMFiGDkfCbGUPe7QsqztLWf43iUDRfYl7mSa3aDpFG8WNNWdhkUDAQNTV99/1yZ3NKy1N
xk/LLE0K+ZpAQ1sz1MljNjsKC9Y0FEQIWoyDyixImpyschUP4Zx66KwUK0PVsDnc1YEx6x8GX9n/
FG2D2schsArRTS1CH8aCE6I8Sj5yQNIp3lW9HzVjq+gRIuquH5YUyspRS7tAj9qyckem91a76ZgE
kED1lfwW2KMFXsoRMM8CthXHLsk9utrLiGlu8dL5M6Z8/VF0tDGICHXir7A1uvEqEdpUoUgS3t3k
0wSNFGehajOjvWn3RRC3aLNJSWzpHhHnFSHnrU1Kuvy/+GbNVSQ2wwOSOAK/rSoSY2t7Wv/JH4Q0
oQbAOwu1XiTTMZf59G3y6/FuaDxX7SjmxOP9OE6rGHho02GH2NvQwtloqaZzbtBQH2XOjbEgbUz5
+5Di+Ll3Vy9p84veYV/vTQFN8Uhnqx9C7jtDM4EQCB+xn+HWjMlBvaEMlaLpSvW2u0oTXdvqmEU0
CLhOn+yMRaP3VZNUaodOPyPFFXHi3nmwBO3QFT2hdS0q8Xwb+KMYkUmZkBG7NPXNnXInr7jK7Jz+
QarNcseib8XbnE0dbeSqmlRkzGlTbHU5q2vaHQPm/S5P+qML6HAMB6PDWlSyrR2OgdG42c6c25io
X00hHtSh6cGtE2qLADcJwsJbxg8WVe2YRIOWjXil8EMi2NDiKkKN37yUhW1mW1v0Rh2lzGb1zsbr
9sGqk4zXIHrq/rOM+521ZH3zZA7gzSOjN8FE6XgTtqZTTNW1PpOhuK/MvPfv+2bxx6PFGfJOKVTs
1x3brefJtdAQpA1d9K0+67H/3Pa1uGkXAI3bIPUariDUTN8nHwdg8dVM2a5OM4vu5mwgTq2HvNkP
jh0/2KWQ1YEdRN78N3vnsWM3sm7pJ+IFvZlyk9ulVzpJE0IpqcigDTKCQfP099sHBw2cbjQuet6T
QqFUqZRykxG/WetbqIixxB3sUY0Uwp1Ebtlz7SG9ISSJC6a163dHJcUH91ldonO1MT6Rspg8z2tB
hA/GCwjqXYs16BBKd0aQXW7DV1gq7igqVFJ0oyXZxLG369E8VyRD2C9uhbE1Z8jRvvguHpuTN9jy
iOut7/JWTIPmx2HPyfMmwzF5pvEhRUMq4cmHJYrW10G6TnNNOnu+F5NTTbm7Nf3vtRENO9x1NkUW
xENx6cXq7IeVkq0+oEJmiYSk08US3NoOQ7qARSAybXw6GRFI85Z3QxssKR0Hdtuew/xPrV17z8s9
dh+s1h+STOxJdTbgUsDt77H9pCdymGslnqtqItQZLkKFbyOgeao6zA8Hu2XvAAAZP91naYmwSkE5
9ob1lNToh8dIV0+zdITIMdzJ6oqVQ+rLMCy85iQEJ9ERjuygCJJtl+UYbNKx2XgkweMMvnt7b0zj
G0qQks+11uhvviGyD0zmtzYIgm0L4r+dbYo5FSEtci7Cm1I6BHNBSiWqn4P25P6qEV6R+dw763Fv
FFnV+ARm9zhOi40siVkyFNI+2YnJiippX1z4Ck/9JkGQIaQrvafZ9uePyJ4i+1za84KlqaxIGNvC
713f0WEZaPOQcHlsAJK1aBVDw4CYNJBGJvj7ZvIq4Fz4IyvZFZ/CtvaEHJvOcki1NIIQUG9clu4Q
bqJ/b8oi2HJB3vVzONWEHgxERM1p3OmIecAYd68r6AcO0C10XiPyFn+rxGAMoEBkbhZORM03GxX0
BdXXsF0a3nPyecpka047Ukl18ZMmPi54q7nTMTNwHcWi/NuVzYgPJLZFeYPORe8EPwDUcwmJ8DgY
twIrYId+5NAF+0zKYrudVqX7a8jOkRUQgTGviLBr7IyVtdwB/MYEgPa5VRwDa7mfgM60uPuGyPo+
qX3/p+/IqsqdGvnjed6L+KAUNhA0gZXEXrVNWIMZIHXiyCPFsVTieXzYk4kULHcprL9OFeiXDl6M
vCBNJZ3FixBb144klcivawftn2W7V0KVfZOJhq1s5qGeHY9FXfBiLMpDh0p1xk10U78Z1h94TLN4
mQKDQt/rIbh2xprTUlB08H5s7tdSQbqwK5V8BYS9j8dq7RG0FKYdj3A4kS+vQ0emQpOI/QslqCUP
EEHJ0SrDZR+Y1Ufh0+iS/JEmQ2iCPLKbuOIXN6npXJe9OHSVulbD8Kf0KStyLxqiR6Cp6k2vXfNr
LslIVUHV29m+DACcqU76r8C0wMQs45cP3ILgohuzRV+Dj2cLu4EjY6iQLro/KB3YpLam0/hPwbvY
90KPgcrrbVIPviP2tzJaxx+EndpzWu0qnl5xDRXJScZgXw9R6ZR/LPLew5M1x0713k178zSgLlsQ
g7u7Il2tRXdgrLb5vQ3+dpnCcg7zIiy87oTFLXnbeKz9rK3tIEjRv3B+7E1DDnhomt9FUY9YifAd
oMCPQ8JUBuzN1LkepU/k4ztJF0q4u42crvbS+atqj8ueNFdbO+uPRW7uWbI/RSjvQ807tHzgXSY3
wrRy48Tle7lG5giyjBifpSqcv4W2F9SwlpZLxnAteV7xZ1XnPTIOQyi21isSvspmwdOTj5NRMcXX
obe0fdgnu3yRfsunpWJn4hmCj+I8hE6o1LGdZcxfa/KSMmdFVc8Hv3X68uSEVhVlq+958s5yVC84
ZA2WkoDU80O3rpxebTj1/nmE8dHnCS+0nbo7UTxHcuPldh3LNvlYBglWK/6imvS9B1gkYuCqYkzl
acvjdyQZL1jlJ+tZ8dGj9y7TchpYdWkZqRqEhL++W/Y85L4R8Vu/44XIkrFgkV1Rf/9ZKEQZCIWV
+9ZbpnzbFgxLFPht97mDyJJ/WI07p8TXu3fEtbB2Dz3u01tADLFJh71114bqthz1vdqr+n7Wisgv
EwDhr4vYyKOMeskpZklvuewk5ZDt123debe6kLzrhpkRLjuPrdUWmLCHOzAM1SFE+oBzaxmh7QIh
aqdjVWire5yMbapjbCmiipZQmfkslxHBx6hajEJwvBYvJcrF7y6tjEnpLrsFnhgDuOVHWwbYPFey
2cjxWGYtzvUEwjFlLYezbXdj/SvZAGymJLb1OJamtr1jz2irU1NOHZUNmYnnYdYeLjUlt0O1rJV3
thZv4FpfVDNDnXHUl+XNzm8JNPCmuy3Cwy6wGmfL3KMEMah6sJ2zennDZyW2NMTqayEQQT+V7rZA
Jc773BKpRwTQMQrG5dEawb8QkBrzwEbJuCRp4O/88Sq3SvgNbdKTYB1T5R5c3cQmX7cinhmnyvql
BqWHH3R0kOsrLsazxANqUlpPvme/ufEfLfxo4/Hc1t9W5c+EMbEpndHuL1pkldzIHMf3NFBxVmIU
Z10OyNtHY9lY1Nto0dnSuXDFp5tkw+tF/cs0DINOCic/bs856R9EWySYBGUkyG00XvtJqh6FpG4m
3lAR4zBkUrW4FxgDmrIT6X1BOen4I15GBEypnrpoJTNhHJMjOXRLf3DrBpdrT554TyHcT/UlhhNw
slVSJ6nnN4F+2uI9RtjP0lGefV9ZVCELFMuKLX+ZsdaQW75tlh1kUMebT3KXxJpV+IthDK3hgGdE
thhnkppMYbiLZX9dW5QmuUuptyBjjE1KpM74XHVz9FautiKJd52sY7MUNHqhvS7HwQ8sO0fOQw1J
6M5sU5xZ2s/wQPS5l0ztubcUOvDZmuePm2klSqNIQnitpRWa08AenQ+UHysPZrQNgDjWXYa5LF3z
p16YPl59q1f2HbHxyvsTx3o7+4Dl5rxuRf8Vj+1IIHSxdr9rnlLeFH8mis/qI09mzcLqD6MON13G
ur8nSNAHSYk7Ve+nKNHazUN+Ttapr0qnO0AjrY+9O7e4rBY9XAipbveziTrrNz9Ts7PD7muyLiW9
b0qoV3LdhnX7Rhc7c4HvNcWRH/KWOZa71k/WjiNlcrukT52RcKUbZUZQlHrWgm80whzZ1uvwrTGo
2g7xEiT4XWc+jxRR0zJl7Ln3p2HC+cjpay/vpqZO4Mu3pOaPZOZnsE/FhxW2wYS9nSlqireteJl9
u4gOPT5LmYsdTVbWlzulb7UW3f3M8MA7QEWI3pvOFjwmpc/xx3x3TuljbhKr9satX3ltp3PSelql
+6Ip6YhrQB9i7J6KxYmNu1Keh/FRaa4cckndOYtaF74b4pHqlWBTSoZYCPu9jbsyM2M5xPm8KbOf
/ELhC9hGS12VCJLkEuOpBfPV2VhFglWsRy2riYTvGyHYXrUb5I6HU4nQV4+RM5s4EHqRR4DCwa+a
HdFAqGDalH4bZ1XSO1/hvFbLEdNc9Bor098LX+P2trsqLg5VVQPpj4YtWVNkftrNvEhw63mMRcon
9lHhmz/v23IAzOA9+OizfA42VycpRUEX5aHF4OLO6tptYMWP1iwVrVUt+bDpCVeZ0fKxSqJ5uyBE
WMojizZ+dEKFPY9878blnYsLcT5x6O+GDOh18CGrhxVZaiVCan6iRfEa45+6Nago2w9z3fnqGMhd
Tk8oyZX4S4ZEGaALmzmrs5m/FXseF0s4pNMNfyKb0Sa5jHVUbuk01jXWHPyv4qBr3x7zFhYVMe2I
kTvmbjJ+g7Y672+jKVA6DfG8fcR2s7jHwCmWS0HkMOGhKwXdYYVU93N3pXVecTF1KQx77iRbyPkv
iXv7fWmR74eBMhDLPZFe0PVU5fZ92jaDcjJB2bHegwvr5ptVe9a57SgW30PMMYyiYiisi4xdPEke
/vuXwl6RfA3cHuqpt7jB08CbPfGorahKjjEXGYib2o3KM+4HVqJjQ7jksaU2Nlk4JJHIdmvC3kf8
aEdp5pfe0cxbMGaWt3b/+K0VPcjE3d2jV94+EnvyS258M4ZZSIsFubFkQg2sgSFlymOgfiB113Ee
Nw4XIa+mcTIv0Yt73Yp9/BnvERXa6ldW+L7u3RzQervOdZ33Mj7U7Khfog3H6uta+dN2COZERBnM
VlLI+nhg4pyEq/ub6Fi/AD/c1gSeOkOHrsZpS+/A10zrvQ5E7RzWgcscSzgysSO3FYZfo+EqsueS
5Tshaz0sgd5MFcp3hRYWbpNmCbcvcXXCR1QRQ97Fuof+Yi1kB3e2NWX7VlQRSRX0kLQWk1uel6aJ
oTpQel4asLRVVtfL/MAsIdoZIxSLyHoE2GvmyH5CMxRjWTvYsyB0mk2f+EVk2/xYUdTyot7y2Kia
DYgJphv4RyvoRDtBKnv54XSCXr1w1vV+assmPEgbCNbuW7o51KEs/hGcvF+dDuP3yUKUdsAZDOlO
+IaNyx7L6ZVvGWzXHa/xBwCtaU29sCr+VNtEUIJMNss9V3SS3CgqwLTRyzF6okLct3NoRLc+A08g
RYndJNza2u/iDRtxP3H27DHEgrbW6rFWZbUcunmYviKH1O1DR2X219ra6MvW4/Dkg9FiarHGMdV8
H+qOkpqpy93A4KbCFEFiWl2yYz7jBt7FZRyl/TFx5XySQoLtf8PK/w7Pzv4zRs7qPsqxZ0RmKqG9
zPb5wsveLuVpkGMZHqt2rM9+ULqsrZmV6dTb/d+sDE+S68Y9mNIjorGuCQKeSYgq0mGisE9Xy9mf
w6X2L1u9NX+8sXISbgbL+eL4mMdv1NBVeFbFRnpyGFFAZMwZGp532rEqx31GNcJoCI4EPfL4p1RW
sR7omhtEZtqx80B5TGxUtPNB+wT5/VS0hjTMScw/o22CfCz2Fq8Bzt/Zy5KFIkoyMAGRqjxskwsq
X5DIhGDmchayzmyvXRknetN2DETHrIHZo1G57NyI1hUsv8bFEOnvndfgoLY8buOjcYz9NSc+NwQj
TNZiAUqU1zr0SbArICXEqetrOaVO3S48sQmN5F2I9PpYjnPPJgL/7U3bGWmTTd7tncVVbq5cTF1z
5FlgtzfIdiUw1WueWm9fqWMGDbuzLpVbELMOzvZY1QlEd0AHdFGGcfFPjrqmvz0P5WPTJOVf4mYr
h6IXtkHOHJr8XDNG83KS7JtsaLi8DofZx1V8sMbNGtjfd7wwhgpjztmoE0TAx3gYZqsbz87o0U95
sivafDQ6cdJmmqHpleE4IqVso+mwjWb4gWXb349hYZZvfdSZDXHOjkFdQe7uD3i514uju4mZwxh2
3bkhBWbkOyjOoaZv5Edps/u6JIZD/5WBzZTk3e5jzyYp2/OPZp8DdZhKTfi4nwwggxqn2sSJSQid
OycFoYGeP5BtXrsaQkdYAFlPx16SFlFbxrQnHjr9ZA80xA72ZFpD4YxHmB4QCvxCGpVte6WY3MY7
6ApBoDPRMUPYPVZyrhhFVcH+wSyH5RnJEC29fMFcw47q5bvyRyYNblh9zslsAsIUQ+Cumj4E9JVn
1YTfYI/l02ZqjNLcbIaJZCm9PzUHFkOlyN9OOBY9FKpBPBJcNuFoVKDvD57VVneSVdUtkmbXd9FA
CZTitwtOHAh0MmbBHXaQXRsPWTzs+KXp+GSVtzLhdbRkOBXsW9xoOFNZ2JQW+zg7R3B3TN57ymc6
mrgGlF2VO4oC+CJOdGADauZ73YjtyRJFkRxBJ5I/zUFvhnsbRnp8ineciefV2B1VTanjBuiOmDRm
TDn+YJ5LnhSTuMDNStOPZ6BqzJQXNrPmZI1u+6brrerOAYkf6BjdzsGIPMc/Gqa5uNosW72E3hQM
d1jPywd+9hqdJBKSpwIFKTZxLoXiIJsKrIsu6575syr8e7EVpZuGgaD7cv1RNDlTrmpPNc6CGw/D
DZN0dLvihkAeEJ0DbGq+JWVX0YWgh/9VgQcGJdMXEVTGxTMfq0AYnu272rll2QZlUsfTd0Iuabc3
5g4F7jxQKxkYuV5lAM8J45Ih4eNnzfPxc4JQQjtkVN8/6HrnKcSg6f52jawGNlp9/Dsk3vLN3xMy
XG6z3jkt8FBJXnO3OZZb5f2N1NQagBbz+BlOXnwKx5hRYlJYZOLICEs1F2RYiKOosAbl7LK9FSXT
8h1tg/lal4U5SSGKIbPUMranDjMY2xHIU/6lYATipRWPJV6fpG3DfOiJpsi1xYbrNFiduDZh1ASH
pNzH+NypLfiW0BnVnKNzqJ4rOmWHcRCIFAbc+7cgUXWVS78axAlOROg+UP3RsbQM5Io73xtM8U2w
n1BZ21f28s9oNUk78VFGKnpn3ZIEWbuxijwNI+/rnbVBpX5xu6jzHud1NdtTXMMy+ja4UxPd+00o
9M+gSbyGmUDNdJktpXp2gqbzUhaPMvyfZFX/x/6aDS2aiBAHKpRRvIX/uav1O7mFNI1r5hViuaza
C5/s1U1yDjnviB3/3y7L/6+7RXeLJuH/Hi960b/a7T9Vt/z//04ZjBHdRlCi0WvwWdw0sv8W3Yb/
hWgnZKOBRooSAand/9Lc+tF/oZtyUdViVw7+I2XQC8gm5IPFOI+5k4xc//8lZfA/1/kR9jIP7yOj
BP58aJb+d3X8QAO6a0isKeXUcldH9q+QNHNmT6533nnwD1XgVP9TLgQZOf+xzccihiAV1SgaX7T5
DrPP/3wyXb9rACpoO5WF5qBi71z3lw43POrGghohM0bV4f1QbFI+1nU8RE/7AmiFWZDfj3d1D6r+
CoSQCaBnptjLC0VteBt8QWP1i4XNCD/bP07pOkVWM6mjhyI7dTjWbbTZP/BO2R7VLw7Iq60AvWeB
V8s+j0azZk3TFN6dJMpApLV05SeawO2PhWtppEhGy1M2dgLVIVLmu2nqyhwXpqsu0LlqmZ7rzZav
YU1nmplF7uEVB77u0kC1hUfUeuJ/D2gByxMEFxbFdbMuc53io4y8XOHlxe5VC3h7YxNiWUCFYeEU
Z1dDUUPKmNgyxssiuquMwRSW6aidmtSdJn+5kM26dt9UIgpIFqVJTp0zzy/QxpwnGIFxdSB6z/5x
y7wHm1ShGtrL5UEK1R8rZu5hGjIpuK2vlA86RPnDc7FEQ3ds22G1XhWsFi/XC8hPmC44x3DX1Wt9
ciqnIby+Dz/hyBd5705chYHs5I9YxtOT3cfLF5USHUlAm1VkmGn4iw6LSFhQRZvbfQHV65bcH8n1
AljE2IGZMAOHA2Nd1znbjcV/h22UZJR0kosO/kyU7lsJy6JwvVdTNFFwhG7jyUMRljovpa/znXgg
D1wZ2sP5GcyaMa+qi/meRdiNP+zgNkoet60/eIrZYMo6YL/WLKofm1uhfY2HTrxFPq6mI8Xr0ues
suvfdqfxJq9iRN+EzMuFeOZRLx/Gffdtlltd30wnmoz2ZveLd694mijglj+xRwHlXROkPWzG/HK3
5ZVNbzccNXMTYmGwearnzh7kDxuSu3puLJ/P3oDiUkctWtY1qYnEMDzxrbexPk4Fpq/cipJiQivr
eA2yj1k3p2LrVskoFLVKfdLa4/kiIJCyZB0nC0T3gHJlXrIFIP7ybFPU1++dZC19H/DY8xSGze3/
BtKlmJkA9P7Xf2SMKswZj2vdZLjV+Z2LfY0Y0E5NTMjuoZXgo2hWF6ID9kwkfTlfoLNH4U8fXvWW
bSVjJ6b9YWV9TsyawtNeGZ5mT+zyhyHnAkXmuHTwoJaZv3XvKX6xlDJ+gX8oqnQ2alQ/tmD1e5QH
2Ft5U4YgW2Kmq0zHyqQ/9Mbn6615ulEOotVp3k078arYcqXWgC3V1h9snafmeQl92b1pSiYE/x3A
iVwr1HV5nSRCZHVYqzfhjxY96MZEKBs31Ia/qcDqKAvXWdmnHl7jX60s8U8LZ+GbdgcZ/Kj6eE/r
eXA08yDnSpzndLTYoH94QJYQHgbKfytHET0Os2M/jFt7rkoG5tCcVg7KQzVOdeaCA2ddCZBTRZfa
uPrnTF/Ipmg+7mXw7m2NOQclHxUBrKk3IvLRwBOfk3Jon8fAtli4x8JmcyDWO69xig8A+POUN64l
opfQ7d8YSv6DU4jObgCGdbJb7VzmHUho2guI4mhqaBgK3R7GxF9ee9A6WSvc4Q+lJ33Taocv7UDz
s4rpGJXBp6kTkfZ95Wfz7nzIePjb8Tk/RKMes8p3WBQt6rTBJ7xE/fzV6+4JN0qcu3qh+SisV6vG
M7Qo9gzJ7YNJWPdoKx6vIE+z0VrfF6FPUtvVUVVE4MZiiR4MehIeB3Oa6cWsTTgsxhyIWPPwyNqb
g5UgaEkfXorHpK4+sAvmwt/3Q1uSNxLd2LUNhsHvTuncEJWsxLa7mMSdg+2U1xnC2I2zetXhbQXZ
MAi4Tcqm4p4NEH2Wz12AjfWuHNg0svEmTakg4MEeV7zVnr7zdMshNtffuMGWbBp4ZUu/u7qSY7Te
4yNHVfDJzP7Na2mEsFTZ54o4J0rnfboQKnwpdcvUZtjvi8L8lDuIMTQVZTqOoDCwkpCi06DNSpJp
SsvZO82CoMEkzrxhJhXY+4Oj5mI57A+ECzdbdduPopkAQBcVn1K1MPJmIH2UjnXv1uWbB3SEm39P
J3hS6b5OekuLuBuhQIi6Aoa5o46yjRe/jHZiBSwUxwe/DK9lQwzuXAQvNiS0AygbDd5j/jQmeoEC
RxiDEvc6Cc4mxn6NzODRFcC855XQltKvT2wuawaX7nbZtvY5wHGXgTrKSYvxymtiIU7hmuSisppe
XCyZfNUGpGkK67JmbGJCAIbQMFktlzuSi3h1GEDGex4s7Ysz7Rb5yNoe00krAFBrvAF30TtHk0XP
wZpiNS1jfmZc4CXMmMuwXU7G6fFP9GH9jrZo6fijlqiT4WMIjGlh+R3XEbRMwfwqtRwGL0id5uY6
kT3x1uvI+QXUtvyZWFKGrCanpMmdDatuvW1PjMn7DG1N/D2KewfdQdP/qgo1Oceu2vYMeQwmdCx+
jI2mMiujoDmXYYORb4LQAOhidOM3JWeLYWC9VBLspG/lakmGnPmAeEBT3nI2lnuZ2atRP9ZKO+eJ
0eBPGbpjjv1XvNBoeFwTjTHHcN3Cp9lJftkBIWNxafleiru6bU6OUw7hF02Jdu4TzZel8VyWTFoo
Fuw0io1kcgZtb9Gg+EtIo0+jU67/JKNws2RgTwtDyhKfQYxopSHxLDyM09CU2UzrbadNMd5UYoUX
moyYOKbkrt2yNOBjjD/tutWPZBeA+uxdJFaopRr7hfEFWjbLRvfxL2UHNAwc7sSph5RccopOsyEW
SdHVP6GXUafCXaKvxDbNebcX+xpDNjgksCPzSWmdtWVFYEu4djCB15qNcCvaWzIqLSkSiOCFlCpC
SLd599C+WM34gMdAHNrKRCNLaCWPwdSMryMijTN+FHBjJHU5F1usgP8dBYpsK0vzG8nXdvJU7Xwf
peO1HIltux96f0Uz17dzdS6H2v9OB0qWRDdr91gaK1EgEoX9wfbwNCYBaQLdqJl5TN3F7uy1Thnn
ko+tCuYy5eI/OPUYXUu3G17jNfpkwAqtWBkHMIBRZza9/aMA93TQfXgi/cM5MQIFaTZ5lvM2Kbzf
XLFoCYsezeK4LqcEee+LaH1x9jlAz3p064vwhvZYULhzHIKnlVyHd9FoTad+9hKKndZcsNpDJiGC
8YVF2v4yT0gne+ZidzoI/lltIj9lezuEx/gmwWrnacjrLoJZkAyl8wDXxL6CKtwfK2AzHT7uWth5
WXTd7xGQQYcX1/SXODH9474mRwbKxSliJ4zcdZ8Vr7anm+ibtiYqrDKsi5NDsCvzo9r6YiRQfbcn
fDxVkMj2EqFeLs6RcZJsleRpJ6yiEGuEZOZFHUBD5ol/uVOVQwCbXk7Rsk5XUIXTNQ7D5IDiHFjy
FiwvHD3ASbmEghOazo26t5rm8+4wlzMW9MebRG/K2P4jrlNivcIGsI61u+t37XmMXpva2s61sus7
Zj762LmL9yOh0Rn++kMRQsjWYTLfmXDXT41Klg9pk+pylF3IALL1LRbzW4SUKjZj/OBNkUM505pv
dJR2BVYsQuFYGJq0eC0H5kHQ9NINJgL7JFutb4vt3KiIMzi+sLN5pJHHuj/LmzVGocdpDvaW4JPw
J7kcZ6tltYXlEYlPX8ZI1pjXs4/sMK94hoznxZX1MWkqRoRT6K5P4WLFSKPLWEznECbhgsCuHKI7
bCAvrd5xG5IuOKDDNFN0rfDMv3l+4sNN6dSVjNb12ndtnaohrvM2qn9LxuUjQBXH3AfDTYrAtxpf
rBU9Sh2gvkomr81dwV6mgY3PrKsEK7L7qmgOnuFQB/KLyMsVDPAPQINKP78Zo6Fg8vGXBJRCP9pq
2vQU5hzhw/7YiZM7R+5NpOKcYRb9UmbYvqEabEkfX2oVZJRihClo2T4sRW9d2OaX93NFzO1sxEcR
YtXiVHfu4m4PHg2izHTi1Dwl8eiyRguKB59T/ClA3py7sbCoAUrxHiwjM+WRaK1hc6sHc5stqdrz
f+OAk59EB6j7lenZC5TJ5gRI8b1mhn2xN6+5D4Kuf5/WUR13uYpc26U6WfCKz4XrwqXkDGKNz9AN
0KfNKIk94fLQaJeLGvHmkA9CUOjvPM1ztHA4jeu33azhKehtCg2BqnDKqrZQ8x2xfFNeMRrPPCL0
gBZz5Z9WdzSXG5xAI3krrONt2nGN2eaAEQ0hxo/dMqDF7Vdmlnx7vqmgQpSJHMTBm4fgg2QUpqQ9
fXdd8tbOgXa5xHd16yodwO8tf+FGO+VzsYbhscMq/NCOffRRkqf8T52Qs5pq296fOnt6ooGEbz7y
p82T1vgH27SOYYRsNWBCrTm5Q9Wn4cTqwb4DrkU0VR37fFqStbuY9m9oWINM91T2p3axmucwGkyS
Wn4JjMDWkgOsDNB5sj13qutMiCH8R7QWuTvW+rAAm/0zDjviWVg6xw2m1nRcOqvSx34MPXMYAvf2
QNJm3pF4x1xW0lreW7qPLpvqinQMGY9i0NFPPn7Ir3CbA7ji235t1S0Y257huhgx+1tubzVsoZIG
Q6TVBK41x2vA0JpA4092/OMPaDukiky+981hT5UHaIsuaBbElShDjweSXcXbvCi2WWGPoOewN0Py
D1L0+s22IzSeK7fubSd2qFxlAMm7UxKkihHC51ZClgYbL73fk62jzNNccJQBLf3nik76YAhPvKt2
t7moSZijNd2SCQHylPk4wixiqSKQ1Ss9HPnOZMYJyLouuvDUn1hxWcGsPrncugsKDqal+6oJuRiH
LbV5Zlz26H37SkZX89B6rXgjDaF5RJBEnJXUOz99CAx8LNeinprj6G2rw/66mRUN0EShMNlN/adV
LdP/dhbe7232ml9tZzH2L5FDCr2tVxlIear7ntzFKRHIL5OpBvXesD/gLi6XFz0VhFm1VdStl9k4
weseLa45S1f3n9rwobMEajwCiWxLAFjqBU0gxdRds42Eleytxjoxo88+IWUYiYFjM/FSu/REedG4
4c/WKdv5wMymqzJ3l6pkLVfr9hxBYnCOrVbR1yLjZbxvgmWPsGzsq3epoO3+gqc6/rKtbn9f7ZmF
8jpYqKn0Ql3KT48Qk4fF74F8mabp/Lum2ZZjV8fVZ0UQxEgx39j7eaLi/IfiTPGgEsI9pBbgjwdX
2eUMD4lXbPU65wfTKbuEYQ3kGqlW8Tl20Rv3NzFI9qKGPwu7mQpNJFnnPFmb+tWQSnZdqp52vPjX
fCtoDf/e2bL/zb1gqstiWdEL+BMjM07L6V00c80Eq/JIDxsZuZwxNOzTgRWruVr4qvMKRc+bQNGQ
iy5ANmUTCPqJrrK9EgnaOdhVgvLXzQzNSWYV2PEQ4FrMGtZFeu1l9uL+04RuFxyr3WG6ZmnobgCH
qpXlfaQUexntYXBga8I/sQwKxhQVGSUHTe7Qz9VvuWCmeWAScdPMcP93cAQP7hQ48krOmkbUu1TT
b76aoh/1bUyn1sofBKYUd7CXi4XWoW5kk9O78ZvIgCsqgy8O/7iVEfLgAlpG7qv/Zu/MduNWsqz9
Ko26bhqcB6CrLzKTOWq0NVi+IWTJ4jwHGQw+fX9Mu/5jq/7y6XPZQAFVhTo+ljKTSUbs2Hutb5X2
vY/WY83OxF/jmbS4eYNx5hmyyqxcdiz+HBvF8kGX3olJhvCBkfoxjis0LEEGRf+AGl8vGabJjt16
5UbloDfYgQZj3hc9kkzEKzF0oOuS3HI+BVMIXTESdOfyVASj9MxVoyRtJ8trtHnrlXVO7tOEvuTG
RaOFvj6YmieEDVyrBqPYtJY+2oS1kZFvfKJnrdf3lln1ps/x1yruO0Px9Xei8cVeJAO7EG4oxRuc
ZGvllz1Rte1X8ldpwZQRHdYfrRz6V1wkU5ABSl+jSwtIjcDsN1XrRXUYlPCO97pEMbJ2nSGbYNO0
zZPmWPwCEz40YpRzb8dCGFeeYLwwBZS9znfgklfQb10LKTsVqWzzsHewcO6Ug/5LX8mOqIL9kHd8
JNFb/H7B90TntWkq4Caw50jZELlRnlroYf1TAQqB5bkhfuReRww33bJcxtmuh26RX+LA47tKOK7n
l6Wa7MxZk1Uw5FcGS095MQ758Ejh34uHysXah+NEnxuE+B7hBPoYR2I3oABs14g8+W3kffNGO1k7
xRW4Md4VJrnBPdAGBBpclUKt2dL76irD5pJsRt7DdPInZlT0tSzadr5rRfZaak014Iqo+YgQd3j7
oMLkRIHUxbt0QDTS9XZ5obngOlHU2A/INkivGuBMl46xzRmNl3dIYaW7+k/iBirabWCuaxE5Huh2
dD5sdlnfXNuyMshvrnvn6afBys2fkR6g6vpwoHz0MmBCSGl6b/OGt28Gempx15pWe11NVmrQTxmJ
UYJRQpwwmQylWP/+Nc1fB2m8KD8Lxc91mKQxlXmPhaKYRuFL8YT4Q2ue6N6RaRJxN3zrON5tzGF2
jrbqW+a1o1YR3zIA7NkqWi0rtCvtbSFL+LqIuJ0wI59lVU06YchW63xppS/kxiHdIlm1M0wJ1C5W
VXFwEf69jUrjk9cayTYwWuMoyIhFou1m3Z8lAP/qrz1/vAByK7LuxXnKLOjXacysmY3B9oHwmM4m
93bdHeIkbzeLKeKmk7a8tDw0thly7rvfX9nFIf2H45XpFrGzHkwLmmi6uQAjf31lBcMr45oDPtB7
urE6vYQiJBx8JL+8ROv1J8iF9x+Ul8O66poWEzT6xO8NtpUy0or7tV4154UpnVJ600rRJNj5Uc6i
gN5haVKwcNB5nNmD/8S4febo/PqJLeRALnl6DiM39/u/f3n+mFZx//e/Gf+ZSjMlGglPL/VfOzwm
fTFrYQbx1mVCpcXX7En4m7Q+bugmJ33+FM14kOkBtAMNH6/TaR7pMSdqwdDpCuUV0oyo8vwmFCZQ
qJXlZ0R/RAJNydoG8EoTRnB/QSCQKTXobM77ycqkx4EpUTUNwsojlECvTX2PtkMDejbgoUDLSTt3
64xACjc0mpcahXF4fU00AuLliuonW5fa1H/xY2Wnp4pCx7yiU+02GChcpfZdAezmppATXyL+AKO+
p/ZkwaWzz/SozSYWZYEQA49NBaMPRlRUlVsiDpalWUb8bz1q+BnzOnJOrWd5t1iW+NPWgQe56qTl
DUuyi2HspO4sKzWaZpb/seTN151Id8ISfJXc9/Fz3ExNtEUa6B9L9F7ZxhbecJH5efCmWwlLKdc4
ZY8gkrU9DqSLRI9VEDHo75IkeZg7Md96mhIstqT9oj0uIqYWiFnoxxODx4JfeCOblPA18k4SR6nh
m1PYVFl1kAzap4ngD3FQ9ch20A9A+fAfLigtHI9pua0tn99jpXQaQnNuK4X0ii13rbqEXTaH8NJv
OcenO23KuJYR3f55H/WxJg6iJMJkMUelzHvO+5XT4jY6opbVpm1qCVptPbki+l4YUi9PkydLgkUQ
7XMIDFTThuP5NwypzYsMfOPZpkZ0gR8iBhKyZ/ZzvggeHxo8Eq9eazVvdqYGzNayHJP+RqD9eOrn
DN2nCS+eTqQMtsiVvUfTQmJpZjp9cIVl4yoSRLaGUYNmtwHU8Rzl02WfVfSe3SpTV4Zrc8Ao+kxp
x++7+AS2ueaLHe2V1o7lxqbz9WbUuXmr4tywV7Hv2c4mKqu5AHbRYH/4/eL0bja+hI+6HMC8YIlU
dN0zVP+nRxWBS95YBrbEFLcxSQPMnG75jKxTvo3cZ220yVVGDOufgWGW5faXRZEQUpZhj9c32W7e
7zam5PwQ+ZJ5KMZgZGfagsLBQzX9Rd4fpTICG2hC9HKJI3SWXe+nz9dS54xphf9szExO9XnhHhjZ
Jd8Sp6F7g+ony/5kIzUWMMXPH43CBykFyNZFDWGQf/TrS3YVGL2xpIfflUV0NdvIrFaOFhzhUjqo
3iJyfsocBarmjM2x8ju8G92E2Ecf/F7Ddw5LdpUkljn8yRt7vw+BZjX4lhFcINXwTe/dpahaILkt
p6lVgZjpxsdPfQNElovf6RkHs9/fV++/3+XFbB2SpOWjfKCY+fUiBIRe1ai9B7xSJZ2thNWA5N6J
uNjfv86yef58sVEW0NAyjMBZ6IcoLn59Hfqq9iiyulthpPceksAov2W61bV7VJgOFqAKIfKqmKHK
nKLZqD8LFr2337+Ff3qEgsAGdAZsGviPb57vh59usTlQpkZ4M4Mb6U83taKMp9Xk3RomksqV5ajX
MlZc5t+/6vtyjU+8xErwv4CagdO/++DM4LDB0TZdVYhdT5bB+YZdaRl3Q8h5GqEtGH+yr7+/fww+
J/qJAHyVg6Dln9gorM14MhkDz0kaXOO2kg3kVetboDq2it9/uve3j6k7PDoAZ1DrQAN4/9hWiFYC
MSH2jwOOIphTm1y7rUUzV19//0L/vy8P2AqoawP9ifGeMpMMcWV3tjcv6Mr8q+NEKcknScEfBCPe
Q6/zCbQ4Czp+/7qs7O/uXMh4NnIox7ctSm/bevcFUtRUbh8ZksdPFNe63vdHZetoiQmKqZrQtGv3
NfXy6Q3Po/HqaEDMcYD5/XOfWKkINV+1rwRLAZpHq+KcciaIagPCq7j1kL7d4+IsL4KJ7uYilM8e
8Ihlz2Vq6qReRb7PMZvuHqXUqGhkpikeOzMex+eCnEQkO2kwHR1uPkjbMlDPljP27VrLoC1csPsy
Ymrd+qsUkdbuZsOcDmgzKh+gmEc5Aj0lTj/X6L6FwLPQ+gHmdA294M47n68HCj9tTfQNJ359xHZ4
QC9LORGYgm2mj/y5Ocp6tsFrutWo7RHcsCsnBLoMq27QcIDio2G3DrqGP6/OzSXN4lxxuQSa+jf2
qPgNcQHf7UoXsF1znLyMcbEu6USYudgkwt4XDeqhoSw585p9ye+sktqkMArmmxg9OrIS30asMoPx
xLgyjpft2JX+Np1tNqpKZtp1jz4AI8fSCEribibNJJ5BC1RLhy0N9OveKQUfBJkOPWdFERig5t3h
f7URbJOL+cmoxjf4CsRqu8BHKeyUr0NzhnCmX/RORsfayW1E8l0z2Pu6qRQdTs2JHtOkqiAIYFDa
T4hXP/dNKh8WOxl1puY6zVGrLedUdTGGaZVkfhri2e7JS1tWJoEab8+42nfXZPRS4qjMFvban+TY
nXrCWDZBI53T9z0f2yifTsd8nl98bwoR3lv1T00il68q8Kn5GmgYGK/ONQKToMVDQ8Cbj9e68+0L
j5bl5wlxMEGzLulEQiGq3eQkRz1pzGfuIBRjH9VsPZq/IIvJT5Wh1aBTGg2ApOAYs3MUECapAim2
BfpisDh48aPLrKIBve1K0bchKpCyvEwlQm7wrq5tbBwEPjhgLIeb+bv8ZYaVQSJrJeJm55b+oiRW
lEa0v5sEawHPCGiM85ebdSnmQ+TZdXCq1fQDef+XBKR3dcl//mv5mZe6oXaNE/Hf//XLP12mL13d
12/i/d/65Yf6/z7/6/hbvXBSf/mHsBL0eG+Hb536+K0fiu8v8ONv/m//5X98O/+WOwAKf//bSz1U
YvltcVpXvyhBTWqgf60cPX7r+m/qn37gB7DV/KCbrg5FfalEAeovUQr/ALZ+wGXsg+NCAg7xzjL/
0I4GH4AksCNBwzMAWC1AuKU/kfz9b3bwgaISvqbnEcbLUdj4K9rR5ZP8VGCgLLapZCC+LdAq3aeG
/LXAyCJOfZhXyJulyiQDQat7ilatbkJlE/CGjLrKn4ACDHvKoDmgt4GTcNWS8sxzI6fXPpft09RR
aUFnyO/olfJENUNWPXY6APMMOOETCirvxgfS9Lk3pPsmW+3ZRsT+cr7of+nG+5d31S/33nXzrfok
um/fxOVz83/i/uPr/83991z9x+Wz+vbunuVnftyC3gdwvA7kNSuwKI39Rar74xYMPiykYMJMSE1h
duvqFKAVZ2tuNM/gRtP5wQDtsw6VDwHwj3vQ0z8sBba1kIS5Nc+PNk/ezffKlYeWy/3HP/8MfT0X
IH8UuA5DbjBp3IFUCjqp7e+ztlI7bvpWw+1AhVm5a/AmMdo5w4ZL5+V7hpnYtWIiMcaw07rhqo2d
IT3ps75hEYVGXexxJDDtiSPLo4nYOhjwEiHRRWl2gsbM84L0cXQwDq/r1JNMbJLU2yYimiiJMp24
nMnQGS5nZgwCiDoAeVo9o2k2G+sGRsT0ZpzoGTKcQttlQfEKBmxsu5mDJ7oQu6mes1kw2tGJmP4k
INsJj/4Xk7Jev5d42ABlpEF5otE9dxsL6hMtqZacba3CrR3SyUiO0nWyF3DjB9+B87TOSJY5NpM9
Yb9wm+GBGoupG1TPdtenctrS2zSKXRWIu6BKy2KLB2LTTm2yt9mKtpVm1GmICDHazolmPJtIHNWq
HEDlKPghz1OTiS8VkqB9LbHiOwI31L8fQ6EOr3T2llCaf/0YXjwzMXz+ZRtYfuD7M2j6H0xIvC5H
UxDV3PH/7xE09Q8Bag2yKJDU00tcOrc/nkDH/6DDLjTokjPG5sTABvHjCXScD3QYaPey6gactHhu
3z11v3sKObn+sg1gv6JWsNkK+C/tcct4B4bMJ0/RgEQji5OheisDETxVJd1JZOjDrgAo9i2vRizX
ONX9pZ2ZD6Gvhuly4W/ZW+LK7AcXfEyDxk7rCDjPME2HCk7TLpsbnH4dfZ5pTdaCp4cG5mgkynZR
IAfG0/rEyM8BcMD97x6DaUAh0w0jEriSrHSeJSeClTTQ39wajheZCDUxCK6XjMY7rprIVzhtp5fJ
pve6Kx1bUAo3Psq1uGbuCGlEqgJ86bTQrZy0zcK6TZmCJLYuV84UQc6LULF8tgrfZrDtMrBb9art
mtCyEgvh5KhZHBsmcoqJALdx5NZ2p+9NmWtHbE8KvaOcb8Ygqt6gpGjHHGXyJhqRZnjF3N1GDuX5
Rp/NftqWllk8lzne80dlDPAZrEEPLoVZqivHVAogTmarB6UmJwknwB+HIMjpLqadbzypyhnJHwc5
GGzbKpo/d1D86S0GVfM85ZSaK4BYQMJyS/fFhqW7oCsxakveeya8105qEINmcCQcKZrUufQGF10k
Oel2vMHwOLwlTpw+xDYvExa0m/J11QOqhpgZJyShMqq7NHD7o7FXXXyvGruzoL3I+ZGuKQfJakgc
dLt+P5cbUg4Ggf2kjx+EnhEk1JV10CIi8pF2epmL/rVxaymOKfZd1Dkzu0RYFUkOACs3GHZGMzIL
qSqMgvGYGa/DEFhHq9FKfyWNDs3TOObDVV8QB7drTT4OX6/FRMCW0eRsm3kcjop00YbB8oBYIcc5
Za8NswSwxjjAiTfYuZtuPzJT/RwIvw1Wk9dZpA+b42aoNeWF8ARLHRkWUT0b3eyHiwEuSLWhbuQ9
ICwkvn4gRvqrpTnVZ/roNfcMBvevNsk/EDFs9G3hYNtJuhGQR6K1GCJupQ4ZKuAtoNUXHVYL4snT
vr21CVR+BBaqV2vEpvnrIlTiYJl67n258BLC3M/wJrTg0vJwlGRRAjENPosRXQJWhMJlo/CWr74G
7NOsrGDoyH/APvtoKywoe+QT8Zvu51LtKqozdyOtPs2vJ5SaiBMDs2o31dSoHcY6mJkGMmfUlmaX
PERzHPTrzM6ibhd3DZCLTFjzQ8NBiw6QMhFECNVjFdW6TiZoiU0v2Wo56rZ1Ce6FnTSToIOwImfg
MWWnraDiiS/T0FqPkd910Ya2DrKSpumi/tLy8zFb4YTwSjIz84y8u9Kr7EMc10N3oA1XAhQvMttf
l+bkiB229TS7VlIbyM2C2ASFoZ/5zg1C4fu13UXIQ7simJnYpl6MoLu1F9KVT0WxboJgQklp9vN0
hPEQ3UFi4UnWZ3QAm7RJx1u/82vjmGp24ewnZqjy0wT3y/iSVpZNui5M2WX2akzNpu3m/jMaTccG
fSdHuDqdxVnLVBn0SSofBbUAGWbeYdFEytNcp3niRLegcTwEQZEG38sUXSAvBvT7xq4cKzu5yq0g
fRPEtgIuywN0TRUJvXy3aW71O5SG+oNFKeeHQd5kL3k/eWIrSUkwNxgrrPirDTzsC3CA+HUchPXa
JaVehEk12AArhnHBFbm6/lAJ097UDetI2LmG5ux8QnofDVAGYuUwUglWne/Gj15p9u0FtofUC6vG
EY8VZmy1GegrobKZphyU2lSB23PI98nXdg2uKMTX5ca3JvgpZta4skq4qV+D0dCmZe6D9nNy5TBs
Gt+ZgV1VqXVHqn3crwfdGGoypjytXdXZ2KG8KfSIuamBYpiX7R9bu+i/WjIXEUPGtvdWxDEQ3BsZ
dl2te6EhP+qcAd1jBIPLCL3ErdPtAElr0w2FkR00XfPeqDknGgRZhMCKatNSB7SAgYUO3WC9SiMg
htxOOZM33269EDkr6Fa/aUqkHMmEKM5JXInaiebk55QNwNhpnK++dnoTdSwematvOlMjfxertmCe
lOZdcKDhJl76Dhf0ahLtfKcZUXTXe77f70vff9I8xoB2aWfzrkhQ6s9RJ786Qx2fBjfAEkA0VATT
ygQEWk/1XWf74lKiuH1bKDn+Tk8qtRco2Fg/eYmXJnOat0mbcAMVYOXZTGQBPcEgVxypQJGho8KC
Mn1h+fZc8sjc7LMjbEPeaczYPs6+Kx791ujr9ZhOw41n25BF8zmSjzmQIsZt9iIh4gtydh6EmB7z
oSoOMDZacKzwU+tt17o0jSsvm7AX58o0Nxw3YG4aYtzZXeF8qlFbxJtyZDwYJg7WaCzzFOrog/Tg
aWxKaB12ECXPOWpjaPBNphfw5YK63/oR3fn12ND+W7EczW98Hto7TKSCYKcICoX2v3A7NwrjBOpi
YBfXSZcoKNC5MYHeidEXr/SOTJ11bUTAePDQ5cYaP0OSgv+KlPt9OPHvwylVMbXib6riFFHQc/W+
MOZnfhTG7gef0pOZDeMr0ycz6x9n06UwdpBsBDRC0GvAEPyjMHY/UKguaG/DNmm2/VwYWx98Zib0
bh3GM8uv+wt18TnL5Y/TKdbagKqYvo3hsiC6NOx/7Y7YkVOw7jrNxvOiJtg0KA/qlV7Z5jONQJFv
alATj9Qh4103TV/QmES07+hqb/GwFkaoiDrrN4DLyhNe2LIJZ1LZWcZrzddCc4xFFQ5pOwY3VZyp
/jRNhqY2Xe9ODz9d8h+n7p9P2Zb3rhtPfc9HoAvgkmRlOkg1fv0gQHAtD1AQzCCMQcF+jttkAKUA
ne7YIt6MV+Qwpq8p2tET2vr2W8p2j1mklQzu2BDjAhRcujxtqKxQJqGuuBeoum7cyC6tNe2hgvgp
wyLZforFRz2GwkwZFLjpYXKUv+g7SxNXkO8X8R7G0tTue1NgGMPWtESny5jUcAVW4nM04ABhLI1w
1cdGmDA8zKSJSU6WD7ZKJxiDvV5gEZjRb1Hii+Kl8cn9CmXsTedOdBStJfHYKMhSMaKXn0zfAhTu
Zk5IXCvCtVSNeYLyYYEzjIw4CRnNNVqr9PWbm8QSslgHTY5EoveIHN72cSQB2PElX7DP+reuXyzW
MM+SIwftNJDrse7RYIrSNfq9G8QaSnygoxfouJV/5DwVNTtMUmx0rlc0r37qtcd2DmhCd36JuyCr
ukNBdf+UeVlnr2BeWVwk0n07nAoGGaiBFcz7thviJ4cm/82YCBBsxWSCNGPjGK+gMrGnkHtG9WJq
s+aGRuEh+oSaQptDU/EQoyM0susyHS3q16CaXyMB4XlVJtJ6Y4hMnTfC/bwzimGEWmgl5rcYoTRF
Xd4hU1dadmUkIjOv66kyL1rpLt6KouYJkLzj0oo7KOdeBpTQ0eVMXmxsyY8EgouZwTs87+3UOv21
XqZkqBtIYVGGWKNpbawWWrff0wQlMr1eQCLMLIBsd7bzUNWm/5Ke12JYm6zL2XmNpgRnvTbOa3dy
Xsfd85oO0571PViW+vm86mvnHWA+7wbaeWeYzrsEVk02jPPeAXqTfUQ/7ynciewvxXmvsUeZPMvz
DkRjN3hS0KL5dzgRwbif96vYaCTY8wy+tcl+RgeYnU0773Ie+IuB/IyC3Y+yg50QTR27Im2q4sD9
x14pl21TO++gxXk3hT0qHzmcs8cyhRlugvPOq40AlKJlOwavMcs7y+yzz9l5v04ZaHyx4d5NtF01
xO4gqoAMkkrvJgd13vUDcE9v2lIKDOeqYF4KhLKpfX+HsbV4qxwlLjli13cuNQWbLNXFeK40Ch7i
k76UH+VSiDjnmgRXXQTFy38S54plTlR0p5YyJk807j65FDfEVTXBIYB9N/N8L/UPElZqIYSb1EWe
B7BODdRbO61v/c/BMIxin5zrqeBcWwXnOovUOS8EJ0v1lZ0rMcOJsIoTDYPGND9Xa6prqNzoPVDF
xQYFHQMCartxKfP87xWf5gkDaehSCepdR1WonSvERDejBsvKUjnOQdxTRS4Fpenk/aNTxVSZ1lJw
LvCYfIfhhjp0sGxBICehuAuc0DDvQJXwMKtzBVvNMdUs4j8qW2xs6msemXUVRhPppagg49vawmQW
GrxeTi9iqZNTRDF1OJ7r50zjpiFItROPOUtrgAEPhB/ngoEDiuYkHqCZdJTWSffKMsSdFBwZfUvO
9m6UPxJyTUeR1KwRNurUApFphiL+mAQIbtaYHalljd6vKmS9KIVof8BQW9ltEGFbBq/jABi0Brz5
7tQnK9QzqXETU0jH26RMafbohoHD3eWMAVdxGG1vuwhn0y1Nl/gKDwZmNw2UG1cIiwSqD7oVBWPL
Qj7jZknufAsZ6roiafXVHAJ7CrF4jOMFBGxZvropTL2EZ9xd+dTIxAOQ/Y7ssjOD+UhPF2sk9AjS
DxuzUidOS365kb4+Peeg6S7TSTQ0ByIJGAyXCedYSJkrgtFYsmoEgTraKGF+CrACnQDQqPtEWUXB
Td5Xt0yl/GsvQYJkRlP/xkEPDPRYTd02zy0HUJcccgFPr0dU1we5GfCE0U7hnIGxOAT/AC4HP2d8
jSuOraKWTmUzAEbMlLdRbFz4jeifOennHJeGoK8x03CyW3dNg743FZ64h83K4WpCTZ+u+9Fz1B6u
zqzzq9Kh3fpqFF/aRM9g/dBZyFDW5+kURtLJX+CswaOrRh+rf4uxMNtABLXv0kjxt4tSjP5RDBD4
1jbPx41rlTDTnVjDkdICalNrzYS/jNoZGT8e5KnaeFL29GqGFLTg6NhOfmEyF7yRnRB3U0kkD4A9
Gd2ojokPvaWk4ATRguYLzwXKv8tjyuPfzg4/FfX4nL+vjvmRH9Wx+cEhLoW4R9djUoey9x/VsbHU
zYz/0F+h6yC76Y+2MRNCcEH0gICyEE5vO/zQj7YxTBr8TqTTUPOcs+jcv1Ie84Pv60rM9TSNuTGW
KY7De/y1rux7lUNTbsZ11FHgPS3LNQ1GvLx6qI3GnKOD6Gj2AvxM8W1ZTvHqZ7Tk5gEY3YhpVaa5
AuEWREa/xhfh7+bIyr4oNG2HSJrtE21CYgBK+l0xxcwDsjOeJH2+cxr6fSQJDZt+AgdBaevs5Bgg
erW8/Fshmuw02nnyWcIu+5gBZ2DmEV+U/qzt9TafQq8bqxeTgpLokml8aMbeIdfA0W6jRmgXDS7D
eOV7fbt10FvuTZ0Wtmrd7miLilP+w7i0FeMvGIuQpNovMqtugvwmsR8aMrNv6xlzumOV42Fmy3AH
ab+Clio/QSCYriUEyQG8gCmuvMZwvsZqND+S8o4+NUvcz5XSaTTSyil3JmrZPZRm9zYrICQGoyuO
mU6OuOP44thY/tpzwBYDqWX+NGT+PiIUctU2hbvtYghlwVC3eymd6DNgO/sqsluDM/OmJ2hkN2I0
3oLx0ldMAGcCUrL7Ab8IPVC45GMIR2G6sNpGnkomU9t6zHH72XFyAQgv2kVM09zeeTFyZ9gIWiY3
ledMl6NVVhf4ogyaA9Dgaju98a3G2AhcGFsqgOxW5sEDPAG6Px2CtaHs+QjFUKxI3eiPNQDDDY7s
I4S+hj3bfuWM5R7SzsH/6lZ3mqM5l0EC3XCoxbRD7lldTCYpCXB/4kc5V8WKURosF7d377PUecLC
5tyQGBPBGfSsizpOml2UpnQ/fIXGB8CBvVNV+xKBDVpJVVp7tmCEq0kZhVZn1c9D+eDCA4frnXW3
rjaYl5LTwXoMxBtMVbVogAfjulRRvqncWlxOvC9IKGBe3WrWT/METoXLIIqPflwN62kcy72Xx9UO
oCC4DkUOzCgm8WBgMXyYRi7cmCv90erneyKDx2XPj0/kULRHDB/A7h1NbuKipmFKA7ZsTR2Qcruc
yYA/4I035TGShAZhFbG/wGRnYIhtFP51o19iyZpCS6Qz4P7WDG3lRtdZ7bfAYZkPMDjNyC/Usump
MicwupwDrutqiV8YGX1uRqEedX5kPU+w6w6lhfAPrbK9j5Tw9sAMMaoh6r7ugoWyLainQXPMYEY7
qagZS4Uq2iQXYTK94xBo7loD8ht2aRpBrwHsRG9LnUxGPlvott2LwBG7Eo3BYLOLjXuYtt0hilLd
WCE3gyNfNMbB0DtrS0f8SXogqCpkSWuCGPWwiLOPE6qKERudDF65e56DTAOFDazwmMi63lg9mO9M
VUStSQT2PaK7XWJP/D+9jrfT7H6Z/QQ8L0aGIKTA4mRlZsm2HNv2VIJDPLARs6t6LZDGeXbzDVIu
VqAc3zZJQlB88eF8KtN0POrAl9YE+mSYnsfx5Bh2eYpMG9mfNII7N5PtiZMT4GfOoFwmDWu6G5na
YZDYdcDSmHsa9vZzQnwRlRrgIQSm3bowFqYBkFTQJ435SUtNM4wL+8Kc60vHd9Mn1Mgf+zp/0hDq
hg1a6ysPF/pFksTJQcvjT7PC99q47jXaLrqaXofVnEea8nWijJQjkHlgwsCDGCR1ystXmiZj3k/N
N1jL/CLC4LPWY9v7audK3U/9BLWmtL1PJKbkAEn0+BRRXIbZICUUAcu96MrA5pkQIHOkYvWtm1En
g0m/IQ/7a2rubVvrQ+WZW22wv8Ta3nWRk7lLbcg4YDs17VfbRjAId0NeqGRAF4CnnRQmDI8f6TbP
15avGvxP1iHXZEhTCfDo2A0rHRrnJk/HJkw6I9qOjewOhNgCNunlI7CSLNT1cp06mNb0yHEQ0jIz
iAlpodPhGB4hbmY+nmLDrA6D6+DdwG+8D+b+k+2n18og4b12RjMkNam8GqC03sghjR/1SDThYEKI
hcuGDN/xb2CFWNvOrcJ0jD5XjndozaV9rMzgKO1gz5z3qDum+OTN2dZI8mGnSe/giZbcVqLQYLcT
cqJioi702AVeRqdkG0vtOFnBm5VlNw4ZYiGA/wihQvysB3T0NUMaV0Dkm6Ptpu3GK6lau86fX+iJ
UDX2PKeZ2wCmgW8Ru9R9Wq6T7WNGrsN5HtYXLM83FNVPBAvExNWX5p2G5G6rF5B3wHt8Q7mBX8sz
CBayowLQnOY8pW7qX/QNjVuN6RgnDfs0wpYKa+ahxWpgrZrS0WGwE5Ht5XvtNp7zloJ5uJwIVTp6
zJ86y7jlIdsabiLztcmwZOXNV4afZ9cD4XiBC2MgrM3ROkB7ZoRKxU0/ePSL3TRyoN66DexZetrJ
WzBG4z1usGZf2BI8xGzpV7UsviBwsnYxENyD20vr4Cbd25gUCCkSFJerKaj9T3mDza7yHX3dt2l8
0hCu74C/9/ZK90jfiLTI+dgytryKg6G58W2w+/Ty1A4WcvmRibS+Y5TmguAQ0SUdGnfbtkNDc7yo
TwRJqYOWcp6FrkQDpsu0e4IvOLrXRCUplbHbiTkdxEqHfHQfxClZV77f9N9s7MMpHLkWJAjV/Npj
n+C0iWnPI4DgGFSgYwtGhw8ZAsIbwrEY0uEeea0aq84RdtnxiQ56fAm2xg/JP8MMMV54ZmFt7dLd
O4OuA4rTARUIoig9GPd2Bty+qe3XXNpcWLbsQ6FbuB4tMYYQ4TiT6BUGdS6+h8/BdUPd0qLrKVPO
vqXI2iSa6TN+9OMvvTZT6vn42gP6hOpEZtIqt7Wt2+pb3fLWVuO065xzd54OBxhr+y7ITgPSe8hs
LN4Sgh7c4eLSaST0VGUdybnDUcK5dWMVBKXkMO1qv7S3bV/t8mGClR01t2p0vdsBXtx2WsgGbqxe
mP4cItolM8gYfVI3SpxSEQPbTXcwezZeFj8xTWcQNNWXOgJbPyZkodcUcBQNJjE38m5wukcjny9H
r8K9xJnb1bse9Bmc8Y5zY0nYCH2gNdAebYf0lt9N1o5e7EvNPhRqXqit+qYNgpeEiM5NknET84xs
0wWijMQp2CX474dcfm21L6IhCI1n1JguYXQ4G2vGOAjx6SMhWR/9qOPsz5WcAMhtGY1e4Ey9H9Hq
rt2ivvMT3+K1qLrimrjLotml1XWgEjzvs7PrY7BRCnsebTWBbFbpJdkJ42tnmHJjSaZIulbRqsZt
riwfuhE1OIO6Ev9U9AJp4cFxj8qElk7pvaosaN6aXn7sIpfPMJ6sdkmn4TpHhbB4aFhoEo/9EcP8
qqG7uGqCaF7jOtvZsXGXa97eYFxF+kqvrqNEvJJtcYKHRPSRKt1QesmDsOn96ANhJPUnmr6vYxe/
RXkbSv1/2DuT5ciRLMt+kYYACiiGTS/MANhEo3GmkxsISadjnmd8fR0Lr87MKJFK6ZDeVIv0Jhfp
znDQDKr69L17z033cZk15BHAKUmoWJZsobGokvsQMeJ2rQussNAsgExS/A7ghZeldz0drbQZySAe
LHNDMzzxu4n6OufLR66snEeX75sbAZQHywCKO77GKBAwHeoNqY5RALv8NlLwJWjDbiGTYf3DLF1e
Ec+0Wl7g6R/T2Rtn9tQFofT9HKUg4KMDeoDqqOOdIzEjml4R+ZKXM9Jw/hS98TSupcAOoGPzYzWD
vTjWGKqWedi3bfNUq0T6ek8eUZGo7Zzm6S15Ue1RXBFYSwyfa8ub5/6Ark7zuhDyV76m6j0nBQK+
ADgPXFxXKYFR9X4T0Zlg8oGguL7NeBW5X8w4B8EJQRuLaJ+rxm6/R1rPQQSQZFs1vOkSsI3R2Ku/
aCmKvKQUt1MLU6u39E9+u2MuxLkYe8uzrW68QHRynnvHQhxBI+LWblVIYbQ6fiOsFknA0Hit0wIE
LQBJ6Gk3bW13vBQ6mOgYx+Ru7BtxEoreMsr64ty4kfVMzBWpUpZV7yQua7+vHxZj5rFdNjvHU3q7
7VLcXpJog7T/GEkeyGGsTXyFq2YtN85E828B0W3K2ypMjnUCh2ITlcmxc+AHj+nb0vbVJe2VBB41
HrPyujsxMCADJoLP4Nwmuqud8HeSFUZT5ExdYm3UhKepNOaAdXcm0Oo900YrMOf1TAIhhx72iMMI
KmvfrVN6GBrnjmNAbsQannqiV/y8auZXE7MEZfT0Td4hBBYLgpfZh0cUHxT7rZg2EwYGyv523lWx
cUY78tA3oDy4SeJJjGqTdZL8yEcm4mvREbgGgPsyar31g9QeSJtsqZ4tzM6PRf+ZJ4mFaibi98oN
O3CtKIBn/2TmxQsIL7Zz1/o16u6jrCBVV45XJgn9LWEfHIseOKZ4wk6uLcWB3Jbtki/LFvba1Yrh
hhgReE7ArLTScF0WE+l4dpl/yAh5mIwX4WW42bckNiS+BnT1i3HVruQmj54j307wxbUyPJZZlXtC
Hws/curIj7Dbv6Jj9W0cH8dOKcj3A9mr8Aa3dmq/SJ3EqtxVR9RVQGXcm1gSO4BuaD7UOrJNe2Vj
RZ71gB8k9lelzrlj+2xgoUd4gAUlHSIoWeNo0a7NbMbQ57ayFn9M5FcvSfLR+guSoPAOZvu9VMmJ
pt+bTMHtQZXejwW8cccJQyqTVN/FuvZqZghXifWmNndk6Dct5uusrV4gcZN3Ecfa2bAYI1H05jvK
zvobH+ly7Ixm4kMcFi51ROthkx1+DgwAeIvneiZ6wc2dw1KK9Me14XlWNjmtNmN86KIrs7K0XuyP
sljlDobrWHIjyvKjTIvwh1hH45U0WuRqViJOCUkX2ygmAjiNhophzDXNLy7cQ9uu9bMcWGNh0RmE
e1lzhtLbpshcrkFqcUrWLTBA9VqIfCKKyE1+xGlPY2Bll94gcYSab2vLcms1xhJUWm491cXwNcxd
cSDvsTg2FZGAGWQjDx8L9i6BrM2JZLSVsQ1hJzHNQzkAq7F7PGZkUDFvzSrtwK6XPJXKSgNueeLW
XRdOXru30bCGZnfbg6wAO6uJjynM+vuhhynam736BS9mOGbrop9xCM1PpI5dk39ztZFKreWmYZHS
+Eyb12S8emy1NTuwGMcLC0qaqHjQe1m1ju6DXnb4yCRCAGekhexbddk8TG2Vvg8dhhZJlt1exQQU
Q/IXDwje1pPDdWArO+71bV0q3yDkjrMldIJIC7WdAxTP66skD2zdTjHU1mt87yJ32U0t8jsXv/Up
Jw9k2xmd9cnAwz7pQ0f/P61wh8dMU7ZmN/KPrh0LcTRgaw3NyjE+l2aR+LWzkJoJjhmCfSTnYHKN
NmiGyYEmM0OZK8YJM46wQd7Esz1se6QRFye+Gopth8DWMuzGU54o640QOe1M+kG/XUaVe3aTNTDD
XAH9Re8OsmQmWyRZGDimTJ9R8Xw09O/uUZR+KEEHsDJtAR4vbg8qjAwvd2lPTzHbVdbQOOcrNH3l
alR/lWdBrmFSfC6oULxEo00XrsSKlrRJVmACXPGtNciKkYeNn0yHYaKTQTGZBwxkg+0cKfRdT9hq
3ScCdryqwQMhe9IQUirjrWyGbVoSkEJc65VAaVBZ0k8Td2UX96RFz0V8JAEg2bfCdL8qYL57tHTi
s0aZFfSVHHZWGxNw0JOO+OwsvXqEpPGdCpfdykb4RW6n8bDCycHeU+OthjV2J0JaDJz2wtMLp903
9jxiI5tQ/cnaRjsp81d3VMlTFIf2rabN8a6SnfEQDhF7QA4b7yGVrnlYEz1/gUx1y0RJ8ARzOaGY
n8LpEbsVFR1jTOFSXsENRmSbFrco04xX7EH6eXaaIt4kkckNrCLE9gB8WwcNZE7Ia6Ilu8nQ16Hz
NEW6s9HB3UUaOV0mXRvaAkQKvE040QlFSVT0Y+LYQiPLlvAYM0/PtsoRmk6biXAhn1SW/pQbqfXb
Cfq3ZgP/1rHxF2/Hf+sAuf57/zAj/Q/xFZlIWv6ddOb7K+6/y67/Tv7q7bj+3O8BAa1+hGV/urEx
Y6DLRdj929rh/mHaCGBcOiO/Jwf/MiCw/5A2ohucrjSSMRD8U1d+hdbTPqZPpP+puTHtvzMguEp0
/sVdhH7GQtOlIVHHdGL9nkT8qz190CYsJwjB8FMUrTdYiFzW3rzQEkM5EPZDEKkcaLGiV9ODvvEZ
cyNBL5fM07TBerKhbHjsEsN5BWeOLHTcErDyKczkB0lrLaQgQrcLS13w+U9exmA37bObcSV+BMXd
a2YRqtjmjjxkNbIbh+OR8ELGj35tgC0Cnxo2zCaKCvFzXntmRRDLjKmdBJZhfRZFReWVSftQp+RJ
WDSc4WQ6ZYCIxbzgpuC8GQviN7T4TggUwI5GWFumT8CdjRR4BWhlqC9lvAuJKHswm8H0/v7U7P/G
avevK+J/7b6r24/iu/t/wQ/FW/nv1s0wfxef7FoRq+RPf99v9wY/9HvRWH9QUpq8mFftGAvB4LX9
vWgU4zGmWfjuUFTaV9HZPzVn2h9YYnFpoC7DS4Wb6p9TNdaayZiOZYhXiuXo/J1F8xva8BfVGSuF
iRorm1aAw/Dvr0O1pVZxZAyRuZEdZgZjmBe/LwhFd6u8/Wrq2r2yTwsQAIV+z+iMCUgjAKBrKT4h
nVNyzFa0AiESKqwDcmfprvNCYfGpurXHzzxxwb9GE7lR/5EU1kdthy9Va76tEEvihtuAo5JfhrSe
tKWcNlaco9mMr63CFkB/X970sXKP9hI92ML5aZrXLE2zbg7zCnSkjknFtRxkGVLm4lRinud2HX42
szu99TqhcATaJI9E7C1bqCsDwizNPvf6NeDbWkpaEJSeI+J9vyTBk9+zg89bdmvgRGSIx4QxX6id
3H1oTfPNNTqaKhbiSdeXO9tYnp0yfI+4gB4zmd3HoYGzCwkH0G01NrtULdlxEEz2MsT122LQ35Ef
EuqezjvkHl92POdHFzripqC+m/Xw5MQztJbIgLBYFZ/k/Rm7pEcrRSO0gRDLXWfqqEg0Yli2fDlQ
iRkkooaLSPQrFCh3y/mYely4Iyx0GF5xfyRlNzp1vfNedy09QLuVnxUmCSwjra32JtvkKU5XNLvg
fDbRZD+XV0cBXYHlTJDz1VdOKnxKXxqhO0aKJV8PhSNugGkCHEQSdztVCyM3J0W3tyyTh77/gekG
RMjV7RAwUp7LBCyn6lIetKV9l3D9gTpWbFXdvhiLxL2Dbo3/uU5e3ebZSJd8Q6WwMGQEATpUTwQH
OltHzasHT/kFXUMfZPpyVlN3jVqah1t5xQwwlHIwwrHxwtXjaghENwm5qZghaX6xPr72ExdLUzaP
nd7Que7Gc2/S96zgOfoa+DdiIZeAJM5AXZ8gdfKPsCZwJ9RhoPZX0j7TiwZ+ywo71oOP/KktkUUN
DJokr6ugJipjsIyVLZwUzwJSOTvBKWdcsIkiDoLSRbA9cgfLy/UiovIZzXOQXYWDchb9plOvOR31
oA+tOSAqrvH7EWNBVc/ttpXc6wpjaJ+mWts7Rmxv2tD8GU2KPkk5vVqdaWJ9pdcYE6u8ySn1fbcd
3hBaPtXkhT0qYDj7JEpJBI/jnYNzzFtMeZSds+eQR0kW1hb3EFvOPDlupaRCKorJirZOTVohbVeX
xNH2DY2KyTjT0ZGK2OE+JUyBtDomT+Mw78feOABNdfbuYuxqVaZMfWXxqvXtZ2+BINVLyPPV9UuI
YmMKLNEsQTI679oQfQErfmaeKzczXVPPyTGndDzTpnBXd4dEH9ooUHTinfPb2p0JyzD5oKvOPmUD
rST0oevNjLHg2JXYE0vXgmAHEnhjXB0NZHKgb2EKHNOV5PIhNZTh2SutoDxIzAxlQDc9Gip9S5LJ
79d69Rz6/SjsSUsJ45pEch0lHXuj3JkdQv1KOevWLZoYdatOTKsj+lvV0qPCz7Al45BJPj3wvUqG
JGA6XqDd1OhNOJn5sNideiJ5wPEwqPwJ/WZwuLL7e7q+nJhzHugmtSw1C1NlHq8bmXVodrneINU4
yZIZK9ABfVt+mNM6PzA7P4QG6FNBMB1UIxxW7qrZm4lhvxstn204ZTsAXoCMVUiAY0R2clNfOe72
s+uSmYXgltcPbiDA3vV5KO3PkSDbfMxYolVkYYlojCAMm9d8chk6T/G+JHHPLxrtc6UtDsSKYHdc
MmFAZIGXtyTDV2JYCAUS5G0gkGD58Dw6Ar99mNjfWTugAMhpnzrGeJ7l/BMU/LxJ0XEZ0EEPRoTp
ww7JFfz/lcv/EUlAUWr/9xX/ucp/ogf6S9ly/YnfZYtBBYJ+m9QoU1Og9v6hBZLXFCr+T9fQsFFT
9PMj/2khNR2SqzjfwUQpiFTX0uQfWiBCqK4Gbhe9poP9W/0tCymO1f+qBVLYLw305SbURNvmWvrX
smV2c6NtYjPxNGs8jZO4ZgLRa71PgTqPm2nUG8GQhTsxcMiNltq6z9xm3Nr03S+ZqRXpHume1gXt
kDgV/cG4l3u1hPNDaS1HFHhpIJzxp4G7Z9P3aRNoHRRwcgLYv7pZvWg6O3PV1idZLwK5EFB+iqMU
QnZpejjJzsoSsKKzqCMvCjh6W4hfsp7ms24tj+g8fjKaJ1ONtkONqMbtGV7rkK50TsJmNY8x2/Um
NuXwvFZFdGuqsPPsyJi0OwA2jG70aEwyLgOhZAdqJtF/VWOixU+QgPM4ICXe2pOPyJWZXN6ntZje
GfA7M7wSCp0NkBlM3m5DOmmgj662Z4sl6aBcBBDFSDFBSlbwKLDvF3jjzQshz6LdSbmEDzSjotUf
ZxUO21jYJmC/OTnoTNLDjZVaHZaXBq1i1z9LsLevTjSYN7PVMfQnR48/jBbE7Ebp5vy2cM0HA0Yh
KUhwoqHlZItKNm2lMe+D432BBAxMzp5Dy6eJFF66uKg/HVQejP+vZ0VtmXsGZeEFHW08HtvIVc+q
4A6K5r8phA/0YX5yha7uOzOnNd8rpX9pnEyeRZypuzGhohxDRj1UWJkEKq+5tLOHYRo+VGGDkO2E
Oo5mZAqmE5CEc9dM/capR4SRbXYgv4cxQNuW74xFOSAhzFUb1V5rPcAyJ2jXiuKqFRew19ZwmNxw
PCHvUsSPG+ZzeH34wbK2fdRxH0XZ1vgtQNGHxb2rogo+b12Orpf1Kn2XGPe3V18jSgl5zsZ5oRlZ
NwluRzchnLIl2ZfbJ5mXJt+4mBPPBKEF7S7Cj8lyxONEC7LpYMOEwHSCvp27DSlH4AGK4TRXzmsE
+JxgwggRqFbhxyunQCAPJczC9KJmOVtMuSjPTMuv7NSb6kntXBGGXIKJ3+4dQtGRr7a0S80F7ZrT
wZBvhMVMTN5bc2Tf8Hp5RoutLM/sFGMXCNbKIZcIUEHoqXJ9Y/ApMbzyNsTrsuxq01BeY44B8ZvT
VumE844hZt+VMTjxDFoCKCe9AZl0dLP7iUzJA6J3AEg97W7j2q8vYQcencaMfMsYxBGofbZJMvcR
hE27Q41GeNCQS9qDUMTVnL9gE9uavQQ75uo5ihGT+QaAcsSAgkTUvqsjb7au48Q8GnGv2Nfm4MKo
vrp0C+KMObwJAUFBoOynQDM1nMQtM3aTFIn82dXK5HkiKeUwmamHpPzZXjLrZmwQ8RNUzYJoJegT
W+HDNZJfa7oWONinz7W2rSAf22dEjcimG/t+seMfkTvm56rpeUOKtSZ7yMGGO8zzfUxH964kpOwQ
FRlF1KIFiWVZn/2Ixw9BIDcRAU5vU4t+3whHewEixQosS/WM5bsYEeraMLHw2YI0B5SFp+061tGR
DQzjLPdFpFWTZ2VE61B5jkHdYT2Hu3m7rix1ZoEqzMieAd2OWX/Mn+FGSUDdQ1cjdkTSdymZEJNw
fININbyxlgkHQFcowkVRUxikRiAOv1/JyLjHVOJsES18D0SpHnMGB3uhJ9Yu1yyBT1paNeRRGwBk
gvjbwM9/atAe5nUeb6VdO6hhqqGCYIQGY1Pywr8ospxzLxV59gjNGya8wOFqsPEYUYCuutkYjan7
qPLTe14UWW/WXr6Z2uIcKl5uf54a877oOhrhRV8jes7b+qUWechGGWuGChCAYY8toF1sHMnFTAqH
UPDZxgrpT0CRdxP5LpuatRGga9IPjD1pga8zsvN4uZb5eYXAtO+sD5xJsDTq3PRBJas9QSgxYHT0
/yt+TRQAKGNiv1P6oG1zOkYUWG6x08Yaqfg4hxx+mG/GzL5mXrv1DeMIoj64gzxEozBvGFCFPmpZ
Ls7jFN2g1Wq9qDWxMdN0NR4S7GMVkqwERmZPfty7taz2pZkHN9BUkZ0jUtpQUPK2sQzPXdb+mJbD
mPPkymr3cC/9uLKSM+PSu2poKr/V+LthPq4nWAH5xZlowIs2bMlhr+bMy/F3Ip80C88ZLAkwLbXI
Q+Bd7U289E0vXsswEsdY66q7PNJVoKdLeLd27GeJUfoWb5McuJkZVnVDzh3valFeihErREuO6WWo
0feNiKrGydPynONOCE8pGflLPBo+ZvUZbRnheOWAKUFLr0g2vT9aHZaGkCwVUm0ekzn6TJzF2CKo
E3tYYu1OzVg5dMj0KCOW1M19sAB3LkB44GD1reXYd4bm1kcjN/vDMAvzMc2bX12mM9/Uq5uaFO2v
ZR2QwusNQX7prQ1xe9dUOOcVb95DI/ilAVyujwRn0K9gon8TlaUI7E4iBrPS4gbTtXbHzTo9cike
Djnx9L4souaSlkV9J3KNZ+8K/VN36IRWZTgGWoXZ1U3Nc2K7cFyW6k1CIt1zb+R9HORLKwi9Mqua
8wvsHSgyU7Ek4hCwOUL9AUXcfUP/65H5fvSy4GIA/4paapr67VxN4W1SZ8yn6flsmmKYNr1lPYxz
ff1PkmQEzznZEWgJAzVt88+RUKBNPYv22PSTtm3MrjuXKr4xCtLKroE5W+6oH7Fo60cNkvpjlk31
ycImzrov1wMyS8olPQUwrYbC5/MAZ+Zabzncmx1fEt1UmM1s2fjwbkKzJtVEm48VI8UbxO2CM8xy
DxZDnUO1rPlXN0mTyfui4eienuvKfkmjkhQ3YzqOOjSLTrnlnT2Gs4+Vgvk/7OPnaXKnC6o650Kv
6ll3uL3YBtIaQuu5SVvmg1hCZs3RWO0rza1OLdvKI9j9+bTW3MyTKkL9KRF7dBu8aclbY5iCHgqr
Q+2SJalPjHjKx74XwqeFpJirIpw41fo1dLRvs4lBX0n/mIi3/CNTGtSHqnU/1tatfuiTlpxB9DiE
e9Is8YWRrx8TMAlgCks3vDOoVw/WvLL4+rl6KQpl3i0DqAUrVh3eQfuZpo/aG5zmJ1hMdFXmWLvH
HkYDo+7i+GlA9/E2WfH4K5uj0sd7wmCIwRyCGOLYbteBEPUVs9ivGhzfA2FpXNEbutOhcBefSKbi
Z2EPzREJavwLk+R3WgzhtpwsFCewIgiDzvobLZqsh95QRPCx829Nu64gSk8FOZWLSU5IXgm5X8wR
a8nKROjc48ASnpUr+ynNr194OrEJakZegdQolTd2rhuQMGAov1dcGTahSNNDqBxEP70yjnYX387J
QCaRw84oyJBnf+rXoB4z43ZtG/mVWbXiicDQlf3a/WKNgMUwcX8FSYOMnsLSNY9WO7/O9AeQ/2ff
vWJvrnLDeukhHZ54/+o7wO2fqT1GhzmiXEjtCg+CtCqvEfTeKBaH55quXoDY882mp+lL3R3QGo70
S5znaGS8bWoHeExHZY00xCo73MWyI21tGrxyzW6KAUVztGjdUzlEj01fba0qPnPebXrm6Vo3MH8U
63ZYu1uHFHW6rL29i6TtbtYwJpq07O5KRxuYGq4flSNuk7xDa9WjDKolilwF3NYzqSnxu0KxaaTu
I++gvpa23wFWhNy4owRJDiWttWsm3Y5sru5QxWZ25D0uUCob074Z4VXp/P2TQARG5ZPrgVj00hs0
27mPo5zo1NAVQYHA4FyhjQeA6UJcX0t3nxBw62G8hIcw62xy8fxCVlK5odSJiI4ab8BtSI/Ujq9s
Rq8bjmCfSYKiX7EM/jwzDLZyZj6T32hqCTSqDcQnKK9xZx2zLvylp/WxweR5CLlEbMWChwLfb3hY
Jp0UVzdqvSIb82OfdRmU/tA9DrgyAyIihVfFDHrXlay0WaLLyO0pQdYujmLm/TYYFe1H5v83UYX9
2FTIvDKt/dTjxdzoqG8UnA2/VSVsjhXFczMQCUTgENou1nNH3YDea+mnDxxy6bkQwriwE7+WfdM+
lqkKd7KXVFoL6gt7MffYRmePv8SBnpOtOVIe39Rc9Tat2xdkf2B1RpiJw3q+GzrHvaK5nvJY6rzR
7r5FJFgBF56cmWgQzNdhm84BlNKXnv3ENYR1Q1sdiZBJADDccv47hB37zBCMQ2vMINFXwQZaDSkZ
Bcgwa7f8FI3V8ymT5W7PpXOjSzO8OM7yRt5LsWcKfaTlg2/A8Dnysd6e1dJ2e2g9UEYKZTPZNqpd
aFrbFauBr4S+Bq2pNXuYuSi6pNvu0QY90xEkG6cR097t+sBx4/g5F1n+7kbnxGEUgIprcviXUMaX
5NugIevkNkxj7Ghu+MAZPwYAeG4Ylu/nriZETYZ7N+Ir0ccKBo/wG/xDSi+fVZNyxNFLo0Zp9hUt
UV+bhmBuyW0l7IFlW4CwypagzYyXnLAClt+UHei1DScx9Lgm+j8ZpUxKmOknJFBsM2wos50GMrNj
H1F2GUQxYpXCzZ/KSCB1pMwPi3DfEmhKQ7tnAgF609fpeCbkjnlicnLAQW1G/qzMAyGGeLemA8w5
k4dnzz9I7PAGtgV4SiiuR5ii+xWnB1C6a2STXt4h2Gz32TrY+7joq/2SduHeUm7Pzg1cSC4V9aZN
rbz6SFqWQzpnV6BJ0jO8TH/OsXHXmUHRWeldpJBITogA9lnX/2hrXWyNwnhv+N28XM/gAbE13LjF
ZRi/J+6qG2GoiU9bP7gpQlV08xTXPzKL5ESreM/SmoAfiXMrn+jkjOhES+tn1RfvwpYjP8JNWBbD
M0EBkiFIhueSSFJ1ngb3NnGsV2N2PsPITchj7nIvV9apZxgMvnw+T/R6ti5a1w1JUcCYUuysZbse
jJpVKeoU0z8LwkM7NZ9Sfe4JhmoQl0qnxkBWcIUYmB6sESxLU1ULYpWWoMQB7gj32uIUaxrQGtXf
Y+VGB9KPt/rav9kSPZPbgPcJS3Qojhi5VeKichPsBRpirKxKuq0anXu+nS7gU0CzRd9kiLPIz531
sFrKzxgb7m297+kfAP3paIJRTsT6Pq4qtBf2gg2entgPVsTtFaVQoefsJcLdCbMrFWVtIDJ1bNo1
feOHYzlu06JjUvHiuFnmjWM33Un6Vux4QATNqywoVIR0xgj6NGItD8h4xaYhbOOkFzMCmJjoWdm1
XFSIf6RNHLkmWmg8cFqH9LRx/AUckTeLBpRAdynq6UKMFbc+zk2nuXppi2kbhvZ0ZL+JsIjOf7br
TuN1MkZejQ/giwLFNZ4SQ55j+jUbzBGDJ+j5bdalWbZ9rDvkqFbm3ilUfU10eIAmt2Gd4LJBdW7W
U7ZHS3Vx3RpyTOfUn7VMW1hrdXILojDeC5H+Sgi1oh9V14dmRebjqpUeBZP27aw0Z2MsbJml0phJ
zOX7GE9cNVI+uqQ3xVFH8XvExoC0txNfOjoFJhTVurGJJdmUNSrhpMJhV+kItRO1Gtip9c5PDaZg
Q9LPl3DVXM+dADVy6cjOlPHXG6nxyJt77zhDsGRhf0YKKGh9RKMPJ5qPZiYgBobfk12H5ym3/LBS
XwgMdioVDwU38n3TJw8MyWg9avlDC8XhJPPlsBTRvVOVGpMe9Ll9iyYiekFg+ZOw8izQc9jCLZO6
rVkQO1PIlnBlyXYoYToerPC+tfOCKnWmiiqKe1m2PA27hHLxCcxC28Wxs3GNPuVC5Zxhc/kTfBII
eSXKouIpgm2+IdrJOE2MZbycO0I2EIA4zq+j28DBHPCbzCUi+DZiCmA3REPb+cWNE8uDB0iwoDmg
7pjNC/lER7uPnu1p3EGRHUmEiO7ymBGKuVo41XT3VxmhiI6BmBELSXkxvtGt3TMTuazaCDNE2J6o
vrNi+ujsYaE7xXREizSEFWP64CTxI/TrT7OztV1RLchEHIOJIrOzYBijDyLmginmU5AmCdQtA6+U
GeloYq5c3IyLDKGVhJhF97DPOD4d8YZt4R1myh3NadPjU0y8MRqCQhfeAtsFpWoBEby/B0z+QlsC
ViCcss0McxNIYMSqBn2ygdrHcbVm4S5byks/osq2X5eq+gV+jL3INvJNGBd3rlUmWwq7/A7ajSDf
KG+wnNFtWWXk0SXGqbR0u6oG9md1mF+sReeOQYUXE+gTiRbkdH8eclx/etZ8z7J/idoumFP5sRRZ
h2nH4bpkStqEib1HnEtrj0bYltOcAKC8WLfj4lxgGL4zBPiMSSbBV0XFCNHja7Rr5HvzWnvIi3uK
bUpMhlcZECmQKKXsg8giEA2K2WGa7ZEjf7jHjUqbRGsiv7oK/SGxPQI2S7duKSt/WSyA1wAI6HEi
uJt1GsN4eq8pb6LaWHnzLCbtPTMppsIZ7ldu1C9c24DrQNTjudLbphKP8NHfyRr5ssvZi3QXkpqB
wk5fEiIiacgAG5Etmkf7J+TaifzXGp9FTKzhVFyIvcq9+eqTomWdbBO9vBf84JYoWA1ciTzgWjmC
OaRFai01imuk8SXpJZvJJFAO6aqO+zNT1OqZtjVWEXnrQnZjJ0Lem0b8NMPKZoauQBs484ANB7Oi
VaUQVEraKbGE5CBNSgGDi3mIrLWm22Dxr4mEUy3PnX3EotswIZQ4cJb7vGXa2JTajhbTY1hiVYZO
Z+B2AY1IkArqf2LMvakWv+x0PIgm+0bSyXGiE7KZHVp7+IgcMmLkarwktiQwyIgvS1qSPRzDQe9P
ujQKJNmMSEkzbK7N7eGSYWTZK2gKHN4pPuBxKDzygZYg1hzXd+lgbW1pSkbsHKb2nD3Qs9hoVezn
Qt8DgLRe0jg/LbX2ye162iXazTiPO/xTd+gMn+dswfc1Rtf2cXicKbC7/JvYpi/AaMdYjT8GfIB6
85FI9xXeyzv+Meul6NsKytJqH3WNs6gyr9j8OEXiyug5XgaCRWFYEB1kGl5nl3vdWXdzb70oaX72
vf6SpV28Z8bk8Wk5WCooB6pvhzqrBl8ZGXnmyXZ574ErbYpU/uAqiU55lsoTDXAxmlyZ10dlu+XV
9ybLOHZW/VVzNHoaAPcjGnkeANrUwWwIdeGqofaWPmHmHmsIwFSDTdHeL4OgP58/OZNx79TihzLQ
gJPsUPlS6xlU1JRDqI5/xhph7OEo+B6Gd6eqxq0zXuewBFNv7TjMfKKKwReJxcKO6jCbJYbuRHv9
NOfuiZSOG7Bz+jaxV8Dc+AJkFbskQHI6FjYmok0hmm97nWYC4dsY16G6mLYkpjfM7uehZzZDZoI+
RE9VaN4Rf3o3p2zUOrbMsdNQdE7rvizUpa+Y6JcKIQf0FnObj9aySaa+2DuUHOQhkmztJtRqatLv
xwEVcYH+25ji1AMm4RE0gb8W+Q+adCbVcWfjlLHAZWhO5z7E9Cvoc0/VJW+6z78/Wv5vRaB/Ubz9
W1Hp/0S5qGJ4+++Gx+XHV/XX2TE/8Ht2bP/BewF72AaiqzOgNVCv/Za88SfkcyCAZgz854j4nwRw
0/jDVgyIcXEih4MZAbXtf4Mk+CNp2oar2eZ/wsH/BmcNdNtfhaI4hkHhw3KTBtF/ppT/RfJmxzQA
wnEZKWPv6fsSPn+6Vx5ht0G8Tb1xj6uGiqHcRI9Yj4+TX3oUPTv7si7BytY7LZvTSwTesKi2O2PX
+yPSqB+It44DLBsvDaYfy57Rod8fp2iPdU0bPKra7val8wlx3+PL951gbW8AnWBQ8zFEyuJFA7+A
NRExxqbaYhYozqN6qJPNyIMhZAtGz9H9OQinTfSuvGF7P/AU98OWlr6X7+KD5ce7xMs2uD7vjWmL
/Wg4EbcxbF6GTXyj3cr7/KDx63D/C+SxvrF2cld76u0k/oO981iSG0ub7LvMHmXQYjEbqJAZGanF
BpYSWms8/X/Aqpomk9Vk9/I3G7MWrCKZEYGAuNc/9+Nuxg8RXGIk22ZPZ/Zr7Adev70HZ3wDoche
X4GNp3FJVEc5Br4Se7Fhi9fDk3zRO719FTitJ13CfdHs+/3V/b1lXxzWf5id5pjtWu9ZdQjF2M2x
OSLK7VPSufaBBZL96N/ehvYrJIYjyAcvvwazYaf3NVWkBA5Q2g/iBlmZryPGdGPZ/X3kF+gI/GzD
fo7tW46Vnew6t+PfTa7xRiezrTvcCF+bJ8VNr+lnsYsjJpzTbCVOfEe4msZuJ94keB17QK1GwX3k
qn5bNuKu2naHdUKHJKz4hOSpPAqP2lV8Dp1q0257W7rsFuZkhJpyT75khtPTTA5CwrwcjXPzuPiZ
a7rxMdxxHtxPHvEXl9rePXAjpWJt7TLDZx0wnms3y84kZoXWSa+qV3VkAGP3H9WlBNH0Q/Prq34D
CNvt3lhcNal9IDEGG1rbPU+ATwWgOO7Md80aZfkYLjRQYJuV2LlhJ/lQsHng8XlHEhlGkXEBLEX2
mmdkx8xNox0WnWh3LqLdUzPtos8e+w3N7fjbfAJnB3FHmPHYPM3PI/MrJgFMdaHQUwClErEMeWi5
0ripRdc4tqI3DA8LuArqRa8SW3CrjflQXURH+UK5aY7jpr/TjbPwar2Wi+iKJl3xls0ah1+I+/QU
ucIlaRsnES7G0ROdJmUgZYuan/O/psOvG5rq2J1Xm/Fo7FiZAdeVIiCdcDZRWS6Ulpi8Het2/8lU
kwUaLrURIPNt/xIltnbsLtHpmhK08x72axltFTfYR+dklxzxdPSfwRU/0n0lkGOfz8c97792xJva
FbgFlFglWHQ+soasbplTK4yA2Gp/6s/6BZv7DRqhiQHSETwK7X2BE2y1vyLYv4Ew5hyQNi5KDtg/
JyA7D6LF7tiijK5AGuuRs67W7PhBOqds9p9cJszBjfiW+DY2QZvI71aFbuLgL8O49cYHA8jrR37v
n+ctfCgnTA+w4zg6GPRQh0/KZXAn+Km7XsGicjc/RCkMNLt95X2xdi2c6lHjvmE4wyMTwnN4mN51
UpEfwiuSMIsA9p2t4tfTVtsU4UPNInK+hZYnbeeLwlcdf/bWZJrd7Rb3EhbE4VWwmdkwGz8k7+lJ
38Nx0V+wpNjpRwBGDDnMMZ+yV1SCZis/ncML6wWeLVpycpavlXNsYfLEtPe0zLvOka6UC/nJPFbw
AcPShmX3Ju6k5cK89BbH2JiPgU3I88h03q5e5fNOud4YjnSKPpWTeR4cBnk3yv5U77Dz+IwhRHzC
6Y6xo3qvNnyg5rRu+bepy23Ze3mJtug61k60b6Jted4nnuI8eJUd2afZ9TTMud4bk0g3dNp3+civ
bNFVH4uXJ4WbOSp9Yc9+5/Xu6EcviO42SzlbciZv8rIthdbeeDzJvuScWA/ft5GrXi57PoIdD06+
K49kDj3zkvZw/gj5ALuyB4fsKq49/gxeId3OTtp+dHlD/OfhKDkE8cotayJLIUfjpBf6U7pT4RN/
Qo/gl9nnk7H59i5O3T2bOFScDf7XewPOJ1YEm5l+e6yPACLxBNMaZw+fibxvXdg1CKIkKX2Mfj3/
13n5jl8erc2AFU/jUdXtAYwEl1nu4puRNv3s9y5/B813k2m+kLmwKyZOT/FCfQuZOFaar3jhWds8
QW7nM0DgIIqM83bDWekaGygK7ovycpfYyf7G2X4KxO5c+aAfTP8OHhBbSQf7hPZCWG9HM/neuJBO
KY6Wc8wh6v3arV1ls/6Xrq4rAwj4M89Y3r6xYcMX3hYvae601qY98qbMR6yip/HI8F9nL2JHF1b9
PMPleWfrbYCrD9ERLgPvynKZL0Ey22DhGMKtCseD52HGWwbxrLCGNf1K2CrDlgB3J8Ka3uuWYP/3
C8j/IFXxvykvoWMV/MXC8SXrfvQcrn/+z3WjpP6hMdtSiBH9VU/x97qR38E0qJKTQbqRcSWzovzL
dKjo9FbQfmkZMqs5kRLx/7duVLQ/TFGXNYqQNDJIqvJfRSW+rUC/DxixUKQ8SdFVw1QpkKEU6UfP
oTiGuRCm2LU1+P0xzhB5VFF5GWGiUxRwyeL5pVOUs5S94MUx+7u+3HRshvQ5uoKZtVHQ7KbkiNLm
te0N2VFMzFsAX6xVt2gkK3rMC+vSaRK8x8vWlK4WmfS49rhUFzruk/Wlx+pWnjb4aJzhIFRvYHIs
AfVzG97p05WYbYyG0w3OteFEU7HrQqREqoNlrF9l4Jao6XW24ZmqIxZkUbMv+VdGJrqwcymxZJ7C
6BSVJW4+sjxxmV3bYnuuQiZe6odankHl2DFzpwEXXVp9LiN3CetxXgWRvH6FNnLZiRBHUKLUFNdz
uG005YIQvR8LyFn5o5m+GhoqaBk6Bo9uKFe2jrgnBeAILa/BaiGmb3JVHUvtBnPjJhpeGP/QxxZ6
UzD62syQXRnLbR7cW0PhS1Xo52V0ADBMVhuU6yTtUAM5iAyPpMEvw3WqxKrYqLZEFVxp+pxGjAKR
XeGmimGa7oZowqjw1IeHCDVao8pMTGHENSeglI6C3TlAGhmDN+4zdLLbmrzNxA9peTNBqlsvko6R
h9GVlOOHnF9XvjyzoTMg8dvepEzB2GpN6DVpuhFbFvHGIxl0iKm1w+yQ+Sk96VrH5ryFs7QJkDzQ
IKg+dq0ic6DVbNAIL6f1UUvL3drpkSqS00cK6IAaEb/3mmrwDJAKCpuVFhs5ipiYjV6E+2gUgCeS
I4jqlyILV3HRxtnjiIdxiPZx1FKVQiKXOd0wx4dKlMln3CjrROid/T4h0hBP30jv8W4yVbtpnkVs
hTIdW4Bc0eAaR+DmOobKZiKZpmuZVxghshluTn6UErbgbjZCKbqTVWwIfx71HPdjiOcK1k1V0Glk
Xlad5iiGF8Y4OuRsH+r3w/AEqgvW70UG27qPeA9cCesrhtqz1JNzWcFbxVO6PuwIqIvKLonfQOB6
VTO7A2iGmqvNZMIR1os78FxaMO3OAbwb8C8tbnZKZrZFtM7WVsIBHSXS5CLBu4XylqcxUgST7qmY
ydmHzBVmVkUS67bJRdNgAHbWMS8J6E/STZVOlwzEv7sT/gM5e41C/nyDwW0NSpGWHNFYE47ftZ+i
4MhW1JFxkrPPmM1Jm9+lrMTHAKl2dBf5HCokqbCLLI15VOtkNxu5Jw2RVy2TLwTjpswCfwI/MiiS
P2DhDxFdgsiHzshfo4pCei2m6wWyvel2H+THsdkxl4BwbGEum5kilv6YsLhMLVseDmV0vdR+aQgO
tjNnJvih4qM0lGcmwLICNkK8t1a9iatZB24/mFzjCEjLUVffI/TjpBAOenuoca5k7S6JXhQLp2uE
Qw3k1C0gAkCJLdkenewS9t7rHLKc9ldFIOJK+PF3Cdj3OHKJx8kvD+qX0rneQLYGD4ibKrsTu/Ss
lom7BjuWKbXz4nmuSFSIj8jBi7mR5gZrWP6b71X5KjisDw6VENs3zQOy5hfBgeJNwRxX/20qGZ6i
I7NGDsiisGVmQVLrlZlQTpQrMjyt8dj9aPK1qu8K4bE2dlNApfkltwpRvhfjI1e9MMM5P4TmJsMg
rMfIs9tKRAbvL399On5txeVdAwEVORfXd44i8+PZKHHGwB/JmCBZrz0ydy8y2DKOc7r85visP+i7
COL6XF1po7qhoPOqtBD/+ELEz7NeHPPe5iqT2UNndh5SormJka/r372W8dPHovnNQrK2ZFFX8Q6r
P77ayvUFKxT1di0czUK/NgJpF7fjlmjudtAHF5ggIaIIa4byOFbAJzVlI2k7mke0XLTT8SIzMD0X
SDTpnNyt3U9SmkEHZHeQEXgKBTfkOR+tHFwx32YghJIQp6xyH3HxEs17x4brcf93rKzexQOazHo3
73EuhaexfZPgFHXafF4ktzXHiwkO6HSpile12XsKu8FwvmqgjhmS5oJNmTWMCIqFuM8Q20iJHbMp
RLoW6V0hrPk85MquFKfjlGFZkriVjBM40mwrh/cZ+8s+qndVE65T3G0IRHr5zIVzmLb7hqBYayDQ
ossHE37QE1kluVwDzCjtEgk7Hohm3ThdcCtmu9isqHfbGgCPFSx8RuWTEbQlg95uDoNBhXLjj9WD
oN2vj2Fkb5pIHyIV5B4DXKJLW4gNzM9uKgNqMdDMWbwYJzbL87skHlOzdvV1IS/czgnWo+x9NvO9
uNr/tP3cM6SxPk3p3eAQKJBgcTCPxQtNk6TGLg3pOskvIX/DZUi764Enhw4nsxYewnRgoP3tCZCX
D13PpNPUHJG5ZC9UTisfR8lVEjDaINTzEvym2YNcnDeLMrt6VDHvAmnAoq0z4VNMbovrRlzB3xjx
VbZdKj2oOgmoheaTRdl1S35rZt0mYn5iA7pwVXypmaFuJyIsbUfKEtcFH15JqxW8CLOWuDpNfTXX
fSYdFjZQkuJg94+oR4KLnATSxpjfEmab9EF5CtfJSjAMefb1WM/DYxZaVMCjl7A24+WKCERro9J2
GADNvk/p1hp1IoCbQoGooNkFgguDEYgL3tDXW0M/w47iVm5s10eqQtacibNbsZABzLcVMcnBYHMs
/aTF7/ReXU2pFxAykJJuw6nni6mfy4+mRIZN46/14VaZ1A1wQmcgGmGyeJyjvZZYO5IWhON0Gzwi
1n/iH7ici/Z6kbWbTLkbtOFCUXu0R30vwVMN78wIjIqp4GpRnDbyyGm6QMztnGJiPokpnKNAAkaO
YfUN4xCrLyhHIhhycQ8Axh1gkY+GP5rtHlYSa5jElam0GXXWI7oHm/uaAmsvq8adhHQiV5+luNW7
66qB4algXSGfCwl+ZKSR4qm0wsd4wLwiJgQJBLss5V1knVn+jebHoucOJnDcReCkeERK97V52WuU
6S5bCN2k/XiI5xYPauFWix/66VZUxJ1g8u2MEZwNHN8DPPWiI/55GYiCZ2DQ6ds32og3rfo49qoT
WZE7j+M+CsKbdUmJFcjrrbX9CE9KNPhR9Va0D1VaUR/HMyO9JKTud/2TGEd3UDXchQGMzliV9Z3S
boUAfBT4oPvB4EnZRJDvCCyx1NSI4sYMFCUIYVihCp+aG4pZRbtcXcK5jkHL4FQ9Z2QplYlzZQZL
girRPxjyRchtth0e8Ojbasx5SQFCpy6eCgqMeaY7y4+luG8FDGRc87BAo3JXoLcFQucr8lnapjg9
yGLI0X0tRPsQjt5cpvcWZRgjjjsz1lY/rdNL2aVhkPUgUwq5dFPnAEVxSCkzehoghDyC7pSBoc+o
3Qray1oynVCftomV25m+UxrWLTrQBZ3LGKm0mX0cPju+Ldzw931yJxWfBWslgRpaTcdKLqo7GOgY
oO7xB3hLKbnJTTa9a2x7arprJ7pXOAqCoG9oaN5HObIJuXkxaq6E9rpOl10gs+ZlgqU3qqPH23gZ
CaUiZGApkovZXpTJM4sbHg2tRGF2l92K4yFqOEuz3WAeaLSVRoRg3kpXdq4knFPipAb7FaLGHsR7
R8DBYWqEfLQ3kMzYIbhsRSpBOVsRMuaJRnRertYEomKqH7GqDSWyIDyHUna2RGNBYOGsMh60+SZX
gQi22BvTcp+Y7xL2Im55fSAd2JBvQkYMEUI5YKxXc9kP1nZUEXE0UGXyIejuUnFLZ7cNLi8dtoP4
RDTNxuRbx2hGRrHT1EuqwCbiI+NVI7jxsA2ZTQeQr4/KdMMIuw626+zalI5GU7lylzuMl7YtEnQr
fLTTY8Dei7WPBSqIcBT3gkOVanaib8b6eSnuq/V18uwE+fJZoDtg0Opn3bScoC+c5B6ovWuS0GZ1
77fTbWOER2LsuEb4gSJj7wTJLxSdfrpMKVsF1e8YFS3glXES2H93Y03tKQjaoXw24206yK4w1TDW
iJItvsoeNvXA29xK5a7UT0P6NBjPkpzdSY3uqNJnjsI0YzNOSneOSEZNnKcMoCKQZricl0h2l2ey
XU66+MiqARuiKN4puPqEwKPFy+4xBRKemEXmLAY38JQ7ETQg62rhC0sWhDPJcHEA2pTDOVPfYv8g
I6PbCaYziYeMzDXadH69joGR9iNp33Az1apN3inbQbpb8HHJpeZNZsTFwkC6GfzJtFan90PNrX4s
sUyyvYqqm6k99j3uJcoss6A6StkNUUa7Y1psjpFnGY9s7k+KiU5S3wXThyDMp1YB7sjgQ8aAP7fp
J5ZEu+5I3kS7wvJQJfhingSF8KVleUXMhZdNTicWFxae4IBZW5D2zH3Zzt+CyXawsiMv9MBx2a9w
Wlc6HdMTBhk+vzmzP4rAbqp0w4sdbMFw0xfJbVxCm2TwYi7pfiHtTQgTyTTw4CeBJCcjhJfPkh0g
RznHh6QaCEKoZ6ACJo6uwifUMCrUS3Ehy5WnRxgWeMRkA/OYgec5nV+lBeZSxFKZ7DsRol01M4LB
jIj/TSlhbfPwLZ0spUIezXyGspiL00ngWo7QVbrgs55yt5UzkJOk5IwzdRyVTk2PsmbZ+CyKAw9v
Qz7RNZB8Ulnb5I1km6VmL/lyVNjxC0HyMYgaFZYm3MNq0zAVUtvMz0XzFK2rFKW9TOKJYZHoxupW
mnMfMoJbZZw9YnWhhqXL3J5Ne+mm/f3aF9+3iacHnKnMgwTF1ZPplKUsO9P8ouou85TlR95407pr
nYoX4mQnkiM7vKmBndPvsLYu5v17yy1z0LM9gdddCA3QVEe2q40z1edlBo5J+2KiLzuLhShuAxMk
n6Hn7wqNj9AXnLqQEF2egR348tRimqzx2mtuACJ1ziWHAJcPgtE2Mc0MWMkrrxMPirhgUJvwN8W+
qj/l5g3ZIWcIefwVj5zNauBIs7hRYXUBmHNTQSekH7lZ8NxKrEyEfKvObJXLxR3L+0ZefDKnkBTv
luKOTYFctXA5NF/NFu5hflO9hBnS/LACSx/DBhCISrNz8hiaj3m6NrMMm3G+UKYSW0ObXQpjcxqZ
Zy1dvYnlcYMIp6nZHlKcmxfx9bdd3X9FuPoPFOf/zNXwv0iXXqf8/16Wtj8azrsfhOn1L/ypSwu6
+geqr4LLFOVX15CU/xam198yTQMLDI8NlS7j9bf+VqblP1CjKdPQRHXtQV+T8n85GhT5D1nFzGCq
pibhapDl/wbis3K3vttAa5pCY7pk0JljKmTzNX7aD7pR3eeCXk24OScp3UVauqnWzQpdBCprNRC7
k3YtG3go0/kUmukWZs2GN8XmBBYs1LYEv1EpYF+d7wcYehKeiGKyqOOyCDy226A1XSB9+yrkJqm8
q92zRdx3qvutGYUsMJu7vi/8oCbAEyVbCYJqAVw1KWGpLxjtY0cIBDtkZxB10UOogr3SG3fhqoUp
ZAfkpwRd2SSTciRUrZBB0MccFCT745gJkpaTWAC3eKuI2mNgDdcLDJORWWtqdQdd2yjozB2B156f
I43Nb9SCH7WCnw/sqi19J8gxXRj0PGgbv6vLfcV6ZNTPap94FBD4351u5z/Vju9lqlV1+JcG8vMr
fVElqrpKo6niK7RknO5Pg3T4zc//+aOY5ip7SPSq6JyQX16gNgRCUMnY+CaRCLA+3AIXgKxI74z/
U/E2xM5nASMw6/RURQfiTn4q626SXHaIdE2XewqiWZNFrNfxNQwPvdK6onRPyJEu2oCZYcD2c+T2
WeI+pZihno8WsUwd4rWhXAnEfXqqPJOusIMZ52ZVem3CMoaMdqMUIMPT7boJVSBUlxrgTsH59QH4
QoxYjzAHQJIZ4XAdszZdD9B33yW2bGoVx6HBpMZgEgb39JawurP6h74ctikLYIomVIzyDW3WBQcl
kyGb8PZ+/T7+8Xv47m18GSLloq7oc8j3kEB00jG1zKiiksFqQpN/c06tcvGP59SPn/iLgEeMfbCi
kK6pSVlcWcK2yy57EH/3idYb4z+8jr4qdyuY7qu8iXZTQTriyLbybVRpO7gUNrwCW2DJIUQPjXXU
pYWN374R++tFOGFC9NrlQbZijPIc64rNZMCg5ZVJiP3ro42f7JdvbVVmv/vS1bafhjbpGx+xnYmY
wQKMFQP+x4Kdb9jW9BuTsBnCPx+y/1Z0/ucv+V9H5MsN2RJIJ1UDX3LNJk0jfwuql/KPwc+C9jfn
9c83jvVL/tdLfblFYZqMq7DnpWbMQStpI8yff30Mf/cKX+4cUd9QWtjwCuP83Bi3bf+bW9M/HyzL
1DQ+hWJp6+9/9x3pomLSgcRNtsdgNb/1BmdHqNlW8Pbrz/GPl4OC69zS0JrVr3p2bHTWRIyfL4Xg
vTVsqv5eXG5+/Ro0w/7TGbe6GzVJMiXKVH78NK0W0u2Yc8blDWPeZPSrmSfdWkeADYq2BmYeAXsO
gtX5CKHh0GoiOSKmJYZyP+FVDivjU9biy3gEiNzghOuF6W7o2MDpcYOmGvNHzXh00mDYCpl2zKe7
hF22mmESYldaRNGlkLVu3qcIWeCtq/dwhVJQfNRby6kz3sT6fd15MRPdC5W4l6IT4QS2DREKLtol
xUYLyeH3Vr2TMCI2uw4hIVEJly3Wbih4/wZXd81VI1jU3xFWWwKSesjfS7ULpsmJRMMNINA1C6KN
tFeGhJEpGaRxU1WiV7bZSS4+xH0sla9xY3xq6nCva8uNCXunM5iXn8Z4uuoz4zNBk40EBDyJmEki
3kRol2YSHToOXBsZB3IqrhoxHe2BueSiZ1bQAMdzQ1RHGJ9x1duCqmw0YCUlSZPVD52GJ7m2PE6R
M0P4U4rKm9bvPUuIZWtcdfVbumwCno3rR4AN7gcImLNw3Zcvhf4WLs+9+sBojIfTixbnWOIpkwIl
rhKDSkHkrs7skt3/umWdJ90f2+RimcxDP8mbMbob65ok5Woi2ciAnsUev9mSXCTz6MtdeVxPFyF+
r4llTCJ0XDW65utxTZ6ZPU+KfNYoxNFopJHfzX4iJxzcjFOYObGIyh7C1VBk+aIEHQlseDwh9dxU
9bjtjXYz1TcB7h8LxpgMla+OvR5AC9ORQw6uDN4uq62tyA56XB8P6PYJ+2ujZDora3YfEN4SQeB0
rwKOAAZXRJ5ww71P/KEYbG/DuNR87XAh6OHoxZa0g5e3M8JDyVWmUQWeJC8gSlmcoT6mpyJkHdpd
MND4tiJARE6EfmuECQ5Awlvs9PPVEsuGthus23y4bOGGsw6x5tZtWfZ1/Ss2rQYp1gKq3/sgkUSy
ZEuNb48RIh3JvqKskJjcFZThMQlVnn44OukmXNLcLcmGN2T8ZSIjAWSLLJCp+RrcOpN9rcxOjaG+
pGLyTB3KJTVbp3IZr9vRPOYsZUX1DX18Dyed8HG06QCNqxYjRECGOKIC426oWbswGgjL127+GNXI
ETGFqFOybdib6kw3haa9kRdIGSIJCatxo3OPQtUm7xLbbKXjeSgBquLtG/g+upDRuc5xoNFXZyVt
EVcTcH+mJZqOoy+zm0iCByjuWGUpSZzukGMeieTqgnD+c8VPI4+Iqn1ZygLvgIAFw/GwA4jbchxG
gAxkSfQBbwZCcnKfaewd6nzbCzknpOan1XMwV+egV7xIV/1ypC06hMnZJRemeTPiNQiQFgTR2IAe
oXeCaiJMHutiEqSJHmZXTa7tVtEsnqlKCmEoNESDdQHXWIDlhcB9orukSfwF434ReTk7f7C8R2uG
/US7UFRSfEUqwq5WsSFvd5aB+DXn2wUgYJMtzvoJAfvf6C1ITfkZpomXFDdaZqd8OdV4asviHOfx
LiryZ7MRruKOUVobHGWGQEk4bibhKCBE0zwMr/KZBJer8C1o3K47xsAD5jCusQ64o8QLSVXlq/mI
/y7zm1bdKkG/m2KLS3jw1d4izgDps7Q8Uzyz0KRreGGvQCExNowZ2BhTQRo4jgqODFNVN0FqIOiG
DxY3KAE9NJc/xYnhuHiOrP4wM0wXdNQp7MdxeGXIw0mpn2GXXDf9tBuGi8psXWW2PBLOKxfDpxWR
ovBdAbqmzDADc7sbUWYAHdwzUHESKTo0+nApGfnFkqbbHgtOQAWBLDC5a2+acNj++in4rar8h5Un
m1qc+gZMW5CykvnlkS7g04nivmx8cGX7BD2DBla8M5BmUBBFQsp5wZZQTtxpTdv2qauLlqea0YEe
XsiA3AzM4SxE9+lo/Oat/fR4/vLOvjyejdQsQNbwzvTcJPUXQHidbTnBgtjeZ3yXVpv7HcPuXx+Q
n5YeX171y0pc6ZOumduq8YUJ2L563+EGU3G2//pVrHWt99Nhl1SdG7NsYupYP/x3KykAPpIpyikf
zqhsvQcqI7Da7rtzLzZeSeSxnCwPJO/lugBIImrQkF/piDgMNCSHfBWZ4lVyTYIvdYz+IHfQfgkH
rXv0VZJUV6hLr96ptcKmsbMbVHGFn1qL7xozxG7WdyPIi+suvu0kIjhWSCBbshXJG7YKW8LBJOrL
FAjVWEQcl9THivJDtD8RT31fYfE1aaWKtE2rz6dG6c6qAYtX+YjT8BwJ7Xm95nRpuNfC/FEga6wt
ZImYWmVWjomq8K1wvCdb65nWeNVW8vOYU1wV3ejhkttTM1FBudy0AmTfod8Wc3A/j/pj1oXXUML3
5Oc3AhVQGbuxykg+p7VDrIf2lxNjK3FUr843HiRKwgUdKc6vv7kvJhU2p+sJ8q9v7tsW67tvjltg
0MxUzXNankTuiVFzg2VplXHMxTwOHOPlvidsUG649wbWb1bGP+lHENT+FKN0RnCavp6+3716W5uT
RjN1A55q08J9q3bRKc7x0BMC/vZB/7/6eDtXH//3/7yVfcGVfP0RxuWPFH2DW+C/lx9PH1300WQv
xXv7Q6Zq/Vt/Z6pk2bBg84qaIcmrkvO3BKn8AQBI08TVqiOBBdf49v5SIDXlD239Hf6iqsGZ/U6B
1ETiVgpkccy0yIYgav4bBfKbwvivO48hinh2oQZYkPe53ePG/fEMIiDZTnPa8AiramwarYbjtMML
imJGKt010g7aXaq2ndeua6dEhR/uCUYzEemTFdK7U4/5cZT3ph5YT0syFQ/1NGXA/zqwLv5SRFBp
Q4q8blWlb3ZWJZIXxjDhf3fUz3++4e9VuB+fDt8+hsbBwNpr6hQef70MRXU2a8VsTPYZi+JXCvsu
MgUqptOwo7wny+vrEsLddhSsdCcuovib+4Dyo5Ty1xvgHq2j9igyTKofjyMMkjJvaM8mQJklxyYR
04tujPHQdDWp+iBYgZltOAT7KjWFrdHT5x6Fwk1Gqe2uqAhqLA0VUtaCrwTawjKk9aVsTe1mbGoL
VbhtdoqqSirbMBpsoqISwBMqrOdV3XpK+nZRL9RGSuDNGMwdtW+ExW+HOkcq/vWh/rYR/nLK6Pi5
sZcRo8X39eWmU4QGKDpazO0+TqvrFJjlqZ1ErfWXpbJ0PyqX6TSaFhUfVMiYRDhRuHMnVQPFyQC8
PFigbV4MSuAayvUUntuEtSklwSvaawJmjYQz7jdvWfzxOb5+Pfr6XNUtjE9ch1+lilFRh0zqCiRn
WspOkjR9QPdku8wH9CyZ+s4cINoeneFGnlT2lPmIQSjstNc5H7AhKVORuSV4d5zIUb2Bwp5VJ7iU
/QES9XgHrN58C1uKI7xyaYDWz01e36kLa6UsscY9ze69r+iFeDbn0k+AiGz4GmtfyClBK6oWN26c
1q8pk4ALiQYesuHK/FkqlnBdSzl4oBikVBBU4AGFViDQoOIrGViRSE3aHmB9G5fmXNCg2Y/FjaEN
1nsZLHdNai73EP2KhzIqinvByIhkSAzYWOPXhzjkARz09XxuoyJb3VtlgcKWT3tmhPqpmqv2olyK
4rKR64hYPs1QkECDoyYt8Fes9JrO7PYUdPGYuqWRV37aZOONogiUdkRCsKsnjU0mA00igcM8XhgG
rj0ZX3LYLuyHkvZyyCzwOxoBQZUsTS8+EYKPsK3RWeUyy8VMVdBE76mZJV5J8YxzYioGgFeTFrr5
ZCaYVEJ4apARnMAiJzbqZTXbdYMYbabVg0kzr48vsDvXRpuutYB7Ookkv5ny0vvN+fX19iOtZktd
QZxnoGQh0/949Vd6GE+lBla9NREPbX2ifUErW+oE8MQ3nwgJ4nbugEYISTyTB0+bi1k3HjpBFvDu
o8DOjGUEXXKJ0oO5VUKiPlYZb4f16pcN+kNm4rfH37zrL+5WkXeNZo2VEvUXHvOa9v1+9UDZuWIY
JXuWvGJxlVQK1igA5dzUZ2s7cQYZeTx8SMEwbgA5KrDx2MtbWRw8/fqN/LiKYQLG+2AEx0TNshiD
fb13TopQRouBUxk+QH1r0SHkJkYdu1E/S77c1PqtWknd776zn1+Vh4VhqOScVYmxwheFmbFCKAs9
MJp8lmFkRcNYP6pGE74hK+Ff0OnSGKGyMChO2R8iL8HSpPm174OnoWbJ3UWW+lT3bXsULIxwlSKZ
B72eXFITmEt+fYSYCPJdfH/TlUBzr483hoSr6XZdX3z/XTUjIH2yGAQnyU849Fhd8uZfo7nCm5rK
MOWsiPhiU8P7rWKN+MqgHyiMDeHgZBhBgKBK2ObkFwi5JSzqrDml8mxgOpLjjaBlkjuqQfNaKMI2
Fsp4PwwdHdJa8aDMNQkqiVL4uGiDG12XiZzVubgBoHXXoFhhhzODeaPSNuAGYWXeNEGEg3EMJbvF
7QSWoTP6kynyDw5cExmAtAA6JsxA/8s4HVSMhNOMuXKph/4B3B+gHBU7HuNXFJ8+YCQRBvD6F3GJ
nmPLmPelbpqbpEwar7XCwE/DlC7TEPuEL4y1ftMCvdoKVAdsUriJJNT0BnhqwZMZ4tKTxn6IIoKM
H74kkv5I5SW2+rpM8BrO6XgsBNIdDsWU+2aUm7Om1e1VJxTDuxrSsMDtLD2JFex9PDzDss+jnma4
pJINND6BIPNUKxeRJl+VCMibSlaqRz1A2/kf9s5jSW5lu6L/orGgQAIJN9CkbHtDNu0EQQskXAIJ
j6/XAqWQ2NWtrrga67m4ES9ImEqkOWfvtZM48e68tlcPFqkcV0lcIVdh83dJPGe8nzT2vUmv1N2c
dLHWN8uVKfzhWOJjgbw0YIj17QRBKMntWEjrwNMXPr6p723DqalLfOAUVo9nxsvcQR96t1ZHwgzG
jcEWRYCq1QJHC+d9qHIV76oKnYNINIGcKHBCapmX9Gr7u1lRtApVPN1kXXhJRnh3KGPvM+l6LlGt
6Uc/yQgcB0SyaQdwlcQiwg1d0ctj1d4Vlqdv5NJ2x9xbIkykQXGs/GZVHhYkse6mpCZUfej5nT0d
3nah+UDSMdpFSL334YDqecir4jYYKqAygvo3Cr0Hu7W+pq2a3s2wjVaaBCb6ekCvlTaQk9o4Mwx5
55gJwDRtFn9Oclc/jiO+7sKnGjSyF/oAoUZ8ZBvtXGqSNK7tJL903T+OARhyaZjPT2VTWNsEBOW7
bp7ya1h3pM5k/qcKRc/W58T9YPx6fhgiS11ZVQipr2Q7W+jwCCR3RAEOa3g3hBQoaxApYpMOYcUI
I0glU9W4S9qp+8pvOL4vvO5rjEaH+JjJeRgG5d14hMhcscwFn5vcw80NWPLg07nelYmV7dweJIo1
W6CM+ikg7M+FdJlVhXO1NNAVS0JCtn6GNhY85i8NB7tC5hSow5Qjy6wH8RRXIG1UsjS3FBJG2HaO
th47PpjHUSz590ont8QZTXsjjf7BXgzczxCtIyj0wysXWvs7mXpEFoemJ1jOeZ/VibyiGG03VByQ
7DgeA3lROkN0WCMTKntvvij4Ae4qK5XfBJP+JwuI7IVm7vkQFkt9X7eO/sxWlXxNMmNuWtJF2RkT
GpodESXhWgUZV+3BP6fYxsB0JnD4BPL5PEoJqOx80leyTP0ygXEpNadldataiyO+luNlkaBsZIw1
3xH0/QiaClOpcWBCBuTSFGnkHwUke/xMZNCpQi33rWO868CjxhwGyydX+b81XzwapvbI0hgRweiU
WwGG0yn6cltGNAziQvjHPqLcPCj/Qkdouu16MiRYR3nwMYhWN9oQoYVjf6TGj0RkNy5uKnSOSINE
Q9EWpPZITsePGbALVRQcC3U7UhteqmE59kmDAs5rYTfUHSjDbIabyVbgLk19my8vHwnTbYbqPZHQ
NAD8ulXHgr0D+2ubtI6lh9oEXXczUPtEKDhP3+c+QXpa6+rWUh6l+pCgGVJqpuKn8ut825ql/BQC
3dqMxpff+3ju36e9xcQ/y33cWuG3aJDjbeY35oIPGntvVEf7MYj4ZQZsdz5uBwKDroapkljcgz7b
JiRwYoqUk4mPwbgy6Vj/9ReYb727m/3RXAnmsWwL4sPiC1i//bquIVQBn7oguKm8V8UK9q89EVOg
jV1n3qupcqYPCk/HoSaZsUMa00Mm6lxb/Bx7pLz3A7AZomPXK2Vj5t9iuUqgya2fwQzG9wqcKJLL
vielijyIeXQeDZx1/ZMmDXk83PHdoGO3BOmwoo4T315u2KhDA+Rb27eEMSEl9FiAM0LTj3XVTw9j
NbdY7nwkCdm0CJjQdYjDa3W3eUy+femX5XacxPRQBdphIoa04+3rOjH1oTWTdA/joJoVc80e5Vqr
vmC8diVv184VWhnsdhPB8Des4xEdT69o3tl5mmXf44kQyQfpN06/lWxGKMMOoiYXx8Q2WVcirHv6
GWX3c6htsrnKVtzVmTIXf26VKBiJd6QjyNgZxVNtlxjuq0LclT3DWJhEEDHJH4sEizGHNxPu5o6l
KmaVuRFlBRtJr0+vJpyfpczndyaagSGGjtYfNLQ7ZD/JzBbI1cP00Hm8LasL/OHdZJUAABZtYY9P
hPyWgc9G3TnNWOml5cXikHGgxOqSj+rYxutfZFeFuWhhdN54Xgtii/jSL3UccR9DDkwosE39JepN
12yNDut3Th0FeOKKpCPMa8gYsGBsL3vV8yBttfBrtDSsu51jBciU2rpGk5plKFbQgE0PheFE1BcW
7Yg5Hc2FaR3vXrNPxDMhojJl4QQLXUw20VmBZ0Ufo0Tz6mDW0qQ0TvtT6iD6OC9zujYIEZ6xo5i8
b0Us7E8iGkjV1WKa6kOt5fAA8Cj+vYRWditJTj7QIwg2uo4YoOm0C53yqgYOZ/D50PKsosXaQ64m
nCeQo97nflccIro/+3aYVxxX9WibRX4rME2tFNbL0apgYJNeDwN6Qn5vLeNd2qdwr9phAU8wBfET
sCsz7WXmYUVei74jpynw58V8EZkivw/crKaZ68jbJbKhsRRoN0lpN1eks6v9GEXrSQ1CM6TJRB/C
IA6+Iz8rmH1qbL5NW9TXopudXUAN+mcbsOtonGOe2lF2484hO5W6Ly+QPKHQn/V0W8adTehV2ufb
FF7sQtPNCHWomrr/snRgszu3RlI/asEKEueIjlXZkK6wuNV8NI17QVWFTHJiBFqzrfRSYP9IY6rc
vauunYZlmqRgcZkVEsOkXwu6alrEQM9rX8QX9rQCr1tr+iUJ4drJAqypcSHcimzAhySN46Pon2BP
yCW5lTlfNqir+SNZMJ/YY74P0gRvFxHvVlOb63Ym7bTou3fSXdVBBBxT/DHfE41oGBq5R3ZAkNzX
Exup2SutR2uc2aUT1HWcF+sxHW0cYClnScv3ZoTRJLYUNOq2neNN90k39NdaZ+RXlMt0QRUh/Oqm
lUNbPNJbe8zd+ywJq70E7r0XSEyAHpnkti3y+M5HTP5YpU32AQXwp1rbNMPaUN+5Vf/NGmLksV4N
Y8dKa/JRMgXnce7URRS3HxPd+F+g4kfbVibmp1F4n5YlbBkHHSikxR/JKjGhPDpWfVhC7Mr4ibpH
sOs2RjKNAS4VbnCEWS/59d2fiuyKyJlvly5FYVOY/b/iBqEDH0qPdk54x+EFauAoMbZ14YeKbaea
7XubBJVNNXFic4X53uLvCXs4K7n4VA3M6Y1dvzNx/z63sqc0xXqcq29Oan/4cxL7/zr42To45+c3
6uDajN/m5yVw/sB/lsBd8W/C45TPYSOQVEokxdHxV9v9+7+s8lyQYVSfHYJmndB1/rsEHvCHApfl
2ydKM+Awwx/6LxGuF/xbBFSMwjhWCIRrwT/CQzyvA1ARtOFMOFTUV8CZI8TJyTqG6arHDoG4M+X2
D98S9YOvvcDAFq6pQXVlV96swZRnyqhrQfh/DvTrZcl1pIIaQFRbA0PXiuVfrZvFDWZaV4vPbGNV
H9jq+GDhq/byr1/hlbp44L5ymRXbhnaSou1/qp7+ukxU9VZTpQmUtLjsP0Fwt957s2XutSpQFlFr
cZ7cboQB0NhdyIGo7OT7oqtbLDdNC4hGgyFUx7Kh+r4jYRwSMXs3Dfa8d5If9p835Bsmil0xTZ2z
bRWLB9IKFZcQBUpxq8ie7HbJbPSCwQ1H6yEAZPCUU6ngxF10qC6EM4hkqwlwp5k79URUBBSZ8B65
iYjXSmH/01boAXbOqHuggUqLb1m6ZE9Rn5Ldx1E7T67HthrfpyYdmn2TKvtjF5KGCAKHoi0QVt2i
93AJ6thkvlcOVzFHw/dukY0wDmMqzvzKdlQ+6NkFk7sQFx5cLBKFOBNxjr+mDXK5bUjQKPYl6QLL
lgSb5HJuaqX3osYEYM0EjJL9hxJlWyZdIrf/StaDxznR+GzvGvlQ5YraR9mM+jpfJvQmuBV4Uwh6
FXxmF+/s7u1ffh22J+ML7Tp6Oca3DZnlpHM92LN2hcLq0bja3fexBRDBMwB5JCdshTPwzEiTzytU
fwY0HxBiQGcdbvL0O0pDjTgi7wlnAhtMrkCmiwDz1wTlwHPr7L7lcEY85iKtd9HQgd5M2MOtapzY
T7e9KxEaNGpK5A7Oe/bZ8/r0u7skAUhivx/Hi8D1xO98Djt1sJoZLYcV1vDSatC9QxtizUIxG+Cm
altEYdNoLpOhNPF2FPFK0YgzkkjawmoiMg/r9LKgpI7lJiDLZ+NGDf4rV2jrYzuQnAkSJYqImG+Q
neRlQ26SF8x9zEKVKLxpGsXcP/6p1vQ9VLj8r2//+Yb//kZnAUybrsWuHIdlnxYyOapisg6OXXYX
qo7E7dvX+1PaPBkbRBDbwBQ5p4bSiZ7PPYJTmkcFTOyS2A2+Y5IGrOCxO7GiVX3DsQgQU5Ll+7BX
AEClC8h4oIVG/SiqPyYuOXZB7lHAwaU7kcACXWNDM3MsjgXM4s9uvIBQi0ptH8aQP4X9ojozuJ2X
syeZx/RxhEd/FOrGOu399cqSKgiTaoldfDYaV3KbtOq6rAr2n+iGoxxRO5lDhSoHf+8pG8t/TMpD
SJRgyXdayrYEHZLi99zhx4bi27ATgbCHyEzSrEzpbVVNi3LTo6Jz7ScyHDdDHePypDnj3JdqslcK
eosZcSadyj9Tml6n/uc/TyDwo7Dq0UsMbO+kMu23shLS4IyCX+zcksVZ7YkZqS6WHBXn20NBPO9b
rl9tGLD2Au4MxFpYXl/0Xy8S81mANmmxOBPZFj7efFowMuYB6kWvpWK6RcU6ohJx66/NotR16Msx
2uSo/cWZBfHlOhyu/WeYUD5L4p8++d93ogcgtsa1sIw1okHijYYRceA6Z3IcAj0i1bari+rMVU9k
v+sLiELeAfftCDoQ8qR101VJ3pRBl+7lMJsCK4FcW3RdDZwnJs0IM+kIXt/jHL7ViJAAOOcgjNfg
F3lDlHK9ivV6i0zHsIWtu6RFMMPd0EOAny3x7t2OLfqmEjbe896q8viGTohj4BTEbKLx3SWfIKQz
y6W2k127gP/dTRjnJVfrxXAPvn1oDkXLqnVltKs+eSnT0KbWpM3tA3v27Z0TKDycSWSRsTbB4voY
iLDSl9KyKAwWCzFOj9ncqwuc8VT6xiKpL5NErHrNDMJCWXvgfJhRl2MbVVj2/T6aMIbU/VKfGdYv
ViQEZWuzaZUayFUz83yodemSxJFJAZWWQ/RLdU120SxCXU8Z2Wl2Ls915V6/3qrmZofo0zh5fj38
A2w7/bLYK2IAD4EJIRL7TWSBMujkPp0LrzkzmF58uHSyVtGcwDS2auhO5tV5chLCBjVpNXJC7pin
4ji3KXmDMh+fzny4L5bb9VoIxkIUIHSFTvePpShanbMPQRY2jTdTp9xjL7NZY5Lou091NACvVZZH
Mb+K6/dL6mM97tIx5Sw19M7vM3fzYj7mbgSzB7v1gCbOKQmGLCe607hJ9nyrorssON3dwWChMu0N
+U2dkMegs3z5OYU92SOeaT84nh/uF1xmCCJFcqONao5V3BRnfpITRSPfN3eGvIZ7C2DTeX+2LX9N
cMSIxiO19ZwEIRXnxzbX4jEUM3s+NRPSiR95RqvfjKwP27FRMfJUUZRfF8soEJZ1tPjbeI5Rsjse
NeptQ9n+gfCuOrygC4Psn+ZB0V0Xc2CZ49sv9ZXRxM/ry4gurbuen56P33hqlswdFRp1GN8XNZwA
kjti+51tNfofLwOwdXxejkQDRCc4OrmW37W+Y0+IXQunbT/AHKguMpmU32a6Xneh7JKvqb/4l3XZ
L4ehdcLvqtLyTD/6le91PR8yiPi52EOefD1LICfQV5iUM1Zcmhi21E+9X2ZHz2/Bfi1JuKRndl5/
hJXPltp14pUOW2SmiYjv9vk7zmy3yS3KgLtCYYA6dm25QkFsCfq3ClX5oXJLWOhxUfSk0BCzGyGT
AgLn86sBNSsnKO/RgEMzITgR0EgxN4e5d1ilalcFH7KlXzg41DYlF5Jd68PbA+REfPhnbONuZdXG
e+P77p///6+xrRUVNmYc5KFdHE8btWhKnH5sqGuNsZ/1uEBqgg9YX+QAEk7FgHttl7Dikrv5QS0H
xXhgjy6shWh0hjO3F6wv7+TlsjljeuIvdSnmrwP8r9uTdTIrU6OBZH1c4isSNWcL+iBRHmM8KgiC
jMYHj6y3GubbaF2PfShxiS9ubo5TFkJxSEeLiJ05jQCEZvjBNt4AQn9HjQi+nCVWkwni8PqumFtI
8mNemV/WJDAu1hZZlTuCYfGS01kXw97GsF1s2ojK/Qc3MdO063uS8Xw7rWF6cYXhy4iKI71Vi88h
QXlZfhf7xfjUt53zQ5Zh8RvxWmpvGvbxwANrh3pjX5eucyCAuFg2bW3lLLiwcu5nES3vY2eYflUu
N3brUVuVO9KoOsbLkK35rIki5bHGQMl84yrzIPMuRj4XDO/arEn9bUVU5UWLFIq+UJyUX1Rt+T9z
krp+CXpu9t62UzDbwdIX31KKreC524qlLUgwI0D0LwsGcxfOgJroOFvHIE4BGKtcvvNlDz747YH4
ype7qgfJ2F1LPC9kqEniwulzakI7Pbu9VTHCNG/lDOLZqy5p+Dj/h+mK1ZVdMsR5VlzbfT6yunrI
KkW6NWAgz7ynswnOs6Zfnc6RA6BdDmzj58A9cARtf3gIELBYNd6ZpWWdj06GN5R8lJs4yAVn7fWt
/DW82c3IzPKhn1BGkIeiLg2emoEwiclVOzFHP6dZpe9ECwaxIYTxzDt4sV2m/LAutCxwLG6uOPm4
QtoZUe6E8c6MpcIpEOpdXMG3JMLwSE1+vnQtNZ6ZofkyXnlmZKeIC/g3/3AyX3oG8xizhoV4MSJ6
2ZEoATUhDQ1dC7MUHJk4WvXkPtHFHS5ERguMPB1pnoasROgRTnHgH+fKtq5zHGF0ezVbtB25fRNx
bIuSTxYtgGwHfcv+rvMiw+8Jx6u98Ja1WL9IwxxAhpCNIq3MIwigVupf8HLVaoyI1DtSKxPShLOo
srZNGbao5AsbNgRdxqaCMpkv4EpS0T4Jj4LTpiomGPCJ1X7QTSjRBHblIynB2UOLUIKYwzCjSN/R
lhbH2uj4kQjkOj0G5K7+9Jg9C1T2Y34neyv93hfunO0JyEhdVHYZO+mxK0gMHeMMd8fUL8UtTirW
NUQYwJvZ14XOTi4gR+CvLEt0NYwp5jcaS9S3S2l/jceQZDXl5B1Fm1SP3+0mhg89zSZ8N8/VBGWt
zdCudH6NObcl82cLchWda666aOM0rfpK0roWHFFrtHO966tbkJuhTd5X7kJ9QSd0r9u+yWCG2GSG
JRMA3w2xg9jyyhnBwQa1ALGPTecLgD5DjDDG793iJtTG9LCCAuuzilX6s/FIFMFYYPt3BBzVn71h
JO01tXX3yx4mIr16BHFEONneb5EDAkPwJ8uHOe38DzVh7A9G9g36/mD8OEcuviHZxWOCzSGvJibs
UYab0bGIUUemlnyahQNDJRsQ8m5bRMbJpqDURblSafOJ/Fm/PagO1sK2o2vWbl1VhU9Z5cOMXLLa
upUeAlCCgNl1ETyjgRaVWZRf+f5s2xeZLjPCErxRA+KqxKUkdoWU5HytVSbjmPTf/um8CcUQR6sA
VISW9nTXHCoqWxA8gx25a0Bn69jfzMS733kp+Bs7gq//9vVefr2rAh0dLOcwioLuyYxVpuA0W6tk
QS5r/HvCXR48ltvHVghzZnJ8ZUlYD13o+qjPR5QFn0+O5VDknlY501Nuwo8qLPK7cIRFlhhEkdTn
ojNL0MtHo73AUR75N/0ENvrPrycGt6e11qI8Q4O8DUtDelNCil5ZEaX19lt8WTP508pgzwjvFeHQ
KbUDr6OVayB4uy6m4QSdLPJuqym0LseMWKiAbLkPi0za/FiNarxmV9s+jnnfJGce+ZUVAMk7L9em
SbIiRJ4/sqult8hsiGgXTwg2WyMwADu51VK0STuASKLrKyyZzZwM/4dLw/p2qSC6vsstPL80oDGB
Ns3Eu5SE2Kux9PtDS+3vckKZcrWUM8ETGKbOnIfWivXJegt2hfqBB+MkfHEewoI5enoqGFKT447H
lB4CCx+Wg4ykC4/FIKqNT5J4H4HF7dSZte+VAc145lm5AW7iz8r412rvaF+gLCaxOEFT+kMZLNeI
UnsCfTO0BH3d1l/ODLPwlQ0GnSn8RZy9Qjc8dfcgwy1VTpLtTsPxUgdhFvtbkvct0hKzmPliiOYp
3AFxTqpdNIUIKESK9P1xMC5arEhqCnf5rIMtUj39beHIRaq8byOLDu11Aq8sxRqYz0tSbgvcHKTP
JfDPA7Jjv1f9wDkBrXR9W7gsUzvSWMEmstvX+5EmcLLR8AMxHkWN/9kOnFU2HE6sdCOR7C5zS+Tf
luzSITctOv+kgXT1O2bAyKXB3GXkqNXSC0mMK5PrIaAis/dh8aA6UXFH/KQ7kwfWJwUz85ihnbYE
0R5LOVKnU5R7ACTOMTQXoEtfx8oP6Z/FBbhvHr/jgYh53ESRo78FqOTbg+/0AldxW3g4n92e5W1K
csBWDb4KvfOTcFXwz809FvxivYMwJlHMXfJ+kyDQfkLYVQMeqaasIam2i2kk9Kn1jRWkI2YknTGY
tdOCIc9A2CVw2za+RRMj7X7pcfDeGVdkv9nIKlIymiRJ3quMnK/dmMb173BW5HsUbUGSIRGO43u/
U7lF6DHsge3YCtlA38r7aVN2Kay5rC7VapceTXJTj7b9WMZR3e+suG8vRmqElCooFXIcNHlaHJch
aH9FSiBIs7FRf6pomVC+lHPXge0gVTduyFnauKhUiVZdYoeeXePWzaepaMYfzDyZ3AR50ZLPC+GG
gFX2LBys0GIi2nG12TiTlj+ZdQB855LG/JHA+rK4d+d0gN1Vt36yi7uav6VUsZE39H8WcSmSrPWh
zyaxA2oUm/YGAUze7O0OWRTPCXhpqx3FM3tJM2AFLMoKMSjKoE069cHnSVk+AiJlRaz5bMGbDStr
QcSMXcnHwTWoIvzRmr6rxMC/DS0x/bDTyfuRRHxNm1pa0W82Z15wFSIW1aCK+0CRRGx7DUGmwhBD
pEP9212WCf0m1YcbjxDeYYvyi52+IeKu2FSLnL8MTjtd155dqduUhFMY52TtfOrCCrP5EqP/zxqL
mUj5E22+qNGmv3BU43UHtM6AigMLcTtiGayQ+2keyCn2oOjvEGGjrUQsmnRb2p16QV4mLA8wbDy2
OyA+A/TgvKqeuJNC7xyVFsVWWMvkXgq7k+raZFTODzUVm39+4AB+I2hJcKQPbRmdrLBzhi6oCNH7
YQenPNJ0UOe2NX3WBHrvnF22iU6PuW7PLbevzYIu2gBqqtTx5B/n1V8TL0A2bwrntTTFDopuXRpg
4x/kdNQdCFHLo1kQNGuGQjlgeZWaQv3bE/ErWwv4YQIiGCVOdhgntbGgs7MO1yrftPKqK2/Q4jaJ
F4kSPz0DbHm5onOoC4gkXTcxNAPX//+vR+3qrk2CSYY71GbrwWOomr1QY/LT8hZz9GrEj8OceGcW
85fPxy4UW5GgASQCEZw8n25aEur7AHJGGC+XLA0zpYNJPy6hnZ95lS+XcC5FLciTUYh647RtN09u
YTcDBSuYKvo29+EvOxXVnq5zkZyVvFE23n7/uc2KM6vpKw8JYi2UvocTM4Cm9fzVon5MRGZsXq0/
InDUSOqXVIYfF17omZP5CbBqPZGjZqISEjk071ZVyfNrEQif2L3syFjuioRohFnZu37okpkeddH9
Ckwm1VFVgU9eLufkHduKeNxz3126DZfaMluXvGCNXVnK9jJPK3Pm3PHKy6Dm6WDx94QLpefkZQSa
gGMPzd5uzLPx1hE54QqF1e1k1Jzrr70ypCV+zFCismG/eDqk08zrsgFY1I7AdEIowRnvkD3rTdMg
ZK46hxwMozr3zJB+OWcInHurs1ZyBKGn/vwXmF2/WGaLyDGXfldyLEOHenYBZJLztCUn3CIWcFc6
bMyyTmc/BsZW9Zmx/tpL5vhDj4nREL3YMNIsKMVU2/HOzpryd0Ux5QuxsegeShqFj29PUa+8ZRrh
rhN4Eec7PuTnzwsA15V+rkM4zHPTHtIpauZNymSdHYQkQE4hhPvodXFzZlP8ynUpLzNX+fhM+Qf5
/Lp14gH+mJ1wZ6JM7zvfzn6TyZvAsyoJBWuSsTuqTi3//LDHOmRzhl3b44L98fPLTn4MZYP+KYsm
yZTw1Bm27LUqvQ/YlJ1RS7wyZ/GEFNvYshIFcWodrezAakkiz/YZhXWoo3aI9gRT/n5IZoj2M9Ac
10OYu/EjY6n92z/sK4MowLMqbKZmXvJqHv97RQjyIRUIMNJ9Qtz0+2po+0uq+/YtpKjozKVe+S05
prPOSUyM8DJPLpWHYY7+CbWOWGYtblxZW6DhQ86RJYVk8OR2DjgfD84//k4cHo8cYeq5NAr+WHf/
WvQatOeh59KmFa0b/A7sRn+ywzC7xHfoXbz9Ntfh+PwE+fxSJ4/ojnixR4eeqcLYATKizAgK9BBf
nfks1r/n9DoYo9eyB1Vxtg3PfzXKlL1jZ3MO1iatbkKoz/cVHa8bq4LSGSAyO7z9XCeW7HXFcSDJ
rQElxJV4zqlipOeklcHqLfbR0CCS1VkZ4YVoWGjqfbDI+i5WZnzfRGk0HUK4Io/Y+utPNNfMMabx
g0vOElZ2qKgZpQjGssrblCPw4HousktcGLRv375j5+VoQ27B+shR3kOY6J3MHBx5UPuGSNjTwajq
Tpuk+JCOeIjuG+psNGfjfiBbTsio24/sLH/3QdkR/W5K/O9DVFT5MXFScpkQ8BAjqrORsm+jg6+m
qOl3uDlmxaF006+20zaPE1qhjHQccoIOiISGD+USymBXlpLMbkd6ZGIMKpqdTe3gAT+zGL38hikR
IfbkNwLogEDu+WgA3uNyFoIfLScSD3IYYndTmH+LyWJ/evutvrLzQMizemmjiAU+Ot1fZT25QoGV
J3uXgjFwt1YQPTWED12YuXfUspcHbTfju54j053UyFhyTwE2LNMa4AokTVAOVYnmNQ5o5rx9b6/8
4IAmHAS9yLYoE5y8haXGIFUrxQ8uTHU0Kcz0qMbVZ4ZsuRcdO0/lLemZYfZHdHjyJcpIrBKJaCXs
nqokQjXMGWZsayeGGXF5hK8IiGqxNLu6GrF95ZVo5NbFxe8einx2gicvSQiRBPIWrfleU7E10UgJ
JZ6Ro2+QswWkY7iqPJa9n0THt9/Ry20LhytHsGFxIdRysHw+UpBoJUmvqXFgmMj2sptLIp2aqYBi
TgJGeOW50M9EBcB1L6sou+NsGP16+xZemSK5BeqKaLH5z58R9tdsvIKP81AkaDaXtDyYyhp+YeJb
Pr19lVcmyICNJyLE9Tzp/sld+usqDb4p2S1xutfJUuAlHOGhLflMQnDQdxYbB077b1/x5aexStxC
ST0N7HMA9uT5uy3n2tGNIXjC7medcHKuiydvCZpbFNLxAQe6eEhRBx29uQZTQsENYHvi4bZt88C8
H9PEvukWlR+VoI/19r29+NlJT6KciUSSZiYRGu7zW2uy3h4a43t7YCyUjnr2/p+XCt/G3m7dRhz1
1GDhZqOR/AbaO8Zkn/joV96+iRffJzeBVNgJbbZVEYfd5zcxJ51VlnoAIjFBge7KcrlETo1YpwPp
VgKWukqyIdu/fVH3lUfHF8/ihYyBsuqpOqdzkhG7eUZsdStb6mhSElzGvpVoUZzgRDdFlZ+5h6SI
3XdOHqe/UFu2P/y0HL+PbVxTbYPM9nueFrIPEQ/CW1RhSMFr9RZ/c7Rd22jbFpBsU1eMv4MRiTzz
fWFCkk/i4XEcpHlkE6uQisNzxOJVomzeYnIPj6Ga8FEWkzt99/xM2/u2S8RDMdhFsF2IlFwuB5kR
cSGTmfyc3Pcq8vOKOH1gpzx4V0UQu/6Z/csrvxFAIDRBfIXrlvT0N5LW0NSuMcR4Z/Wumktz3wGL
OMA4uOb8lh44UUfnBsaLGYGNDLVn4fJfsa4uJwOjnSDr6brdNyJtLzRVY1xTU4Cu5O2x8LKtsu6Y
HJ/ENSL01jXs+YX60ccFKhaeLnTFbc+iurVgfRxlZuS+CSsSk6IWe1pqMBR4/UQwyyQ+vn0Tr71h
NsDU9/kCmARPHhaJmNtAjTd7I2xFwUcRolyTRTTNrYvvTjYw2Bl9Zx79xRGDL8+mNUfNgKmf/sHz
JxfohBBtTu1+qlr3slowo5S2pS79NC72KfaF42zab6Zq7at/+rirrgzBBl1I2Buny2NqNU7V54Jg
dH6OLw7dpG2OfdrdkLpeLrsY8PgWr7Ylz6zLL+Z/HngdUEzI/Cs6rQqYBZu6B19qX0KwuZuiiARj
glQvh64U1zBp++9vP+ef8s6zfcB6QfYfvF6f+s+pWsJIK+7KRbVwTnMbHmZWkjtRZnGziibC30GC
C8PPTBls8UI2xD8F3XzXjBPdeeUY+79oav8rZvqlLWe9H58KmE2dz/X8dRz+tQBqK0gn1pSWfKdZ
V2pnYuMS4tOUfUJ4mUWUY7oYFDRYHz38wCm4i61XldLZ6rKJCe2hMnRtG8ARV4Cv3HyPR6UdN9hD
Y58ttV9YG2ZOoreA8tDNdqwl/bUU6ImuEHtn9yM7xa+WROrPFtuxqD0VhtyzhGrurplstsO5hqR6
0/ZL9sXqUWIQgBcMwy6MkQfmzjjDIZA2N1X0yr9P+yJ+Yti4n113yonZHcFF2FY+kWrdLgPRHlKA
pZ0Su7lsNRLDY03y62ccF97dAuxv3gnaVxfRYq90oga95h5Lhkt4SlPo6WdsqBHuR6S8R4feBKnx
6Ibp+mV5E6knE2GBDwoFoqRSY6ovYgW05JLdMbmyqp3KS5fjwYdqFNT/MQEt7gWuAsRBg9utntSh
Dy5o6JLeGHvl/HuOjGngmSrkc28PwnWHezoGfY4ATODUBtHsPP/N64Ru0qjA5xtrHi4QLQU44LPl
wqNaf2ZdpTbw8mJU+CjUc/ykIWafHEHx+2PtTZwS7pEddp8HS1ZfirASgubCqpWzRiv4zhGVHKZ+
UtMXdkeu875qrWI+sDUi1t5rJ1Im2kLbW70M5rdwutjahba1zNd9nBARRUE1uDSrNvGqsOyJ5L2q
KhGTmwzWB8rz4Ql7KIkxxp99ucvArrFQdnn1PitsN90CnKMkOE0cS3eEyEwfotYnxnVV4IcPpkby
vp88H8pDjODHAKt0sen0Ae6doW/rfjvYGLC2kJ+KdkNzDwGUHHsPpoZJTXPBgTcigxdMdKH+g7Oz
WJIbadfwFSlCDNtSQbPb0KaNwjTiFKQodfXnUZ+NS9VRCv8zi1l4wllK/OAFgWRVbvaY/hXAHd8b
SqETjXIDRrJjZwM/dIJe+1hxE+gHL06qB/qcuFeQA8jmzmvmsgvRBBCwdNl3Thg7ZfU91zpQZn3n
VvCI0IFxQ2d0vZugQuXtmE90orlznJiwNjGQvANlaIct/dZxr2BVu3u3JC88Rrju2Id5bjyKw2IU
N2mJLFEI8cf4nXqo+n6148Fy9lOnUxamnKzf4mzRA+qZnAzXJZdm0C7HBfI34UxtHtCgih+HovO/
jB2VKv5OI7WfbJvVDW1QOLiN2o6K3qu4qTHE63JvEfEIum/g7+2BHo6V/pFm3vgfpzzqplOiMukC
5Rmjblf0rQ23ij6Yc4e4TBSEEO2L+NgmEkfsHrXy4hNbW+bv2qEb3xexZxQHFUFv2HcZYqU4p9b2
UWbpOOwVKkDjY2DE+efJilP7BFShxp1Cc3GZHFukJIgB5RjqkY2VlplTndsZhUvdPHA0+PZKVzJD
JKBEvSqqVUToyD/OqQ1oRZ2COp/h1mHunO/L1G7/o+eY+UdomFDqsRxyfqT5FExUvg1anFFizU9x
5M0fZKPrX1tAHBJZhUXafTSD9KujVVm8dyYpP+XGBLnIyHt+lIzoNYVw3tQT8Jb4pwt7YtExi0oK
MHKIf8fekAW0qoBf7eBAp4idu0ZXvZdx0Rbvrd6dzZ2TDWCpuza39lkxqq9oFTifrl87b9wEC8EF
eguwGGJs8/zasZqWl8CU/YEK4/hhxOL6VkXitw/h7j01hC2M0RuxzFLKW5qEtHp4bM+Hi51GqCKx
+oOITOQd6HIsqlka5iTgrPoDoJrmCN+zuBUg1jaMby+jN4diTQAq0lsKmdjGn72qyuwmnX1THtCt
Syh0JXO44AJu0B4AedRN5tciQ1vgn+eXPJkqND+dcGbtTuA05CFDM1UHzS/B3VW1c8hBUOKNNZmf
kwYV++vjvfGRjEccDtWC5yRYrWff21MvUFM6CBHPp9q1yHlQsz9YmexuvWhwKe6VW9ibtwIoRJIs
wC908ID+rIJzzdDRNemoEGkdah4HYrvxP2XjJwcVcESIJh5FfqfqmYoOCPOuePG9RDQ34L7crzK3
EcW7Pgtv7GoyRiolwQLBJak/X2qpl65QGCscPC1IPjdoXewQTQCSlcr50FbT1il64/FeSkjwxGle
0jJbbetcDkLLPLs/mHWVfWgaABGAb4IHEDfpxgJfVnPpzC1tdpoNhN1Qt8+/La0Tb0R5ejyQvlo3
oBKK25r/dx8RxiNvXnaHokk11K4zJJMF5k4WwkIfuf5wgcASykKfxVXHxjVHa9cgSrN30aM86mbn
+Pvrq/BGzuYsyGdQRaZHH2YtXN27OvXO3kY+T8riMzw6hC0KoRDsS2cPN4d4/NZAIT8kmuV8DGiC
3uR91G1N2GUVwfGZp1cYND2w9WaAwh+4wksxF7UxtTvZnRuXn8oYWAJWb5Uu902umo+JIXs8DNLM
0GFt5+VLb83Gl5hncyFJl/XTCGD7V1an+t2c2aMH0r+gOFVhmPgFRHT00cZWYuNyfuMwA2EnEwDK
TgFoXQir0jgVrpzRDQ0m774HyYo0Uzrc67WoDxmY/rsZ94ON6HBJJ1eBKKVhsiHybIem0ursaDHw
SL+jmeUtaidoeLWfqzq2Nktuy5m4GIciPwm9FWARvrozwE1kSDss0K6qRwUlm3zxDVGd+MmXow3O
1lPtTdnU3bFI7AbvPwL0h8iIxP8wx3SDwTFxZ/q0086PU1CS4jpIIh2aAGiDPaK11M5Ju6dCmT0I
Of82eLk3Yv3L64nkjvY6pS2qJ1T3zscEpBEgcciYqciK26JP1M8UurIfku3hP5ggqbdxEpe/8Xyy
yWu5dqENU0XU18r9WeG6fanPPPNTipyjrRr7lKC21O+Z0uTZQOpuIfaaQPSqzkmpiNmJ8dRQaf6u
5b3xZ+PnXK49BA1Sbl7EhcW8vhioIpQo7w2YVcRJAo2MK8IaEYLTRh+AlkQmQAh9eMQBZyHXBink
JTv+dv1HXPLcYZoSiuhEA7TXgjWyJQiGVirNGQ+9YUnjUM8A/EOzFMG9Ctx8hB6l8UN8eM4aqXPb
vm9mpcpdpXz7vRc7ptqZHZrNO71t22+Ri7T8ITNqdB4n6hbflBZBjHeHvL3N0e4aUWvNU7xq7MTc
kvG47GNwx9LWwwBpaQzAqDrfTwijZmk8NOMBwlFJl3+WN6VPc474CuPfVBkTV2yb3eZULTEMSA0L
7CJY/B18KWqdOnIauG5Ut56sy7s00euDPlj1zfX5vryGXbAOSwdyuVbsdfui7ib0PFAROzjE7rR4
8JHpRAW0DdjsB5gC0/Mgev22BP94MJHn2jjnbw5PaVA3Pep3xquE6l81Fepk2QQkDCflZOim3ZBZ
qJQrr/eih9KrNB+pO1rbYFwLBxdnewINCvw00jaC0Ndm6+okEoXS6dMJF5BuXwVos+MXFPtAtvAK
1f4jwmNZ8pAaKM+9A40KDSmmO/YcUcz9VmtJoj055jhURC5lcBeITuQ3boLxDqs8IpeZ26hjHgpj
RoClUc2EuqBBVrsLNBFgvEqL1by1IgAIsA8Tq4H3nWo/hJVR0hZ6Q0SKLl8J3DaqKGwbowbpusx9
HCOGhFWYelC+qnWSeyS4e2eXp7DM91ncxDfm7MnoKNA070IviLPbthBorrJ5omBX5cks74bOlT/8
bqpxKxnsD7Gb5PnLGNn5bUN60OxcRVjsm4VdnxQunA/e4AqcV6CbbADnLqMz8DXwkXRSD0AS64hp
QKDOLZApPPSuSh+ETepWVJJNblbieH2Tv+ZLq+UlEqZRsoB6eFSW1/WvbTYGCKIN+gLYCswGByPd
IBXd10C2+l2U2WaLSZCVlE+GFjck4DE6O5Aep9n7Zci20W+F28vkE1uRlsX1n/bGo0PPEGIWYSOl
63UZGXhi30iJZHY/pxpKt5HYw0pofo6D/IJQzLy/PtwbcapHU81eIG4UrRFgOZ+JoYn0vhNLjSm2
4CQjIZeyYaNR9zIg60PRH71Cr6y7qOtwdQp4D9r9UFaFcZxGOZSHAIrIgEnzABK2Gl2o6fVsQRXL
Wzk8D9EUPQ8gvu2Nn325VzzYcryVtAKpt9urMpwXIHMLXzOnzRDRL8q6fjj27Tje1zKJ3H8fjKG4
lDB2oaW6bp5I3pZYmTMyQUbj3QUz/kS+V1b3MW21jaHeiMV55AiClwuQsp+7CuuClswNJtZ8qJxk
eMCQqv6iUYXG3NiN613HsDcjYeaRRxN/lyRNXgBL+ht78DKgpVgPWGppuZMp+cuf/3U6vCgw6YwH
88Ehuv4FiMT7NAUVMh5tUnsHDXTuAPjbqbbsgV6P+NmxtKh0ArUBBQedG8bE+cAJakdD1KCK0U4w
y+76WNefWolr0qNTTnqNMQvaj6eEcsy3LBmsb2LAm9Yxcmg6ejH6f2jwJs91Tih3dJAwxoK9BI+5
y/q6mXZFm8p+NyAjC1w94iLXoHdDTG5kHCEFojBAV3PpRGFf2aDT3QhhOlvr/K9Vq+J+j5JrM9+l
uIR/aKcU2VLf7WvwOfyyPy6V+2E3RUM/7ChOIk8scdp42TiqF+EYWx74yZIvQ7Jw1/0GSFcTBDnf
PgwJSWsb43mA9lTdGvcyS1LMfEolbnQfGpgx2vVdlvZ6cm8DyPl6/YdcbA9WiQWiDQ8h3MMl63yV
QGAmthmn82EpC2K6VpX1bdtJA1HLsTc81H81XMUHDV2T6wMvm3+9PcCHmzCRmQnOwWpg4URk7rZ+
mMwxEXdTZLY8azBnAPX3Tv5SJ24WowziGyMQ80ltfPfFpcN3A3EDmUn/1iG9Px8+j6GlJ7kk8SwK
HlzfmSAlZgiK+1TC/vlLKYBx1jkM8PwuKLp2DDBKtPMh9qlA7pKWXjhyttN4SNrRfVA2WYkKYLEg
qByfro/9CsZfTTOwW2T00GSiVrTucaSpTkIX18YB5SSIpZBDKorzQdE8VJEh/P1E+1jsNT9ybop0
KPGyGAXFWwRwsuSGh8ahkFzqOmZpUQx1TkdNdU+BHzHgZLKjYYfWnP1R4+cjSosEHFKuXhYdS8+o
8OjUK4SC/WrErmzuqvrdbCrneyoSiPq50cT/1dGAM3bDvID/aEu5dcjeWGTbBmWiLxhcJGOXAPWv
u88ZjdrqI8c4BH4/1ne6Zhi/J8tL2qc+ielsIIlVxcfI8eafA5quSDtBnMcuW/em+tA2yjuVsrXj
hVKGDwzxaRS2oqCydX2R3jiDC3QWSxSSI2yHVrkpRHkRKWtpFsgEsQDUB+ZFI8f3p0eKs+54iqHQ
Jej5zlG6cQovgyeOveugkMP8eLarr2LjcfIEt3RnolojtDlUKvVfhqFT//XGIuecp9TAfZviPRAh
74lirsTJbHDzb4iuTiF033TjtFy+mvwigJoUrFFIZMeuLgbfiqvM19mxFs3ED5UY1O3MS4FyrciC
GxLH6g6PE3c/izp/HwyzuZ8lUd7GmlzCkwC+wm4BD7kUGZ01ytiAJctkKP2QA/LFsl1HdjEEQjXU
ezrp0a/aQ4UktB2g+oNonfwm6UCg7nSIhyjjR0n3zJWGIoTVwB0PW/rD9sZPvIguLXI7VDctC3KD
d1HYN3s39cvKsw8GWp1PFZSckGNrfOibWbwURV38vL5N3xgPicXF64oojQBzdZog4GM7Pg7WwW9s
vBAxc4ruM03Lv3nxgLyrJ6hubXzi5SOBFgwFq2UdLBAX5vkBHisnTeIptw9tj726lEGK4V2ZI29n
KcgaWaZoRmYR3nZwGuZ/LRlxYbIqAEGW/N5d9xGavK8dP3XsQ91Dlewgwf+Q5NAYReJWMYRTas7W
xua/vLAgwlNUoGPiwUG/CODnYLTsJnYOE02vOzhJvUDpudXuWze1843E6Y31pMTpLMqQC+zhle36
1+2YVyaN+alkML+nLi0rDVHBIn5UafkbQEi9AdtfD4ejDS/9wr5gHdGSWtb6r+ECL56MPm3iY+ZY
KE6iA3kHIwQDG2OMnLsEVNvW7lnfq68jIl0HJ2F54lGlPRsRMwVuT0fH2VUK9wF2fIcSQVO911F8
gZaOj6L0+y3IKJV2/tq/n9xlWJcGP40ZpBwBnJ8PO5gi8iZEnw+oZ5pPRLFBfcQRYPpq9IDgdnXQ
Wb9tPdLQrqqxkTig8GfcBbSBO7zKomAhwxj6M3ofEPkGV1o6Te0qx5M0S94jyDuRxgvLqUMlVfyh
SSzx0QUfgCynnve/RzQQx2NUxQuFVCTyR5fq/Zdy6lDO1Z3Z9XbcnX0cIrGhF0AYUwghFVXIp9mv
mj9zWXj4nveJdxzBmOh3Mpv6O1M0HiIVQ5p8T1IABTRP60HtdFl5dRiokRp9pbWEDr6MMcbV6nkA
EOLAwPA1OfyIAfRjfdzp8bBfog3+KmDvf9glfRSWM8F1mFa03lUF6SxM7K76kyctqJWMW7TZtZGa
sgMy+3x422qRvQenpD1j/ZAnh0h52YNyhngOkefvbgOdtT5kuR2gu6RZ2S8SBLQyBBstwkbTbV8i
oj4MdxsTsVLDUUa/o71N3W7srfxR01OoHfB+E0i8hQkZN5X4Re8kKvyIg0tNzk+o/2Rz2KNhTpZg
Wzj1xpQqH1r+7H1UxijJBuagxeEkxBLtlWmjSLAa6/08Ak44DlU9/HGlTzA2Zbb8WtGP/dMNFdkL
Sa8Pnq2Lq69m2SokUEfV3MOqjIo9WBU0vV0MaP8jqTAEhlxubYZ9PwUKSHmEmJwqbWxX8NlBDSkD
SPDF63UjvsmEnt1EpjeijWmAYkPQO6lBkLb6Ij2HXQBApqrqRMgrP6kd/dnkjs5IbDEaLcMdsi6a
81nREQfsMdCbgeuL+9ouiAN6i5nZd/Gt1WPehPKWhox7IAasUdDaVb9nPYKXPsJnt3eiTIvHHqg2
EmL9/F8WRc5vH5BIEUKhoOQGoX7aczMOyQNV3Px75uScXKMcXRX2JMfuzkQj41elkA/FbXXwHpoq
yH4ycfCOHS3lXr7+3F2UeBHxo2rq00mGD8EjZJ+f435pYGRjUB4h608AZZQrwbEmA9lKOphosusQ
mukJOm6N53A8JTxFqvwF4SP29rYcy+e0SWH9qrryb2p8DkzsbfwZSZFBmNrGr72868CskQsvyRT5
/roJ7eSyTK0Ia2UagEZYNWB0UyChP/oi/TIk9lc+Uv90fYJeWV3nFx3XOHpPKCJQcyLBOZ+gykeu
oK/xztDdHk0Yq4qqmylv9OpQZ5IkvU0WqwZTCYBDNpZN4NC0clJ7YXbSCaUym3aHRnDxCayJQH1s
7NzondtgKTdGE9ejT2cXPKBX+C8pGOFy705GU5NnuHQQfaBozykI8e4RA+eZPsaEi71E/GTGZj6x
0ndmYikYPrYHWjRJodiU2oQCmx7lyJ/Y8Z+4j50vDtCcFDpeMKm73CzqHzPtKGRX444Kved3FHb1
IaF/42exeEq1qfuJg2OsHSksUOjXM6P7BBDcxlyJKf7gFku9IjBwurqNpPC+8NiPw50DwAlNCtqv
3/pxoILmZWP6GNigGjmOpfivTRKdQjIyzijgxkrsZSMq6oYwfU4lwCENfNicUMXzir4KiwZwT8gp
Hr7WuJmM+8TK+/bWaN0+AQ9fIOkQN0Hx0s0oZJxwg4Lk2BlRuZXDX246LPaIk+n7U1fnAT3fAI6y
lRjp1C6dQv04G0gFVZKWuNOZediirYQTjt3+Y4zE88o0LL3Spb0M1OB8UFtCSzPRAjzqVlWffEln
AWdBBRlAn75d3+HLBj7f4GhUUsGlY0jkggru+VBtHOdFnOjAuJsWk5TadoYHrXabp+vDXE6jTVsS
lV3IdkuxbhVY+zSLZhf75KMFisE4aHGOmTZpbRO6BdiZQTXpu9ZwtyAkb8QpUPjJIUg6gfuv0070
azR6N2ly7IZY4CU4GzeoTFlPFGLkkxkl+L9vfOdSTFrNJ9L6nu8AsaUPueaYeVajRGxbWCmBXpA/
+3nqvlF9q/GDS7UsuPebOLkpLbEYzSH68BXNHGjhuoFiR9g1UVR89qQLoLGkefOUC6ilNw56J9hs
R8gj7M1YanUoO8N4wR7G7EJJP/FXCuCiOop6AvakgCAgXpVC3MeLG/XfnRK5da9xNHAYErN6R3nY
bndBZFri6CtHf0jyelhkUQobbzy4Whq4x1Icif3nbFeW0VCBYQTBxvOrG25oZYX10msmGTPU8v6L
m6sJpfJG87Q9vcSahqE+dB1twDg3DwXy6k2Yqbr+2Dtq7k8TUmHzEdq9gWaOqo2fdeW1CYpGJlFS
pjLcyOlap3KPIib+fVkmPEKBGM2WNgfLtstlglZ4XZniKTLiadjrXCPodwhsPw+0PkZ14sEMfrcB
nRGc3+iChHMc5L+wzBaPRR3o/c31Rb8gFvKMvspE8JJSiyFVPT9EXuNMGO4M+XG2EtMJuTEwCvBd
DV1+B1mSwsGwC1tBbtQEQxg591oY9Hk0hhi6IQfrtqM+M4Fp90cIS8EtrkfE6Kk7lF2qPlqR7d0H
fqsoRelVup/UjGlmG1shalMibF17ekICUqg94vOwdar+eP37XhEh55uaV5CeAsAaWl7kieff15az
5XdDkB0xNEdUMI9NiwxDt+UuchvAk8PUeCjlDMUN96WF3eLkOi8VEFhxMhN3ssIG0P/3rsDk4WGw
WrN8mpYnAdQWYT4Z2VA5j3BC8zZk4xHrWApZ48WYEOok6zUQTuuRqN4FQ9w9Yo+gxr1f4+QWlhOa
7JxrzfvTtYX2XAat+9tyS7Qpr0/B5UWCqijqOlySlEvwXD6fgQlap4cxV350pkrcqRlptyymgix0
F7PUtow3XoDLa5nxFoY7jIXFoHR1X+JW3A5D3eRHs0wSA1UjQ8jHoCjm0/XvWmfj7FyuRUrUDEYF
aK1X7RjxiEa9kx0H1JMeM6+tUBZt5TvVmmr/z0PRnbYWxAidIsii51MItJXynDMVRwmI84S4Ioh3
6frP1GG0DYrJRUmYz4J2sRRyqPnTEF9NX4QZmFf6aXrE1rOv70Xv4khF9z94GoeJvovLnUpi0YG3
97PeJYsr0hqVI91R8DNnN7sJeAOLpyjzZ4iQTmc9B3nRcwv3QOH27JQ2ueu6Bp+yVjPiW9sdnP8G
E1uwnW/0aABRx+k/N469EFvLmc6OoiHdhboj2xdVScuF5EXh8yGS7qYrxuVedTk4r01Z0Jo0AM8n
utEq8LZ1Vx5R159EOIxBH3yMPE2714qWDFzzh9HZWNwLyWuKc0u/8VWxBrTIGvCUloWhy3EUx0zL
A5zdO8c8yUw692Wv6XdQo52bErfnHbJi/R9bizFHbLGfCgNLODcBOm47B1XPx1bMWHxSfSXZC8oC
ZLSh92JnSiveuLQvIxIIr0ioEt55hAbrGCvB/MOdB+ziWTvvNHYWklGd2NeNQ0vYa8v7zku6jYv0
8rQFiEMs5hHG8u86g4lqPy8JcdsjPIw22yFX6LwID+923NjFxvctb875nQ2hEtIRSDCfS3stTmjD
GUQ2SFavDukHIspDUBVHSPsO0VYZPFWxrkKoGPq3fzzm9IH5MiwVHIPYai3poFxurXoam2Or/Bfq
CxlVfTu3j2qwmg/Xh7rY6AxFt9fxXNTKuWhXp1zzJ2hik4H9F5KAf6xS2ieKSeVPev9UZ7x43sK7
rTuawLqQlaPPZKJWgbv76hWwuZL9Vlb1sUP982MSlXKBIkMIrGUznkrHWNR2ko4/58G4o+Uojoin
+Ru320X7gJ/hEELjoAHQjAR+1Uwpi6FGmSBpj0mWar8yY/CxctPcg3IgeFEjG+17u8o0CwahX+x6
HTiU8kW9ceQvZ59OH+cG6J9PF2END1M0e/CHnPujXhjqsW+Dec/k+bdYIY46vwJx5o1H+GJLs51J
ChblBl5ENvf5xWYMsGKiNJXHCNumm8KksAlZJjuV8TQ/OkGJv0qPtjUtumJDXOPi4DKyQSMVqA81
ANDH5yMPvWW3M0pZx9TtcwOGnNnfVQ7JNQFQFm185sXNtAwGO5uzw0pT1j0fjDOrKfjD8uhLy/oB
vMC4kVKv9o1tjvsARubtBDV6Y9A3vxAgJ1J3AGyI9M4HbQeLFjneWEefAs5eN2HjN3Vg3hR13t1e
P7ZvDcXrFNArobwITvd8KJGj/RibeAlbeuLu+n74gfTe8MWWXvx8faQ3tihbE/UtZCYJ3taaKNBQ
irIeTYLIRPPu1Dh17+G9/0yyxO9A6VH4uD7e5QYFm7Q8gty4FiqlqwsJfrAGh7MD2oCN8y8vypPQ
myPf3fkOrd+dOZVWCzOtRUdeOf7H64NffixEXohvOkHPolu3iq8SnDE7EIeEqEbhnxKO/Wf06Ms7
jZviGUrk/zAcp96ASrsAv9bYFxIhbLaMsjjOcrYfceFWu6mhd+XEXv5tRFvgcP3zLk8F5QCWERDc
a8i62jVLRIfjosvnSXg2bu9Od7roo33T9/XOkIZ2LyZrC0q1LNjZI4owHonPAh4BCAC16HyrlkQf
E7BD3s1euce4nMqdGjVIs21Th1TjHPI4WqTSrooHtx7ijW++PCkMz2aiO7ioyK391GpPBX5tywJ0
kJm/02ofTRA22D6gibJxm781vYiWkOS55OhA686/NG49c6RuVxzHyRgeRE7+FRUleqpJ6f9ELWkE
SLkpoHzRmgfABxiA8It+K/3wNXILEI43a5gMH914rN7Hi2b2aS7pggCGMm+d2cJPAdFSGhgoij2m
Rdbv6jJwfvrYHOEQnuk/rm+yywMMlo1i7yIeB4dgsYb8u4EHnCsWPfKfx6DUq2ehIJ/2FimBYZeI
UfkyOXjS0vZB1fr/vNRLEQGVbDgLbPFgtb0TTWABjxXIUa/z/PMgqeg6ZtXfpqm/5Rh0watCkIxF
BhREL/91X51/pdPh0UdC6WE55QU3DgI+T/SO5udFqPumGByr3WVV7x/HzIIk4kTQnHKj+FzgrPpy
fb4v7ix+CXsgWCRSCGrWLzryP15dOoMHWhwsTmVOn+hyp++VjPGvKm1n4xm/WN4AAtvCSwSCQry4
xl0UmbDG2HInPOKm5gMIjQc1GPbXfMzLG1QJome76tufvWdqN//6neCLKaGY5GN0aZ3lh/3VGGay
8UnKZv3Y9JUD/I1EyEbO+Z2Xxz9yYW6hZC+nFXIPCAZCFq4vjtj5cClyr2aV1caxQ0Vut/jFn7Dn
oC010uQZ+lr7df3zLiNSqpkQiHkJkEMHg7W6J9NA6MrVZuOoU4B5toMxe9fHbnqqEuLhnSqGZhcF
LnlylpdfVVJOodRt1Pqu/4wL7sViA2WDZQC/sSQg6+s6rjWnxJdRP0q8BsWLRAHafdLrzPgKLQQI
WjA6ybgn4+pshJiFf8SZSdUPNAI74uTCmj+bHof+0ESWMe+0Rh+dENeYBsC1gnCzk6Jxu1AgzovH
OjoZ6U5gIVzhtJCh/X79Yy73KgVi4A8wAJcW1FovEw2YrnDkaBwr8OUK1JLnvSggXu9yzY1uLK3I
DinCWvvCnbZQIUuk8Perh7MIrHNibNoBYFPWvMMOxECPW9Uc5qNlhnHlu3dZPVQbYIn1i7OMsojH
sWKgkC4WC+Mn024TfQ6FYc6/Mi/9Lia3eOrSQHuk2EyzNmm3tH8uHpz/H5RuJ1wouLpr/frRt6Eg
DPYcxsTxDX0IULlV5Df7yY7NT0aLYlpRw4AMAYWlH6sOrPIcKPFki6o9tenQbFwMb04CwRORN28u
KlHnJ9We3By39VQHJyG4Z71XP1zmS4GT8JGVKAfr1ABi2Tgpr/XD1RLTpUPmnWiVXPZVyuGvC8kp
o7YSUTeHGr6Su8gqg5PW5sEnYVfx76wBspHViBvIQZ9OMH0FDcAmvi1M8ktEh9QTkK/mGEQgh21P
YKoeDSCzyq74OsUYaMSFn2y8jxe+U6wcaDlOONcyz/PaLSyr5ITKO3i91u68BxfX+F2MOh9aaVoM
ycRtPfgXRaAjy5CMx9bO3T12rt7BMzPtE+BJApou2yo0XtARll+1YApB0HHtcAGer5+hVRSNYnOB
CXbjd7OQAx4sagg+j3Pl31VppOl7pFeNeJ9oPaVEG2UXbVfWen87UfekpUKijt2SrunvNAQGP9du
aj1TGkyHnXCAexyv3yrriHL5vRxtsjzSZ2L31UU9APUR3ZArYHSpfEbxO73rcUfZ9y7u59eHungU
XseCkYUSwEJGWDuFjYVLlFYADUF3r/tkap74pGmAr+Ji6H82sW7vgGZlbO86PSjNk8e5d7cEcdcv
4fIbSDQXmNISYqyJM24subg61Hcra/6tGSkNvxZv5LAF+/vNEbm+9dFLDWJ1sJaoitLX8gbBCTjf
EC2ZM5Rn7k5r7mnvS5WEGmWFG/qeOHVhU4R5QpV7txw581QCuN3l06SaXW1F4/vrC/DGty86Zwsp
DrDdRRQwBEhNVnEzhyWNF764m/dxZos7XZcKUcvZ2kghXklm629HrZxQwIALAQ3z/Ns1RMQixpvD
DpGjW3MEU/3kVJOk3w8RtN/5MgJlWGiSAL8XfeaGMdD1H70DjXBn42qE3JWVtQiNRJr6OWQaeiii
TxAX9axZO01cN9oJQZD2OwbY9vu4mEo2TVx3t47bOePG1fzW9IEbZPNSyORuXgVRsZKBgxKQAlkh
tJ0c3fxJ+Z7cjWDgwzmP7H9skbNVQRrQIYfLSAS1jhGbHiseFMpV2Hj5jz4Y9SOulg5AiKZEfK/g
kiia+fb6Frm4Dqi/EI66dC2JvtGHOl+xZo7BhSHTg5eg7d8PcwkD0M9jFGXMLSfWi5duGWopCjt0
Zcj3ViFwE8/jHGk+Q5lSe8C3Y0SOXCiIa46LyFrlHuZKdhtz+ub3kUwt6ouLd9ny5389cxHm0baV
B2IPkKX5QWs62ctWRx53kTq/PpUXQRPfh1DegjYF484yng/VZmz/CXWsvVe51dcMndnQTQHFbb3c
b44D5B9daM427YvzcWqcfRDPhbtZRtF8RzGEukvAxO7zOY0+WVEuQlRQ6u/uUA7vEkOBXMMeLRRu
iT5K1HnOr64Z7GOOMsvGDFwcGEzY4UOBZKZ+wFO9imVasxnNCF15qodW8JGkbzpAdVFQPRVSaygd
bZTj31hcgMS+iyGQTV9xzesZMF9y0wogUVN5HopABjg0PHjCeA62FvetT2PTvn4eR3R9q+dppgBN
cU7w4waMnoHZlHFSh10li1OtDG1jKt/6NPLzRfwDKjvg9vNFNiM9Lxx4C/uetuTHpMS1Tnh1c997
/lbhd13i4mlwEFnhm8DY0wNeFdV9GvS6jYTKHhoSYqgjwvGojk/WTw6L9SBxYXlCxWrQjo3mZAc9
77r99YOzTnSWH8BncuVBIgTct7oYqk6PvEhgi+56zfQIrkN7J9qyuVlMO59mNaV3I7JuCe3AqTxe
H/oyfFvGJgReylAcp7VwELls1RkunNUx66rq4Np9Npzga2CWTeQd3TQ6udcdlQgauwk6T94psssR
m2Xgt/Z/+Syao2eguv/YzIX90ihKszs5a8n3GMlFdEyh3Gy8Sm9co2e/eLVccSm0uCW332MqIz96
rhpu4ZZlsF5tAINITH8cbELz6/P01qA0mjhopAxsyuV4/HWNuh5+V+TC1X4IovQ/1bZobxk5ejul
HN+B5+mPMYiFw/VBL+gpy8ZgW9JW5lKFJrO6T1BzoBSoldU+aYwg+ZYGCLKGuuyi7N4RaIKCRQXM
ta/bwb4tEpl/l7PTpQdI7tP0PKKXj7Bk1+DhZykBztyHHPbx+k98a+syH4Q6ZP+c0tViVEUGqi0h
vhnG0jvi3Dcd/AG9QYP2939DDzReb+zy6NfFlg3vWxcSwIhFxXGRInJWr4CRpbpdqKLGGczq0C/U
UZlhIZzPPpVwvGCbH//8pYuBOuvvo6xygRNpMPIqEsDQe5k35l76doZ/YBWF2G/qh3JKfle6lX1F
jXHLIeCND6WjgcoPZYhFZ2R1E6Kxk2YOxdh9GeOxZ9hdedsXeb83Nc0+xYa9JZz+xvPq8pIv4QJ8
HP493+qjZzdRFcVMLAGfeex9RyS36K1saqcsK3QWLEOYJDwnAadFBbB0NVCNPEzkj3RlI2tBus4q
c09DH8mHsZUjujWTdmq0Og+jhIbqbhR99+hOPdx/EZfujkpFshsNM3t/fZ3fOOkAIpYUkf+wpVfp
S6YCJPV6A1lDwP9PvdnloQY09ka0kfwAztd6aLPq5fqYb0050QAMrqXNwnO3mvI5L0yBFwqetlLs
i7hwHz0taTbqaRcbCRA3mShCBcuFQgZ8PkpW28ZYIlUa9nGWPRnGPkMrKlsgyeZg9BsXwxuDIT+D
th94SJb4tQL/14WZZpQFNTo7LKtIQ2Dh2MtGFVTUqdfveuBJG2/oW+NxAy1y/xC6qKqdf5xXm9LU
B88PK4zawZEOwYm+qPuo+6IJm3TcRDxe7F6AVQszjw0MFh+80/mAMw0Kz5xMBjQ16DxakXi/5rme
4oPETBYr4rGtkr0z16g3mzHyYMn/cXZeO3IbURp+IgLM4ZbsMFHSKFq6ISzLYs6hSD79fjW7wKrZ
RBNjGDYMCHZ1FSuc8AdYGHqgwTPwjtSjqS9VemscFYxpgQBzl52sZIjLE66u8e8JSKeHF1nUHBsD
UWu/TursSSRJPZ5xR+08X4mcek9l42rvMycSIURBwFxr5ro7YCDCX5Z14QaupUB+04HsI9cD0/BY
zrV+1pC1PBnWrrbeVazHsAQ/VChoOXFBrm643BhsVxnAcGiz0YGAnGwszfrSAE6hC28n4bs6a3Iw
JPUs4g/wwuvrrZhVBMQtBjOlc9mdmzp4WHTlFO0pa28NhBwIBUYsxXjHV493rZC8N0rhBWMJztXs
bfGxqqzi6+2rY2vf08mR5tDcoyzj5TYUdmWo+TwDJNad/qMm8GGrhrwKFgTV7vsG7avb4218K8iS
MPyoHnNXrfPlNh5G2GcFnK4yo944lF311CN9rPmVXrU/bw+2sR+5P1i71z3prXU8BAygJMWmCz1J
rXvWjPn3YojUN+tsuPfKvHjK2bI74eXGgkoldE1K21HYXHcdZgTSSG4sL6jcEcLchGF8Btg1UHDq
/LmM+h60+LogT78TxAL9X9odkhV6+QUnK8OQg6JvsKAgBSmmKLC9IDlvhoIAL0MCP8pxbOlbGgJT
6zQwcxfvbIt2vEMKcU8UfXP6BHPy53Bxr1EwCBiF1aDHoYRtDOdirCDNycJuETt/Ecsnp9tf+Cp+
ZPIyhqPwQ/JBoely8g6OH/kSc4sqZWjpD8TZzrvME+NTipzGz8Vc1LumM1xcSrTB2Bl7a3dBsDQx
l5Xhzjp2NRFM6UcHDH4aYpFsob/81CSw8Mqi7T4NRSo+YiQ87RG6X1twF2EPU4Yxyg4DRE2nfXXb
dXQQcEbLw6BsI2t+RJImG75DHUJge6iUqasCuLMzOgGul7+4HbDzQIxa/4+ydDjvdqbiTJAKoWie
XQfhrUCfQvdjGOqiDRKyn/KcxLS3fa+P+ibAhMUrDqwtHL8mnGL951Ko8ed07EvK60BIxsAcbeR2
TVSBjrVdoQQMoMMrHzNlanM/XSAWnnrd7ZIXRM/GuzJRK+G3XVF8sUML9e/ZcMN8pzG2eSYIsaWK
HzkFr9HltpjVMOmqdEK1qp1tNDNQa/xth1Xx0ADlPXT6UvxA3wZNr8Gr77Ul7fy09sSnXKE14+fR
XO+ZhWwcCzAD8LUJL1AUucL6DO6cDt2kB0lYDt+WRtjySUzHxxRhYymxHEU7tZ2rqgTVrf8DMROK
wmy+XIKmrJtKeKke9FNnBsNiTwGAce08F0At/VHpqTKndQNHkyCkpb6XwKu9fTg3Jk3KQRRMdI71
89ooPUNauh2jRg8KVuWuNqKZIbtc9Y5IUg/vhmKGVnN7yOvnBWg8ZiwcO7qTQCMuZ13hv0JzuTaC
Kq2WJ2E2hY//RQ5ndNir/F7PDmA8pWYGwevtyg1Bj/WBzIZGZ54K8iq1nE/OkP5M3TQ56lr6VgEs
LlTo99x1mH6axKira95WhGok/B0AG0VdYRrjc+3m1ddZo+D99kWUsen/gmPxJrxcxHnU26iqbT3A
RMfL/KlKhp/DUNrOiTYVJMbbo11vVJJEhE1oAPJc0NFejebMCXlFbBA0ZlTQqzT/aQ8eFg5Zqqnn
JYm97tBnChxhLaurn3oulL1H6zrUkvxEFNNpIGD/uc6fvNZ0hsgUwH3rVn1c8sX4xKYZdia6tWGk
GSCwYwgcli7//I+URli4mdY5pKN0qtClsufQOGQG/OWSqtOXxePSvb2yVzAluWekoIIh+5RwYFYj
qm2DXlZSwB6qPbc6aZM+HPuhw5IK8fcPwBegjOZ2VgRNMTbfQhodpB1l+D3KG/3D7d+ydTBhSCOS
Qq+OdG61fbu5H5tJQDrt7RgrxqqI75LeVs/ScmFnnTeG0tBsoiAACZQFX6Vy02wYigMlJQhTLX9v
pu4nMvHwqYumz7fn9Oo/cvkUk+fI2id5IzTTtfgHbm6YK6WtGThTW36k1FZ/Dol/aiKCOUG+CCj0
B8AJ5nzMmqib/ClpHezJO2hLfmx3WDTFTjkco6GpbN+y4fYFWgNL/+3nWRqrEiVSENdpLl5uPFdX
1C4fQbPTWG3wIweicEJ7ohAoR+jVYWdR5Nu6XhT2HF0MquESenk5WmqhidJ3gxEUOJIY6EDU2rBg
8KQt8Uc3m004E2nUfp9yjx4AGj7i38KlIbmY/HeBaooq2jsG8oOvfxEbASk/IO+UjFa/iP5VqxZt
quKYF+dHBBSMXwMmGyeskZR/eriXHQSLAlsI0BAJXhelepqXvttZGPn0rH4FgH6ubsJ1IA9r2Za4
XKQGZYQvhxghIk6kkffIE6WNH3lKEhN2jPl3urLFTgdva5fKSAjUHgBRqKurSCBB2VMJnUINwjIX
D6rZp495qrZfrD6aH6iC4qVVTFUQNwshYK5E+o9RVau7fErGc9l2+SeQPtUPUan5g1VZ6b+398vG
3YsuPruTcgdp4RrA6JoIoBZVpgZ2jYmUgQw5GiStHe/ou15jKaTqJygVcl0ImJy8y205u2HVzBHO
YnWj26j4CZASbQ+rw4+muoE/b06fazI3XepLqO/TBUofErDRTmi68QjQkMIFTGqRynrw5c8Qtjk6
TtKqBGNF/FnPkuabqSfJV8Qa7McJvOrO5t/adbw3CD/x7PDMrl5XTfop1y7WIxZk6fel60THQeTF
g+6J+r43WnBb9Dnvb3/TzS0Hg41DB1YT5SD5q/586phNvZAxBTZP3t+yD/ZQi3z+DBS7PJfukidI
FYThb9ue278K+gImoH5p3kJ+rr4zo8me/T5SC1ACbv8iigqDpds/ces7gGCDI0LvHoyC3JZ//MJq
od3E24HJkaJGp2GuvQ8w5NDcQ2CieXHMpd3Z51sDsvnofIEQ525cpSRJ5g0CJ1MtGPUqwk+2mZOX
DMaegWSlnTSBPo5o0Nye5NbZAoEoqSI2ecdr8+6PSSqdo9ZmM2uBOpvLJ6zmvuKZKb7fHmTjuSUE
/v9BVtdLVsZuPdH3CuYWCtUBQtuClp4XlQXKmP30X5YRgCxWb3RaqTZefrdwaXn1S8ypUJ41iiNJ
4CCO7P8ZTcKG9loX7+nuX5cYZB0H2hrsAbhaazKRspiaUtYJ0XCiF/f1gKfilHXWacCL5x5zo1+U
POqHEnz33dsXFr4G9CUKHGAi5ML/8fW8Pl0yp0OoBUQwBFADJ9Q+a8d3EOi6nY2yOUfOAc+SNJNc
62ymgCQUm5s/6Lxoar9rhRaKpynFUJrGcmmgg4WM1CkyMKQKdG2K3uomTaBKvAB7AYgZMO91FTKt
klzELsmqjtrVKZrRf2nVpfzQIOtwvL2q101RxoKRgoUbsl74oK9uxJpeWYVFkx4stj1Nj/aYiuk9
im0iClCBYZHxKAfMXKpZqzxnk4n2eduVJLH5rCsg/A3lZ2jOWn92+nj4Gqutuae3uHVVIAhMx5Z+
Opn76qoAxJRgnhzi8RRBJ6u1BK+QJe6eMCz6Bd1t2QkQtp4ISe1CXkSV8dHqSPUDkBNrooSF6DU8
x8L4OuLidhcOeX52ReMcoID3O3t7KzWhRkjbgw9Bnumt5lg6VmKMGldTubRD+c3NpvjBbL1mOgJM
rcF9piinz+OiDP6QlIrxILpMlL4SA1P0yZTj6j/sCxJRQJZk9GS/a/YXwAOtYvepQaxMlXJWI0vr
T8Cbm+wvAM2Od2obp8uPfW0s4hxHCQQ4ovqU5Rlz869UK/SR3Bx8tK9OePwAe9eivc27caFzD/CK
4M8C3WfNW+11pSBb7lTKeA1uEUmoY4ztzqfbR0ReLKtIlf87EqOoGuDuvna2pa06jNi4Y+RJMnE/
VYv1tRiGFzVtlPNbR+JiZQfI7j8WUOtX2PPCtu2j2kY3QBTnJHKRIKJQ/nfajOWn20Nd73KGoifF
Z5Qjrt/CGACD0RmdHRQOD76bKOqJzYQVgwL9YFY0cZqsedpZyc1BQQbKPh8AurWKQrOYDiRJXOZ4
lnoKGDaFeGoA7slDwfopKczp3mvUPVnS6/uDwIU6BkgyXkmuuMuHI8eextAbB2+7BP4pbzBiUJNq
nVEaK85OhSPe7aXdiK0hotLplwBBTXZ2LgdEE0cMGfWdoJ3n5Utc1DTZAXvln+Abd0cQxOGzhrLf
MW114zmcnPlzV817z+UVd0ViB6mHS0seWQRc5zkx3pECLTqbCKvWnAwFH6mHE6XTiCgBzO7G1/Te
eIgGZ/rRV7H+Pl+kZpAVwiPy9dRufquV7f6wyrTun61CNN9QTkBQM7amufK7UZl+NY3beCcvN92H
xLRa4wGKifLl9mrKxbo8fUyDiinLCWj2qhOtxbPZGyj6BI7WCPVsF1ri4v+nV9TkY/z2QHpP02ng
CsuO2WAkVVBRozDvb/+K65uGcgG9R0obCCMj2nL5SVvd7tTQgCOopy3ESStNXjrkPnbijuubRubD
cNoleI7yxGqUBYvJWllcM1AnoVUfm7HOlYMpzZvrhTR659HZHI0qGFmXVIWxVtsU99Ihi2zPDDy8
StsHOkcifV50dNgCx+7QI7y9hFvDUYRC7AC5VilndbmEKI1JUhfOIUufuD9sNy2PQxgnf1X6rofE
xtdCuVu6MEPV5h5dlbx6nOSkoYVDEt3G/2gIhH2to2QnTti4VqQ8OEE3G4M+++paAXzsgqpkkEWt
FQP3hSo7UdSLIfhM7WLfF6hJ/Li9hFs3y8WYMnD9MwbWAYK4Y+ngyAGHClRDfEScaDr1kO0/UtmM
Pi2z5qY4TorpnE6x+jh2k/h2+1dsfMiLH7HaN1bYLuY4cyJnRCmPGS6zWKvXLbJ90Z4U+9ZQCN7T
PwXOQGa6GgrsYFdQU3QD+CutjvLMEj4oS8MFpUzLXm1A/s9WNw34Z+B3RDwyR1wtbk3TsPbyGtyE
MubGuY5z44NpdYtx9rSiyQ5eoqMga/fZIu50W0CoBVYbFm9u2VCZ04AhkxeDpzBX20oNI7OlL83e
zTr7F0TP4m+S9mn0U0MXexnx1h7mgJB+g9mlLrIabKRtX0KlYLAc4cFxMcp3miDqjTO1C3R3Hnb4
slvfE4c9xiIt5VlaLbEZJUk6aqkDNMVRtAOqBq7wtURNQiCAY/X37Y36WsRaf1GHLiMFLvJV0COX
xwWxNMD5A0eUdJ1/mkIMfdD0yQBGK8/1T8mSzKbPfYXVDmya8jy2BqWXEgBm3o/xixKK8XD7N22t
AI6PxJEQF+B5yS/yxwleUGGLYnR+IfGYw5ciasegppkOLdvSzreH2roFkSNiqdnNpremS7mI8yc5
NdAgSUX7I6Wq/lCjoBbv3OtyEVeLTNlftlfJIsHVrhY5dGZ8K0uQMbFl4bmNZbL6C0VfxCx7xTD8
VinUHyl+3ztv5cZpBYAHbIEUTdbUVs+JWRlzQRjgBqI23RLRiLg5xcSV5gk3vCXy59nGRUZX6+hz
3045Jt6id7SdH7EVZHFdeDD24GJLIvbl52yWqRqQ3fKCOkwdxLlHRVsOrQNs2K+HRfkYK0WRBJPt
RNg2g0yJkLm3FnGwkj75rIpl+XfO8+o7GFsWcLA1vKDNwXEiH0deowtctYNg5sxpfa80sQC2YtTY
8aYtEM+3H02LgFVK8EgrzHVXREkSoxsbqfwzGd6B9j9eD7m6/LLTRtspPl+fAbxDGAnIBi1O4qnL
ReuEMVVj2McHOgP9k5OgQoN0a85TEpc7m/P6gmMol5sNsrwDQXG1ObXeyeo5akEOjkNzzmwp1uwa
5TmbcS8GqbEHgrk+c1RRZbBNtRRY6BqAo5BT4Y+UKkHpodYYYVbvu0O6B3K6XkDptSkNbEkTkfGQ
v+KPS6RZkjLvekgiCqqulIozXnxKVO+MuvfevC0YiioAPHyZQq0Bat40utigTTRGKxAtbT0MgFik
QolrVKfb99XmrORALB9YjTU8PxwNDMS9GZpTaIenvKiaALE89ajXSJvdHup6W6Bo95r3wnqiD2Jc
LmA6QKtM40wJdD1HUS/1rPmYKOEMYsl5X6jm79vDXclik3aqAIUJFqmvQy1aXRMqQqqolwHzWzKu
E5+2CkrJfYgfKx4CCFSi8a72si0YQ/+FvNZ6g9/3lvrdRQgadxPHmHvf61qrgfyUDuKdwPNaP6OD
hhuOv1QNljM7P/m6S0gXgMSLxrzsFa4L9CGB5EBDRAmmsLI/2e00fcqqZPKbAUNCftp4iDynurNT
40FHjPU5ShBMvv0brq94SRFAg4j3izR2jSiLZ0uYVJdQPRU2xpSVRKjHjX5K26KiDFbr9w7X7hGZ
3/Qp7yBT3R5+o23D+JSWmD/xEcjky13ixJjZAwNFpD9zJQQMdk6QIov/SzcULB/QjO78Ikqr7/Gs
tR9jc0lOlHXHX3gKtKDcjeFsoUl7qvJxDI+ph5He7R94/fLy+wDboCBH3njVyXwtyaWqo9DD89yj
mYUZeYEWYw4UD2fEJuaD1hXtzqAyRLt87umdaUgS81k4QuuOXZ50LWbhSLSTZVnfwrqqeJ/a8aDX
Tn+YVXu5H5JkDlJljHcA91v3g9SuQF2RRhUh6+XnaCADg9fMkYvVNJQNUt05eEXoPhhWuVc82RhK
NqYJVNHdkrvvcigl1pNyNllZSM7Eao7IgGpNlZgOomqLvX22cdQYjAgNFiaeNt5qn+HQnPA3j0ak
O7P7Pamr/kCbcjiow6ymx1zPo9+o5njhSZhoU8EItzw/nso9yaatWUshQtgMzJ7b/nLWnrZkOJvB
M8WGLokCT5s03CDj0HnsXKs43968W4OxeWklIWJDlr4arOocLRyGIjp4+eBg5afik+OP+KuCxkPY
eg/1sDWcvMo4yxKfum6pjJWuNlULW6PxBFAYJa/+KlQguYhU9N/ePjPuDIJ7ym7EOKskhxLuEHkA
XwLFJGfNTae4S7sEC44J1ff/MBTtP6l1JRHG+uUXCztRo3BlhEE0pR5WE4sRBV06Fv8qqb33Zm6t
IP0XvOoROmIR5Z//EXRAau8LTGHDwDSjcTiUEMrbM7LK2CIWbtG/PVGiUguSGYE2QGjsk8vhMqPh
gwklDHSM055jW2RBleN5QGRsRDvLuPU+6wBRJV6PEhWsocvBEh1RnqFLwiA1qWQ88h72X0PLVj4Z
tVb+XsKs6VDsacx3pKoOlXI0ZjFw09waRZtl+mdALz3kBowmDBwIJjCJsY3s/YDxxa/bH3zzl0pu
sovQFre+uTo22KnNMQok8tgUNToGuQsXWwnr/pg2jvmRCG7Q/GiJ6/d1o8bzYUaF8agM2ugnYTe8
sxKULRNMn7mhsS084v243DmUMfYABRtvN8eav4DNIfuzJixFHSpn5WwRzEWOcuy8zHmC/+AhliGM
I+VP84CWIP7OzdhZft5BGrm9UBsRHvxbhNc48KzUmgYQJYXwzBRAX9kVw6kdlBHkO89iOE3voI28
VY+LAA80Ks8SXD+4hes8o7Vm6rYeVycWxQ86WlEBpuCESF0uztr0dlEQOZwcCF8Axl0/wsWi6p1Q
cR5M+z45tdTPjnAe4ntvwjClMbK6xHrFGj4vY15/ixyvvI+70b5vx8XZyQ/kMVyFA4AqEQWmPA7i
7wpXjXbAgP60EhijvjxIv1sUas3u7vbX3NhNJPnc24TOHNS1RgGxj+JFoR4fBmwT77Iljj4oqfCQ
oizqoAAoeOr50f7coxiWaMNbjWL4ushwEvHIt4oW+ep6KA1lcI0Z0A2Gg9qpQPwfS2kNRbk2Ng9W
Y6m+i+TITliwcd/C3aLf/QpTY9qXd1KvTVLVh9S10ULnCDo0O+BP5xxDsX//bUQgiBFQ+QSjyGlZ
l4paLnGPkxgftKVdkgDsh/3VbMT00JpqfNS9bHoyp2TxkSmmLCAyaA19lOzpPWzMmIzfJnV2CSwp
gV7OOOm8BsU+Ozoki9DOfUVASeEk/zkQqO3d+DLDW+1bU6pqAGGh16+u1awTLKAcOvoxnLi8uq/p
I39ubaU/l0mW341F1/yVZ70nH9YSa3IIvPdmW8MUya3w76GBEj310E12Ep6NSwsui8Q5yJ9EMe1y
AVpADqaRAqBQvOS30YEuMaLYPdrFmJ4rr5t27sit9Sa/ITOlJAsrZBVQL40JArLWMYCYSlq/Aisk
7ucGEkxMa/Q/zI2SJ8gr6r40Z1aDUVPtEI8fGKzqVDLXyXvy8tS9r0r4tUFr9MvOgFvpG9UREOYW
PS7uptV2AlajFBaKHgdhxNp57A3n7MBqPYRWeMbk5D0YWFuaCuX3EQGIX2P0+b5rR+3QIcv2kBpo
VY5RjXifML/fvs62Fp48BtISPU1C0tUjnmJcOruZkRwqtXJP6WJ/a9FkO3RDGO18YjnH9TZHr5ho
DacrAOzyGPwRtFFVVBfH4hKhJv3ejvviZ4+xLgWFqn/ySs1+sRzY/p6j5B/ePEUaGFTAoPnw1ddn
OVRsMwzDMjooJbJ407Sg1N8lsO6N8T9EiqDoAanQnJXk6NVqAjvyhr5uokM1lsvZwpz90Y4hLmVd
uScesPHaUZ8yOJqvbb919X4OUeMv5KzcSAufjTgynqtqid+eGqHXLSUTKb8AjF1NCHZQnDfWHB3K
ZIwwv2kHrzmmAvv5LlH3ugQbdw7Hks/PCtIlWIe+xtiD0kmIXKhcW09eMfKizeWU+Enjje0hVMx+
Z/dvjUjMIA1iJXN+TRnOyqnQS4Nrfm6q8OzUS3OAzvg7to3oEdzQHu1jaziSPlQ1pNMMbsGXR6CN
1GVsHCs6dE2jHPpGM4/cQ70fL7H7Jevc5D98PZlFoHoAHQrSw+V4C2I+YVeZ0cEWRLlZSAXGnnGs
x1roPyS1oDAxPVUJBEnZVxulbPAwHE1pC9TUyyEJqzZwisR6CXmc3h6NsEderWy5sqD0Xs7KWXoo
V6WRI1+sL34UDsqdGuH/EGPd8/Y6D+UlBpMuMmAtVkM1SeI55WLmh1k03XtDL+wHDN/FU7ooYueN
2LiIaQvYJLXQAXibVk9E0bgF2PokO+hxjW5A1iPBZDZt2fjZOE47Syh/9+oulowLaY8L/+AKaWmM
g7s4NMYOmaU2X0G1NI9dtKtvIt/Rq1HQr6KqjbDKFQ8PUBMNqaTNDh0Ez/OcuthlNMhZicXFkA9W
ue+0Gkqs2VR8ilvnrQZphMqQ/ySFTe59be3L1vA5ay8V2WG2Y3EGtfoyhEnxGQHQ/r6a0nBnr1yr
eKI+QFXddBiOhG8NgJ7oReSG1qSHrGgJLuw+NKkN26E4TKFXPPfUE++UvnSOg5k078EQlp86AHhP
UWmaSVAVjfG3aYnkn9uv38anppqHrxNACQp669dPK3WvNYoqPSzJqIJJVKCXxNkelWXjcWcb0d0G
Ro/IxLplF84EUQOWJXzqGXgo0H1s93SSEvQtlsw+T8KxH21BRONOTrNXCN44O9TRuAxIjagGr0ML
GCEzEIksP+T5nP5bOkr0FInGfkjccqegtjVPWuagrigkIEmyuub0wRlLPjQIjLK1H8hLsntiAfVI
zd44CvT6n0KrT88EAebd7e+48Xbw/tK30Si3AECTa/BH+DR0sVpbKXOkj5n87i2rO4rZGPEYtpru
bijEHgJsa6pUnCnvMAPI9PLP/xiwjxcb3hEI52xQxxN939Hv0gR6XJzjqJg27ks4LrWvo3X98h+m
CkdNIyoFzrTGvJPsJCjxsMgmIhE+MtbiS+fOP2Z1ms5u6Tn3t4fb2j2UDegCk1tLLsFqojOQHzOd
kAcYrfKvqbWigHIz1lhxr/++PdTWR5Ru3YQaMsJZq4jWJXKB5aLmB12UNhyzUvu77PPiw6jRQTXs
3NtBaV0ffqpslGcgVlHQ5wG7nFrSLm03ZgrWq8mSBTjrVO+6cdlT97xewMtRVmEGTnZZWeWoEbR6
rn0Zy5Lamlb2HyZBy+CtC8gVA8qNF4UPRbp8OSFNaecuzhcJG42dTyi1/lCWyr7zQK0/5uW4h9e9
fsFkt57GC9kbIOF16dAUltZkalQeXGmUUZGkdn4GSe2dOi0tyi/4FvuWkLnbhB0tz1mWtDtxwfWW
4Sd41Abo4wOsfMXh/XEM6xDLHxVBoAMIN7c76KVZf7ambngIDU855yjUvFmgEYscKZohey9QPtZR
6lia9FlcRlTpph2zOtHOixt7NKDMPSmErZ3DYJiz0vgGgiEn/8fkOrNuqe805QHxmZ4+M/2KZ5h3
7eDnoeXtYD22DgNqBzKZQWibxOlyMJBgvRt5AkFEE8Ir/aDSx/Y52QsD5BNwGfXIGck4jtuLtt3q
NGRIKaLdg9pX0nQmtSl79HN7tGlPL/ohNSbvNM96fqz1fj67cUi3P9TDf28fk+u7m1eAPh4ABgqV
V7pLqpPFbuXqxWGsRs83BJlUCRTkHlP6NAjNab5n088HdS7GnSLs1naVitgEVyQdQHguFxnf+MUJ
a+6CPnPnd1Y6/84tfSx8ZEbtAOMTcbw9U5kyrVcbHQQpscPjD7jucrw0B6McqYynOssvoS3m4Fel
KJ+muHcChJhrf4j7eIcqurW8EoPyanYHbXk1aIU4SZP3SXnwTLpCXUg4hSQCgiuFlT0Pg5ads8RL
vmrKEL29/usgGiB1hlGFkuXYy/mWSd3TIkIYVqmHODCUsns3x3gD9ShFHfLSqgLbTuedNHmDE8Rj
TKedbghbinro5ahK6db26CGSSXEWxaTSU3IzSHLb+MEVEfXHCABJea+gHNr7rRNiJYQjbwseeZRi
q53Q98BNchutPjtwEIzSJEMZwN96GQgCh1RFy2+xWs1vMmd5QFYf7Sq9D3/f3mGbk/dMen8INcC8
WUO4rTrqLBNfk0Oe2eJQp0VW+zHCBbVPJMuDaiXjUyXi5RuIc6IwEsbxZbai4dyYqRfs/JiN20X2
dnj5PLoPeI5efok56wvKaGhZF06MgGK/FN9H+SsmLUzuXAztibrd4t5CgeRQeXp2am1zj1WycZHK
DAd4MkUuGTdd/gatD5EsV/gNoAUEhggjbsxddff2meKfxECvHq5I112Owm1ZKGFGmh8R/KnPTWyJ
Z9OdPXQL2ox1Jk6OK98iEG2fFDuJv4Z52gqkV0zyzNu/ZSMMoNUs/TxYeLgQq0WfUmXGKDrKDovW
1Q+D0N27TCvEQ1kBEVOM0Hio+jEPUHoYvkxwlXeum+vNDjKRhjANEUIAyjmXKzEnptbUI3JWy1yA
hcYSMJgMJfbHQWkPt2d6fZ2+kkrovOAQhfKc/PM/H+R8qKcEh9sAJJ8Hk1erv451Nh/CZiruFVxb
vpmTreZv39XUc1DAgAhNys6/Xg7bV602Ydrg4ZfS63cd3J5DBiH9GfKWOOCtytW22Pon+BV3s3Cr
R23qip3fcPWNWVhbttV4OQGDvIp7/TFzJe+6vDc0EcxaAqwsSwCFogdQ5fClRsXxNXexPsbVnPQU
6tupPFJ+ze/fuPr8BtrUtC5JQ0hoVx9aKMArdLA9SBBY0UM299XZMZv0GKeK8yKG3PO9eddM9erF
fh2UviziB1JmcJX+dFrXR2NdI2SoVDVaJ/FwF9bmcOzm4psSheP59hyvyyRyPKm0A60QVMU6hIeh
PRpIOwuENQvva5Xb9UPrxd1DvSzzwUAN6q73bPFAwOB8aIc0fMEH1bobem94qibV+NFE/WztfPyr
B13WEwHW0aKXccsaFMl1kqG22ErTcsU9lVWt+3FU9oHZ5pNveZkIMgdRMn3EhvX2clydbTky8g+v
9RmC9dXOt3D99AYQAkGfe9GxaZv2AH0+DWan3cMwbk5SFmilJ48c8/KQFXSITcz1xsCxW+Ud8ouq
D5lXu2uLtD4Jz1NOrd60vkq3dycm3hyZIWU+T5S/Fp7x7KVUvJpJutYIba+dGu25BDX2c9aX6lxp
bvuCiWUb4rOuGjtR/9YCy28LRoF+Lm/J5az1ru5bu2Js4pexDarEMP4Z5pTudWV62V6n7+r+JCnl
gcApDNIO4MTVCUZaYSq7CSaFW9TFeRljgJgJxrqfhOjEuTKK5sWZB0wyb++izWGJTcg8aNNfyWmi
IW947ZSNUGiL5Rwawr7Tywkz13RJjt6rUUuRtDtbd+OrIuyIDjBoBGBY6xsT/DWJpI2IYZe1KXbL
7XDARd7wG2hZsArG8JfhiOi+X9LxdHu6G98UGgl6tq9KLfDCL78pLXJthEGAjm2plvcw/rP3riHy
f7Va03e27sbtSC2X9xD2iuwQrQ5NNjdGT7Q7BoSAaNOM2C5hs1F3T/lgmM9lFbVfbs9t61Mil0vh
l/hWAlsv56brEXo4XTPihhmbxyid8/vc8NDTUMv2mLQhioFTUr6V6cW2fUU7UALjhljfydzHrgaM
fwSJFU+nEJm5B1F30SOM7/g/fDs6sbB00JilebOq4Kgsp81BHIMWGdRzkrbqsyvaIkjcIfx+eylf
1+oiS5DTgk5mU6mlVbquSvedhbmDE42BkmrD+0HJUlCzvClWAKnVi32EFZP2NJvaYPuN4oXfvWjM
PuamFwo/jdIBBlqTQUMJDX0+ILKZfzAUXbGCUqix89DnneMdlDw0//IIyZ/TMo9+NGj+4wDY02Xw
Z8rAbwaTUY8lCOXEwffkoVpdZ1rW1Wo8elylQ2o+DUbfnTtvzI6d5nWPwML3uvavFhWrNZSSynJT
yJO+xlra2hwtRkPI2YKmcLEGwTv+X4pmueWneSiih6UX2XeHlVzuxrIoipe0mXNxoHiKqObghMkH
dwwLz7f0EmkPSrD9/G3KpwkdCwspY38ZlvFTPmpiJ2reOLngSCSHkvPLTbxaKdqwuR2HyhSQsME5
x4ku+tUOVoMzZeLFkY+WR+LsJApXmRFfh31NjZ5ckZhd/qY/gkgNv7FWdBqWafVcv0Se97PXK31n
W28NgpUrFXmpIECt5XKQolsSre90QoY4H/y4NG3IMGV2vH14Nu4hqp7g20AyAGpaA82WunYTtVeI
RbVxueOTjvfm0kv1gGi+Wwo0zLPY83aelI2L3aCBQzlQuvWSDlxOLTXn3isW4rCsbcvf47zEyylU
HIN+AwpwO0Hf1gwB0aFtwz4h+l1VcdRx6Yw0IuKv6wTbtGI265ce4blvLdKP6F6k7cltI/vl9rpu
vJrUk8G001BGMXSN9ko7oYkKOkkwVWrfB1FpJy/pjPzjiDkvEme5lT2pZpY8571Qdr7p1vKC4gO+
CKGXCt9qe4LWS7TS4/KQXcHj0M5qdKbn0S2SEKiInUdla5+yQSXLHhz/FT2jVL0JzFI8BU5Z2t/5
5rruq6m9V3HcmpR0noUZA7wXdvblnlk8r2kt+vEBbngzZst19zhOtfGA2AaSjrc/3tZYUvbdocdL
bXPdpJ94ndV5AOY8UOM6WPFEuNNpavuUZm33H86CVJfn4SLWcdbSHSWSkeAaMSBoNdTDQ7ZHMNPp
fZhVLd05CRtfinSMS5vurcRero7dIBaBDiknwVARIO9qM3zMyrbe2Q8bFzIFRBxB4NNJ2J38FX9c
joZZ9kYxC3ZfE9PJELXm0D20+sK3xrhqHubctneC/+vaHU594IGJUFEwpBa+egQonTQ8Se6Izlqd
KEdOt/ovlCnzGR2n+TdefuArtLSrQVl4U6EesiQqzmqjdDpsuAqxqTfvH5n9QjSRNyuB5eUSxEUE
0KpMubopo/jpNDtgA4bqLNBD2Zn6xlYFucXLR9JFYXxNSk7FpKfUOUYsfSv7bHW9/WVoUgOqXJbv
DLVxpVlU6Uw6mxx2IBeXs7Ipuw3tgCUREH7z5A3Fr16zxDvF0af31pKpd26DbwEau8aHNy8nHWop
GIKloJTzuBw46VnG0GCOljXH76K8NggnElHnvloY847IxtaCks9IRXkeDZQJLwcbHGjJw4zUQul0
2Zf/4ew8muRGkiX8i9IMWlyBUs1uNsmm5gU2HHKhtcavf1/yXbpQsIJxdnZtD7RhViZSRHh4uKcJ
zc+K0M0naLrJw/15bZwUqWtH0AosAz9tNZRRm1alYEhAj6YYn+dW1U5/2KMtO/ygN+MeL23jJWQ8
WxasEIaFDXo9tdTVWrdSTTRui344hSBknhjqz5Ya6Rc7c6eHQtn13ZInbxVXcq3x7QiXME1cE08t
oSBgGg+9P5tGmnshNcLWM2bXeg7R9Ki8Uh/yrxn/ruWFVV1+0py03PNt3PikoG1QRzgpNHXacmO/
upF6N1Bp3WOdQzPN/40Mkb7Miju/tZwu3gvct9YY0IsaJ7VV5J9Wa2w1phOHRkReh4H5Q69P5pEW
qeFtgiv3QYrNQejO9vTCtxb59aCrjdSpibqEFglQZRU4hi32/JAtIV3GUWrjWp7Ej8IqfuUkv1Lt
7T+8YBRCqbdSuUaY5iaVTRWzjeToiPsYh3JUqxPt9gKn2KI93T8xW1+Srg+qEmTNPC2rL9kYYQiW
xOpO0TBf1IK8K6ML5dAllroz1J8GmvXOlWpa1KzpEbgJOPD8KZoO9UHfHqz2uDRV8rgILXls1Cj9
UdpoF3huUtcvda/5ZtJf+iq3ai83mpgehsw8y+CdCHqxfuGEsCTk3L35T9SjqXp/TeTHXf9OWvFk
x5Hs57RWb58zLZoFjRvtu7kQv+wpmjQPV+D6pa1o/0Z7RP14f8CNj0C3BFcWH4KlWYcRcMaLLk04
TnSmYVXpZO3bHEz5ZDfh8vU/DEVvk6QmUZJZGxjoI3hfMyg9itWNeNGLFB5UOufcW/Wg7ySSG88b
jwvMfVaRAGmdclMuqPPCnHu/dtCfFjoFx5Zz/qkvEoEiZlFdKsiUXjNh0Hd/lhtxGSMTlUkVHvDL
VVymzS2Atzn1fqZb4oL9qeW7NBDs7JNbKSdIEWAKku7hyq5feXW9ugbrikxjMdjQItfyN1aTvrft
ejyOTiiORiiCl3FwE29S6HcKKwOpR7vY827a3DrSo0qqa0oE9fonuLNutCwEr4HCqTVCxzgIhxQX
3uB8uL+om0NJjB9JDRq411ZYbajQJpU47FJ3di64CaRoeKbqiVvlr8kJcmEp09NFJAW010waRwmz
aKEo6LuVHRzjAbioi7TwHEZd73fkz0iLl3utNLd9mX9GhRiNuKF0mFztmiWylDwq9N4f0FI/Lbmd
HpEdXJ4d1OguFI/t+VSVRn1KnUTHXrHMSsi4wfAUKNl40rVkPA9iRJnPDvvomMHjOBSwC/aEZTfe
QxmYy4oT/8fBuv7ideOESZipnKo2HN718ZzwTJTuG/oCk48IMboHi0rj5f6333gPqfKRUBHBcZ7W
bBEDnQSoVGyzpp+GB/pNmu9pssxvlWVJzkOfp6anBX3wlDTICIio1/Z8xLdmzSmTrHUdnHP9Tk1J
B6wTEfXoYnLOWetMj01IjhcacX+oBV4biyayHU7O1jUi9wFKBWBS7MXrpY47rdVK4Hl/MEvnbYhf
ideH455byNa5ouYOWiRvEvDJ61EmQ6sQDueyMuq6PapVUfxb5+3vIKm7nUTyVkxLsrjINqh4SIWW
NQGhD9gzNOb1ftUGjoe4pHhXFd03y+qKZ02EBbVLQzsooZjRei3g7Ctliyt8bTwVaR59v7+nNuct
OYISKKP+sgo9ymGMhlSTz4MZdCe9Ez9RnR0+UQApd2oRG5uHJ8hEaQOkFRLy6sgUbaoRmwedn7ql
Enpt0YuHQktaw0PDfHkXN6X+AZOLPTLZxgQlix4MEI8bxHBWE1wStx/Kpe79CXjuhxrUjjeZnfVu
yqfd7vetKaIpD2MVvBnRglXMEiHrH3APk/n0inGqqmj6jJgJwIQ2Wr1scrUPdl20gTd2bYfxFcqH
pzS26wf458XZNcp58pwiSYzjYPTugxtTgTqEohTH0ayn/7DlodfRNie59WTucjavHs4qU5sqHl3M
kCNA2MyN4kOWBMmTNTR7vVFbH8HgvgDl+lOkl3/+aqhJzGUv6oqFqWmai6cq+Bn1Vfxo2aW9s802
rguZ48qIgE19I7/VxLHIQ4ajasKKua2VH9Wg0z7dPzYb0SlUB6kwDJkd+p7881cTqucRZ8weI+lO
0WbEfsfcfcqgzX+vps55TkTa/O/+gFsrSPIlO8wImugsvh7QmM1mnEud04Mu3MUwuk+qEHjdxO2e
FNvm1EAI6efB3hmQZTVSlFV1PTIS+moEhzSv+XEYoFeUKdNDnxTRzqu2hXLJ6FDGwSAGODtcDzhH
RqjZNWtJhSWA8KhEXycULN/oxoBzQwO15oizg/JN6U39Ke0D8Sx4fS9DWvfK3yNcxP4Eq7K9iHRs
9VnbemwGPB3RNhyb+l0W5Pqhxsk+8qw+2fMz3vqiDtxsYnN6MhDkv542pHmdlJZ1rvIwyn20B8w3
bYlwoqeLdHq5v322biYwAjB7SCvw3Vcg1ySaTCwUr/wSIajvcdqn32pIKR9Kera6w2gtc+FpVOF2
Xpetw+iqKMBL2IAOzNWnNeyWv9k0Oj+fAnxkuzQ4ib5UTvcntxEXSVM2qC9Mj+rA6mzocW9bccMo
iduNh2BMFI92PhqR59z0aTBNn4Iui5/GEnfqwBz2cJjt4SlMkL1TZlxH/yKcRIC0F3dBTmd0MZkV
TW+zftSXrntY7G5505l6d3YnV1CnNYKd83P7aSF1cmoI1CHZ3QiZNONUJ50BnSBVl+X7NGTOMUCt
LzmUkwsynAf2KLyhtJWdK/B2/5Lt8F/gYKIy+LzX+7dwrLIsomj0MdkBoplz5X1rNe8ak6N6//v+
iYiusQAKhpxKEiyYhCB910PNIpv0pAUfwbK2MY8jKhbv1Ri7VS+am/S70ljaOdBs8WNakuIdZUzt
jRsn0aPEwL9V6iCekL51PhZKsCe1t7X4lB6QHyUdk/jY9S+DQ1LoqR30QCUB3T6tguFSg91ziQNV
G2EQ6Zhe3C57jK/bLcdhBlqVVDtukLUBbYe5tW3g+eW7bprXXrk4MyT11mq/wzlULR+ZheSsD9Xw
I1rQyjyl+oIZ1f2vcvtO8BuQmwIg47a8KZAteVvZdMMNflQO9blVsuE5Drvqi0bh+hN1mr+W8ZAg
J/8e7Xnw7mjBv17qxY5KzYmBeccc2AmDo/QQNTibwWyxdo7UxtZmRvA7YH2x29YMnR61ZLvJ+Lsz
nmO/joYQPotjIdVU7DXIbA6FOBp99+R2IPTXsxJJV1i1ARSkuNFz6UhHpdxVi0dL63ftCDfH4pqC
D4QeMaHL9VjaYGdhUZFag5SozeNkjpV7KVNM7RW3mL/89fagM1d2lEKCpl67OhlR5MbK4DJYVeOB
EETGc6IvQXyIRjs/qPOY7rUg3741qOkBZxFk4tPJY3A9O16BWMeMGGATAsczXY4wvCtugvvT2jjw
csNLPQGqmpAzrkcxmlSY3UQ6MSMKPB0iB90Lr4rq9DJPtvspthrtmFRBuVfu35ydBaeB+ISY/Qbs
DzVrxsiaiyYQzui7cRmf4XAoezTLrT3CFQtkx6UG31H+jleBrdLTjgNyDMCjN7BoW0i8ObIffgz0
dri/lJtDyb8NTU8Z/62GSqssSEaqUr5eKaFPlKS+yYfhX6MvnB0MdAMjRKuOKgkJNyeNgP16VgJ9
CAkiclk4be03Rlv+KovFOWS1kT6Ui7CejM54CYdR/ZnE8fIVZ6S9ZrytD0iQwplA9YL7eTVbVLHN
zkWpz4/oovJDa1lOKHUnO2u68TBQ4qOCYKO9RmFqdcRxRMvLJsthcM7RwjMwBg+DOedHvXT6t13t
tpj1deCwqHafa93dcxja+qQwRykNw0EH3l7Fe3rV6JE5UKzplzg5TSKtD+gCUFq1pu7497sH4iak
eRl78ARdf9I2moSTFyUm1EVi+m09J4fBxO5vMuq/binkbyf6oA5EGzr32erThR2V51qB9IfqevtT
Gdrqsxsl+UMENWxnp24sILuDpjcDWxfalVbXSz53RiGWijobWcjByKP6KCZ79PKxdf/+/UZlzSI4
R32UO221VUYlGJBHAU1UFl6AWOsG9LWl/q0D3hb6VYqJzP1PtoF8ybYf1EoQXIPYuOYzNLmZDYp8
V4sEWzMvz5bSfN+LcVSPZTvV/1qdEXeQx/vCpO0vsT/Uua3SXtkG9rspxTbkGFqF2v+z87M2jiZk
VTrwXNkXT7HieislkxkKy+F2yIqpPonRSutT3424snFpVL8tEzqJTwNipH1po9F6m2LJ1PtJFhXP
RoLDwdNkRjbFwSxXPnb6lFY74cjGoZa4CaLw1DiIR1anCqGcyVTiBPQEMvTBAiDy0YU3jm6dvotr
XBZ5ptTLMNc9ALhu7BRYtrakphlYNoH86lBsr1entE0ycosJVxHes/DQxWMcqj+V3lJ3kN6tkXTJ
dIFuRUuBuzpniZuFoiZJY+9hF1+WwJ6wbiLfXKZx557ceMZlssiyyt5dCBHXk9KJtiKEnggmo3p+
rJpwJoxtHKgXsR6ea23GebsGRb+/0+TfuspjcN8xeFx58MgZVjGRDaja0uA2oEYWj/6oTdl3yyyL
HULLxnZhFFtyArkYadC4nhv2RGoyGBBaVAxyD/nSaY9Rm+r/uElin0RnRCdEq6xD7IaaVyqt8XJ/
kn84gOtZqi43C2wMicOtNkw8uEZGU/3gdwMO2BctoCHH1+cgmGm0U6PAD2oaY452XwnjGERlN3m4
TrS/Ezp76bftlR91EdXnEg+i0xAE0cOI8uvnVqSxdQzT0WhP+hhpwouzqAUfGrlGj3HZWtVpBg2j
j9DMxuyNbYrimOmhW+7M7zYbJYSQHHcJNwCnrOGGFLevziIywsbM/RJXw9kNLFnAlemoK1wqUzkm
UfNMO1IOE0uVVx16+d/y2PpQdOjfmd2H+0t+s5vljkJV7U+fP8HU6tVIzCGNKRkCJYWz+dihBpV6
Su0ojyG408nuHFqpCfj2NDbkh7z60H+GpQRGNAO4vpYGrWx8yDIeDj+cXZfc3G1PRgvRdQlmG0Jo
2u68Hzf3w5+DA5mEsaBJrA9tDmxVoWUOYF3b7rmqh/GSBX3ud4427YT5W0PRriYFRBxi7jX5g+Q2
gZhOsUJaNx8602hIJvoZ72l1j3Utb+/1KkIFoK5HAihJoNfHtS80s43zgXYtpwlKWrU64588VYOv
NGW2B7wyUVVMkum5nxdjJ9rYHBr1U0lxgYqwLp3r5lgmijHyARcrQvdWMzynSoazM43h0ySlq/O6
ybx2qv7aj4hPSYM9/wP1Zd6rOyoVLSYnLQzihMY5r8u0BW1wazwGWbMn7by1SzWYofRnoiBE7/n1
+qZ6YyamO3e4XraZB5A4HyYXCc7cNLPDMljaTn1vczwgXYvRCMLXFTWQSD4yZQBfUYRyzBO47bVh
YITjYLVJkW+vnX9zPDJC1pIeEe6j6/kRcSXTuMTS4j0dX7q+dg90RZYPjRVCMGnmPSeQ2wo93063
YeXAzCGfWS+oJsoaODwnAupQ1zgpAlOaUyToafL13jbf5YmVOwfdtXveHVeE70rF6Mb3StQvrH8S
jaNXtHrheE7aO1ggFLRq8ofaR/rvzb/OSOSPRez+j6kv+fBqdcg9JxWdCuomPPdHd3KS5yAmayax
zb7dv4Vvs0zGgjhEgo66N4nm6iSHY1zkSyWonAhFfOPMVt9SYzEudj+rP7umoANWzRuqXlwCL4Zw
lt+q0vTOTry2tR9IqtkNwC+I5qxy3WCmDyFBNt1XsmA5pFE8vzU6zfqqBHH8rXKU7Mv9aW+Nhz8L
7GTpIYSK1vX+Q7oxo5mtAf7u9f7dFKQdWvfL0OJ6EyTpoYurPRrCTRjFOnNh0Syog7gCdV6PWIdp
pdpNzY3ZluITbZDqhygKdqKorWmhbArHky8qi9bXg+DXsiyjXXX+6M7Wm7bOPyYtFDQzFSQA06Bd
7q/i1oPzejj5c17hLqoKn1Rxys5HuT8/RLHm+hGyroe2Tazj/aE2ZwbgIdlKOtXLVbTg9Plg5xSg
feE08xOYpPKhJBz/VhHPlZ6YuYK9vx8RNEAqUHAhQpe5npwSuFZAHt/5jlOPF9fpWg+MwvKK0LSO
GrTCnSNw2zrHDkFckcgPzggZ7mqK9LOZ5qTzpkbDpEdHs2v1DxqYjnWiyt18FGPVJVin1VN8xJR5
jo9EOKHtmU3Rfca0brY9dCfUzI8owJsPXB90zBeaNkRemVWW7sVKpr5PohYilJlp6UOC15vhDXqe
/BoNPIS9AelKbee7bW0RcDLuMPT8pRj79Sq2fBirNFlF116wjQbOPXV6qpxdys07icrWFgGzBcpR
UFkEjbgeynaKyi5MSlrFlM7HZsjNnwBkqT9apkAFWNvLcLemJht7qGxzj5ABXo8XKYseq8HCeBrg
ZiF63e+QCTkbRrC3F7eGQngF8hwKePQ4r4ZSw8wAdKTEa2dBjD7zWD8l80wjTFvEO/nsRngFqEAu
SVMzpNJ1JX0whTUYc9T7PQbnvwPU7EuvMubBtxRRv4F7mR/HSikPo9nX4c6R25gmOTuEeJ1qCWdv
dUc2rZPGZVWAGWh55Vm12V1SaJKerY7p6f7p3hxKsgThhVOMWnu82Orc6HVBsBHH4f+GrtRPWtUP
lKPGZGck+W1WoTJdzLjWUPlCFnMNL1ZpRDu2wgMbFqI8JrLz3zCrPVOArfmY3BvAqLxmN2kG969L
Zzbz6Uy0S72obsZvdaeNA7lmlf38+8XjGaNuC+sMctTqO81uq5hYxvU+GnexL/qxfZPhj/CMuLf6
+f5Q8q+6WT3ZncgdQj/Cuk16wjLRSjLgFdXFJlLTSvesL0N/StPR9NGfVoGmx79GGaU0MRAj8QiI
BKnU9clGwrdZqp5B4bYETz3PAMK3o3aaA/pMB4hnO4nb1iRJ2chl2Psyr7keT4tocrGRmfJ7q6uP
o9GPL7iBGxe2k13QR9WUDzH6uzuJ1MZ9KdW5uVN44GRx8nrUZTJaEyCO96Zu7GNWjM6Di/AMFs8o
6kFEHY73P+XWFqVyQhGK5xtYcLVr0iQOS2SlW7/sl+KY2r1yKcX4L0TuvYLCxnrSsU3BFRcjMMB1
w7usMnStLVreOVjNUVBpX1MjQ/y9VBRaBWylEVh+dprx4/4MN+5OqX0r+4cYnVLb9YpymQZ1I2O8
qdGng5MI01OnrHxb5sYizQN0LynNiAJOXu/kb7cSL6idkpbKZwiI58bRoMEcx216DE6tpitfUlqg
axCHYXzXDSDQuKDovp0o+Snpu/KgLU33oXVHxO7Rj/63mpXmGIqk/A9YC1cSPwtNAPmcrNaj0ie9
N0sSZugv41GYtfYQ6nrgFW43P1ihqZzvr/8tK0uugss/BFE0KayjRL1xIjBnsAFVANP7rSgJkFIt
j52LGPrlRZ2L1jj1iRu+AZ8t1cMo0iHxjWpu/jc4A7HD/R+0seX5PZxq1GtliCD//HWAXMdOqCn8
nmjqCR+rwsT5VfsOVPEf4mOpGUCJXJrLwjm4HkmHzQ3WkgAYIFoRnZea7NKbbb2D0mnm0XPi6tke
7X3jAqEqCWhAYzzx8bp4bau5WdEk1/o0ytanocd7aJbayzkP1cuSIYx2fzU3x+MNlYUYnu110yPC
m1Y4O1rr21Np/ei6qfI7kWkUPEJqClP+10r87CYpcggcjTjIDQvX6aK6zzqzReLFCDxjbBVfB+s5
a534L0Nxmbv4sMjOhfUzJxY7i8xabelM0imBJnX8dprdX4Y7hi9/v4iExwjG88iBc8tFfrUltWDJ
xgZ7dEQGrOhitgg34kb9TVgtrlIducD94bZOABeh7EmHmAmP43q4GN3GuSWv8KfQ7D26a1zfKOPO
s8ZdeG4j0OJTSYYDARByQKsj0DeuST9zBKDsGC12z7F6Qd292blptzahJFvC6II9xQtzPaFqifHE
U6n4aYWmv6sF9iUahDLPrkrFo6pb7MTjm3ca8SNccDj+sjf1ekA3NtskczhlNLMU3CGAgnHZuUfR
qPFhScf+NHeOONDyVkiNFcvrtbw9h41t7PySrZnLliwk2ygqw9u7/iGd09AtofF+q06R+vWCN7lW
2Y03UZU61DXq2Pe3ztb3xP6Co8dC43q2+p4xhd4ujvmedRaqpzS0Tb9xXev9/VG2Nqiko2EKiCYF
Qd/1rGJyC9Xp0s5v8D8/Aof9qpywfqlgeeys31Z0IIuhWIlKy8M1rxRYsRl1nXjLQn/ajzG3/x6M
TfkE3JEDPsXLo5siJkPsEH68P8fNleTQc3VK1ta6FmtNKeLCHThNNOTq16KMK7gc9MHcH0V+j1Wo
TiosW3zIP5DaWMWT3QDLyaqAaOgmEBdq//H3WC8q5CHH6aiPLYoACD5dlHxQfHXq453ga/NDSq7d
/w+/1olvqjG2cpdJ5nplUfmezPeINzQ+bW7x5f5MN7+kRamFUB2hqj8CPq/uUFWLhKYKdmZD7nAo
1VA5s0fRqnQSgptg0X2qbc2pc5a9PpzNM8gciaOlnfA6bRVJ3C/MH29wESYQ1GblYESK6UdEeP5c
04b/H2YqR4NPKO/vVWaSmLXsy2K8Mo+yZzfKg/M8yNZPJ8+m9Bi0hnhJlr57WVSn3Hk6/lAY1huK
QA7CJoA9NCj5xV8ts9V1kBacEHiRUsv8MNb6oKJXt6RfYD4o2gMZqI3gmiai92PSRxbvdJYesyEK
kJLAE8jyu6RWXBodIEN6Qeq2pTdNkzJ6bW1r4jgbrfLVSYaxwZd90I2dtdvakBYYpOQtIiK+buIR
s6a3CQajPur9/ZGIXI28SVkQNqvQxf/rbhWCldejrW7LuUzUItHknkR+6zRlqUKZOc7jN/FiG3t4
1NY2JP1HeQKLRaylVo/gCO+tHV3QBq2rF58sLL8o6KP6TjaXJ7etop1Leutq4YvSGcPjzmO42gnh
kif5LCjaQpAWjzoakYpnWPOs0M05D5Vfo4I3Hnq1j74kmen8O80GPa33j8LWJUqLnUSfoczTZX+9
G9M4ioSVNgBjWaQ8LlVjfrSsfK9/9ZaIwHckjZMEXpqx6Hm/Hkbj6yVB69D0UEZLeo7xP/0VNiMq
+IKdj+yvFXzKC3yS0F7O8kOsZtFvO3DqmGIRRpcghCFllHGa8rei0IPugH7uMHuj0Jfec5p8+VH1
VZf7jp5Xtpe0IkBVzDKnyNOEmlfPcaupdJJndZEdRqer/5qZw96ghgrWAXSETvoqILTrKm1y2Rk5
9bn1bnCCilZdJT11nbLz3m6cP5512SdG0ZaWJ/lBX10f9VLjt1OBqqS1aXgIWpgXQqzA0xJY0ff3
xq1AgWR64v7JNwMTu2mmRk2UQMYh83eDJCl8u6ro3l2QR/kRJ5r4QHE1sb0wQX71gX6h3vzYVaXF
HjbDMfdi08LUYJkT9a0DCNZ4iVL18VPTNuOHdmYpT1WII/RObroBksiIAJKzLLvRp3C9PAus4LlN
AHoNOAOneDaroyO0wrcWrf01l1EVe1VeWubOrbgVz6KMAJona/iS/nE9bmVnVh1HpNqNnhnPoh3N
A/WNKPdKYBHahBGFprN/HFLfSWmJH2bhelbjlEeO+J45yMYWIZnUgGoA3qQ99PVvgd/eLfbi1j6y
EPrPOBq0o1o78F3bYU733tKNBac7HMIebzeNi2uKkSOAHFRn4C0N6uLJSTvdH9ohPJHyIXOZafkP
vMz7na+8MUMGBePmPiECXBdWsXhC26VZoNCONfLkfa89GL2iYO/d/YdSj3RQBgnguQa8l4/G6/OG
upvWOk3rt8aQH52KEuqQTdoRbdQ9XGVrKeWphpIMAeWG3Lo4zmTmGVneoCEIAe8l81uals5WBUW4
Qmvw0TaivdhraynlEpItkD/T0ng9v2V0rFDDlAwdyFr1jSTpTkZnwwWI224nwNwcigCP//Aa3PSD
ZqMSm0NctH6Ua9E5dAv93LnVeCj6Yo/et0UAoKpKfwrtMDQirGnmcayUVP6BHoqYk5bSJuxT/4mO
kzZjYpOhK2n2JQbTcTUdXJcKuTKm7U7q8EfSchXqgXpAv/sjVgZf9HptDbtSqgERVl/qrdenks/6
CaAi/Lw0lY3Af+pwT1apyMKL0w70Nk5KVVVe3nWZw41lh4+2OlHrA+qzHsaiISxv0Pr6fP+a3wh7
cCQnEP1Tywdlvf6VQ1SXyIJoje+gpEw9J1qOeq9/bhs1exO4ZrgD0G/sArrkMDQB2SMmWFNLS2WG
tGKBP8HOyXD0Dkq6LIPwqaoWZe8Bkwu8+gCyLQ4hENkGjqX89dQI9oZAn0AZqnoKrKM+2/2BIreO
0NdQF5epwI7dU4MAQ2t9FucEP+Tcs4QpTn+9xLTNyRiBrgdMN1YboQK/seMJeEUZZgyJcbg/RFo8
H023bx7Log6/3B9vc43hy8kWHIWyxOrSqhQShGkhKdfd3oJShgUgMEf3ZgAS+Ot4hFzG1bm3UGzg
/lgFzeU0q1pn6ZgYhZl7wVQEny81Uk553e0ZHN/OSg7FIFJfEKxmtVFbzOGxbrYav1eK6WTSHewp
Q9CfsmC3F+z2TAC1QwKh6shLClXteuPMtZ0aQRlKPHFBydwYogeK4NFxsbTaoyxQP9z/YH+g0Oud
ygJKEVGCJlnkkXN/9cwgvmqXVMiYG2C+7heDY5anQZCKewNn5F1SGNCvsbdNCWDMzngsU8PFO8Bw
whaJ+ZHUQR9x0PACu8jTI0pR+pskD4ZfiZNrpyCIu/TQTJP6xNrhZFihx/w+RMEjOt6fyMbFC0rJ
4wWvmtI++fX1RIJSzJaSisZPDWP8DYCfP5To3D0UOT1nni267phOwj3X2Pg+uE6gfAVub8Kdk7/1
/aSriOx1Zqusu8djNJ3SOkq5ZISlHUVoi5PS9uZ5CDQNP/tdw4WN+A+ZCXA9SI00/BB0XU/bbSJd
F/JWw0fcfFtMI2iC3iXiUmWYVWbJKbKM8Snl5vO7cLIPHftWNXflj25DCH4GwnsadHPmvu6fMGbc
U/uOJ1YPjRFzGbs/T1k0IFbdErmDPF5SI9mD+TcWm2gTKjYAIHWTtSxMRWI0Za3Z+G7j0PVjl/NT
oMft8+imaU/r94C68P1ddgtVIdYIv5IWWo7MTdAy2kpRBtI5rc4EXIBamf1s1JA1r6l7xUKY+NSN
ysEetPrT/ZFl7Lw6p1KbBlMTaicqYeH1dwYOnKqxAoCbo8nwq6JM3jrLvhDD5jD0VPEPaQWiMNfD
1H2bLsHkNr5i1MhKBNZcPjjtPHtdoKWt1yGMFh0F0obHcAZ2TWKRfBrzWD0obhp96JwhK09NEEWn
JdKdnbtq63PTjyvhckinlHeuf5to0anUYs7WkpTaJ92g/aUZ7fRkh7BcDmoAxne4v+hbu1oqPNEc
guIS3orXI9aBpYCSMaJQuuKYR4bhR51jv+vcFP05wfNtgo7tDLo1zdeDrlJ6sy6X3FIiyu19alGc
SOqDK4gcDCvQ3g3B9NfqcKyoDMModUrz0XViryhjMoYpzhLW7M4PkMsarw4accSkaPF6exqPgJbG
GevnPQfwm5lSh6D9BhQILJTYfDXTKrZniwI/vTAittuLYTQhIhjSAgNxv0xJz8UyhXv2LXIHXx0k
8lICIpI4uiShf61w9WCJkmymeub3dFfnZ63X2yezCdTHwlKDPVW4m+MkB6MFRqp7gL3+CdRfva5z
m3aVVpZkwOGivcv7STu5dWF/ur9Nb24lRqEZHgEfiaDflnYUOpgI6CDYjEP0Ia4oEEC1rECw7cUj
jqBBEgTz0JbzXkvyLVGCobkHQfBIUU3E6K5PiBSSLEsBRDY3jvpPr5XRb6Jaa0YIFWoAoZguDaf1
+BfW3csXNI9C1wunyn0Oksacj1WGWSZU8KB5ub8kNydX/i5eBMBFaEus/fXvsp1cnUSHplWTdK7u
11WgnuxxiA/hQMzWtJUJFKLiknB/2I3vjTYytUx6CEgD19GULZnPrqSaW3mQfi0KJ1LBCo1d+vPG
9MA9ZNEZ5BSSmjxZr/YV0WfdsBkYZ1KSc2ZETuqpzhTr/ljPzmdwY5I6Ifrh5/35bew0WRHW6L/B
z4yWwutxUwQHaVNh3CWkSFu0TXdy4tLwykhdju6iunhdOYYHJrlHMb9dWUR7SdtAKWQEvi4U1xMU
KN4elG4Tu3+rBmL+WMddu4Pv3N5IBI9E+vBrCChuouE+SmYmTvbeJqHrJ+1gXHDH+2dZuuESTeC8
95fz9jPCFmOzQOJC5xq2/vVy4hDq9rpBOT+mjznzMdZpT6nWhZdEN4OXwBy1N41Iqr9NhCVHDTTk
jxUg+3T1jubVQGZqwuda0GM7hWU+Hcpcj/04naqd83B72TIUN5LkLJEHr6mNnTGYSezAo+mR+f4Z
lVPwa0oy9V0C/Pv1P6yl7L74A0ESK12vpVCjkaWmYGkiom1/zrUwjI5WGJOsFEo62hD/sviMH0+x
Z2m4OUkCUFlLQX1+XdWbhV43wL8cRqUOzpVlpI9OnttnHXB2Z8Pcnj8SQ/h+nHkYhgT815NENc0U
QgPYoavfOVcGTX9nt1mGs67Xzm87VErHm2fTfmsUkbVTEb7NsNg3NKnJjapQAliToohE8LgXnLmw
abTUyx2lS6kb9TUK/2G1fI0Na8xP4TI0n0ynWP7nQlZBQDjrJ/Xj/W+9cRkAikrYkNhBXrXXyyCC
KB2ngDpqmrc5tjg0lvpqVjj6znJvjYOeCO1/Msu4sWUPVZik8LLZU0bePIaaqE+zFu9JP29dOq9H
kb/i1WUOgp8MFbo5ELH6lI5dHG6dNoAOXnZVd0Lje/h9f/lum/Al8x3mwh9gmaqOfj1iCQAoCkQ1
fUrQ2ic8MI3oEGSa/VxQZP8+cAe/AbBRkcx1Rv0B2ZHuKXP1+CUPivyNHek00d3/RZtLgNoBzg2k
NtyIqx+EkEOcSjJHmWbtF0uU2Zs5tdXvtZPbBwfL6D3Ie+vMEgNJqAp+E8oj1wOafZc33QIwFqQi
voxUsw9BNadHKau0k7ZsDiVBR0gq3E43laHOXkbLgSJW0xd2Wuwie4Bo0B0SdTQv95dx63qg2Enb
IbgYGPTqXFi56JMudFqAKjuzD6aT9L+7KOg7VKUNKReLW7LSxMqJZovkfH/sjWn+6eTkjiBJg7N7
vaKL7KAo0PjwB9Qq3/ZzrXwIR5vOURpnTveHQlt342SCWxEKEHySnq2BTaPFE6Nu4MzbWDY1j2JK
HYySa2q2OMHo5UsTCaYZWpG2nBu17z/RAj+BYjuN6DwjstP4pEKl/ShSS/wzz1PwsWyCwPLQJsjV
w6wE9XhonVp1Pdw05/k8q2Y4HOLMjpVz1ZvVr7rRjerUNH33r1UU0+Q1S2NFXjvE7YdZoTnNj63K
+OXUU/pL7aakvOAFZGRe3VbTe2xl+tIDSZNBeqJn/xLTq18Kp2ksagSV821s7aE9z0uZfJM+uiVs
Y6O16FwN0pfY0IlbGw1fKmzm2yjxaBdW3rbJ4FYXIFeaqgg5YWEkytL8GobGyp4zCyAKNinZOVEr
zl4uJtfBYcrixjrjy4l6io5T7SlyFye+BG7gkts7hT0c/o+j8+qOW0eC8C/iOSTB+MowQdEKlmy/
8FjXNhgAAiBIpF+/Nfu662tLMyTQXV39FdiW69h64TXrMUdZQxeJZHInAELYpZbMQlaTUUUazr2i
L5uh4gfssvT3uq3HD2Rx5gJmDS411j5B3+syE/JHRNEiPhPbvuYJ2lASddFwHK6N6tQl98PMZdbg
kJj/W/N9jB6rckxe4SdTCN+ayuEt2SQKzQOIJRApRwbzuY7Xcn41CIGZ+8rAztewfPWfWAMYpyZN
98Pjj6j5I7hgCDoikFlzcEeglJlRP64hQrpHSFb8TEeeDO62XTX9rdeSIjoNu/u0zdzi9LPcsQ4I
AhgIWicKcBa0xmhKnyJkv0x3ILytT1NZDvhNx3q5o3nE8xOv8Pi3uKCyH8LM42+LRdgfMCDWSDEH
2T/GPGD2Z44LlfRTkmM2wNwMityQUXTBbJ0xJ1gRR/iYxZm3PRWlAhxyStza0HFDxipMtZ6fd0mQ
1rXS4dPwkOSwGgCO0202mbNTeYiaYTFnlcsjsAQJTA/cjHcqiWFcw2+RnOiej9ldlDlI3DAIZUuj
CR9lUxlgWC65KeOo2w+dIlcVWtBdNA7VXyCSkHIlR6hF+ED32l6xVjIjFIfG5e/M1io/FQPWfxqG
1KSqSROgsV8Pty7+PNXMVdfV58ncgVYp8jMZBvxlUeT8nc2mPAIwYhYvVarEMzKR5d6weNMP8zCS
V2unGHz1g9tfRYFRf5taOIHPSONiCwx5e5HfJdUwEFiT0GIimh42/lPQVUgQ0pNruNimCr8mK41j
17gATvUetfZKmhIJIq95RCPwImO6ixPzmwLs5FDDf0dR+uWSqWH/Twzp+ulyRDXA7W4zCGPIGxYn
T33yb5yL+cHHbsJRVIzKNJkrN+zTlzQrm1Vt9ZumER5X4RW0NHzGy8XhWcTCZXGwl4FKIK0dWoI7
B2JweUZiMDrJVaTrPz1jvgE7uNnBH0Dg7NJEh9LXsmQkbzYU3uuJQY6CXjMyflwsK4euhj0/65ex
GtIrvAliub0U5j/IxORoLPS61xrRGlVnNm6vNK/s981EcN36bBl+Fg6PSrciyXW7GurGv2i3/c88
U4XqDCcWN6XPHZD++KbjTlZ1xFtWHfXrXhi79ikdF3qNxmAdkJgROEbpKhXtSWXjpCP5EYcGfows
viwEQ+5+35ZBNUJgLbq1HujtfkvWCEmcIQ5IDx4krTodizVutnWc4Y6PxTE/jeMB1rueDm86v6zc
XKZhdsN9vQq73U0xtv2bsUQuYkt3Z8xVVBFDOtSuoeh5B2LFJfJOqqYc48j9Gifq2Ds63OxPUtkR
ISNy3MQjHAwppPQliC28aPw4tq+IhyAG7rzjD4kipTsjxZxW9/jwAagvPJznUVsrNu/PvnJkuh9C
ZIZeARQn/hTEFPwHHdmKM9F7FVHkYBcVmA/nIt/q8quYqK6+aOL3dILsajYPmifwuOVnuuRAazY2
D0f0prJ8rv96lIuyqxa/btE5HgeXRE3uBwxAG5ekGltWkawW6bFnu1kftyJeiuUMhL4efwORHLNm
J6EKf6LEGJUj2KSQ6jLQHJzu+6GqcWa1yVTv8fvujsR9wJY4AB2WiMQ+gZs47X+WIx3TzyibNbuP
cKuQFixGOvzbCBLlj5Osbg6eM/ojP7/AOZvaR+dGnyn0BTWM1o3mSSTmboPiKP5OdUjXFTz0XRxv
IJ1P4n5xVpUY7VUB+d0b3+kPUNvyWOLxiQ/6NFslM4T7USceKBR7GGwOnmvyXqXg3UKIzw4DE6kl
cn6NWKEX2ot0ITPuK7UPlQSXAfbTN3xuMelgR0r1c4X5JY2aoEG3BK4mZDTzLdrLXJhPRrD41M/x
WnnZOgjSbmo8rexw2YtlH592Xhv5l0/hRom0BI/+U6asz08J3g0YcWLwb0G8iaHYzH8xMtF06wxB
JPd1RAdNu3Qo+JNJ3b5fNsTrCYzqMyPvKwHCLG1qDl4PaQslxfAMFKAEYjApg8+qZpW2BspnHrMD
c7pMsP0xC17WjyMrS9p4fugBxh/iAYxqkFZaF+9cT/hS4E2L7LI0u6sPeXZLPbvLwo8svYgq19l1
ES7Hhngs6vkkC9jjmozdilkREba2gR9HTBE0UNPxT1UGQ58kPI5pE3IOAh1VxmdNfBygRuloxHwx
Jd4/6xuGowsDQ2EqGREIh0qtRIoFCLX8dDhBslZZEK8UQkz3qe4QJ8gxH1+mJMaG9Yp8jxXJTrdb
Mgxjh+gxwOTz5GDPcIAD0hyOZP4Ydzi/W2H2PDoTOBqf67WgpElFVB+dMen+GYdkNw3DLiCyOmJq
r5jRASe9bqXDzGpC8kw3LQV59szpH5jm29AeWZRsDXqhwd2tsi58h5WWAz6PSaVTD+YF0EZFuTP4
z4YUfz62jH7xHIiVVtaGrhefB/aAqFE+d8RJcb9HSTw+DtgB8H0ww/hscO7hg4Ol9nt+s9aNTUiX
osKFhflfu6+KYRpR4r9t+XygOCjnEi4zM0JTbecNQD4AgBBD0ayx1vEvuWiOcdxeb7JBqVipph5K
SU5I0jP1uQIAI2+sXmXVlbvAybxJBQ61Sg6N4IH48Pu75LtV52niwX6hdEyzBhM+Nv8dIzvDMYKo
BHseNNbB3BO1I1lOgQYbosbWq1U/qpXtcXkKiM9OwXob8q1XurCsVwmto6/EbPFPuWF/PwX0Xvlr
bDdbNQX813ivpnkq+xhJ9VHjsc7DMfep0v1+1fl8iYd8Wu8MctuqJgEd7XhJYhvHqL9zLzsaD2vo
C3R0273fnXdn51S6o7AtD45Hfd6zDjl5CNBNeA1xtuAuYIkmMRaw5LwKV+Q7jaGrxZonvZk21GUN
uumNPuEwTpan1Bbj8jLta7I+ewE+UD8TsQnsT1XuDcC+gV3g1Cuvk2KjbOUwyXDOJohsDzW+x3PG
Qo5nI0PV2wMm6pYXUXhC+lGq6k7PUfhbStgcnbrVpSub1qcl59snQzSXbkoVo0RRDgMHGHUtL5qK
TDCjloGwL7w1+1eOHYy4SVWQxYMMuzx6EfPiX1EdVPeksIrfkUWU/4zJ9NhRHJ4PYgPiraPFAts2
R4HL2yQXbOqcqvmbxTHxmmm1Y8ER1kHc03xahyfkFZCt0ccC0gsYwOnYgW6Svjo5zaJBeSy+BY7b
7arHFDetXOcw3OEe3kAyHFdUsftGb/Sx0uOHqPJRuccaAWOPi7xBpLYtMkuDI1WJdozUivCLietf
leTLC87yKmDIvfIPtywQ9fAmjG+DzPGXHgVWMlsHRy8qMxP5rbfzBESYoYgZ7Ivd45/XICZfsHJg
ywajZezaLUu9rt2mI7RjYLPVrVY5wyq0G+KXcZrzGWVVgsy6vdLinjoT80/Ic/r3MCgB16FJ5HaH
d7I8RwesRz+LkdER824+zw2yQ4YPY2ajGpjsgu5qyra4QYE3/doLtZ8iVa+ySQ0c7++hqHh40JmM
phYq8L7fMXfIL0PqgB8YS4MwvZKxspc9wynAZ1EfJ1Vuht0VUxmuy4Zv61UM1fiQGJyMvd/SkNzh
1RzWK9QOwZtMIVPkwR5B6XOVYYRwWtSKqIeongqFwmE3pN9LJN3/0Kld1h+JjYu1AYptnT8sj4q6
jYLI5maZVwVEyUrqARYntf+mEYO/A53PPGUtt4csW1ejvoN+naLABUwiDSczM1vdjRtZlpbLMd5+
AKrpq4aW0/AjxdkK5gaj5ns27+PPeAn2swqZ+lC+XJ88l+E3xlszu1Y4OlwzGTzJXcpzw8+DGNfv
5bgPkEAnfHgreD/77+goiW3IBou3LVT1ocaiNhe66/qrGvagzzkdTPZab3OW98qn2X9DlLiiq+c1
r644xnGk5hMq1S0sLHnISyEexgJFVYOLooLLVcn41XA07BfgbxLyNNpt1xeL+HMcMuUg1kemw7Fc
bCbn5DsPh9y+LQnq3QdpJneeuZslDAMmusM36f7LgjLynEXCrt84ClPykB3Z8W+ENXPrNoaV4Car
biyypRJatIeYkYG35zC+PI4Tw9J5Alxi8jykVbSAMJdXf+LY1e8MuXL7FWLGlDZ2Zmv8eCA46mqn
pRq6PMoqczaaDCjF9pydOVktvUwinr5Fhlt3X6zpbi+6SobTCElmf1jtnF8Lk4i8pTYN8T3Hp4O4
8RttD+j7ZL1i+FrMV7oS8k6oYiguyL7AUb9V5DOJAwLVdgHhtol2KIm3rR8GjUCTdMG/DiNqg61s
NBUCgaY/DjuoGcE0eEZnGQ9pr9JEvsI3StYWd2Z0rza1zZ0tCUITMoV/uAHOY/ub8mhA1TbsUwY/
NJsOlLZ79jN3buHXdJNgFQ3FRu6w4jGXrUHvS745fVSnLS2r4ZwHnrJm28K89wYhi7YxHA9ThxMU
hxvqP/dfko3T2glloripaDX9FfPmaX8UhbubLDhurmEJJdCOEdnqHpgYxNZkxw6piExTjgtFzKs4
xR6WijOavB3kySoKoxVNsiJxCPE7lXhK82hxF+SmQEmLgXvHYYK1rO2Wrczu0zDn937mZdzE0KqT
l1loFU4QvdL8ZDBa/ySuTn2rZmA7TzGUAnqXzuseOnhvASIZ0mn+uw5A4jcABkbJGa91mpwNahR+
cRlIsNeMBj/dz97dEmuwj5U1bAcsGT1gNFZthe9IXRQZy/PhCRYoceokWK0AOSk/0eEYVQsXfxIe
Adc0e7/WIj0+9gh1Yh/w4/SoWbG/TuGhEK2RZBmhv6HRwTta0xwwsxjaicY/rZopKss3mgxr2Uwj
5WNDxQGlpRqpwrrRsg5RmwKD/zxFyLBvFqxrb8/Z6MvLErN566BbJd9wiLMfMDmMWZO6bP0ao4zf
VUcKE27Ep3i5Sos6EbDG3BbdvITsdcbO1C/8tLc0iQX59OcZGsVPIEDIO8fbZ84sVYr14OLkn2vt
J9UQYrfHPcPl9M/ucfYdgOtE93Diz08HNVVAR1JA+4GE5n9h0SdDYqhx6djaOY2nh2jDh9WMRtir
FEQLoDHT5OWYlzi6jBsi2B5yTAOODoTn4n7F9snSiXWq5Ql+NvJa8Wir4TtO560pimjY0PT9/7sN
to7+QKWT8i1UidTPZYZky14dGbV9lumKdceW6Lcch8TfYFCptoCK8fxKmDbf4w2U817C+V73Fa6b
BKd/ZR4cdhPx5OM9OS+uZtF3sS7HV0hLK7qdjUSdksyy27pWFp53JTW7Gmw67g3uT/LBkzzQruLH
OFyIz4aXkAqH1ymOUCPbKFadMCMgSqCEYktn1CO2CsjuqGuOsCuCr5XiazuGUD7D0QztEI/PnjZM
wcjSedgrL9YAVtOkEnb53q1xvHXZgqUVVGPHCnrDIvxvA8OtbOeB2aWZSjFBNuT7+Aow/bAAwoUC
+gICMXScJdfLyy6x1HaCWru9b/kCaxnMiPvWYo8J881p3Ko/6G3ctYzQPzbQEuSZTym0h3pn4vja
61Tpk9AxkfdrTrfod0Bm4L96m/ah1WzMHoaNyT8VhOGln73Nvh/HMF1DOlDWo2TIpya3I3JmK0iI
/8gC8awfjw3w601pCzrFOmAa3+DbX47XTaQunHYsMJku4KS4ZiimWY/Nwuy9HoTDwG6M9EdNVvfq
Clw9zEMnahXdknfhR5PdcSfZi/N2iF8LFAXHKYothpseuwLbGRNP/cywncAaHK3rcxTQPPaZ2tZr
hSFg2rqAGvIxdzycLSCA6BNCwnifjvP+mcL7rK/As7InyfSwNiXNd3NOIs0ulRPpdMdvBhI0OTkX
ELuYQOmEOwKb0YPlfzzEdA/JeeNpa3aCct4OFutWvAj70Pm0cp8VwlpZs1Ql+RYV04h+0FXxo0IM
5d6Xae1+ozZlcxvvaN26EjU+a4E0cj9kPeTfQDac+ZkuZfZ9qzKIdaYo5oDsB19DBhbV/Psw0+2r
TkPeF5Fbf97GHmMrwzpn2BY8wsuacbRwYFgAvRviYTSNDlR9w4orUku5LQ+8CJKXp8pmg30yhaop
rBRh78N8FPrpqCJUTLRSyyPKGj91eppS07mysElTQzp/FxRhZh+LWjg+JsQi6bcYDdhPgF+r0EqC
9OUn6afjIQMQJsfbgOXyGUeezEizIC/jHxMYs5293+QTNsaKgGkAYjWeyVTggYPYLJs5nW/FNLVK
nOmqdY9SDna7lHAE36Ygd7/tcJSt9zmdhovGjfImwpo+iPQWX5ZWh4BDmNdDeInqMcVKDmKdGgc9
E+ChOJLpIz2i/AviYC6v6OPzx6BEQS82KKxZYvuL/IJNfvkacGJBxcaO24NP2CQaFFz6g5GJRZjh
RPaxsCLCq49gDpCGvcpIm/Fq0l010HjGZgXH+4lXtbZ9GeF3gfDqygdf0TLrE8DGYW5GbvJzkufQ
J3x9MAWfgq7iBopTFjXpWIV3ueWoLJT38BEMEcE8Rkd2ANw+C0lLEylpA9UDLw86LWigqDkB/S0J
4lhQPmCQcc1nL2NoqCGdLxCpzRvu6CjpFg+7al+MwUwPRaJx7zjUbeoJCqWfH4yo0f6AO5zKK0/o
SLp8Tv3zMAf+a1YlVmVMjhhVUiEK8SnTMz42sOmmqF3kzsKj44R/mhwV2Afjxf6bmSnPXxkhGqGC
e34kDxUSYe+8yybTWyTF4I0ayJRBS12LP2ypadJgaCbGx1HG9nHXGnMUvdXHj5RO5QwFEjA9pMCH
stmwYHIvC8i1HeejexLDbI63zexT1QMgsa1NRqjE5AZxNHfULSP7Xvs6PW5fawFev7XiJykVH68G
nXDUExD835VzBk8s4n3qL7JBjEO+Ukw/rGXVJ5ZR8UNPHNzABkxBN3SHcIfoCkcGeVHcle6eVcv6
4vGA+jsi5fC9Qs5d9r4KXqp2xAja/SzkvN2BOggDTIgJj1q+pQ76nNlqZEvizN9RL+FXwYnCgOLH
5khUXwbIxNFl1RGJHtkED8LjTUr8XcykcEBEFChLjNRp6Pwab7azJje+j6KZ/CLHrqMmiepVN4Mz
ajopi2laFzKyfUDSqaPLvvjtK1kxzniShG9/ij2en3dmCDb3YG1N2z31WOxcEmdlW061esEgHpta
JR3rqwc5LH1f8gnDpIQAqdUBb1HWnw5TtOUCRdmZh2oq9BvjmJp96ew45lYmu8BBX3DfMXQBHv0f
GvDGBFfk92mN9+lCDSK/H6YgcwnZEYuFVw9CN3vX47hNDYoYNWLAEyCnajR4dbuMhkz4FEsPMbtY
nmxus/Wltrv4h/TwDKlYMHjhNOU02i475oTygrRS/EK49zU+GtjI8gvsJ6VvxZZPFx8Nmehq0K1u
I6RhuMfIJ0c/MK31IxA6xQS/WT0DhVAr9Y9k6Dg6smqkvhbhKMJtC0W8YBHHPauZba6VAB4OuEEl
Ui8KjKigfuNQPTpaifRyc36B/y/LY/qGkSt4ZRiaD//F6NgB6eBlhOnuXmyhrYpke5oQ1bk1YzKF
3xj/YkSI4NB8aEAjRaUCPylq1huA8l4URpCLlsv8WVQ1Tg4+B/qf5mLgPXpu/GELYy9AuNjNC408
oJ6fZl4Nf0LBt7/ZpFBs2yWZUKev+UsG2qN6UoCmHCctSdSjnIzGk5rUur/kxspLgvouQH1kuWjG
ER3TCdp7Ls/4XcoU0hf3b8TAKf2q0H+rs3E2+qjZ7gEbMqpOzmB5K3ldwIjXzRKP7luFqcvc72kQ
cFpPg7dglQS0LFCT9hgBZwnOwaB14n8Q7xSGifXq0JxWDMsADtHirg2li1+P0ZW/DzUmcxv+/3ys
WAJhnYOxGjPwYJMFfPK0/hFvYUwwydDsvzUZgIMWkcBq58jj4mwqPU8d/sr5japIJW/1iqCRxqaa
6VO9KaIBEyo9FJ6DYIywIIetOGFcls2Q+WMsRljYtEKTi0Gudxg/gYqILDG3nSo5ZXG3UEH94wDs
5nMgHlYcHE7xv1WX7IHB7H2cWTwjPW4pXNHPOFJuUiRXDJ4VvOZjjWWrVm42ncEmI5Cw5LFXD0te
yehKZCLmHpFAq3xE60mPBv0+GnnCi6XDNM/Ju3qpMH5O0ZpiVl2lRvQGlwAEZBpBmANX7vdGyIKp
b7Xush/XVKFTOVLJm9VI9xPUBY17zxF2hu2TBhyvPJsu9URnfZdhvonPIbk9sEw62hUUpdc1h/t2
aklpoY9pMYBYBB0FFAIwxdYMbLW0EGBijLVrFjHWyFPDBQUnCQl46aMVmz89U4d8UsuEeSS8JWPV
oDGRP1E/z75Bo86KJilRknUr/Kiv64Ss2/vZluiCIp0jzwEIbnLCEg7furCWdn7IcyV5X9OhgoCS
O3pf19HiHyKEQD4IbbERte0pRniZG7HBr6k6xAXXVPxdpDz+m6ceERXjzaEKJUdwJIGzZMHzFg1u
af/P1+o1Jfo0mGVdf7qVoYg3Sx4/6Z1y+N/dinXbLN0S6KuR11tTYW/bNyXiZK4ghWCykNmcZQ08
m+PbMmUsOe3HgFkWypvjHqNsO551kmFsFxKKP001fDhXBxNvBHN9tssmgAC9YcLpzSvFMEq3jNMD
/8NgMIsnAShEz8t5OqFmtmDjxsi6a9Bn2Wvtl7xsMWZb1I3ZEV7NAlN/R7ERVF3YiA2M6wQm1IfC
fPLOht2LVmBWT1EyHZadvFyjqGFoJm6hFon8zqGrfKzBByDU7M2iYKqC7d0waSCIsEU+q7sIA+o3
hbIp+45uUMtvGXGq/AvdfYRNoJwwvOEQhFzH7JhA44EXEVUvteJrOTYtsWersbOGfZbhOvAZ5Djt
l2y6ksRp38HHibMaU/PB/yuigD9o0AS9wanBUK8THUgD80+M1kjV9WmqxrzEecp9emFMLm8zVdMv
emCODFaLoDAsJLUJ2Oxc57+YaSQYMATM4iYc567SJx/knnbQCmCEQD0O2yJmVQW4nvVe369+QzBe
iRAQOKR4Dk+REVJ+oVNAKRCqkv0nMDczjZugQvUJT0y498tCeo98d4NFl1R1OUzv8ope49A9o9gs
6JBFWNyl2c19YEac5S3sFx43XD46TMplvsYtE1nYnoUHHALaGHLmGiFxtCkGz8HFHALndbUV6ze4
eVT2Eqf4nn4VMrBwOXCWV42OzVi8zZVMS2yazRhhO9BaxifMPXDWYbIMES7VWVpj1RegtYZC5sLb
WrAVMgtPLJQ3Rj4wOcLVz/eZbh+FxbH/ybKJoQW93fm434lvj3rX77D6D0t/Q2KNHT5m+ansUR6P
0xqn8xUqC6b+/P+/SogrluELRq3zQicCs4GTYf700o+qWbjDzl0t6Qzm7jTNBEvYQV6dQ8lzs1ov
VZuqAWgXDfDKjwxSBp4smEN46xD7sZ4SnuGqKvF//lY2zy1U9Sp+L4Sb/sR+nGkD00n8JXRZjPfD
ppAzh+FdsZ8SL+W73Tz/W0m2hR5Up9k+yIMfNXLNKgVOKBmB5Q0HyMB3SaLpPx7pamzBjgbIEcuM
8St6IPjPd+jdFJ89miyTVnBizXmy4/7WONLbFUEntgcSjv53wBr1vsNJb/ELzEnRVZmCDLllWZR2
W71S+0uWWrwhqr6GSSloyk7Ip07hKxinouMCeHpQRJQClChONvgHgqp3hOdlYZweNCtT18wLWFsd
oRrivYI0+RBgBICzyLv8nyoNML9Ar6vvyHHbACfZKv/GC5kkDe4egsn1ApziQ5A4Ersy7AVCSiEP
D49q05D4tXJR2UsQLe2vw6xx1pp5O+JHjN8T1Wcr0G19Gg3sudJr6qBUMdxigz6CeSlsVBTdtnmr
7mYXoWTYli17LAZy+B6oq33sgpvruMfxJuNmrHJk0SiMa3pRyS10+wiL202f9Q9rpZPiZLxJMqxC
Ken7NZqLAnM+zz4iA3sgJIIDn/li4QB8GaayxoF9yOJ+QJ3wNpAMhi9Sw7ZqoNNg4WRQhT3V9VY+
owwRPzHwIttTpZf5ssepsxeh8FcDjsGWpyQTBgwzJeVztC7lvyIwVAkYuFbrCXP47HlD6fsTwwKR
N9iPgcEGIHCAQpV0ZdXkIwwQ1yGDwhRRIK3/LmQMvpnhDsF01Eq3dKgyYX3RASMQyXU29UqtJgYx
FjSvPKZzhYFHjJapge8GNWgsYf3uEXSL+xpJOjsqUYZhTb/mnMIBhnH+q8KyUd7ulug/g8cxdj/v
sGd0Q8IS08lbJ4lWdj5QWA90ej6049v7tMDv9xAhge/9ZioNTZX5cCmgKuufaGf1F0a1nDztbHC8
g2tmyPsIletDEJijtomNwsOkncsa+CHqvBmh7x8PAENtb2OeI0sMTzKOIL/nOP4QySufRCgQVQr/
hWeNsZ7/KviRL3e4z/IvOxzTkwdA573WqgBt3Odwu8MusXwH398MbRZDcYWTKa6+QePP9sexwMXT
yG2sweo7CvMnTBkkeRB6aLiwdFwefTxPcElhlg9hY9OwQ1SKVXco0snYjQkmIJ0vKH+3BoHYJzii
t/h5Hg1OHvSS25/Vu/mZb0OER3LFad/uA1tOyY5EFgwQocR++pXvujERspzhhx/8k7DBbv/lIrjn
IyWmOqO4H5J+H3ZTw8MY1b+CXHI0hOD9Q1WCqyj5ryTwCvaLIeJ8y8rAfhonI0o/W9dji6PI6vuZ
ULdjegDMXWuKiTzLKD9+49q1HpkxRLg+3RPxSeewwH+kwfe8rHXs6J1cDo2Jp+L1UyKPImv9UGG0
DBAYSy+03tfv6L05RtJuos84BFTZjfD4fklfzj+JoRDjb+LYZ8bV+D4PgpQthWaE3xnsHjyMy1Kd
hgo5E30ZYvqdxaMALXKH5QjuITZQmOQEDlTqtHrF6KNuBovgYDhJNYH4pOFqRflQjT/YMTHdL1Ut
34dpwKEAx0D+DeZYGLkS/H4vXOd1jqOCzrw5NpXpx4NH9CcEVoTuxtMkABatJY7Zgi76jmTB+daJ
CVRHAPPcX6h6WNwEsj+w9pgx4O6BRAM8NlFFvd16kTJ+XQ4mUtjVXDICnB7xp1Av5MeB/Yr0zlSJ
vUPTluJOw61izmkWSHhZIH79nivvolYeJboKtJm0OE3/4+i8tiPVsTD8RKxFDrdUUdHZ7dQ3rPZx
NyBAAoFITz9fze2Etl0F0t5/NFP0vpEYLR6WanMLNthGfgWrFZlsCflIOGOrja2kGpSdRWs0AvyU
jTAnYRKFhbbwijNYtJAH6YTiGnooj+HEG67UZl1B+betcf9Yi59Yx6JpCv6cpHfvBSCzxVM6626/
lbHHz1ld93MdvCY8ouufTy5LwG3d1/1TPFtumQ1BwJMZI8L6IiUOWHQuPIl0vClfKh0Vxa43Jviv
DSMURy3VfG9OK53XqrYmC5VcSLjPnFAtu+sjRo+D1Y7BVzSNzX9V5UzvZGTgPg8VHy9zmrWBYIlk
Sk0Qbf8mpCbm6Ia9xdYmjXfXoBn8rFDx9YcZGidC3XGjnSHlDF5GurM7BN5MbZX0u3WHOKtgLJZd
cx3zaJY7Pbjizc89Z93NpMlYx629Uf50/0zPLdoouJM8at5R8PgKNYLDB+VWYQBlzB7xVAVjQZVr
lcx/Jltw2pDgFN/lNgrLw7zO8ZyC1RZfeW1sVLRW4JA25TXtmloC5p3hkViprqg6kYGRtp8tQkak
WaPT0DfkKxJnhluuzgmAdOCUdwYX1FAUzzmPNeLyygKoGLSMkbT4oSTj2njuqTSOLU+9EyyPIZSG
2I2IfaKU7JRFpATNaH2LE4mmtAhWSBfbB3h9iurcekEuhSijGEbxNk1wdDKd2FovJCXUEn3VXCF6
xtDNysSoCHFkdf6RKGt/3Y86Snr+wQI5HfoHtaUKEfGYljrvDoD/GsIwWUufXWIqpt8JGVT/CT+P
/qIHiq6eDgCSnZm5Hp1OFSb7ODHlmBXe4rrHiM/gV5RUrp8hgjNnQ1rO+EDTVv3f3Ful/YAYI5gu
g1oa81g6XfwM36nkrpu0+yRmMsguk3La3xLRN5Ir36Y7rrVm80CBYTintfGqO0QmY08BfGu9wxCW
6I4Rqu/cLuSmcOe2eVadFX3PJOcm/yE29MaDQHXuw2fO4h7BPOBjZ/zkR00xsJKHsizTWEqp/nBr
Ve3iafStU71OYkO/um7yEoz5shzbwWnbvUZd6N9BhuRPJob/PyxadsDwXpHbh2UQkPtW39fUFngV
cBBb66uN/rU5sFiEB72W9nK4dZHgENm6eEKxZiAWa0g3mS0xUpCXqTfLVzGo6dGEcdEdTG56CIJQ
9zlOQhs2vQ58HyRgsjxNgKAbXIsZ6V9qD4ki7L/h9HmfpV/rb2LduefWthfWfkPWVt978Sr7l6Ct
5iW1O4YFhPtT7aSmXsw+7FlybwU4lZOGI4w26d/oLg7YayOYmC5oHor41u6JKM4+0Jbi4oMw43ot
5MRRTyIE0jCt2uKnwhgdMnQDz1x5LrxMzpKzEAK2c9Ed91zhhL83K6nbQf89uzGeo1zN2t+FGNYB
feLJlNwafd2/OaMLrMOiCrs437wGSMn7sT1SWafqU07j9UtB9259p/3KSGZqMV/RuHTvKyHq17Up
PAfAquJYs3sskVBS67w4e9+bYyezuiTy72Mz2/I4OmaWp05V9rqXI5MwSBNAcOrQisSFjXvu1AfI
uDEYezXCLOXU3yxFPuYi7cxD5lRoX5Dil/SsorQsr0FjwQmVUSl4EmJvuW8lOW4ZQjSZ2VWoFOtu
3PGrNIv+8ocVvU83teqcuB2sMk8EfPjMtzE8D12BEFM3fnefdNwWaWGtZZgiHNX5Yzw5FYKhfPWT
pzKh5iarDb0E99HELrSjvCPxzmNTtJJxI2ymfbmEbKM14qU76Galjmyw5jkwPvq0wsdwnTp57Ooz
x9Ywsqop9TeOALYQ3Y8jB/mWxHIXoGbKDwGFRuhOGls5ZwM6QetDzEky0QT2S1dN/RNF8GQZZWm8
vFE/mE8LmN3jNGThS1FhFutBITWjka4TZFnVztS8uVU5l4e29myHnEUu18wquwBiup9mbhpZ0A4f
ii5+31BOMJAnYQn6IRak/TO6AfYJhTC3Qp4LZJYb+P8ytuv9OuVtsJuDdXok5aFbMtzpld5tm1kh
CKZRNvcS8qhLq8QVal9v1MKmG5/7wntdr8se8hUtxmiF1nHiVJsOA0U55aHc/JvGYJnzB3+ZOtBp
qyvztLfn6YOIa/08Kz2yNlJ0Wu06pPcBlCVGmTRo62rZebVpt/PM0wyY2675Z8CPfPK8aHxtB7qi
MskHAWMYTQiNdRPp7uKBlNyDZBkyRf1bwoLL1fGo560Wh7jsImL812rBgoP6Ue+KxbbF/ubjhzbl
1PyOMA14WdiNc02QsytYx81CX06sKJ1NK18hnk18DgVEhn3Oij0hiurR4BjiZlrxak1VpM8mD+w7
6ZoYaM3ByTigewQ7CJQXXu0IExbehlm80Nk+wLBFcrgu9RTxUoNSfde5rcIDADT/XV5zqe4AJ8bX
kbkjT70xqR4BFII4q5bAqx+joDOvs/Ts5UN4ZeGeR6onk285hcu5GTxtQdbnpf2zwpTpB6mJxNqj
fveJvHfqZjzm7lIfXcT64q9DP1X4z+7sRaUIAwhIFe7g0Bge9/YTlQgAdd02BK+b9tr2PWRN1sCx
lb496tvtkenWFujd0vGR39JbTzghzKXx2iI8hV7jIrKNtjZzQMSWDJdu28A9kc94LrA5Lfw9GrY9
B7T7LArJ2WKhrP8nC9/+IXMQ8RH5vOFjjocJqH0tcDAKoKbkaGZg7Z0hg2aEpm0MMnJb+B+gZ47O
OuLUF2jYKfhJxg47CbJJ1NMOguivsevs37nWSXivm2kzHzMX3SfXyJbs/ZDYuh1qjqKD1GnDb5wx
wLR6DnT1MLGxFplw+mbdUfltxXwt9XzyO+giFFFlHe5l34N7yKGzX3UJx3nkl0EJycLSfTRIgoc9
aK47ZC5tTCJjEWj+DtgVxT8rzOVPLVFwHMUQeeNeURj8ElSwbUJv7P8esEkwQjWX67vNY01hcEWF
8y5Jtu1RIPNdL7zdffdeLREirnSe1PQbmKQfjz4E+cKC6o9UEWLsGd8aU7jiZewCMvVNEKKt97ek
/ZO3vnPn6RmIqI4YXPdtTDJ8Xsygyc5qO+sVCWKz7cTWmJcxkhg9uDvni/QnSTi/1SKRhDHkXdWJ
z4nsmYazR5sxfCrDZkHKbhXx/eCpMb49MCNMjx1uot4Vnk7Kz1ashUgZIWljgL1xyBeq+DbIgiqu
FZJCfR6nqEfLPoQsBHksmUMpy9KMyV27znvLx6GSxsbRKxOLx2zBL+E+LbBL43Gq7OUXL5eeTkKM
wj4WXHwnmDKEVGM/uvfEnDrr9wR9kGd8yAhFfdKp0ToZ090lNcEmeydiHzovWA19FD/U2qaLWlzU
YsLZtj+jTwnho0vFVX6cYOn8u25p40MjJtc5uESl/sy41e+BmhBjLyBAWSBuTA8frw1pHM3/P4rF
VII1K/NvtOPtrdZIWVNHm+rVJ+9q3tvNoB+t1V/VUYYN8J+05pY03qAAo/M2XnRavNEL7OmiV8uu
dvxAfsto6MEgnT7/B8hSYy5x+6k+9AOOkV1d8ZAx4dTFZ9nYkGjMrHOya+UG3iIicOddoRCsXOYV
nMi0Ayjt4ggbmqEDl2cvFG1zEnBZ3pO25u0RkwXusnkM12vDjs6VbI8lt/Zgl2O64bJmWvNbzJQV
aGL4sEyYPHDbcSDEvWu/IIxYmr3D7RzdT52W/XmlwRJrmc8jmbFfLY/MpKJORQVuzGKNGxHsl5xj
NFyJZ/bob21/T3Jb5O7rsZh+xYKR+eLUJYuSN1v5teO+PNteaD66IYeT82gdwccvWgRoY8xJccgt
1/6YNSNa2orevAa48p5wwoOfyClvvqxxyn/ZQMjgcOtYq13f6+IHbI9tqh6JIXmzmQn+sz3QVaA7
Jnko12Z96rd14qGvMcccY1va4b7mbnoGdgmAtw323WMc58Hb6glpvSXCyxmH2yj+UKrbPhVzIyqL
rWLqmoKF0A5bErBsTTbSQu20w0PDg9pkUYEFkr1sDqu7ohhWOCN+J0AJCksvoCSBffBNbJu3Jmij
4mw3Y3H7ftoSy0i5eAywTHaQIoFHiXMfVa+AkXl1IlWi/MIeYy/gcFLDHwZYlg6cEVI+ytYOHujO
qdCPElX4q62l9clXI9cdMrn2Td043Z3yiujvRE3yP6VtxnvjdV6wH7dYNz9GjiK4naDurCCNO/tN
u5TwXdA2b/IV/j0oOHnGGOxGEE/1o3kzYerysGf8FaXDoFbb7o44sglB1mrRGD/FdX3No8lbXpDe
ehejSWskOA5lwUnKzupP7gAQz/QaG/8AilChGJ9RDEGligRGWvvfo+013DOkZRHpVs7jEwFIuDwF
tvRfQ2Xb/3lDsV6GwqkBNRu4cySC2/KE9bd7Rq5WKGAN8mWe/dLv3yrlWu+mbbS3M8wdj85gW/mp
GyzrHo1nPr65Et/dnqDS6UTvPSC21U7ihSnR6/n6islNMXjb17hXEbLchCcodUGfiAwIFvsUtSZS
R68q1v7or/20ZIUwyEPjbgzEU0JPafXlqUQnjwADy3SvNcPlvlvCY2KR5jEa97e/CfcVWscemLmH
NTiWue1WpwFjg7qRXe4/SjVyMNROjM/AY3V5QtRYPdbrNpVPgA9xmVZbOP8l35/jqcStvlgpMX2V
OfiVEylwOlltuyGPuKGlxB226/zKj47rAtB0Ctog6rJm9fxjO1KWfigL+jS+XKIjS0KyhIZzFmjH
wLeAAvZmjXF5o3BgRdyvsyrrc9OZ/i9Hd/Fr80ZrypxGQFV13oBPRtDO/M9iCr8im1/nq4rYend+
NRPyZpzNy2a3C+p938YiPmxEQOKmWEDsm5rPlcYUbuAgWNsJmrd1MLo6ueOdcapXH2hI4hqTZQxX
yACU97+s1ZLfeDagfzqAUYIBVtN5GEU0Ps9KKXVtit4hpWmk0PA4D3i130nrnkeoMDBsuHtVhQzx
gc+g3KzIg1qf9hQEd+N/Bej5wsoua/TlmJaBx10LcSIeAyS5vePyq+glrg4UE3QByuspKcDKbHxa
jKPmE2Kx+e1xCTg8YCzUiJBFcQh6YnFvCoHoFzRE+bBgyilT2fS+OsZBh/h2CjcP6jvu/DuHyfyf
K6PVOWwx/ELaExTz38B6X54h5+q/bhWgSiymafrmEOkWNPaMoQdscupP5VRRjM+FQyfF4+bqdN0w
xO4b9kKcPIHMIZb9JPqNTbYlF6RqYwcmqVXfUYRnWoO3RjvBwHfNizGmEk37+j9GATRkavaDhJQL
qeTZQynxIimp56VsliUAp6zVv8nY8ZdvsDwQjASp6xYL731i+dyM3TB08VGvNpLWIpTLN7S26E+I
58IH/OfV+riNSE9OLPMQjITObwYX5Wj/4DsDHMOnUFxaGy8JQkinaXZL6S1OhoEVU2Y0hvHVAX1r
Ds2WYDUkgQCNn+/E7t9uc6IPozvzAE8LRC5jOb2NvMctb3nYXjHDIHaTBpeUaD04C3utq8d58Hz7
sA6Fz1FSaJT2JeLuixVw4+xpC9OPJIR333Hl+P/Wrq+v24ofALrMVzB6mB7/Uezm/fLYS2FLqT2y
DlU0Ur5VT6CMrie3dj8Z8r/RKxaIb/gF2W2RTGxPvNX6PxSPxP8PEibqVDtdeGIAIEhBKgs3kjVI
dIikRYp92Xtu8JWwRpm9KALp7nyZlOvJGzd3Os9NLS8ysKtyV1gy8k9w36rdFUQNEh+h7G34DGjD
cM7IyeHdSTdoES8hmBuQgvDgp3Mklzu2vCq5OKxIw/2EBPlZLX4bkkTQVtznMbNtFttE8qVCTOu9
N98gGEfMSbSfB9/nH7EiWf+uNnwsR4BxHvO4diz9QiaRr3Z+LpJraVk3wC0PxWNAn+JfGxGJzf+9
iq52GRe/2QSSLY3mvAnPRLXJ5to1oNkvTtVb1Vluutr2OYp+BK5SOkBE2FwiIbr6SdezcFJgGvW7
TRJoJ19KWMTZoYEwGwtnKvc1bvMHTKDYFVkrfcza4bzc4bGEe48YPNy0c1uDJNVEBFMOdesve9dZ
6oBLk7LSXTeY6c7Nh+rHjUdffUXl4vxZ4IWk2Nttn8sM71H5EANvNcdZrQmqPgoQkt3IQf2IGMNz
/+N9avNrWyr3gXOy5HBWwTzeKQ4EDI0Nf59z1wCteZeaICpxDuAEH+dynP5EqJF+bHbJl5FsRT9b
NjF8xkNVTFnpj3J+kQi+9yW2W1z7Pa2LMjZRcqEsszjZqp1hPQtdZpVLVvA+QlFdHLzcj9szmKvs
ad1OOH35/fXCuDXXbyYZ7PGxqStxjXh2VnirHqwhn6i9OBpAYAKjmrrZOSjq8eQRCP/uzDfhI0r0
5E3G+HjTcI7638VU+jcOWlA6pkJq8HYJLHKV+kFd/FESSgb1BNgnfRrQFXsuleVViZD3qxLYMVOL
c02fc5FPnwHz6lPhNIrpwXfnn8DR869FUL7BkGm8Q4JF67fQ1dDuEY9ZJ1sO9Z9YjyzktSfHFDbL
JUMd6bK3LyGxp0PuV6XaU95sf6J4Un+sQAxXnoieG7EU0UvbVXZ+dSk+uBJrsnjnIiaN+4ByFksk
MUHmhTTkbttj3MOQ0pEnkl/ZnpDcRC2Ef7pCPAypdkPjsQep4AtSLilPDo89V2Adte/ASMN0VyDP
aw4hRaMTcY+2/MfgHngUFSSuzS3lkjqP2yH2T5oNCBvd0CssIe5SuDshbmo1VQmnvSN9bpoPdTJ6
MLiyUc8tLCTQkCNiZP1LHmz3UjBCM8+Y0DvL3k0UU4tb54c1AKjI5shxD2R2xezFcBCI4/K239XY
fWntrMcVl+fqWud5ZkDJ5hF6KrXBR1AUUFhB0MQ0K7YtkpL0dZxugnDX5bYhSXqIkFPl2MDQZ4pH
SmXhsjyxaKJo5ommtJaGzgO53Bt3bUPuS0rknP49z0PzKx/k2l6aVa6PQ52bB+ZgyErPd1dkk4Pf
3+XoRrFYW/nAEO5Z5tHF6e/iqwqm6yBVsr3j/t8eInvsSlZ/F+U0w6wGcNtijOS8Ei9LRBDSwQo3
soD5VOKIiBdOoYuIue2Pwdg288GCauSyRUgnMnIM2kc6f3lpufr8F3ZlX57yjlQTMrh6+ambPLpu
Dsd9ymDbvveeaO8nYpfVvmjy8cAWFmNkA+Q5M+iiYKqVIkmf9rL4EDCGhyy4KoS2jqJ+++mUj2qi
24J+P1Z5/kCgyVjcARUGpdjp1k74s/rp3aqL4NJh8uZThUI7Ls3qT9mAiNCkCrgUYL6K3PbHnSkY
uBqB4W1Krcpf1EdDxMp/be+hHrNGZ3HxtBN5P09+sKRSeSo6MNIx/AhCBOqUbMIeuqxe0SVC0DtF
1k65fVVOeLMKYfQTCOotDxnCTfW4qxdk53jgXB+UdiRpMNXdsgb76AbDAMz4Of45fOpb2qNEGh+s
Fa3IY1dH4Xc3dh4afQYEnW3+ktgf3HBdfFko3tugzjl803JRGnvYElroIQKxXcIaPkam1jyN1qHr
mQj3o91zgks0nTsbb3+xS5AvYh/mbtwtVTw9gJcnvFg9c91B1/hUbwnmi3dFTkW5OOBAj+SwEvon
D81YvKEcLYdDwHOU70bVky4Uw25h7q+NxnmLgbB8MrnbvSAjmvDDsgvGO7I6kv/82cT1OVLl9NMu
a3lv4ikk1Kdrg0fLCwL3T00OEuroEqVK2sFumP1taGcpKGuMh3paw5nEgPnmIluL8Dm0qQLgUrc6
gFDXDMNzW+Oe54dJbGNxuFRDFle9/5LfrLBM3LbfZuywPu7kAWkGDqZS2c+IK5DGTXahHm6+o/PS
IvUAWmlBOFpdYm/qk6ofWL1lVB0Zm/A1eOH6Gnbko/5eCxxg05TE7dOq/FKey7zU8u9sgfqnWCgg
9xU89XBCnxvdo2cfYcZ6F29DAqwGDJQnvPkt0sFn2H8GG+0acn9CAnk+dIR7JPXWYP0FFu4/a6OX
7woW9CvMt8578GqxEWbDBgw408mWKSBq/jlFsf614XDydNzM8FrzC91QEdjffV3iTmQXq+zPQUW5
66VUtMS8moK/doIy69oEonRUAaJ95iToW+KOd4LIDBgJkIzMKSgPKhHtjgecQ/al2EKnUkfODF1e
OEpujXCImMPMRUfIrWl72zeaomnbU8Acx5e6BoLc+b5ern3L/ZXVbl30hFO5ynsNm77Ul1jm5o+C
+cALRaDK+83RWhGlUC0PnIjMW1HF5XzQZQvsrAe2ddI20FlkqK3K9ndpdZy5xhY6OYthdp7LldjF
k8N7U6TFWk8PlklWs0uIXmDJCAYm/6HXZtqx12MdhROYsW46hA+j9Vfyr1MSOZi2SR2MmSfpqiLK
u8AXxl+SA3+5YXE3Ivr6iiA0IAWqkuRxf4zKZF+QlVLtRC2WJ0VjwIfVrtvwa/R4QnhKeeNRhXat
eWOBF+YjCpGmY4HdxjeLmJ4PoJ6bd78v1VNe1Pw10KTmjmSOnhIdqsq6NJFj8EouIRkEcyU2bgWW
e/SQGA/iXSLs+DFxRo0BfEHtO8EbVGq48yMvRqnhFOOTl0ehPjhkVHxQRhn+4eP2gpOfbzYL+4Bv
9WDreglPSGzFxaF9VO28IXAAzQAHCIYaUfvuNmrmIcBZe+P7pFlYhycV88+uYbjG116t850qin64
zFUewaDFxMTsAJFioBGQByyw/CdARHD06oAPAJfQRPdUtcMCYnBx1fY275lgie4oV5e3bZ2K3N/X
Q4lA1+gCCQBQKiNrR2wyWgHy0pxswQ90RG3Rh5mFlY+hAJTP3mOwdNt0kz5mck+59nM/5DixOSJV
hve1tHbGoFHYVcO2ufiIYqFP8xxyvohGFeK/lt1qJHOHytl0Wufuq1y3RJ3Q9vlhao998asKp+Jt
wgQPdxkkY5AVldR/gKr4vOKyHr6GxrZhhzCVRCk+In0HLQ8rMOqVIC7XW8r4iLew/682xFQT5hGv
eWoqie8jxym6Hoya5ueNjtk8tSWKXTJP2vqVVJnNORLPjiEtD/kaLk0+uXPDuWbf4o1Jn2vQJVnB
JcYd3F2qJiKCQDLND0e2dvG6DhzvuwIN28g/AJScRVj550MjCV1J44owuL1XJvmraW3hPDqqDc+o
AUy1I2enOJDAXDenVZZjdUV0x4U2oGS1LwmhtiqFORvxZyTkByJKCo+wkVrfOQSsObtYT+rXMPvJ
LwcTtX/QvDg307uyjqar+uLI43k75Y2lOaVNVx9gdQ3qocWNPoawRWY4LBYCpsnnnUyM6x/n3qDX
aCq3jY+TGky4n7GUHm50LT4X7Kc3hNIHCsXgaHeHZZzjF0srRB+VL8dmn6DV/1pJ7or2DVrhF5To
sE05jmOk6FQ36tR0btASiFKiYV60xtNjwZQkiEyxZTF+VSxqS4CCEHvRQi7bTUxY9k4v0pE4tp+J
O/VtURtZAwiQ3P5x5mc9OBv+iYzwDKvg5zbDacUyZV2BaL1wt+BCn5Hm1sE5x6Bq9o0sAUw5OeYk
xb32/zO4j6unVrgAnz3sVOrANebXeTXSPpjGJROBfBzP/ztEfvwQ96OeoeNJz0EzJ4bOSXEvR/au
yhPzzJc3NZAZUn0n9AB/dgh6okvk5cI+OYm9JozNrivvvMVsIW9b4P7G3hW9c8PXTmZQfLLtVk7y
7WjLeSUcgO13UDM4R4uyV2Nc/En6YXN3LXEy5rLlhVMcAbGTv13YdeXZ8eyC4HNAeGs3e6bbsp4C
ouWO0Amv2jNQMQe3atIfm879MtVWrDAwW6WDgCUOmNlrNBjT2Qnbkdcnadrl4ClMBPuuAN3PwoBU
D/L2KN6F/c+t6JWkBswXYYH69rABLQLqBYt/doCAO4gYn+C1gCzFi6HxO9iRN0bOwbIMC6V+th9z
hCBYfBb9Inz4aAPOXSITvnoxxnbyYHlF9wLGiOA+11r+kLCSv3mhJasTbjL3G7KIYE7Gs5kYTuO6
2Qr25uzCeBgUPFeAebieavLmSnwy3OX2ROFUMN0yqBEOM/BF6L1lSgSw/Odj71KXKGA224mWqz+j
7Su6pfiV+DR5rxKWfvJHzBvDFt+SorBx2/tr5Igvuw+HBdFaRyBKUW7tk5dQCXlcmIJ5wsEF2hcy
OhVY5eaDJdQcC59Wg+b8hDx2IE+yjQAUaR+R6LClG+Z4jSObL312+KgfGw01cWYwoTmdbWqpL4h2
7Ftj9FQTPRo0ZYyvNyY4AVM29N/W9tzkHBbbdo0aI/GKtFsTP2CdHeUDAHT4FfVQcr8sUmDibAW3
4wdayLoIttg6rFFeI7ZjiEMVrMxURf+dIHu8tJi31jtkbvZ29GZ8w8cp1np6hE/NH40K629bjkP1
gggc3SLP4ApEidOYLaL3qDGxzRREvz0gf3HBMVeJ/dAWTBQ1X6DC4OkiBesHNVqX0s3t93qlvvNU
m0X8stVIxMGk1IyNoC7wCcVx1Vz5YKanZFCqyrh+VPstBmaebLCqrT+aoFrv0ZMTPb46Ovwsa+SF
C+83r22hhxIJbFQsj/KmrgSBil9s4qmw+7qeOPSg/TOUCwTCiyxCxBf4CGpzVyfeEh1sq5XHzWYD
wqNr90RS8G1cHaeb+h15aEmYTcKf4sNElip6/YC0fmwXwsjz7MX6i/TPDorCg786yYVkyGweWGxO
glCIbBXJqB6TYJSfQbXVHzGRgexATr7+Wjch1J27IKfLGGtiNytc9Mv7YtmKfD/GKyrMkkAm3o0C
rRbIsgNTxCIIv7/ELjLClrLqkvig7boQIGSOKilqf8fnV094e4uFh1Vp+dJYYrbekBfTvpsIutru
Ijox8wz1cZnAmdksSc48y+bEDlfr+8Hqhyd78bopm8Z5qlApiDLIHOIvP2uUWdUhGpLRHCFXSspt
ExaupXNReUCStFyEmyWmzCR9d+d5qvPJkYm25jjki8tbHKDiZe+wWvNnTBbUV11ABiAW9CQ+bsgZ
y5R9wmWf3JzWI/yxHtXHwp2E3MOxxjbFICRhz8DkF1xWvmiJvYhMlyJp9ZYn5kG325EJCZAb1yq4
uAKB93nSaq7OHd8FMAHS1+4OJeg8Zxsqpvs6norgcR7rpL6fl2qBjK6H5Yh8tPqZLSuyKe0SfGmO
u7ln0DPCntxQ3l7wwQr+yXLqlwe430gfhqYdksti4QSEPJgxgUOtjUXmEPdJENbg2++WCgxIyBaO
XP/RCthDbo7ANhpWMW6FoL151CyqieJR2uQFbrCRIG9u4TwOXVLM5JSFUZB15HxzJIxMXQenAzMi
sYhgvs2z5h/UGsG/Wmn813ErsB17Sq33+N7KH6aQrr3Z3sd9Mi/o/25n+Z7VZ4GVLZfiRWkBvot4
A0TQ1rYnINmk/kteWfXNkgWBlDPvHSMwgPIOt9hA+TbqM0Mrx9iY12pW7HVj6eXPde+on3nEf0yS
A8bCrHYGql/LdgPUcGKHTPgItDMhy8ElZivm0OAiwt7wXra9ii95ocz7JrftlRAN8heYxv9illIc
PhH9xoQwDMnJG1BvEdazrb/sug9uYoYVRWDI0/U8eKU4UalVPLE2QUCFI8b5SxMM7Em31DG1Ix6M
GAVfO5ZI43FyonM31vrH9DMWSVdjqyePtse7FIM+rCcbN0L33jWE0B5uBWF/gnoZzUXy7h5xK+fj
dRll/Q9EcbARl9F7FiDTGIkfxYPyL5lwS4HkofTl/S0YvKe49fqMUDqVpNrL22MikoKaqBYg5LII
0TiQfpsLbhvgVEA109UPZJUVzQMhNRzFaqqZckMPyHffN6yMtyV2yi+xDbGY2e4WqczWCZm1gcRH
l/rEyaLPxN0+PijetN++TsafPlL5HcE/NqrmeUQPMnS9c8uRZ7Nhtg/rLdvi0nkmBxrpk06a7hl1
BBT3wNd8GogCg8BnR/xto3+v98h4CXYmOZb49S3vnDqzai/8x5elnZ0kg7s8+9XigtZ0xCDu8qCp
gytXnSmO5BH55REXJV8B/8vpFAvZcDMFXjTc5UiiB2j5NecRHGT8UTKj6FNhE2PtSGn9Dey83k7/
4+w8eiTHmXX9Vz6c9QiXovzBuXeRqXTlunq6qt1GmHby3uvXn0d9N51KIRM1g1nNAMWkSAaDEa+Z
sjaU+yFqp3xm06TvQbxSi9V7pflHoBCkAdNopl9piszeI/ItlbYPOtF8R8g++Ml7ZngKgTa+1/sc
2l+WqMXH2Fa1V4Ke8xS2afPZgSfZ7nzFsaHIpzpsrV5+8kkkPxrT1PcbHx2EhmfaFOFujg72KQbV
BCIuFDrXuRib2o15Z8Bqt21Q/03RIsvs6Z7xLgFmrxBCo/Y772W6l0kfqv+EYDS/dq1mfRFFh1+E
GiF2xGPbNz4ksgUYlePhyzUVm/09+limtk0oTOTiCy2x1DvluW/3u5Syl76NIC9Xe6pcyofJC6ev
UlRV5WJQbXyhTM42x5SIlxLCs9XziI4BEgYIttD6Bo70TvcphG9IYiSpUqaGT0oJHnPjNH7e7xzF
TKic0Qty6yq0WxrqdCCAq8r+pz5GyTPmvh4oZ64wlKo8vQY45+G4vDWsfoge0OIUr01HXqB0iYeR
bDdQuhQ2fbbesDJl6zmaYz7Zk6Oiulkb4osJz+E96J0g2MbAUTEgzXCRRwvLa490RKDxZ6Vif8JJ
1VJdhRxwTzETLaI26RAbweRpCPYZNx64AbB4W9hRVbSDE0Yd00iRYvsbuL2AK4eaCOyzoqVzPcyt
iIwmL1SLBH5RP0m1OQTACmZFgDrhzRXSA97UBr1BlMMAj90hXygPGgau5bvaihB8AJ6jyEOiDvgr
eRQgNdDhhZl+bE2ks8A0M/b7yqxn6dyUXzSWVfPDDxHQoXHXq8UduVT+EPWNisDG0Bc/R1MRD5Ia
DaV8GuSPWiyLdm+PDsjqmAOrPVAmnCLX0AqHqKtxYz+pI5CJ3ZSGSrovktb+xNsAWzZRIbe4obHE
XRqOExJ+ZVQ1iMWQAfb71J5Iuz3Nzqu5t+yHrtHDaHD1SM5tXsXwXkdzTH41GVn6L0Ml39ujRKq2
92mJwM0GkT808ruSLuJGj6bc3GXYRvb0GCidbIJQN177oMjpN9iS2n5UhlDI6QcVP0ZzSgfUGeO6
d0PIrt0GNbLSwIdemj9TMH731ViLXzOwyN+oHW8Cog/Vh02LuuDMOQKyjyTs6HxQU7+Ln3vFboP7
sC5MiHyQ+DmOFaTXMs8jaFGV3xxSbF8RFNWdhPenMk3fQko6iN/llbrPfbPRKenYOvjABiHlR69E
R2eDe3udHHvLoKIFH01UG69RjA8hcsE/GhNNZCRcnP5d7FSevzW0mgjrhZzfvREAVdgnlTEam1Er
8ifUdunfK+izoB87iE9mrdXfGmTIQdRI0tCDbXbiZ4SbUfLEbZs/QWbCurv2hNrulMoTAKUTCIpM
wI+of6LSfWf3TfSC/An9KCTzqtdCLzHohA7UfUehq8w3HQaNPys9F56L7ASNDBTP7OcmMQOyA6It
WnalHv1yOIKo/8ououuk9+ZDTwIMRylore8pErYdelNo52wSnoLWBhUmgkCWiL6HcV/Bp3Nou95N
JekGT6+BzABtHvOHWQPxrqOq8rYy8bg9cq2yHkGfQ3ABieR8AlMeHGUVosZTpT1U5MhAkHvHegAJ
QbC8AbAz2NbcZgtAW6haGWfvRFrI7zmYgOLkIBiZolFeix84eyjadvQzDcpoZjbRQYBWf9LtIW0O
jvSmbptU9DZ3I0464gDqbnwy7aGFtjL46uCmsVH8k/h++MUDyPiqm86A0NtQcZh+4GYo0gPaT229
MVPhC8A2bfs+xC/CO0ZVHIcnsA7k1IDsmpOt5yoiUsDHPw1ZaH+ykdYnf+m6AdhL2qEyrU7dP2Gq
ka1PTQ16L9F5cgKINF4mW7coZiLLBQ3RwGqFHkwTB+8URTVeFSeBC6zEejK7eVLjblEwMMFKpJUJ
npiS05wG4O+cfzCaiaBYFDDt6HbWXb03u8z40vqFCb1cTtqLOQEoxDHBF7uIPjVIDbQ1JL1nndcp
Zygw0BuFaOECR7YgXRbwAzeChmi4U0eLMpPeIXm78VNCqxtQA9v16DO1RBs69dvOAvT9BA6kQa+M
JhDK1gIShAy3jOWUO9H2cfLiozTiIXM90HwEO+l0O/R24R14ZjzQjvPsMT1yIYe+SzlET46aBppu
V8hO+4b2bxUeCxEAxg6sRntAzb6L3RYEP9Fdxw+CzaZon9XKN1883rb2TkvVKQGiBL3N1SywHC6o
HdJUGIz5w4BdyscUPMS3Nq+UjNafrb+m9dihkgH3mvKEX6if0Z5P/ra7amT6oLweHaQoKnyU7+Nk
vCuFOZvoUIT/lRFbRxBveWAjptgV1NyRwMZXw7KH17Rrh8/lBNhdsaMYCHI9dfdVOFBj1nQRooUL
vvs1AYcn7wc8COCFkWPNsgLQrA54MlXPaifZID2Qupex0HLsCnO+Epgh6MuINPbgqdAWh4JhguRU
9gCM0JVqMEH8gPycL78aZk3NvMf66ykgin/XVV+OezNCnPpRgV1CrXh07IjwisI7xcBUs5/1JIB+
0ELgKHeTDKBVRsGoja4PBPPEjdImCJLmIKdrRTf+blOj5SZLuJwKOKTtJpSlEpNPmtWd2YWO40ZZ
YJGkoBCj7ayh6b5O1qh9VIMxk25NVxaPrq602dY+hnYuX3qkepxBqtGAHaX3oyE0QZHF8ZovQQ99
+4F8ZbyDvyybfaVR0/cJCVDsad+jBw6dN38G+8kTldZt8NrhFQriu/W1yKUdZFOY96h5uDyp4s8K
eh/lFsnK0doX9Hg/Z0FtDojPKMPdXyUPE15DdJmsxOCWETlCHV1VImL+Vxk4fV9mCU40tpaKhwof
kW+aGkRUgVNB76Tz4CYgzV1q3/0G0ik0NOBr6BT0/t+FQUcHV5eIcl+WotFAGUY0AF1adAG/Uhpv
7eeyCrL2kVa2JIfPK997UdtBTK4MJ/0E1yhMYdqUQbb5y+k1bczI7VywNdE9fQUH3XC2erz/Sy2o
WBQUCN3A8swf9Oqa10yLwjmBAoYlYCZ/+muaIDOKToP9a9bSI60VgBUV0K3UQorU3P8FebJxhOUl
u9yUgbYVXJ53IsaE5xiBYR5v2EKt+BnJ2VeNv2IJhCpmz6E/nLFU4SPuohXNFkzSiNKUAchlP/TN
oB2H1k8eJjB2X0cvHk82hQP3v/7zf/7f/3wf/tv/mT//f0vQ/2Rt+pyHVL7+73+tWQzp9L5J5nVd
OOrC67Anp7GIdTx9YHcAXUKSlnKec399lDXbJKTydECNIEwce2EB6EdjhWUQrydF0lxFhfGX0jbV
E++M4e76SLOH1pnxKXEC1LkuNN4+Bh/0/GP2UeDnaGphKVsp4X0/tfLAZdpvdQVfCCPV/qnMHoFz
DDbua6P9fn3weRqLwec1VC0dq1eTrvT54GXQ+TE8fLwjsio6FSLErxKpjn3tNzAE9S5AgydOdtcH
vfi2dP3o/DGcAFAnncUKTmPRN4EB6m2q2+Kj0BDGzopSeYccfvhWT0Um5hi6Zmvo++BftlhGmmVD
g78BBLOiqPeZ5WQuVNXGHTxcld46K12lpqIalo4yoSkWJl+6J7sCDXzEJi3zQ+VEyeOglb/0tEuf
3j4Qb0kdF3qVzygWpmyJahoAm1ALQCe33gxUBN5JouqeHjjszOtjXRjAMRndxgTSwWfPhqp7vj9g
2GK4kjr61kJtFC3pUW5iLadhAUp4gyFG99bDPY/nzMtFXJFw5c7Hi4rGR+iM8SrQ+Ac0H5Wd3k7p
+zfPCl9P6dCkEJQ29MVSpaU/cZvbJJzYkW29PHL2EEZRxm0E4idab97wRbzc8EhrW3B7HWnREVoe
cVWBB5sKMHiJaOutNEyauSXyRHpvTx/fPDXYldJgv1t8Q32xYN1cGkhD7CamLDFfo6Kl4WAV+q8G
gcIDeNXgrXHS0nE+B8tHeYADJuep/3EVKPgBcEGColMQ4z1Ofk5GDoRqy+19y49x5SuyLbCwQ6JJ
hx2zWDU0DpqZuIDgDDqgRwxdOAFUZ7Zw19obBpPrQ6FEO//rsPPPZyU9mClwiOazrJcbRYbi5AEg
rJRIvxGgVg6YRswgFgK1Jfov1quQgAyHgKlU4Bhg6PLA7v0hOgRGj+LaVEZvj1KM5wjdNA2HT7mI
vXh99EnnsBUzXJAPQ6/5ro5n2KGpo1/Xd+LqN5SOhtSILSwu7PNvCMkf7xwLYnhc0ZafWt/bVTkG
9dHgV/9mUhp0SsEnNA1tMZRPSq+r4UCU6iU6eSgFnAwP2gXCD9YN18jL2xp/Z2Q96asBUMTT9nxW
QMkB3XhICqOFkwFm7lHN2fvk4zTksQv91VcVcL1GKnRBJnDJd6Oj8eD9F5/WFrajq7at2UuD9pzH
e1YN6DxITynxQIJtTrGyOgq7j24E5N9/6zxDgL8sMLEwBd1fqS7SE+GnTU5DTNtmUxZ8Vio6OJtm
wNqoAGX2TgRJ/BxWlX5Pc6x+wAxPvOPKnXa02u0TUBzr5xgX3U9g2ZnN+x5sFt39+BiFKsVdBfrL
jQtrPpnXfu5ifRQFmGps2to2pl/hZwEdWG/A+gCjix1y7WKbjk2I1jBCIdfX5HfeeW1keb4zUEaB
4tIzco14I4AHlOVS+51J4WxbqmZ378yQAIoEv7xKqx5EmAbHsvVu/Iq1Q0fwZ73MOXDZ8///IxxD
HtIjDXQPTD+0Jb0QjfEauP8JkfDyxlDzobqYLwIKnHBgwKa5OHSUXKIW6p6+9ZqvBhjNA02ZjLYu
OrIFIkLXv+7aYNpsLArSA/qDXOQ8ThE3+qx/S9sx89VtrurFg2JF1cHoh4RavA7r7Mb81LVvaVMp
ICORpiWXbsYOHGuyCDw4EXCp0fbFiwAEtlecLNL104jbF2AUae6RC+yfC24KOlx4AuwojUSvinTM
+xHUd+nCnxH7kmL54fo3ma+GxQJAKlaRT7Gp9XGFnK91Nn/+HAktUHEQK+0SvL1O6213fZSVr8C1
5JDQckFJIRbb2psGuq/IHmzrUSCpqyOQYhlyA/d+3F8faSW0Er5VLnbJF9fMxd5Neq0DbUfuR3eo
Ok1B5p0KujtbyihzC8LMDl2tBmhBOsoDziHV24MqCTWxzqTmTVRdbLF0gPkZ9oGxdZRced+YAm6F
GIv8Acp18vn6VFe2s4HFsc5LgY2lLh/QICThAJeMBVB4dgHQ8KmlTgeaeiohlmF9duPbrqyiyc3I
EmLQbdDNO98rmOgg5mlQ0ge0Vt+VfYz2X9HYD5W0nRtDzX9qsS0ZylElaQ0v56WFMy49NcZAHpdx
YtECSuqwRaI0DBABx1Rt1+tCPuKMpdyIEKsztKVtGmBuDEOdT8sfkQ8QZxWhzoQiGqSLPXVOUCQF
muiwOvLjm1ePzgR65Jxh20Ju9HwoU0FLHnopSe7kiQ96WUT0DcAdH2FVxg44vK6UN4LR6uwck1cl
d75q2YvZGVqjEgPZMML3m3KnICr2iLKJEbkh1PK3P1f4iiyhaZtSIwM+n1/Dwwk1OD4lyiomSCPy
HAu/7l1VAO+8/inX5kXksh2pYwdraYt5xcho5+CPjS2EMwODIdSHlQSP2hbw4Y0NsnZBzyeAxwMl
Hbiei2nB1Rdm2zItTJ4sf1vYeWcAE7DyI8L6ChrGAZLDSe9kPe+0sf9ZVWV3wsunuptaleT87TM3
uctonhNUDWMRbuoEVyirRycT013r2MKA2g9O/dr2kGL/xUiOgx4W+B5uizkY/XEyeL1hUMovIFuU
GApAD0PqSIJ7xRHvxjdeO/vW/D7DVY2+r724LOqhAqJVA6cogPue0GOky4Z7lVvRw7lDOFo5QU20
/8Vx5H0B/5bITY1CO5+fb6HzOCKcDaI48WHaAsNIA1P9MurpsZgc78aLd3WOtI8snRQLPcvFwuVw
HGw5otvkhXn73gr1aIsHz3REUSN+gCWI5QRahW9/JhK7tRlapZLWmYs5TkjQga9Duj0Bq6ruZtIo
OMHGkk8OY38zwiD8cn3XrE3Ttmz2JjvUJNqdf1WU0HRvQMdja45G/TpMCI1XOXDWCEfSj31gJw9t
r4w/rg+6Fg6oK6Mo6vCc041FOBBVZpV6j1ICVJjBzUdl3JqJAkGAbvHhzUNR96QmQ1VwLgItvigu
2zPTjN4B9F/VDahWPlBWjvdJ6XU3bsSVWVEmh+YkLN6M5Djnn7KFvgQpq0Yp1hFiH4OspBeSmMhf
27+uT2r+S4u7F5ofm5L8iWqMWCzaIDyvjgu13mrASp4qTKsHuJ4ZHp3Xx5n3+MU4Go9gqHKCKS1C
qW2VWRwhbQvepXKOnJX8YA61ie+4huDUZFqvWgdmoeA6xATBir9dH36OWMvhLWECLKFRZlIUOv+g
dpW1hm9pnHhh9B8sT0x/g+pGstTusn05ZsqNiuvKWbDwOqVCTo1Ls5cRtAWbaAUxLUV78mEepbn1
Mxe1vw1p7yNgMttTAoH8+82TJGYj/6JpmhA8JM4nifQxov1gtbedgzhdjkrEO5Pu9B49SDRNeFHe
WNPfX23xVbkU2Z+2ZnAGrUXwdpJ+pE1aI6zWxvE3I0it73OI/yYsKJ1wpyr02dVgCKAwTZA+QHP5
LykVSNO9PvHLr21YpkNGoZFl4Sy+OC6QOZBvCimUClOR7zFNTH7RksABFQLCPVIJhrUZIdjom+vD
Xm4qw+KYMn9oIYg2zKf4j2vSRF84tDFVwr8Qx7E4m6VMsJk8wWf5ySYMb8xydTjVnntMjupwaZ4P
h2ShCnUJkNOsAfgCjkc/VQm8+EEZIGUHOTJzb57f/EXx+YIErzLH8wFtc1Ylzvsa+o9CWzLS0ubD
1OrmKTK8HgPNvLkxw5V1xNCNMS3uEdLWxUWplV2Y4rIE9dNJ62OoFajXY+3gKp4XH4NA8U6Tosh3
12c5R57zTUxNn3jOE4dXHM+r81lSoM1pI3FU8fQA3VQNmAzGZDyWWhQ/zKAsf0RNjX8AJKMb5+cy
ys8jm2QGvMdN4FfnI+soC41VaXBhol+6o/VsnSrNlg/o/OQ3WoYre4cKrqpRlaOUSxA8H0rxZFQE
ug7EoUCzsRrGaQe3GrDzVHzIPZy8r3/T1ZmxgtSVQNfpxuJWiVMrUKYQ6AkU52yfk0EC8/eUPdI5
yY2PuLZ8KgUex3RoOwlrsUkjOcDxSGf9mAkCYFcp/k5HdweFb+0jjV95QNBotkkYlBtZ3RxUzvcN
+RVD2g5pJF90sVnjfsSZKK0aKCDUlxRcivYhhY8bR+Jy4Xh/UD5mXxJqLs5gp6JJAvG72dZ1hKQO
pAAXEZpij1InikM4w9z4nOq8E5bTsubHGZ0nSXa8OA6VKBBJbrSGplOpP0UJL8ggyjA107UyxLXF
qw6iqCELmCI9lmWKVGnoNLum8zVkPfryUSCq9np9O12usYl+n6SUR+eZG2SxnUBe+1DwWOM6TVCH
6Aiyn/24GQ7oBJmfmgYm5jEaYBe64LgBWV4ffWUJHN6ZZH38A29jEeYdyxzg5ZY09uvpq4/8MY0X
TKZHKE2EwP31wS7zJKKQSpuWc2Noctl+nk1xEUTEnUIA7T5iyIXIjjX1Ry/FMpfCmnXK/RQxybZp
op0BFOHt9WCLQ8T4/AoTQfbFeUookQoEntqtHUc/eBDVjzi0ewjJxvr761O9PECMREIGhZS7m/me
x6S2xJovNsDbyCGDcVwGzSGk3XljQ6+MQgbGA3NODehJLFavVBxktIXHB50caL+Y/9wpEqnU63O5
DHjWXIKcZwO9he1yPpcczVqUpAfkWWc5rzHQupOpRp+1fpoO/2IkkwxP42VH1WyRyXaIlsFe6TF2
BYyMn6lv3aWID6P3oSWn60Ot7EVq5zxCVFSq6awvFyiwsaUxZ+0YfB9rWBKtsdcH2T+qknr9JtXq
+CUd4e3VVld+qnvz7ZVk1OeADEkACiadzsW5R6CX+k4KjArzwuyBdvi0y3t0KWMx6Lvrc11bwN+g
Bef38i0bgmjAdK3Vyh45nhKaVAyZDO579Iza4a3OxPzZziMs7rjMaAayCASlFzvS9jCpUkfYlqU2
aR/Quys+FYopP0kFfO+ma2zHTfMsf/N1xagg13hQqtTOlouJXM8wJL7ebQeglPcYKxWu2jvGvzgH
GNxRB5zxBDRyz89BP2IMLXQk2mEcogs6aWi1alO1xcvv7UUqpsJ7kvhBY5WK4PlQqoSxDMga2JOF
ZYmFSOsOJzxj42vIsbx9c8y1lBlEQAfcWJw5WdWYAnVaty29ejxMDsrYAY3ifdIN366PtBataMRx
zczwKprT55MyGy11pgS3jbIq2lNT8ULObJD+10dZ2+xcqJoBtxZVTGMRrQrNo/QXwb0sbWxDUOVH
CroyyuPU5N2Ny/NiKCZBVs1LGJMvECaLLGlCZ6k2W7xdhdFZB+xRxmPZt9QYYCHtrs/q4lzNQ/Hl
TIqkZLr64uZSMPKGV4TcUZyl/hH4s48EURM848lWf3E6HUpqhGNHfmOGK8OaZLnYC9FF4JpZRkla
2eyDAi9MrgCy6uYztonqIUlj+RPJVTtHBMoo33rOeDD8Oehi8xtI4aR+MExo2eWQ0yQGO6hyNPsx
7Lvj9c+6soJ08hxmqAGhERdQpJAnkEQzYVsgvHkHYhllTgs/NwDg+o1zdpHnzbMCOkm7lm8JYOJ8
93uAS0JtiGdjzmTAmg1pV11DgAf4gnIoOml+JQ+LPwxWfePYXdx0i4EXWwdNF2D1ejBtm0bt97wD
US8KDaia6hQVd6itBy5KXjDwMR9+oLGc3jiQq3uIy4CDTweFyvT5xBHZm5rKwepEBJhQbUKBrKXr
B0n24CEREEHRKFEGGZG4uHHFrw+sGehO0UUj4zwfuLJUJFhx2qLLF3cfUf0o/5HYEB2gwlhuKazp
EGMC+faDOvfIqQZy/QEEW3ztvlAcNfPyebaA+LeUrOr0oW2yrP8+dZny3AV1pFDBzavv17fyRXQF
VsQrmOotBRQNeN35bM180ssRBZwt8gvKBJukBRWPY7H18vZxSDo10k0HMOmy98Z1IUu7gj9tUoaa
HXXGyrsPAngrN5ZvbUKEVioXHDkMGBcTCpvJ0hMvFrMmMuatOf4LU93d6s+uRADrz1EWxzKI0WhH
+ENskQNpDpbpoeIeOLMKkfXmkggrRLJOjwRyJg2axXWBjlSZdoEEdGPm8kugjOp72Vp0u8ATudcX
aWXrWyS1uNabc+95iaPDKMd2ssQTWxTfUNtDsxJV8H48VZ2wjz7OupsOcfYbC7YS4chXTJP2gYr4
prnIJIQVWAomWyoSc2n1ncrLPygiTk89MeEeCn7mGtPsLedYiMpfn+7aIppzhYtqAvX+5VbB7M5v
0phd0qbmeICWjhFjBMtPorVz43Ja25Vk7cDeqIyYF2BZh15P5RtIhFAAzw+5yEvXoqhwI2bOUeIs
jWarUCwEwmfBXrSXnUNLR/KznHBxA149oh5plafZ73ZfznaXfTnKGw21tQ84V0RmcKfF63gRo50B
yzhsvuS2MrJ0lwftuMf5azzAa7xVB10dyiKACNJ1g+fkeZwSJUwomk1yW0JK3BEtESbEoAzdSesW
RHb1K3L7UVekNEir4nyoOAStn1qJ3NZ4Yp4gMeinAveUuwHm4rve0PzD9W24dupYMiKjJFOjvXU+
Hs4JUdOYTE3Tqp8xdMVj2MCai3HIdRsMIzCvnvIbY67NkSfP77I5NZUlZKAA8O5nA2F/dBqxndQy
jtyx7NMMDj0+jIhQZw/XZ3nZGWFzOlxtoGcILvBlz6dp5CaGAKNDYI6cNtwk4W/J68FR9zHyyQjX
oRpGnLP3YWCgRgffUN17uYBmdv2HrMUb5s0THtgXTZpFPI0tFZ+oIAT/FtnyWcGQRYDRMPsD5bT+
e5Y3BtQlZOm7utJuweEux+b8E2Ax8qOcTy3p/BsUim8O3ehh15VHpdvq+hCjk7eRzh5uUu2WetDv
mrRWdtenfBl9GNZQ2cv6jMlaPnQh7FPXmi92vNX1nTVG3mOM9t3x+iiXR3QeALQ3L2luCrGcXGxP
I0ZyA1hazyDw+JhpIfeyH4ry05tHsnSiwPymJkdbJhP4olOkGywJO1GTOyeegkNvO+VBnXrzxqQu
DyeN9Bm4a5uAMS5AZr4ZGkpWh0DzHWTVtSxHPVwoyFJltrcHEKsgNVDfAipdnk76zoBCee/yGKUN
cr5NWgsyd2sA4oO7GR71Em/bCpu549DAvK1DcMRv/Z5zOYnnPO9Eek3L75l1cVzjP4VMVjC1cH2H
isiQ8/B4SMHX3NiMl2fgfLB5G/3RIixaL+j7GUFkVQ1C1HaNVoTfaq6YjB6rXnj7Vk6IT3H1vlHv
WQlBEtgXYgpgz+dEZxFpc2E0hk/vk457ZD1iY9htlUD/nCkGbkUFsqcIk2IfOyBhWlY4Hhup7G6E
wculNbkwIVTN7BICwLzf/ph9Hjp20Ah1dMdKce6UfvQPY2J5xzgtJxSGxlsp3eWhZDz60NBYGJAK
zPl4CRKOSAA5I0460nmk4jxghhZorq+3t4oNlwtrCYKMVKXJsxgixvlQqMkME1oZvWsUVYeqYVc3
r6GDZrvaNnELZXgwvmK8Ut37uLHf2FSXn5WxWVSQzTqVlSXFKhlV9FSHvHdtrMIfexg0x4yCLLpX
sj4EQm1vZMqXn3XOG2kEk/7YYBi187nimDMoZmj1GCKWBG8nGjbIaWB0KqrP18/m75bneVJnzQBX
rk5aa3PP63yoJKgcKvb+6GIdi0xjn4In2lQ6VqlA/bT2Y4dm1rOJ0s47ULkjWv8RzZHNLBCNRwEG
u5s+Sc0bvdPLC8WSBGBB0jxfZUsUIOJRrQBGjIqKJzAdRM4n2Gp9Nv66Pvf5Kl5MHR6XMScqlAAu
4iA8cVy3VB11Bb9GQQiqu9gC+inDg4rvKNg0DYADTCnbRa6z0TbpiG7e9Z+wstAUXebRKdYhBjFv
+j/Oq+54aMfGNpvaEPEDKUJzFJUh7gDMazceQqtD0U+DgkPMB/l7PlQdaWQhtdq7clIavNCyQNW3
QV2j+GxpfXvj8bMSDCkW8+DSQMLN773FzIKOlRBIlqCE1CvZtpUqfGk0de40KKvbrlHhrWtjeIAl
bD/VU+U/+5N6i++5tsLQWOkQ2cC4YQQt54yGoFTzAX8hVX0YpYZPTEjlLksn9Apxg0XpUipuksDv
J4tpX66v7urwnCuCh8F+Xj549aT2gpjA4apqbKBBqdJQjjto0XZkDOglgo8HZN2i8lBgE6tYb8Zb
26wBjeWZFDS/Dhdr0JhAO9qhGly/S4tvBY6FB81rjU3flu2NI7sSIbl42MtwQqmKLEktvtrajZz6
AZmUGCkNHJSP/QDIG6mbENUb2Ryuf9q13QzwiM4tnUyV5Ol8ZSNMMWPdYnuVnTO8mAzgwnBs7qMi
vIXkWItGc3FkTpfAei13ctMKjCNDsI6xVsj8FGQ2cksYoWE8cH1Oc6hdxCNqFNzbcF5h2C4pr1Yy
doWfc8PlpWbfY45q7LwcGaK8baYPjYHoNXJbzu76oCsfkot7rsfMyAr5G53wRwRC59Tq/RhBPdMv
ekzE8ApyC202CapqxL9uhIXfiLjlHOmxAzeCRTLzD87XbQR4nGZixLIZ9HGvoneeORj+TZmw9lPZ
qdOu98ImR3c5Hb8hymCgLY/cKoK/5SxH01Mh7TeNiJADjXG1eAKf3YwHeqKqv+9bpOQntDa+tsLC
YBbpNtYI2xhzeq+ovuJtjMrv7B1K7UNzF8kwf2TifoIys3wzZ5S9opHvkB45MB3kouyUBXmVWEaL
KB+qmB9E3t/5PXKLeGhZd4mOlcKbVxE6HK9NQLIGBZN5lf9YRYT9ujpJEp0nbut8thvLf8gRKPii
yW66keaubBgY9DaMUcAE0EcWQ9V9ic5S0OpuqaX2B2Ri0vtGGNnRHBA6vD6rlQMxN7KoypgkJxfZ
bFsH8MlahqIRPtyTXNuu2kzBXZTQoIN3KR8k5kc35rcSyUgu6XPyJWmh6YuV0yZZWR6SZG6amdn7
0ApP2FiQhFU9yPimuYUxXJvjn8MtDkSWzE9q6hruhN+Vc2xsH8E1MWGWuHFqrqqODilONHohdtc/
7to6IpGJZgCvT0qkixwzRDoVuUGKvP04iC8x1ZrPpfDL1yROp+frQ833zOLQ02HhhaADqwLVs5hj
raJ64tOic8txEjuKiJh5t9ovTHYw8RoUuc0xgPlV1jQorg+88nEZ2AK6yWKqkHLOj4URoaPVebXq
xo2FDk8vlRdQU7/yVnRPQwOu0hzV7MZ3Xdk/DoUfKr703Ylxi8n2doF0ssWYnVfZXBQIlDymgACj
TS1xacpG29pfn+XKSkITFzNghG4LBdrzWdbIgjnthIBpjxbSF1U09dOoR1j40sq78b5c+6AziZvV
JIhT5jofSkmgh6VIPiA72gjUQZuqt5v3VpNZ9EEaKbeysu3nvoAt9PY5Qm3UNDSYyKSM+av/EeDC
ktKPRhLpVp6HhVCDSupLmSgV8mpOWt1IZtY+KJuVguKcLRMJzgerLNnEIc11N8s8+5OWjznGEiGm
EaYdjjdyxLWzYczXIQh9wCJLxE2MfV+DBYzqWo5X1fjAqd19l9gGal08RCnHzJGAppfcoQrQ3gDN
rySoDoAfcg2qw4y+SBCJrVNUVjrWBkahdKfRSvyj5aE1vy1HH5xYk0j979TTzJe0M9pfWU196vq6
rk2fSuWMoqczyQ85/9T4glpGX5eaa8YpMu1JbUTDQc8T458krsTJwHR8F4D8c+uRR9qNwdemT70G
tNPMKL3AL2hyaIfc7DXEwoIs2Y2W5peIXcryQ+wApdVzL77HMMB0ea52O6jwt/BeaxuN5y0KDLOq
EJfp+exjuu6VguoQiE4tQwi3EZuwcPSjgjzHvwgSMIRn9Dz5wUWCHqhxFFjolbtpH6DnGNjtIcXj
9ZQWOJ1cX9O1CMgQgJ54wJNZLo6P9DMVmbNIc/Gr1/xtT/nkZ9YDSd7g7dLfd9g1v31IpBY4P9QY
wSWjTXP+IX0jL9AKqybiUt89t3Amd/h2Yl7Dfx3+KTx0y67P8TIQ2uhaoS4x6yTNEj/nAyIwXpkI
BU5uosroM3gNVK48Rd3EAjunFL/EDTLMw43o+/vuOL9IIRtrdHFmsQdKI4vTMkiBB3TcjSiA+iJ3
h25Q73vd8P7pYZV/SLwxeGj8GkXsscjMY5NG/WOM4/Fh7Bzx4/oHuNy6ZIGkDfT0obtd9FU7VE4R
iVCo/GEG8CKgEX/LwAs+FlmZfbo+1OUxJQucwUxcqbyKlumD1OgNR1U0uS1q27shlc4uwK92V6S1
8eJ4bboTfVhtuF2tY50O3u768JfbeU5CiRB0WMmVlrBzH6a0STkMVQxEFDNUG2Ik8iJQDSRnsiof
us6pbiz0yu5StRk5QRkMFLq9uO1sWNIdhoWjq860jC4xq53WKs4Om5bpGx5I5SGW1vvr07yMxCg4
U6W3uWXJNJelY0zK1KEtkSis6jB8TVL5XHt2/jeRUDmqfYDmKI9/1yYZvhEu1nYSwQ+sMChs3qCL
yfoppp1OEAusV9E/agbp3ysJ2P64if0bF/sl1t62yVyAVuD3w05aFlbrpq2S3sDgQgMUCqC2j1CY
jzEStCsvf2Lz9JsEi1k3kv1wslR//Dsk73pBbhUv1CaJH2Vp+cfrH35tsWlaUq0HhkUGsDjUuItF
mBkQSsIJsgGmoDZgdIyb/K2HvQXmSggNnzLHQPft+sBrK04qRbUGvhwIankew6IcM69o6Ce3Lor+
AcMg+RG31uRk11r6Yxwqsc8RPNirsd7f2N9rR4rwBUJc8j6mxH0+spqjj+WV6CZT72+ehlrNmauq
fEIXq7mrAt+7EUHWthiHmDNlgMWl83U+XgpQt7dC7Cmhj7b7AVXqLakfRhGDnd+4GObVWoRoYhVf
k4478WpZ0c1TjHhnh0wkcofmPQ0KHcH5pn9989JRr5nfVNSlyIcXZ6ZEBHC062jEvTMdyi1+hdap
zBDMUZW42CO5SRWpDhvcRWF5KDf2zcqGJVOD/UuOzNNqiQOmnFt2NdUqd/KnAvessjwZRS+fWqzJ
7imXt5tBHfK3R2HSCe72GazE3lksoUHL3wjDbFZQrfF01XUsN/CF3ovOeLXjUB6uf+DfeIHlOoLW
JX9B9sDg1j3fMhpqtjLG3NGlURpvEX+Od1hVjvupN8z3hdbmX1WUn90Rz5TdIHBF3FWVMA94aMYv
YVugW4+ipL51Sh5FN37aym6m3U60pYqPG/uyIEkqRx+zbkbXzC35HDvKdLK6tvwA9C375uMKtxMj
cqpxXwWfC16N3yMsfwSikXq+x/Ey3E34Bzz8L2lnsiQ3kqTpVynJO6qxLyJdfYAD7rEzGAyuFwiT
DGLfYdiefj5EZk/R4S6OiZo+VTYzaW4GMzU11X/piEVXcpoMG7vjTOWf4gl9q+UVrFP9X8UzCOHV
bGn96A1G2SKtUw1D5sXI7HxtZU2y9paET+qNiUrGjwHsf7grw0K+Q5sZJYKNlToTZziBikzjjqYs
IKLjj5gnFIejkvq/0eNSibteGu4FCs+3S6d99lFz0W4m7NauTDySETx3ih9imqrYL9Eq82pLKu7B
xeqH2Kryu7QZMOETqWRsbO0z+Q1RkEQKTcqlWbD8+e9v27624HvJo5cE5UiJftbjW3Uq81vuSucb
0u7I65aovbOUxVS5cjcFny4v1JkTvZAHaBaAtteIyMe/wECsD8dImcMVG1j7hdhl3+Br0H80M5vm
Td8hvO3j1me//R6AccWQC20R4MrqHki6Wu3p2OPVJ4kKu9EGm+iXqNEkKNQq8AeM3q1cvX7zZOmP
Kzp0K1Bs2vrRawQK5ljxIHs4DjXVt1CaoquErmd9sPEKiN2wxS3qBqeb6c2VRaqJhG0qJwQxjtvx
KgNC1LFFKqgMNWlV44Pj4NSipXUGizmQ5isc67VyK1gscXEVx0CZLUqu9OhJe1aXPPRPFcp0in59
aaJ6pwRDisWgqG6dfvpTA4O0T2TxODppfxjRWdnRABYfLi/4abyiPAHBjnse1AlyeMfz1rVkHiIq
tR5IM/UzxSIDNp2BgFNboOV9eawz0Qdci0wau6AwaO6ujnzk8N6RZw7LrA5teZsToApPyyLrqy6a
trnP52my947eTDq+8JAcd22ABjeeNXm5Rec+zQUAg1ivhC7yW3Qxjyc+xBrSJpAxsGYnrLhtrUSH
GcucjdN7GuWOh1n+/Lf40Q0V3BJbEx7wNjvEmdQWt22FswGeHu13J+n1/eVFPjcgB5bKEbgBGmKr
PdUlpjDGPO3xooMyaZc4BmFlCokKB0Q3AG6zkSGfW0cQ88vnpKCAmt3xBDHZVAAktL2n9U14X85t
8awa49aVfxqGKVWglqEh3USWqKyWEcycMxS56LESqNs9ZMzUdB0saB7pVDWPs+EEj3UqafdlFeae
2cv64+VVPXNMGJvshgTVWPAmx7OktBHpQ8L4Ud4WHt5bOI13bXs/zVPtXx7qNPOn6qUB+SAQkTmt
2Q+IWQt1hkTjYeuUYpFSJdLnJFetm1BRsPamHY8TSKEGL7wM0q2q26lo31JzozSE/hD9qpN2QC1h
NRCqHRONMbfY4QgS3FpDm94WcmfWCB+hWPtqqfglwit5F+iV+NTV4kceddpzG8+Zn1bRiMBgb93R
I+qeLi/OuX0AGRfI7MIvhW1+/B3KaNSxFMp7WtmioqKNyNCTZJbRYZIqTcM32rbQu+sHJIwSTf6A
qLuxkXye2+/kAaikEsR4Jq1+QWAXetA4/ILBwIHVjYIcwG5itxvV33PHGI4n0H/4pvDpV+EpxVqv
V3GZ8yRJ7j/WpZziNIkJ63Rw5rne97SNry8v7dmJUTgzXzkap137uNVxEig4yFzMn+VRDR40k0fK
5VHOHSQEQtBgImjA8FmFC+jcRVlGxMMi62S/kwLLi/Mec7BSejt+h6IFqHgqJmjN8Xw/3itBHBFt
IwvBjN5ODuUwOJ4ZyZEfhE61kSudmxXCQdRIKEUx6GpTiFIps1hzhAeiFKVXITpfjVSMzaNoqyJz
bmNYxPVFZFGlALVewK5r7Mogvk8YnN2qcpd4GH8XmD0n5uJyMbwZ6E9WANZrwakAvl/fkzQ2ikrg
R+QFkIjQ+s6bQzPWoadg47a/vDfORD5VJskGY8EDhSTw+IMBgNIS6mm911k2krPB7OzCQkoAj/Tt
lRo6PBIkHbjmkAYbh/rMixJlIkIeWKSl/rQWrI5U8E20gYSnS1H7sUgnK/Yw5bRcJQaYd1VXjvIV
mWkcsGU81KZdNFBO5RWqF4vBOqZU7GaBWxk32FVYQUb0Li/NmQ224FepcFLVXXRLjpemnOyqpZk2
eDpOB4e5zr5W2AOhF25uBNgzUeBooFXcaQOe8EMEmnIGNzB6qIhgWaJ1RrtR7Tt91fAEhdtI2gAO
io7E8YQEBtyDkNjG6jzLB6fvG16+iuQ3OkqCtlzIDxJ6ghuDnrvd4FKadAZ4T0G5W+0wlbaA0FqM
SkViRuVuliaMgDU0Q3f2UKh/SlUuo2Mhd5qX8NIcsHrR9PeFVlVPVT2hSE3kEClZVBDeJjw7D5yY
8fPlL31uYUDRL103Ioq+FuBJsSM09QrllESRzOcMU1Zfi4Xkh6lDaSUZLQ8zbXMjKp8bdMEB0lWl
fnOiyImqPv6rVtB7Npv5KonKbxkwJ7/DnvQa8zD8XgPon5cnusTE48cPnQluAYPwohCiVzstSNoZ
to1EpuGExVez7L+kCGQe4qor7qSuD65jxUIqa2rK2zRIXy4PfqZbQ3bMcQT/uPigrMm1lT0EnWIu
9yuUgtbL26Z8iCcrdNypnIxDXHbZLg/kYT/GSjVcNRlwoaEtALvSRN9iOJ2J6csbjH4NkNcFk3l8
GPC5zMI+U/jmeZtdE2LHhyFUv3dWM92YY90eLk/+XJxFmwPrlyXDAwK1Gi7FOVGq8Z6YZ6P7hdMP
/OUurwzfGGp82XEwjW9DJOIeZqNyNq6Tc1O1qfvQ0qZhRJZyPPasyUmJpXbnKfXkHJxIxinaQOfE
dZwm95t62OicLHNZ7zK0gLlMlqsF5s/xeGleRYojGI/UdPSzHM9jyWzKfWpYYuONcG5ZIdNS9gUG
z/9Y5RtJMU9pjpmqF1vqEPutbeBDRzEU+662veKh0r2g+oyHKTBt9fPlT3rmAC88xgXUC0jx1KdF
Dcs0DxlbFJK5F1K3OJBhH3xv8/+td3qRdDejWdv+5WHPnGHAOzQ9CR5LBWH1NSOjzjjaDQzYMDaL
q1SWByzLJGoIcSCNT6OlDfWhVyXtwwSWHV2FVt96sZxZddAgFIHNpSmHjPfxBzYx87NnKWg9ye7S
vTNlH6yqx956VsVerpzqGvH9yGu5vDdO0ZmdBS5igbgS5dEIWhW9g9hqnKHLOk9KYvsb3rT6IZvU
iiZVsSVlqJ6dJDRZUgAUhaE9HU+ykGc7mGV8d4bRMv5sMDC+oTOlHpo+66/nTkReFJrRzlLi4pPA
EtGEDAFMY5Z1PJBSO+hDF3rCcN2Po+YVIXBEAmuBujPI8/ZLXWkRnkmF+W4I5lhDcH3uv+WwuQfW
cx5uRBbXO8KEYbsUpXDdS8z6KpriLW+Ns7NEN3Ep/sFiXeMybTvC0rYdOvyopPJZGoebDFW2CYqp
2rj01icJ38pxvqfmWm88fs6EJdBLPH0ITUCX1xtZxd0waqy28zrsqr4SOT/UWhm2gF9BJxiR+vHy
uTmTZVEBW7gdS7w/kRwRdWJH5JGdZ7YVr2j4ikJ182JLP+XcFgVAxLzgsaGWttqiVt0GfRFJnSfX
AoONIs1jDOSqdrqpbNw9L8/pXCwAUrvcYih80qU+3qO4viZG1s+87CR9+tjYelO8n7sASrkYWu1+
oB41YXnU9Xhb8rr2hxSLvss/4QxhBtwFQgp0LhEYp6h5/BskvBb6XlPgVypGPSLsj3IsehFVG9yZ
cwHepQm15hMqIXp+b0WTuliC9yGKIZ3yI62m9EWJ8+HH5R91JjST49IOInEH67gOUFHrZHWm4WIM
1HK4yxPsq/vO6PZ5WEx+3LRq5KKmsyVcdmZU+MQLeskht6IfdbwSkZo6eE9KtddXrfnZgWOG52Ad
6B/kStUnl6aJc5tGonz7ZOkbA1mlgKVx566u28ZuenCr6GL3iS23uxS20F1a0sDZOTih+GhLA9Xg
pto4vudmu8gBAnumPMiVdDxbTY6VyAxm/MoLw/ls1OrIQ0IPEmgBTVjt5a4Qe3MMx41hX8uOq+wC
1Ak51NJrxaZx9YqRC6VJbVUClZ9ytu41pcWTvtec7M+JGvpT4jRa6mbQvK/EpBemq6R0FLxgSGoV
pHuE0ayNNK6noPqNKiO0BTTMOqzJ3LmUwpfL+/BMMHh9Oy7Nbz7NOhNSjDQaKmdA6KopVByI9cyJ
p0dTQ5kjx7ZRNFsB4dyAhHHajDysCa2rmxkEW0VRHWUt2arA+pNGZ7dNVsU3eYcgwu7y7M7sAA4X
dYplC7DlVztAjHZrR1z3XhAkxue2MT+W1Zzf2zgKe2PdV/u4DrcygDOXBjp3ZHqv1W82/PGum2hU
6mll1d5UStjDJFlr4ScuZ+jPmvXwuXaG/6AMDiUZGvnyUFhKAccj4o6sz12XNxSyoiGFP5HM3VVk
jzRx09hBL21WpOjeCvUhvxnmWpcSt2hU9fvltT7zYWF5I5BNn3vJqVdrHdN9CPKmrj0lB2A8WY3m
SqFFHIswtNtfHuvcGiPHQxMc/RNSvNUmcjIKAhzn2ouSpn8KlWz6mMp97jK0fSjmKtqo5J3ZR1An
8YlAcYk0YK1Ca+mUOsCg8CLMlPo9cn84hY5yEo3IW3bJu7oKyPDsvt8i35zJCBbFGoiGJNLokK1u
Ty1TEkNtaY3FoG/8CE0IT7F5HF9ezTNfDmlJytf0FjTkTFfhOZad2HLSqvWyVJRQzPXpJsH1fRc5
af32haTzRROBnGoZczWhuZy6vNdE5zmFUddumALsSsvQfmIFXuAUWXsYDqH/5vk5WDtC06K/iOrZ
an4ApuVStVFiDopmfuwnXG6RCpXAAirJRuw/szGRCFmUsv662ldD2WmKnH9dkcKJLvo15HnjK4ks
30EBsp6KUt0iA58bj24Dz7sli6Byfnz0RVY0DZLXnVePutX5XKzJfMUaO7ekVOqHsRXGVnw7JYTR
fIB8BvEYthQt0tUcIUbGWT/1FOnUDLmDwULkYT9QB88TN+6VMvHqVtY+KrE1p9dKT1F3H051dwh7
mURTr+VAQ6yrNNQ/G2O0mkMoG8mLHRjNtM/RsCQfGJokfz9zHhfBCC14DNsi/Bl1VYcdnOSU4Ddn
+3NW2nm+c4JCDQ92RiNwI208OfOcBG5wkETgzKk+r6IqT7dRGHHDNMG9vE+4orxRa2Q3q/T5KjH6
H6zDx8sb9XRICPmUJRZ1N7goa0WUaAYBmRal4dVJa/e3gJJ4vukZ3vUuNYJm3kspac6NAMqzlRme
RBq6p/ReeLpyg9BIW0XvNsHlbppCw2sTNCb8cHG6jwM2wFvP4jIOgZT3AI12PDCON2xrB3go1NjQ
oGwyTO6ElPhukDLtbhrt/M/Ly3lyOBgLxguIxIXM66zFVdDpKCyBPruXaEFwsLXK+tI02qOQosAv
c8E1+ObxlkwTDDDvRZlS7fHcVCtvMLVkDSko5ZJwazNwfkVR3GO+nbGFPzhage7B5UFPnscLBpfW
Pt1nELInlQ6MqhsFcygGlUO00eWk9eYqyb2miYU3AdfZGXgNvVNDbcshZtkSR2kuI8NEWfhobDiU
g4+nW+IwLNo4Mb02qqWPfQhQ7SpBOmOnhtWmGeVrqrYejW+JnCmpFftztbitKjIZP3hoJw66rG7b
RfpdjUH54JJ1JO9lG5KjG6ihyvO8VpG5NqJEeqeUhv2EmUz+S61zpA8YMdc8ODLzAvIsRHSdJg1p
r4N12L2cRgoyFUE03ogE0pSrdjJwSSvoysSVJYT4dny/5JtZptPXy1/xtPJMw0M2gftQN1ugZas3
qh4ZJGx4pHlVGMt3UAXUwXVGIy/5mU3SuMNoC8PnaVfdCqNBK9OajCZxpTG2OnxJNCu/uvyLTqtL
yy9aqPBUs3iqrpvqcqtHDeXJEtkwPR58Pmra7mMtnCUfFUaVhsc88yYpWpAJLv7w2YvOewd5yBD7
vN2cyGa7a/Bqb1wZDHzhmohyl948yrq8j6EhpLu4TZLHopYzNNM1c/pKvduo3A61+tQvMTl5nlQL
Faws1XHHwKC5u47nwYmxGTAUyD0Q9X9cnvPpjka4Awl1+KtIslCJPt7RU1bDuJqKyoP9Z+6mUs2u
mrwD7zAPW52u09gEA4l2Dk8hWvknnNW6gRcSokjiqXYjvka9bkLgMhWMedD2c2Uegxtx4uwOo8vF
G2FJFRBkOZ4cnnRhvqBgPbVLBp8bHoxs1qQ+iRGczr5oPKm2ZTdKZsOfAXBcFVMQ7CKrjP8CfP3X
kdd8++o9/6OspiZG7331j//zrnopPnTNy0t3/7367+U//b//6vF/+D/38Y+mbMtf3frfOvqP+Pv/
Ht/73n0/+ge/6OJuei9emunpBcPp7nWA8KVc/s3/1z/8x8vr3/I8VS//+uNHKYpu+dvCuCz++PuP
rn/+64+lQPhfv//1f//Zw/ec/8z/Ib7/LJv1f/Dyve3+9YdkGf8k0aDKyIlDEQ3piz/+Mby8/pGj
/lMG2kItgc1JbXD5o6Jsuuhffyj/RDh4adfAaEIuYlHzaREX4E8k459opdKb5z56xdH+7+96/Cuq
/vVFWIa///kfhcgfSzj8LX/r8SVDLw5KC7+KEsHSleWdebx3pBGBtBQVEn/GKkdY6bOG4HiT/yoM
/SobneuyOIgMH8tPmXVnW72vmI3bjeV1LYnDWKuHSG18eZzelGwvv4qrABVmLh9AMWD4j39VVo6B
XTuQbISMWVA/psVuaDvHb0GS+LHpbKHoX2GP/76DGBDIw/IKW1YCaZJ1HSuY9aQnCzd92katxP1e
GPlDZ85m4PZEIw1dbb0hVhcSXERTFknEC6eQPrRKMsOcwOy6cMewzh7EPEF/ysMALW5ZGG3iDnIr
vVfQ9/9cp2PQ+DhB2UjBUbCpXHJ79Us1zknohn00f46SzvgmCWsMD4ED+BkaIhbFH4oWQoifq8ZM
XbyM62C/zMT020y0ihtKuhEdzEFuMrdyMOW50erla2ZJkfauMavdE7RrC5mvKZv31aj09DtnOzxI
5pSQXUgi0/eZGok9qsqy6ZaVZt7UZVYMh7g2asMdRZF8Do0cwJWqR4pJW7rAwjHrB/G11lEFdlEU
i/ZVkNB3KBU1a6FCWGaJk4ze5G5hjBCuTSfoup2DxXHnRko+o6fal0W31yOatTs9mOYfdlCPFEeD
tnZu0rBCyDLOgcZgvdOWKW2MYXrXaraofFOdWF6wrBUVECmDzNjbVt6R2zpD4FIBx4VALNbG+AJk
xkcx1820G7EP+jRKdaHDghyU7iqUq+RBkVBl2AjIy2Wy2kyg6iDykCnCVFtrj0kiibMxnzRfj7X2
2pQz58HMahnxEEnRpV2QjdV1JyVO7mLvo1Y7uSfMbfyGk3O96EIA8wXasugKrHWrWy51m4sV6ztw
3NMui7s22829rSY3s1Wk7BRpyA0Xy7p6dEdyhC1pzRW9CzFwWgPoZYGfXJiCNCuPz/DcTlIj5hQH
03jQnkVat49J1A7eJPLmTvSiuHaysNgHUOh2cxDbd9IA44tKU7GbM2ixUd9Zu9+i8plod/wU4ifR
UANGSNKDdBhvh1Vea0lmFU9ygn2dEmT34I7FOxB/zcf/YBRyVd5avKKBGxxPPBxDNUlErAAoGovb
KYbNnAWz5l8eZQWuXiaz8Gv5yJSvlqRmlTbXidwhjcFkqjK1H53eNp5E0+kvih56Yrb1B2dyvhCa
UezQQ1ys6jTaiNKrPXbyC1YTtZVSnhNsgOlSKr8sKAIeTBj8MmIElCDu7YYwmNwEf7kNf6XV+ToZ
d3Vnod5b6nGcg92PxHAzV6Z0k9T6tzqqkUzvqrraV0k4/ZwKM452uVxOj5eX/jjD+2vlQW9TK8FL
b6EJHn9gCYxaFeqS7LGpQ8paOclUZIhHa2yzG2vSzD8vj7dK8P4aEM9woBuw4xfV3+MB41LC/2Y2
ZU/FrMCXADl6LX2dj1FmymBix+TayFLnfY9uwMOsGOPLZObWBwOdj24jrJyeIA3gHK9DjCBJadYP
71ImOE8UVrwgmQKXM6Y+6fWUvr884eNqyet8OaGYxSxqzRCblw3wG4h+AMWulVWveIkuJ88dTenr
Ih2tZyOiXjJhZs51GWXBRlnodG6UEsGp8MT/i3lzPCqc3inNKrazUQH9SiKR+nMfb7Hjl8352+XA
5gW9sJSeoEAuBahValOWoQFPLZA93WoRTIUxeCh7ImKuJNnXy8t4uk8XJ1LKI1xEkGzWulyzHZFj
ASz15qgf7vHtLD9JYyGAmEu6D3I+2SgBn5saL0vU1TgcgFVXnw3PVVyQewRJyrisD0YvZWSVQ+KJ
Md8q2686ca98VXYirm70mUis18pAkWU2lZyGpt/VbT/7oVKYgla3Uf6J5Xzd43uvApZX7Jpq5rAI
LatyWxbeFNbVdJdblYxpV1iPj0OI7jIY9k7W73lxT6qLNhR38uUvsVoZLpGlg8PLjFI/iltrdq8I
O91qykSFNA7BSuumEhWcZNzLWrHVhXtFTfy2wf4aC8UrsE9k9CeMUGUWM8Zg9LqFKeRvwzwmlTsE
RvsRF1Cn2YEDsVV3ToGxHmLgISFuvLZ+o1jJMO0om8oNFZgUhTUznp3v0KFTe6/Dg8bpbdT057bN
gEziw6jq3mwZQQE6csqU6zevF2kTTUsK0QtFeBVh09QZFaOINV+ZNPtOzTT7Bimo6dbq0y2szSrW
LMtFNCO3B7gEwlpexdaijlrkI7ie9S5SDtRp5/fGHLQklknT+kohB89GnYiNCPeqdrj6SgDVX6sR
iHOQiB0Hm1LY6DtVuebnRdw+JXUdgLNpGmmvQH6f/a5REERE9QcN13RUBvB6qlLvkiDqkAvX2kVR
Ym4Uy9WC2byJzQTZcCHi+GA0eS4QtHbi4kYZ1My4HUM07g9AsOsExYDezhbtQ1QuL3+xVfB8XUZw
PPR9iZ/UPtTj+RR2N7QDBje+2oTdvSMqx7NGjEMuj7JEkPWqoc7JhwLmQkBb5ZRBRfm1Gm3Fz7Ba
vzN7Yf7EntsM/bizoxstyGuAfsN8VwjdeRZcTBtXxJnxgXZARaY4itbIWtot59JFatAgeobFHRXn
W8AVN5FVP9Rm/JILXbiFbX3Sta3y1SqSL6vr4L/EoYYmhIjk6jzUBdXnYpANMH5a76dz015TMh12
Zl/HkCos683rbBOsFjEiQgjwwtXuzPXaxOK9VP10FM2dU2rZBz2PiuuUZ3Tu6nGk+Y6kSuiog/TA
0tvc8rlfpzzMmKc/bYSFtw+gYC0OEcSxHqtWzYyjIfhgWbnd7OhGdSZP3G6KeWZaPVUIUxkyt0xN
LdnJZSwc19T64mMdm8awEcJPNzi1m0VcedGEXLqpxxu8icjCpUbT/QXjvMNb/Jc221t2nq/T+vcG
xy1iUW4HT0NrA53SE6CYZUhdW1SO7EMGD2ZXDU3jR9VGyujZQWHp+5zg/hgXisHbEdYEuq0p0gSH
QS6iX+ZYZV+BZpSZa4mR8raUA6FxS9lqbyNnjtu9lsSFSgmnVFBcjebsc0tZN79C9DaBalumMjhO
QPnS/vKpXbMtllktwnYLTGhJfNZtWoh7ZVXEuur3Wb5vQ5VENjEHV8GM48c8ziP+skomfYsnmoau
1NfiQF0eAJsyx6PfzhC/9Lgw3ut4G3+8/NOOL2bWG04CyDHaVvw4nElWAcWR+NhT2liebcWAmDpb
G12VEs57O1SMT28c67V9vLiALUU3lHqOd5AQQ91aNJg8i5vZayjaeoiJ1rvRQmXwrUPxWDAXMQqC
MadnFY2dSO9gKgrbo56k3aXjYPlUbvqDYWXWxmNo9c5nCZeHCRVMNJvp3SAvfDytTAtteimMJRfV
w8yvIiCh6SFyxfrhaBS8bI0aEv7M4HOFo95EZpK6To3AgCawcq3TUN94H5581CV951Kn57m8mtYc
Z7VrCpBZFrMHmbhvlc6goDeY13YzvdHgjckfD7WKCpbeyCrOxbaHA3XjT1Q1dlabESi7OdwIQMeJ
yrLOFCjptWNCxtVzAjdX7SRHX8k2PfRZ+8debqZP6NJIT/M42e/7NkRYMSu0jQvv9Oguo3LjLsAH
TLLWNx5qb1Pk9GDWpnCwPqRyItG80pNrZ27VqxBJx11lla2rRVPpm3Eb3RHTy0fwLM3PXmlUw+0d
o3+as3rLuPrMR17Ii4s1J68okCfH224u+iQtkJL0Brpr+6ruZm9sxLBv4uCN6pzLylOKZ+EXnjVy
uavbdyjDEoCVaXn5jNi8FrbmPVzs9EEurWwjHh3fMq8fmaGWev9yz5zIEsxKVZecbIZqTWsHUYKO
UThthYfjws3fo1A8WhJeuJJr8QNTMhq0SKBiRqOVJXs1UYyvWhsWt4DMjRnQriPemWUx3y6CnRvb
eHWz/zU42C4Wk54V+L1lCX573LdhitZoKCxvNjVBO5a6c5jW+jszDyr665FzCOmlfqKske1zq86u
yfzj76E1gCq6HCWPs7m/f8miY8mrjGrauvchF2FQYWwEIzWdsvt2DtIfrVmPDzngwisNZeS9VarV
R2uQxXPVimJDHuHMgQZ6xpki5r9e+ccLkSIxlUCIMj3HkMbbXJK1T6OOlnIiumcyf7E3UhF9+Q+m
jAQySF0uoJOb2CzMSbLHHFJZiadh6qjU7Hj8XleRLf3J9TrdzrqSfxraaTwkuTk+Xx7+3KGldATz
jOfWsv2OpyxSlA+dEU2vwFbqfWRrqF3kaXDfqar4eXmoNTb89dT+PtYqNMtVOTR2Nlteb2AVzBPc
uMEiUzuEkqhvJzNqrqzUguGazf17wxqCBzkc068FDo/3Ip0i//LPOT/z5Wwv7m70BY5nPulTKOKB
vSbjveR1NXFUDstfJEPj/+dI68AohUWRSoxUZDgbBhTa/EKJFdo18pYz7PmzjIzX/85qlWdkYBf7
DBisp1Tm8G4289Afp1x9F+mxW5l14ttN6exovgfZDmed/r4Zhn2WmVvvwrOru7wYqE1S1z9BAy80
Wq4DC1GKqfFmI8AadOi0/Qid13v7h1yompiELyXgtaVrhAeukrWELw1tgkPWdMZerWHZZJR3ri4P
dfzq+ys+sbJANNDHgUS32sFOVtmSOZKcDgXtRT0yi2+O3IhboG35fgYeskGXXSLv0eODe45jQ0DU
oS0gJna8RzEt5oEgSr5mrVg7QVdqV6rquHEBnIu6SPcTBKjdQb1ejWLleq7WCqPMs9LeIO8jPWgR
tTpJBlfcFGm4c7pYu891rXjQhqHdCPrnou7vw6+27Ki1ltX0S9A3qNtnbWTvs9TMD9GA40hKvryj
UJQcLn/JsysLMpY+PyJHwPCOV9bogf1IHAO+pA6/XS+y64nsZWOUc6cAXADPLfB+KhXf41GkOMsr
3WJqODLYB7sYjYMc4sZjBcbGIp4NrpwpCgRUyyluroZKG/KTlHeOlzoZOwTItn5jxt14BdDYK4J4
8kcVcNysX+EHVH2pDWv+TjNdnvyKeu7Gjjp7ToADLpNm1uvTX+mN1TXtohTZ88aUh6a+13PNuYfs
BjNo6MT1f/A1fxtv9eKRo6kYafYz+cipdjVC367KeBtrfG7PUBqEYWWjMcuFf/w1g7yXkGYktsLV
zp+UJgk9aYjk/2Auv4+y7KnfsrGuGHIlnivOvIm1mghLa99Wc7xxJ5078yTqr7Jv0GVPcj50YpVC
4szHWd3cQLuO0dask+ErDnl6DmE2rqne8WZ2raZWsI9We7HxE84cjkXtAb86vhyhe5V64NukBX1e
2N44hOJWRGLeBzWysQVd9E+X98eZEOOQYy0ISp36+7r3bspBI49SyVDIL3/ts2Z0Z2pGbVtW3xD4
lvdZGcj7y2Oe2S2MaViwM3im8eY//o7tOElSNjFmiC0o5IlEuQHIvtW8OjsK+sKgfEmXT24kqzcR
w2gy2xMtbq3YR/7Sam2LGnF2+YAM8H8AKLhjj6eStZoAL8eXirXcCrgX7NSHAmZ9nS2hvqO+nL4f
EkV7+3GjfLG0dQnRcMdXC0gmjuZTz6g1tYl76q06fLnNTu5yu6yuWPj3CGdRm4HWs0bWtuoci1xS
CB3DmB5SYTWfuzEu93aUz3cVlhbPyazNB+RDm50kwydKK3W6btUsNVyprrdKUmeXGpbBYka9xJjV
UvcK1j2GxSOa4q4zuUNcjHttUOtDVk0doTsf7nHeAuBzebOeCQeswr+HXVbpt6ATxfgAkzRZnjEN
ra/C336Zpcry086pPWQok8m14Km5g21Mu260t6QoztSsoEkukHiQuc6CvDv+AdjXhV0GOcVrijH9
xAUn8p3SGPiKZXZrfbd7Y/g5tyZexCEOfs+lWujfpYw2qtvhVlX6SMJjJSpyi27M5aVRzq4NlQ1K
PAop0voy68wu0kbQ7yhcawBHhCnjt9Nl0gOvZfshxvThyyj0Q9IiWJGowezXhpjcRpjT8zzo+kvb
BF8tKwtw04r169oJk70c28m72IyH2I3ghm+UiM7FhEVGhK45VpZAFI7XcjIyyc5R2fFAu2g7M7Si
azkIzI07/txOXcT56fni0II09fEodVTUdDwxoW+yXnPRasElzLGCYa9o4XhwikkNd2EpzVs8w9Nr
A8Ibyl9AqBYNqzXjsyjCJLEcXhG2UoW7CHCP31hRtk+6KvQuf/rlBjqODQyFnAQycCjrUr88nuKQ
ILzpAHjzZKTvHttBKKmbDFD4gSvZWu6naGlgFC9b+Tcr7cctxNirwOd6fMBE7HYmCs5k2Zm/ncqh
ElOe22HgpSIQ+i6N0f9MJUEOBdpQf0C80oHpKGTzzkiKcfbNbvggAaaP3FZrqxg4ezSbviOL3Pb0
Zk4GV5UWsbTWBEq8C4wuCQ9y3evf43ms+t04B0G354ZUH+wJ8WsXSHgz+CHCBU+k5ur7pTD5vQ17
ad4paG9DtQCRjrpGXo/vii5pt1SNTzcyiqAUgwBusV0pVB/P36HLrBYJzy3oP4Pfllby1FDlfHNx
etEdJexwVri01nlIBfPICJ2U2lsj6OoUs7M35v4lVfMth4Jz+wnVI+Ib3cOF4Xg8HxuYodMKRgKz
Wl3jAaF+lMWs7bWqocgHB6r+pU6dP0iGttUTOLuUGECgDIAuNRnJ8dBYtuh5blA15lGnlFAcqtbn
Xo0PmjxZX4IhrA+WWVVuaGPp3cdchQ296luCmuIvhPlESoP3RhUM7y8fsTPvluV5yythQW7xP1ZZ
YNca3HFZTwFqag2NtlOrfjCBgz7TB9IfRgM5SbARSvZjCjWpd5vOBjw52xzC3ThKIereptiSoj0N
bfwm3EV5CiMtQm/5eLHiwIzQ458sj11ZPuAQHrhC9PNPRS+xlajnOXNrFMbeBNZZigtsQsCpNDVp
gJH4HI/aqBGHEDkqhHLyYReia7/nHfVTGRV7I3SvsDoMBQUSPhFbgaQYVOhqgk2gtJhpppJXy3Z2
Y4NXdittDJ8IN+IutuNEuFI0qN+yrs33IjHQgi9snVpwnTypc179sHHL/lmNqvxoSmNd4kyjb1l/
nVy7y29kYwCH4qxAuzpejiAMpagCQOfVRjY+CqORfgTYG31vU3Pu3LaII/kAZ2/8JfhpXyZ13hJp
Ojkyqx+wSsWaAStDQy8kT4gMuPn/oe7MdutG1iz9KoW+5wGn4HBLcg8abc2ybgK20+Y8k0EGn76+
7cyusmSXhdN90WgcZCIP0inuHQrG8P9rfSsLHzaVvVeF/GVJOD2ECxgHa/xW6DVef8ti8kUxsc8k
RWBc0so7L+F/xavhXA5CXUyuuBVgef/8zp1+u6+2ldMzT9AtdhWaSW+bDUsP3cwzciMJPE6Z0ZLi
0A8aD1MKrKC8SY3nPz/vjTD2n+kGZYVTNrcwXHuvv6QwTug/w5eJb84ySWdse8UYrlWkC3f4vqq6
/9K0IVYYVSscZegIPcJp/vwhfjk2nL40B4aTXgM829s7zMo8ywjCMZIclWyUseDRATXF9dzN3d2f
H/XbifPTo96cv+hxpghmmDhNs7rnhZ/dbrVVHf/8kN/9Egnd9Pjrh8DvzUO076o1NQojwRmMxxIj
/hZEAa6ig6xH82lF6f79z0/8ZVXkNssonYIbkEv+kqJojFqjwupDqklyvLCCSl/5BB3cVGuaYxSb
i2rfbKJO/u+e+mapKuUEmE0PYaLCsN0LBEbf7T5N9/0YqgTHV3dp6FG+s13++htkd0EUeDIIAUJ6
qw7sS+x2a2bLxC1y/8I1G+/Sssj++PNX+/Xd5yloUzji4P/7JaZiYXkJNlvJpMLkRwysQnefuXRs
82XzIkS2dXqoS62XqCXT8Z358+uNC6YDpDuk99TO4UafPt1Ph8vS4MhYtUImOrSL6/F0zYpVM/X3
njNe4uC04qbquzM9Zv4d4PnwM1c0c+/Ryz8nXMM5c/ug2v37A8JRD5MVboCTWPL1R+pyPODN0Muk
GMIApV9bHgGYeY9ysCYZu3YrrmBkLXXS2Nt7nj2EEb9ZFnGJCFYJ4mZ+kYQuVq2xaKh0lzlTcJGe
VG0xuYzbvIM0aZrc/jn9tH4nPhSptRIDLqYVq0i+VCYvnu0VHJ6MAX6M6D1xaOYudzDKmNUTu332
RAP2I7mZxLl2NH/cXTZmg4gy/MINxvq2p63cGjrfybx1n7N5DrPD6rTwF8N2HD6ejPz4Pw1ruXGF
Mj/MzlDmEcbZYY5LyhctcZhGVUIDCJQX0TZDLz3XDqKkDuiqGdWDcv7CbbF+b1Dfk2YDF2hX+kPx
tE6iGaKGLi919nVz75xOt48DEhi+T6f7R1H65pVU/tpEfRU2YdRD6QdlBRxWxyDMqoq437X4uk0r
ABLhTcYU4QPyiImAz7Ce+6ZSEwj/QWex1S4dQQ54X45hXfUiJjSh5g7sdXN6aQhbI2M3h/4LnKE0
Tbx+M8+QqsxPKyLpYjd1Dmw0rwva7MZY7DGug6IM7ktHD6Xa9Us/NDG1JNggsQiMI7EjIRqMZh6s
LQFFM/j2g0WviIuRz/er+yRALtAvsag7+ZCnDi0Ocg3beytLCUo6zP5U1TQGl6GNGifrwQPIeql2
VlbC4TWlX3qJ8GYLKCk58RBYetP/PK1Z+TIAECriwgz7KnYqd90w0QSCU/dcLlNUi5V7/2bl5Rhb
fr5+U5Cubzoa0t9AyvhTZHrEzMeVkaZjEuBg2B5HIILL3mt6WR5Hz+1VBLN16qJ1pTGUdHBK83iY
A45tvR7VHRAkSjlWRTEr6UbBrdUue9+GgzRM287Ho7adc3YOJjoRbpVFXaBtOwkzJzV2eWqhBpq2
1fiue+bAKsBM7DCsDB+ptAwUTUtfjtHC0cHYkyA6MdUd5V0H0NTcuJrNwY6zVlTR0NHDaStvxNmU
Gfov2gF+kWjHT297h7UnsjLpf1TIGcl1bNem5wbgoLsyRF0+6ybleKAGu/rA8TK4mXTf3SFK6Npo
69uOcqfdWB9112PXHu11WE6zclGXvSSQcL/4xilPHTGBikazHcuI35yX7UJBlqvNy/ZApUctO2FT
0YlB+A5n+WCaKipESwgp56P1Cw1n9dkJR34Q3UA8hkZdbg5WPLXdCZmadzQ+7RdBXTA7kfFa+Arz
Ntw3ZDSuO4qoykUVLOEA2nNuptHc6Y1XvAjyb5Mjgb4oSt3RSIz1R+naBC47Vl2fl0Y3NoeRXT+I
WpGtQ2JmxoJucOkL2uQgXJKeLmF6GYzuegsI3n/ZVCk+itGfsqNXZBgYKwnxoZYBrvGMW8oVCKJt
BYno+1+XOUwd5t+izDPD8OwtQhsIvyDQmJXimn7mRl08c9toNp0RpEHjuN/6qdyqjwoofR6n+PyX
o2dqK4gq7nRO5Ntrm59lQ9l86u2u+QSY13kcjUynkdkPqoz8UYQvQZEup6guSbBH2KXVGtf1Iqnd
5WUzAQHuUvY4EoyJUQOEuBTOcu+tpX0cRWZg4wydLeq287ms8i8rFOAGjFdVPGfCzHWUweBnARZi
+FKrtLtPkcpb8RR407MFiNE6esLX/mlhmL2YgJrswUw978EuZjz2blCsJG8seb1+omrmrIlaXVHu
yK+zb9ZcqvXASyH51Lljzl9zrPd2XGsU1eDt89G/yFNtTGfShcRBCDKVqcgaV5rd4QjJILK19I24
MxAo7YgMLfM9BqkW3OC0mueAcc0q8iifG9SdS/Olc8ttPmq3ra1IVQZhyoHFLScqiFPQiT+6ukrW
uWutCDgRLorGFIQwBN3kv6h1TB9dkSL82sYML3mnZixmZBcbYwItsjLP2sxN07gDbimOZe0vh6Dw
iiDGDlLOR6vynEfbULM8dK031Gejr2bCdJA7hRHCIcnflzT197Mpa/J3vNU4ZNlofreHk6HQXc1y
vqxEvYCOLjhRxzMse/lQTsbYfHRs+iAHMgInMhsQ0PJv8ZgWUado3CVVUC7PM0jDJtKkuIWx5fSj
dWw67HEPDibY+q+JHKYl6YI1J5TOG7sLaw6XQ+rl3oPZh9uzywnU2bGCuluUOzJ/gqmGo7dYsEZc
lxPWpV0JgaL4Ig12nciysVOjSIAW35gzTMTBsbQZlWgmw9j3M+OzMsawpg5DaQJQUzGA4baz/AW9
33q9kRtZ3jK1lxbmZ2cdCys3vgK7m+czZ5btZ5NeSRnjNAbEMHkyZe0Ip3BzzvO5YhNoG2OyWHjD
xd0vCHzEDhEmagK8BlO5E9rTT3k9WY8GIJUuTvOSdcLgHPI5yMP00s3LwT5xJNnaTXdy71NPGs/9
6Cqu7M7KfcAYlaMgQxTFFBdDmT05DVF9hEiPzUONjMiG9K+s70avpm+Ls+lP+KUXXrzeLS58Ofgc
GRrtg+nYXJ+3yzC7i22gkrxvZKvTQ+Xn1ZkQo6ejtWncjxRSqhfbz+zrQTT2mmjigKcHZyjyq6nZ
nCEJ262/HvlTMqI523k7087KL5ljZVmcF00tYk3yDXbkoFDfbGths05N6V0Wndm9zGRxnPBfVjnt
lJ4wIAftKi6mJhwhVOQbqCNIGEYQW1VjozOZ0SvHrspYP0lpEMMe441742bNeiebQA8Hv8uD7lpt
7hIk3kIZlGPcHPp0FZjXgMfTtmcnRdYecQtqskRjGZOxZyj9uZyapuNoUxtjrBiXK8NvkUT7LZ5x
rOZVq+K+AHdlD0u8OPU3R4FxjjsYcFeVkxVlstG2EYuHuzlnCrHbUENSh2xqy4sq6Ppgb4ZL8anl
fZxiNRtVnjRDN29xNbnGczBavIRiysbPg9ariBU3eEHsbhecN63TTtFgmLgrLeRzn5s1OJhONeFh
5/NGdW3bB1hD5vilXv3U3OU1uUexG9SSvsUanhypXBAESXmjzNn8/e3cKZbWTIrNWC4GY86u0Y41
ZWJOvntbkbVImXFrY9iDfOu6BLsVu73NVrLYgGMirVq271Zu0LLKygA+JFeiT3cQXdeLADClPBQG
woGdv6TWHLHyr2ViQRbc9XXbT7GX5f1fbr3O3wOz50TUpF59FWK1EVFK6gFOd114JraowKhjrk2D
Ew/2NkgORBiwwcpQqIusnnyQGKtm2cWcfFnOQpr3+NuFaMadLhia0yXLfq9q/aMt8Lq+ghGGBgx/
PxUR36pTIROJodKZAZO5ybAIcY8BdTO03YWmihRJTzvnjpIFnRKn/BD40/JRbEGfrFUu73KvNc6M
0d+O4Zz6t/UWCgrTubxoBiWiE1z10ALeOBSFa8dLY+YcImbE69sSRKTibG3U9Q9/vpb9pn6DvxRT
M/4aUC1UDl/fy/pNbcDaTZmcdPsHy5vdM9farLjrXHHlwUGLK0sW1xywMzdesW5dj7OXvaOF+rWA
g3meCz33s9Pgvi0U+2u4DGqtwsS1qylezGK+Za3hON7o91jEv7mYv3rUm3uoYUx93xZUOsbGyI5Z
aY13RlpZlDfI3qg0Romt6++hqxVPfx7p39QdMPjgpRKBE55ota8H2qvdYaHvHXKvGOxdBat0Z4Da
eOea/duRRM7MDRudINDD10/ZzKYMqqIIExxi9VNN4tMYBTjYDlTd3nXp/P5hXKeRafuwD97Ub0J2
dHfIqd+4xdomgLMrXkb7NtTcm/48eL/e35kgFDP+95PeDB7Q/gz1Ob81GmLrMfMl4Vsa5uEGaH4v
0m6JAatk939+6K9lOIpiJ/UAHlJe9re0SjEvMuuqOUw05r9E234JP/I66y4t2FbvfMFfK+I8CwsS
bRwLDNjb2TE0aTuNfh2SS2W735ZwFEviiMm9a9eJfGDyGu+zxqme7XmzDivQv8c/f9ffzE5Kp+LU
MIDmT6/m9bxZPMmx26Zu7NiL/9hX2Bp9J1d/t+P+QQZ9/HuhfMMoevN//2cQ0St40Qf1bZjm4dt/
wDUa/4Ot/K/PE5Sg/w/gRVyrfhr6ExzpFb2IQfrc/PUzvOjHf/A3vch2/0UoCdcVmOIUv370if6G
F1n8GxqZ+DDpGFNqd53/YhcJ919oaIB/sHojvcVz9l/wIjeEeESTGaOgSUeAP/S//h180WkS/Pfm
x+WTCRLYCMrQCbFjvDVGmv5mDWaqKJdRkd52DnCyaV9YaQMGJsUXGdX+eMLilF74ceszb+eUpbMe
7Nke/j1h8I+PcoL1IcA8FawR0L6er8qlJDTSYYrnatA7TLdyNw/DrQ5S+5038/Ui9+uT3iw9Y5sa
XZPaZtyE1njoTQWtwM6yW3rX7wm+Xi8Cfz/KOhEEgFCB83wbm1L5li7H2jLjlBblYVPjEq+W23FB
pTTVZGom956ruw/88sIIQvnpp4n4z8v5M57qd9/058e/GdPNnUm5gpYPrCzLPzgOy22dzurWd94V
3rxeWv/5pqCGvBPRA5sVs/nnAnW7IpwR9Gji0CiDy9Z3WpBtQWnY5BuHlkFlIcOd/eev93oP+fuZ
bCAnZDZkWRpyr58pjK0E3cTXK6DLZpT0DGh8hpHFYzsa10Zp2hE5PNt7tfjf/VJRGJ08iMgQfpGw
w0DQ0A5zK67R6D4F1jxfpughi92oWHX3rbNKTrh+Y4PCCE57aSi50Q96CNSL3szaO4qUpv+uNr2h
T9qmAbkoaNk2CYS7zLzqhpJyMVGurfrog1d9D+Pzu1lB/xIjFoJOGIZvWqVE1LfqJGGJfbe0NfZf
6pToIJY1cqDgvTMF0fn8usawBTFUTHEWrbf9eb25mIQwZcfIizZKfPDDQtaVPL9pgyYjI2POOpko
tzIqkDe2f+kDpKfaBMAKvcwmPe57RiuXuFtHbtdWNrFfG+5J4oX0rid+tXGmo+Ko0SQ9BJ8shvK9
3pOgYlkRY94+qNVf64cNS3QGQWuu87ggJyqIAH8rdeTijpKjg3YTATprPjYZceeJsDANiMTPCSYH
omBAu+xEYB8Nxd2AuJBeAWqf8yb/OLQ+fAxuhEsW0w+xODI15fbSkH+MA4uDv7gagpkkJH9KjTsa
xe6XuRZZt5cOHTgcyDL3YqenZmLKLid+YTOCr1ZqNngWemswopFG4a1FFuxh8GdBwK5FYy/ir2lO
PCOb5p1tL4ROrSienidqLB9np5ZTFA5u94AK1fSvFqXaG1H2oj7oFotCVOPseQgRYa0x0GL7g48A
/BPDJNIoWDATcRb19X5203xI6k1SDhj9VHxb3CysosVSsoxPzpWvnqt9KiCz98wpaLWouBbeeSem
7etoF+j/Kqt1nkXZbNdDsaTfLG0vNwqmFggNyuMvpROguR2ajXbomJIuBq3BzpK67cSjJkuzjVTr
6btiaNo57rAP3m0GlfYdsFx1F5RdcLv5ioGqlE3jbS2CyaXCXG1HSCZVE9mceuZoMU+cYNpgUwDe
nTNnZIR+SoFfKf+r16yyOGylkX+filNSNnk85aUr+3qKFqhApD5p01cfRDra532RU9+t2WJv2Sn9
CpIaLvs5av3Q3R5XCs3qgMTC9c4zWPfueR4om/I7ChFVHDwnKB4aOdh+HKTuCOvgR12hbf3hYUSD
RHmW03d3BBzkijMXc3e799UIG8AlbGWKZI60w4kauk+Q6wt3zO1rlG4b5GhrTGXkDujidgPyrpvU
NBs7Htlgevz+QC9jSzremtTY1r7iFsEWTiwq7NYh42YWhVpNL92Sz/3eMAzQcpPyhT7qcRO8Kq5f
wJCbfOpEbGA6Dh2dOzHlQUqmW76V/o4Dzvi56mVqXfZouqOlKxs3oky0VLEKbeM6rTMpjnbWL000
eKm3XFG+GwDh2Z29HKiGbes+qLvJS3qAHEFEmid4lqjACdZciEWI4qGllE6blaInsW7e1ocHXa6B
vpJAto0reyCU+GnlnqZ21CJFv++aaV2/0QIv1rN0yfgfVbzFm2NO/Wv1BWRjQKL9Uo3XrUtS7uPo
yUx9sCe7zD4Q/SPQ3fGiXLipzkZ4z+lM04e01ycBNiyINk+3w8EwUyNe67xpsrhlsvrxVAxFFqPz
HKZrpkD4ZHa6885cbVAOkkY3FLFNZWg7GzOq8PEMVuAWX8daJY6fuXeNxZ08Ig3LyWIDjMGVskfK
UFlpkncx5RocYgvXcT56aSX0TlkmKwiLZiusJ2E42Uef2vwXS8ybepZ1h8UpKun/9y+t5w0bdiR6
Wo15ldmqhwZsI9mtL6Qje//YUp5VtJTV5DUUJQbaA1ZEXofvfqgRMWqRUI6p0mo3ULy1rTNqs6ZK
cmKs7qtZzBQg181nB4R7SdUt8+zlyp7Luj4sbscknG0iioBepXMQL9Y63cM9DLJjXVhrR28iUFM8
88OcyPXX8kkLc4OOpekdxsY0e95eOXN6aOVa1lfu2J16DXoa27tZaDjA4BS9x3L21L2nmvDSsIbs
itrENkfA1aQfbcJNLyhNrvusxDrnpU4Zr+bIuG6qexhbR9652araKO2VSJaNkkkEgLD5LIFk7del
tyK9NPp2zLrxIZs1mPVQA7JfAvUoDT3zOqP6lL63G+zxJAhcr6oMH2xRVJ9bVxIe1UsPcOXSbck4
DVsES5C8M3zhe5e7WWTI1E4yMCQL9bK6IhZYKTMSs2VSgkL4VyLgN7s+2qg3ptBaEtepAjOaKbAd
oXXne2MIw+dyBuu5+enNoCaRH/NOXMJ1lleoReUudxrUGFmKlND0LgzgCRG9crWnsFmee7NM401v
dxIRXUB7eIybXC90Gk1vB2YR+4CrdsofDzr0c/glSjA3grTCU6cgH5dVtp/M7ij9/qnfspaliHb8
57EeAxzAVX0EGjuflYOsPoWrvR6X1lWHGoc/BUARHMK0YlXxrQ1zk7t+bcL2qSwlgOE222kHuRrB
vuWPVK5u74u1uCpWKru574wX5dg5lD0t+eIurnWoWwKxojnw5ReOM2eNY8hj2dhfg4UEWFqC1gta
ESOGf8JuPhblAZQiDcG2WMyok+2TXBfvSQLMuHdY9WLOl8GNQaTVrlYnj74/f6dn5+2MMLsYx/7r
SgE+UX110zbiLATufDDs4oli48clLNYDXuw+Kk9jVVYVcM3StZNt0HQt6JrD1qoadSazAeazyM7H
3LqH0+TGTWt1cdj0/X4pRv9YuFKc65JefZP3TpwbIEJnzganfoJrPsvcmYZEDqk+WI3tXBfELbe0
lbciGewFpPqgbDqzZf/iQmq6a/AFnermUy+SQa6BvfPT7mPlaW8/9URIcoq9R3RrXS+5YMex++YD
KrjzIQ+PdQfVKxjbL9liXxehPKeXZERTYY1nwdRu523qf8jdluCiebzMiGKOpR8asWhOy8qSpbog
IrW+7AjY+s5JMfjib5sBTnoD/ueFa2wa7nZRbN7o8RNsDdQzKFgN/JQwPqOGWrewH7OdXmZayUhX
rty5Q3bW5Rsd3sX5MBf+N5OmejShZT8Cjo1Va35fGtL9QPt+6AyTMn0THJTtjPT46q8yKIbEpZJL
Q8n9gMRMPa9iNM7cLbspueuWEdiqNLJPJRSzM9qbzbTzyBrWJvG2ao8PckBR7SdzQKitP/bwwlYR
NXQA1mW0o9yYdid1zFkuFjtpq0Dt8kbf0LFO9xkS9HRUwZ3TWOdlQK3LMOdDnZ30IzK4kvTjJ7/7
7IaKC4xBOVMVZ9S+4zHNnulH3+u51bHqh4uuNe2ky1I4Y+xvVCGsaOrldV0ZwCS6ftfAlb3oLK5G
klPPTGrXSHk46pc2iP3eMg8ZBPHYkTiSuoIGQpjDVw1Hmz+sUlceaEs5p7HPvedW++Siaf0dKHme
ZI1Oxrne4nz4AoVLRLa0m2RE2NB2XcXLqV9cM5sJZpl3mxFOlw4a9QjIxZXLgXiJWOzpSW/p8kCb
MIdCB+z00AyOWhPTW+jItL2nOK4MNJRn4i85paKA3ZKJs+NzKlKHH+Zm+os99xvCikmz7PWSBmlQ
Dvmxno3tJqeZd0foc/OULZ4tI1/kaJFVnSJWtJ2MjqNabPMbrXhro2k7k9lnMed6WK+ecWK41xOd
azEz9E21iITzidecWdloB5EwxDY/h72/5QczF3141m3+dF2c7Hh7i37Gx9IcOhn3MnSOtTlm5zY7
MDFV0jsh3Qd7PTPLKjwaq4+FbkONx8wZm9KPXHQdX1LLQ6cjzGrMd4XjDN8ZxgrF+9SYRAro8K9B
BxbqamwGCz5A7IDRlrpLth8XusvhDBUZya0W6qwjU/R6pMLDMKKIui9Muu5Jlfn2baDzqo0dwyqu
zUmPZTLATflsLY3FRkAFCi/hKEb6TpZXooXIRSF33WD3GFVCcyLwOJCcfG0aS1uEKMIa0fx15iPX
3ruu7tIgDind5DSi+wpFS5MVCsd+xz8rV4UW7WQj+95JC+ED3ed0RfpidEShtL3ZR95s5GeWo9oX
dD56twhpP06hmGzgDsb4tIQ++XCrbhgl3x4oVi04Ara4C1LvMq8c6qso9WgwLVkzMNPZunzudnP9
6Pk6f8zTmolq2Y1/bwW0AiOSMPFIZcTbViQ4y+Fl7MaCsdI1zT8J7yDutN98zHQfurt0lhl7A+oO
Ho7o6MUv+gCCcmN1R9jNej6bbLf/JrFjvNQ4z2/QSy8vpGr2ZxW6Eoe5jRcHXU8onqZBTnlcNf12
KEfCajhsb/4ad6DKzMguQm+K8222vqgsD59cSY8pqkQK+wA1eLolSKm8h7EzELMNTEyFZKhabl2/
b/8qVV2zLKU95IB57fXl3HIpiN1toPXczq7od2XuLAqE4kybewi0+2LWUtw7Xt2NUUtVuY1zhYcg
KoNwoEQ1Gwsr16qrjnexWf7y5sYZ4q0ZMxRBnrJu3cqfblIp6vx85Cm31cLpIEI5YqiDK6aS/XLx
qpie6ExStBNsX2Qt2httEAAe0/2rHmVr919VZW4fSkza7ek16wSTIe3vSe+cuPl6GVX0fgpDUiaN
pbKRJ490o9fW49AybVvqJKEU7ovXyEDzxe38qzGavseWK2uXEB4x0tzLpvx7Qxz8zeyQtBa5kz+O
CWeE7TnY2h65VOCTSzdOSiPvoUX6sI4SVqDV1M1fxjyjFhvTob9V1coF1dyatosCltp0V1WN+Vcv
ycGJpTYXP4Yj7bkQnFuYhKvWHEm3jXZ1vAmtLwE6GAglxGp8qlQwWPC6jK6Nh0rSM1Voycr9WkKY
j+oSvWc0TZpblZADIRDZMhMPM1UBOhZls19kS5H6MdoNcevUWxGcMGD2Q4XwmB87BjNXtYloX5qq
Tk0EmmfS3zXsoTtTs9LpXk+pRRTt5FlntdCptS9Bqa/7zZuK6VACtNFXooKuH+G3Lh6NFp9V5Bdu
duNzbrVQgSG724ltGbuk74OhxJJcg+YMh4GrkTGU2zdaVnN2CFvZcMhXyrgNMnMNInq8SNpslAzl
XnTD8uAZg9fGfsjX5ITd9DdAzFKScBcKqUd6Vn6NKd+pboZpDd14W0dT7tBNqJyJBeJyp8ppKiJ/
GVnPJXs49zW135CCpPHSecGTzKlSxmQ3UN6Av0TqLa368vOfC5Nv5LpUJkO8MWC9yHilGkrt93Vl
0mtdr5NOnSVVs5q3m+gKpLn2BqmbHeJg4ND1owlhLceV4BRMwwW6ve5Q+e0trzPu7bHsr8Z0y6x3
Kqa/VGn5XNgAbQFe+0ee0evPlYcCZF2ZZrC19SeFc4QDegsNcE7zHQcy8x1l9m8e58JcPvlWaEJZ
P/Llf1Ytp/3gzauXg+ipy8SWKEaJA8iPMAC/EyXgHP487K87wT9GnQo0jnEUyehk3wZ5uDZVfdL2
8mTa4Ix87ls5BI/khrY7N0PU+OIvhlV+7tXa7kjy9t6pdP6mrEplhuMxZRb4HOJUB/3pyzZm3VJm
pK2gWcSjgH0kgrdoHghbeo8W+su4AtEktNWjK+wAaBNvOhgKBNw2nx61Dnrb97VTJk4xO4k1ecux
b6p/LyfuR6H99KWwWNGuPZmeXn81n7x7UyAAA5Y9sKWTA3TBe89KbBjrO7/DX0aRDjfFRexloQ3r
921YouMs/pBlFY9KAy/2TU41ZJSusQOY+/8gbuV/DFF53bvs/hDKcuqVfv0pzuWf3umpT/j/Km6F
5eenN+c3HUs6senn6nXPkv/kn8QV71846egGnvxtp9SuE2/ln8QVx/oXBHUaByezv8ty+19NS9c+
dTqZIJiGbIQnJ3/sP4krjvkvZurJekyb0+ZyF/w7TcvX/QSeQDIDOh26BKED7MR829hum2qDa+7H
KeLma1J5cvB9st9jBiArtcnhd3aE2UZ9U+ZXJtKWu5/G6jdNNft10/T0IvzIOwkJKPL5GG9bXQtB
VA2KOIr2lmU8GOPEeWy2MeW5zXqmKMBGXas5n7vTmF+L2vC5oVCi2eGD5JjZUmG9WIXXPdba+yTz
jhMJAKTl3k4LtR2MrhJqPzT+rlm990xyb7RBp4/ObkSDjnGjbQZW9PWL3FO2pCPM7dHz9FofNUHA
3n7MO+4RmsLoMwFhc7UPV4OO3SQ3Oz+jm2WVF3q1Rxn/eRxfr9Z8Fs/GtoFSDeJMeFpWXn8WowzH
iqhSnKFCcMNPm9nyjh4adJiIbUkZo2Q5Jwc3zcMFVIzJ0ejPH+CHXe+/u98/RoMVBhkUGB58PW+X
0V7rEVGfsyC3XJdtF6qZY5arUffuVysrvtBOEHtkY9jmZQm8cN+MSsnjENaTeVi7Os/OW04Tem8b
QhISYpgFyAHMauHBzcd8vLDNZXkXGvZa2HEaN9Z8XkssqFCmWCtfjxtl9dKzSKrizJzJOsrU1qTA
xcMT2LpSlItBIBbZuSldZXysXR26VIDmFmRDNLeevC3tCmrERL+Ndr6FoDcyij6fHt8Z3N98TKYb
oDz7BDj7xbcYhBATTLnNsWmG5cr1NpjvzKEt991smmls2v1koQOcW/uIbtHOrrttzYrDmnbcOWxz
69fdiEoHC0nT433IR8Aa7xAEf2hgXk0AKOkIyoEoArBlLN8c05jmth5au43DVqTDh6p3uiEu0HhS
LNGLtyUCew0RYKHL8UjXQU9Lu6Jqa0AbO+IZ4i6VLgVw9VbOX8Zs6fdUPsvlAhPslwJGXRshjB9u
WzH1QQzcV+EyZM90k8FYwGxilEtd6kZFrT7QcpDiMLDpywfydJcHqFPVKQPpdDfxYAK8h0t44+Vm
HlGJPGW5AIfm42JLfD2P/K2yGz37tGjSoitiOMjArmrT5NS8mHVKq0Ge9PPL4ha7RdvmUxYojK6E
UdOtbblhxWhIwfH+ed7Qv+e5P/9SfBzEyJWYPAJ6PSvW68/Vh9NCTU1jAxnayj/DhdSfLZNei4QE
hr75Utg1V3tf5s18UdXTWQNzrdgVC5nweiLJBeQ8dTq1Lmd+95/cnclu5FiWbf+l5oxHXvaDmpBm
tFYy9Y1PCMklv+x7XjZfX8uiMoEMz3qVyNnDAwKRCESkzFxGI8/dZ++1yS5w1oj6rOteRn2cnhbT
f6Nh1zwU8ZXnYZejkQCHB57Sd9189gE6BVBcAqDA1SU1MFAEqRiqY+eVA+n7DiRf7elPtaq+qgrm
vAnCtJCrc7tQK4lMsizZVqPJE/VmKsO4nbZsD0MqN4bHxjXBqxbLL9U6bESa6scMhJaxmG3nadK6
PgZPbul70SXFhkGrPFEPzzvRdD2q4LPmIZdL8pV3rNED1fJ+uVRdb9vrc4LCR9fUjb8UfQS5WDKo
jeNxmeeHFYjcTgIT3a/N3DwajnxE4Kb1iiuChrJsvbHmAjQofOw8gh3T7JrZ8T60tjDCTJrJDU5r
qni62AGe5x97s7M24BL8/VLrco+JvDqS+enRC90cQX/AZhuiUahyUxCKf20dNsy5qz3SNewHfTZU
h8LAmG4MehmVKZGndilwpg3T9NDU4tmP2/wiGtb6RsqJeNHQ7Dp8nFpanRccSW9dOWtEtiw6LUs9
Yy0GBHTVj/bkTPbRd/LxGzBD+1UOZWjP/ZZjZ77ri7m407xh3rZeXD42yfAjFf4MT7n6NmfR9lu/
naHZzHmPlLnoznrPEin71DujQc5l1WmjycTZr37o3a+WM8Cdb43Oa0fN2nfTraRiUC1VAHtGu7Uy
J901/Q1zh7DK8eBQ8bhP6prGXr066XaPWIj2xBmUz2ELktFEGHdNf5PNCXt5R6b30zBMB4lD+mDW
ZVkTsam7W6U41VP2AsJj9Vkzq6k+mD08Y21pqp1QTvJCdcdOYuM/ZTKetj6ZhaPME80LprKwdqOC
QD8oWezXpSHro9lYI5pW/VS5JJhYkCz88AyCOWIyBRfoZK2Rl4rq0R6QWwakBYfNbk095VrXyYdf
sXQYEw3m+YBrweub4RXHGK2qWpmiXukGzx1PaHodcl6Z7jx/RILHOOQF7Vg0ZeDk1pjxTcqrPspn
x+0OST+nuzGzLNKQ6ZvUbPPRQyLb4udvP7mx5vvJEu2PZKqLu1YhE2NNZ5GCOXzDL71NgxInRc4N
9qnNcI3Ni+sglXhWstFXQfZME7l4tlM1BUkHi8JxZr6yPjvCQ9mO+XnJ2/VGoqRhKdHzkAzJTWHT
VgsO3N9XtqOfTOVWYUpR566dxs9GX8dnQ3DFBpJY23FKnS5SHquHsrSKYxFPdyz+34fRUhGJ9u6A
IpqQomRK3q7CmN7rNU/vfUUAyJ9y497DXfHAXkA7CDXRteIgP3Wl6+/7KemeZqQMatbd3Noz1Nzx
T+lLplfZPneVrYJKae6BDap8Klx3/lSIgm/DgsARVj3101S21LeLMtY94Qz+NifY+rp46b4MsiZk
LLOseh/yRe0XjY0Rv6RlH3czSs5QxCjXZtUVz/k635tFVl5mqu8+/VUOYbsMn9CLvv22nXKwFFpy
ogq6eKTvPr8dRaZ+zWmrM/uaWX0mau/v4gyXdu+tzl6s4M0DM59o02D1VoUxz7nnsl+/ujQd3yxt
qB9Ko5wC61pgkmrdHCbr9ZcAsTv5SbBnPbhlmYQ5TknqMiqj3M4Z4pq042uIsLOWnSQdusWIbCLN
aikcOZVO7bZvh+pF5J55yalECmwXdoxJFHFv6El+JPf2QYJZ3eMgyI4IhvOOlbMbObaW33YzgPZm
og9vrLr+Ja6a+FxMnTgsXrbgAFHDXVv0+aUfeLWJ/1pulZkG+bW7tFPzsgXlWuxkj0uICWx6vUbq
bsFB0inoyLqzo7iAmxUt0IMuHm6NAKYP6eDSlvJbTxsyWQ1osywv01un5yAxOdQ60jSx53/9aF6L
b1yI6qb0qorciNPdjZkqwwS/V9g7GSHhdnnBGlFt7BpOSt3PzhswbT9CXEavy1vcKmMcT3XY65kJ
ZHCxDQ5W6l52Ir9hg5w8GJPoDlkd52Q2ygKtjjVVesA5pGMyXq1zXGvOGRXfDZM4YWPGS4tdgUVo
29mpuzfqmfyVq75TvxaHOBXekYkfRLej+BthVbT02JhIIlVpxpqfc0BHkHSbszmP5s4TT81saCuL
NutL603/7CXliEVmGNUlHUV03e1mWjM+92Vl7GylO08N5upomJvxQK2j+OH6lCh4LqJzMqzGt91Q
nOsuoiLaKbsdQ+j8TvxkvWU5Md4CG8LEJFN6CBv290Hb5PhGi2Y+mem6XIZuafdqaK+eFEMAgHPM
U8qKBctZ86pW3z+SxMQ7Nrm4BprY0scgKVjzeGl+SgtOXSvXyQ5rVHW0CObuy1lpOUzlumPsEN+N
Y8GIUlMRWdd7i6fKLPTa2Xu6YnBk2KnC2U2zMKLSs+pHvtnFacUCR71wBwfWYwInS2suQaut1nap
be1lsBf9Nq1z932GDrhnP2CkW7JrfrjEM1oxQTmQaCzCnvS47l5aqZtvFAtyl3fJGH0bHEzvnGpl
z9qXoyRKONQy5Nv8IZT1WHopu1UeQrM7+I9xPnc/RlXIR4U8+Gta6/xb+k1yn6ZxHpE8d/Zez+ox
wKRDDp8wvwBUlc4HxyEsnTbJ1wBT85Dndsc7JNycpj64bXIDN8P1MxOW1Bb2Ljyr8rRJ95mDXxkC
rQrMRW8fKdHqOVlYTBczsQqSU2RgWDBSG2qqVN4LQbyBL1aefhloFychekT/hprun42esgMz1WBt
hyleXibVaPeYP5Jpo+HlYnnlL/YbdgwyWEuZPyrTxvlQp4vNb8X7SoStAzwzLe4AFtsOonf6cmfX
Tc9Rmwaa44J/46Lhm8DpVCUo03yxCihhfOujcV6Sc0lE+WHEwGpgu1m+xpoyp4BKzE5EbDHddyGn
1A10AxU7YPzzni18LjpLFT+D2JLykiYd2EPka+U8H9kNZN4LDtMqImXu88REXuTbPiFn+ty0u9Ka
Io7jPoo51lYZdDMuo3uVNssC42lwmmTfSgyaAVGGxtmzxFzuuDpyefZTeg2irHUcfzPpiwLmjI+o
hIfk1fuxH/xn4xoJFebQ7MmHj79k6zCsjlM53MzjKu/Klby7p8aRNTx+wZH7jj9ey5UdFjNjVd0k
7lhXYWL4X5U+eMTwTMXII932nSdvcm7Qgfd6mvkyzOYUX8mo04W60fuB5wZLLGcXa2nDU8xsknPm
G60WdtmVzjYw32x48tTvZSvdeWu4VfzsdF5PzYa3rk1YiaKeNmo1XK59zWlFJH1VfA2T6T0XLf7i
eer4weN1U83PrLWPmMdWETJi1qRZPVc+5bMVf+irB8RtMbVyhwNmrsMCO+fzlOYT1cB94b5XeQdb
AIjQMOwMSie7TcpY3sGqSNwPP8PfgSeIidD54WD/wH7oDnoSXoPyt0T92IQvml2xP8Y46UUOi5gH
CnGvM4nHLi+gnV2vNlPL6gTsn0jOJB+1W1XbSRFeH9cFtUDpNB1zEpfPRmsCPV5zUKknFl2Ndo1g
+9mPCo8unaNFpR11XRuHHePBuO6yxabjCMGCbMmQdF1xmpJ1yEK8rB4Nsl2sv3h9jimBRRz75EJq
XK+iwpjM7N7adUiJj9YBvoMMFZjMLenJ1Ev3BQfKkG20mU906zWjPUVuS2ljAGw3gYRXk8/FwFW4
91ZjpLfLhJfe8TM+raLQ8So2ub0ENuaVG22cvfekm7V5Q/WHua0A+D/U63yUTuJcMR3i2IhM+xA0
6rJgs1Z+YVmR9dp1V6QFNbbBnWLTC0Og49FQOobEAWL5r811Y+/VTltu63npTuMozY+Zm/dtXTTq
l48WafE10mpMjxSj3adJZ/VESEvOnCPOnGaXOwPB0SVZ2eauHga7iLduOtFsqaYKtZ6WTJwddtlv
//fz9VWG/evxGpYKhwo4Vt51NWP9tqYgp616FRt94LYNBp014fSTStw+VAs0O7/M2MoVeDZwmo6Z
86Gy1cQQOhHK4BEt/CF0i0EOF+KitCAang3xzTRYp7ClF5hQ1nQY30cxF06o5VN50sG04ItMFCTy
msvfChwNl2UITb84TkVhaTtuLf7CSW0swBBQUTkE7YCN5Tov5DYdxgW2x//9l/BbLQuyGdE2OBD0
rHnCdsTvEPW2St1a5wwdrHUmf4L7ojWXro76e5lw0PFWJhAEjXGPr5+Bnwd6HgAyM4ZwsHPjBsNU
djGK1OKqTa359l+8ud/1Zd7ctTYMNR3XvW39/uZ0nOQDhSywMiC4PcuYurmg01cfm3LZluo8SS/b
FaT46S5bgWDs4KIokBfXJtF/IZH+ddF0lRdZM9FezDqN/d0/5YNkIwTGDVVyyKJNu1XdqcRespWO
OURrntn/4uL86/Lnv1/O9PgjwzVgA/Q79ssiKD6lKRVp8WJ9DNrcvAxOv4b14Pj/YkP7P74SNFSg
gcA3OZb+VWQqZa1ltVxKdBOfZPvi68eWqrRw8JV1+PPz/Lcick91yV+/Z93+cXH0f0/R/T+4X4J2
/A/X9D/tlx7q8qNK+US+q4Hq7cPXf/7Hn/+Pv0Xi/D9Y7GHFZoHEg4Sw8t+3S0L/QyAYc/nDwgUn
eK1+rupuSP7zPyyPf8VXgTgxnxorXj7Qv22XLPMPyI+e7rnXmCMX678ViWMh9ZcbJLWZvIerLEwO
hYiP8TvH1COCTqZeF2ETy7U94fEa6w3hacPcO3BY1jtldJyLsEetsnxoUlUXtwWdTkIwwkzxNAA2
qHPjKyEQXB44PvvZfjCU4YctxXHl1pdpPGwmmSWwxDp8j9va623/A2tNymKmkEZ7cQG7GOdFn1dt
P2TlXDAMyU4mT3kRj9oNrl8LmKxZgnU92znnFhy7rrFXWSMdtLiaer+DmJL+QW/r5VR7Y3Vvjmm/
HtIxt175lWvNZi4bG+eHnMoLxy58XSNzUMthoTLq8pMIhzFiOjerKT5DT+omfcPSa9afdcbX+Lb1
9KXZJaVfAUvBmS4wOcd8gTxcYxZTa1K9W0kZO5EolJr3lKZaPnZRv4i3C/M9FpjRHKAszC2G6Ayn
LXkISmjz0NM8bBClM0ktgmFSN5uq7yd5U3DAvSnNGf2O6h9WZG0/nfViqgXjP6CWgD9C+mMY1uFh
AUkqggVMtRFqqjKjpcscb1sisloRRSdpsmECh+Kmm/JqiCUip4obiGXTG/GVxuGu3rnptpAdvS/2
qJl9ILH9fKfLsLzkCZD4GNzbpkt7i5eVDlC9rj4zPLg89AdHooynhvyqSivHExxrDyXrc9gpVt9/
EKUpWDfIMoRJaJ0Tho7XBTe327YoQ9hxj8jidhv2V3/npNP6t0nFGj8PVZwdGkrpb4Thj/duKebI
UfqT1zr6K9ST8lOa64KDE1uaKs3iJ0AMppW2rEoEWJ7tFze3wSPFy5QPG8MY7ZOezdmPou+4etxs
jvGdlWvDH2uavV9m1WB7Qy9yn8YEYhf2YyIRtKySqcs7dxaEw4v6EWN0om87XzU727emLGhBpPHb
4sq9WbVZoTOvCUAlgiiE3BpbH7WoRRdGYRL5BKKI0M92bZtE4GcetDasOMTuO3IuCJKiHB44X6LA
UUNTv45Du2J3TPP12WIcUeGUGqmNjKJyI5hdp7qtU03oAechygm8RMF3atP0yxOpPYS5manXCXR6
u4FMtjyNFIRhm0LXNoKpbQdtv6QDmJYeM/WX7yfJMyAyF6NMPIt6F8/JmG3maWl+tb3ELlvGXXZf
MSVB7cC5eN9WduZuMwZ+Dvc9BB9+0ap4n5TK+4DZlI9CaLVxKgEv4+VmEv7C7TYs5yHJJxH4qenc
g/KSzwwGVndVTOOdZifeh60K3990fe+9pAMms6CDdvSA+15TW11rs0shsaEHCqfVJ5Avico58u/g
TLiAThpXTWfpWuZTWmT1Qze644CruheHvPKJ1BFG6181Hv3D2W3HZa9ILWkY3WL/hrmLCb3ooaRs
9HLs4Aa1pAVCq3T0C3m42AfinQNGIXnVjEfRWjP8KOyZXw0onu/a7NbiUIFHkHd205Y5DDV9ibc+
TrP2c41tQZeyLaofkveAnOOM5nrmdK3FIV0MnREmZpn/pOTRmiNk+MYhIKK5z8OsSjcUHCJGQF51
V25bZeTPhqMt8WYox/J19k3FYhEP3M+uWqo7byqMLChsMJRbkscm+7wxYXOjcRbkxWPm8oWqoCd3
QN3CrurpRaTFIvlFTgiTXE7a682RcuiPHD/ZKnBEis+E+2cvamxjxXXqIGBs+yXWvWjAK9sHfW+y
7/NohI4DRGbv2RSa7wOeW8o+sg1V3iZmrvwosZXYx3OGdwBGYXbXsiJauPkU8X1MaQlsHLNq79qh
lW+QHGsOfZbvyz0vquZw4aAbkyMyMcsDQrOGjTJ9kIStMOtkY2H8/Cj1yXTDbuK+t6EsGeIbPWWA
P91pipG/dayHG1O2/T2jbSYDFQOT2syJzaPKynQLx2NTaMfGqhv8N1W//nRj6T3XYhy+19JbbwpX
sOTqfZn/6OmOYetWO3Uc8gvnvTuTtspNV8r8sScDD/REWA3QH99Q1C7nzfJIGMnOdhOyahFkGGy7
DfZk4lNap1Ic5X4Vl5FZe2V2LYqpXvjUVIfxto6/PJVxNyrsVSGCmdxsQ5d3+cx2kKNY6i3YTueV
4W6YvCxhGZPrD3KtvHnrlSbYwSazxgOTvqg3jlioV2Ts7AJygP0aLJ2Sr4U+you7dOTXmkVcpVuv
x0isk5m5WP1EJbxnyomHrjGtX4WU0zF1ER1ZGkOgA+qzDOTMMJDfX7ltALRyy31rq9l8N5xBmiEL
lR5Y00Q4OCCaaL2CtTIeNL2auUuQBMG/qBp3PxkVymaT2SDkdVFLJ0o0p2jDydesNNQrU//QadA0
gt6aqKX3qtK5AwbFQ2gdW6tnX1Y0Jsq9tdzRTLeWYYexZoRzI/oXmF7invW6p0U81eDSLGZqPPPo
qvOjrUbBc6+jFz5NUlPb+l0eN1An+xGKD0/kJqolgMgNHsOR/1D47hvelrHcoldqtz6hjpKVk8dV
U7bNBAytdLxfLJ7YgSVtTWzEXEfUZ1vrx5/8jLjYYh8S79JK0jvcAdDBiqkRfL+S1TiWcw6Wx2tA
hFB7Z6eP/jokMZc8n8jWYojoNgIX8imOFwfwc+9z3EwWbpoBAar8cyUxdNvOQhCTrFuLE5zFp0jc
oRruDcIyy7HMDbXLClK2ENicFkK+t4ArcmOR1fDRxHXtIOP8zTDjOd1oht2ei5EYTxC7qLdhiRGO
YYM9+6tdE7zjCdWbz3XuG+uOloIVZWbQKG/tp/m6cln6xNpaK37WYG54pRCnLTrkaC3Vuq+rxi1D
hy9Nv2GYsp8oka/NgDAKcLE5S/w7NIJUbd1mTK3zLFiubm0OueMW4LZHAYnDzEx0QYnPUZsrgxkj
JoiVS/ljIB3cHnMbKzzP+WIo8XX32gP53C7fJB7md+y/SzpGVAxaHtEfNd5jmuzkcW2xMB1KFp7q
3K3e9au0GM2m4ZGQnY3FQuYcU0X7V+11C2lltkwPE8rhAwUm+Y/JRa8KRN1nO3scyyxqSq/ow7Sp
uVoL184ZOHSyDyyDvYQxd0JcsG+YWD0rMnFPOOc1VdVyMa2rMq3RouB+unMC854HioanZPWZj+og
nQ3dPQPhVMkLA3NW7LB8V9NZkN/yj9aq1fVD3zX9FKWjPhmHdvLiPkoyw4h/ArLNk8ieR897MpfK
b8821EfrgX2qKcLBYHv4L1oM/mqO4YxhYYvhg7E5A2GLdX7zXsSZ0Jwm6+Sm5F/fWF2ORbZ2y5//
cOr6H5xqv9m9/nwZD0D9FTrN7Rqx46+nXL9rqh48Ur5pLNISTBnF/Gi4A/dORs6MthZDNGcHD3wW
LiYjot5hV4rpkXj694/A/386Lf9kCP2fvyNY/ukk/Iia+v37UfjqxPnvo7Dh/IEKx/MURBYmNOuq
U/2NDmP+gZPyygxBoRNY9lBm/n4Udv7wriZcj75tnBZ/OQrbf5C0wRvs8heXlhD/jtGSNcdfZRIO
udx3MYDy+j7vD57XXy8gcLYKFhspcFyL+QshpPjnqNcTz+sVmCp5Eyudwr61/TQysqR90BPQZjt7
NlrwA8asmPy1CQHdGhPQXJ5NP4Vk23PpiMANG8Q155PeXNiCmkuPIUk11s56cc3Djk3fip1nCoTZ
BS8IOcAB73FpSsKS2XVNKUxogn4vdhWW8mf4uH+Sb+shiaayjU3oa6n34Dp99iiajMS86swCVmqr
z/wYTOlOUFaZd7NSRmduUiTDjPVHbdFWAHmX2MsMf3EDFTa/AOfUioDCC0iXicNdJcj91LitG829
EmMdNGkyleVRJLY8TdY1PMLHJz6MTHFTllVWMG6Sa9UPrUETexjLdvVwzOAKxSye+GcL4PLZdLyS
rnEsaRj5ZLKEeC9YxsQCelowrzBNonlUprjY8nqgAZcBSZHsdj6wF62Gt0xKXJs261+5b3kKqk27
ZvObWK32waz4KPFd6CB7lyUnHT6aVrntifa8ldK26L2X9osr5+lHTtHIJXZSxSlxdpjv7M4EHtzg
+ajCloep2fgkgzBGiVoFZNn3DZshNnKEtYfae/Flf6qTLDA1ooPAs1lC6axNNUSGt3K+66ziFNNI
Hy9yk/jWnndRtU7YWukBl1a69a3NkoqIO9WHl1T3unGuVcsSeX1dSW/vRb0Ot2vG7VK2hM8I84rS
ZXwoP/EQPnvskwFEg4pAQyEbjj1hvDHsAVbaepnHkaWmf0w046Xov7NmumvlS+Gk3xYQw0zqb+lY
sXpLA/abl3G4/op5yqTxwVCaHk6WuYuT/q3NC9wWzBTTsuss8imUdBMFJx/sV7u2XAiW1dvJPdZz
3iIbzMHsiKikLwSLVbIb8uYMRbvbCTz7Bn1d2yz2yVTLQTxhnzYfnWKtf2Z6fzBnrjlvutYXuYWG
G880ngB7F/B0jK2adNrE7ZQeoIbNC3U0qKrwABbtzbFctr7t+Evk3Q2Yzjvb85pT9Wciduqnp37x
wmvahpKiYyJVd+sqrMoSyIpqSZmeO5FuGIcfSAMQGwfIxrrDNz705XaxAND6G8NqAPq94szeGvGC
9mBty44P0r2mQO8W3CMrx1/T8xkfxfDolEjTY0nyiMW8XsOr/OFY6j5eh0fTZe+YOWHDqbVtzA3b
ys2U3RaOHXksI3VXXnpWFNwnNzBkonxoo9RzTiSHSOUPEt/qSaZEqipEhcw+47zZ+H0SFnq1t818
3MIeDDhz7OsBVID2nBQ/xRifTDcL5fIGAn4N/Pany4lDT09pXEQoeaE/79FufibUhzcywfU5EEFN
e/WeULR4lXbc5HHyjad2ruodxqBPTfM/uNROqlz4RlBxBr2m3GiU7OERIx/bPlHCrUKdPT2Cvhm6
XnMP1zOKnSoJWmfiRlW9OcNwVhab0MXxw3zOonJoxIHN60ZV6w4nzLyBb7zNevvCMXjnxNO3PQII
4sYqxH3akYoj0dOGtczvUsvbxlNxLlRys+pmvIvtvNhwOZYRekl+motxfpj50VOr3l1ECYZcdQOi
89Zc81eE0V0NbiF0hbbr8/EA7PKxXEnOMjpR206A7aKn6dEv1qgutLC2uHpVX9ySC/70wfn0Bik3
JDo7Dcy2gM3CPd2PWpeyFNU50Rrzde3fOKP/aMt571Zl9ljRZIJPeUPr6H3jphdy4naqn2Xu7RpV
PM21e8vp0LKxo3AwAtLaPbqZehDadLC8YWv0d7RKkEWWD9N1Rm3zYzV8KOoR4OyP3WPhYuvipg84
5mUxuwcxHf0Jp1aHnNAwG5VzQJVtJYbdPOUmzoNpPsn17F75KFrJxi9LL2xUzyBfoCYvAFr4Nk4Y
LVtMAXNQO9rZLrGPIwOLPQfM85R4bpjXcIZ6gvoW1siNm6FwAVHZ1q6+5vAkfB9diJU4y3MA6Waz
cFPBzRqumRmNIv7Vz/Yh8/J9OrnQRCu/+yhtB6Sr8vZug0CsHAZgAFhhrhR6GKHmpKW9AtiFzLc1
jbxhP+3mjK0luKQB+5+NSY/n6jpc0LnOffyzK/QzRpvQq+poUPSj5dzrs3nbUeYHUJs18PjZpvYZ
QvIdpwRC02tkTTMxvYI77+cqDv5aXdwZMUjCsb7TS4EH4GSxpHfMnkrrZO/XJW5iR7OSD3MdTDyH
rKc5DveXPObUUCA8EpP8IANxJlH1tvYsg9fxDcfpaVygZZvWig3OwtebRuwEubfOXeSWDO/VdpTO
02QV4tWbACaDjdKqIkzz5oJWxc2WAOLz2Nnv3gqBuXV+ti6tPfrwuXZjNPVa/Yk9bNO7LwqL/s7G
cggmD/HPw0+7cPIokNcBPb1xApo2farfLYDnwUbe+SQkOfthj+JLVm80VJlBx2fqlnuCl9wF0w+s
Oh+CSDThxsvqiRtBr2/LzdwwOHgOFAKErjxLn6oiOfl7CtswOPoYhtM3EPF8XvlZTq1xrxX8+OVF
1wf20TNO7luYPV3A4hyL8RDZHf0jvnWV1m2+qTbB6rXYL+Zbj0hz6lZ8NJN9A2H5l81jLTdWAFGt
YMmdhtRGAnzhWZpzyPAuRvdK3VjA8/HFd72jrOnwAjJ/P8R3nnRf5yynB9GPyrgI5vkTyjkhiXo+
tXqzhUgUajLZtWZ6xIPxlI0NRXQzlOE1i0aL4zGDXxss1bTtMv2VRM/PDkU/zZp91/W3EAkAJfBN
qodDvpBEoOc1Mv3xSzqkQGw7vSE1cAQndOeYidMiQrM4WYwnm2503IvTcjAHCxpXb5+liVvW5XnA
+Xnt9oxbCTSMC+udDRrkbjSUfseWO8zMMUiN7Zp91TE7arhlG3k1sWXYkYf5o3QcYFLXFMhjkdFb
wwK6zX+YmcerVO8NrlLYLw+e04bm8sMcUgBlWNdWdZ/2eNDJTFf5u10p5jURYF9gTcJiGdMFglDq
UHjhAbg3vkZH7kEfHXJl4MdgoKXTKeUQhi8n9ASJ9d7E6AOypTS2BvuITJvv/NHeDqijJml8ePk8
l+sXp66CLH1fm9ck6xe04bS8pBpqGHr65FiRXNAXMOoVBZIYR+DbqRxdL1TWIPjInKOXYKO2yl7u
U9EeMqFvYEFvvOWUejitW/txEnr8SggbOT3bM5UgzRtMpFi8HW2bQGyRHAisftmUlYoa+aWEtcHF
g9URWATH/OvDdTaXCD0AH3W9ragRoFaNy3PgWaevz6wH8YZKK/K6+4m5+x7emrNRKZCKlew3oWwJ
0sK8gfnzotpvHKQAzC5KP5XNsPXjauMX5LUzKyqaT2+et05ydtUHAc/FJ7TT21xecGEIulTfMTyE
vLz0TXK0h/rU64V8g0ay64FOFAtKL+t87FwxN31BPMZ6LHyGrUEenKHfGcU0frOw574zsAiH51Lb
HKAxXAK5ruXWlJwwcs4zGHGvpqzizQQbZGrVXUqRY9WK4QXnaXvAGRYS+91QR0OvFRrupjIIZ7uD
+Yh8x+S0qfJ2P7kDiR4tTFreX53ZH7B3bM2HRB5WMwSuyf3qkWoXTX+yEfT9FVw3KtHAU5x4vnAH
NEfkOnBA/WeKmjsL8wuD5HRfocObeIOunIpFxkfL/ba85Qel0ubCTJ7TPaNOmZfcQFLfp8to31cz
CZ71xGblu3SZYOjkmjtMszGjUAV2v4eKEo58gwit7wXBd1dvty05ieu8I/D1XO2sYyIiSjGe0pkP
yi4Pyfw5FZSdZ+ZNllwx7z4efXunum/QNlv72hsT/0QAuwxEJiQBraywwmwsqCitTtItIgflNEvw
s6kHIDll+cB79QPG5LBM7BeHhw5n1XvhlxzPjJD+2ZusFFcy0N6SebSqXzRmwxVanrreuaFd/uxx
s7zFrr9DsdmMU3dnZHWYlRnBCDPbFolpbnpDu1+c5MOAcd+irG/szsjF1Uw4IEKTVfDxMq2x9mii
+TWufcYT+2NeVLmXmbuf2yY+5I4cNuaqXXx3ZPRBZDSyt8J9gA4DlEMPDcpAXE1rA90uug92cEHr
encVXR5lfjSy7i6OdXerVtfUg4Jg87Equo0nqxtyS7iVRhkazsJJvPu1SlL5KOCkCwj0Z1eE2G3M
+FMBOkiZ64uGfWl2I8EhsVL9L/bOZElyI8uyXwQKFDO2ZgabffYYN5AIRgRmKGYF9Ov7gGRl0T1Y
4Z1VUosWaWYuMjkZDAaoPn3v3nOjln7xYQIGh+zUB7w2qs9pwHpu1d1RUypWHIsT8wtzRJYBu2Tk
ZwHJMkbKH7t+tnjTK84fSyeQAQoz2KTZdC6Rjmw43VytjndwyGBSuWN/xIIOusRFIr7kcQsSnxc4
4JC6dWax01VX7jHL0N4Ol29+gY5bNnF3ps8+XPC02NsS5cZ3Iwy6KBPGlRH771DwDwxYXH5+kmyV
nUZeQFJF2yaX3I6dDRMt2qwouDFgtvPVCNrI78r6MNHrXF0b42xfXLKLHLjQRR/cjE73oV6WY1WQ
cRHgjgcGlLDLGVsr7L9UyXTwW8sga6ANI2Zc2yWnGV13ESEOxT1hOR7MIKr1lTd3xOdALIB3WILr
gB9v4wOgs6hTndr0Tlnz0PRYKEBKMXohOurkLeMPnZ3W327c66DhX5I7GQWM1eWLRgLgze9ToF6w
LiBCfMpaXBBEysbDj9hyYuuIFA6NtxOaXbzH/x+gZsMoHjDEbIDnGfNoUH3hHsHtqSQShoL27d0o
K85SpTXAqi4Q0RNmXcrw1hwHpKKsYvPNaAVjdqqoWT/GsZiTY+LOsXnwpCfALrRtczdVM6mIUpfi
GgOaoszgbc0ARYrGiGax+Pdk4HIugAvFDbXaKvyoNCeLQze4BvJJGTAPAH4ClyVF4L5WfiPSQlih
EjlhGlj3NR00LsfwC5OvWYzf/n+H8k/ljYc/9L9uUO44hdTZ7y+0Ous/8R9OcOzepCojABO4nQH7
0Ib8ywnuid8cwtcwTtJqZMFx/tMKLtzfgFkiYrOF5dPqdtAg/iXW4S9BP8TiRwT3X9by/2ie/tXQ
/pMunnyX/9Dgtl95iMFYuHQtPXPtg6LYeR3IKUyFWzMT7Y6n19wz8wWJUDqWATarJM6jYjxEnFeT
Uv44JZ39TQpsbueKGNIksToI8wcz+F7U+dmZ8Jpty7C5FyhpUeZ6HlDDyqp/WBI6FzYh7HMbl3qa
1ylUHhYlv7+AiuLUneaJc+0CNV7zYFo+4GPj2U2dCd7QKKx3dcu+giRIn4nwnS+Ea0hKtQbD4LZl
RBDNKWYDMbTj/n/tmf5/ls1ure78//rxfpq+lF+/dCwGf5Oirf/In8+3bf/mImy0oB3bJmb+tTP/
V//d/A2Ch0kH3Fzzu1AI/qv/Hpi/IcSBmO65EBJWr+O/nm7f+Q0FGqZ2BvErN+F/AjrwMOqQH4xL
F2ICNAau8GXzHbbGSPKfKaLF79WdYFjIs2yg6d3IuQqDq2CLC/Zjv9ogZGaWw9WYKuF/+NsN+4d3
7JVL/s/LQFTH6+owosD4+vIyag4sPXInLgOHK+aUNbXlJGnvxRvcVPFnCHxYMHLMth9HnmfO9R22
gCj3kGEfx6aN71hhfOdE1phvb5006c8eJlbyqpZ2okLwnTq5f+OamZs0/+khZrBoOS70BWEB0ed3
fB2+kOfIDGpP2hEyII3Mq14OWQyhTSJ6uEwIkKKhiNPHHlZQZCBzPlUmp8+8dcQlmVDQdZQmEI7S
OHgr90Kw9v10aVybucLu8UAG66X/DRPD+ISbbQg7csmwvPiLN2/CJclZBexp3w/6AaCFfap7q99p
Q4hjRjDSrhRjW25+fZNerp1/3iOshizqGMBJi121v3+7kILjCDXMH9NomO0cA+P6+9IZ5b0LR30f
o6bD8KHxGmMofov98NLj/ddnY3REzeSRZ/A6dKeLMy3gx/H7eLY2NzPpuNC5xtzcF4CvcJMC7CSS
qCUr59df+p9uP6k0bBvkf7BpvKaH0A+M0fg0eAGSBLCnMYctzXMrwJKY++CYVNWdzDpQm06NzqMa
Fwr7ca4e/CIO3wRQrG/wy8eUeGNUpjTnSROHhfHyJ/B0QJS8ZVqR1RgDIFDfgEmZC7tNNtKUPniz
oZb5ucstnDGE3JZfGpJ87K3XtAlb+r/Wxf+b15xVi5a+xTsDXoL/8+o1Vw62rngNGiUtfKErMPXt
3gddf5OMBRp/0G3xpwxUzDZRTXmb4bJ5R6hV+8zkf196tck4ZlqaT50zG9c5z9wd5yF8Q3qI31iQ
fn5u/1gXGZpSkXih82pZxGzMAMxU2B6XFB72zDCUfXSmy9klNxbyyltn5PSOYD05vnGPfnp3GYea
RFNwnxyPkohC6e+vjGw1EqS2z/aBxpTP8JyUVAl3F9mC0Zifsqq3Poix1D+KMJ2PswzSy+zM2b4I
/OENBYG1ftaLZ4crCJii2BY2Af67XuvfXt8xT3JzXpJ5j8aRiVTREuUEqpNl7UpOpn6skeYuZ4sV
+k4vwB1OIX4H0ruyGbPsEAj9AH7Fzi4AKcT0gSRIkggSF1YC0rkGi/fYTXub7EiSXm1EmtKq5uHQ
1xLVpEOMLGOKZWYE/MYd/umNoM/LHsPbiSzCxs7+8lvlpe25mShgbLgDUP9RkXZY09iF353B2pX2
3iZBFuazlf8+g3YguGCe3lqj1w95eWt9plWQCjCP8fS8ripZkhOCveZxb3kNcbD90GLEncxc3ISD
/65ezfS//tr/8GOyueLJgYjDVD8IXi0E9tjNjVjCEfvPoj6ZtpRMu0rn2TLLOti1QCC3cILma6tl
cw3R0Z4XV9PHsgb/oZbVN+zn5ftJ0yIF45O/JxUyibCFX1JB6NY2rfrq6NLvmjY4iqQDRpjjlsdh
6vdff481mObVneN7rKU4e6+gNnu1uTHzdWjjxtN+6Im+2XWOOUSeHHvM3El7kWJyj1AsQQYAfTw2
OqEFDzXtSfXNw+J0zZ7Ud9jbseU9Omx7dIJcsmIJCbiLC3vaNaygb+wH1npnX/7WOIFY89a1z/Nw
RL184EawsgYhpWoftF32A4BizuxAjUyPy+VhdTAfLV6Y0+ha1aNvqN9DqO7XVc606/EyZjSSF+Ma
QIt9loE33FnSHncDo29yEGO9fNASFa6DxuAun4d3fmIUEKLiG8POcx9XMFusaUzT7Ux7/o0a6OeH
eH2NBEsE+6zFD/Lyi1kDNsO8FtM+Hs3l2hfGiBN9kndUcsuJfOr8jWf4588j3YM6DrOU7QGZerV/
INm2QcS6894i//mjPRjfKDqyftd26quZZMO/Z02ihFiLURiLCOvcYP39Xn6/rpkqzFgjei4MB+8A
KxTfDT37F8TzIK5V676x4L7yjP3xgQzgXdfzTE698CtefqBf5HWQmMmybzrpbkeikdE1yOoJK2cL
9G/yb42UfacdUWY7ykdrP441Yxl0H+KeeOrkmWEFVrph9t7Yl35+61ayGiYYgVwIltGrtw63WGj0
WTzvw9IuDvESivdJnKL3Kr3xdh6CMGKsIb4PTPk2tkWc4q/f+n/6+MBxqeSoZnn3Xy1esiWL2Orl
stdmMb8zjUZ85uB+MJyK4ezQD/ZuNoZvDGmac5ob/htf/g+I5Ms3mGcArxCsTY5cVC8vf5cgGGob
lZXa95KaZROMofvcOQ2HeTjoI6GY/TOJrf79kPinjInZqTPJ87AXNyi2eWDTfhyb2Nh4OTmNKECS
d//m3XE5QWLHhxpHocsfLy/PK8dM4Xa19x6lwLHDJ3QnE8lIyGrbj8q1odNX7WPKW7Unjtp8+vWn
/1zvogTjP+ypcLbWAJ6XH5/1CG4Jxrb3OX1E49Eg1OKdotOjbvOetwoHEl28bYIeYIh6ePo5Y3TZ
HQW56VjO8374t0t/Loi+UYj11LP5Vq8uKAEJZtJadVgnIEttpgH2W2xK/OD4RdEhDdfRqP/y4GGg
++dG0U+PKB/KO0LBD2tuldy9vAtI32N8AcLZF0nPGDoPydQdXFcflsrzD86kqt+JGhHHIcj5c9Kw
mrcKm/UpfPGUunxXQFuIoZ1V7/fqMZhXCHk6EWUxAGSAtAGsON8WMKjqE2yt9txJM69OCHDbdFfw
t1xTY5Lq3sY51u9qQEfrwxtXb8af/lRwcV204kLOROvP4r76OTJvsQZhjehRgH/Q68ZK6m4ZT9R4
Ic1Jp1EQuBK3ATem3tXSq2zM331Pom02eCfIBpgthskKlmPIeDvc18XC6cFGMeXvGp26T1mmcrQX
2ajjQ68sBlB1aszqrfu7/oIv7y9GTnofYGNFgI/j1f3tZFUKmmj0QwrkgWBGggX5VN7SckinFI5B
XCeOh6ukx6Aeh8G8k7L2zS08nTVBHGfXcFBZ0t8JkoeR/dP0bABsLwyaf/1G/vwoWuyOUNdYtVx8
i68Wa196w0pD8fcGzR/ydhf3NIzmh9YqwxsrW8pj0Irlq9vIw+JZ2f7XH/7TJk2BQ4GGoc2l6+XZ
68X97dBAYkIaF1nm75mTGI8AFqd7Lw1N5AEcHpgatG94mf8on17+LOhRAxI34QDj8PNfPV40GHpP
pLZP5kENMckgPLDkzLszcse8xrbhyCh2XOKzGAGQoxKaUTEX8mSVLES+MVS3UhPS6SZpf7ErtzlU
S9YaUV3SDakSHXxMMX5s1NJTX+Hf2v76br3COLPlk45oBsxLYI2y8b/eWAljI/h4zOCv8YTf2sSs
PIua3BGZiOR9NXPmLUGjwHnDQ3GFCRJDqyQZhk4xKBKAKdO+9YqkfqNmFeuz/PKm2lQ//LEa2KFX
rr/y337FjpaJbDRyHLxqtLMV+x62TYY87zLPIcdkdlJTnhBKNOnWgQwmIzQx3nXQtn8ewAxOG2Ke
YPP3Y97BjLOSGMmssaiLasMJ6V6HnP/a4B/971w4yXMstB5tD/818pMnwSIPxGBEGZB8sGlDAPlR
MXrhfe178ad6aNH4xCSj0D60x0BEyPPV57GvM/AedEhHPCMTwL6sZ061MfzEP47xLNfM8bXi7nE1
PqS+Y5hvXfjPqze7leVxx1lcoCW+2j9UM/jpIoTeA7Mi7iOxxfDFLZCXlHbyUBNoBDovMD47HVbA
xEr750CWOSrJub7NB17sN57Lf7ic9WgKJcB2bJtb+fIBGOyJUwc1/97zFRhzUDXIoefsLD23v4l7
j6ljn/rnQKrwLBEP3pZCVzf8j5NvLckbFM2fCzDXZsX1zJDxEO/J6x19KWWOSnumwsnkocQ5UWzN
qlGPyL7itQ1hXeyk6PYwHdD0ed34biY7YYdsZIo0jqktul99Lwk1InpkKt8o2/9hBeIEFDB0BqUQ
sgi9WoFWDbXfma3ed/FkODeS9vUm9ODu3hsIGXA42nBWPhiLMRxcFIXmPjAWe/6c4WrLGLJXhiT1
wJfihv4ZveTYxSC8w1ZjLgAudFqdtVXbGMT9dhWGuHEq96XOKDMzTi1v3ep/+OFD6CdUkzRHWABe
fRmiYvCxohraowhkVp9aHcdQL9jPeWIgXHF7fWMT7H5SU/JscE/u7S73jjYT4wOyZfeN9fF1djrr
IxuZucLugYrwdV49hx6/XjpyMtinCKxP0Ojq23rg1yAd3tQbZ7AFyS7k7dRYHKIYWxwdpd68D6q5
3qftZB6HQbXAJVgrOJkkpGvIFHwcDmO33OqsUsyl7dF49t1pFc+m+efWajGf5cPXTM75p7Lyvfdv
vFv2T4srR1iYF+xbvF7i9XGiy4vFKDov3Fu8YHepKOwbD4v0PqzL4gtJIqgoi7aJLDNbGGzE4fcs
UV/5IZqd7pf0cTDRhPw3LokDlssKt3bGXvcocjkSS8e8BSnM2F07r2+uGc/rhray3lmovg/kxYwf
Q3alW9aFBaHf5G4w0XqR5qvckSHuvHFN6y/7cguiTRd4dB5Nlw7Z6xVowuE6E41K2unieh+WvMog
oLnyhpp+ilJDGu+cHknkr2/EPzxvtHx51piLrT5od309/rbxYRfFZUjEFQ9PAoMxy6wj4Tz+Ie+r
+SDSqrqEXMTHrMvzS9Ob3g9lF19w2RIR4tWAUgpwkjdGGaLssGySBa3euzVgL24KLVB/1YhyD7Ka
BD4zozxp4H7wKa38mY3mCm2v89+4i+KPpsHf76PDz7q+yAREBjYnlNffqIT4y5ZoRuRVIOi0Zw11
eMA79pyH1jLvAD6tgXFMJJIdizByZXu0wtNcDb2NSJEj56ZEF683urJV877GJprsrBq1SDT3k2nd
LqZtEA1lTsDYZlHO5LiZwUHXS9dvJ5zHCZoP79kt0uVjjAuJ0UtdvJczQv1kTKdt27h1vTNaMTTR
GJZU77ndokuKeU2galEfj9RujrovCB+l/5z6uPq91Jk/uzVI0A2ES0FXkzy3s933iYomOQm8xxVi
Y1SUht45YjZCRDKuXOXwTlmeYsdUt75Vru4YjHgP3DoCJ/O8K753Y2bnsMrmkZPrlCTTZaLKiY8W
6nQ4WdbQ93xBYyxOVAjFA42c7gcgPUX8J19uV6kFhR3jARVsCWrFoCD79pYUuxw9VUMS4BY6YT9v
RxWuCkTfbYHg4sPgrGAvxgWhTYsCxsGMDjEOuJ42FCJxGZthvR3hlN3mMNowhuJm7469206nvtRw
C+0gR9saY8SPTGxId9h/DfMsJDO2qNBl6u3SJGgBbLSVGR/UMDTiYBd9+cjNYznsYJpqEOSJueVt
XPEN0vO/VS3a+bdOJ68sg4xT1nGpuRoTGaFiCHvV5Wpaj8gWlvSoEpk452ZR7w2/430RbXZja4gj
m2Uum71gEz870i5OnB/F6dcv+k+9Nj4ALtM6aSGGgGL3Vb1lOp1G+athheTNcCqLODnXuWtGZZDd
JqOqT3biPeFfzeimJkCJ5s49LuTNkVgGbDQZFo8+UNZ///VlvT49/XlV1DiB5zGbMF+dnpqW1b/V
CWSqpVLfy2LGlDv63f00JuVHAozk/tef91PtwgrHSY0NFmMFuS2vbaJNAbLX6yY/CsI5vAKXKc4E
FpafIHJa28xteTcSp74lCyQ59RqlD/ysaT1mCeijXiHgbEx5qt97S1c9uuhOn1zSnUhS9r0bmA6s
EQQi+vgQcPQ5Zi/Mt9Y3x12Psy8WOApDAdSHqpmtgj3z5ZIdOrPbkClAdpgYtRdJBwHNqS1bkqAC
UirAgS1peo6xPvQHs7T1U8vzlwCS0Ga4V65QN5CZsTIUCv3wTkwcamHkZPITgmsFoQA3wJDWBQm3
dW9+SYqCunuq8QFsyCGq5S4zm+F9VzsXIwZVdoh9Rdpi2/dgALJCpvNDWq0aP6AGHhlJjV9/TD2t
WPiGHqwyzTvwdQlASFikKhn6SEJKKSNSk6Q+JUFZD/chznOQrFXgntfzdbizzE64hP8lEsGxnqqv
TZNnzR7rcqGjmJPEV38kpOU49zkmMI+s2AY2TIejzsuEds65ji0gjUG3XHVBa2xXJPxeNO26bywQ
5fBME6b7mna1xy854hTcs/WJ6lzrusZVPjHWI63Odm+Jh0I8HpgZogyyJdQXx1wqa+/MeV6xpHlC
HUZvHTChdKmTk+1gANx6jG2dqATs1MNSDkvMPLiL0fLNxBhtpjIL1FE0WVmfiTBzlpu8Q2W1q5Vu
DspU8Y1lsbQvZqPXe209xjKkIFrghmNQiEvndxag4N51w7EhLTerdvYMRoV5Y45LzqzsI32x9smx
h9o4xlJzlrBzt3A3Lo3aO2VUK4rCLWCojKHp5Dt0rdanIDPC+54ArBxQpCzwpRUa7WIMsuK5xnKi
ImTaEMDlAEDCwDBzM9dq6LaZzXeUyqv7lYTu5hsifI0ugrDkET4Aj8Ha81chCbgpjeENZGpdPvkd
7F3qfD89z8EqBhVdUj+hj4YFqGd4Kc8oaMf+3vdlPR3Q1aoO9GpqfCtyzq6nhOSvNlp073gRVtL2
nZHAHNuHbV1jpqqsDpenMZQztimHLhmy2e4CcWGRUbk4mNIcAooRSMg+BLKdeaFq71EgA2u3s6V+
F+Z0l65zwE3Y+ci54WUQ8HyoOOgTodDhljo0ea6mK1wawV8sirGjqwdTY58bWZDvpW7Kx5ptdtrZ
hMDuXFCk9X0vAJvAtByJaDdn6OUYfXh0LTX6yU0NwxwzjJ6zxxput4N6OIjnq9XbunkydOOpTcm7
qU5AlZBJWwSgGYe5dvEJOcEIrQJwTJVf9eLHeLmmAHDnYDdzedAWybIH4U3TTtHQr74XWI/WREEz
dc5VM3kMU/j72yNcThKCRGagD7ayVqAzpdPpREbQFONW0ZDVdzx6WFMq5Sy4I9Oy2yeg5YE6Bx1C
ql4EzRH0TMuizqmFQ54KPyvLIYy0EjEOTED1V35IlMvcsfk0FgZ64zjIwieAuMK/Z0GZFswCiGNB
hq6jGMUU9LlUsJJLQAv9LklGn8x0wb550wiwB3guKWURO3cxJssFIsx2IcTRAbLaNyX0o1IAP3SW
8AnuhiPOdbW4T0OfqW9uN5I418qpCgnjhnC/txRhs8cqdpiyQfOx+w1Ure6TQ3Yd5Hq4nW009Y2o
N4YocfewnSJVHxBpqpNp5eMYKdVl7wtyF74r37TfO0VXt1vi98BEwJFK3AtOPvLzxkoFbpQsdU3J
PE59vXVgzkKb9av8ayxNNWDmkP17j3Fvd0C8AbKhmMkr2E2J4QSHEsZBGokyGYr7lCeG1Gfgn8OD
n/JF94hdqBhnC4BGlPszDqOwKH/PYZRU0RDit0Dq4GrnwQQfdlZOTMVXOloopm2rjD918vSzURWo
eKwxY51YGacSyobohqh1PRKF+8QHTkVgNS+Qh555l0wDUHq3DIYHsx2Hd7onkRH2VjHkN2Gb9000
0C8glsDunR/cXbe+VBywUCZTJL03FgfNKFo0fVWq77/bdtfTbtZTUEa2PwzmiawflPYa/Kf3mLih
Ee+AeynrMM+8+oeZiniK8nJOsKo1FURRpnb2CZfpfDJIjyY0eWwl+JzQxEviDdVyM2OXGnko8QLu
S0MgX0+grRS71h8o0gKzx/IKBlJHRI7gYO6mFNU0PaSBaIEumAGfudLdFYXR4vkZTIxyRJsH5s6p
Ua7u0j5xznZnVfXZoDrdumEFYWmoNcmciwUmeOM1pvVc+LLPngDrspWPpQq7M94DPRxralMqtmF8
biAqXRg/Jw9LwTsK8i0X90VaeR+nwZfzoTBNnNmL7OcncpxT8EkV9sI7Il4VniztE4xX9A5LbIom
HJN3C4qdeR5myN1QdCm1H5EISKJaE2VGDq39jGG3UuzRmfUhHUeIWDZgEPvCc0CuhnTL4VFNfqy3
QKJVsEGFV3Ys+jP2IzHbTfDA7GCWxP404fc0D1a3ttXSoqQ/3PTYFiG2kLYh+Ldg3GlO8+TOFz1N
atwF6+q16XTCLjhQEWD7W3DMA8DJaL6FI73vRSGp2xWqJWkxL+AD7wf+lH0sJ2cKCUnMiVi26hZ7
lErL90sDY/+i6Hsvpy7wSyxcVqWqnWIyfc6GklonKB0ip2NPo/4wVhtlONY4NNDGm7cF4kIcZJUN
3SijxLosPpkN1IH+mO50qQG1dIBsL9hWNaPPpJ/nK1w5ZrO6xBvZgE+iQTbTYD5D8GYjrJmEUBVk
NLzsXnuPyI6Gaeu5pRk+V2WqzNuKsVl6GZPR+4p2LWwYeVtDClytq4GmtUlX4a5thy/p4GBec0eb
T+OUr3Efo8GOpimE5hZI3bsEMqt+2Nq2LkF7QyN8xA6mhwgg7fxtnH3ziy/Kh4S3hetqR4GrzNA0
mEaSjw6ATIpxY0rTfogXbeFMpMuNpI8JlLgxchNHspcUxo1VG/TL/RBcL58RmtURrllFRoMjsd5k
AVG7VUuULwi3IDgPMM2MY16X3BtTVMm7jO7rhv5mMR6V06cJQY1w5nhSqrnaikaCJs8HVC0nejLz
SYJbGh41keXGxtet892H+C321HyG+aCNzpdb3ncv3ld2OjwAwh3WDMueJ5WSguqo1inlcN/H+erO
0InEFDaAldcNxC9kqlW9m1HCTsfarP1pz6rh9VEHtoNI9RA0ztbHBx0c8UoGRHJDfXhoWxvaFdcP
WtJV7bhtWcihFChFe71snGYXu03gnABiY6wldsFgIBgAyBu7QA9faHyaN5LwAQNWljRLONOwKe6T
ihj5g9l4KWNNYeMk611RwWJvsppjdWqE+0wasz4EZTbQgOj71D3EjeNVkcFYND/xBQmnkmNunRCg
xfoGwIJK77ATux2yPmGYh2KxxA+aTrY6z01pGlvHxF4ylU5FkPkwM6CsekBhTmYOxDNlwqt4RzP7
S8GpA7K4gYZgN8yl7m6VAQWDrGonaY9OX6Dpj1vhyx0vu8SjDU28SkYsnhXZDamXll8SUfnvyjAg
yhHnk0e+iUN4GWFDPWs6c7Q+weY8+5+AJyXBfdPUebdv4oJ1KGjydDpmLZ7PjyajMkJzVJ3eDeQ3
thdWcPow2DXnWxVUYXG2ldOgbmNEiJNublW+L7ByuZsw0aO65g4v6hUrdU8t3DhZecoqaKKRxaTh
Pm1hgWCf6QKcbgApmWuDVFLXNAT2dWkzMPDIodE3HWQ/ehQYPcnm4EFZUzPbrh555FG0ZEhi0Vw5
pc8hLGsduRdyKS/C4qC5m9zF8yPHb+AqiZhDBHsw/KJEmVNM94X86IGkGzci/FZ+y2O8WhSNVXOK
a9ESO53TQj+aZuE+tnZryWPqIBiLOLDEcFXqlMBixiuJXjnR9sp7UVzJTIaL2i5Vrr+aWWFwDsnS
5IzeFBL13OTcQqNly8bYGpDCg8KpxURcGwb2MBlESizgCYohab8nzsTgay4NZd/mhmcfY0tXX22C
37xoVqQP7ONBYlclbb79PnfUbyeZlaM8uGntc9BvV5qNIi21iQwjTiq4JrhHN9DVRrkPfOgXTt/2
znYqYrhaVT3o8VzoVRfrVk73vL4NRLZV+DW3uUqa98wr2yfBE53tXN3khBbms7JZm4PZxOXGUWxj
BlneY9JywFzmvT0cBklaejSkKAOxViU/FGnnxaUdWyCTvm3b56H0MbuaTtNkZyMPlQK8UK74jAAF
iMfKZe1Iaa5RrA3GeJ+oOoBZWJk1qJq+ILYoI1jxwto7PCiOEuSy55X7ra2VMBIydGzzCTxydcmG
pD7S56631CdCMoC0TVD1mOhus5nKe1OV3bxPZK6C53BA67cLdMO8ooc0ZEV09Hv5w5uXvo56wne7
Q2Y0SRmNgaOfp2RsphMTpfhK3nrnbXNLkDiVIoPt90K0nGe7JCuDyMtHf9pkofbzfZbwPACHq9Mv
I3AEPNSi68LdbPHP2IXFl678IEVmEljOt4xscfB31QT/J2nmJ/p26WPXSvN3noqCvCAqpHpDGluj
T5TyQ3qbNPDCcexC/++J2T46i1/am8UzqA98IBzLzvFVPz/E1BbmzrLg02+TKq3k1hWtsA5YHrD4
FhRw/jXVtRVcIQRxOXLp8f1nVkjPoCODpt56loI0jpHe7+/sygubLdtBPlF54MfdzbTtHh00XfNO
T7gDgZ61cWsAubDi6p4qqLjWTmCM15S8gmNIHWfd2AvIT6rnKszu4dQN1g78/zRvrMxSj62Z0TCw
naRfDpKtxX/HlAcnI+i6AmNGYoQDxua5te+aYnGhSYzwBE0DYM2RNyb8ZKMDjUCkhWwCFC36FFqF
Swcd2iVEn5iQpXcpiWKb0CqThhKz8s9puHTEM7Qycbaw8AhvprwW8uykXebDlNUhyxODvCOhCTqg
LUwXCL/p5Nz2ktipbZ6hTNrK3NZq7/RhCl8+Nb8Qex8YW0KV5RnlkalIPpM4hmk6ZNe1LQXDA1js
QvyXVXqPIYS6qBSeQq3SWKz6rt/0w8U140kedGN7d9RYnRE5qVCX2AcnEDlyFOU+rcu164uK0vPx
vkwEfOsEl9sGuV9G2m9XBCNWZVrPACjzpS1OzVKE5cVtQpM2eViPNJyzOH4g680I9ivh79Qpvxt2
eRxPn1NNf2HfMvBfdiOTgPYulWEpn8N2NMJbu/RD3JHUcfTa0V+zSwbqUxfWbFbUWFQNRLH7uxoX
MOeapJyACjZ+DADVoGA+dXkdWyd/cfDqGkvNltKKPm2Ps16XTKNsZU31wXn5FBSj26UbuD3me6Az
ZBYNisoHulDT6H2TFySFE4gUfyFVhGVwrjhOMXJAeL8zgjh/Yo/xvCOjZ2s88lSZI+4VumYXw81s
846b7H9NjdqLt14c56S7tc0MTX9eITWV1uL3StCU35bmAlUhbuIsjWq3nutjXmbuwS+knZ/0rNYz
Yj+U59ypwf8K5iak3mgxf8wUcJftLGeQ1CQKoBwIUx7WLXCxcKtqmge7MUD+sst8p/ugvTQj4Mfm
K2/mvmVpkC44IngRgZ3uOzRybE2QAYfbYdSI3tHVgKDAEpiB1pgU+IogDdqT33EavqtLs3g/yyL/
Yk8FLGGrzVNAD7Cnp23pm157mvoMEGXaq/QjoylglLY38fFhsDxrYpuZK3Dons8cdEYGeHKMo3qW
eM9pVKVn4m8IkMzI/BDbusVPvvHJt0oxZuf5DU6d+JL7nd9czarj3B63U+OcXfaNTziTIVU0qXK+
hjT8kqjKCa66cWyaInuryZJlmxLHQPdYF3ArFrqT8yUMZ0c/NMTCEBJeY1PZ9jTkP6rKz7sLDyYA
HGF4k//J7rvqo1hSBpI1r6gDgQI63DYellGdRCLlDRl0VfC+G6wcoYeXdueyLhps+VSyYLCnnlag
5yWEac5oREuADA3Wl7mX5ffJ93ysUU6Q/+BcL+tD0xQ6vnXnhRFsLZX9dSJgvUPWLoJbILG0fbk0
KzhAjON6sgRy5sYixe0BBaDTHegcESniE869Q4OgzBuhzWCBsA1ofGv7hv1Q0+sh4Ecl4Xe0cKMV
wUfPzWMOQg6HPPyt+7RxsZPONIxLDoZqpN7VI1gxXU+XrtIW7S6fBOtoXMKYCB6xtGpj8I2IDJOg
x/lhGKpvmHz3gDkyv/qO0EafgnIUX+kNImMp4wALmqnFzuC8tWxy2dcfF10UFqem5f9QdiZLciNZ
lv2VktwjWzEDIpW9MMBmn0kfyA2Eo2KeAQXw9X3AiqoIN0a6dy1SIjk4zQwGqD59795zk+huiWvj
U0q4WBw66BlBuQ8dsVFDBMGEAz7eDmotretOseisJKyd7ietbuXeAw8FoGN7SmsfTDYnZ9siDyl3
7eJ6E2tkZOYhPQnfOolhMUihdAZvCnzNK+JrswRgGqq8lVqoJZxwNnzX6mhH7F+hW3k1+vJ+oXqb
OKx/6Gb6GSevb6biVMeNuO7NKvmgzJoDWefNAK7Myp+DHmrbvjVaLwvdxKPCnG1c/FdGPU5RCKqB
UySnmvhOwkU1NjVBU+2GNoZ7DTkxaU6Mpx0gnqYo1U3tt257I9zZhgQwzCNHGr3J+i/EKIGrmD3V
7qsYpXheC+1z4QDbQnCpSKKck7KnI1LX12hTZ/8YIUtNqRg0Mln8MYXC0+V52/Do96O19iwgqNDc
W+x9g9zavRVlhgunXyqIuIU7zc4zPcwapoJZFbRakqJpDnzitIYQ4RndNsJnNZ6aXLO1D2lkiuXU
G/oAHSHPHP8I2Io4Q0myIS2IpPO0q6Qb22xnKwUyNmJFW85jSYlq1vZIpY1TtaGSKAZjr82VARhR
84vcuK2bWBypK3u6qYvR3iqqJv2gCsNFwK771OAwFLzuc9OhnLkBvaLy00RG1QvMevcramAjDuKy
j7H55w3kObOV92OEHyMQreg4MrRZOp8xefblvpOmTeQYezpgjBrx1tyAhQ/0ohzmK5gP1fMiHPYm
Jc3UCDu78pguOwufkGXNykKLvtknf2m8Z7ecVol8RAcqLDgQznQsu3mbUQ1/rbIi/iqqQX6OxrSb
Dx4ZumhwnCL5TotvOFpq0N1dKyKwF5XfQNmK/XT4gF0IngIFH2wBxTdDyzc2PLQTsiB1LJKiC6zG
bo9GqrvPTSaW71nS9u2xq214xTIjZXTH81w7e5nQIQ/1sTfhOWWZcs+Vv3Y/aQyr+FqfjLGCiRPF
3r4cW/GDJqsVvbhNWjmfmd3O0RWnRwsQXqoP+i4rs9J7qNEkgYSb3Gn84RizP4bQIXwz1JWFcDXl
TjTvlgYqRpDB/R1DirnO2pF0ll932cj8j/Fw9qXyY+RG9hyXIUEULml7CuxQvJituVmtIXsuBi/T
6BFHfINkMOrN2segkEZz125gUcT5Tew6qtotzKQ/jxPOijucQskK5hwz90wpOYQOe862tcoE3B59
NmVDh4gi52DHY/G9Njo7DjWLcMHv4JwGBD4KwsdmaeUoVj4m5/oZJg1ARQI2/OuYxtU9mbNOzYwM
vUfgMwZ5tpomma8Aaw3+AbxxErJFsSOA0WfvKrhhnzpS+eqtMNP84KegU0/J0DPeNxNpQH/O4eGF
WUoC5c/JJig7UMgz6x1xZ85yTol6iZeA/rgVIVZq1SGpGJaFCtn7d07T6RzOuqGR3jRznqo10rnC
BLWi+FAS/ZTcLJj8Uh5ivz4kCbjdq7I1kSxNDQ17UpGyyg+KvBA1jK+++9iVJQ/smkffgFOrAYtV
fWoQ85oAlgaLNdXE5QLWRvDomQACtIQLsNGjUeGKRS0NJq9ozBMAOlCIiXBKuPwM50N7Tk3S7AqB
7lSgmnTDtGL8DVSUp+tFtQv0DbsAh/XI/K26RS3S25t4aPvsPIw1WU4Feu5kn0PFusU25kQbyGYG
iVe9bIctv0FOFa7hbx5WJngJy2QdMlD5z4rwh2UDRT4jZ0uboohjl8GiRm9Z4M9D0fEgY2bOG3oB
5lHLFekBGEdNwP2dKW+SvmjT3Th3vdpbjETgkEY6QIbOw2vHAwbZmxa3rLtjNE4j6Q8kQJtB52To
XNSQDEh/rdlxQnqHWsqYCEl8WDEHHsLFaenNjfrUQDi3k4STRltU97gddfjx2jK6Xybd6T42LH0v
IHsGAg/nqiFsMOnNa8L6qo5Mtml5miHo6Sf0wHHGSGE0YZi2ptC2Zu3G3dEb6rgIAQZ6+sEGy/2N
NgPXijDh9XHqszXx2IAduC+K3Nt3MZO5QORt7u97dMwcp6pkhWx20fTUFW71DTiVYp7K0NINzMiN
Dgp9MUh5DnnEdnhum4am8qzz2NQLk1iNfhnpnRoBYrXbxSBlYiIwz1Sr+Oy60XZ+cBJqpqD35srm
xJEr74QBCwlJVKXM29yxrehJpxIpzKQP6Zapkre2RQ39NgfeSvJMgqyZkSIRqO16ALoWaLfXsFMd
SBhgjHkX5xEs/Im/cl8URKYEbpVn8ZE43vhKuISwgG302x9TZhXQlUYItScqt5y2BXb8XcZKPOzK
ggiCQzHSv6Gzxhg1jBelytvYFeiUKj6nsyeOBniZR2rznhlC0l4xPqRPWM6R8TOVKxx34+aT/SFv
zSgBpNkjXwBnS6xtQrxhv9FM+tdBSySECB3OrDAd4V0TKe3kJmcqqAXbZpi44sVkR6duqoXcdo0j
PifluELHZjWN70nXVt3MhQ4CccTq/oDpjNfzwp8gM8GZTR/8LVHx1b6jpxL2oz2chJaM+Acr+V0K
QnC3i+524K0cfTdV8Oypw8zT7HgRcQGLcRqWxTlkVZsH5djHjzXPLAW8lJ90kdtbq6v8ApZl3j2+
LUS5FJyz2WCy443bBpJ44VyIOPJizp2Racmuwv4JKshIjrHr+ox1RpLUu5whSkmGYuUzvHtHQuJe
6jExBK9KS9vSmQ7z/y9emyHV4llZtexG2+huBxuJWtRbugEu0yeqw2HHIkEzZfqd7uE3qihsHWd2
9oWrTHOHuQGEQ2IUDuy6uhQ2SneP1j6nbCRyqstIrTApspMzG52871ShPqauoZYbPUm9dEO9qjKK
+BoB86RHQ8Q8w4HWV7i06LZWXo/tLh7BRm4Mhj8MWBjS2Ns2mor6hryP+DmxrdWj3YB1mrQRefjc
9OoxwZxtBuXSfzeRMwU0dMtnRLDDHYOOdiu8dJLIWkZge7LrXafcIC0F6hYTerjlS3KSe0qUpfkS
p5HjhaJnCgdg10i/LIAHq3lDsa2VLzSdcYZ3lq0RiWBX2fcCVO691GdT3A0gp5iEI6cbH2JJ1sNe
t5BdsUJH1Wd7AtYUdJXSPqNcQV0uZEzUkVdbJAMLHmwa2mYWkTs7Ns2n1IFp8Z7i/jfd0Pq1Azc3
VkDEamt8rRuy6PXSfQcQnOTALlljvU2GHelocPm3Zp/roXKX8WvrZ59Gp4HhHBXurpTLNfxjxs2F
Nd6qhPf89oPwmyNkvRttixk4DqNf9vDXbyumZ2LQOpx2iFDqGzYz8eTHab+Hord8qBjd7xvuBkhz
fkugyhCZT7ajgDYi2iW1Jh6zjaEK8x253KUYlzfFo8E1IrdMCNAir99Ub9SQvTHp77S8lqfWr4b1
pNCkR5jFy0Zx6DzaKG7ecyGsT96rJW2lzLsE6Bm4YT2CCl6/rOP2FE5Q23ZdTVM7aTsqz8xqb9DS
IyfB78wEjdPzB63Jk1Njjc/8M+Vt7hF0IR1X7MDC+Xd2Bj11aTNqpbe/qr97d+A91oxXjPXi8gbS
EUNnTEH1HSvsrSJkvtskWdFc10Y+jO8I4X9zWVLtEU7n4OmyuDNQfLy+FDFD5tgcJIu21ltfh66x
JO7budv2o0i+GzO1WpMAhUqser4uK0FHPK9dptPRsv3ffmyyBNhkaPdbggSIC29Qn/a1skQ87aJE
9Q8ZR3faTYnvkxsN8/Tt1/p9W/AMhJC6QKaJ+fhyaaY5OaCuiJed6dYczF3koeAvTWaCFcYqFp4s
fhk8TvwDxcA7r/2bFhOFPhCxX8JInPvuxfrQTV7E1Il7niSU+EEVDAA8YyzMjdfl3Va3XSKr3/60
hnF5v+Olp6NtYLnC9SAuHzN9iKH51nq0HYY05xsEcATzcxTVtjcLanozGcYjjD4xIv7LGnD4JOnt
aWBxxOdIJI6lZ1GRlGKofkm6e/tOaBnZv7q20KbMKAe4a5gEmNuIWjEkKZ4jX0LuQXdCRpZr77lJ
Lq8hkWxg2FzPXhE03DQXetY+m7iLmpgDPFLnr5x3lnJT4lr8yPJfnhtpq0+N16CyLGbWtMIlAMDO
fLoZEFJrSkJhbwYTmGBHTPj1MGjm58mV6dXbl/3v3uRaeOBX5H9ovV8/Wmz1U1Ew5oagVrn6jpDE
YX4UlebCiOwnvTthfhv6L2+/6G8PNJeGW9Qg8hQSjoev/fWrIl8SrQXxZ19XQ3Ok81NTmVn2AzVa
tF0YmF+bTjQe2pnhyUaV64FRuaY8MIx+z+73y5z813XWESYgK9aX1TaK/eeiApKakVSC8dM+0skD
3FSoA89V1xnXdiYX96p2jCI5L5z5shueiEjf48BL3WPL2QkvscsUY+PjijdDnIz+eIXglSEGGrJW
P4+1Tutmzjt+R7Qdy7iWdfYN8xXw7o7pdc1RGSxnm0rGIj4YXR2R+Y2AA+ZxR9u4noykvS4QObin
zGKdO6UwUaMre6HBFnaK/s5msRR8hITOnMGcwQQWzgGUxJ5Ycca6QnzfvdigZOZPEsB6elu1JQ3d
qZuXcz0mvnM2rdYyb4weIVNip8K5ktxqeUCkCH480gE5GCPHdR5dPN5RqPzCVndI2+IpoH2JM6LF
CLt/5/a4XAoctluxGjaw9FMSX66yc96X9Bsnscd4ICIYA36dbOh7YjOTwoVoZTZ4/4LGFt6I8Sk2
NQSBuacCP0qG/ExEoULz04h2fKcUuNz1WIcN8p0df0VBIJ+/MIhh8xTA1+S8X/I+Dvte1hhTM55W
uTpV31lA2EgvlkTgG3hRAIxwtKH+cC/2vWpOtaIj02yPcs1tVgGYXt1GVZP9LEytnrcmpgikXCnq
sPuBlLUnf/AS7zTQIJS384ghZZ8N0hafpTdw3p5sxEb39N9iUsRWmLD05WidMzRJ+qcKwPv0sYmT
Jt82lMnTtq47YgltjxlHaCtBud/NsJCuo4p+O0aWXxe8AgJ2s4hIjsHA1U+37qQk6VCZ0gzJjxHo
/DQkcpoPXWfly6OrI//eqMaCsWsBNNEPfkayh6VhaQvX8egLiWXej74iDWwvdReQnaQrR2FX9rO2
hdNWfDYKqe+F7kTOKddnVLiYtCIBSRzfEkZ7iCbU/mZ3i4S7tRmfU1vtmYgVcdjF8wCBnFNBtx1M
bYweO4b2e4e+ex4QM1F9m0wxljs0SK2HLrluPvqtgSGlabThZ10V7qZefJV/Y9eg41P45lC8MKYx
GjK4E/3jPCUpCX1ZabbP5KTLo+T4VMC+tccHs6odtrUoqlaUejR9N1lZWeIrLPJgx4fho2eWvjoq
podmyJS6e1k3K3/ToDCNyQ5QOhRiK/byjePl5k89N4hyrpJ+/kHGjvXBzLPW/Z5lHnJ0LW4cmNVD
FGUpzm4lJSEbesoQgpvlCsxyngVlpyZn43p4S7fIbfIGAVY07Cy3IGK0aCf6igx/OMUg/Rmg83qJ
gJ6WFRl4W7NqKt6FLUy2Ua44/hUvlXugnuYSCJJtP3kTfeCNW4wG/Synjj6zQS7VWrbFWrqvJtfe
GinSm4Oc0tl4wjyL49hY+vFk6W1ydEcya7fo+jx81IzrWM+GtPYOObSjIiS5s/sxpSNzx0KXnCMb
aA7aBgEccweEa706N2xA8W6CaE2QCeff6kBfwi3P8VDLs4Kd2JzosbsYshI3JmXCjJOvfVqmNVZj
BQNO15OiCLJWr5hegIReAtZsvoa4tC2kxONcGiHjS3lnJIjf6evYeRZqpkq7rQYSug5Mpys+CKTO
NoGfU3L2xszCPtA49o8lNWj040zxiHqpovm24MfTsGJZ9W7pkSOEgRx9RzBH+4XTv0O2ZaMRQ5kW
3VcrW2xjRxnFWYcYY2JUSIiDkmwVtcuAOB5BHq1hyEZZUD6pODLkNm3JD3D0TM+2ZT8it9OK8qPv
pPOxREbwHU1Jc3QyL2EsbGSZtatNeCnH0uQbBGCSo7nEJ+PVIcmRBHKC4Z+9DZNC8yoxbJ9deiwR
Avd2V6PUwR9L8Q1b4TRqDVlxSTS017Kvpwehk2+1GYtav0LSSWbm3LtNeUXjEl6ku7hu9KCMJfbP
6dildoiyhZvUaxfjU6kLOmpdgoFwQ0ONy10iW8RTpksxhS1lLGT6bJoYXkGqa5l5R9mdlufxfJgn
WlsI2VIDjruk04GFB58C4ZZRz9WwlzVAyZesQv4q53Ejgh3LOpnVFuplYtKJ1sp7VPvNi0WTzN1U
i20/JONEKJXpyeq8rO75jaBEMEM3QzuyaaZMPSvkANXJ80YA9FgBXgpq0jKYZ61cwrJO5XQcUy8n
TMgWxAdXiyWDhaFMEWDbSmE6+fGWp4KWAEGNsGX0MvmUZxheDn7REEjwy0IT+ZJgFyNf6ieZogsE
2gYSPSiZJpLBicIMVDW32COR74lkIBSlz1ULZgjemT3l2wXlD0jfqYDXXWQNDjvDF9GujNNkQW1p
pPN9bxWtvyXHwbora8mIo7RiYv4ixyafWBABcRYLWulgneX0mwIoDUGXtOe+1QTXiu1YLG59BDe+
vCiHaCcCvrhTE2hezjPI9wy5CZKlNKSFjyvR6DUe8lExwK/mepZBlZnGbo5ohZJL4ttbjd+oArd2
EeTGwm6+OeSBoVCtEkAfiObde5VNLD9l3Eefi4JZfTCAKGL58XyEjr2y8ZjM6fK4QPYij8NqjQ/U
bWUaOCM0gCOksFXPTtBWEix2WxHVyhSR9pWhGZtJWAQVxYZw8zOzpukpnZiWso5PU/xgyy773qpF
v89F1cQHp4TAyYK15jLJKdLtZ525Sr3xWihBJ/gLGr5KR7IdMV171rMSl/6Inq/aMup0QjEz6pG5
PtXPbR0bY9h6Jap0limmzRZMQvges28td00p5E7zES4Fy0Jq0GHuKZU2CLl1sdNqs+BwyhTA2Ocj
Nj9lTh4Zp1YfOzsSk8njjDuj+oHjjYCJAZQ6ocANmgjkNrnjIUl0t1iYTlDnpx535YAzbDHIgWSt
q5pvHkNYQcvXID7AmSfbPYwOOPiPdeeZE3rrYdTvJmPxnMfI4dYL8P6yqYFyorflj1GzcW0EGGGa
RvLBSDHz4AAfp31L9dCxkGPV2viI2rgiPa1PEjkXeZcz97vxOwRAIZd2+GzOmUZqSkYgs7tLWCX4
GaX7MPCklm9bd8IbKiZDdOymTRsdx0TLk3NMKOSjrma/ONK2x/9Fu77/lqHTKvFeNJG490Rhbd0B
sE+IGClukYDpabnR6+a5txMCueISMdtOd2PcHrMHCAt9a7Y6PPyC4RmJtQ8Zq/I3tN9pwkU0LWev
OjwcyHfLZDcn0/DkxoJkTH0hEIustmkbk4T8JeOguOyapKh+uNJD5NfyZBYkZaG/wrJALj2hc6Qu
szhl9MKUSlyB2oO9Cx8GkfLBiLFz2CjVTGeXIw/TYH0Z1UHTWrA8AOddTsMAvW6MHFzPI7jeiNmt
NjXurh8q50NP0LncOVbKOpY7ZsfPCz9/dJdZdWw//nI1Vhl8TmBA5ZGoUCviwRv41vpSomqtbOeq
jmBJBsLD8LCLFuL4GGh4WP28yUD6rKV9Cpq37uflHjNfDXSwa62cRJLJIqk0K2bm7I5PVosOSPH7
1MrGI2m+Nqx9OmVuy33e0dRfhIu2s/e4D3xZf9CL1JDI0YbucaznfKFitK2gMNYOEcmrMUHoc804
vEj7Cd0ZrbNys/jN1Oy4U3iCpMmRr8iWebxinNN8AXCF80CfxGjfagyVVeAls36zIKhj6Vn0egpL
ovfiq7Ivh3ZDplz02R6l/aNhObE3o0rt6lzOo3GHGY4BD+bnPnPOWklOYJjWpPydvATUZ5gVLNZX
cDFqUOlMP+st+0FibQ2lW9END/3ioZsbJ2K9WbSuNWbw13o9l/Z5qCnm761Kahh+YmCeJ6/kSwrX
ozQyktgbi8AUKMt2Rtra5MiKhfT6TBChY6aV96LJKRYsTkggNiVgGO8Qy4ys+XxOFo1yAxjQdtZQ
95Ybl3GNfxNHnCNC3dAXLyDHq1luM9uZSPA1o8HbUlX3y4ECPeqGMK4GfP+gH/QwNVA3bNFLEl8w
TjmFoiTvKn2pkZDYu3ysSHEpDU0j/sOw+muQ0lpxKmhoflnEYNAGHprkW+TwXQe4a4b+qtKRyZ6b
wsydW5BHzvizs6Nx3GbI+MdjmS7WvZYmlr2noupY9VG4TcNmRvuxJnBZ/ic9tsoDAbekaPCvWHic
OqA3d0kXe4wgRqMUW5emRbFNieQcAstOe3mVWNJPH3JHEY3nsHqNR+XlMv7oYsZc7ZC1KbdJlgri
gRb0JNcFtNh8hztEqhd9lDXHcXIBCVSJGEpduTlR23uGeJV8yMFjYw9oRlMfGPo43bxznCJKkRhO
ucdoNtaxXSLF1Kn6G1QqCPk1dQeflchOzLjVvew7ZOwuvDsVmIrZFfFW9Eufrdiq7lE/4nVfYqQB
lJdJ8SJmmfjdO62733tIVProWHTPdUwfisbrbg4BKjbyADnskapVN0AgPtcY+NSGmbEI62R6D867
Ns7+2rGBHMKcAI6IB7AD4tZFZ9zn8J0TeTTsU7I2nzozSQJ2gvRBxf2wY1oRDYFfqhc4M8M19e57
vvG/e3kaAMDFaB3Rqbz4uIPn0GFumUqIRCFfGioNxEVnWe2jsuLuydc7+TPvyRONq6S70kzt59vt
kcvXXyc29EcQc3MhMK6v3ZO/YDpon85ti1lqT7um8jY4uOjCUI8dkT/1WygezXbxqnFV46Gpp7Zs
wrffwGVbYu2CMJ+h2NHpShvWxQWoqSYEkPcZXBhqciTX8qQltXj2+ehE/QzjJ5u9+J3O+2/ohPVV
aQWBC3MYV1Lmv/7YEmue0UYxqHmycpnYJKdRlX1goFVNQpFicpCp551THbhGjuz7AbRE8U7/57dL
DwXP/gVPAGFsmP7653+59J6nMAvzzexjytDqZDtA3c5CDaMKACA2y7mBHFU+xI3Vfi98KW5BqvTd
7u3L/6tx/Nf7n6IKqAnoAuawDk2yiysBl6WsdB2ZeDrbM4GufUT5LdpaLd9bu1HjA7IVww1a2in2
6pHrfxpU4smOuEjZX/dpp+fXuaUM7S4jNrf7qfo6xwScOK48S8vNlgMlwDySxdZDgBnrJd9GUe1O
LN4xeiQrdlhwtXYetlmDLCbQej0X52XyENROTVypXW0JJzqkwKyKR+wXVvWCTtwzbrx0wHhhx9FA
yk2LmG1DTmi7HHJ3UFaQOXRBdkPlWzkWchyHm0kjykdhGLarZwbvs74dBqP4jnVU9BvVIh8MasBh
H2m/6xx3oKbk56yYIvudLvlvg0lXZ7AMQMY2YePYrnlxyQUi2tnNFM4ysM7hhDJmF1XeEtqNkTyl
CEGu7LyaToT9VJuK6voWmry9J9SE2fkwE/As6urw9m2g/3YfMAhjAOdBvnTpskF+e3039uSSSQ0O
3c7vPDhPCqeZdurLVNee+rmAC+BFI85IdJRNIE3iJLeDS2V009Iv4xkpYYU+TSRUtEdkbbPYo97R
m4010vT4jre6e/KwzcvDHNEw2qpSaz65xDyg9pwm+6UebM+hdnWbZ61r8/Q0pSiAc0C5zU4WYokO
loG1YDM0BiTYySgRZ8DJQPFSRDO1oaTtt82TqEY3OGSje8auocoT3Q/buldmOtW73IIu+8HrHdkc
KTt7wfimiq0dRnelbXot9a4y+IdWyCTVfjaapc0R+jZTS7N8iMgT1F3iMebeGjjpAvBodxWBTbi9
sMJxRCYhmjqz7200F7rRp3czhap74vjDwBvw9JJuZyI+h1vHaEs6iGXTPlhpLdhQkefMRwcQkPM0
6HCzpJaaiKfQZziPki/qSY2V+aXT7KE+dxPtl20cw2tDAmtE8a5cGK+gkO7Q5cZELi87MrllcqP6
VnFA7hbvozVasx1ktVweOh6sMqiAiDhhSm0QExWp0VVz7UIlnOcGYuLoXPmc8TuGYcwJ/fHGHlO/
CsE00DGHD9lu+RaWKMRjOGe7zvaGL3UuLXI6QK6cJl0iih3itNsNE0m1AVUcHyEeYgcFk4LXiUDA
IlA1KnRt24GVT27HFMTNqRIFt7mNoGgkdbOu1Dd4p6j3N9wAsJmhrfageRiEaeaVbP31/Kp3Gq8l
nXyPftWb7+qsE/Um0dzuhSMZhTDSF5RwXWbE063s/MZ50IcqPyFm0lGOe04eY9tJhj2ip0rfRXpG
QGapTbp9xgnIh06AxCU3AA2iF6zuMND9zLNakAzQqIpWj35YcY8fKp8VgjEFtfHU5ZPbnWatRcqk
OaV6KrJucDd0gsXwzi52WSoBOKTutdfwmzU8xbzQEkA8r0WcLBK6FnA8Ofnt/dKS8kI5sxxLbrT/
5Rx3fT3qhBXqxfehuxcbFsXoMIwGr2cWmvkBfvG3GZ8Lkcwy/hrbrfr69pr02xCX1wOV7fmQjtAt
wGB9vSS5ml/nQGJww7k2xhm3nW5j6e9afJCf0gKyDFCrMT8P/kgiW6IsfdP7xrRn1u59Mhz5JXNF
yQHZsUK1uCBmYUenXlBGKolCH6VcQD1UXWX1WF7F2KLxmybW89uf4XLsvn4EPoFheIxedE9crKqc
z6J4yKDuyQnsC24Dfefiiwodd6HnKg2AaII24NWALWH/9ksb69zzrzs7ehyCGUg9YvLvw2K7mMZW
1YAucoicXZlguUG+mAHI7VSJgywS9uDflMaInwi5MVLXzpFoPTSVLi9T39hDaPRQwAOKRshOHWds
jHrmQGayx15wAr+1fHNyh3vNWWhM4PTkEBPg7/HjnWcPiJllo2vXdeL6YHPoP42btz/db/c+QwCu
LaoRliDdvCxbtHKMZFmNNe7kOQ0d+j0/ZQrPlRQ7giA1XUvfqVPNdRz3+nJCGgRijwqNipGa+fXd
KGENgh+SzV7Ngq53JImb8YYCSh3OSzYCq1XJ2aUdUewN2TpkylJYmSEOIHPYij7J5sCqBAYT6Bw+
cx2nLZ7KLrd6FAgJpgHOY/iQ3djEZLQwrH7SimF6lEaTyCNSIpr1CQHGOadiccDNV3BmtVKyeNFw
fKs5HW7VOj1m9e2efl3q//OKyP1fUW7fqppkKBn3F7/8v7f1j/JD3/740V9/qf9z/dH/+au/MuH+
/NV18q2tMIX2l3/r1Q/x7//x+uGX/surXzA2YMx0P/xo54cf3ZD3/x06t/7N/98//CND7ONc//jX
P75VQ9mv/5pMqvKv8WLrCvY/wTvrP//Hj918Kfix3Zc8y7+U3/8D8hv/6S5/8o/cPdv9J7UTjxel
ukVwgs9zqH50/b/+oZG7B4hJEJUsLIpsY83gKKu2j/kzW/+n0PVVrrCilhE9cfDsoEP++jPjn+uZ
kFqMf3KVUhj/+O+LcPdft+RbyXv662dF41DLAYOXuFgAWsbX0Vhk+SGb7FuS65oNraMEGFli7mhn
mp8FUROPLg2rFyBceOwTnJqMVJyApjR2jXz292Kpk+1Ia+8pa8f3zn4XGSR/vrOLQx9TOzF2DFAO
uRkXZ8Oa66tswreTer4H8yGLAtHSpW+kS1t4nPMPvbk8jlqs7wwh4UnPgJEDHJg4nUVu7CJIQiEw
G32PuWna5khjH/7yzf9xTf8D5NFdhYOo+9c/Lg6Mf77T9dr+5ZCGh8WJez/LgBeD6jBbWnS5VjMq
dbP4m8hx6zsWEcbIHQnBsiOKkr7pqvdODK/Xnj9f/eKkgKgj8se4zQ6iMWy2wVrh55I2uU+2EbRx
Xxy6CgAR8ow6rHU1nh3A8O8I5l5vYX++9rq9/OWTV6WZLOzL2WEpJQ3r2hmTeymr7qjZ68agfPGQ
ALLyN70Lf+Dty71+rj/X2j9f86KioeIShqYb6QFza4H8l/l6hTbgGmzj97df4QLM/edLXOzINLI1
6kmVHUYqgDPDuHg7ZWX1EdeIOoBzY1hmZWPgyxngfF2Uh2IZ+50nl5ssV6Fva1PoW+V07Wfd1xII
5q5KwJcAcone+dIviIJ/vsOLjpRGmHzZOSo9GFk6MVlHB+F4dIBAxPkHE0DsSTEfPknfLwI3cuKP
jmGlW6mTcVsNQvLwMvWYW0oLM5vik1C6cVMvw3Q2m3o+is4fgMUBVyqA/L7DkP9339vF3ljA8ulz
zy4PC2rqIPXtJqQqGPdl7X54+3v7hb3//daA5Pb6dhziDMdQqipIPCI/xa7ZMEj2tAMYlOk80iTd
GC1Ma61bjyogU49D2xQnQhZRRE+Dfu+1BB3GbWzfVoxBEDWM2TOTBusg65iAZ2qHYDT0MogWtngT
a+N2muh72TEedr0b9C34/6CxmA4XUWTs8E+WZ2tEcDbhiQ5rm4/cdvp0tiQmvy6ras4lbBP0OK8N
OXg7JYGJvn0t/v5qE8z3+lLQqFlSNK7VgUO3CCqKrJARdrsRtBV2b7/Ev1n3EFG+fo2mddFzYs2n
m8JJLslpvo6s1egkh5taFs8qglkGzTFUpkuQS2HO73zRvxoOf/dFX6y4tRYNuL2t6pAl6wgcMQNZ
EBT31hPnjPFHMXou9KwUKUPouXNmBQMeyX3nAw7ZMLG3xWHpdRLb37kQ67rwd2/nYgmuJ+ANS4Xk
o6wL80otGaIIv0uKwzzbjPBL6wTvF5WTzXnPGCq11fQsC2ALTgf4G/17b2N9+P/ubVysxiNaT78Q
enVAZpUcaNmTSzLCsmxl9AgkCIs8RtPtLHqUK6rxkGn73t5brQFvX4e/ryWIW3h9P9Cyt7QR0vLB
g80V6ELzQlnlzbkUXo6alwyzt1/n393bF8szGCeerNHLDyNqgn2HjYzN3m9CoTcf336F9Q7+uyt5
sbzi8gLPXfvZ4f9Rd17LcStZFv2V+YBBB2wC+QqUpRFJSZR7QUiUBO89vn4WqDYkLqsq+r5NRL+0
OpooAIk05+y9dtJ28cbngI0QSZG8QbomZIKTZKBP2ufzFzv1Ha1DNbo8D+cMEO1hzMG6TFQlH9LE
Vlh4mHUSvG4bEjfDI2bM311HB0mMcX7hS9LfXsHFEn77cgW37ckBYNkq+ygK86uGRA+PGv/8dbIt
A7Chlm8to5Szp3B4h++kByOPuadLZ+jC+oFit64gDy44IGOIOC5Ovm/AVpk60uGHbEc5NTgYWaRB
3AFH8SNRneyLiX9yLzs1RJ6q03xzq5waGsroaQxcYyinu6oVst2ff7yIbE+8zfXKA+gkX0goB/or
pNBb/Ca34s4p8cxwrBqL5w6fTqS226E+uk4DHDubligKYKmmTOkFtoDT8LbW4qg0yW2Mfg95V+uD
Xeqd5HZMEee6WjypT5be+t+rDFfrRg2N+GsyNd3XEB0vMextsbM6KvgeS8wCTrNYqygIQY9xpzyU
yZ4YA/tedbo69grpw9UmWZAAj2nUb5uun97hntU74KedPNJqdtjeRWjNt2nm246Lb50+sWAHvBe5
Dm0gMozuHmV3VaNlzu27gAB5rERDGF9HsgMxOoqM7jHRtMpn0voSjLJKNgKXsYvsZsKF9dVi23ZN
jOvovOtlrm1pwJrYmJEmS7eERyNhqA6U7yRiUbENqQ7vjLEI2r0eFuKj0eGR5M6K+bdCE/GJ3CC5
1SGlWIdqyo2HyoFR45J1Rth2LOTHqQFfvaURHZVcdMrp9feoRl0kePUXS/qUYGXI7aFPlzBcMseg
0TzNgWcocAWQloQHuHFXqTorCLbGiFpKKyq79zS9i7/HqjF+NKIsuUsAUhwB9tLPCnSoEi3pBLab
9mAD4eESLk6PwByiQzMtRK1cl/XAg+6t/Zzk2hfsAD0WVnyjuJE1kdyJGFD1VYgc7Rd5HenvIS7l
dV2hIHHnEiYSe7BiqzlWD6gFJ3rlVXnr955vdVniafXofMycmbesJQOo1izPMxfEMpZ6EcFXxEpQ
JG6N9wK9gyEBYti9ln2BRpj7JPlGprY1ywSCe6gHSnaQaJO/wNjrD4aT1I/oC+PvWiLEU2YqsKe6
oJjyx6pVxZO0+lkhEVaM4Gp6fQwe4ElBCdVKhRJCglmOXkmiF+/NLMs+BTq6Rm9GrqceEgBVyA01
Em79lOSvI20A/ZgogdLtIgzL2wwNcc7WsYhuGmuShovwNUHtXUZgxQQSM8ggodo9mC3fvZt3FDwQ
PDT6h85cNLxRS/KQq015uhlKC8q7DDVXENZzjUgKBY9BtUnD+05gQp1pGwdx+4gzKZ6/EtlToTKS
s8g93R/bD9WCu3ctc1LindqVcMVwA+8B8XYVydWyxTzHuIa04TDY0zb4DRysbJGxDQjbAi3G+lck
geWCr64OisSADFSmjO+GVkO8Eo7dl1pVSFpTBGQcj6GDAnk02AzRyI0fAGESCNkAfvpR8K0hQUpr
+4PflflvxWjEE7hhrd2EU4+QYzLgGWhVV+teX3X9I7wPoJm4PeSPtm9a5LiNkf8CyRA/RkWTklqh
TkRTpiZKXBfBD4UmQLn5d4Br3bsOLcTnaaS3pSt191HUUdm4DYHdx9Yp/BLKhOJrHmGY75zG2QYj
MiG37Lro9xggw1jQ164TWuUVjsfxYwskEQF/nFXfbYYTGIZMrauDXmTA7IYQxEhaOMZXsC8jaJ+g
uCIeLzxWrV+TJBZrVXlwRnRuJC3G46FFJqjDLdTmH4msy/YwNUu2gR7Eyo3fAIt0mRSy936Vjsya
bflV1ewpu1JLX73FpzAfqy6EfYqFu/hkNqBW4UZPEH8hItCJrqsdwCxoiF3gR++0is+XF1kd6FGi
PMbBHtGoT0iPQBk6b6YsSpko2ik69JMJAKUepfxlIVvwtxkwmacsSKFdcV63kmMux+5HxYkg3zkl
kyeubS3IPMi46e0ki3ZGv1SDRk5amAJAhEMWy8ChZ6iU5lfM0dn3Ph2YbVNS+mBGoKosIbonjOem
732fOZw504sqCapJDUPrBlwP3+H5JfDEhmltrqoGeEgdkVwHbrbZWbkRHFMfGAdRgv7m/CWWPeYb
O6a1c2DsyKStMI4cRDLVRB5MBt3xaTqc/+urxJB/nXeFvdrwR7hgQcPpKGmyIsWdnKh7thMQjBdF
Jnbi5gOi6GE362bhUnYwvdE3xBX2CQG8NAp3sPP9DUVnzUVNDD+BVXBnznH0qextoi31NqPH2tDg
tlCx8gpZZYdkxuXoNO/UOr4Ut7LyI/3nPlYnhTEegK60c3qIuyG+oWfVuBakbnRLZr+LZvrNTVAs
X5tsjhXb0H3qV+ONVvb6hb3zsq976z2tzgg227gscaroAHdCvYt70yfjpYy/KERSuNOQNZsowPeE
DSfcxwT6Xjgr6id21M+28BeVooneSk+2UHTw47j6GRtDa6GgBIsf2kN500HHgwkfdOg0+yobHumR
Nt9bjivUI4H/QK1B/t0jomtsiQx9zLYjCDgsYyaeItem7fyJk39dIhC1+omslJTApDQLONgDjZZb
EfbiK5r//jodbAge2EF8JhAzv9RzOPVcV2eSHBp5weQaHsIODxXBKUuhqEzbbTcOjYUMnyhdV+Dt
N91c9fOfYRMXwYVv79TnvTqtzHWRt8Lg/CBzkX0VeF+Q0tWL8i8uL5iETxztnNUxoR4hpldOE7Nz
070RlxDNVIDzoRL9HI3pUo7OiRtZZ6sG9gxcsiqTQ9Qb5k3QjEiRCUigD8Im8/xMcuoLXEdz5zny
pdQY04NB4vauHkLTSyODuvdUaPbGZvnxRiue7knkgqqLNgTp3Rzv0R/5vy78hOU8/MY36KwmM7tU
QMNQoeIra4tj6U/TXpd5eK8lbfRQBS2kPwq6j7mWd5Q2DOs2Rh75MFdJ5U0Nc2pJvMaFw9GJz9JZ
3sSLz5JQi4iB2SYHhW2z6wC88zIVJV2RFoqHJBZ7FXjFv1eTWpswqYYRutwGxaFzFhG3CByvMAqA
LLVfvD//bE+NoOWRv7ifdtIKG/nDUmQkgKIKkpzNTtID674YhnJipXNWX3o5SdqyFLmpKo46oKIG
oFjSalfnb+DUh7b6lnFBUwuAEHGogFh5NgmVRZ3J6wb9ISCTYLjwGZyYrpzVkTjvByevON0f4BbN
dB5JaEoD5TYop/kmUyyKaROft+gstji9fykBbeUz/M/yt5pG8jEbIa7mBdkGavUJBxA3JEDjQzkD
/f8lMoQaupoaAy5GLUFmU536hQEIPZtrDzZqctOmNbBv34+S37lTFJ8Kk4OwixykVvZx0ScVG7rl
QA08LaQrkTLjG1ZF+GqZDfdlNvZfbCCYCVquXD3qOr2KjW8TbOgaPtvNvQqqG2WJUpEARQhu/YDW
tgxciL+t5Y1t0z8g9kw+5VNG18mE8T5feCEnPkSxqtdKyBO1TJOYkBSKIGkylzsgpvONkToNNJQk
/lKFaXBhkJ0q+iw/4sVXgsvCKCH8RYdEn0k5aB/gdDYcX+J3oEC0feMM6TczsC+xX07NuWI14ak4
v9CA06LKu/BGc7ruQS0ylQvCwbF1snQ6+Eo7cty++7OtfJFAJHAJtOP9+W/qxKSwxt0kGtCxeYyT
A7Jm3IKpyDaEF0VHPUujCw2ZU5dYbatqWi7OCD+a7JKwO/qRDvUui4prrjVfWOVPjZDV1DYT5JaV
nRIcoBMgnUB8t2WOSG7KWiPAoOo7DoCm8vT3HtlqksP45nByd4IDZ8fGcwZVHGHjAVwdVXt7/hIn
ZjqxmukIEB6hH9E1zSg43WszQH0nJ8y7JTVij2790uh7Jgu8sdyK1VwnkaqMCoEOB80X+XVcTguH
rPBJXTPNXY5c+rZzmuSqUbs7jQ//3hZZtrW1ovzU5br2vRgyLI6h9itffJfoNfAgtOrHAMvdoYcS
75eHNKzwEAXJ5zkCfja3KUxYKNzQ6hS4aF2Q7PDD7DHvUJEqM2vbIx+l7tEnd5NmPcWUYDnhRi2n
D0Ue+iKAE2WHuGkLNkBQQbOHnNe79ZOa5Rh+0XXSNbUHMUAAS/O/2W1U7WzOoBcG2qnPda2patOy
QMmgcwogcMcN0aiAyWuBd4u0wM0H3nYf1rp6qCE27no8a1+DpgKvn6XqhfPeibFurWbDoheZnA0t
OIBWC77p9px/mPUq9fRO1bxeSTiW14XZ/zo/EvXlE3pjhFir+dCu0Oy3UxIc0tZWbzFFFFsDOt4B
r1B9HEY93LcC/DBh4zps8D5zwa4O+H160n0iyMd09x8lkQhekyW1B3tY3ZnDaG6bzJy/CVotS4sw
3lh6qm84hmduPxWXkt9PParV3Cp72SDuRN6MM7DZGvhJXCai6d2cWZ8RFEUP4N+jC6/l5MhYpr8X
C8c0BRi2SrJm9IyzuGlMDSFv7fTD7qf+OgKhfdVDqbgO0zD8MCQQ02c0nvg/o0t3e2LzZa3m2TiR
GGTVlrttFbGZoAJ7WUSO4vmBcKoTY63m2KqpZa8HtCygDVG+BeYP8prAL3tmFZbjaF+Xyqhv9WyO
jyjfbRfIlrhwxDqxhFirKVfV5gijA9sY1UqRNHRjvlGTONoMuV5fuL8TU+46DJKiE5FnkxIe7GnS
vxi+Pt6qjf+EsTTv8Vqal+pNz5yktz6o1ZTrTDlyImGHh8RG/FHJcXowhjm7Huq23eiFr+8d8mZ2
QxpoGyzB0UOud0Q8iIgtnyhj2hjU9t1mVMCgBzbEPIuMsgY65t971mtSjoGJoJ3IFzikRNo8+Drl
YG0BJEdQlD+dH0snXueacwOhsCD6AA5wGyYLMxJIVYhq8M7sTMs9f4kT27i1LQaEkArxJ+ISTdxc
2YOGDgcW6063Mrk3S8JikkDrtvSMygtXPHVTq8lGybCclE4bHXh9rSeQn18xZCHuElF+YSd1QnyD
I/31HGOMLYyQVFKhgvn0kRJstidQSL9P65r8BFzhG2gj/QeuWx1pskOxwTftWcTWoNPPu81ogh2w
7NH08LqSDkt4KxxXxl2N1/fvfUjmahrqJNA/mkMRxyeLai7QEW+KITEXgi6PHc3V/vwbPvHBmqv5
yBeVotsB83etTRbN9Gy6ngvYmyHlNC8E43hhyT/1Xldzj4TAUZSVFVG97eZj2qPWJRZC2WIPyC48
shMz99pDV9ANbLUZcQLsX5BLrTRv2wq29PkHdeoGVhMOoYIkEAJhPNQiEi5R16C0dVYIZ6Jr/7cu
8Sw6erH2AQBrjS5Fv0QMGj0l3bHfNeV855CKd2F5PXETa8RdIKeOkNCUmwilQ0ZHgcSsqOf7vocM
cv4mTgyotXNSwQogUdJnh4CUnU++r5bbcky0o1CJ6kMK2h7PX+fErsRYTRT89HrsEiM+oLP8QMD5
OyTHwtUKspd7gg5UYToX7ujUQ1v+/cVrmQULyzBxjCB50ATaA0witisiJFTyIc7fzCkBgbH63NsA
FpBT9vEhjtHxDdCSr7BNK17cwzoYBhLOqqVlo1NewJartW6tmfpVnTn2NrWdi/vyUy/PeH2rTmhR
FgBFdwgLQjbcgRQv7PWWpn3zK2yCrj7F9bHX/U6iMOi+Z02hfQPXXhZe35nGE27p4QpSfO7ChIeo
QvwJxwgn0CignH9QzyP1jXXfWM0jGHEsjvdodvFRg4ma1Q+T2dG7j8edXic16YuUW5EeIuoVhYOD
fiKCo1W7nQy6wTVTy9og3ZreReRlucPCXouRjn2GxOjsW/g6bp/54xbt5bzJ/AHQTBAXbpeE1/XQ
3FR91hCkOtMTBNeo0i28IQJLfBaY0/cQtJNdR7Y0b7Da9y0Z5SbA63cjsAYN6Mj5B3BiRV702i8H
Y1pWMURBBgr9f/0YQ9Rwaxmju1VrDouz/pucN87uS5rR+QvCbuVPv/XIVzMfSs0Q+nYYH4ZZqgie
u8K5jsgdX/x2CeSOUe2CveWkgsgUX8luNSDpHYV76ntbA7z2huMjkhScG2wzI1ZazbVHIh48bB65
W1uGvKL51gOKUXaEcwdUoyAe4sEM0uFblk4G0TmF4u9bYlGPesS5wCUsb/wJRbceXJJZ63sLWtId
sibjQ2po430Hkojk4zzUoD305NeQgipuB9rQkSvbpgs9rF7+XSYVq9j0ihzeB7RWCVEoRdEBT3ii
S5oXHhBD/R0RrURwcOyiB0H+15Vt6GW8kXNbgaUj62iDzRCFekT7cNxqEdYt+Bl2euiItw13ik2e
50ZOWmJv/cZQoU0C2PwlKORsAEZhvIxGo/laA/387rQOQkqlqgkqG1RLnfhps/8d9tT4CVfa+1aE
wxWBH82u0eRdGfRExc0TcBlCpAlEgb+i0FlobP2mGHIVltDilnZ92dCP5/6in4QAaTd+HPiWJ4zO
h7wx5TXu8iL8rts14SKWHyPVsyJCGrdGbmpfrLbSr9KQNNgQPlW1VwH6pC4cFdBrCU4RzXNKvzoY
CrezIK1sz2HpCu8zZgMiZ/wuJp8MRMQvzKJtD+69r97HBFbQKndk6i8iF/lU+U0KiMWS6SFQTaPY
5HDQOgKiiDZBrRXUw7tWKunPvKytL+nEKRRLW2L7nj2b8ScnjpasaT1MPhP0RizAODhQ/bp5cB7b
YkkB7eeg/IFllU9lTtIZzncw9UdtjA2yH+mme2gSKgBUOHYZ0rMuaFPShU9dBiSWe00rgqtI653H
Uvej37jp9GifNxkZqnbW+AfQGzHAoBoIkmtOyDCgzRgxcgfHguQigrYzodxOw0dOHDkapi6q4h0n
EosQX0w4RJsOC1La6A19C0fJND0rtKPbQUQzSDhrUB+GIJxtrxCtA5daho8BbN/o1oHBNXlqOaoG
sWOzqrnJFKT5tsgk6q2qUfIfUWuKyiOLSH4bbLlbMhXQkIz5dO9I4gzdJJX2vse0ZXhBBBMkFk0/
u5GWNjdDShIVcNq6+jr1UfC9UeFKgROKlyoWiY26gKNyRdyZUniw5/npJJGizIjAeHlQbIIHkp6h
m7G9o/MF/9Mm36YueaHM3qQKxWH3iIkoG12+Cvsq1rURbFSeq40LoCC+E4XVfQFJ3F/TcqyJ5HFq
K/boJskPQfScXUNGOiM2Jgz1PZXmYg/AxnoixbLcMBaUDFIcyQNum1TRY5f79s+iA9yHhC4beSQg
d+BbtHmBSho+TrVrZYmlsG/9knDCESeUoaTNQ2DlhJg61D0sb06kz3Tl1F3ntlgdgDqFM0AytRuS
j0o1IgajepM9IolWTHdMQueHs8RYbRJhVjNWhUWf0+CjvJudRcRfJL1IN7Hd+nvEcnW4VaS/oHIo
Jr5LszEhepAZJHITOWtMNSQ54S5JG+RkXQo2cAKXqG3Ik8mLbTE77c5U/fIjlhnk3r1q3yTGkDi7
UGbtz77XLOnCiZ/xIUqVNo820AQxzSaFpaAD5QCNlTAz9tTJjXa47c0GSB1/z/H00Q8Otd/EoOQ7
bO9bbh3ZYBnW6U8plzjbbNA6gM6Z9VWaNdnIQ0KOk9tWfe8QEI8+ys0aiztg+PbX45wEwK612bpT
VcdZ6LXtcMwMqEIuAT3WA199hYQwJEvZyxjJJGwEUDBhjXX1HsZh+MOy+lsnqz4FqojqDUgLeT3q
SvALWFfESEDM4wroYndmZhtPfhhglejjsqzdWOjWMUBeb++MkHlqK2fCB2iWW/YDob9JtCvUpeo5
prYJmYQF1Q3LrvfZ6rT0DZo8wXgr44Dee0awoEt1Rv3iT4OeHtrMv6siw77LjF77GBV0G+cELJtb
QVpkKMYpSR2kI9Q+2qvcvIGAjxDJKAf/foTDT6J5W2pfbcAGxdZqliSaxq/uGghi5DdPjwgWF9mE
jPOPSjIrMbrKsPmZjqKYvAZhV4HmO8m+pZL0MvCJyaR5MeFVV1QYM+JLGLKbqYTpsYCLVAVTZdK9
R5E2vA9jOX4LChMzptMaig5zzqrb59zkib1nKieXJV2lPVUE6iHnEUBQSPMfY1T3H+ciz96R4tea
SMWCuYS6M1TRZlR8hbRfBs5BLZrJIKKhGAKSR8aw86Koi4x9iSHtKeTb/crGoNbdDL1xicyu8VEc
9kE9L3rdJPdU6RP6AJHYP5pdTrGPjm53Q1/bchFyGXuq55B9zPgm6kH1uyO8//f/K3sGBrsGZ0/k
R/YZvQ4/jfy48vP5DdGJHdhziffFcSD2mSU7Vch97DBZaZH2hL2+uZPMXccs8E2aW6w0fdLJC/WK
E+ePZ4PyiwsydY55uFyQ9ah8SBAC/+acK452Gj2dv6VTVclnE9CLSwyqSawSwPe93VMVyw1D3RRZ
mOxgljU/WkHiYdP26abMmvoQITfctKAhfly4+In95drSqqISFQpVvH2vDR8DOCuwKEPMLAnhpnqg
knDUW9FWASfg6szKx7Qa1OuhGpxtaSb5xmhSZZeo/ffzP+fE6302C754FKQhlFnZD2KvwrF09aAX
hJ3lzTss5gUhOviLfTXqdgGblAtXPHHoei5TvbgiyyYoLT3BKKHEyScdn9DGyEb2HExYR1T7498b
R2vkvFYAvNX1wd5brZlvw1RPb9lbwivTo+Th/MM7MVSfPaAvbmVOfWIvSpu05nmi+iIJxhynJd1i
vqSuOXWF5d9fXKGJM81QaB7thaM8tgQb3ceQ2xCxTOqFwsKp17E6ildZDpSFDI4DYcb6dnCa7LoY
wTLgCi32WkcO0flndaKA8cxneXEnfm2YTRmOyh5K2RcOsUeindEaZ+FPwP/TMSH89YIq5rlc+8YJ
7rnq8OJSxB3VKqL88OB3ODarIg3ubRLU7+g0CZcoEYGVu0Od2sT5LR400rfrQNvqYUg4IIvHJ5nK
39lQs2eJiIzt/VH7RBKegcfHIN2ak9HWCVAvmIUybYKuzbZoosVWTyNxb7RQTyIiwVxBXRrFWm4f
ByWuvRa+61ahC7mrtAn5OpGvd8GsRXuiAZJbQlTpoXbTcNMrJLeT9ZMdM2Br3gCnhtXBnLf5EANA
Q6q+sTukEpxEW/SEzXSpJLOcqN96aMu/v3hoVUDwNfpfZQ93uDlq7DO3xZiGG0yMzYZsyHiTOxNG
2yRRrhaSy/sQEAJkTvI1zw8Q7cTE+Dxbv/gFiR5U4KEyf98PDTB2UhrTO7qEBlBY3BR7AD+VvnFa
UoJQGzbN914nUkqMots7RdlzgpgSQk9iy3onY+rTF37WiV+lrhQ2Rhg0rakM4aEGhLcn2618QMup
b87f9InvW1/99S7RoH/6fH0WLgGPnCjJKXtqdxyCL8kcVmSPf2uEnp1KL55rh8E3NMI5OUBHkRte
KgGHAQV2oETBk1+jzy3iecBbW83bIveDr51AcRyPauzq+jxdpToHO9+pg/08tDgxG+nf+kG3QCQn
PJmBvC+ATz8kbfFUWzLanX8yp1pez8LXFz87LGBNdCn9ntmf2+2AbM/L+mTY/bFhz619XxviaXQq
4yadTOsgI1ozekTaV8ne+N7Q5PgOiSyfnm/KD2ZI7KUOhe8S4v3tz0VfptMXv86B4WrOkofqO6X9
IEWH2IJaqafLGX9bbZsXStgnps11hEgSqFlC/Jy9Jxj6Xpp6sU8kgFAbmI7LS9zPZMxdGOknVoJn
tMmLW8qcvtNqEjL3KujwmwldmMdZcdjpjorvELPHn0f3XyEuToIrXsEu7vpfddvVv/4HDkbzP7su
//m9hSrx/wB2AbHnxXD/C+3iw/Dr569XdIzn/8MfyIVu/gNmGQkbGl+ibgHj+hfjQlP/AV9GI14B
jKKqA6z4N+JCyH+ouFKJBzIh9Fmc8f5NuLCsfxhEEOgojTCtOyZF5v8CcPF6w4gVnB9gE+mj8cdA
KK63cR0QCVj3GANYsEjALjt78ViyVIQzwBooTb91gj23jWrF/oUB+nqy/HNp8D7QBAlVIlhotVQR
HlDJJiktz64dzcXRVt5GBEdvnFLLLwj63r6UxVtweJg80NefOfC2UNPn3EKxZVabjFUXS0lZbZSe
4+WLN3//Z4l9Sbt4vcD8uSsJfYSPGSgjaMLXl9IC6P8GIG5iF0PzauisaWNW5nQBFvDWa5NEH5HF
wndrry3mXRYEsV8WllfOQqJ8mxAcTWpJtSOvQHg7UJ3Gpja2OSZF7cIdvp7D/nmHGODAFlNtYdi+
vsOu0kWKWcHyKoU8N5oKdX7M1LTYEUukeAUsZM8fSIg//1zfeoWStwe6iOvieHx9VZkO5VALrgot
YfJweY1e1UX5oayT5sIeenlF/9k7Pd+gDqhL2IaAasqx8fWlHGrnk0Z0slfpJFoRIUPihhCh/SDq
ZNyYetRvCH/wtyQLj7d+2Rjb87f6xhBi4CzzAYGAS2rR6+vnURhrTsrL7cc6vqZE3woqtUZrXbjO
6xXiz32SnmKjWSPfivDZ19fp1W6UQUwZ2JjT+Vi2huoqjmhuyjysN3UROhcWvzdeoU5SFxUyzYS8
YK2fqzIm1NZt+JKqZhxEQP7INInpEWD2pcXvzUstVCGwU4IAn1VLMDV1FdtqhjZ5qJ5SDnf7wEnb
BzqFlzTbbw0WEEWmhEQEg3U9Lslolg1xrDxEqIVbWgxa5JGcqN06Um0+ZiMZON5gleEnlSBBenFq
tjk/Wt74HMGQahB4hbUklK3eoq3kWqzooeWRlq58lH4XebYdTjgNs/GxAxVE1AlNivMXfWP+YYRS
w4LBCdlu4Ta93DcV4wRRU+f5FpEm3CrAkofv2ALVNihXCZnC+w4I0a7sovr3+Su/9WYN2lUwnmzW
1PVWO4NQ3sFLMQnW0DEXah3+4zSxNk4llQtP9s2bhP4GtmxBTa3Hq9YUzKGab3q47qHTEyx3HMWo
/SibXtxm0ETviYiUJD2XpnlpGXnjNpl90PVbtrHwlVfTHcHLiP1L6OnkQKSHRo9iEPIy2UYa+v3z
T3SlWnyeBwwBupTILUt1xHq+a4jjSjSVawU10Z6ySjuXfIxux1I6u+qU3qQItwHnV+KDkRVwtmP7
p0Kd+MK0u6rj/fN38JxJP2N2MNZpU4Cte1hQ/I7QwGYMovGxt3O5jUJSc4ANqZs4xHdhyvhbPGTV
TunUX+efxBsTIls0fggiFeDG6106ad4zZF16WQ0kdkrCVnJNHlAIiH/Md0QFX9IBvvWSwSpAjl02
iIZcfs+LrXqZz7LHU80AK2Dgq0SQblQriLbBggg5f2tvTFMm21B2Ctbzhm/5KS8uNfdKrVp+hqnL
T4n0sHtHd01tGj6IoauPfmaJA0iA8heYrPSu7rNLWrw3btUES26ynC7kaHs1nqdeV5scM4sX4O/3
MLSLw8Qs5SnqdEkU9satOs6yL5a4yRm3y//+4lZLera5qiCoIBFQvZtMg16+35duPISAoAJTp2dP
EnJi0pksiarann/Sy9S32j28vPxaVl/WswJNAF5IQ/DZhq842VXNVFx4n6+H6vNOnXQXjb2QYfPf
rNXQUcU0YKs3ym2eEvZiEPz7GZSYsSnIjkERL5L/6oD8z+sZC/MbfCNPdXW9Ms1bvSMde0umSrOR
dTNsaF7wOofouwydS5bN1+/w+XIOHVQglaA/CUNcLWqI7H01trt2q5aNStZQEuzmWf+elKa/o1Go
XeNyLgi97oJNyD77woz4ekn959VZ3aB6Cw5a68aC0mlqEy10SWLRWmYj2kEJreOrTrXqbZQO2rYG
O3B/fty8ddHlkMjIhVoIFvH1sNW6QJl0La63A93eY5oP6VZtgJNJdU5+206cPNhzN1x4ra+XuOc7
Jb6SjE9WUpoxfxFSxmnsJElZb5XKml0omdYhKifhqdVsg4i1i5G0Jp3GAfqcCw/5jREMptFSISyq
hAz+pZ6F33tCGAawpAUn2ypKcNOWWGlUnOdbGNKXKuNv3Sq1zGU/uIQkiOW7fTEt2BCQYxoJ9VaD
eOGNJI9e2Rbh9eUoxE0Kj4lgFkOp35dJq184u7x5qza7Fs65bH7XxlaS1jLbD3m1kz3E19jwcNq3
7bjk8dnkS42XHu1KkPfntWpyiTyVsNJxQ76+V7XXBcBws96WpSHJoierG5bFTMw2EPjHwhaV45W6
jQQFTGH4CxicvI99VnTDN6at1g9Igc6P7tUm489PoipClWFJ0KXm8fonJQqsdkJj8AxgY+f7ctC2
UWcIYqslEIc89bHWxU0cGMbWoXLFbD0YO6gk3YWJ8/VC9Od3QGJW5TMcmd3r699hR4SNkF7abEf0
eFx5mq+SIXA2miiiCx/X65Xgz6Us2KEE6ZqATNfFRUXmajj0cbvNAlvemgNVv94v2y/nn+xbg8ta
CNZLmWg5hry+IY2VLpxE0W6RqGUbPZLpLlUn7VHtBKJvNYeldP6Cbz1ByliWYJ5yCILQX1+w9cPK
jtSq3Y51mu+6WR2vJMZlcq3icH/+Um/dm2BzJITj6KRsrMZxZQT5FHe8LFIRq22p2hiYYXW4ZtBJ
Eo/aanf+em/dmqDgBhOcMpFcG+2besqGwhDNtqr7YdfZVnsohSw9aPHJhTnhremIXZ8gP0UwPtYN
eXNUqZ6EYbttiyUeyprzjwUc+rvUDHQ3Yb/uxRrRNoQ+4so9f5crC8GfgSnYHXHu5z/OGgCNVcEW
k4iarZMJ54j509yOC4lzssF1kgLUfYwm/C9TFDaHMEU/eWgDxEVKW9ghSWapf9eGauPR7rWda5Hq
ZC2YSojcQWsxR6ew0y58SW9sBziE0coXjAa+qNXc7esIS3RJVuiQJ9qtdMab0VC1e9QL4d0YjN2d
GinG96iZSAzNR3lp7lpG9H+2dMvzAshOwcvWLIP963pYpHAPKGT6zF1otNw0BAy+7avYgsmkFIK4
tpkASpwBjfyOUUlsmq5rIfaYsbNHdwJuypqNT+ff4V+fCIsn5+5lR8924Xm6fbGamWVZ9a2dwCxy
/HZnhx26ZVRZV7M16N8qGEiPCRKphwxX+MNURuLr+cv/dfQua7fgkVC7ZfOwKuX0ZmkMsmgoeFg2
JpOKHidPyNjrTadcVUXhHOa0CYBV1fmFT3R1Snx+GVxRkLNBsYXC1TJnvLjzmTqKbXYKl5a2OJRW
M+9ZsFRjX5VB+RvlqjhCgA2uR+mXCEJ7od9pkTo8nn8Af50pSGVHjq+CC7cMSrCvf0Vo+xpKIlrA
CNrsjZnqAPRHLb6zJ7rgf+dSTKFyiYE31qOPr7goWp9LJbPZ/qiVGg9HU5M4zdcoLnxob71XQSWJ
5EXL0Wx79aENSWIZsUEKOInQDY4Bf8hTz0BLA0nSmZ8QZtluVY0kAeogmS5NTG8NapZLZmCps/tY
IyRgaTUTFPxyWyehfg2e1yFPGxejb2S5R9426Hi4YofEIeLZzLULCpNl4Ky+corL7IF5qctiutoZ
kIFc2a2eAvrqnPxdgJyG7VEodDLH1eKgpcl/vy2UbLpp5vCkudz6oIo3tDUcUyHiTNTBIUINDvt0
tMCD2eN8HQXaeInEuozK1S3+H2fn1eO40YTrX0SAZDPeipQ0M5uDv7X3hrDXNnNOTf768/Qe4JwV
RYgYA7axgGGXmp2qq95A5qN7rjpJTWerNBKhD4aBAz4lE8WlECvq5N2SlS51uj6CAU4BeEKv+z/s
WJOlRImZuLzp1F76ZcdOdZN52OTWZ3cANioKG2VI0ccXaeO6gTWL+9L6U0HTP55wiARX9N4Zkvnv
V+8i1eGExUNxyaBQe/sjUIWs/D4e6nNnTcZfC1qdYDZkeTHtrjs4G3YWEvczHSB6a5QOfyIjfhkv
oGa1TLv2DJwu/qdHw+alglN6EgPGzXafAS1+PLa9M1HlmLxrVI0H47HN4AqzjuFtAnhvgJ2FGipz
JWXf/KtStFtOaK1P31vO0uacUgO69rYTDaGII+DNj3+J+oqbBSZUlcn7v+ZM/mYP8W8mrbDT9szZ
7cug8Dt6YNIyQhG11BYfB9tZzQzVZlW5lNC4im5HvXpiwid1as/5MtjvxrIUH1dntp9y3//E4R+f
Jy09Yt6rA3A7QNdS5lOCXYvO4G1M2wbvlC4MEEcQ4+M8IZ/GyV3+eDyynWOYsg4x1LOcGvdmZAi2
wBha0Bwc/U7gsiPylwgPnWB1ScdwF+TfnTKJV+x19ZLsPyxf0l9OCLpPwrtrPwkHpW/pkm+LqH9b
ok4ZTLBWkFO3pHF1khpDlMfD3ZlIsgjVyaTWzgreDneY3LoTED48t0RaFvnLwEvc+Y+iif7We4D8
p3gC5vs46M5SZWti/2NRb7Z1SyV9v+xSpNBXvVwo/zVuKp/L3PfeD/NafW4s2/v9caidA4HVaZhc
LaxTvu1tKNH0qIfimkp7qMqDpgXRX0Wl9sZIPYyJnbo6yBh27lHL9Q0M8ixSV2/bk2KuXBz4ih5n
96TBJ5yNwWN0cYNUJKBgnXp+24ER4aIZoI2ty+Ie1LL2f4DHq4aSIetoM2B7chMuMn7AuEbV9y4q
xrcmXuAImYzl2wb7qZMtgdGPlVv/nnXmt9d/bg8og+3TRCVR2UTPxiLT57Hvz2QY62mIvBYqFErv
wYSe6wsH/pFK2H29RfU1BfuUAg9/2MrAuSUVNtsu/NBbc/cJQ5AMSylphLomv1ZZBdUF+btgWTUN
J70y+98yammQSb8JW807khG7O6L4MfR0Xaq0FtCSbQFaz2fsb63BD9N2Ht51Eg/3xYusy+OPvBeF
ZyLHILwdXsybkz7yccvOZ8cLhVusF+yEgb9P3VFv6m6TmiZZL2wIOsI04rf3Sc0YMc0yzRAweQm1
rSufjU7psCWIMT4e0H0ofGiooHCRgLnBWOZ2k+LtzNHm6Diq+3H1x8zO+M1bejeAHfA6GDBPGCro
eN3QqyXT1oGJ3IbyZYn6v7eYYRvFK2QFLR2Hk8hiXDQlwl3ZwUmn1vvNnUU42j6qZ4psAH3q23B2
h10mFl/ojy/OX1oZTWd7XppLN6GOjfyXdvAh7zY/keieqdc6JRROoNtwBoQusbrSpOuSQLCrnPZ9
llXDB32GAwO5on8B+FMmYdQn69PUdZp1fTyT97VGNVam0cb4DBO0rQyB29SNnVqjiZ21V/YIFiPq
it2HtL4lkzdC0bE68Q1PQ4tOWNlOOWCgbCEphg2VnETeye7gglMX2GYG6LoBXtFdIGCUH28/ydxA
jjGKEjRsr1nfvQawH65T7UczLj4vWr9+AUUy/JNIwz6oMu1MPakodnM+gogUCdVc/XLJITgN9aql
D1XU6fIyF5gjooQ8vMkcoV3AHTsHYO29T09VgtIEfROfvuYmoD+uYpSjs4aU0SiYdAZomQCVOnZv
UYw9JmpwwpqzjGZzChd6PP2JNlKhBRjHdv9Oukl17/Fq2NnX/CKQIILOlUW2ePsJFgOj0ooTOjSX
JXuuESAPGrivZ3b5Ebj4Pg9XcBqueaaZ8jv3320s00T8E5H8JUStHzMcL5nOM4y5N8tkVRd8aCFq
a1N1Xtd5CdMJK/ho6fvXTznZqc9LR6Gz7mZg0vTKnSqxhKNrtM91ZBShiVbzGbee5jyPxZHbxM52
p5JIy17YoCTIxW/HnEIKSyFg6aHAz/Hk2kn7Drkw0OVepf1j9EK0Z0vz208ARdAZWUltj1SDdxY5
oAWV7lCRpjwnbn9BFqVUU1cWOTWx/MXUB/MkEc3+rZLI+M01QscHn3hnOzs8OahRUI8xsKG5DTiX
sAf8KDLCXIOh8JLHInnB1zG3A82xW+QpyQMRXKzLPAUeF0Hhf7ykdz45Tw9uEIRxfIasft8vuzoB
HB+nXqKHGhKsF71YkdnGtMi5Ns4IczGy3e5LAe/32prTGhRL8h/uShIMiw+Ow9r9B7CKrAOZ2K3h
PI+Y9Y1GfqqNWJ6x45gPHnk7uZWlKwM2MGOkk2KbS8p4gkEB9y6UI0TaMG9WcZ5Z+2+9BIZtnOXu
H30lutBLNO8JbnABjVUz7PdL53bhbA/JgTbS/eRzpQnqjribkC1sS58LZT5jooUXwraBdps68omM
Fm31aS1eqqpvgjHppiu16aNPcZ9yUZmi3MvlRhcNK87bac8FObX0pR3KHsFot7CnF40teYCVvd9N
pEAKdqxWF4almzMsXWhtN6llh2wr84sHm+OatYmF4kRrhXnOAXKwmu8PaMKRsiqXP9CO28aslvSg
nUXshNOal2EVyfUsRA+FuEHs8/HG2Q2lci+gKA7O7ZsvOBcjQgZF5YRcxqgAjB77pk/g/0v36Fjc
/YxkHxxIWBiSV95O1hp3qWYkkQ1jWryVYxZfUlGI84QVdNCkWXqQ4+2tSmVm6/LcclTV4Dacbmrz
6hi87sylbb4CCC4ubN0mGMw++9ysuINAQYuutVNlB4fh7kBdal1sTZPX++abrnRTKwH1MIRU2gVT
IzCZnhP9HV6BxRP9kqNuzG48+jG6QI3hvplu4NSwxNTBQp/W5pPrzOVXP7Z51xVR9eykzZFz7/1h
S2FNbXZQPXiFbgXLsjJOC/y4nXB2+IBmLNJTstgddlaldYn93DlpY+MEXufnzwMUvIMluzdcGp+U
uTjvqZFstiNEtFJAvGdiUVh+iiJbXIE0Ye6CUtTLKuOj/riarttUFWk+3cF2Cld70Debddssc24h
0uGEeZR17wp62F+03hHkjkMUin5wL7ETH+XHu0F5ysFzMGjJb+tdYvWpCnuIaIK4tF78WNQBxL/p
3HhL9LRoE8axzWAefNm9iXV5VvJm5+WHC/TtllFSGn6L90TYe1GNPKWRdpceTAq+Iaji/4sBejkF
OuIogGNS5COtzk2+Pj6P9iYXAKDCePISvOtvD8kyr0Ni2qEeDfZLLcV0Xg0tChttHcJxHI5eRnvx
qEPxKuMaoRi+OSV86RVFSWkx1Eyx/NDLzLiA9qz/MEDWC+W8l//1eIA7By5lL3ACqkaAk7L6Qb9k
KnmhN3U5ChHOvSG4GJf0YpPynmN3/PE40s7QKBUI6u2UfbhINus2G/KyMOrVDRtg1llf/Yk1dHpO
0wxPxdY56t7vRANzDeKarATQ1pYGW+eFJtdUd0N9FNSxBCUJdxRG2GLFCus8mQ6Sjvt4nEBQZMDp
q7rB1kKuwwq7dLAvPcvFKC4uFzQ6RBoin1k24+kxTQdJwE9GzO0x4IDWocNLbs9TRt/k1A3+XSvu
yPG5qxbzh7RS74e39uWncp709/oqLDSOmuljkmTxc9qMbX6NXPyr9TKd39KK0Gk0VH1QeJH3jQT2
kNymZnP783jdWNCmSMSZidt15QuNnniVRKFjFs4TO7MJzKWYn1+7phSihnKQQruofP82Sl9PaJlk
SxSmmGdem75On93S/Vq6uJAM2nCwgu8PQVpyXDA+mCEDzNBmr6CSIskc+yjMZY+uFNDywFcq73pc
yQsaQeUZrtYRjvR+g1ISIm9glrng2D23Q7QwZcoSZ43Pll7oiH2WqEzlsXUhzXh1u4bUjqyZFAUk
nCq03YaqJyRhvKbnXVwk8mWIXfeE0E+Nbxtqyvmst0rD8ehm2RmfzduQ4wdyhAIE3wbNZCLpujkp
MDsbbItejkBW3fFLOQzDQf94LxS9Razj+ZaARDah2tKLkzwyEwrqhvi3QaQShj9cAbaCJfPr46W5
t0ExwuPW8HgJ8ofNDuDl58zzXKVn9MLrfxpn6j7M8zoWwUSPCskr0XBRW0sSSM/sfugjgjs9LlSY
jtZ4Yg0DV40/W+NveCck71rwNefHP/BnxrnZojbFEEC07FKdUuftl6+LQkSx1LAIxoS6RvpPpC+p
2WgfstTWswCV1ga96NL8uM5m8x5RtPQdvjPptW17810r6uWDn/kx+AowqVJHzAdT+G78YGpJ9Qea
IsLE9UbQy2zREn/803+e3pufrppfkCEopdMA2+zExgLVU0ZDch716kvd6MWz0eaJokklAV4d2ISW
/XDNx8Y8zW4+XHHU0SAnjN77ojLjM5iR5uBr3p3/nHVwCekF0knnn5sXv8KIVThgWEE2u8lzXOX9
dJotKojQiMVnW4/Ky+NvsBeQ7cIFQONKFXZuZy9CZEobpWbhRGJYT2bSi5dmNNGNKyqsWabkaD3f
bR64boQBn0vxzOG8vY3ntuto2RE0Kiud50sLXQV4AngEBNFk+Hhod08l1fBTUaAjIB2ytXYn6dWy
yQa7Ps14iaCmbK7/ooxkBxRGR3r2WPn5pTaHVe33B6F3RulbZF6c8kB5yIduR6nxGOvRCceGSxu9
MzStIhT0rQPLGsfPj0d5l90Sgf1HGdBV/fFtF1cMWUcpCsKFk87rWYsQ5UYVSsKqd5GQ9OY+LMql
/pyY2hR6cXkELL8vBBPfVVgTknqXPtFmASVEBDeUER9KT9hH+oiKYY8EZOM6mX5q6J+nIfsowiEZ
CZGvfj8v73K3aZ/iPDrSI1bBbja0+jGAeqBUUtigrX373Rvl6+fGsF9iE+PvtsHRCFmo/vWblGSB
ZeUJxVDbcrb0NkFk1K2tACz/dBl93Cc1QIsnJFL9MK/F0dNwd1S81UzFFlXv4dtRLRBEkBUcrUDQ
UXie0TB8O7ZTETxeSHdpifp2PBoUyI0TcZt6GjMuquh+IfCniehvUZN0idSp/sppmmgBYHnr4wLi
6IDgvHP+AL/lhU9lAY76Vok8I/kzrMUVQWoMzu+9WaG5ZzuNflmt1sjOg+iOakP7Edks1PYoZm9h
dp3ZTo7hwttpp3XG2abOz3qMCW8pVhDqWTQcfNf72RNci7zFKCJD+9i2NkvTzVcTmw3MG0ztamfe
8Ey70T44x+9njyj0GJUjJnnXlkhj+VGcUJ6GDLXG+Qez87Kz6Pzl/YxZI8BNZKDRDdF7+wBHeP8x
SboQhbfYCRxAWywdryD29MhWsKATPo1Rlz1ZOtpXqRfpb1BdlQfDvD/TiYd8NdmXy8Vtb64Puu6l
3yA3E2RKJcpCe+x59E337BuSDCmiZlrbHiq45aHI/M5BR2hIJZ6aSvB6m7NliZGVAUctAtvMseYd
ZsQ80eQ9d71b4sSAK1NsTN2lxPAutEtTXtANE591G+zu4416f7kInU1Bqgvxgyx7cxwME5gnJ+OQ
04wpP0dtmwS6Mbi4OS9HWfXe9LKuKMuT3SHgsAnV40+lmRGqEfE42KHbCBl0xqI9mbY7nYx+mA+y
3d14Nt9WMY7Vw/T2pENp1ZjBjLKcWFhnDH35gKNTvB2ZVRiy/XLw/N37lABH2Jk2mCRSoNt4o4MK
kT0g4pB7+ohkdlaEC2rJ59Ewj5rze8eA4m1T+oYJCtbhNpRSBXVERajOjcezT2IXiso7QljtfUCw
CxQQSWmpDm/2R4xFWhK1nR3McHxPUYKTRmItUdBF2V/u5BoHZ9veqQMACXwVDSI+ovo5v5R9Ipqe
ZuMaEFv7HvlQmRmIyVYabM+uf0G9xw16o3IOFsl9xkMZj7GxC6CK0JW6DWo0C81fd1BC2gboaC3z
x48St98n3Z15gFS17D56Wlv+z8q15kXmuvz98QZUU3WbZfADICewBZGF5rK4/QGouSx+DgYsWNIl
CQsUZ4NybNMr4lD+V967DY+Zyg81p5k/PY68N73UaklwuC5dhn8bWUi845yZ7+0htX3praE94S2T
Xv1YmSb2Ygofx/vJst8OlZYvMg6Gxy1255NX2Hru6DEbsvfnBMHByoEtGY/e37PHwzfEQsysEAiJ
8BRzRGzjW4cz93tdTvXvRlRl8mSVDbr0QlZGjEJZ4/KoSocesc+xniYMzYsZ82uQed8QwTb+LSg6
D0HVmmX/BOI/72EoVg1VEsfJ/hHuIP/MHYltKj0AIBw2gtDVqVmn5gDesLPEFDcITBvnAmnXZl0P
aOfW0wpBvJXwgxIMxE/Cx8w0jRN4ou1YBYuPdrFJte5UDNURbuj+TU1CRHnestHqYXNtt7Ever+x
I08g+6KnfyzCwuC9dDr9x1wYfRyMWTd+GQxAqVh153yOMhXm19ZYnB7BvNT6vfasmDZ50rX2NR/G
6KOdji16kZS35QkpbBJv0FwlLtq0XuAeJeV8lJDsHK20hsE8/RQ34Glwu1RxtS7tpCOxczVLhoa/
FF9micAyD/LXmV4As+Jr2XSMQSXwB3A3t6FEMTaNwYZk3QC7ZOpo1Rj9yq1RDAf12Z0D7ybU5kLE
5pbTLmVUtj0abyazKX7H+c7EZdl0kuKkDN2fpF2vl8f7cDesjaogzRoO2q1thWXFyKmkjNBrEWc/
WTj3KubkWKOD3IzN776famc0db2DuDuTSPeUQhfVJ7KNbScaVfVKJvyeQO9E+ZTXKXbEg9e+jUz9
x+MR7kZSbEPyOoVq3LyYi7LuB7nkvJgxxgMQLN2Lb7Ud6ruu035/HGvnKuZm/P+xNlmGrOqpikdy
5aQv9C8TWjjfG9WXfhxld0ToQ1FTIWm0t5RrS6+xkTQblD2MuAXF3fqfx9qsXtBfPuJK7YUymCST
B6liX2xWZVr7Th6BKAxEY0HQ6qA7ANXJn8yxTA5K5TsrkbyCRggtPJ6JW9DpVLoSNfuI18zSAXpC
y+KieTN13WaKr3nWGp8Xidj240+5N2Fg29TCoKnFG/h2g6feiEXixIQVS8laTCdovCao+cdR9r4i
z2sSCqheTNrmGKF8ipJiy9D6rjP/iLvqn6Yy3c9Om/+Htc5QSFIQn6LCtZku4U4AVCeJkGkype9q
u+UWMeO4Cdc10g7ma29QpNO+eqRRr97W9xqlGFH4aBUn5jyEtg7sbhgpatbLckTi3ZslkmlkXQS8
b/o1t7OULMZstzNno9Hjd7LWcXJFPv7VSEdqeYqzC9Oar8Siv43SVLY3OyhiBO7Q/UXW155LXFwv
JgMKJrx6nx4vit1Bqdooebt6dm4G5Wj+YjUefh8ppdK31djz2ooKN9LDx3H29hUM/v8XR83jL5m0
utyQjyaOmOFpGYaNnY3VjqB//BVJDL94KdjbB7XDnXSShw/PaFoLJgoNm6CwWmKnqFaC9hBNcRXu
029Tip5pm7juuwI/9yPjtL3PyfuEao/t26Twm8QqM/I+G3WWfmc31fOwNn9WsW4evOr2g7BIFLvF
d7YI78Wbytl0eio85TS8oNUPVN/MZfD6GVMEM52yGXWruzaXkVVlOpgiAMiUvkV5pgiGAs3/asEW
QYu8N7Mf/fs45P3AqLSYFHfAPzrICam09ZdFkhmD2Rgza7/gfRD6duN8NibhfX0c5f55o+o5Bih8
1RmG9XobpS8ntJUh2sIicYvrnPXrGzNLvfdVGzVBOZMD1OhOBLiijufHke83AZERyaSgzGEFc+w2
MmoRDSZ+jK/1qvKj0ET6DVDz+KYe2g63hqg62xJQ8+Og95uAQpKqPCoMLUQs9dF/+ahUN/siYfNB
v5rVU8b24NG5WmjZw+8Vt+jlv4QDzglD6Gfd7DackcYOqj0qXO10gfBTP8DrIA9lNvxYtOgIL7Y3
Ok5LH6qeQ/FxKz012Bld0ZUtnk+YPCpYXugkOf4aEP1/y8dSO6jn7i1RdZooXiSJyBYZnRounJyY
lwtvqzigozk/6YlnHbRg9xYKeAwKUz8LN9sSWNYhhgcFEaQJDojvefjOV23OskBf5wEXh9YLoc5V
4eOZ2xkaXSQERVyhyBVbNDAwSn+AkM3MafH8BoH65OxPnDKPo9xf2GC/eHqCcraJsU2ErRb7ZUze
GVq5ALR1q+SUWg4ODi502sehdr4iC58SCv8t1dRtL26mEIXRMBvdzPQo1LA5OXmJt2IfhWWaYVVj
IO34iJq8syAd2vSqW8USuWsAVu2aWk3FRZdY4x8GfisvNLWqb5o2I8kclflB/qOOjNsChuLLgrSg
R0WPc4vide2Spi0+VMrNfv5oZbM8Qzp2A5RhYpxEmjnQSq18kXFSfvYS80i08X42IUeQO+j0aKCw
bo2ci2QqdH9xgeaX8fzdczDzCSvIcee1XuLxoJ+9G0wVLZhQB/r15l1TzqvUR1yb0EjMu2ubLtbb
bl2cK69U4/p46dwzIFCgsbyfFHrKp8g03B5jleaaRT0uZZjMxQT5Z5JnnS1x9rGyehMPMn9rSzSQ
ZGJDDNbkW2vyuo+Pf8P9fiQu3Sp1S6EdswUegKLRHLGihYMWr3zWUwMjsXRNDs7r3SjqriXhJP3b
2rHyGmeNFl4ZzuY4PKVkuSArqP09Hsv9rlCJClQaVdxjVObt5xRDJ7W8oogmesrdIl2nZ3OYcNlw
ZhyDjHroDyZwb1icYYLOP1Lsd+jv2OoRSgZOEK6t6D4PRu68mxqvP8ie94blggkBv4Lr2l0dq8xc
9G3XpAIvl1uYxSIBgMWZROtMYgVvxEfx7k80vuAv8dTv+eUuX2p6yjBTqtBdtHe4KfrfEGZdnlK7
zqBset8HH8X+V84clGJ6XwpAR7nujiOiR9XYlMi+h9LsrNOUYT45W273ZCnkOWaDR7D9u01OPCgB
VKE8VEPv5NTcpFr7IcNKQWBmekm6hsaPAN7Arzwy2vzZ3rk5PFUsodoILBK405tMUHI81gj5lmHf
TThV4uke/85akh/cdZyQrkvLiqYbVrxLOfrntvHFn3qamUgp53r2dlgT87fVFOiKLhmSuDleuih+
TfSVrar8E9UPfn9Z1t941PdPhtMtn6hgT0i2iRYTvbo7SPR2vxxnFg0Ybli6pbeLo2qQeZZspzAt
pfN21t3xbE88dry+1w4Wxd06VB+OMAAylMroFocwSlfImad3WDjLd3v2qj/nqFwwgcMMO5Btn2FU
WaRHynd7URVCDFAaf9+RACs/IacUsgxrzVjwD5MN/AdbO0Uo5lzKQdOB6ZvG+fH63/uqFEsgIKPe
CNhvc3KteTZGrYOvbWGjQ9Zl5hL2CHBSJ6yOgNy7oWj4gDVDS5D33e0Ezmu/uFjRluEAIuxkJ3Yb
5OkchQmV79eex0wginoIvIMRUIWn21AIXc7W7FlFOMyld3XpqoWTPUxnLU+Si/DL6H+Pv+L9faoC
Alu0oCAgCbFFX2iSUhtW11xmMs66k2HVPoYdRvEydlr9do7X/o0msx5N3rz+G2M484wPYX1wo+4s
IKIA/YC3RuNhK+Dil6AH68rLQ7QY3LBLcbtcpdWcbKQw3uN21p6c0qoOgu7MKkcnOaHifCk19NtP
3ZcDZEXPykM0DNNzhBTRV8wAMbOQICUef+XdUNSnEB2G30FedhuqrXhcLjOh4k6Pr31fxJfJM8f3
vd0Vrz9sQOwoVVFFd7pr0qM+OFmi0gg1tf6pjlbvoiGoFNRVd1TuuEtxyX6Ulh2wXsSdecLdjiou
8ZlyRZQjBFP6oR7n9rVBqzywJ9//4ditPE8G0qmdQiwgKnX0LNr7qACzlVQXTwkKE7fhWzIiR4/i
IuwSozhNo4Zya6ObgdFE40Fh5y6dUCOleKQ0YPjTFoKxulnSlvZYhKuYdBhkXfOliFCqqiPshY1S
FNfH62VvP1A4JftzgLZQerkdmhgpkji5LMI8NpuX0rXbc92Y1QXdnzXIjbI8ZUnWHhw9d+UXNchf
gm4u3XQp16lDRTOUkZiQUMa25wukbudaV7n7nAuRXPzcNTB+sMz8j8cD3o1NOQvsBThqYJO3A/YM
uQyTiSewKQfxZq10/A1zB8RkL5Kgq8Y/c78yXkbpHAH39hYRlWMlh4tiK3iT28D+UlWelqZFqA9r
/LTw9v0t0ykgcFwdwUJ3Q5Gt/bwmlWzTbSgqW0XV6FUBpcD4tJa6+6WeXAjLox4dVCn2IgmfTi5v
EyXbvxkUH01asPXyEGxdGqz9qp1nWRXnTLrd5fUTB2kU2jvJHojEbW5DXTBzdI4bJEKr56XMuvbk
F+Xntu20q2hgLHNJajQBOvnb48h7Nxe1SPothHdhzqnj6ZecG9gpAoWzzUm3akZo+pm4tJ3eP3uL
kwRjJ5fk5Kbet6lN6u5kqlb6RI0tfPwr9nYqzXIYVhwL3Nqb8S9Rmqu6SR4OVuY/j2aCVp9VJUFb
VH8aHnrZtHKOZN3unlBsVIU0UcKAvEO3XakmNcsJQ1hiptA/pdWPn9D98Q4KantbElIK0kWqjgHn
8/bzDmW8yKT3c47XUX6oLObTW2R04bb87kZ2swbt4DbvFwc5i4OPunexKNsHeHOAJd0tinmuJmSM
urIIrcnsmsAa0vmMEy3uZ3befcuGxvvT82OZnDqvxOp1Ve6tj6d178BXDHxwGMh7kJVsBj/mbYL4
aB46XHKYdeE9XiVjFs461Zusso4I/3s7Vt2gZO8Aqqns38ZLC8eIB414dmYXgbf4a2i0ToZRcVcc
7Ni9oUH/4dFPdYhtuwmVddLt01qQ9vipefJrz4HKH/VPhVMt57lfrYN1dD80zlcl4knXjOritpXv
WJ2xRnGch5PEUL7rx5dBJ9EsQPG8OqEDgkFJRp1F9Ea2+UihRL58q8/DMmvG66yz2YHKT5eym6yD
9XEvGqDgHvxFN1pd09tzz+8ri2IwZue9lso/zD6f2pM1pghPoVy/fllo6v09y0IGvY8DXurY46ep
rpyTiVrHpZzn+uA0vD+H+DFKJ5UjEfblFlBY6JprDWvOOaylxde6suc8KOzeenJmylWnqGz63/Bm
q+KDpGE3LhUWlIY9sAbbNu9oxmU3TFkeooP6Q2paegZ64L4dbUrhvLaXsBxt8eXx5txbUbA5MCVQ
IoB3YHuf3pdVtnUeWrNRwBWc84ubzfq7ReCn8R9CcauhlccpwDvpdl+u8xjzP2WaO9CNF9tLV3ZM
62Bk0h35T93vSxOsBguYG1uB+zdHTt8ngz1ahJpx78MoGa77QI4btjEe0+DNzOfXD03dWiBsgIUC
3bwdWpc6o1kVLbulsj8kXlcH3OXVxRuS9SDS3sh4KLA6FFjz7r5aqlR42szICidV2kTQFta2jLHd
TvsvQzFXByA69ctvq0cKIkLWDCGDV+V20ixziTW3drPQMdr2Mrla/6H1OvMAErm3CoG9KLl/xWXf
NugNs6bGXzZZiLTpdKLy4ZztnFbXyJlzfjxVewP6NZT6Kb9kOlVqDVUyEMqrc+NDPkTZFQHv6T9s
Zd5RNCLB88NY3+TgkqvQiDG/QTQsl2/8avDeRR3SovYko79cOpJBMxz25XfWhrIZUeornFts59uh
xX1V6lz3KYas2d9RROmmXIWLBwb8swVOz+u/5E+NbSClPPqRl7kNF6FK5dWIm6AD0PaXPnHkRzhS
r/M9AxcImOxnIYxsn2bFdgF2vllaSUuUEc/sDqBwVAdt12TfZaLJ98BLjzoSO2sRXgJ1BTJRdtq2
FoYCn0dEodai7AIoYHbgJAmaytmh7MheKC48CgvUM7n9NsfUOOqNpP2RhrpIm1Mc4cwyxcbAWUzh
6PGy37tkVR0TRhW5Ctnu5sUkkhy2N4duWMyRfsK6xPhhRJpVnaJUqasU+KF5mBOEifT1a4xqUoAC
SnGtxqoK5tIZ/3z8e/aGrmAJOsuUp9W29WTBNZ9trUsRZdfSD9gOR+849NAo0uMj/OPOterSIqVb
SasSiuhmW/SYXznl2qQhXinFSbhtd8mbEax1knYTEkVGdK5zf3167QC5fQAHADdCeQBFs9vdkZi0
8Tw9h3TVpf7ZlGOHfzQHgp2l2cET9X7fC6jFwMPgvtMJ3no8AOl3Gz1P07CUc3FK+3Y6A1jDq6WG
1e8baOs+Htr9EQp6T1VWKfYxyO07DaYwKLEBQf0Vqbhv1HrLM7xB7fo4yv0KQTrJ5a3E5qDFvIV0
jLl0CnjtSSiHWYRlm7VoZfVY7GD+cnocam9AcFl5mKFZdS/aPleIzVWGFodk7BqgN5jKM2X+8HEU
tZtvr1IiUBXG/4NVyGq+XRFojtIWnDA8r5Ck+qR3fnZxbHSnOt6GOAzbxsmNtepT3y7e6xcIlzjV
RbIh1XLaPFNgnrvSxzk25AbGymXwx0sv+uWfas1wi6jy5WDt7yxIsiHFblAdFEgHtyPFdCnq7YF4
UVcuQKjqIij1MX72zXa5OgWc3oMJvN/iPB7I9Oi/otzIHN4GLJoBfaGSDLnP2ujaQNpF5HQ1gyjt
7BeaVdaLSMfsIGnZCwpHlTOMlz0iY2oB/5JJTLkgM5dShjDnq7OZj+7Z7fG4MjCmfuuYcf0pxdvs
ILHY2RWAg/9/UPXpfwmqmx0YCQAQdEKdKKjb1XtDE2oOuqGIPz9er7vjI01H5J+dcUdKHvKim6eG
9Yo57vKXYczYZnipVl1Sc9HCvmQpVbX7avYY70CIiGx5atFIvG6m0kJUqJZJIcPchqVC120JJZrk
L+SgPvU923v9MUM8UjTMBNRDfjOLzbj6mGZVMszcpQ1IdYazhQJlMLuZe3AH7xwAPO1+CgHS9+Iu
up27KNL6qR4bGfb0bt6s6C2cu0hAMsqyzDCe0MLRrpGhV+9qMUcHsXeOONp7qhtGGYaiyGbd5KbM
xtZfZ+67+UuPk9IH2VrZ18crZmdx4qMM8xh9JnKNbTmErMmo8HCdwzHBOV5zxvTK9d6Eebq0B++S
ncUJ2Y+epTrYkCHYpDN+mudL7XN6ehXd+S6fViqSevVS2vT7iibr/6eVU3EQdGd8iB5QwlPnqMGF
ezuBi66tlGbSOXR86Z+SqtBDtNb7p8yd+9PjT6nm4/aygMkNTRyCOuUXlBZuQzl2Hxn+DN2fFZl+
1wDCBRYUqc9U8cowo/B/UFnajQdqEyQO4COqH7fxFhAXzdyRD1mL7b2UhUzfJUXcwDeWcflX64/l
QcD7BckA6c0qnTYezduOU+8l7SyNdQqNDo+UuJ2GN2kvh4ObaCcKynMKYKQkgZDIuB1Wkqy5MFtt
DFmwUJuBQbzgT1QdHMo7H4+iDVRGoDisym3BaJ1EPxrcquGUiFmQUc/TNZrj/JvWjemb1eiigyrA
zrAUTUopRVCf4p69HVZtz3VKU3cM/drSr407aefkmGR/v8dIW2lEIEuu4myRyqtn5q3vrGM42H36
Me6G6EXrlpSTeTYoJ4/uR6RNuoMZ2/uWKFCQpiDmpJ6Wt0NLU20kX7FHME2l9xe6v0UQZ1I+JQuy
29kkj6Rv7vc0LzDqjkqkE3rAFqrZ+y2cr6ac8IEqMcpJ0vals1gwVG+PYLw7s0Z/BWQT9TaomFv2
8DJm/toPFUu+mtqXNhPGNU94kjw+OXYGxC4GDsYmpoa4vdBWO9M6z2BAMiqKj2bWDefMqnEXTI7E
Ve8jgRcBbw2hHpiMtT0zaFYl7pDV5CKe3n2wet3+6pflakJObP3kYFg/aeO3JyLRfs4SQskcwZvb
E7mtKcU0T4ZjmtQTWuCVguivqeee0LXgebXSZXka43KZrjY5Deo/S2qjIFVlOk/YRreLU4Qz8Y9h
1ew+yP2h/m2el+WH5vXp1yWxph/krT5AvRYltKeFErM4FbMp1vDxBN1vKziAFBiQylCaGVuUyASx
IRdxOoRpTL3mlMiy/i2nbRRDk/PECZF1SFj+fLCv7qUPSMmpDkEqQKCVJb+5vHxO3L5MmiGcIHh9
k9GqoXo82atxbsZxGa7pODsXS3nsXroZ8rmzROJfze0a57TmieUfHGH3+xzZ7f9D2nn1yI0kW/gX
EaA3ryxWVTu1pJafF2Js0nv/6++XerhXZBNFtC6wO1hgsB2VzMzIMCfOIXeUEA441rd63VMksnak
wwD3eBs/tmTK51lk6FcNafeYxo44eG/27NGTBjVCa5wzKy/nL4GzidR7qiUdwVdu6accbtyzVzN7
G4Gd9Hv0sw7ehNeXnTI3euRkJTiYVw9qO9BWyUriytiJa7AODTewSI+i5T0r0lXSsaXnjqterwoB
UGDagDGDoUi8a4kE7oWWVHNwYl9fdElLJEkNebCJRzbBwbA0WimQlw2E7sZn6m7NRzOsU1/lDr4Z
HSJNEaMyDE4jeIshSGbA7JlXE/4jL+ZbSz7+kTuIsRKST3d2WIqvty/j3tKgqYB+Cb5LyYy+/oAV
3GtMMhEXV+bknhpIyRNfL0r4yww7+/vttmQgwvGjeE/JZm2rVaqeAwNZ1dya0SOvX3im+JS+G5S5
OFKZ2nEyHAhiVandRKCwWVczTQWeQJC8qb16p0ye48N2V/oVIKT7eramk06afr69QLmAtYuGzITY
GDpq3gWA5esFhlo9eZ0qXfRU94AV4+hTno69FBNwP80wht1X4eBc2nnQvt+2LP/y1jLMzeCKAPrR
9N2c0MkT3rJkbGNfU1SFbQ3qEfz/6P51287ecSE6hqtLjqRBlrdeoZs5Tg9FF2nHQoU4p4/oZ5Vb
oRdbTQcfc89hQTSEHd5WctONKRoI86jMIdRmXD4/gVXuUiXQFyRu82in4/Dj9sp29o5QEp4YGe0Z
4AfXK1umNEYrVianhaWhEwpCs4+9qvaHZdHu5g494ijqPX8wliOitZ2zKgMv0g6uPSvehHygMzQ9
b1LiCLGkzEkaGdIEMVgBQ++U77QIC39yqul6e8E7W7myuvm+RibmZRkpNBiQ/yBTmM2PmhDTqfL6
I0KX/QXK8rOkDOXYrL8ti1ZqdcapTaqIL5Npz0BZSmoaPW8wmunjo5tqR/oW8o9uroRsKkBWLIm3
rS1O0gnLCSIODRbAVIUgWjTiORyXt+OxeVLpRMqIigxhS0maTaMKgWzMM+eJ712WOC/Z4oSXxuj1
o7HTn5OD2xVR36PYTQCFIKL8zL884RAXhEtXgpCxWzd/b0VZfz+I0AQ6HJfP2jQp/3Rz0wV667QP
8EGXL8aYdssJ55C+LJaFZ+8y20Jgw/5HRGZ4ItJo/6PXSvU1s2ak4UR/1G3cu1VM0pGi0fhG5GtT
CQ3FuJRZxcupR4skmIIaPGsAV5aAjAJ4nMuz6IvlTF9fOXhIX585Ssy4RBV3TOdje+ZGu7O61HGg
sVKrePZrN60+qoVajz4F+/iDtsyudt8z7iMODL++V5RjVLI3SqIoQWxRDMNgABmZKf52s21flq72
HsnuM38ZwvDNLhJTco4PUme6SFvCartTQ3ua8FnJrBTM8DpDFSjNaL+3lLJu/bQ1jmiLdhcn80TA
IYBjtjTkqlI3ULb0PKudNQZx7NmXHBkNP9Yb7e62f3p9dFgcfVWYe4CUc3g2pz3s9cSEBynIO8e8
dPqS/psqhfsewd72XA0M+1kdg6Cqmh5B9F+/PFjGU9Gco3hC7WRt2RBGXdsed3qulunkpVP4VOa8
dFE4QnJQpFXz6fZSdw0itkTrmooXkNW1QULXevZiGSu7Tv3oMMLnZ2VSnvJm0i9RDDj4tj35lq0d
iQuXKB0smhQyg918WmFqCL1U+OMcGfSHuDHGB0+DgWdG+SmAnyn7VALmuJZDtfjm0vz5ZuumI+vp
Bj+ADskmkRV6Vvf0BMn/bJO+sogp2vpG7uLDvKY7pcx3XBgxK94lcd+dNb0+Qq3tHOLVD9i+t2Ot
aPnodEFX08SjPQKGpMuHp9aajgadXj9CBBW0rvi9AFrpPq93dtJSx8u9og/Qu24D6CDNk+pC3Hr7
i+4tCG/HhaSSCFfs9sCOo2VXQ90HtU3LPpxxNHPYowSfeG8W0KAIQRWd1gThiiRbXy8o5l9Wmtn3
gZoimRpqZuoXIzyF1Zyrp0g5ZJHaWxqjhAQOrIyYbxOWDUUzVVal9oGViuLOVXCkUVcu7yqQmqfb
X1HbuYay5gY3B31ARKm258KQXdBG78H8MbJM9EUP209nxfmLlpa3+GgBWxdUl+fiOuuM+Z8juHfe
u31k5XTaehiGQEto/ZkKc/kpnUP7ySnjJIKCwJqPaJ93v4tUcISEz6BGLv/9L7EAfTeqQVnXB3rc
NXf9AD3V1ESfY5F5B85pp3BCnIhUGAQDYAIpVa9NTYMrvFrjs6hl1V6atkSkTqGkWzVJda6b6FPC
vNQV2ZyJu6u6J9dbugdGtpqD/dnZHn4HQQT1NhKC7dtTz4zh9hDVBWWfeaisxovlQ9xmn0htDeYV
hfPmZId3zuYDkw0Qum67qhFqcFWeiDGYori/d9yBeuUwUHSzQuVgbTsemcEB8Oe4C/LGbbtDzUtA
efM4BIVtoETAjNj9kuRJgNRIFzBaCESmU4e7eomWwMjjI+Tlzmmizk01Dtsyq9uc/N5mlDYuXbot
sVAf3Mz4K0d85+vQHF6yHYdIOgcIkltGJXgLx66haCnUOITGuaiMc9+l1eclrOMDUoDd9QA0p8iM
fhId4fWRterMjMhNhwAWqeUhWcbxHGWxRtFUqQ52bidMoVYDFQbzLoC8tzFY7XhFTgdmCCw7yr/0
S1s8ZKFnvGh6qvtDhTRVEWuTn3fm26tSgLwppVCX0oDaeRsX4CicKBDnQ5BntRYwckOsW5fJeY46
4yBg2PUBks2PXhxwHjz/+oNCbgzfkkXnr+m8+qJqubjmRVKepzT61JVW+mGw9O4JX5QHg72kfu+5
5bUnNzr42ns+gLCaAXNmlcFKbnyR1rtu7ZbZGJQz7Hh+trT0m1Qtm75FhQlgOpqhSr/9LOwkEqCh
mR9mipLerrG5G+as29mS0NT16i6m4z8YCFPZzqM7I7MzoUB2UkL4om4b3bsmcmNphEO3SuK8/t4z
o4S9bvV8b/InP7Mn5cWYy+TDbSt714TIWh4gQjEmyddWnMSILbNBBc/ohHUOw6H0lzmtnye9PJow
3/2KnBueEQpHABvWpjwxJz3KXkOAwjEEilrIiG3cD+UZLsh/uykfvmSqeVQC2Fsf7xVICk6My9u1
NmrmmtXbZTkGEHNMHMq+LQO1t/XnPrOOHuS9BVLoVjmdssuw7dtlzRLqYzTjcrQhcu9tq4vjlxoG
aeuLMclXSpSw5Vr6mB11hvbuBOhTygK4NF6PTYw5LrNpdhAtBJUKP70giA+qoe0vfayNZzCFRwwd
R/Y28XuohZNRJdiLqy4J1HqIzlndlBd19tyLGIwjVrG9XbRQlpedcpC9W/IKySc09HM5BAoYtm9I
7qGQ3Ydmf0YVPD7okhzZ2hxTY2L8P9WBAQBB0c/jbHkPxUw9rJyjI4z+rimKxbSWIamihbg+nKIz
ahgiAQAYVW596fouPkVDrp5BxL59ho8OL4gN2m4yp96WJNLBU8ZS52yWSuNdYbdzr3oDCsDjelxu
u5Q9xwUfDgKJEvtGY2G9Kh4gt7D0YQgYpDK1c8H3HOQUwpFX3juEZAOcduiZAF9vXFeUxpTaTZeg
1LTjj6aS2XQVrOShckzRwiK8HN3vve2Swq3MQpK7MvC0XpiLSDyENQLALBHaRbV781IX6LGFU68f
VD52TUl8A4KtO4MidHZFoS8hga46F+cU0dDPHIyemoCVHJja2y7QubRIKJKSOW4+YxO6OhrA8RB4
4dDeF+R2nxTlUK1gd0FgyW2eUbq+W7ASDF2LG0EjFJRMUVwTO0cAyx760o/LKj140/b8MCiz/7W1
2afOKA03cQAwwDaQXRllch8dZXL/7DIGOxU1coKE0bLfOPX062BZAF5OvVMGib9kY1lSdXWf4KIo
bZT/5lrDBJfo3PAgKtj9jj/HcOVgM3CbtRkry5K+GDn0TDgnyb2WCfMhEm3bXNUUjOntm7xrjDks
idWQGOTNs9IA8SrFXJETDK0Z+kZlRQ9z1yikehpe3v8NawAC4KeEowhJ7vXSNAis1CFNfsJQymc7
HFEHmYwHkR1yd+2ti2+HrA6YJzkSsLYUaomjKczYgR3KRKAuYXOPJMiXaCiVA9jxXmpA7kEKSZaO
iM8m/LCXurGLmC9YIXX1TZlgFnBKPZXM1/F56DrVLyYlOy1T9u32x9yrZCDTCAs1/C1SeXRzCYTt
KWk+kmXBo7082iMi36U1l9ekH2B47xXrmuXm9KGuhvg7/EnhYwM54nKCrTs9l1HZXu1EGH+oYZ/b
T5kdFf/2xjD/d/tH7u6D7A3gw6EK2R5m+MerRPN4/zx1tD4l0Qi6NlPEP96QHKmX7D0W9GhAWQCY
lL2I9ZZbBYOptcOjVIQeBLX4h4vdzjD862AfUPU6GqreW5qEthDpgkwAcrq21xVazFMy8bSnM2xi
hZ18MyUHetm5v5MEMlFIC03mnlBerk1xdSNalSzNrhMkGZCBar5BqT3Yp7hCTuQ3fIJ8KlzogBjv
2qZfpRQYZAqD0E9LwjtICLq7Qo+NE8KG0fn28djbM1BwMu8CtQLedL2wYXAiYY5UiQfZwBc6GtZT
YVJHy0WKsLY3ZH/cNri3aVQ2qRoA1yJh2Pi7waw714iTHvYyU7kXmQ4hdDFEC5e0Cw8eqb1nF+o5
WA4oHMjUZL04knmnnE1slYM5vKSp3SkB6eDgHOzXjh3ZcWV0jBFGelKbd8nR27nIIasNrNGI7q18
rs9ZWOc/bn+5XStgAoDhkGe96rQy0ZMPCA9Ti8zbtrwMZaTfi1gfvev/z87mrFPBAZnIExgAzZr8
2Z0qoFtRfNC/ey0XAQIAGrSfZ5yG7jbfsEwvHjSEYINKN6L5wc7KSfPLKsMtDXWWfle7uPxznMum
vzPKTCMZ6SOm7U1QJX+ia6UbZ3W22ntNFUoU5PSce7+IMwf3pjvdH02haYqvGlH8qYuLTA/CqqC4
0GgQmj4PTVpINzgbgz+EhbGceuZoU8oMiXnvtqQS56ZMl8/NnDVHJNE7F06O+8ESQ0JC1WxT4hnt
EeiYiZSvcF1oA/J4/mTY5XBnlkkBTf98NN+0d2oIBzk3P+Hk205CGhamV8EHEUCOm+T+OKqN73RV
dZQe7wSElOaYrCWUpiC2rTzobZ0nQ6XS7WkaBtF0UP9Ea2pQVrl2XZoCDj/SooOjuuNM5FQFDWgK
kOR3mxdgobO4GB0fU4XT425MpvSlxZ7PfID59hCecrgnGz8wIhCFrn1Jn1FVQQW747imFgWwPP1m
0Bc+iGX2dku2ACQvp5zmk6fnlwi3UvRBV0RB065Wle8gS8fEH6mOB7ev+F6hUYYttO4lnzeP6NqO
5XWp2epuBwN13KuB7U7iw5Chan4qitj+u25HZmHqphXju7Epuk+It89/JbataGdTS9E5uf179vaR
8I2yDmpHzCFsLgWIxSoBNorLMahdLULT70DE/ldo3RE4es8SfHCAt+RsBTNy64XXozqp4YJCuktF
7Meg0e2CYjad/BCh0YNge+9KyL0kh6A0xnTx2lY6iTRrDaUNtFZxtHe6cBzAjEOilCcTatv0xUsU
N/Mh/5v+uv0995wMJVS8DB0VHotNYDq3WdNqqNwGkaUiNTJ3GZI76PO81zxhn5hMn39jA2mIMmTr
0BxlXH691MhSXFNRBsKITE99xVEcqJVh9q9svTo4u7trI8CUA/xU47akCxma12Y6Wl1QdmZ3j4yT
fQqtaLgOdtXfW5ID+fa33D0xAHlhggM5QKtjvbSGqjCRLT7GbIfwMSoVAwkdT3swIu2oybG3NBrM
UhydIhJwmrWpAa6iboA5gBHi1rr2w5ycosqJL04bdl8V7B/ELT/v1QahwEQvtQJZMiCilD/oF3dD
9DfCcsoURE6T55QPvev53TQ9VlOxCH/M2+lLsZjz34ZS87DSuI1ebCMtji7K3if+9WdsLiX1udYU
1OGDgc8CMz6Dm/AFW7ChROI3XgzcHUiXn7QJWwxIFBkDsjjM0EDY1p9is9BAcSbtpW4m83z74Oz5
cqiA5f2Twl/bl15TxwSONDLgaFbSU6rr4xOlV/X7bSs/PdZ2DxEBpipCQUUiojZ76JpNOylTzxRs
6djnZNTmixG7dQDqn1Fj2x2fLCMpn6ICfF6ZT+a9kYruyqBpk/uUv6bu0qS9w0wDRZcr2O/ycxFa
1n1H/nwQj/9Ev7/6rZakl4f9k4O+ea91WBQL6MZ6Rsua7t9UOMO1XQpNpd/TmQzUtmgm56nTDldd
T5vP4PO975FppBe0eZM/48rQcvQp3bYKmmosDvZr7xTSxCSd1Nguksr1hywqeIM0auBAUxsnPtVj
6N6B2bT+aBm3PXAqOzULDABCoqMA/cOWTr2kptmKcObiOQYJ8pSLc4pWyWmJgeZAmPRPx3z2XTXF
R95zZ5GMOwErhqCAwbhXN74pl4UAjoLu0Ijy3NUTF91KCOoCzZjc9MDD7KwT5mjGvfEwtG23s6gm
fK/j4DKLlISu6ds95OqFOTr+WFfFO2C/+iVO1R/6NLYH6cXuOiXFG3V4XvstVsdpS+ZHM8aTKFOO
IE2s/FxDbXlVB/eIgmHPi1KFlxhqkjMIzuVv+cWLFkwuzYZWc9ELI76r5173C6fqfS9B6ljpXOek
he34USi4GGWMkR4w5jfLOmGZFiZTv5C/kUBsPXkIAirqaH0hRlc9Lm5XP+l0rv2iP2z37a+XlA3E
hpSl2OrwOm5Sg8qnDDssmvLeKoT1wgyY++CNqKeoUZP6yzI7QQ6VvO8Ys3N2k/DoydiJrYiq/vc3
bBGvLgMcpCPQyVd623yfVJrSNpojn+A7KB7GKfY+tkmevj0HIDalOc29Ic/Z3to29CIlz4GPDO0w
+jBu6I8hYeuBlZ0oQI420LKimCA1XNbHSUDSCoAYKxqqDp9FlJTJqTY753kZZ/UcRlRqDrzRzkvF
7K9sq1Lbkv3+tUVVjds+bFU+phnNi597jVr6euSZ/95+q/Yu5a92NvENI4MRgsrUIumAVJdxysNz
XYG8GfOxPmAB212SDsoHMROSw21AmmliEarVcx9gRQwSJBROzFwfVSD3TiH8q7DLcBQRGdkUmGwD
9soqYat6kzBf6KGMfc3p3M9NHUT42rt8to+GsXa/Ikw+kuOMf27bPK5dwtbZ/6zolsWDOkNo3VlI
kSGiEB24792jKAsH4J4hr9zm19oCbKLr6FvZJVzoBWrKmr+4+DcG7rJAFG376TdOiKQoMphHAfC/
OYmjC4+0mIiZjNrIYZYdzFOST92LgXzm/e+YIj4jYQGCvB3J0ubFVWbZk9Na5O+ieS6D2k3cs1Ma
R4PbezuGgBVM6/yXUrV8JX95IMwGJnlNkc6qLuuvfb2IP5D0sJ7GQgs/317V3rmXkbycEYegZPvg
ksd3Tj/KdpKauJ8Zoc6+KnAXHJyL3QVRBiOrhRyOvH29oE5VGDXpePGo4ikX1D1qf0yb6m4s1PDA
N+0dQaZLQDHD9QB/4+ZECFRKJs3lIa+yXlzgWlfusiZJPy9G31yg6QoPHMfelQYmwKIkhw2fcb20
hlF0gVoBCYI51UHVq977SEyT71L1OMeREaHVu4R/3d61ve/JflENBYVExLKJi+1EqaoJjZRA5Kn7
mTH/EYHwvnoMRxjVb5vai8h+MbXNSsid0zqtKLWobpRPlziKleesdJTKt8fIOzmdlb+bnAJ4JO7O
C24b39tM3k2oTIkdKJlvzs1SJbFZKeC0pXbQO7LN95nVqIGqz8u7WI+sg7XuXQZAXUwZyEoP+Pb1
XuqoJcIKOwILN1WGhUxruiit+nZaJ0TWSO/kbBmechv+deFA6D4qXdCLSLvX3ApRm/SQ1mnvXHIe
JTUdZQigZOu1RCEcTmh/cS6XfgajM8/nJKNk3DWWfjFSA1WPCGrq2/u1+wEBrtEpAfYEaHZtNNVz
PREtZUKge+m16pChYCTkqLm2ZwUXzLGnJAnqY3MqQghADDvOaGxMeQWMAH2ZuQvz8+217N0xwlU4
S0CfkyrLs/mLE54WZnCtgYOfwNH5LU6KyWeoZxa+k9q/E1DJMTUmRXlZtFfAWMj3s96moOFUrnVJ
rDJnssY9mvrau03EonhGgzFmApD1iqSqexL1KgNCStfBtG7KQMDKr1We5veOU4qD27tXNSYKADEj
wQrY3LxjtPNUgBdMUCKbDEYzXrxrpsT2k6ks0XkMgfEbS2Vd6iVR/C61C9TqzPC66PORlvzeyuk0
S3kPKOJoIa1X3o3DqGfOOAa0lfp/DDNLTjlQF9TPkKHQRGL+ePvZgc9MKomgcMw8wNre5CCx0XfY
K/SuvHPMqDzbZtV8G4x5PMBU710GOqMSOgGDwmsV9TicXW9kri2aGu8ivDb9MiKien37giChIsqC
OJBAcrMgLcsiQ5sYhapCXfELLRHBrLhEr4r3G7NsjOYwy8bJkeQnGx9SNmME8g5+r8TuQj+xwtKv
tXD4nM3jfNA92fGRtBDomwPbgcZzW3Bv05bymCepxCLLvhhJW/hzVo0XWNIaxhkc90Rb9oimcOdB
ldKepE+w9ktZgvXZGMI+zlytGyFfUJI/9MQ17spm6E9G26T/zUazMCkaf/TC3jg4KTsOjbYeSEO6
26T+2056BfyBbh7zgYMS6xc69/+0Q2PdqYk4iE5eHUmKRXL4UU7rmHJUb71Ce0A0PY4jim5R1p7m
FqBASdP15faRfHWnpRVeNzYOaBLNoLWVKK0LqvcZVoZ+fLBB1jwXSIVcCA5fokF5M8e5NAchAzPo
nBfSt7U5kRljM1TU18rIda+K2jeBMpgJ4qya8dbLRuOQ0AASKhwIb8I2DJnpYIZlVwW1N/UPppcv
QTsn+SNsW0eBufxTqwIrpoj9aVRCzCu1ZNarUjuRO7moamAOo9SSqCzfaez0MheKdxeC8PVhb6nv
K4rf/uhNb+byk+bJCSFBZZiMAuPafA69Vxm3gH9yCI/OVMrqlyqXs6WEYkFT1DS+mvkoSHl1D6RR
mqUSv89TsF1zpTbIiuWiDqTe0allIv1SKmh7GnEoLrfP6K4pcm4AbRTCOT7r9dkLT25rGVXgLM5y
bRMd32ITrFeNMx88tq98GasieIBrklK5FOVZm5L6VTbgjipQPSFb9kbY/tCjop98UZnKx9LorI+M
ZURfbq9w564DOpJ4AZlFgoxdm635Kc0otCqYtBK6gnkguhBl9xvfUS6LZIfnG7j02sqINC+pL+ek
GLrialiKHrixq/ndKLzzbyxIYgRwYZRIt6K2YnYUzwxZkK461YuRc0mpptnQDd22s3c0qDeB4eSx
gzd9u6SOUneUmRUEX3F+duvkv6n3AKYM3lFfac+SHM6DtI8FUctffzx4hj2FMkkZ2Nri3rmAVvw6
8dSnIbGqtz4xHEL6V+wRuAcJGl2bEhwSZXSojFhVPCLlPKpXd5l4S1szu7/9/XbcPw0RBt45FMzI
bCctOQLxAIl5EYjS7mu/nTM1eacT492ntDDjU+W41Y+3m6Q5AOJLUgC/6s8jEGfELBAN1HaMz4yP
mn7STouvoZ19LVz3qEm+d6V/tbeJFKYsZDMH5EGtXjNPZdUpp2TS53u3Dw34GqLoWtXpEdOR3KLt
i0Apg8Ov8eK9kikpeK6tVq2LQFeK4kxNXD1lVFQem2xpIDrVqycBI8XJmGz94Oa9Xi5zpFI+hPSR
KXhns1wnthq7avBgBVRj95lYjGDsmPkYRNZ9UtOxvnd0rsrtPX19OeTwKiUGUmTm6Lbkd54OcKUe
IGjgnwZ9iEJ5mMgjfB2GiDc7MU4r/6GcAckS5taXoy+JzDjLNFqzyfraDtPsT1aYf8obpzq4HD9J
7te7CBEosyX07QBZMIq8tpVYdqYsrAxE5tLFSE20buIXSpn+yKaiZCIQoeBT3eaiO/WT1r4Dbs5j
mzJ6pvNWifiHHaaQKrgm0NgDx/f6xSCpJizEUTD64m4vbj2UdZ6aNp9BMZJPCcW5k4rUypfb+/ra
PdBpAhsBsTUlAjil1h8Avcgui1wCm0TVmRaPFcune+x97tPquz527kH7cG9RGCRPp1IAbFoes1+K
BctsN2ZNhTNw7c68NIyA1+/RJrePuA33liUHaJn1hMTkVXWT+naxcHBqho9riMe6KEt9cKbCL7xW
PLe9clTRf81vyBQPSTwc3WCDOLqbUwutk0rJjVPrJpG4n8RUPpvlXN7ZHK/zbFpK6uuTrrxjesT8
7MwhU4SQabXvwt7rf6S21wZh6pXfksK1H9tOuI9dm9j/mXlpfanqyERNNxEvWaXFtK/qQzDOa2/G
r0dAVxZnoXnYToA4ISmzYcYNc7hd4fiKl6of60XPHgzEN589p1OfCms2vs+a4h0kl3tbBXBBotMI
/qB5XR+JGf6tyR0MQuvO/K+fhPfsLXVxjl3zawP+96iquGcOyBHjt3QcJYB5bc4oYi9Um7gNZpSK
/ikUa7rrUcGAC8Jw/T43j4o7O47zJ6mZg9ckiNmW9OPCNotuUBqIOvThOeoazad6at5X7nhEOrzz
MGBKZnlkAORem8ulmlGnpojlBK3VDMvFrfvqXKjkCA8CcPhDZrRu0Io4Pqjs75wd4DVUMfGi1DS3
XRhtpOJAt7YNkkyEX1qTSb0rg3rt9GgZs1tRP23TH3GTdFetAiF4ue3A5H5tPDgRJjVi2QDiXdgU
OYs2zNy21JtAHfv+e9KbkKm7+fTUaGME41pvfIWToEAjQh/jl7lIj+zvrZ65BaB5lFnprcnz9otH
89olZPC6bYNGzOn3Cr0N34ni6L52FHFy42T5PFf9eFeVzlHHYedkSdV10lE+PS/zJqVggNDSuqlv
g8pVnKC2R/FBV0X0CGQh+3j7I++aohpDE1tWKLcQno7JaPomJRQwBQrG+SJMvwe+d8pjMN63Te3c
T2o9km/GlSXRbWu07DVm9GHfCHoVOZrrojRjx4tsAfHUujk/t3p0lOjeNgmAar2FbmKgxgTFJ8rJ
Dt1R2w1jskHLVk7xosxPQ2tNb53ThSnv/xYJGmFtsXbsOVGUsAGsviyBsBu6Qt28PFmpceQUdhcn
7yZd35/MV2tTo9JqcWimELWmg/Et9vrsaRkqBWnqOQYhlXn2h9sbuHchEBahmE0SiifarK2K7Epd
YkhMI72P/bAsyntviP+N9bj5wAj0/OC0lvcMC8LRdM9ObEGpAiSp1OegO7WJi+E4aFsjbpog7FOb
kcK8OUGu9fYskak0KjASDSRb6RsnO9d5b9ik2YFQqz/LIlveGZoWMq45d+fbH3Ln0qHeR6uUChf0
HNsCaNtW5SIG0ig7RGESbr46GEe0IqC9PUL97DhRoh+WRS+PkeRtz96cNb0FVZkHjWH07WnSkvqx
6Rn/gxhIaR9cmLS+RsNYPBRmkT4lPQC722t9jX2SLSrsU+AiI+byr4/p4jqDU0hsAn98QtJ3/GcY
qOLVSmleG4NCjRbZ7lkQ//hFZ3tXovUjIcOdm8I4JSkrQQi/4RWtWKLOUxcj3W7mY3axE3N8P9Ye
8OTpHOdednd7xTun9WfVkmFzrgrYyPWCoUNvpzBlwZBXRI9ZaUdfhr6ND6zsXEas/Cw6qRaJ9uaN
yHotcgg5WBMSwj8GNbV9z8jrd55TVY8pwgcvxCwVUd9y5Hf2jhQhHfPmOAOor7Zh3eTO0dioFAGE
Zt1FTeUGRUIrScTJeNfGrUJPTdODaTHKi+NO2dfbn3dvMxk1ppkl+2kUMNefV0/SLKxMagKJZiy4
HOd7TVhxgcn2P1WJ9INcbe+q0u7B3wFWJIzdbCZIHjMqYpzCwrGZ/LIt2ge9SOPnhar/wVV5vaV0
3bFCx0Un7toOx5au1yRDDR2bN4bzx8i2wlOOlIYPas+6Qt1eBSIOmYAK+SG3v6n2epkyoyKtNyEL
Ane62dM6FG0fiaoNHEsg9JdGVnzWe6XB0aIDnvnqrJt3zjJaZ0cZ3PqsOnN6bYciTC9pGZm+2tVN
4it2bsAQqDDzM5hj9+fBj5Tfeh0QgvulQIEQOhVDwqP1zru2SMp4hEi0mcT8qC/yJerT0u+7qYAA
y+2eFvuFln7gCXOMfHWyrbvYaN4MYSPBAMcDxZGcQacVsv4ZUEvYlRA99FelYd93yvBDtEh5zYOZ
XTRoUM9JuBzVSl8feka15bSI5KdiEEf++19iUbHoZSzCliknFGmSs7JMg+Zn8GiqV9DrMEJ6XTMn
19sf/PWhIPY1adMB66Frts3fAJU5RtaTavcokJxoPorTNNjh+zbJrIPqwU/EwnpvHZJTE3fJA0wn
ZLO3/cyV8HKoqEKlM1EyqsN88dvQ8HRfq6LxoYthJb+iD1mXvjGChTkNhT39tTTKYJw9I4HcRV0s
953bN01+Upx++DHqDcoUiju7X2HDreYL4sOi89tCbd+XQ4am3+3P9XqP2BuLDwaRhOxsbqIUkL1l
mCUcyj7J1JM52s4JVJTynyijjHHJIf98297O9pCdEEJQ5KLuss3OUE7mzztpEziJKWz4MCvv4wLl
4efGGvlsB8ZeOydAa+SC9HBwvPyP9Qms0iSx5sZB5TxTy/pdqhuh9WNMR/TrodDI3WdQL9boK+jx
doGSKShPWnmfhBeHvnlyyUZJVD03WfVNp3/Y+mVp65HvqmX0TuQxFfJ+iELKJcrybPT5gPyCV3lf
6oopbp86GiIM4eg6H5KliD4v/VLpvupAQH8JEyt674Ru/zS6iiqCsiQe8ussoo2cZgZ0iSAI2/IM
yshCvTgE23cald6yUC9H9u9uYPJrPk3VOMeXJSoS5B4ZoBUPeZr1hp+WkJefvGxSmQmDD857RN9F
JIhlx8lw6ZTa7R8HIrzoewPeE+UCvRM63IMe3LeGUMMPxpRq1R0sZWhiFFrWOBTFbPePpYIE6c35
FSAISi2gralW0X9Y7xAAUz3SberWwok9X6DLfrIGkUOf7HnnbI6c88GR4O+trywTSDAJ/wREyJGF
tT0EU2ytBd4NYDiLvrdmXZ07iJc+FCPM8rdNvb5a5KbkqPAokQCQEa9NoQMgaoY860Af6/waulr0
6MzocZI7zo+MnRwl4D97XOu10cjjVOH45Euzre0Y3WyAfQLBO4cWaqaz3izf9KSP+2vK/+GpMIzw
rxYmXhEQwYbiQzaXZn4qKcwsJ8cOvfBL6U7jF57quPRTur/ho9k02j9lVTe1z+NSf+s7M/kQTyV1
lCgWi/sM5TOJfj2I8T5XEujjyLb06dSkdq36nR57Eax2nvXVaQ3x3UJn+3OtNUXoW3ZuVedcZJPw
lz6xvjZR3pcnQDHV34Ux5p/UpFB+dAMIOTglRvdrRP0x95tYtPd0brMliIu++SgSRf0XrDk03pUX
JovvzAUBu9yNb3pv9l8hfrMfsjbV/50HJEsC21ziv4jvmuqsTWi8+FWGdO/7JXJzuiNJ7XyMhqz9
ikTRQh1dCdv8VLWMlj/mqeZ+WRiwE89FG6mWn3NOq09LH43RByc0zA6CgzZZskAXamF9CHN4xE8e
YRcXD76Ah8z1pq9GF1ndSTHq4bvS5HHLZFYTz5eSKwAHJ/RB8DIgVZkGPWCynKpGmH7MUik7bf4P
ZeexJCmybdEvwgwtphAitawsNcFKOhrcwR2Hr38r7uTdzm7rsjvOrCKDcHHOPlt4pX5Y8Wlycz3g
Xpd7Boz0NIJNfNBOQ/s6kBuyFHEZbk2ukf3c7job1ydtd+coBFOwP6zv90f5xTidSpYpOXsXkca7
9b2yzWADQ/qysZpuvCXr7lCGNEmhNn7wh4ddzoH/XtuXhyVctRQvSF+gRv51My0LeolNRx4BqG5X
2E4np7TUfyL5/I36dplsXHL7uJkuAF4U/PUxjN9DiZrPLbxmqJzjkAp7C9JUHiPBuZsrP7OvpYj0
bWzkjHlul4Zr3qWu0xTe4Mk/MVvJdr088a8fnLKNpBTe5sUj/D03EwdBv7ZbQv7EQFn3IdGdY+CL
RZnCpzyuo0+rIOM2nMOLFNCT2CiINRr2K5xUGixOB2kXqAS+Q977tKjpoyX6PYAvtVaQKMSwVgc/
U22Sz5NWzVVJbAPI1rS4fgGhZCmfp6hpg+M4+32Vl7YuvWPbx6RuzAgujl5V6idlZsFvd9XlyMm6
OU/XdBQniIq7KYiT3IZcRyb5vbq1HM5ZYOru2DiZ98xJkQzHbrHZo/Jn+7UvRbjnsi6j+ixHsXyO
6ml6SrXMvpnQYYtX5cxLX0U826KKx/CbnAykzlrO+qHsUNTnYg48/UGZdv9Q+pPzpR1F/JBgKuai
SlNiLbxIYFoq+6m9c7IMG7q2G8gHD6U/3jZVZc1d6Or086hkuJFIo/rrudpnUbR7Jd2Tq1L7hcHf
cr0p20AIaUvvgw7TJcodPWL12IrxkSHS2Bys2ImHk2nalrnW6RgUwk+ae6TgrC6GadsHxPDJDdEB
lHf4SzND6cdSpzmhSSQ6LAha9JnWCgfOttv2W9H1A5RxAlGKBM+dr+wH/kIfMsCNdnUk0NP2xA5N
nTOuJynCDWFaapvXGH2MdzBtJOnJKmIbc5WodjqUpq+exEDV8qJTqb5WjYsbtCCR8I0J35DmtvTX
LwNWkw50SDv8dN15j69GrIv3onX69LOthXKoeGbRFtAfos+Atdur6Zb0oUrJgS02Z8l+7Pzxr1ZN
BDjgwRF/WUav6QvXCbM31+5ldZzjqpwO27B7CbSh0semtw4m8gxWUS7FlpTiUXtD5Rd2QUWUk1ws
Gjg5ga3zPt6y+ePYp/NP43TudoQRPz3AL2PoENRedNfv0m8PmZZ9kCuJ+BdiouM6h2wem5PqHfyi
FF4QwYnZYvJzWLrtF018wn8tfR0s110aIc7eO0//pqkY1LFK7f4WoVrZ3pJAEGFKGLszF/WgVudu
3VQki6RKm+Zg6iR+xr+lftWoIaPbqOXt5fTPF9mcmmtsSIe47s/sI/GiApOSJzaofWm4Exdzhzdz
n91EIhzXwtQ2tseL1q7K16XphuMgY/7yathMcD3MdvhMHO5sc5kkzrlqFhIE8Kmpvtd2KB/GNZUd
0UeT+zmC1prkfRCIZ72StozYwQ8PbAjaQmeN5qfQiTq/iKst+GVUlyx5qFHq5Ba3lge/ShVLtDXd
q0CK7J8xmupuW1Om0V3ilRAjxRZO7jVJGWFUNE1bR00uhmTwi4iI2bsgk4QvOdZnv9q2eRnKC7xm
291+KElQKyH1injK+7JdTZFZeFc28CdJHeKFBOSMaMoeYhoicVWaenpElR9/m4Y1UfmyE+dSXNKq
1AkvG23yQLGobsImaJ+EEwrK8kBPyae5Ff65X2uaqEj0QVHVsdCPuvS7+tkn4FcWc6PGDmtaRrg5
rZGXHpzF2Jck8FV6wIEmXbB0nexrwuBhKJagKiHliLQb85hQc5N7tqm7k6OGCkFTWlb77Ryuqrvp
97D54ZS0rdddI8btSOBP5Z5kin9pAZE5yQ4lr2zPU2sFaVGbs76Qf3pR7oZ1+4A3OUwSH08beYPk
NJ7qc1NOY5WPYs/6eyNi8ZtJRZIcIfJvwckJNcYCSbe53+zKVDfH0WSNDsprg5903NRC49YE510D
OxYXI8MnHEn6spBTucDJSdYEirffdCCNYbS4N44zZoKtuAdr0ezIdO59lt3ET9PsZar85NEkXvhV
1NlaX+3TtMZPyIF1d5JjVvWnoZPu89ZG+3bxrhwek7XiOyEdqCImpe52lrXfTdeNH/Xf3Iu9TEFC
qX4OTZ9WZ9JsB3uzGTvo3Bl77+Peq4Wj2bfVjcHiM2Je4Y+fwexCg7nUsH5sN8zN83VPloUQOIKi
VxWwXUY0KPLUh236bJRHfIv1liQ6QCTe02OnIebkXR1ZHj4P6W9ldaTgHsjhI9vSNTm5L053vfql
+6MJdznd7Lr3nknVCPSxmcf4psVhbzpPXTenvKRRvZRxTPXoKj/en1fViFuHEpXKouRrETNe2teJ
mLoPTu24Mxfi3H+rrRn9fJKT+x19be3nZbkt96pkmR9Wi7/XDaZW8wjzP4zqU1Rl2VVszY5gibRa
lc+dS1hOtS4mKyaIPwc9oB85wItT4W1WqQVL+WayEoaXbC/wWLZ9lebCB8+8ZfkEP2B57Cpv465U
Cn/HVpfudDN6EzcmSWP1F6rMkOB5LxvHIjGQlW/W2lR1EZIHPlEdeM4NZWqEjIpVv3dnIvjGFsFu
rUP8AbcRh/momUIioJfgo1KSs7Dedf0T3q7wc0eGnbiWut78fAxMNzyVckYPOO7Gl/dNir3J207p
Xd+NTFSqnOnKnhF8OTQX8kvlPba712d5HPSlPm5sa1MI43UBncGSouPt9k3lsdkY/ujVH49Q0fYZ
tGOet6sybLbq0CVj/9HtmqbMWzlOj7PTJt902PNrTSwi/ICs2h6nBnVEIQQn1WmqsybL4RE0n2qn
mZ6ZKIfL0bReYk/4qa4+kTXt0hRcTiWm98mEWGSMV78paMXVqZvEBggh/MrNTWpZHWqO1vvJk7uB
xWO99c7zLJ3iRX4SFtEkyxdCu4HNPTGVL47j6aEQMGq+WdFkwcFIt8QHfnL5mjZXqQdPjm5yXmtV
q5spQjzxqa5rKrmk0dGnuXGdpSDbMvmc7qAfBz/q8I5KfF3i01Z34h6v9zLNAZH1eh9VoU7ynf8V
iuAIfpEtvtPldvQDgA9RO+F20GO6cq1MbkPzTnon96jikxei9+1joreG2K/SjZ9orNLr2derUww8
7SfppQLbY4FDxxx0QXcKG5+dKGsioM+t0H59ckHOs7ycVPkDCgFiX0o4t3pN2mkOjlMcTJ8aL+n6
vAmNd5fFZudr6b3gYwXAgL2Z0zpXWBI56UH7JgzOnOXyLrmYJORy89xfAAYR+ZRWUwqsaXmQtqNs
coOyKq9sutZu0cioUsUUrVFzwLvC+4lCwbl8G8Jj6XpBe2jLINUnPF2Gl2CMBBmim79NeZDVcs99
FOtfUcRyb7RzCDva60g/4JYYxqoYRZOutwEHVHObmsaO7OUZrgkWesnN3sPEzrdVqvLEllSy6ONl
vw+H2S8PqRbdlteQ5LhXk1ABbEAwW4vO6Kk6a2TKGh2GZFbezBE5wkKn5qr2HS85eePgf4oGYOAz
hj9sAmld95n2qG6PiTek2V3VksmYu2W33ndB1LbXncdllU9BjftsydTk1Z2VtxwrvbvfyFxT7qkU
vlLnplvlp8S1jJLoIcRTtNJIFbLCCC6PsnUiWHXeGBksLkFLIh7SGyrrADE6UGl/Brhy4oNkYupi
1h6wd4eK++bEvMap8vhi1kbAD5nZNHNjTLai9Oc8pOcArSIPQVHkIUIpiNaYP5RZxPuZsRj6PAsc
flic1ZYWrq5SCsoh+trO/iKLjpQgDiOWNVc58MmdshLvtNmdIWn5DKscUIpEbnnrL/P9YLvW5LJP
djh68dxNRapYt0W8d1FwCgUIQl5GGYxxvnuEWzxZmHxaJ/19bup44Ojps49NrFOPClKFZZ2TmxM3
5zJeIfwx2ZlSyjDyOPMWWvMbhXNIoRbGJs3lKoIf04B/WO6THzWfUkdOzYd0sBkTDRzRkjyKjDUo
+Cag/T5LuqNOgnY+jnALoxwi+jQVPTIejrMsI35E7U4/n7u6Dm/2wDZ8DPymvHMftX1YBGNDbNEe
DO1eoEy0XhEM2jxFe7XiMgff4pcUIu7oCOrkTo2S5BR/SIeEKxBLqqeSY/yLjhZukIZ1ueftHu93
nAyU1cGoKE1I+PV/DW1VPqt+kJ/nvXf6u6A1m4O7XGSPaxVgXXNRrJRFkyXtm2u2TRamXP2YqVKa
3TZii575RrygULQBJzQXfnKsB2M/imaD59LCWPOK0JRBU9hIJLc+hisxm8ud7qN143JXdTrUaNmY
jB7KNQ47iq3JOTTK0VuRzSr+HUd7lN1G01J9rAge4dvXxn7WmunUoV0c9XMMM2Atz4TJtTeGxi/S
OQiebOBtA4if7O5s686QOdtq+hCOgjLTiIaveV0ITypiSQZ9rgK/X4rBTuWtLzGiK1YEpsGhtlXf
FUbI6tXgIyzhuyooL3VW6+p2qvRaklsTr2MOrrm8qtFG+9HMVTje4C0f/aqSOmwP9TLRjsfeKpKr
DSHYeJjreFlz1WbO2z74aiwiAMPx7PeTPsW+7tM8GmJktPwGqFjv0gnMph91vifGNmy7bKoPLM/w
O1df+a1yGsyjlJ008eGc5z1h7+XyM5KL9u+Tfu/mY5At8S/LlITk0H3q6KQpTPO5bermsGYNiFtL
MtDEtd3zK3tALNlPz9n9H1oKlrHbNBdjAjQAMxOSevu1lXV1I5olnrAnwQamMGBin5QTQq8kDb5n
o7mDw8E46/ANk8j0d+JtEbkW3pJWh8bYOblb+3B5HnRcfcGsLe4OtXHnNge4nfebnay9X2QBLNcp
FVdG8qjb/fDc1l25f2swBa1S/epPay2uFhex3VVaBisb0LXD73711+bYUpi1AKFD8NkOnfmmk2Z0
CiJO3AkQps8AYbpV2auL1m3Ko2kPZR6Z0MhCpzp5dlTElATH6BAibImZHTd3Od511FUcLqPyz6hY
SGMdpAiSHA+i+ndHpECVoxLAl3uAff5zIdjou27mqqWNaofuAGlKt7QzDXcRy5/8ObteOp7KVkYe
qMq6BlxRy4c1KUO+DYLwwIQS4zNO4JWvJ1ea6LM7GYYEcdaYJQ/qMRnzhnNmOCrrRr9lHNNPmPoy
8sRzgb67qaE1s774u/thXj8iPBF1ISigXh07OQuFgXWuJAOaNEfzpricjWY622JakQflSqbtTIn/
UfYyILrdGv3TGYR86GQtfvTtWH6yW11/1VTLYNW4QL9JD7vmohzE/raRYc7nCx2UrF2YbnmAb4go
/A5uYEJvVudeLfx7tdHjIDZFtnncrCfOhszlF7WNy8uW1sAt8zQ3Lc205FpUAND64FTcEAXO3tOH
NCFiNQ/FaJ85r8EQGuus3yYnHH/LaR0n5Ep1ogqzh+2Q71j3PWPoFbyWumyv6Qb072hfgpeKHfTL
TiPEvQ7oZKTld4FusyqIkQdJN17zEg/dNHfpQcm1D7f0TdIZmrwCbvjmefNYHWC1JM1RTjHlN37H
M5OVaFdP4DhbR229NKZgKDOo54gWtL4Jsh1tQOP3wRdVxcOT9n3zLWun1tzJrUtXRpNrEuWujMV0
V6sqHY603/hh22wdD/Uss/G6ZXTwswbqv83IghxuMJVMnvEquxjMMXacCqy/0vlI/dI/7HYyz2Vr
mu+ozNdbvO/KqgiXKnirlzbb8mEYAJA1o9z7ZN5HQXpTjHUwBK52zmc9RJ/63uqSEzTmyFm32Dxu
WQf674XOoK44iqfTEvaVk8d+yWFuuc8Ykbmj4xY9Z/bz7nFto2xewCZhxkV4OrneCFDaiOHFi5Xe
bkA3wtedapmpn6FxPlqPZKVcAMHvII6dvTY9mGnR1e7M8lEOMH7fE4GXN2obvKJKnaw7bktg+0Lp
Dt8zH5LdY6cCHL9ElrXpQ8gI8XdHIu7bKGl42YuXSrra2vRalP3aULK5cn1mNwAOEZejH2bRDAov
6njtiy7DJ7doWxW8ReHI9GIhK+Iyf3EG705WwXJTAWSU+aqQ6543JXZ5LOsh6WipPcvQc92nH+tm
6zdIuaM84McnmkNZRSQJzEqHFAbM0X+X62rvNmn2n13LmXrvjt7KDkX7vZwphc1NtI/+fLXJzrmK
N1doBkOxLk/9mmXDeaZ++ZZZSy8bTLt/mspA9oc+lM0zObLOY5hM4evMLLXOtYyTZxTL/RdZr059
HNokmvLZ8fkv7UYueRFHZqA1XMMSKMBuXB2KvjEqAg7y9lAt5YVrPC+XVMlhW75S1DafKp1yMSal
Mwn2f8ocC+qvvgIb2TUa14AN0rYN3VayuRM2jO6AQUYrKRSyqP5RBiaa88VA0MJXzIqOiYw/9zma
9dHmUOn9N8qT+CXsbDIXukvtjRgnL8unJHKuO7Mt4e0ay/Xa6F7XV93mV2/9DpB0V+HzKE8Ci96a
Wt/QooTBFH3ZaVyqYwTQzfXQAFhdLUlaZsXG6P8NO6CoOaE+G6OD7jZZnRjiimcYUx25Kh7g1DR6
2RnuvP4SSZvcK+u0DNla372G3N+MTJgUG6Hts/bOY5615L5p6yfH97jblTZzcxyWofwm4P9NuTSK
g5EkZzRhabeHfe5STr2Wm/EoI7uhXY6xKedPezfAgVUTp0aO5aJ6Q7jo/GhYAD8WmA1Vwcyi/By2
fvM4L1QQxb7KgPk4pi5nvSswvqqeBn00sZhJPTR9d9MN2hEnz52dm5SDLz7ikBIOh9kk5XDVzt3e
FzHhCX0+1TEXzzxH3l0YLjo54k5A7UUXjITZT+rqlClfjEWlpHe9A9QzXxilPjdMxqJcV5bSNe7N
mgKyy2UAP4tDLmpOW6oNAbsv4/jZGBZnzX2ixozyKNr9nz2cjO9jiPFr0XqdR02w4GiRiZpDW+Mc
XzB+m5M8G0v1uPZ77R3YGX2Ci8dG1F+Y6S08x17nCpqIav+0BNHqFu0Wj8FhccB8qCY83RTJaMNP
Ywen+7YifsnPFUST+83ZMq+QWe89mv3SZnL4RNUtXNPxQ0k0yIVU4nsvEYX0nDNSY6zbd+2NuRQ9
BaZjzmsiMRLBKKvxHzu6neG59Pv9Zw/pIb0ew0G/pXUtnmKZnmoxufOVdbxKgbYrH1wg3NoQukGW
3S/Ztn5mZJFOV2ik+lsaIvnT6QQng7I+/6LtHf9pX/c5o7Y0C1xR2oHHiauIpKp0B7stKSIAdZKw
o+Vsg+p4abjNQUxteuBgFRngzarl1QjZC/Ro6jC/2MiE7+5UF1QcluHaPGxhab9Iru2XgC+nhsu1
+L/HtKLqvbjl3S1BNtozn3F8DJtmooxtbAlSHvAztyY8K8eKGPrX3mUd7WjCMs+JugjRxfYGTiBf
7HOwlmD7QPvR19gmVBC+KusfcCOwe1pw/mzyBIuO7J4BL6BfOoQAVOTbRO5hY4VGHN+dg6AJnol6
rAbRu/kY4xlG8nu8iOM4yOVDmJEZdqsZbMzHrUM+Rzsco86d4n0iMYRk7G+wSdrptDn02Ed3bbhs
fFWJ/ZwBur8hjw4usHFE57IZRk5XG6iVzpe5RUtWKU/AMRJJH+Ztk6ZgQA53B9dDLIZjuA+YClL0
ed2p3luokEc31Zkr80CuW3QywdI7Dz3YM8G2U9st06+pUqp6sCJdyS6Y65aChxzLYOMUrf3WP3ad
dSCgGAGlUz3omvH0VsRzIPWb1FLuZwqYSTh5UwZwmzILeRNjOr9yXv3Fhilu9H4LRSoXfcw5eEyk
NzQvgYilKXMXe9EOC9FNBh9CwneHBzk41gWI4dIJr2Y3RlZFrKZPlT24jvPJrfq1v27sKpPLv+vr
8bbCr0K/xp7ZKbWcdE/HXwSM+pQ2jP14xjJlKBlyPTrRSpu/r653FdnWX+9lCIjOxGAyw2+MrM0+
FoyTacROaopF+bvM9oT86LCZu9t5IB73U0vyyvIz9bg7H9x0LOPCYjxvPzJuUe6H3sTUQkWZxb33
ZXSmyI1PXceM8Kr0jGGoPAd7uv907Hgh9FDOVd8GqLPtmccoponiEse9cSUSTvA5CB2Xze0lwgcv
a7EUxiA/VeGM1dMIQQEEhokKLg8tbwfxxKyT6MpEu3Ze+8gfqTT0OkUMS0qjNijOiyvZUhG8i/R7
LIM4+a7jtE2Wc82cVFR5aONmmkGg6rD/PKXcMj8zWtfyaFMb1Le2rrvlMdok5tgFujcsv6vElsmt
VUg2znVgTH/n0qGH55SEjfXYAZ3vz/HE3z/mbsqoAAt/Evx+ilrY7kNcuY79Wm6Wa4NZyZZdKdY3
Hy322uwMLK7NtbcYrszK9RmlAK+t6mZzNKbO8Zy05mruV7JElqGrV65KPTcPEKIqeRrXRI83anf3
5miiPmi/4uxRSvrcOVVHUM/QvVJQTfa8GbbdOwTO1ifMMgBbii0Kh/Rzy455wROwsXfzFtHN7C73
63GxC7YI+D1vX7Sw1S9ld09dxxwC7cGGbfnFEWp0c+GY9Q2XTeGfrJu1L/XYBzpHPd8RssT1Fx5x
MWvHr2Juy4ReK8jslZj4pYJ7YyuvBdvlp45kEx1cuM7bGWKm94YACYwpArPPcp2Bw+WIapwnJqmi
O7Rps3/dZDK+oIf2PmypcBMaprk+zrKqB4YI1Ih5JZHb5oxQqvuB3vspxb0DInM491FexmX1dZnF
7BUmUovJ+2naPvf+vq0UssZ1D5725Y8NU/LPq27tjUOx30GLGeNrPWN4T5MWH52AfUHIZXsdNI2E
M7Dsd4yBTHcchQlvR3bPmu++ZnwzbSUBvWG9tnddQkjmSttAGxlMU5+byp/ICGAwzmQeEOh7v3v2
wzROCfBp0pnhIDvo7Ye9YvL70nAifnAdNYNJ42FKOESUVBtzjQASQufFkD4q3u6HWkaQptvRqM/w
jtKXsu299iSGMkleRpK/P0kCLSHshDb6mY2m3QBjonk7lFvUD0W02vaoRGYv3g5tglMzpmFdsVpS
cO/mxVux6+hkf23ctbpaITOP9xFSppqWOuL6ztQAloGdHPMazCbBflbfre4QrUddMemyEWDPM/m9
XPwDg09ZJmEuo0R9lYK76Wi3Hj5HQ+vObdxmJN/qvdyugLVEeJjTua9uYVM5PcmGdd8d63LXbzs0
gflIG7l972Ov+oGRfZrmaxXZ2x7jJ3PapKy/qmWFrpxWVfO0TGHN6NJPR3iL274wZVl8dUu/RPuK
DX92f5E3iMLr42opYPowh2G4yrR3MQPJB1NP7mpO4OjMZWW60MlluS+vVUVnnJPFhXl+QqWjDqHd
7NPSBGbildjIzStOoD0XKuk48bwMwpUwM8d5lmGtfvaAND8x2If5YFpMqQuWJcB1s9fTrbCUWEeD
dMdwuF1CCaO9ll9aGYQf3MyWXc6xz7rx523x75xJqTp3mQR9FmKOO3q8GUr3OKsmPXEYpdWJMNXq
pN3J0UXC8Mo7dV42P0ez2C/cv8i/H4WKn7DWwea1HznEc2dv0+1Y1dv2VEPNfQ1qKftblcVjdSxD
04hCQjpYjmVUipRZD0XGKVVMxS8QArC+ibSYwDK9SJ48v2/6k57CDPyHBhAQdrGm0Junvw7cvWHR
efjgfEJiMewH6cJ9A3erEnF0q6zGJT0J5lsmKdv42Wv2tD7uoZN+S8Y5DQopB2uObG7cE5p+6Ml3
t3MWXkt3XO6NJeWqwAkJlD3t++HGHx0g7MqjkztRIPgfZWTUL85Qhltt7V7AIpBtl/bTemmhGsKg
35pG7VcNVIoODNZhNAs9qH1TlYo+eBZj4luP++55772YeuDfSZp/45XBFsdWKcX1yKWme296NHTL
pimqwGGnRp16W0XXpvnjU95LYTH5xe4IB3Cc6TI8j94x4WlSZNzvQ1pMExh00vHtR6MH96mF02G3
QBQ1buR/+Gh/4+ddHvofOiiKTBDFy8//i36vhcdNVGJLHZIyfItP8vg6EjFw7hnh/++PIjUZsi7u
Udwq7wVbOPB43dZOSTF58AqCtF7OIm71ufLk8Aevkves2otf8iWl/T+hEDjRvWPoVes0sO1MWpTN
NORtSVpCm/T1eWuaOJ/0/icRwz8skAthmExq7M1gBr776tpt2ksoJBn8gc2/7nZjr1MO0j+8wH/6
VDCa0bT62J/+bYEgZu+T1jZZAYWPwNkVBnhQeu2hMxFj30ZFf6BT/sPa8Mhx9ynkUUswqf/r2vBh
iM8zCv8ii+X3OnTbg1jhmNd6/JM9yD+9P6wRcaviYGc1vmOJIpGTk3TqrAABUa8QApL7jrL3D+/v
b4K9y7LI0OmxImL8Fd7rdKdIRXSHfE3OAog/tpN/D2vDO6jUCR6NTE3RdFX5ImPrfWSyqI8+HJnX
//ksQeMD5zvkzkRRc3kV/7XhaO0SZBq81FlBnS/qDKoKLK0g+F+zSjzEXZclmYLckf4cvHuQ31Qo
uQk8RaWbmDAnYgA+2epO/qd9nf5k2/n3pRJgAslMC+ot52T2bsM5lTczOqGFd6rWfmd+wnBzwxPh
M0K7+k8Z0+8FG5dPdtHqxsHFdp5P+NdX2DSzVzLmAPBKvPR+SoZvkin1iarmB+hXX6CvCA+tMOsf
pDx/P6B57sWhg/13oTS/e25sU+VQ0LMfIhOdJuK6CqnD5NRn03RwRLwVrtd7p39fL//4YUksZs1A
NkaA89cPC5nEhrJlrrQAZqBlh+oOx287WQIH8yVs5dH3JExSzP3/5+3Px70EiVz0tQkKoL8+eQgl
AUG9zYoy2PuPndMPL1vQAaWudu0f//1T/v0AQMKL4/Hl/uM+em8cUwdzMxmZ8axBpGd33eTZ25kj
/PtT/mmVRnS0SIvY/9579wHa8hIYNeEAtZFCMTwyt9JDf7vBj//DDfRPayXyUX4hJk0us6C/vry9
zWaZ4MBUZLC1HuyylQ8h3J8vHn4M7nEfwnLNKQKa6PjvH/GfXiT+d6SgkaiIjPbyCv7reHEaF/xT
09nuq99/7XwR9YcuW4L18O/PeS+VvexBhJUJgs4I77Hg3d0wOx7ZB1ucISVAKogFLDuuWbwDEwnk
kxAYCJ/R0U8FCfJhDdL/Nary8niO8Shhcokv6vvod218xrMMl4sSk+wixKw9b/yEwLm1wdvQXf7k
wPdPKwfPxosXawBu/95fs8KEo9mQsRapds2JDJjnktCgA/lo6R8uqT896d2LxUF0rzfJixXxGB27
3iPwoWnLQy+n8Prfv8N/fNQlo9XHtgK7sXcbHDirFKoMsyJ06vA7RhUkoQf19HGqqz9llP+9dLlE
a///o95dRhQYsWbQlBWmyjCr9skTFeBnRzK+IwiZZEv++0d7f2r6EYXLxdHB/Y/Dc/TueTQ3mLnp
Vh9XZ/XOqI8s1KwtO7WX7IAgsOaUCCCcYOvmP5xk71/qf56MMRCawsut+1672PgaTaPv62M6t+nv
fhyz65bpL8b43viHPfhPj8Ix0eVsxm0wCt+dMTHG+922uBrRrEl/Q6kPC2QRHxajnD+1Ce+/v8un
Qi528Qe+pDG8329dp5VfC1isTmDvmbh4H1W/qpzhRPzSpd2fVHHvT08edxHn4hTzf5yd23LcSJZl
f6Us31EDOO5tXf2ACEQESYmkSFGk9AKjJAp3uANwXL9+FrJrZlKRNHHUZfVQWUwJjADgfvycvddG
swjw8uyTWXog+CQIx3g2cjSSXnB0/zRN4KFgaColvwfTuzfu3PmStl2U5YS6zNkOeuFZEZq7Y6t9
iTIzYMi5JeaUpxEUyUOHV/hAxeHGNHnkZTa0wXO2zNP9bz+ylDTcRY5HNp/57MUfU4Zo3VLruF46
fdTlQco7u06H2zoL3JhRq0QyIt/60K88QzjzQ9BmIdxDXFM/7xfjQDHPRXRcdgVzGk8Y644K1fuR
djlagl9/xNdu6+bGd4INgMvD9PPF2gFhCLWZxihl57uw9qZr2WX9bWIt2UG3iM0MJc03bqv1yrOL
ZQpMK/hBwj3OSeVV7qdmWiqNEr0T14K2LVOXwNNfKy3DUztO00c/W8vLQvfiAye86pGmsB23OHZb
8m8YlSVhndOZwq4RJzKxI4tw8bcq6Fd/SxRqG0AQjen5Iz9zSCdVukCUbGLQa3WwRjwl7qmrjP7U
eW717df34rWn3cfqgiEd7YJ5Xt1h9mxq25uG2EYVbaBBNKoktlE0IZaZmyuyVPM97qXkqsyr/pTA
vBgPv/4N/qQ+/NW1tr1w1EYeSfdAkZFQ/Pw4dDQ5xZZgFJfKq69ou9UHn/zzk5/m5V71y7qTvXbf
9+aqYreSyLi5w3E7DCWjFAROv/51Xns4iZoJqLOBRTjnKB4E/GkiBSPmdcrqq3rRy4fRxFxhZO7X
UqU+M6a5fePZfO2aIB+ofYHEsludbVNTZZqrMaU6xhlU7JxFjNsoSvsfiiUYy4jhHd2EOnH8N3aO
V69LWMBGqkSWcJ6IZjEFXzPabISX2x7zA91s4NiBHFKmKRm2WcPMDkXZOm/c8levC9xwW+Uwcp/f
camzOR/cRsemqOyTX5Seh6xYF1cJru/9KBeLoQhmsjfWne1rPH/QeLXYwgBiA3Dc3oW/FMUT8t5B
2Dg9AGaOD3k+93sxeO7Drx+gV94ogn2wjfMCw4s85wigJa1cHa597HWyiEOoQxfYAhBR9OkPbMvj
rhez2FEa2PD8B/vi11d/5avFrWkS4OlYqPbO6w7qhKUrrYxHqSq8q8JDNR+QyXSkQu1j3Qj4AW3/
FjDnlUWLi9JNoSrYXOxnzy87GaTZkD1rGJghQ05hd15oqpd+ku98dxp//x0FdSS2TZrUZfN8jwz6
DbjsBTp2qsW46r2++5Ch7JUHE29kvjMrnR6W0F9uf/+75eRPSccXK4hi/vn50TgmXNT0OjaGVR8X
adUn7SozxmUb3Ar06hgEu+XD/+CiDu0NARplq51/vqiq+9ysXHZmr8zk1ezQ9+4C1/iWKjUfzUZc
E6y7lG+8Ka+UA5QBPMKC71FA4P/5oktS+F7lJDqWSd3T5LaHe03GZsX+0GFB/fUnfKVIJ9gCNzVP
LRc7P/SPGgXhME4UXAveYhv72KU7rfa9wRwz0ri3dzaM7oMu1+7p11f+W/goWw+DUBJkN3DWFnn7
8+c0m5UtfgnRE9EpYD6xtNctQ8gfGDCWQ6Zs4lFt1bnfApUovOtolBFzGMK8rAj+fmAagyBRTE22
R9WEX+DXv91rbxX7Mi8WTUoOEWc3wR0n02DlZl8MEKsFZKVjHkq990zGzShJx98l+/35ZdC7pgNL
TUZWxs9fxpIFlt+2HFmygZ61q6EXCJqTx1xo8fsbwMYHRjfqbvTi8zAcZkV2n+EHixM05kdK3k8N
b/mRBYazS9i5N6Goy/j3v04CceHegdAnf+fsRcLSJj1E3EPs1pJegdUMN1PeLHGYICxxyHq7+/X1
XluJYewFoU0xF5AC9fPXGTQmuZtLM8ajk5inORssPPS9fsD9aMGerpNrT8ryrb7Baw8NIFNyXEBe
btTEn6865lk4pXgK4mZw7Z0XtijLqtzYIww0NiSB/cadfGWlsFEIOzb3kzCQ8+upgBWYsfMUu0ta
vldu3j12wlmO9NPKz7/+Ql/5aHTKQcHx+Wj5etvP/7J9uyu9znUtJsaQyC/9oPWxEXsYEI0B8Teo
+PWNsuyVCzq4rNnEmfVtbL+fL9hIBwcKZom4bNPk0HjTS+3k4kRUmoJ+JNUbD+grXyU4Tbi+THhh
SpwfixikD8x9zSnuWbRilH3lEV2Dg7rcewse/ifV7awU2uogEtDAfNFNPlv4vAzpmJfPc6yLbDm5
NtSCNjeGD8VQWHtv0j3HT7O5zYfevOwV/hq3D9cbcxrSLzkk7K+4uh0IB3Z3GrdAFt92k/s06Ybr
gEPfJc9DcWowsZzStNRv4cleOzDgU+CQStPR/XvI1WrZRGiif4vdrpdIhBKMWK6Y3Ssi6ppHiZKD
KnaZ06eQ/fhCtjncEaRCxou2ZY4pBCBAv//1s/nKHsY0gDGZRa3jM8D6+VExDQkYteNRsTxtIDaq
g42+NEJlQdGlLKc8rUbYY66U9hsHuNeuTG+eRjazCEhF58uMO5AHn6VzXJj+dwInHAr2VV/jKHdj
S4vq0evHPJr6cHij0nzlcWUEwlyJIxuPqxA/f+QU91ejlTXHQNEz5GVeGZERaMduO74Vw/3KUgpl
e7sOvXD4Jmef0dZVarMdzjAbkk2c70z1EaXOzAx3Rty4rN3Jb8X4xgd85fXfVhoiKCgMTHHeQ18s
d+hKibFdLRBOTBSxaLXBdZzWaW5YAUB7qN2vH6O/fac8zRSY7jaboJ13fkJh9C+tORgW3r68v+6t
rDkK6UxHpJS/OxcUXIoHFkIFVUzwtzw6VVSjV/hwMDbR5SXeuzwqxwCdER3tNwqZ1z4VpCmbOxgA
rTnf7RtLLUXgGUuMFZgOfd05w85FtJIhU5qq+Ndf4baN/7SyARGkMQklnQYrwtuzNzHAJoMSFmxC
jlz6GgU2o/51lQBYfn2dVz4Uaw8HHsH3x3/Cnx9/KwV6kLb2ElcjHAQHzxf+F3J+01C2z7++1N8e
/42L6FEas2Jz9PiTbfmXjc8rQxAEW8Mc22p70kOv4h535V4PxnKg9b08mlY1HX590dc+H+05e8PJ
chI4D8PKYORhVrUQHSFfg5sh8rtmoWfna8Sx/5NL2UQQbB+OWunnr9LD92ahWtz0TZqUWrdHtQR/
Dkl86P/3PO5/fZv/I32Rt//9IPT/9Z/88zepFhBfmT77x/96n3/rZC9/6P/c/tj//dd+/kP/daNe
mnvdvbzo98/q/N/86Q/y9//7+vtn/fzTP2CBwBf0YXjplruXHufOnxfhN93+zf/fH/7j5c+/Bdj6
y7/++CaHRm9/W5rL5o9//+ji+7/+YPf5y7e+/f3//uH1c82feyi757x5+dufeHnu9b/+cMx/bkcM
uuz0DqDBbQvP9LL9RIh/AkylLUznH1Q7GSp//KORnc7+9Ycr/slPrC393OOHdCv/+Ecvh+1HjvNP
Fs1tMoeUY8Pohn/8n0/+0z36f/fsH9CDbmXe6J4/ffZKu5wOadiwyZCVDNrr7FWrabUzT+mmfVGK
8DKFBnlZpv1bXelXr8KRhI+4ZVm6Z8ctP1dBnat12htJTuvJLEp9mnW9fP3L1/7vD/fXD3O+X2+D
Z75RZtyswGzYZx+GLF1FsYm0EKk/dvvMlAwvU+MUdn5+6Q9N/2A0/XolS6t4ax3+GwR3uzbqNUZw
ZmByyDsraGsYGbhSJeL91LWCr1UrA1zpGklzFxljU6+xXnLaCtBVqnnvB2H6SVud9bkRdZvssxq4
Hewqu5p3qeGLNMZ0L5trpimZ+1YH4u93wzHp4jA8o8jjzm/L01/WPKSWIxms5M9buNPuBCVdeuGZ
uBZ+c0BPuc0+yMCFO85OeL7jFr0IpgkLKJa2UvfAf6gjb4Su2+l9ICfcfdQY41o8ZRh29O/qxXjR
gM565K7wXxKRzk40g9aF1dpFsPd7IAZrtvhXdqu731zJuQreLipD+nC8yOdxZ+xRBZq71toD3Os/
j17QIge11Sc3X59+/WyfV0xciUWcg71AcbfJgH6+ae4SqhqhobXPW2vOosZLMLOMib8HVWRcVaUr
lzd24b89JixVPMvwWim6kYydbR35MDiDQOm5dxcnOGXeOO1mTxq/2W/cFkSieHyKigDhp3X23uAX
dzrcQDYsTEgqGGXKQ+Xn5r6Yc/tCmO0nWy7VbzYbz695tk7U6HAXZ+WaImgT8CTJurfK9hv6Z+9R
B6UdBanv/6ayCeUNSywdIGbJJmv6We3kpzMGCQTgXNNILsdi1bcgyOfL0pAOXLBiKnVEoTgl8e8+
N9spzqX/RxeQkvTss0IWRAfcagFJpa3uMAdkzxXZJBHLr4922avLN07224P41yKRkyOpm1v1xpkJ
NASb2l9XF9ouKIBa193jc1M3VqhAjw/gpCCJBIVx8etPxyD1bNGnV4xnfAM8009AOnauHLZkqxaM
dOO+95JqPA79WjSXClvs+lgg6MqOKR8yOaQALqj4dYVqXCTLCviN4JYTsLLWep5BnSBjT8ty7DiT
g3e+BFe8GAfVra2/k7ip6i2+mpMCvX8HIHDnJl7cjLIZjyxr1oRirJ/t0zD4EgtGl0MfEMGQd7ua
gbO66XrQY1fLCM/lcloz234k2I/kBp1Wu361L8IqC63YroGLRi1OeXGiKJ31VycHgBMtwTLJd5P0
Wu/EMC+0LgsvMb5ZCATMfZ4b6glxnu9eQJpcdRS6GYJ5l74vOQ1aYgbAcQ1EZxlLnvaxC8djDrZ4
jRJIlGVkV2oo3xdmOPSRHQDTg8njFrdkHEwjkAcRjLdGCf3j0ApfPamlNIxDscI7PAACdIJ3jg/A
Kao6M1A7qzOzmw1wbZ/gHfafEnA+PgbHtITq5TdQ476xOjqzEyuRiiXbJUnf8tWqSZRTH3Wr7zxo
EzQmDtpl5SvUTbFGUidi88EFIt2tlHCflrlu0mNYlQIorawUhlqB9eAKn09wEvMA+cJhPhKArnCS
D6HSk3k0Fyv8ggpbDyqSy9h6V+Y0dVgf8QwH1j1AP8v64LRu0R/rZanFcW0drbBnr1KmMTp4PZ3m
NcQ7DZxyBDKIZxUsgoEz8SO4qrmJsNjbGJ28IJ1iqbVnxLZVVIz+sA+WzDD6Zr1A/wDq1zIr/nfS
eU6xHwCBzHFQNNZjAZSyhHtSuld9z33PyPc2VP8uKfLwY7pAbMQYT7Ax/sux/RQkGMeijPo23M3w
UstrVxWAyknRSC4Shw0wCrOsQoSrlXffdQne5sSGp3XFuk6xUSuYkoQF9gITb9e4z13TUzC1QVDj
xVa2Cp5arZ2XpMEasauXdbQOplHV+U7UZksjppjbT6O2jY9CtHN5sG2jgUgF9gLLdDky8AasgvGk
TulY7bbH5gdPvsx3nlQj0/A+SaACj62KZpCgWKA9aDB72Ny8FgjZ80u5ulO2m0et4IJYmCMN/Mst
scE+hJm6Cwf76DcyxZjbdPwlpZEBOuwF/jpsNe1XG+hYeJ0XEh9DLbzF381BCZCuGEasl+uaQWea
psT6HhoD1HdHBcvM44UiAAN5or9B6VrNXeADFthDD+RlINKAbM56spnkcu/K5ZRnaPBBZTUGblA7
UPhrHbEON4rCatoTVKQcWii8Nx9rZtDpHZtgkR8GbwR4yv7WXi9JOGZAL3SNJ20yn4yxLW4CC9j9
cchnTIAp5vP8AtbuNOOmMUTwwNDFvOTVNT+Ty76kcQcz8L7B3xJ+KQXWsQOxcC5BdttkI/xipxl8
Ubs3EzCQo9XQX4lqs+xrOEg4abNjOzo1SUrm1D1aTt31t7Y/dP1VDmvzfrRTN7swwZtUE0EJCUiE
LTvHbA/Bgu7xwhaVCcuuGbLinaqo8g6dWHpx26a5399NvhROizYazD7hUK2NfbHJy+57QRrZ/NFo
86I58W42VTw5vRO8pN6aJ4eK2hRU85DAYhsWY852xjStBqZJ1Td3fmh48dLVxCXMHt4alDRpfVxz
3/ySB4bT7BaLYd4FB93yQ2BMBIBZiSrvKKLNT9nq6DpuA+XuQ7/uCrLBqvYSS5T5GaDh/OJh5v/R
UAXYR7drsxsC6HJ1W5t1+xVEi/riSnv6IEoV9jsHr+eDOWj3k9khmIp8BDCxDzoH/rDhB3dFFRrf
VSjXp36ygTosHBGLWGm39y9lMiO9ZfEc90ghgUR3posnPbXT4gSPKa9PtqrUtdH49r5ZC7GCMCqm
8dAtPdnOosxCH7992PMVzgJPlgoS9a6EK/jRL1NWLES+eNXCeXXi1MwmDweVW3+azIllFZjomhw1
YKYeCI0LWtGFUPYyhTnOQRF2xqe0LcUtRBPDhsgxVBjloCG9QAp1m4NoYZZcFmgoThi+hjQaUsnb
nuigOskyT7qLftDe81QG8MHAvQ1PvVXB86rR5eq9Kpb5enDU+qHqc6PbkRniBwBRPPggKrXNNa7N
hB6y1VRCcrsL+VLDKXy20YXmUJb6ot+3NGT7feU6FTzWFdPusTIHOwXpUgQfbKtqu4+TqYFkWoM9
Pm+39ltFnUKBpaGfYJ7kk0aWl08YVdxyeD8BRwtA9s7OkdgAm6Fs0ae3m8EMa2ezZE+Ly+ffBwHh
9sxQJzPbiblrxT4rOyCcadKUt6uxtt1e90xxTyNOewaIodOyg/v05gAI58ZXSOuTIjlAhiCAAZV7
cbnYzRct/CS8XmBmDfvWYQ/5aBIEYqCIGqv3zTRYVpw1OLAbs7CTk983+UtWearYNYbPVMFuXPXN
a8Kwh0eHVevY843+KAJwWbgel3JiZW0c7qjd0c/H354c5wpkPJvvcpMEkzsfWz/EqRMuCxpRWXvV
o4CcCpEFXNu4d5Np49aUTb7uCk3JHOFYcrHYuZPCwm5NUFf9UOa3c6fsbAd8yHruUxOLo2Xm5ozb
tYSSI1YcbFXVJE+SPq+IykkKhSt7th/WyTKA5iFUBGalB/lsGA2uEReBAOCoToxLRPISdF+S0OYv
gahIGO/CvLuD1Lpme84ugF9wAcnpCBMNaIVSdK73rivoLJcIDQ4GVLlhxxvSXmJ5r5e4s3D+RQ4l
z9ecRfEuYHNuAKEk3RqNwQSNpgMNBmuE6kvHeg1YNi3kkF2UB6gUD72zmvpiNLRfQ4Yqnc9VMPbY
UrFzzhhABOqyPlkw+SYr6C9gK4MJDB/X42kudYe1F77zRdIQOLSbaRiQvZKvyryeUozz+1yV3NVS
6+zOpy419lMC/Gc3i24Z94Q+qNjuEDgewNuNXwvkS5SsRLsAsvcKDwwfCXnY13MPnpSTQaTdkSox
UlZ1ZXpdMGKcThqcRbXvSYQirddR1kXeKEENqUrcuxlAo89V5ngQzOo6G0+T5+s7YOCNvoTq4LID
TU72SY02RRmcV2gIhsjsm5Z4QwdHgZd6J5LyCh0D8KcAzq0+f5zWZHzuQHAFcWPlgb930Pj9SOoC
8lsPZSLbjSzTP0a3Ce+9aggB/igPs0Wvuk+jbZafNDICxWoC5jPK8B4eddi75o7+ZVLz8T2PcQFm
709T2yBnmP1BfZ1lJu+bfBwf+k6tAfW4Uidfaj50p3LX25VuAA3MJ/682C9OGOxXeLRsyaXXfMBk
WfRYPlWmoYJYLbjikcAQdzabS2l4q0dukAXc0BiV/wkvjsLuuwB0iStrDadYQBHA88DTa0Uu7Q0T
1oIg3cLp6EzxpkGs2SP+nAZGLQEIPJwtgFdQ/7xfS8OVe/pbHXhP3KTLbsShmEcdZRxdYm320y5w
RxVeLrBfxthKPO++8bGuH5XlNu/dIFmfOio8RNdgrOzI7EMKOpEXjrmzV+g3vs6ax4SQWSoiYg2u
uZ0trJgCzS+Qlkx88HS/fMnWpmuIiq/qez0W5r0QS/PADgQSz5508gIHuwXRhFn3NkS0WEdgDzqD
Zw2EapBomPAhGUufsCblLUwEVIU7Suz525jVzbUDRZAzBzcWvy95gH08zkZGAZzO7kCtmEGZxBLc
XCjMixwAXCkwJnskNXDCmsUjSGW3hWPfyZTqGEcLv75sLgBN8uokFKwfVlbIjkdiBC0ehnlyvzgD
m0g1VynYNEe0cW4N6ofF/50D/Jzbr44nxjHyMhtITJFwJIA0AnWv7VdM0VqH6h5brzr4MnEAYQ4r
FQj6NpsAqVSb+Q4s+PQ5TWHGQSFv3fcG/KhmP/aTvC+G1GBxVhuu10kN5NwtJsb6MrHRy0czS9HD
qIrsawC3dz5tMsSbZlyr7Iolsv7ckyMij3qag/sqYRuDLCGHLxqlKv8znezj1M94Txwpk0+gHufy
goCK+jE0x8mOdFJYmmgtx3in2oU1tC6m8K6qOb3uwdORhERh63IepJ6maioZcQIET+0CTBiwLbYY
16c0qVLryeuz/sKtfJb7THVSA6RiOBAvHBZfio6TVmQKDq7xnOLYjskL9PrTivOHmsZoK3TWSsv9
aHCUjUY/r+fImx0ggZY/1+Zu9QHjAgrMYEcwecl3eFr87NiBYUiiBqnaR8uBRBGBTHA/U7c4Ym8B
L76RCW6nqBu1Bk3ik2YUCSqBq3ZUJrtVnxRNlE9Wn3wYVAWrf/KG6fNoh83HksNSxcpaNNdDZ3nt
NW3BkAWmA0HD8iBqKqpZeioeOKIW3LYeaqzW6zDTFpLtlxxqZc8ng7HNMqkZKI7FpLudOwT1R3DA
zkdzMA03CnRg32dligzFKsbNyBZQNHI670PylpYhf4Yb5jHeCqv1uV5DjmdBHbCkDy5PepQnoSax
AA7/Dyz2GXcOyuQhGdPyS+vm44sSw9wcoBewNXE/DPc49znAHIyq3FXplvAGJm1CzCTAUN4QNgE3
D3zYEkbSGWBZJBxaIVqIRdSH7ZO+AI4cs11WEK9quVJmlxjFzHjLprB3FeeLcgd6r3jJjYlWY91Q
AkewkFZQDalTejsf9kwXiWmp3tnakU/DUNnvIEn5xq421Ua+QaH2LKzaeDd2s/48pmZuRH7HcgIK
r9B3CLJdZ4MWZ8WBvJnC3KOgrvgil1Q2B0+r5CvlAaBlin1IhokBbiMqwEKhqO14H+Cp+MG175f+
veE2xsPgV+0zVIeVnd3O049DvZ1mwDYOgPS6xLufKaIyNPLkhb2vmyq0j+EY8vdQHNC1WDiUfBe9
kz0BglEPiS+Ao+kqT/QpLUVAqk6/Wmo7P/XkFgTeqi84pFJedgKcJmUTVcdRgRX9iL+/rHdF7bon
LBZOezkCO5dMvVN9hSR6AHqHHJyhBEk8YjHz6cSKukJpYnRo7FKh7LvJK1srznWFzXRp3PauLCfY
h5VjEx/Qujg5onRd03XvD44soqVNKUANoHQfGrgP4Y5DG1E1iWYdjo1A5gD+jdFNj4PbqxswYeJz
qLWYdkIZFI+sy+B2g2GgvaToobwb6kUaR0gbAzBzJ7PITnAa4BhEcDjdicSiPHgGVOwKsBaIW6J5
ks7j2EmpIi+cApB6lplZ0WS7xc08BG4b08Raq7gN9Zzt27oOL0gYD719R5bCsPeRd3zSsLFV5OjR
eh6oT9HaIlfPokHxbF42YNPS0whpoo/EaJSHYebB2wH/C72dKGswYDUxEPwbMEA5xNtgT2aVujsX
DbF94XaEKMWNbWTP7VpymaYc6/Cq60NpnAC3gq6ToceD5YzEG0fTokB2ZU3muSc7WflqiZxr6sju
Qp0fOBH273PTyuqLKQQRFPVDzR6nC63CSIM5NnZ9207roctxQ8ROSiTvvg5t/FncvvFQOK1R7b2e
ZyVGwhCoJ5NmVXGom4yVeTY2yORMSpO327SMYC1g+Bytove8yGs3RnqnEhHsBTydB97g1T3YPT2T
TEKpO3UcobxDUyddGHWuMgHEwTV5KS1pP3HYWBaWCr1+c7TnXqIjnYkh71PvyXUW/7ErRPcNiktI
roiThZDq58l9oXtcUY44KbHwdGL85eBPYvg++TMYLAr19nNIttdNoBWOMBxNwQO7lvQjfLRufRzH
UX5gxmH674EhqQcNJZ5YPbMNbyu/KZ/oayTgwoxMU0ijph72PTlhLZka275v4A8mwo/oKgNGaw5h
JOB08W1NFC0ZQDIgnhVg510yy8XdC4id6jAGqfPVLszkvv+Tglf7iem+X0kHrw4Ftpgvvr0QZWRp
onhYF0Z7OpWgV/PbPqdXCCo16+TeJipUnHLdGjzRLLO4IG3VuPs1aQrmW7y/t2IVvBEQ8dUPyAjD
eELPTRXBlkom1CgJ/94V5jrWD0ZZyIelZZYDdV8Dxum0k+0GSAvNXrscQk+jr32wSpPr+vt5LtQ7
OUONBeY/hhu7jQkDfT8FSdFzkebQZxP+u8GpCFcQKJZIHTbAgXHWz/MPnUfnPHKGFLSitpLyOasS
MRzAkrnLwchdNPOz8oJHsw7ndGcIGP2gttKRC0sogyB7a+9mWYPAOVUOnQ8eoix9DA2aO1BNJGwo
enq03Hqg59+ZNXTWvmI12MgsikDGRlbF5xyIEQVmXwD7tQgRLiIpYK6cWJrHp6BusO6Zi9tQf5u0
njCBuAn5lNitiSdLWvUoWylfEHpa90UT6CT2yPriZm4guEH07QMr5ojpyCfRS3PQFFHBAk1QTF9+
FYstKQRAoKXHpebYEztgE58SYqSK3QA2uN+BUxnew181gX+UYevFU7m1Tgzp5vx9DC0J+DOdJLlw
aQHT7aqlkZ5yKBsZwTqEqdl2096GeLe7HS2BhIANYsEAr8zFbTgXwqFt14hTCko7PDjWWF8b4Oz6
Q2FYSRiBzAse/GJaeItBsgW7nu5VT9lWieAgvaTPYlr3KxUN1P7gwKkqeZeZzPt3bprq/rKolXwi
b03CFE1E9sMMU1EdGmFk8EzCSn10mLly04jb+ZJoEqJ3K1+CPChaf7Dcpgo5n01M7G27FsG3KbTH
jZia1o8mmqJkr0arfMhH2dWxJRrmRT26O3+nc8N/GOeyZddnfZgPlW2V3xg200Qq8HEZu66r3PWd
LAkb4YkRzZdmWaChublpt19H5axJrFufRjMrZZjeSgB91YXESfpiu4P+bsEvLyN2mm64BEXLWaE3
JiM8EIZp3eArGgGuWlNvxkBSy3nftqHLQYeuxXtE1TDiPXxwJ98hOuidw/6MhkcY025DN17Y0wD7
xlUdJAM7DVqwOgl9W8MLmsfCzIkcSCD83RSecu8gPYlvJq0w+kmzb3zNeslJiRzwPDhi4dS0OCxf
/ejJwDL2jALSa8jIHLzc3hYnhtqVuhStF1yly9BCWFdqg5vTun0JQbOxPg0g1g1IXET19pUL8V6v
5deUjJKZ90k2dPcHyUAHlaWLeB8yuY9fyWaZXSgRoZJrXQUR57aAEhConT5hNfIvDa9qvxeumeWs
o8wOWDWn3InrgLt0gBrpNruGlnlLyZtY+dVC/0zsx9XPP1tBy8PCiW2SZBv0vMV+0usbcuCWL7Pn
hBz17JDXl1IU0BRd/L49GgxrDRo+S/cxU8J5Ec2aw3ZS/YzLzbZGwFM2AbACdSYRD6Vh3dnZQHWR
OCuwWAMQFC2PlMdiZ7NwoOhmnLmQE+GtxQVTNvdmsvXYc1SFQg71l84i5p+ADoFNy4a0zLpWbgQ/
yg74VbIp3ZnDGn6c6jpNdiKhcR951IzelfK6HFxrCGLyQveBe43I2Ly1tmebEosNd9+iuKQlC8+S
CzEUnhgNKffdNENZjGTjrsYNhC4BG9P2iFqfyoU3uuqkMGPLINOQcoA4jWOWMaY8hEOSsDwh1J1i
1Ve0xkNJTyaSgezIFyjoabxDZ0uzUAu2x/clfVFjL+m+rfvaG5vPNao+Y6fC0sqJeLC7D9QjhoR+
61B9+XBoHzARullcLC50Ln4lP48t3hR57NfVr24nAb43DmqURzufZrBJuJmiAZJUtHYOiD56hwaW
Sr1dkXZFsgu4wSnBBcKAeWYgPiLobiVKaZhoee34U+GPMFywCWvfwN3Zyc6/SOztpD5yNn1vgWwU
+wSNEasX4rF+V4vRro4w6tgGxnAjapbKGy50Jowbeic1HTUwnumuI9yDgMY2z16ctav7jWNNYkLQ
ca4+cPL0SIkA0WHtLFmAztVdt3zkva2N2HI0m/KwsioclG8mN3llO9emtOXXkWHAiqnEJAHBKUrF
yS6ZYbdVK6UQkR+FJ/cu71wSVS0zqUOYKDSUlliSO7dKwu4YwvLeVvFC2hGRjRxdzTE0T1TDs3+g
lOEUbZLjYFxSBvvWsRlzM/to0tDW33KTcuyg7AXQu1En5EKwW5OndSNV43VHin2a9JKuZ301obYn
iUM4AaGVopJOpBaOZQc19d1VoLPxkT1TCwYCwAGJyPFMciaKtipOtqyGGzy5w3DNMSFp70wsTBRz
rFtelKb++IQkgC7yyhhs4GxcBRa0ddLASNdhl3YOYO38IF7lYB8o98mT8MyqJvSoMfQdqqX8C5lp
OW3ZinZt1Lb9xGqeU63iva/vaw12FsnLkr53Ugc0C+VsZhx6pgLZobYar9wZbRMO0TK3nN3BwQK6
nznCkQZShLhg60CQ+LJFr8wnO6sT70BMa/3ZgMdm7uVALgrt/dH73KlxqJgc5KZGtyhDApCKWncX
XLn6HJK2dDW2PfNZMmiKH+Eiy6c5R1cHF7savoXuoLrvnGIQYx3IK3Kdz5LVqt7gfTSQW1DoNbC9
Cjf1Rk92jHTvVbOldmEhu+WS3hgu+M4bGCAmfgNuB8g+UD1/VqwQIAh5QDo7D8YfqGHRL7d9R+PV
Lps0+cgoItOcqabueXLQMkf/m70zWY7cyNb0q7T1HmoAjnEbAGIigzOZzNzAmMwUZsAxD/v7ZP1i
/UGlKktG8pKmdd+NylQpCQHA4X7Of/5BiW2SRfU0tIwdXpoqUODgOopXu+FiEmiQGvtIwSoMJNlN
nEBtIC8FKSflfemk1L+gTv0BBXOJY5ma5k9L3LelDyetanEOjG1yrBetTryaA2K5nxNNTDuDpGuG
ESFOcr6xKOoMZm/J+FgR6Rf5HUVQDHZrxbnfKLVKGDuhxcpBjqZ741DsFcS1t5qFT2mchuYeXGao
8eqPKLFeXBd565PEmRkRgBXLJYNYAHBKna5L2vfQKa6TOu3xqrb5NlaYOicWxm1CENdhWY0NmrYU
GJFj9knmgLA4VsyyUpatloyYNgFpWONxHPsJlkWRudtQcpgxJzI6zJozi6ZhwuI39nKFFCydGeHS
H/hLyTzZwQW8KTcmoAgPbtYgXa8pHOs2jcjlyOOSKc6SEXI/iBGMU5jiOHx60mp/dBxT9wpxS/SE
ipgHT4sniWvfbJgHDGU6O1C6ugdfLMOp8LGvl6SToWg0GWhrKNiyDCAfY8GJGapZNqQJKebA/ja6
5H7stD5J3aPGkPu04GdIiISNQ2FZY6vvWVlRuzs9LSDEG3VPEFcS4z1BH5kCv/eYQ+zworH4jxsE
Sz/KKEvSfVxZIvZ7rXYbQGfW5XQgUsx6JQbCfdXqblw2I5yF0QV5UyrrRO+ArTwaYYAnV6p28WiC
8RNAmU25/BO75GaXtWNaXBGIV+CGCV6aAwsyEwg6w46vgZjaLgBHIeNTU8DrIpKBSGR8mmlfUYpM
S2sfOpiW012oT+OaVDRguc9pjpdu0kAfwL8fs0qv600mu0YCr/0Svjel/AK+pe7I2tPi66lJDDeI
DbuWzzqHYnkjFLdWPBPjycIDugAFFIlV/4sX9jeD+A079j/U5P9PGMw2lNv/82+e8G8M5lNVdj/L
n/jbviExr//Sv0jMuvqHQMwkVPQM0KLsVVb+LxKz5vzBsAjiMNo/XIoIIf4PidkQf6BhESQZQXEX
JI/Cefs3iVn7gyQVvAlgpUHPXCUS//5xb17T+yRm/vm3pDMdPw8gNhuiIix3jOjXP/+F0qqYim5C
ns28nDIRJ/+q4cCg0DegncbTRDPdyembAaNcD/phBteN0iGHBYfxZLTHDTm1kKJMTCMK5mEBDlnW
JREG7RKkAFMJluSzSi+1ZNpqv27/yEjDwl8O4Cq/NHW4HmNuFoVf6zm2uZ3R/LSNSWcHVly8y+bO
9B17DQyD1JDjfB+Nw7VRGimslTkExjO0dH7MVyPVkIgyUF9sueOd0xv0gMNCmqwxSvFYsO5r8uD6
yfRUxHrAfFPzDSmNdTLoZEihbO32UeApRhIgT0DxiI2hkzYk03EvJ/lng2qtILNBM6VkK1XUfSoU
cVsJw/hpUfYrnmY0FQefkqTYzFUJKWZO4nzFOZku2hUdWzXyZVv6dPrkEABQyEsYj9nRUaXsr9iu
dGeH0CbeiyYH6HcXHG/2mC5EDzmVyDGhOGdMmuckZtiZKK4y5ml48/G4vyp5Z35p6ZyI4QVZuLCX
ifmv7Ktq8rD9l3UAnyLQRl0CpaczpYRUC6vi2ejDDeSzmgm2UQ+PNf0PGTPRPBNDbIbkcLlhiz9v
b+OLu5E0QH9mvWmcJkzEr7E1Ft+BHkS/KwrH7DZO1QNDVqS+Nqc5KrSjngxE4Y55r+3dQstX5vZ0
iwjU6YNyITtSzzS4bQMzfWUDq6G9KatpW7vgm7znOLuElJJ8qTXpPlngUbjMhKqAi95bBgMYV+Fe
8o4heGG6d3am5E8scIhf/WCFDMUUYl4DJST9d9OGpnT9jnC35iqbyuZm6ZrlQme8uc6QK1BTtura
OSi21J4KrJBY/qZGmh8U7Igdu2YsGIVtxDGhRC+qFfapr7Sj9mhYyvCSoOld/HbC3GtL/h/Bd9kA
JoihdmSbFKUuI0OoF81XVaVQWof10ynKFM7fqBRUeFmVdXdZ1IWnMZ1RkEaugW916WD37umc/QdQ
HryBE3udUxNTx9RQcfrspnXJUQWfnahrWEOV4TkQs5i66Y0xeahtsVmKlXad/yhsJSuRy7pyoD+k
ARgBrWk6VEogSVdtILiq8CN08KjDosrh5Cotand2oL2tE8y+saquLLCkhD10rAwhD21lF/XWxP+r
9NwyEiXEvCE1N5DATnMI9t0h1LllMKYa9N0oMDcz5uqmV8Stelsk6jqlFMp0WYiUDjcuVRNuXA2b
4QFu7Voo6jYGgn/ty/9zRP1vtPG4TEFP/u+PqQukRcObI+o//9Lfx5T2B9+fu2o1VWFzqsBp/1tr
o/6xJsnzf6PQ0FZ/0l+PqZVTv0r1OL4sczVh/fWYsnFxERqTRWKBtX9yTJGIdUaO1jWbYxAqsQVm
gq7tXBKRp2FaLFZWepDomjvmmMtR6VvSVmnBoYyAiBBIF5c9KOhcqYzB2vzJNuUPcuq+DbM46n33
kqqlG2BUu3BiyW5jV4MAxGf7mcghuJ0GTrvedQc/19uXKJnG7cxIu1oTaJ2JjUSpx2uy2patKMOn
0SbkwyJsp2yLW0UTyT52mFeMte7NMnI9NdKuGTRCgpsBsYdq9Z/XQO4T/b4Zj5WjHae0iY6NEj9O
SfdTZ5veKBTwV6UOwVgpB+C0ngQW1K4Zf8AnhOn0d80d0RPUV+VkXk529qzb2tEYiugiMmqSV4r+
oElS7QficULOda+35J2u6sWuhE/LiGvK9+OSXy1trR9CJb+w7erSmZMLG93LKUnMW3Jd7ssFArCK
J7830yFs6yy9TpU5DwbRhwEithvi1ZWj4Uxe38z7dGCCCm+53LlpEThZu7MrG0pc3UKUjMje1q2n
rlU3S+MC87b9BnYXOYjkN01C3EfRdFVL8rKN6o7w9aDu5Z5xd9AszQEluFdKcQBgvhxUEThJf7ny
pyaGwTiARETBgOam8iHPQv7J2n50Wwzrk1A8zbCr4BOSNqFb2s4tmkfsbbYmBI49osHyNBvktaSq
ErBDJgE4GzOD6DVrJi8mt1vOne1nJLYf4lo6hFgthzIO74tGI5YcXBYFPikrgBRlS4dkGk2Qxmlg
FzCbZppu+tsDHeleL+t9TY2R5MTQZOmu5HxncpUlfpS1F7KOLkbSpDwFq8iN0gAN8TaeNQ0T6qyE
g0zN4jFm3+qt/RN0lYBQGQbLkPXAmgINd2KDhvWvwFqXqZvRVbQwIjMdC+si2xm1wz+n5TtVZ6IG
52uf1iR0wJp8Icn3G3YMu9mp2+3cl5dLXjwpbXZTWP11vaZBtsNDWBgAjQQsTMSJEC0OobwL2lTb
JRIKU5LKiSRs53udFzvIwcbWAjn3CO8svXRk2psSRDHaKvEf3d006AdVWJeimg4WhPjNMENxznqV
qC9D0PIq5lNY2lecjzVpsNad5hAcC9ntEuJDFIC37mEeQHxTy2BeIKsQcTJDGnD9AkwZmmcRSCO6
lyWZBrIK7Dn8Ms6EthF0+h2VPYhG/GroytNclvVRkBoAU/B1se2Xpu0uCC5+tVVOY2UyHzAWyV97
K7k3yTiabO1SmPOlIAOYmJY9KV6MtufaH03Cy5nTNaXcYXl96ypr9TO7l6iyH2NywaJaDwBt72ui
raSm3CVrRKzLhL+GBexa5YOO9fEmzLQtPhU7i7gOAiPcLyvbtY/FldGGLwuzRG8R9W3jVD6Z5qcO
HtaSAnMRTOyZ1J8wI0gLd809Meo/7C4/pM4PPSdqUW2re9iBR8yxgUgjI/Kbph+2TskmkfWdZ3ZW
tyexsfSswnh1oBEcbMMutnJ6Emp0Ea65mqSbeibct41e6g/8DUMDkqnmlnH0on9liYYeEgLSdIwi
SGvqR40Np1aUo2b1Wyg6+XWdauXBasytVfUP9dI+6tjyDpA8vGbCgqnSaq9Tu8IPMWPZMT2JNouM
H+Ed+3BovDpzv+AP7ZOOexqoQ3xnSPaAfpnvWk9u+Rg7j4UzLR4zqq3UCGFXRnE7JEjlmNad1JAU
j0l/ouCD8haSEjG/VnPjMXklj2LGjCBp3XTfdpMeaLnldVitmFNypaZkXISkR0HItC7o3E4FdW/V
M4ITfLqbdFx8nIIeTbu8sU0+tn5J+Up0YnbnEBme3jIf7/uviW2Sp0barF7sEfvc6Eb/BbpA74cC
Z19sTV3G/2xrhXEVz7jpy2X40VZErxM5Khgqpbf9NHwrqsiCp+Su7895bMYSOQbgzxxWpmeRMz/G
RJ7BO7+tanVbIHeA8sWWC8D9Zez5u5YcR2KGqmTfKe53jIDIxZnEccRAg60AyowyfrEybbkfpvip
NcrvkBAvoWG9glzcREX+zHZ+aEKVEDiXOJGeEA6th7Td7/UewmjYNwe7QrcwJDxumM1Egc/9hrNj
3JgWE5haDDA15ulIevp3xYLXjL50DT8dfRjvp1l3XvNhgu4FaBW4jXgqrcL2YysnLwKW0jQanExr
Kkbk/jmiIdxCt+nZ5TXC9EpIVKltDZdVHX2bYP87aX4k323XgA5vONyyTeTar/RBF1UvrxNBHUrY
pNzKYZIbl50BaLr8UmppvbWi5CYR81OhKj8HLdahanYHY9buutmCkmLZsDTs29HOTkbV3RQwY6qF
Q3Uh1NNxhiu6aq8TSQ+NebqAKJrAX7H31UjJzXGOY8nkkoBnYV9E3zUmkL5Tof+wU/2G1/nIxtVc
ZpncZzAqiARGCUQ7eGeP0PMcBQIsgl+P4cHoVf30c4q0e9hpldcpwwXUqyuOjgxNCzSHOVSDJiWY
o2utDfDrNlHm25x5GCYbTr01quxGc4xjIZ3bpMoIjlt6DSA1z+GjAH4mY/S9nRhbDS6zGiN7RYFK
+mLIwAwi/YmKBpjd1XiHrv1lNCDLdkvLUGvEPiEmWEQm1V0ii2cNShiHe74fhpJG2CW8jzY1cLTh
qljLrq6/1HMGMFX7p+KKfbXUORC/wIoWdk3jXAwY/B0KWfBtoTwyjGHwRaRVm17vtVMiv1qgZ7gD
eiBYPlKZQ2eqV1nn7uJurAnjpkW2tYXtod2OxbzNZ9vGcL07YOmZeVq2fEss5/uswce0o96BL6Ze
z3a6c+XytQp5TxaGxolVYeGBVUwmspdWN8ilm6cLfHAgsLvDnaBxBFksdsh8mJfPLcu5FJdJS9S0
oRDN5va9JByrGHYl03tIUuaLEEvudwkZ5OWiMqczh00mUEs5FnqIAT4jM+RH0ykOc12+1oOleXC1
TzSTjG6KEdZgl+wtUY5brYsNPzWzByVRL3UzTHdsZH0QDgYspimpg6hCJhSrDaTniAzcBoocoG7L
Zmsal0z8aMRado1UO85DE8Jbjr6MU91vF3LIdsLsEDvqq+oH/sc2NnP2xWgksDKuvQy3Je6bOXtZ
XZW2/qLJUm4azoItATNX7HMXgxgu2clntsTkZDvli53zuhIF7iccc8VDwA4GjHBLjeA/d52yLTLy
BrN0wr22za8tmHZBbjqPnT7fWX3ydVzmk17g/tGmL3Zvd5vGBvqFoTcEelwTY9tBICdIvSZ9WlIK
hDku9+Xa4Ub2Tyl6K2BfTBDoz8xCgXPqlOCl+lTLUCUIerxWdAFAUYvbbrVcJ6LlamwmCDqiu3Am
AOteIVJsnHbz1F0UuiAZc6WC9eKHtA3twsZld5HOIwKcoFEcNFq4VcM4ZChBeGsVbmNLZv6CsdcW
NwI+LcXGMpsjXDiV8MYymyC3EOaGdoxNZx6/zl3k9YYdkmo+Xs6NGm7YTBuIUIOfEHJ4SPPwbmR+
SZFMvJHbpC/Z1F9qWksijeaMPmj11WqKzqQoNTwSD5ZtEZE2qRqc33V/y+qD2xDqP7q6egzDkllQ
76eFCOCldxh8Lg+OQ9xqmtcPqKLkqrS4aPX5GVkOzQ9iErKx5wc9bC6nVDwwerqGbHfXlv0Fa7jg
tY4PBJHUa07699YdTp2aIvRQpqNI8/1sjhdGLA6RZUCcxuCJSF4zmFMKKqPqb4acHJmmUH7qVQ2l
kGKYeG04mal7HZldAX1wuBjLKiMBiQU5t7kPIGb6Cq6WJMiGe1Nxb6DgMKCO/gyZk+9MBjtE1T7B
Fik3YVuZx7oYv2ROlO7yqPjWK1lgNu4B4ZNzqTpdsYNP0R+z2Loy3DQPeHpEQy1bbGBPAGR7yq4A
YvtzZU/sOqrsDwz9uj1E9GFrkUa9r6XLbF4lfSc22a4Rd/T7ue+oxtlWj3PcqUEX5uNRNOVxMadH
PJEuZtGSdZW4L0NP4drmxHfObuvbtnkkg5wQ2LxVtkmv5JQp6kzKUw4VyWWptp17nGCCb1FqJL46
zs+4omDfqZo3MYqQfiYHVcW2Ec1Z+0V0xSVI0pNTlxdJ6GDiVQk7kFb2IiRfo1HZjgehfzs1kPBV
t6EMHOAHi7KBamMRHpEW0CKb/GZg3OklaB08bawhSMXpd02PlwuI5cfChOpBSolOV6fsiIdvdmra
h15o0Y4i8bpiVnkTx+ZLZxLZCJp11RFyvqmbarvOmqCxbJrRvLVhb2WLc2VQxW4YGe5Ug2Wh1GhY
q2ddgyaGLQUUzBi2dWoSz4v7wjdrQNVYJI98rq/4uFzHydpfNMxknbn5Qca79JQlvrfKVyIivlii
KbaNKLYGtTUdLBzleeUadIxYtlm2aN9iDeWvE0v4Esy1WYgKCXWZzC91V3vRIHJ7IRk3cDksFdwl
vu8WyLCYkyzMfB3fynLVh3FAA+EGtZZqjJ0SX1qXs6M8p/EteYXYOmjMuDRyEZPyYelWHkWcQAGE
qxLZGw21bpsMP5wqWGZmbAMliECY2t1IfHdhaG40pCX7eMjuLHHtlgTO1SutVrcbv5jbg5SMYCt0
OypopOKY2yRsgShj68JVFYLf9ea5jBBGgBCwKfbWHFgIkTnRjdtOfSZhMjzokuh1mtylEOT89d3G
cOov0wBMRyTaU21bVDHziTDmTTjOVxgnNiSciGsdjA95yQ6K52GqxtsyC6GvdckVUuALVEMn1RSn
jhKMjO5HgPYHKCj3blY9aaO2b2N0I6bWwkswgjieH4ARmC267Y0tIZgPZPh5lY41U65/DatO2yBY
b2h2++c0vSpgszUFYaVR3GZ73Zp/NItxrFtaU4MKLBzXNh5yaib7HjA/1rxwsXTPlJOXNyPurKI8
Di5+TAvAKkHbqLpEmBxh9m6U8FXoX0i2C4alvk2GOd4Rbfp8UVjuqZLFaRi0ozrlNNdDeB2TI3ZA
T3IkWp39bBYeKr2frV1fStWBKVDsFEk3rZr1pQ0XDQn4hjLzeSle6v7GlC+GixKny0oISMMWGuye
TVT1+jbhINXCQ9FdtU2PRj2s7qa+J8w2YXjCQPB+FrZyoY49MRPmnG3rYaDWt9Wr2TYecBZ4FK1e
ol9FPTM3jbZfWdLM6HNR/SBxNkJivlw1ie0tej/u+kbucb28kmTmaOGwh5v6kMRVsy3nFzM1X+za
tg/Z9GdKhngKklCU6iplWq5MxH/Ejf7Q+EVfDDXdqKrzXBKit++77EcVchfOMA9XM+j4Bp8sT7di
1L41sowuSUlcdRnvSzfUtvC+8VEkSBqTro2C3643Vr2y08D5xFTy2ys+FLdM9D+blbo0dRQ6ht6F
Ox0W92kwHeWIYjS9sDqhMTgFBkAon/lGCLml7c37/8GWu3k1cLINSgcGkQ7IL+pBgSHtRzjz//2v
/KX88b8O7fo/7a8j0Xf/Q//BnvE3wgIIGcNqcSS4xN8jUvcPoTE6xYQGcyB8UnGT+tvnyVLXESkm
Mq5laKTlrB6ff2PPpvuHQ5iWxvwMxzV8dMQ/wZ7P7WMwngL+5vq2cGwsus/sY4wG/UAyQC5jnA4r
HVIMyIF1rNNmACywpk98cd67HDg3Txo3Jkw7zkxAOgtnCNPF5jyl3QpkxYk6dDmlr1qEAHC6/a+x
yBvrsV+dn3i2b0xH1ttbB9OCKTQmIMbZ9bIWm6za5MiyFf4yjlp3Mue8v1Hzafbnts2LTVjN3cGN
82jr0vbuf1kff0+kf73+uVfOen0X8xHD5heQfXTmYkOQWaI5suDIjKVFIiNchTI1893HVzmbHqzu
YTrmGUTTMXKyWM5vp9xZE0lNHzReohxLpDtttYXaKNHXJHPw8aXeeaDUWQ5LhhKTgnn9818G6o2E
rS3kvPgZYe37zlVQZ5u1Sy1S5XsN3wMPqxsz6EZlgYk5Vp/cqfbe9ZnTwE4Uf/kKrw/8l+sbTgWV
B6tqv17qhdA4K9fuLH6SAHLlY9vEZtHs6qZnCq7WMj0VkCupBSqYthB36vgeUZ7oKaqNDJlxFack
ksIM8AsC7W8W3Zh/JGFvv0K/Sz5bi9p7rwnnQl1nxmMyUDojI6Qu5Czsu1j8eGwEVgwzvO5JF3dT
R7kpJhVRgKqcwjLUfGJbSWll6HhgcZf7tlLya76bZI95TI5bWviZYc66RH5151mXECZpeGIBVkMX
OvttU+J0pQwxPCJKHmFLbctd1LeQ68KB7EtKrzqxQx/e8/SJ/9E7OwIXJm8GMghTO+fM/6hiHhzO
tlh8iFz91u7m5VAPIwYkw/RDHT6LAPztFXBv2C3pfJSrU6U4u822qEZXySYDKdNowodv3Bs6vWLj
6sB5H38pv33666XIhTVNUrp06/yjRIXb1lq7GH4lq10ZOss1pibFv47m/3Z/Yzr59rVxER2TLCwE
beiIf3kO//I5IHAxrCYODR9VeriZta4OUoOuwGwIAcCkyIPz23+yBfz2xtZrkiJhsBEgKRHrn/9y
TUXr8atqiLEeqnC8Gcu8PmG3Hfsu+5DvlFr78PGD/Mu1+83aXC9osr0RlkNg1nnUQZH1k1FbXDAh
UR5AsMy8pogSXzOcxO/m7GtLgs9Fb9XdfcFHtS8YXAVI/bJPNvP3fwiLx0Zzg3+rta6uX+6czrcg
S1gxfDjfyx6Yoj5FOZ34CEMdzaMsGNoq3TZqsRKgC64PTTaW8Io4VD9+JL+/dmbiyHkBHByTzJSz
ZWxJKeO6yExf1sUqPFLDXYVPqGPAwXATVW4y1PGfbb2/bREWF7VZyRRKGFfaZ+/dKgUTHubYvq4w
aMHOy5tyqMXkIcyelafw33ESwSRq/Q1OFKjFxKZsGu5WxEtLWB2uLsNYqz6kVLS1dXMBpCB8CGTd
JwvmnaeDoZnl8H3zmhDxvX1NfW2UFkEGqo/U9M6y8uU2EmFxl0vra9Ul4Ll17sSfXPO3c8nC0YeD
+K+HozN2fXtNlNNRSNgCJOWsri+GFu0Du2zi404TPsBTf62UlYuLr9w2Mkit+Hg9/OWG9/YT4fLr
TsOaQD92btdp6aSBl63Dw1Vbm8fs1I+YXhroAw1yxHPRb5NcQSiKKYYfIgb3O/Teu1lFuEX3YQbm
1OrbXhYoLUcO8qySfWC5DBKA8Qv/4x/77qOyrdV4Dl8jrJffPipc/yVQz4KVn0CCVsA6p4EGm9WG
QZLjnhzqyFmFLz8pFbOLj6/9zhp2DcxRqT3x7mZvfnttO3ET9EG8pq5r+6ssbCAKT3NzlC1YboQf
2TbiIHyYTCk+uevfTx7e0C9XPvt6WsZHeldbLMqxyQJHUJ715ZCSpjb/Q+tielfUq5AdOeHgrzhn
91hXMJfqpVf9iQDwoG4k5cQEpz/StHiH72tyDPXls8TS917qrxc9uz13tNwOIRiWIY4odpoh7X0Z
lq+LatxY4MmMjYBCJ/SDF0ss/2kJsd6wcFTaK8wwIcK9fal467XENPK9VwhZEH3VzSXpduUhK41h
W8Lv/2QRvfcqseXFPZEOhmyE9Vn8cgwwFEFJhVTVNwpkJHYWZrsws76vFuOftC/vnDjc2tod4vir
83mf9S+KYiwIagB+yqLo/IRkXb8sB6ZDLeNAd156r7YqG5LCUPqTssp+XEbZpRrrnzzj32Jb/lpV
hOGQHUXCIt3b25s2DZVxcYwnDNrIZiMGJhIYtjiogbI8sCvpXCv9ID1IOgYZq6D7jKJhq8xtfC0y
KEvAF9OxolM+fPxF/5ZMsP4wCwm/ThIjlZ04e/vx3BuQ5wUGSiYD8BhaS+PIW2hGOtqeBTbHXIyH
WEfkZZth6KHda5gusAWWmhiDj3/MeyePRRwkxQHFNP6Tbx+SnvdWrC3EWo+2Rs6lBsNSWjLZp7Ni
38aFG12HZfFZEtR7nx57sWWs/sLCNIy3F0WHgq/joBEAm8KZraGg7q1iPimdu8YW5klQmiPT8Qb3
Q5j/2Wdlwfriz48edPIMyLCZ5fw7e/5OstCSOHwNuDFYB5Lh5aWmKtbWGB3InGEOysUkHM4nPVpk
j82xE+F0xT+2wD12mS8KiRhb5tbBag3JCBzhxcdv5b3v1TahWvAp0dycP6Ais5opjnrMeMsS+quN
1Z7RpdO2NTv3E5PT9x4GHs8EJ3Ax9oizvZdQcKvNM8H3qmXmz8HNVS+3c0IFochtZ/SJnyy4388z
+G0mhRkUd3vNvXn77kd2/zmzbM2f8ALyckY3ntqUEx6SRQUjRztByMGkQ4uePn6k65p6+9K57loZ
8ERd+rb1d/2yBRqhboF70qiaMyb10eonNDhILT++yu8rm6vA2jRwN3YpBM/2HB1VvWmEWJSiSrdv
HGnZniuIIIxzozuE2QwXoIqLvTTDH87kOJ9s87+/y/Xq1PoUdtRU5+8SeVcxVngg+64Su1StuFjE
TNgec1h7flSnn0Xl/b55kHwBERQ7jLW418++41HLTVfGLR4QFcV0XSMdMxdCLybMeXxkeVGwtImx
//gRv/ciQR7XZgJA7jeBhAj1pkjXi6qlMZ4iqja/Re/1j79AtgZNpWnk2+DUPFumPeMzh0mq7ru0
CAEuMtCt6rln5uss/sc39PvHvl7K1lGUrvXA+YkJ5ToJYWfyrvAV9LVCDjtErp3fk0S1/fhS7y0Q
UFpTI22KusleX+gvH0GLgjImDQ+RNLKL7Zhn32OSeZhmdwBgM/rljy/37p2RiYY8BtKxOHcuX6yQ
CEWzhMSQtqnX1rSguotQVs/4y8eXeqfu0OEi87osGj1B0NTbW9OXGh9DE1dq3Bay7RhWQxDD2PER
aSHCHosJAYhr32RlJf3IjXDJkrOOK4KiFv+8BHr7U863VEXWxBxWut+Oau8PjnQ89ErFFo3x7DlK
ic1GBDGQ4zF5JrpQ82UxwY5tGvOTh/Le94lxCWA8iAv40dkiRs4cQ/vINB+/sXTvkHEy6ddLzGjS
1Aa8hCKodR+/hvcWGAc7Qij6Fbb3s1tXIg1lLKCZLyGPB1lq6UErHPxJZXwfZkoSfHy5926QsTlW
2pwkFi//7UsnCpBRErJQv5+T5CDUCT1uHvZe0Ze3ZqYMNBTJZ5E47x1g1NCAoWShmr/Bf4mlwUQO
jfUgwbNWqRSsEUim3aE9am4ZTgwbBgXqzqqdf5raplJWE220ni4qpZo4O8LqWPQGIk/dTyVUggqy
d1CMWglJtYoDXuZn39R7n++qP9DQGxjUaWeYzdhNqTEqPF2B7AhL757JtVnimmmztj9+kX8F5p4d
zzQMVAQQ20FrnLN7E6GqQ4lM+GZaZTrJrobUser3mwRacb0mT0BsyucSf3HNhf+mupeNjnGtIxFr
E3UNBWV0bq1oNDYxRyB6d/SlC9beYpnS/Yjh5o5MC8vHP+tRDSOxX2fOjwRYxxeJJD/b7JCplqoz
7sIKiVWbu8wKWsAihfjGQ5LG9gEX5eYC8zZorjYMv0ho/Sfb8zsPXCOlAPUfzuK2ft6mwdHTs2Vi
acVjkfmW1NtbUI4qiOto+eTL0d75dH691jkglyVYmUWxThPSCuWycOfeW2DkgVha9QFH7MYnnbZD
/K8Y2xCi7HZoiXBL0wxmc1vXm7RGaYafRIMn5VBe1HNMJCRcuU8eyTsbCj+T/BiCfyiZUFe+ObHC
HAsyKemVRtbp0cmXB3RjWGkyPGN/Xwgm+Xghvns9R+XQpzVDJ3N2PdyPYcSvBZzbD+Et8/lu32Ih
u236QmyNevwsb/LdVw4yids/1QwV/9v7UyLMxjpL0fy20aJTOudwYwCVg6Gdp0++sb823/NvjH2L
LWRV7Ojm2RGpGCnB0SvMUjRFh+4+zJHCLUK5m4hNi7wK59SbbLLtG7dT7/AOwjc3yxJ8whTcx3ME
zFKbNnGt/0z7Vjs1k0vUa9GSruXFMi9YJsjYxVHKCROasIpBxshRdzO18ZUJAwGPFnPCh6GYmNKE
oRxNb7LCQd90SrmUXl3jQqrCAV+8Og7NY6jUk41mpCDcXF/a8WbCL/foknu+MGcS/X1tg5ZsQEzt
q4iafCXI5PF1nmPlvckj3XoxczEhLTUFZiijWeV4VdtlaW5jW8fxmVMKyimBlHj3mHaGx0GYZ39i
o9Izm+gjuavRdH9RYuF8ccZuROKk91f4nc7PBc6ow4ZtrNlKbHt0zvRO/1LQ9eRbdzSbng1TtsJL
8Ir+NsLHv8cUStsiReJfw0fauJJoBb+6eBvcdf1qaIK1bAAeBBm11Ka59DpLYAiOh2j7IzL7JN+A
14eqZxi4LXotzccOJQ80zo/X/ntbAr2RSi/oCOwnz/rihRrC7mtsK4Bam31WWs913ieB6EmFcZB6
bQam059c8731b4DN0w9ygHOBt+s/QiDtFCbXFMUyHuCxWtgPxHPQTln7yfp/91ICpAPOJVijdlYN
mdgjOfrQra4cbCWlVNsd+rTqeVl4OR8/Se29bYQqG0IUXAWV+3t7W/rqbNXLAb99N7N94XbmhVrE
+h4l2iVizf4av44S2S9UcHeOtKARs+vBHTSPsNKIuUjyMahzsRzGxex2od67u49/4Xvv2qQoX1kG
oCDncT+Yxk1YBU2qH0ZFBXW7yQm3sCyMRJB7pjgUXw6p/Ulx+A4ip6+0EZWNnLqCkczbpzL2hj7Z
Q6v5JeTVlOQCoQS5MWM/Ww7ytVi9bDYSaxe411EfI6aYokc8facnYizC+7GGXLpJsr66wXNeKz/5
dfr6/s+2R9T3QFz4yZAu89eJ+UtzVKCoqqUWYtaJgQOMv2H19600zEBw9Zici37UtOeMbt7AEUjA
i1AgmV3FQsCZB+ZLnkuoiH+itSguowR3EiIcDPVqmfBnphNrvxJm4N4ifsKyMqRQ+V4rrf044aj7
/zg7j2W5kSxNv8pY71EGLcxmZhHyShLUSW5gTCYJraXj6efzy+qeGwh0oDPLqhZpWaSHO1wc8Yu/
euzY7Y3prOxAnf4jMkdgSKjiLy57IG+YDOT4/+VI0ZycWHxrq97cT66KRlBr6X9/P+k6rSTTpN/p
Ubu6/LSssxZA5OTTtiqgcWeqgfQjRGcHke2nKeLPesGxvr2JV0401VMauigMUhHw5L9/9cWa2R3q
wunINuo4pF5btvsZsAmyHWa9MdRK0ZYkijIHaChCcBp1l2MBhEXAIGaCQGIyoHDAD5GGkdLbIB8N
RQ8O+FUHR2/EJWzO3UdYMMVJqUXyzcHsYOPjrpSZXjI6kjoQzRCBL39M0o7oz1gZgWLh1dwxkHmG
PJofEJJESFYdC4gboFAB84F0tZJuY/hrXAhaiyZscVYCJIRl6Jfjj06CVEREAdeAj/NXjhjMh9mc
MXvB8gV2p2W8SzuX0nYK0dN10/5DNVe0rJAl2xkRSvpVV6A4F9tkMa0qNi7ftZ3P8X2B2wBnWG7F
GbVAODnUvpS81s6VmjybzXTWETZ7yEJ0hW/vwbXCA4g4jaNGSgYle3GpwWU1VFdQU5naoDrQL8MY
oJrrM/JM7T6NJNaYOtLOQd1ZoRQCYcoE9qiHG6+bPM+L2wugjgSMUW8BfbD4JLoFzxjKgH4I5QmP
R5QjEJPU727PdmXjGWQovGp4uDnAYC4/vO1kg9Zmo36wMlt7VwpdQGyBZoa96XQCsFMcUnVo7gsz
Du/7esw2Jrk2vEbDwCMUgdm3bBrTKYqyAcbMYR6oygXzNB8KtUT7OcjTkzlk0g5lcPaSMVFFjuLf
nvzatpeVJVIzg+4dkLLL2UdZ6qiYXeu4+uA1kdWZ/dirg3cQrpafusEVd7IrQDlyco9IN2UnhMcz
pFJILZPRRgCzyoDLxtZ7txqrjaVZedBJIXSeVarbBFKLCzj2hhmUv6EfhAM/JZp1zW8IT+6NlrZS
asBUEMgqb1wEa4PSRQEAyfanBLy4FKcepUphR2w6cewxZ3hj9MV8ih3Y96jLO4+i22rqyb9xuc0J
c7nzyM80ytyXnyBBbxrKICMiowjxFrD9SQdWfxjzpn6KnMiQ7cV+p0NvOM9CkaL63vQx9ZrvmUST
K8hlbiz8ynVjWBqoDf5L9LAEB2TogfRlXSHjNMXNB8Wx+zOigJ9wfbDPSLBvGZCuvHmkw/gz4vjC
Ckhho9dvXopQWWBkhXGINQuyb2WRI/XEkraHEcfGfpd/13KxwetSlkH4CCFjOfVX76vFectCLzMO
tI+7x9iq6JlEXbIfkb6FtS1FIMfW2uPSQrU6Rza8gkewcZuvbTEiMnCbLLB0vb78DXFotW2h8htm
uLCc+xLtn9n5VECMge2WICyZlH/envfqkCCVJC6FA7WseyVaXE4TqkeApqLuTaGNGWFMA7IkhPwN
qAXrrQ597I19tHq7cLNIoCgIYMCqlzMtGzNuUi1gI6X4ntUZXE34ZPZjjcff2a2hXKCJ6R4N20RW
J4D6d5oB0u3Crmjgt6CkoSaIm41Qo6Fy8YFuL8raNue15+Lj5QeEbl7+ui6bXbOF53OAigsaxMvy
O6cKpp2gwn80k8nbOunyL1xuPkBr0tpV4r2X+CS2AnKdKVKcfAX3XkupC9iJlp4Ct6zOgVH9jO0U
08kwD99WadneBzkXQjW4xTNiHCNSSeGO6HC8v70Ma8ePFgPyXDSGZOfrchmsauyxvImBYwJanAOM
GMHOiUPnIHl9e6S1XUh8B8jUARcDHvxypNBr4zgGq3eoldB5cjCWoMY7O+fORK6vhmj7GBrxFuZn
bVCQPPRqJDYLqbPLQRMgyjHChOYBHt54FFN4RpwJxVdN04FRlB+BKH28Pc21BQX3hqAJFT72/mJf
TUh7JkWTmMQRTrYfa5N+d4vAZNoizHt7qBXMGRELvTYLfidpyjIrj40otLRmxAc2VY1vdoiIAdJu
j30S9nuvwqttzL34GJFynlGe0PcoeU5PRSHUk4uW86OZIHkGIL66rwhsEc1CRKsYqE2LMtq4etcC
HQJKEPgeaBGe88V3CFscPNsOxQUF6XK9Dr9jHNg8RA3Sa8GQpg+9hQy6VkbaEXCcvjG6rE4sjx5g
Wc90uP1NZ1mHLko0F8ISZY7QFcMp67hzkRgYYDi11ZnqIryxPPlou5P4B6fLI7diC9JYoWl4Oe1o
pNhlBRkDRxZFEdUNYfWiQUHi0P2ToXCSd8iNgZI7i31nlvgJ4rID1jAomr2rDvkui3RxdOu8O97e
dy+9x6v19CjuMiN4D8ubPXIz2A4TdUXcQdo3GpQ3wOko8nmK9mfkFvXzFHnJA7a2P+io6UQwOCZZ
szeds1kHV9gf1VJRz17bQrctDDgE3LsaPqU7m3QefFA2PoY8F+fQzlXI4QGuIEptbsxi7WrwAOhB
5eFSMl/KJ6+CAYHk5YzUoCn77tMpQh/naBRYgNROjQNe2KLijbbx1pFdCUEAqUqQFBVCiZi73BGG
Ivq0aEeWru7jx5Sba5cHYEYmp4wPDQ3Vg5GZn/vcDs9l2WWPQ4lr7e3Pt3JDcTlZDo8yP8AxF7W8
iG5XkDrslEpBP0IDv/y2cp2v8QQT/vZIS/FHNCl5XC2Pi5BGmGzzXc6Wyi5C+4FuHrRwAHvb0aSv
rOlXiifcyU7L7oxiVL9XczS+DSmqPaFYuXEu1godpPYUU+SP4epZhCEWflM9ii3mATJHeg8Qx0B9
sXSx4xnHO3afiyRTHZ9wDVWeyo7yfR5bHmg/L3hAMN/YCP/Wf47cc1jmABtaPrhljmFKnJIzR+VY
7Y0OtfhYKxXog2hRFsQB+AMPSIARsR1Haq73mYE8f4W22l7wtm58oZUoCIyByoPMGyIN4S8/UKzN
gdKpqnlIE7d/nDUuqBlDmWdLGRCdKrUNcNba1gOEIltRUANeROBeB+DIgVu4I+Q8x3ROd66upPe4
KZNSUgPYWOjVoWizyW6bziFfzKwNHVGMaBUe0DngEsEb49GxBnQ9a2Vri8mrdXEdvlAE/3Mouciv
bpJizAT9IQ5UUnrRDqdj9ai36IVsHCa5Ua+GkRUZ2uYW8NnFYXLcwGnRf0FfqhDdd5tC0B7ET7pr
gQTet0PKLakhiqQil3h20RTZeQql5rgHbdl2uG2j6phsXWcyC7/6Tewbh6Y6lfAldwj197ae5ANn
0y0C+AtyMDIqSgZ6U590O29+xAHulN1czM8jNJz7qGmjM65c+vH26qxtZOr5kDG4Zjhey1Mu4Hs1
pTxWSQXJOq+TZzJqpCULUCJllFpb4by8qK9mTtqOTCW1OYR2Lz96ZVi4nEyQi/AqMA1ceK1i+hYq
o3XuoRTTd5CqrrWVusc4TOrnsYm8E9506eeoGaONY7U6eZg5AEZe2hGLGx1xHCuby5YNOOOc5wX2
fMbovT7UrVOekCDvs43vvvJ20gai8SEJBDKTXkw+6aysq1EEJGNTdwW+dLsWpfG9UpZfqQ7irRoN
9caYawf6BYCtURFkOy0OtCKGskKE0jioRhg+5FkxHiCWNnsnrrde6Zd3aflxoTlxQ3NaKYUuxnLM
ORwVDXvZkCrwUYV1REu4nY7cX81uKML2YJfUqLEe9w5otuj7rM8xWEkD5dQoao0UwBge0Z91Hqyu
qu4RhsufXBMCJOrt4iSFyLG5w0N6MPXibowssdNDvNyEmZVnvJiifTEZ7ilSnPotxrn9KYoLHayK
s1VkWwmMUd6U7GvZJb3KyWYTJbzenA0Aj3l80Ck1H/Qoss/oozVSRYsycxqJ+6afu43bbG3LEotD
RcVPAGTYYgdBW/JwmUJtqHed9ow8SeuHtiKFmJKA7ERV/8ERMSlmqwYtQprBi/HSARcO3ay5H1pH
4HkyIadWhuA7K3SYy9iw727fR2sr+3q8xZE0KnW2IuDU0I+wJ+yGxkDDJ3oCjNPdt+aY4nBooAut
iebN7YFlJrXcurKWxv+QRwVcdXk0Iws/ZKTGtAP44PSXaxUuttBEtO4skAMLvfQ5Zzft49oJT2Pi
bWG61jrFEKAp21uoxl7zrZWmUfKUzOEwJ72HxUwZfw0Iwx/KzJvu8Uwe912rd3f5ZAan0cRBo4ZN
8R3ppurBKZonD6cFCv2tsx/HJnszxGmx8WVWf6Fk2ZIrUfRnmS5XKMHmqjdx+aLkAYoQR5e/jKkm
UXKs9lxLAHzlYHUaCMQ/EUXTT25H7wFytfrU6nazG1H0eh7rynijhjay5ATaH25/wrUWjOkQj9GS
MPihS5yj1iq1huSibK4oSKBMCDsfy1z/K54NcRqbakaLtna/ZGFqnwyFMrDt2NlbNYiajVd1bTNB
+PTo/Ktchst7EF8trZukapepkbYjX5Yi8Z+a9+4chA92b9vnfjC/zkSQpxj9//QfXPmvh18EVnlk
NSL0ANFNU2t+wi0+h9hC+Qy1GPXT7TV/ARsuzw38oJe7QVUBJF7uihg/Xc+KSoBZKaZLoy7yYz+q
EK5Nq7zvYa+8D129fUKdrSDOScQ5VIsIL1xevakIrPdkM3/levLBI518AKtpHSxtcv4gLgSui2Xr
G1pA4ruS2UDmExtfKdPAIHFMuydEt7WvapFpR61AdyopHYIJKy3PkzeA2tHD4imgO3pCLAGfsSI3
nixa0Q9Wr9enPtP7I+6A4/72cry015bL4VKlhugP7uMK+MpamIXWg5XkserfRRFkX4h7DhBg3JtQ
JzCehqp3HvRc1M/JMFcn9IzGxzlGmTw2zPlt6STDkfaS9AR0nEOPesvnerT1t2FfFWdMRQqOeSJ+
zimQWmtwthor8oW++v0aOG1iIl7yJRyQWtSINTDKnl3ATxd51JwBOadnWh7NxtMi74uroegdw5EG
5ghJ+nLnWGY8uP1AF03kaXqix4OvF/4qbyoq+Ttn6ouDgK/7fPsDrc6PG0KjAoha+ZKYgVRBrpk9
XRrLyfqTMVj553F0vmvAxTZSxLWRgF3Ib2qu5PBajomRqjBS0yBcCWb9IfAG3U8dYysmWB2JPjed
UMBmALcuFxKySw1Pl4t57LLqXs8L9KkGLTjqzqhs7O/VoWxDis9QqeVuuxxqrinXAaTjm5kl8Dss
Fk5OSwiE8VW9kSmsbA84OvRYYUNADZPy5q+zw1xYVDnxEzs0bdjdd6ERni2tbPZAVOFepzRUhbLZ
6lqZn0VviTIPhx/azmIpsU0K3aLy9IM9ut4Rb54MNBY28egAb5V216qBNHfo4IFZQSnHXdycWMWP
XiDopAxeU5yFDagyBjtyVCPVflZiozlO8MFPitKM35KowHPLlVoFLvrWUFXas5KVFIG9EDgjUiEH
Xm3rNNeK++QMofoel3EdaLRR/qz0jupEFhRn+kbhOW6rb7fP1FpkAB6G1hztT9O7qs1olR7/RlrA
OirvYjgXuwqrgicsj8KHATPCg97jXu20SF/WqUBbeVLTJxyzy31QJTlCeUl3aPLReG6HAn1Wzy4/
3/6Jcl8u7hqbOhY5LqAuMs9FdEclS5NEW2DlAgi16UzNQxKpwd8/8q9GuTqIiCEnI2ZteAaXkfIQ
RWiPmegL3KURooG3J7QSYbBvaDhLJQt27CKNzkaqbR35PJAHJLtCJx3OLRrtYIBQt4ttPXhHPJu8
9wpcIcDj5huHc+WcUE2h7wz4QeIMFntX7QX7WiCCMDVNzHTjBJnf7gd+8O359kRXRyIsRzOKfhua
UpfXgNYZYEgkiicqw/IDConjuekjCueGMf5e07/lRPG2+ll86JqfP7vn79X/ln/0v3yV/u/lP2Kz
9O+/WZoPXfzDscB2R7zrfzbi/c+2z7r/dAKS/8//6b/8Xz9f/paPovr5f/7jR9kXnfzbQlwyX8t3
yRT8v7eX+FBmJeTmNd0v+Qd/y3yBHfgX1TFVcug0iNp8gX+rfFnWv2hV8HzBPWWrycfy3ypfivUv
2NR8eP4ENTxadv+l8qVo+r9wnpBYKNrmfDfzb8l8vcBx///RhXZCpR0cIXvZdGkvLgEtTZFNyOzk
sQ8/W39oscg52Y0mDklihwerDYYHrQ3QS+1A3WUOZYe0i6cTjsR0COy+P0Ns9Tb4lQvSxO/fxN7n
wqM/7zLXy03p5OHUmd6Q+GlXEauaFNDwu5myj5gYBj/x7UZ9GBLms2VOlDt4ccJ30DQp+dCRpl9X
dJohkdvax0TgW7qrTAT1UbtM8FDHyHT88eqb+7/X6rWU10sRb7mE5IoUgGyJWFrefkZa93aqi9jP
1M4D9zyM1cdmKGtUQzPQUa6IKndXC2RakS2kvSesUlqY2n+i6Ku/USdN/zRU7vTRohGKd06ZNT+z
qAzOCrj9d0L30l96MMQ/LJ6hT6JNqw+pPr1Xo0H5W7f472WH9CD36Au7Vd4VrwrGWtQ16I42sW/r
Y3KPC3ay59HbAm1f3jgvo7BpQXkCo6PfsOwIkuO4cd1NbLhGSQ/YOIxoxSKN0iSbHDKZiC0+jMTY
m1zltNrhLF5OaEhjr3KxcfWVuP+VIeOJma7+3CoaunKe9en2Nlibl0ZaLOkztB+Xu2CsKT5A+4x9
bI+MJzXDOKIoEvdZy9tp4yG8fG5/LyFiQxSoPLJgGAiX8wKPHOfz3CR+UkQx5QrkClCyHg+3J7Q6
CjeDJB2Tby1r1wJZUepRauIjHJyc+H8QMbnKFjPhehQqEfICAu8IuXDZi5ZJYjDNWuLTKUMRvEeV
O3Ah392ey6LlJ5eMLIjihWy40Xpx9Msl6yYzjosoZSvMSK1gURDdQRtpsSpU0cTPWcBaBz0q3Ok4
4wWPW2c5beRGl7W33z9B13ToTjAxQGIsfkJiFVK7P038MdJ/9VXSnA14Etj/hiNum3G/HwYe+w75
19Ptya8ssYR0aRJB7NLjlf/+1bl2sywYsAdP/Aa8ATTGrMd+C9vL26NcHzbScQ2YuMQCUyNahExu
5+r8J058tfaQfx2s77oovigZdQnMbm6PtbaUPJiwVsDdQ7xdlDFBjkQInVSJ3zXUJ5oBXjXSIsqu
dqsIgKBXP80mpKUMu7etjXSZN718RSAG3CgO1yTSIou8aYh6txiDNvPd6RuOMc+mQOZLCrwm6n2f
Kx+TDK8mihFUX0DJqkixf4hE8r3R8t0kql0PTyXt/7q9HNcfGCUHk3I5aHX2+PKk2kMd6VY5R9JV
Pv6M9Zr3PrGCZiNUXNT/5NRBZPEi0zSXn1pd7CPMm3Xc7qJEvmjpITa8lGooriqjp8V7ZIydO1Ak
yVe76cujSbZwlzRBe6rMTVz+9ecHrwZGzmG7caiXwJkR00E3GJIEZW0tvYO32BGVqBMy82ok/XLM
kxXP8XvdQcXp9kpfb3JGlikBTVUPrORik+cGRLlqYuMBJcEDAns3WP1w4L3cs94WcaJurPllHvKy
5C5UCiJEueygji+Prq61Y26FzDQeuvjjbIwGLa0JLWXksQx868GPYDiBhFJ+r2TxKSqCcN6Y8tpn
JxYFx0VzC4iguXhFK4FNiNnlie9UmvdodC0SlcQsu6pvde6stLjvgW1+SCbYJ2UEuYlEDWCNEVUb
ceGLYs/le05zHkQyUZa8P5eUg77SgEGKvPPjGKcGGMgV5ghloqPo3A/oex8TJUeiYvTK8JG8/miL
wa13Ncpl1b400Qjf4wI++GaQFcGxBMze7ugKquYOzxm9uoOsZYPfbg3MVNIucJ+artC/Im4USSIK
PYl8Kro/nMGc3udJ70IR1BvxU53m+FfteunHsW+FvXND6ElVL/p/O/n9t5KO13uPmFieQZmnea66
+A6xh6tRHqWtXyqDvoc6De1NQ7goAsOEUn1sfLi9168DGlnwgmUEXcsmYFukhoYzuHZST61vNHV1
Z0WGRRDrZLukVK3T7aGuLzCG4uKSJHiQYssLTOurWnSq1voxT/GDAjD34CQYAP+DUSiHcmugHQO7
6PIwoSsSuxPmkD7cC/bKVH1RzHT4J4PQv6FYQ85xJcwFNzuCNotlTi+wowHLRZPGm+PD354K8FEK
FNQJkY5ehjNCqSsdwlHnm6GOTcIQ/JkCcNh40Ve+ilREBUsAjkA2KC/XyxVd1LVV3PtU89tjNw0/
B9FvAe2v31MXFiDHGQQ4V9yyJNjxunudI3o/8ZrsPrREc6d4Kux3O0TXZjby/Tza08adtjYzmVxL
aIgUm5Zb/1VEZDu1ZTjCYFC1K/epNfQYzEPTvv2RVg6QbDhSP8KiAXWQxeWdF1pjeVRw/BT1/L2H
MNBBYQHIUq0tFPNKGu8CvjEdML6aQSlnUYEz8tYdgNE2flJixxirGTYuyaSdqt4JngO9856w9Jkw
3cM4u4z1+jiGtfEBn/vkaA/O9EkfO2OjiLWyyJTroOYSlVChX0pB2daQTnlUdH4xz97ZwZsmULDh
uL3GCzi/fCGl7BxIAQmvAb+4uBU7rKQytbE6P0VQ4rMi0C3YtSGw6n3ajOeoLCYighmUtTmoWr0D
XSdyzMhg1u1C6PgJ+Lu2wxDQLb5gOYIte+2VebHxK1d2Aq83jCrA0DCjl7IbcY5yMb5Bvd959nQo
5xEbXN1T9qbbio2bYW0nXIy12AmYLUOHifCWwWbYPVnCCN+akdKcyggbGnUyIyyiNeupsrC8oocS
4iqCcg5eksldooXTHtNEZ2P6i7bdy0cC0iq5ZNRzZHZ8ed6KTkSB0KzRr9BxeUpwrUByBFln4CbD
+MPWYovy+1ygXqRQYbdPnolfMRWgSoUf3GEKiXFC3kIAi6oQXGSEhQV+zY2+Gz3pNdPZWYnpiN23
uDcpeFfg+kZPmApJ5dulGsQb18cLimoRiEjyLQARMjn5bl3Ox8XIOQxLr/fj2miPadRg5ygMbQ/k
yN05uVVSG0t+JiAH8OBph4ege4Cx2fUjDLUMYzBRoCo/9057aCoXGyMglPTOM/0j7fThr7HI3UNT
FtY+aplpbFm/Iri2vmsO4YlasP5UBFNxPyajd8Zt2z2MUdveK1SSj5ODthUNj3HjVbvewFyXtPUk
y543bZncVarTkz6ro68qOFpFndd8se0G02fVSN7dPtHX1wb1btbUAw1DEfwlk391N9cTvXsbuzxf
aYRxjpB7rdPh78nvyw3JIKDSABDwP2d5IBX82hqupsmnxjYeAE05e2p7+sYDIO+ey21CpYsCKFeT
hazssrguurSciRMmf0jan3EH5MUZT2pXq7uhq42NTbn2ibBJYRh0msA0L4pCwWhaaV4Gk6+DVMda
bRD4jKlUP5U62zjPi47U7+XjtaHiKUeD7HG5/71YJIGwUuE3oVXtIWyhzRun+kmvQYcMyOk/eCJt
v2t0SpA4BOX06I7uVOystmylsm/udfs4aQyPwkeY6+fOScdfCbDwZmNRVjYTLRzgKqSL/PFl7gJg
hw3GI+wbAliz2tNmtJtwU2VZhsKLD03gSlQJeIdQZlnTrHNdcXKN9ZjnpIr3Vit1F7TUbIrdaDcd
foqO2twlIa7rO7Ntte9hn4ZYTwVh+yHoQ3Dmt8/QysajHgdEkFITj++yQAiY2WiMuJr9cY6172iS
oxCgO4lfOE17yCaanbfHWymvAcZ5NeAiV4jVRKnzmgE7twreitnLzo2JuVKW2eGDiKnSj30V/FGo
Qv3QZZlxGqZpi7W8cgAIsqhx0TOjj7FU3YtCx26TfJr92tHr85wJnMRGKJMF5rcb810dig1FvZL+
NFfj5f7v5yBG2WmcfTCtFEG82t0b/TAibdpuibgukPkvZ42IDjC87IjIOsDlWBm6ybo9WjMFJ9c4
D+ioHszQDB/TtHHvlGgwKT4gRxDFoj/OXtCgvYXGf2Ip1ccA5ubGgbouSPChZcRFXVgjCTUuf41S
NW4h0n72BbcDKjuD9anMoXTFbtE+pClqBHrQiSMz+tE0g7IRUq6tOxB9Ka4Ex+cq2NP61MJCT519
fc7+6ELbOUx5+bk1ki228UtsvjzRr0darLpIyrrQAdviDi2y5wAfPO2k6W2VHDyt697Oph0luyzI
+no3Gq3mD2ED5EkKpUPlwzZ9BxC7+Rh2GRaVAh0B5OqGpgOslHtYv+Ev8cONB/zznKzW1CdOKIo8
aPQkT0VdQrCsqyjcROpf3QpI8rDwJCMgS6ihLHat5UQT5muK4TduWp+CuFLOXtTiT2eGmnJwx0p4
B08V6OAbk16+82gGfhFINAM3qN0A5j9suDNK6c6vIAVPzEs2Kh+Q/9M+375Nlpc2wCikulAbkUYu
Hkivyz0Wx64tMH1u/UBToD1rxoxVcrslQXY9CuBByEa0UIBUs6EvRxntPDVQ4el908ZnFGWg4mTD
w/t6ey7LNadsRoYpmSUcFwP0xuUohVcN1dg2yGqNnXgKyWd31ZR6nwBQOvciVZMPt8d76SK83rgI
tRA00Tgl1KbRsYS9VBktfYIm1Q9qw/nRpQT2u1pDb23XI6cV7rPEofRfEmYPe/4OlPzDzLASUG9a
+Fdr4Jq5BxHUBLthiOIvTt2jI2QmhTeCCkZUC/sKKZQl87p873SR/VbLY9j3VW3H31r+dLkrDNxO
YTj07Z+NVFtr+8p5jEZFSSgPWmq/s+dBStYUAYW1WGvaeF+VjWXukjbu6H/qaTuTHlgDLemqmVDp
MwUKYpRJMeuzIqs8RJZRPceKi+RPQhnnx+0lfLEqulxCF4S91LqUdCAyy8tv1vfQV4qi7X2ghfgT
ki7Pdx7CeG/M+gdCZconK53F19lM7Hu3iOudavdZeaBdgUVxbibeg4pV8l+FRnMOV0ccLRHgjiF9
NGmpfBGDo7UopToqNFPRoomNx819HMj29dyZ3Z9R5Fb12XE6747Py5fJRy/y1cZuPkaZS3chzFx7
388NPudJ31XGc58YYKiCLu8e8r4zip1hC5VCpEhjbFQ9JayPvTFA34Nt2iCXlChnLEJCd1ch81Yf
7UQfn6O5Nsp9VIr2czUn2rxHXb629pTfnRTv276vdqPbW+9oAGJRBIMsehBWZ9Zc98F8nMeuQFAd
3XkMVTunmR+VMcn0B30wu096WoTZfuhb4GRhUyfRo2vnwbOCZ/m7snTxzstC9Rs7rM93atRrDQag
gQrh0qkjbJKdaHT3mBKXmJvqI/lqVYflfYEvz8c4TTFxnsbJBQDsVel0xPgVc8fJrDDng9J218f0
AHZNETSfdZMUBpu+SFi7fDb+CECE4YGpWs2WOvXyZiHahFwL/YaqKf47S3hyK/JYBwOJmVhvd6Bn
KTZWNCVPt7fpyigUzOjLkr5IaXn571/lSUgBWnoJa9pvTDfdGUaKyFdqbSV+V5Edk2EYmwk5lE5B
rl4OA1A47wOlF37WttIesZuPKdXHfWLM41k403erBFnXCkM9lj2ZNkps7d3tmS7bPfIncAxl55Ke
CyXPy58Q6VUglDHoaZyihVQA4GiGNkKASUqYh1Z+VydIb3ni5+1hr2AoL+PCQCTAgrHAfXo5LqxL
x1DcmoZB24fdPpqU9kvOMnS7EfHIX0VXDb88gpB0nziz/aaykadJqXX5cEYxbsyzz1oxFuauJzY8
CjgV3c4dwxgz207PNnoj8rcs7izaQwj0vhTswVdc/ta2QGoa/sDgT7iWYWupq/eJjqGv2U3q3VR5
WIy2TrW/vUJrWxC27st7TTtwqY+lwi1D4t8efDTbEBVQUcCKKd5ujLIMOfkMVBERwcIqC7Dqsu9R
aGXn1Koy+qOrxHcqAjzRHnOBAUwQ4dTXDtdkd1eIOvrVxT2m2AFKHlsVn5Xl5YzRcASMBG13Wf9I
hj5roFOSySNMe6ehkXkOEbh/ZxUDUrlN8DHvHP3j7dW9quTJiRPoUuKnVyEphJffVLUzdDtDTfix
6t2ZmCESv70hcfyInQQNH3XP2/d9gOWYup1fcatnGpQvvL03fsfKZ+Z30GeHUvfSY778HV3ddNy5
IdnO1E33bqSbOOrCncmbzNmVBmavk45Cil5p1ZG0oNkXFrSMWijdfuyD9pgXurYHprNZ+12m3SyQ
FCcyAciBoGPnX/6wrLHgKKf8MHeAzeSU0S9XodpSJ3F51+rcijVW6UcE19PviB4i5FLiy9sVhK63
V2hld3AK0N2SH4qbfHFReGVQl4pMt8MRCTIVafS30xCpB9VCny80yglOu6jubw+6oIaQCxK8yhsR
VVtOPUfkcva2lSWVdFz0ddBA58AeghPO6+15nJXgHnhYsdPM8EOtZf3RlGb0TZKxGPQJDmbUue/I
r5xzL40v2iitn8wEup8Sh90jwCL4guhK3Q+p3f3AaH68N6IAi+vBzQ76oJkPg2p+FrMRHbmQyRn4
8jveY+URJ9pxP8zjeIyLIqfMiek1x4nmSpceaSVmB60QxjPUhGIDErWMs18WQ3aFQUi7WO8scpsW
//hkyLTZb0XTHt0hi3GoavID3irTPtHFlj3CMhOV46HYhI2fpCC8YDdfv751R1s+7QO2nt6PPk4b
zSFLo+6YRM2WteXK8SMQpdoMIYCN/nJNvHrolRD33n5OVT8FfnY3zpF5HjxlKztcG4V6Nm1l5Erh
NCyTLkCTqPkNqt9aBLN6gfs29pflxlN+Vc2Q64bA1AsYljbrC9jg1WQw1yZibyPNDzLeV1AyMt4z
iKffDXaRfg2nafiCn2XUPQTM9H0ZTlq+R5HUqU8wvNR6n5WNstWDXJv7SxlYyq/TnlmcpCrQY+Cj
nupDCwVAkjYCv3fKlbcP7Eo8IXuOhDDU5STeenFNlJabGDFPs59ac3IsBy8Uh1AFab7LvCz9bODu
8YXirehRiw1rP0F9mewsjR1ibxw+vtE8NJHSQYbsT9uN2jfGlDntzrFHDVFbUwndjWvteln4vVL6
UiaxUpHk8oJJMAbPAatS3FAFz2pguQdNDFsql9cnl1I8iDy0DiHJE99djkKK785Iu+m+Y3N59EYU
kWcZ3dPcZtFdMs7jFrZ/dUBqwvIlB0OyPE88deEskOvz7cCNDi4u8VgJxNpxJKvcT3HmHTa++3UA
wwxfDbjYXlQHtKLuDd0vDAGXIE4OrjE/xKbzRLE4Pmlj6d4NShfg0TUGpxwvlzOlmvTQI3j3nkpI
cQiLUTyUbf19St3kWNOpuC/sWTlNW1YW19caPxV2HVg9yhXQuC4/RmFasFCJh/1W6eMDz2u3qwBL
7uOgSzfCutXP8GqoRZaNMJI7TzQIfM/EwYxWAbWlzNR29iiik5Jj/377M6ztZk43phlSa47C+OXU
QhPmbKznum/EZngfohuKCVm5xVC8DgVeTrY0wgTNYi+VS4JKlNOInJpvW7W9r4La8Qs7hahCTHKa
SP6PIMi8L7endp0gIbfF6VHxLwRt8KJI//pSVbXBy93U8LvZsPfQ1H6pFQpi9Ljtp1atyMmRrfwe
xIqzcUOsfUOpT2p7EnYInPFyTQ1bF5ywxPAnCzMzbm1xoPU8vzGxB8HnTd9yblgbz+VC4uzKMvSy
MthXFvTScDJ8pcsovFpK/Ox4DX7WkSkOJbXgjaxq5TiwXcg5EJQC2b2EQFHthj+M5KJPkkMQlwgd
uRLjZ1KFW/6TK7uTfqRkqKNcS/S8qBMG8TCNsdXMfmLU6rmInGewr1sAupXpAABG6Q8NeAlBXnyu
wphMV3EJklDzr++IyaLDrNObCcom3Fi5lS9FFwacNWkDXcmldLHn5VqjVMrMl3L1t91UGs9pauen
rBfamSpgtnG6V8cDEkoDlADGuZpaJN3a4S/4STKbJ1i+/RdU9b8phpO+mdMp2mhErJRFcA6ksQsU
VMqbLF8tUbZahbKy6ttIKpxbhKLfoYWq7msMBE6c1gi/0FrbVZk7nKyuKR7aMd2y5l75nPwGiDuG
jFugEl2evkLrepHzhPsutfxTjKUC3cbEgMaMAfrtG2ZlexK5qSQbyNCSgi+esLgKO9sGbesPsR48
IliIPXrTqBv32FVfGRkh2b4jF5TauqCzLmdU1qWbDzLiEI5b/TCUngcZ0e+jVQRwk9QselS7cHzQ
HWxKDbOL9/bYKSejsvVzaZc5olTxT6UytLtRVMWpSMfocHsdXkoal3UWWe+Q/CuJTbgKk90mcUWr
5ur/4+y8muNG0nT9Vzb6HrPwJmJnLwAUq+hZlKVuEJREwSS8SwC//jxg9zmrqmKwVudmehSUmEAi
zWde8zB7Q7aLHZncWDIbd2mXPk3dWqPUjPQqz4svEOTLG2eurW09UQIu68z6gsuNselbFwjFCDa8
kZbA57Vtw74UVJXOBJxvrQ++2ipVTQWLptnhbKJ4J2ZK/OqD07vtVqmH4nF0zDU9j85Rh964gdYe
JWW6lfpyQoHCNjaycyvWHqC90P+m7XA7tXl519tZBxQYpyr4Wio3hN7/fP+LvPWS3Aho7+B2AE76
KIyQqd4lMP01iB0YnSfp8q2zpLXLM23cvD/SCRB6XZ1cs2trQAd6fiyS50b9Ivj6+sPi1ncVTYCt
Fhf9d66G8kNu5EhVt3mHdEuufdOmSv9kIVm6M5z0zNnzRojBOUeqq+roiAECPfysU5Km1dKO+kOs
t9LnuLtDt84OByolqJu4QI5i7cP7r/56fB4te7rqXBkIEWCPfKKs5IyKmCLLeKi1tF15Fkl+Y05Q
q3walzliX1IgS2fDc3MrgVidm7aWc1HJvEzp3MzioWysX3QW2yTU6adsvFn1vtieYn9XCDQVvGLi
SvCvaoBQgyPKX1kmJxkUblcLlDg7NDxafLIz5FAUjGrcxtO/osc8383WJLfL3Cv2rWl1yZXTUKTw
WeYNRuRFcY3Fhk0zdskaPC08q+7CtMIBJqgVOV5DSRrpVC3dDAdNTfIinLV4QepOw1EgmDC3uscf
fBxvNWfWgDCQKFXAnxWX7pU1dFOQz9Gk7HqWytZy7PJaVcryBxKLqGl0hFv3qzILBaGmrrYLNcMq
aHq3+mIoUkVEJVrwuBqSevxSL2nh256R/YystqoxVoittdrXerVfxDXdGCxbs60TRfjZvf9l31rU
q88ZD0XlBDrp0ZG70IPy9KwzHkDm3DtLrd10qbN8Wspp+GXOqrzqIS6GDu2+J8x7lQkQfI245oIZ
+PtP8sYVQyIEwozrW4PZc3SbSYQOsXeQBiXWMr6khQj70HHPmdW/Mcq6hdHdXRm02Cscbp7S6fQo
UyLjIW9S9wK3UrFBR+75D18FJTxwy8g6rgLi1G4PB5lwXZ/Uvrcf0l42mwZhonBJ03N38snJxygI
HIDKcyzkNo47vYOWmJMaac7DlNm572SxfrcmObvGMc8dfSfHO30sdv7KSSbsJoI8fCEphWn0qVAe
0E8x/CGvH4U6934uSuUKQaA+VL1kCl3zrH/9GwOvWD0SDI5eaKlHEauVLYtWSUN5sOlG7522lkHe
FMMmXYqfrppYfibQAEvlcG41/l0GODjyQL6TBJMrqtjpcN4evnMD8HRRjFTs3c4hSaWqk1x01ZLf
Dp2SLnjULxjn4Vsz3tIGzHZWZ9WbOl3AHReQTM1YpXBhF4p3b+LU+APrVudzugzN/agKrG28qKuq
jxRWkF+uxVxGF1os7e6C8KfaNOVSRCSPSdNtWkMXgdN1U3XVYBfS+E4N4CbkeHXuUXLrB98bbJQq
lLxziqAVybhrlzqu/RjdtAc8HdGZGUWe7m3FG/c58ix6MFdj+YDCqnfXxmX+jKBmzsHdeV0MZQ68
v1Bs8SVLZm304WPIF7tdBuRIUMh60RxEca1ZNsUqzn6dVKbZ3XKKZtq205r5S29JlEw9cA7xRdch
q+kTAUw/p8EyfhZtrP6qoP2SlWadXvsrmNTb9CKF65xYGHTPViqsEJZp9yKK/FLhZOL4jyNYPEbP
YtgpAsukOfPMD721KLxkmtu7Ri52nPj27CybwRPxxinAJ/gdAnZJ2PbG8HNMJiT5MOqIN/GoG+OF
Kryy21AzT3eakuMSsqCpZQVuQ8veKamkR5VeXqix8m0wcvGlMPWi4NtUHjaIvFV2RXXPfKBQmH0x
3aZLcGJD4izAcbv72ptd0yA6DNzbHZbswvTq+LLxhHjK28EA+1kPxl1iwXjxE9LYyJ+Q3v0zywia
A+vqpQpB12h1JDXWfOm3koDsKJkSGqR7tUtif/JUPL7TrgoHE7O4rp6tsEZY+txlsh5sh3tm1VYD
WoSoOWffMTlSRQ4ZmwZX7JWMRpwlm/ozjME5aBSl3umzzLZuU+ZbUdGDT7JF3xk0c5dFaNdOZ6d/
moLCgyZloRBDBxcG+Hp+/jYFqFnZoyeiYs9zJBvdjIwwm6TpdyMs2HiOznl9neaExNLI+fLl6VNS
rj+a8yHPPTMTXbVHDGXwDUdZtpmAZy6qortf8C25VoWtMvuFtk2LfH7UZqE//enVQ70CNZ8VjcqV
7h1dPaqrJC7qifreiaPq2p3z8dpGDevMhz6paCI8QfpDtLASt+lOHE6tPrgtZsaJ+bAYYquYU+VH
q8dlXkEETfTkzl2ayXdbb9zIOT2H6T299xic646SKpwXTEwPB+dA0x2wauaDZbbxrWOilJiXsRJG
aAq8P5mntw8KxCvLFxjV60c9HMlKpnFRW8FrdvBEErohaNxm2xJNjo0c8apu9MHgnLa9P6SKr8Ie
hB1UhGgqwts+uvbKOQFdmnbmQ6t7bWArTvcco1aE7aE3XwlbyrCco2rjLIuyff+VTxs0DL3qWFCE
4gBBwuvwnTt9ttyiKayHqJg/z6K3PzqDnQEqtZIrTSTbvmrmS86cJLTNyrvDouTSs/NtryTf33+S
tyaf4gaJHceXc9LRs2vbzr3Bsh7QIBnurYV82q/HVt+pufLE5ENAhVRSEAGI5dP7Q7+1vClrrnTE
VazqOBTlzszqIjUsoIHLErhDWtykzhRfFnMu76vWvc7qHLZxxskak6W8P/gbxwjlVJgy9OLougMe
PPwCRlI6XjYRPY5phTxImda7MZ67+1I67jenEljvmp2Z+TxWswewk2+myjqnHndST2MZ/P4QR8vA
i5xhXMrEpkkyqsHkmfFFLEmwrR6xCWj25yymX6+Gw6vDQZcdoiEMc4KxYyzJBJNADoiiPLQqWo5B
l+XiK3p8xbPFRfFo1UBWg1518zjo6974SjyhdSFdiRbMiT4nfcBqwF01dpQyvxhkV5S+DV71KwEF
cLk0n+3eb0Cw1n6WdmJH+GoBoiAjgivRp8rXLmt1BeaYGHa5pkk8xUC3/kBIWn85831PL0miaLrG
sB0ZGqDm4fdtqolQrHXth3miPV51inLpda13lxXRcAFeGFbTPAFvAvznc2Fcw0QasHJL2osOXcFz
XcnTD83TENmvdVoVMv3RasP3WI6yauwHgHLtviy9Fza43DkJ5npSn841307yL53hWNlU8LmayV8O
Xz4FI9ik1mQ/aFqKYmRVSGo2Y3J5Zo5PDw8Y68CqkduAcQdp/XAYa8Vnc3g5D2ajWN8Bw5PZz8le
S3XvXq9y9q3SK1+NWek+jvk83eJge91nnvITuhghtV7E1ibWI1eEql5EDx46cCHuSCINSm2cz2AX
1r10vPQx7Fy77xjKQSk7fFgnV9N6cGf7QTrxAhgyxs0dsCI6zp1+8f7EvDEvHCxrSvoKKjreZcKu
EcWuDedByGrZxpjzbqUze9fxFBm+Fgl4+5X0wnZELP79kU+qVlwlhKNrTAY3+qRgXuZGv2ROEu+1
eZl286jgXJfH3eXQJTKI1azY0Pg+ZzZ6epBTQyb8o7XMWQ5G5nBm46VUbKQskj2iEPl1MTbNFRlf
HaaNbqJfKxd/bDG4AunvXYLwX8L33/l0b63DW2h1r/EwdfrD4Suzx+IDjf/92ET2jmbSQKvFHsJB
AfMMUuoczfTN8Qi+gaZwttANORxPqIUTz7mb7LOh6baOzNsdclFaIHIl+YSj0rnW/elmXtE2MKts
rmecGo7HsyNDA6WR7kfaLJQ4QDWUkRKdCTZPcRNkMdQ6Ifes4BQYiIevNYBmph2tpXs9mqYPswU1
wG+SIjdv41lJhiAq8/ojnEngvELvHS4B7Mt0LLTX8KCM48z1TX2U0kfrbtr3i228FImM1dCeu+I+
M9BAO/PIb9xmPDLBC4BBDiKaJoeP7Goz/S+jzvbJ7ChhmSZcn6LQv2KdrWzVUonDune1Xa21PC0e
spfCaByA94bygTTa3UQiM3a2K9xdqg3OZh7QOdGietg7XZle9cY8b2BtP6hxJzyg+0Z3hQlDt7O1
uEb81tHCrLQShNCM4Y+TKkJ+eocIh4JIso8PVtuLrLRyRbYvKA70LYWnMU1N0m4z9e1a//b+Bjo9
GRkN3CHpLOIj3FOH09haCb7MbpztrdybfaBWWajjYh0gLTpv3x/qjbXMUKvfyKo4T+f6cKicknqh
LW66j/VKfKnUpAhi0XVnpu/NUZg4b+VzsfnX8/m3nHQUuIy1U5ftjaWJtxA4lLA3zeTM8nvjHCBu
/J9R1mPxt1EUrWgXBNdZfUbrBIOaAw/0vEdXbbBH97r/j2OONHDVGaYxRnfwaOrUSY6OO6rZ3pkt
80Mz1EswzrMTOIniXQ0yOVebO71KgKTbmOKiHEEZ97jlk2BYZeYjxGMdsN8FPNI+rGo72UqdMNCa
5iic08b+87OckhrWaWvrDyre0VnuzEU8wHXI9itRZpc3ShKgm2FvkiT9gd/UuSzgjZuL1A/c+6pX
b7AQDj8hDmpKYvZS7DNNQdrVKK/7SflQNOYvfTT22BfdmIV1NzXln4p+cEfT3iGlx7UHWeBjamNC
dcTScs70aADOnsaOsamLeTwzm0cecWt9itt4FbYksSYq0I+WaF9GXZSo1KeQMYHDAYmq/1LCnVF9
KTi2/CVXrEuVYCyk80zVc4DJGfvRiKhQqhsGenTSVF+GCfbassgK76SlszauzJaLfvSWwUfyQZyr
b72xr+B1sGuhwK+anUfH0SQiC2MiSsKOLNbefo/9sC3SrVgyO5ghaZ7Zx28cfwSFK+mezubq1Xa4
CGAI5rMbZZTT2vEppQ5+mXXjC1SYcxpPbxxLoMyhoq/4IYZcX/y3AwOvHK+oR6fYx3EKTbrKzKDX
nenMR39j34LXpoUII46yzbFVio2fllkNZrFH5Yf2mqrYoYSuFlS2JzYlok1hi0jp5v1z/RRTsEJe
wEmQeKyqdMeTWEwtweYQl3uptW4AmLK4wDq7ucaDItq22F3tMX0AX1+hzJblnvVc62jpk/njBEWs
EYypIi+GJirv2sFt7szlbOHwjc+MrS2VJkJk7p5j+Kkc3CKOsRbdZ/kgrl11oa6uygmioHtOy/yN
D81XpjBIg4oC5TGOo+8RcHJg4u/1rJmCtlSEr+ZdcfH+nJ+wZ9nd0CpBHXAhvIYLh+tJdaSG0pKo
9vCXTEDihnUVtVbxdWnG1w1N+4Q+682SxeOWyKe6qIXe3KI+SqnDspqLeulh9Cj1S1tX6QWAqXLT
Rvl0MS4ivbTH/EnPLIjduB78iGHVBbkC5ez9d3hrpsAl0BFFao4Y5Ch1UHBpqgC8V8TSqsYB3NnI
XiTneCWvCLLD3I9gHbMZqFVEtiDADmcqhvEHsM+r92VvCpZjNqbbuqiRdlOGwsjDwajT74mAGRw2
em98Xua4dnxpmtEz7QhtP0769Amb8/pDudj296jEjuHCc9psj6hz9AMGnY5pMdEzNr5Zr9W+cKPi
zBZ7a6rWyvdacn6VRTx8h8VrjCatRL03zCoPNKTTEn/pCu/p/S9yyodhVdENXPWSIUWSehyOE3t2
PU29l+6NKEJMQX6uJC0UgQnt0FHV7zbmoG2yxuXwt7pgmORlJ9XbanF27z/IG3fzak2EaejKh8Nw
6vA5DJQF+KBltrerGp5XVU+XmYVfpJF53dZb5K+5dC6GqG8/GVOZn0F/vDELhKck8dhgAHWjvXw4
uiYaNYOBV+5bY3SgjGrTZyNZkJuAKLLNcPsUfm2sJmxqldxKVEc3tT26WziqWWAnrbUpTaM6o8f5
xnXO8bXSBOFIAQPyjm5G6HEx8kLUIx1jip/bTsxQeEFuPc32iDi70uhYG6qzi7XRbKbXWdMaO1wY
gTNgrKNGm5S/9T13NPKiKc2glPTN9EtOK181KyOV5h7Gc+e6GK8x2+HmA3BOJYSmNh0FlFoOpxI7
+ymHTEpO2Jnto9Ek9idKElQOY7oPaEUhLFmFZB1eFDjQpi/5IvUW9elUCWRa4xnUWNEgMD8ZzO9V
pGq3PS93oZdTyz6blBFQjj1gODJHSqUEHWfhWtYbdOD6sy4eRsWEkePUSvekpQU/gxaIxY+oxmgj
zCm7d+d0dsPaaGS90aBBi7D3svnWGggPQ4qzE3ye2IUu0HllGeAEoGC80wDJ3Ui3S+NgaI28Dhe1
wbolAaF0qcRDol4pS9JtReLoeLGie7W3tdYEI9wu7U8XinDN0yFVRu4X9Jlzh4jR8lBLgBmLtdg/
KkRhGj8ylfbj0OsDVqlqIp/V1jFFAOLTyPy6E+WPKBqrJ9ysbbkhmC53vYv4SiC6COPViRYxxg/K
GAEfmiZFvUqlsAeKr1XdBhrnO+K8kQPWpClKa98Lq9Ep7MbzTwHnqAlmr6NrmqGaZPsiR3HSH7rO
/TWbNY3YM1v95Gxbt9qKaVvtKihbHS1sQzGtFF7Msse2CtgQ5wHikE1Vq7mvpW4O4XhxiP0GbNO3
ipdL9VMGuPVi1Es0/0CHaOKaPuBU+13VGi/6NEUfrbFHUJ38JQ7apbLZHWgfDgHBnv6tHpeox3mj
l9fQ7FX4rXyCx3Qgn9sMsak/pS5uA/68tBDDTaO1w2zWpmt96hdIuEmLYQi/xvBnwHrPaakvnys1
Z+M0Y1MbYZSr+YOGoBadpH4W+QbCbh4FVZWWqwl6XXw30VXVw0p3MVeS7HjLN71ZQsvIXbI6Z6yN
J7UX86XZTHHni6Fxx62nVXgFtKZJoWLKe70NgGDFGJfMYLcqY/SsC3eoR81XYEn08NRnqDVOUqqb
spqLEJoqVptGo5V+E1vJz6iOqxSQZJzkQZFrdnIFn08h9s+M5Je69PEXlDyzD1oyTO5109roBdYr
O8HExFb1acp4G4nJofBljheGrxjFci3gSJcbLkjzCf3aiMNyiOPnqInh3EsdwmwrnQQyOD6Jymrq
G90mohDVXdwLXV7hAaGOW3cGa3axtFX14f01dlKTpdu3gkw4PVZEz7HZQ4K5R54OfbeXmZsHVl07
V6be7js1xtTPQpHUyuX3bjK8M2Xn9XQ7OP3gKEAoo1dNt2UVhj48/eaMGCxb5nZfi9wIqgHp5CrW
EV2MzGbbj2cZZm+858pUp3DEJU4ycxRRdXgrTa4ZMV4eXQ859akhMlwAvsX1gEMLa6vadLrxxwkt
USjvSKRJLY7W5tGwuh1r7qKP3T5ZWdCrIPwmtxHgf/8jnsTwNDScFX4KRokKyHEc1y0F21Mtxr3W
OPtpSJ5z1fRupNnqZ1bLGwMR+qzqKMCkWTfrz39L1aIeEZxYH4Y9xpp1SNICL5NmBu6N7bkw/o2h
ALcjs8wBiDPIcV9CaiAViB+nfYnAcMCZsGygU7rX8NbEmbc6bXpSrf59rKNUNzMqMErDNO2lQMeo
b2gBxgviYYbQkbngItziXeF8tixu5DrJWp+af7V5/xuenvWr4Qv4thU+4SFwdDi1jijAjLjOtNfR
1wvtzvauynk5p811irjkVclj11CZpUJB4XAYu80EBqHKtJ90rdoqhT1etwq+bq0p52uAD27QxDJ7
xM08vsxX8WFwaEOoNNY5U8S3vu+rhjYlJrKP4weZ5gwd3KaX5ONm60+ysTaAOqpQeMnZl35rrBU9
iHcbvXz9GBKJ4AtAnbyd9p1lbEUef5Oumz41Dd6jUbQ1hiQUOFDNU3MJsuEaDPXHntXn146h3Drt
rEIcPueF+cYj8QHANdL5pOxxnE6kg5G6y+BNezQ58y0ykfI+kwAaW51S0p8fD6tiFemwBy6Lyu/h
N/eafJxNqh771uoBomFr/SGTDjKRBipR76/i094DpSKMomCFAJ9Y5UYPx7KBPClJbGp7CWCXtE91
SvXCJOQq/dHzoPWlMquVwJsKIt1i1S/8hDGncpN2E2K4GVOm+4tjVQ8N96X05yEyr2PC6GyVTYXJ
0EeFsQHwZ39f4ITe5yl3btBO8te0VOIHl80wXxdSWS6h+nIjO7gRp7dLJMs/Lo/xojzdmhS+iouu
H/i3oxDY0WjEsz3vLaMyYIbUi59QyHqkk3DOLe2ttUIj+W9UFXXLoz2rjMOozEKZ9948zmEpxjxI
igJy/5ycFXBdwT2H9zKvBXdq7ZRSLXOOvh+Cb5W+2Ixl9akTVH1Tw9+3kTUvUS03lOQWMowSCkj0
O77HjdS96kzd8fSmBnBDkRt5AfJLQEiHE5t7ijURc8/7Lgfhj8CXSmgWo2qqLPxfBOGfcrUqaZsu
xbl79DQoAQCyehau7p6rC83h0DTrMKgd8mVvkc74ZlEgR2XLhqTIZOBJ+/N9SX8YcjNcdGC+x+rB
jZ23o+PM6t6DyOOkevPJKIz+cpKwzt/flm8c+7C0VloTQRdZp3EUhwxF1y11nlv7BezHp8gDhIDP
LVunaWBx+SNyvZeVAnDCL+0cPVJv8SY9jGsBAqnpnM/vP87pXbcC4Cn68n0pBx4zG0ska9tKWxHB
k/cEfM5EOddtdu8PcvoxIQSBI6PCtRZsjldyqXtp0+iNtcdSWVzIseWVdTO71Hq32Yix186UId54
KZeSiLVGYYgEHqMbKMAjthG35l5FuceXJaWvtvL6iz9+K25LgGket/jaaz9cokPdtVTIO3tftlZ5
JaC97IbYSLZkDxPAhj/0iOZ64jhYC9fA39cPdayjHXVNvszmbO9ppWhBQTS7GbD0C8Y493Z9M58j
Zp/ufmg+YLHozqBwyX8P368oY9QftMTZax4wpAj+OcyXXrmMG8ps2tJ2wVK6znZRkp/vT+zr9zk8
+biNX7GH6MqanIGHI9tJj2BIy8zigyV/mSahdKzk7cYalE9McfdY0+8P084FX6/m0G/qzA5p6Zob
5BDmOy2x8sDLjO8dwaGP5nS5dxEtvoh6x8T70Tpr2Xy63rh8SJ04sF4JtUfnZCcw8poGw9k3uVJu
8F53A2fosqeoQptNlShEepFMQ5Ks+abqypqcOE43Wl8rYefYtZ/Atw+EBFX0/kSePhfwD+AYa72C
ls4xDiQamQ4rnuLHSAf2Pse9HmSIUp67JU4vKsjmHEjIrTAGji6Hnws8mbQyutePCvXIvdc0Cvn3
NHgIz9S9fK6myNw7DUWDYKGb4l5kMQJCQZpqGva7bSuFT/pS3efcdnCuktT9juHUoF+5WCLtyiz2
tkmWgX1zI2jY/lSnsaTe1TVLOFtev58bC+8wuyS99lUra02c4PCbRUt8ubbtsi0Q30s8eA9AzsEn
q+aycZJM7DLPG4snUE8LohZD0wg/x6d6Q6mm+uINsPbHNhGP3M7FTydOzX6H9lT5qWlND3hLneqP
0eI4FyQzxbPaVAnW20s0FaHNy7yALVAXn1NoedINgTlX18+oShiyba+memijjdQa7RLwSvYzrbVM
5WLLRRy4hdk26NTZ9XU3tNmvhpAUGXM9Xr40lW7fZ81QCITjhXFX6KgLbh0HhxuEv6cx9ge09Wjm
RHWSb3NZjkGe5DbrqqG8Cs5r6jd6Xls3SgxIG/S5KXEuyWyhnVkPJ2VxagnE96wGQF6UzYzD5dDP
iKE6eZ8+Zj2a854t9dAonP5rZyqItxhjf9U6irGpGppcC6JxZwrjp8cWw79W6+hr0ck8ihzSBf8Z
M8L2pxTG12JKoKkkwg4cmdqUXp3hgXbJ4ssRDdP3d9v6iw9OLcRUiZEAipPCoLZ89N52iiPNAGrg
kWZOeztVzhi2ia1dZRTDLqwoi2+J+c85BZ+GExaRObc3Ww9MAtnq4WwrOfuS/aQ/9kNR3UQWtVRZ
KFNY0HO/bIjbrq1KRBc1hmM0CZZy4wpR3kDPbc74TL8GLkfvDy4CYVlwnYgkHJc++lbXJM9iPi6J
DaJuGlxL2WS6Je8nd9butCyh2htVam34thkPgJZG68no8D6ALNqMqOa3VXc9kh3Ji7EszbvWk8g3
lcWiyrAmUEJZssZGIxi9qLyQWdwBBEafx0ddb4g3gEnNLDQr07sUZDaEpQsS+6GmlTWaZNTEyyBr
QdSDl27QJ4ydnhvs/RVwEufwETgK+R88wRDKOcoO7D5rZUuc8+hRpwV95hUBJMnlom5lucH3Iw3f
H+9kqa8VtNc6Gu1VgBTr8/yW+MRobeMImRmPnd2KW8yMDGjHkZt/atTqo2hV/amppPWE62F3hphw
crOsI2MJtPapuaGPm0+toXSdrszGo2wn088NJQ8A3Zy7v95Y3HS3KJGsoelaeT+a0MIrJqnXjfGY
znF1lXo55phWke0KkTtcZUuM3p+e3Wl83G/WLL66vZleokx9TtjtJO3jdcEpwOcAg2PQoD2c6Lw2
hyyNB+MRvsT8UZVltfNqmnxJr8Sf3/+mb83s70MdRV3EdoVpcnI+Fi7FyalWioAISW7eH+XkjAZU
BOQGaio2DlQq16f4beWkjqaisDTYj8lsaBdCTYtLEO8GXpxzuRvqWruKdQNPLXVYbmehaWeOytMy
H4Amat3gD8D6M59HIUNqSq59OzIfa3NyN5lbbNMky32zb65B4z6NpXrXLeNlZbb3o5OeG32dw8OT
CuQOoTtJtWXTVj+a41E6itqXifW4LNNyOwjN2KOim9yOol/CNgUnCs22fRGGWnxr8/xTWaWrcG2b
7d7/Ctp6JRw9CHHuShLjM1D0P7oyOm9wFqctlEe1JZHwNUfSyUaUpb9v+dmDXWAH6zflVBuBi7Td
LxkPu55DFhqp7OZg6etUC5vFy76febDjGTLXyiTMLq4VHdzZ8ffpRAx4HGjYXh/meDup1o0bz8bO
MSujwi+nmK+Q7u0eLAF2pskKhXqEKJ+72EjPbYfjrQf9CS4dRQCqc0SZxwAxzWnTxKbavC9rvUnC
blZqsdETgnhPNKIMIMnQq7DQP1luvFoBRF4XDcJtsen1X13+bRROyLHPoNcGzQgXw83XBpg00027
oMjkq2Znc2yCbkZOtFzKm8jJpeO3lVB2bW5aPxpIBDd0FmQLETTtnlzu0sGH/1JLH43y8bs5LOYX
T63Tm6ZS6S0YJE5eUJXQ/YKiXWtnWSymz64x92CUs+Iap0ALUa2s1H2it1oPW1IZBemSepmCfsnL
jDoL7V5fm4r0nBvVCRBqTagIGVaRStYeNe7Dva/GfanJuhEfYlO0+uW0gLnx+yRG2TEd3U73Oe/F
yyj0/GOk6B2Vu0X0H/R+MHbE3/n3VMtMENYUiykbZl6cBAjwUsXQcNv5dWYdrufA7xuEZ8VYBCQB
BHfwSsepRb5YVVdkPCusXIQshZv3wTg22rYw1GFr6kl1mWhVsdWzVnyYV8FKwBdjqEkhAuqf55RU
TjYs3i10XYCerIwS7r+jaAtl3XRuG0X/oGAegkj6juL0RrO/JS4ljc6+WDVcKvu50LI7a2HmqnFn
TuIPA2weAgoF3qqo48AVOf6AyKtYgxXp6oe8GuzAxnEzUJfZ3o5E3ldFpzZ+XSfym0QTGuXOMzHH
CVKJAJf6p7fy4riVOUEPl08/9Fbk2IXzYdEf0vy20+4rurKuMYToU4arj5qJJG+WPdq9h3Hb1xmi
mmHWQWzdFkSkrbsxS8339C9ZmW3Voj1zs51cLa/PB1jyn+c7dkCbXDkpQsudD0Bjt8XGvRw3rj9t
En///to8vkLXcVCnoJHB6qSedzQPpqwn/IKYB+HrAVIowejLkC10Zr5PYqDjcY6CvNSI6lHavI8a
aH4XJCEqkOEm88GG/L2u/vPAWbL77//izz+qGpWVGN++wz/+9236gyi7+tX/1/rP/t9fO/pb9/VL
+aFvX1762+f6+G8e/EN+/z/jh8/988EfNmWf9vN+eGnnx5eOS+11kPilWv/m//aH//Hy+ls+zvXL
v//6UcFdWX9bnFblX//86PLnv/9atXH+8/df/8/P7p4L/tmWF0HeoPx5/E9enrv+338pmvYv4iR0
byBiroWOlSsrX15/5Oj/oqH8SinC3W8tOf71H2XV9sm//3KNf3Fq0UEkdkRu0FzzIYSf1h9Z3r/I
UUmTPDC2RJTWX//32R7+Pvz+/ipMxT9//t12/nAdQm1zCOA4B4hNYeoiRXW4Hyu7nzk/M3mLY1Yz
6OHgTmKNpJC8r0OdK1lxb1CirxT09TvpRpeyMOzmc+SORX2m7vpKEvyf43p9FodLetXLoMkOtvvo
WahGZR34Ku220WNbzza5oaLgivGRVD71hVPbt4CWqX2FEjjLkKOd3YzZlzSf3I9l56a05XvgFpeK
6ynz1htTw913Spkul7993v/NlCEspnMD4kXnrjSpo1N8nFTUKywjv1V0db24vEGZbievNOSXyizT
OSy0NM625HIr9ALoSRt2XYtiz58/BkE4X46mAxN2NFvG3FTzhCv3bYG4a/m9NbDauNCNIkPGH8dq
sIOyR1spbMu49q4zdcz7q7ifKvf7+89xdGQS6qmwfCGorc5YK8/5aD6irKcc70rvqgAVmmhXdtUj
Q2ZTUfDUa8pti/4R1RfZ+TZi3rpfYqBeIytv424dYeV0Bo/y1uPQkKBwCa4ROMVx+XfyKGjIzHCu
6kJ3yv1aVJ/9aiwSkvdq8jp8neNFinjyPbSg3Cm0RlPpRoy2QJ+ChwARdiZQXyfg93UN5IuvZIO0
8GAhsdEO91huzKmEGelcDnaXV0hMxk0bb7M+tooYuFrm1BP46RxNsACqepH9Wis947l7/whOje4N
/FxsSl1scVY71OPt1RvK0hK0L5fR7GHx/M1pjS5tbyy187DzTKAk1LGvq40p0jtnyJA5DxJURxLT
n22nhrUtBtlkv1RzstSgnCv6sgF+LFWFf7MS46S40Sek6a7j3lHs52SaXHRnYGahCD72TiOei8wY
13f0lEo8RyNY+ed+QBPQDf9sRZJkv7rl0GImTSRBOtoaipV5RZuiggtfSQMc4BQ0zqtL4/8wd2bL
ceNMm74ifsF9OS3Wol22bMltnzDsbpk7CXABQV79PLD0T7Sqv7Gm52giOtohW1UkQSCRyHwXHNW4
y3Z0OioOWw6cjX9rVIPZySwn2URHvxySzkrdYZh44N/f1tk0oKYH4ciG8kEII/k5F1oUgYe5Vu+q
YztVU320XHqyV5azYWtC/hze6YLVu/PzwopPwI+7/L2V8fYwBEjLTxCZpClK+kk5+9zrI1gywALs
P0eEyZzpVscb/MYWQNpfvrvYzW3hVeP0YShd/jqq9fRU5LWwd2PXVMHl1DrzcgOutRQn8ppmrfYN
ptVfEVjW7xFJTFLytwXj4aQEUogMiQXss2TMpvW3+kIUNzj8Zet0zMGixkdnrN1ix/ltHG+7dmo+
dZFQ+p1Feh43uCgvx1CyKL8mpiL69qJT42kLIcb5OPebHd/hhFHSYAUkHeB8Oi7bkQHo808qnn15
EWEG09xK/IZG8LZt5r9n+njWxSKYhoRT6Bz0X9Ak5ND09nYyt1pq2APjcQN+co/+jXIOsFer9nJr
tcPmpwv1kSPfMFy0hXTSMKnmj21F3yst4mj7urR1Fj4nVhXecgprrIMfGjdTpMo8pB8W4elUoVvR
pV5eTta/25vMzXO8N4QsGMtIRkZvb95ZpY99+jgc62yO1cd60VWUpVOpvVOw6cmFgBBu+l4hWdf/
XNTQTzu/joPn3y+4MxWSX2PI6mfGx7xZIs3ZbfiTj5YQ6/xYare80rXnfJwXgH4pjBGZtztaQZFz
aACUipumnKr8OkAMZtgnGorwqZVW5v9sSHiX/r0Idb4UGaCAIjdZHyV/whU54d9neJFQEgQtLI6F
G6j5SozLEmHJJKt570SFaLF4puVzamTRzRxFi1nuYXiU+bGp/Cb67PtYdOZpm6+CYxyGPfeaCmR9
z8xux3c6Ir/u5e1qjAlYYLtINylNn2+o87A2K9qf81GgDfY4RXNUHFYQD8OuANuHYqPjAB4nW3Wg
TGRLkHohAogXrpil8yVaPXS52wwH7rFABey4jqjawuyZ9SHPwEfQn0UhZKcra7yc6Il9r9ew1Fca
JtnDEtkSR94ynutdHqjwqiwhuPRoX2mruqVOkY8gk3QuP0XegtRBSFdqOUZdz6fQk96m77+fUGa+
nI0EhUfa6JTp+e9cWDYnf8FpNxiP2tlWI4rVLNj3TYMMPni8PHlZbkF5E9lW+/j/cGHwXiF8K/ga
5kDy9+mC3GOOgKQ3H7GpqZd9EozyhLhnXhztFlH4K7+0s4YE3ZgK/v7KZ+cDs5KRGGGqQlPBpfVc
iRyfgSlzN6JiC4laf2qrIPqCG3n7vLXdlND/jHJ3P2lRO/uWrXhL12xo6neWy38Zd9IVyhb0RtgN
4rMEqvea3LfiZTo2pS3Ho5y1M6dWgNVEKgIU7z4KAHpA/3BDTX//+P/tyiBKOUWTSjL2Z5mEI7UA
YiimI9yuOTxKlbXZz5E1nZbjEub9boqdsT+IOBne24/eFlF/BS8OeHTE0VSBlnKuvdbX9dxpSApH
hFtae5+HIwIjNWibqwEN3hNabJWD8Lbr9sccPb3mNCoLKys2y2y87m2bwfn3Y0HFm6YsjF5S2rO3
UI29aLtiGYkDuErf1HEinpu4TW6kizDbsxp0eLVB2JvfefvneROkRlReDK4KpTCK7mc74SY6WwwB
O2HgN0u8B/cffx6EO36mDGkh0Io+XJMOEO5pmc+hVR1+/9jnx1KWAOAjWOIkk3Rn2UneLr5yQ6zW
3cR4rNcJLald3kl1UHVURlgaYtyKz5+N/k/ligCNOtqW970e62toZdty5RGH7tUkcD7MAFcDfVlH
FR5/f4v/nKVmeGB+UlFDqPn8DucBZgTSgdxhidL8Hon0eP1j0w6SQEnmjH9YS+2V+zhW7xmc/rex
4ahuXIuJD1QwzuaE3xbRjF/fcBTeIj9D4ALIWLGYshQbs7DZd36nv9TJ5OEwgmf59ZyE3Q36Eu5H
uw23Od+tDsomKPjUxXd3Vln8zub1X7I6mtroPkBTxcCYxsTblycKtW3+ksnjVG71n8ozoO9gRdP7
sLqtjaQTfotfS178g7ciQtbkMcgHz2m395xx/hlIE3MWMd5fsP3Qnnt7I+5UKyFEOxwhIBYWc7lF
3XjX9K512bko3u3XJbCRwJPVuAj6Z1lxqHw79x5+P1XOatAmrJBR+uhO03k1lOaz1ZRgPxBIjH+O
6H1u7V7St9sOmB5BZ1mSVsX7CKW0H71c2giqjcq+dqhNZMe1abrbWkdbdWLOd49Q16P5vZBnxuDt
/opdewh2HrKAIZSc3VuBJCmacZs8ko2E3qGAAXRj2etwJ207vya1aB/nqeoerT5exT6wAA3scriJ
J9Rd2+ehlO86tp1REhkuDky0jxAX9yk9wTh5+9q0rSBmwmI5xsvoAdKBgAXqcvSbPTogIGM2yCgn
3OvKH/HS6NtsC9smBefF8b1DrTUmhZsYPkVwlmkPuIQTXletyJWC+Um3trWPM1S+7J1YfVb3Nfft
2MDRzZumA8Zx6u19uytig+wHzdFfQuh0+wi79PJxRu262BNL1+hh0lrovwDZdPX3AdJQgbEMAImv
Qe1MFtpVEKHebYD8Y08DSm7gyPTkWJRwJN7elS86YXlhC6DJ7vvI2uHlNXPOtlwZl/duhiXp1Twj
ZcbuvpIXPqGnEqmHDf+3MECPtd+q6ah9v3uPPPWrBf9m5hkhSKpXxHej3HJeounCYlMwPLNDgJA+
EBOPEx2VTy9XAOt2OlKBf9EjELctOxRz2vp7Z7sL1YM1b5HbnUXAX1W2oKJR1XZ9x+d0gC7PFEw3
olwW/2r1OVoEO6SvK33hJ2Nl/wUmXXIpOcYo+7+zaf1jRzAgJvgYaN4YjZPzgcY6HUX73KaFEvP1
x76c7f7aQi9jONTxMpRIbWZeplM6yH33Ducd3sfbdYxoK/bBxFv0wJl67N5vX3PmDtojmFSnVUhd
JfcaL14GK1kszR8VZyyIrNpKFqW/lZ7yI3VZsx3IHkpi1d2Hcgmnr8uvmhGiRNScCl8Z2UBnLkyR
DE5jr+PUsjWKXxe2mIBPnmCWz0YetiZ2P+lO99VPD1Js8znHRzf4WoFl4RuokoafRj8PKyhjli3X
OHUwHnezT+2mMkiTtsi77clbuUK/T+rG59WMW4V026Gt+gHHkbAGedmktU+/EBwijqH8ytL26LMf
bcBrTXKy56rm4+s61BS3iJfm0qh+lPyEn0I2xvs2SsxkAsM8z8kBbIqZOgWoWVrNtAP5RV35OcVC
L8vHEZ/IyhJMFir4XagfWoVfF1Yyo63Wb2DC1+mL0+er011hQw1Icx+pjp8P2g5l5p0yhW2yRiIq
cVv8BZrOh3BeuJLHaGXnmcNlYdVjtQvqjJHbzyox/yZq2Et32CMW5u843jnBRdy2SP9c1v60RbAz
GWzd3MM+Chfvo5XQu7ZPiOSvVNtE6CN0I3dwX0Vg3k/Jye56sVxW2AfbUWTPd693W0omknMET4Gu
xLFC5hlaX8i527XSbQ7L7SlbKbVEabwVjoVcdxeMrM4M7DmPzDRqlv7a1iM1xqBM1GilEIQ5mh7z
GZmd+crpZ4+Jh4JEwtBrr4JFfLAtH6voU+HqbebEP0w8sSqmanuiZDCywpG5q3BmxQpm2YnXtd8v
BS+9HtuWIck6aRbw60/9uikGKALIx9OjNpP0T27uNsFDPHrN9qREN0x3SZjlP0NaA+NjE2+L+I6J
oa1vBL362UIKS86ZvZcO9nzzrsSymXc515a5qC4g2XlpmHXRd18G0vrorKWpYGq5mrc1zDWR3Gk6
O3gMXQqvR1GuatnPXbHOT6HbVNwyKh3mzguf+u33qEfooULRoSbl+Cgwqq8TJFhtZ4QXPW80AfeO
jjCsSCegPExhH9sUHjiOcxneJclWJt6lu6ymYlrDxnbxrPa7ZGpu3T5BCTArg2Fcd23bNP31Ojlh
X+5UFi3jBxVUGPUdytKG0b3L8ZXSNxLzsjiD4UysQKYiCSx1yocAXQ9eHCx/dLU7dpbPy9oO/ZMz
OErvyqknAu1w/K411p3u1nvfNgDU3HLFWiLp1X24wX2o6IK28xWHJZ7xGCE0wdICsBWoBxuGHDG+
C2S9PYkYY08MR7eGeYBmg/k1fOR4z8cCqqAjPsROuTEFG8ib/KXjl7nwDsgY16F110RJXz5sIjNb
SNmFkX9RZfnEZIvAujDZgkyZP2q8PhhOZMvr6ufLKvMmZT7kc3hm3bqAclT5afMWx0p2FBtF/X1u
q4L7BOG8slYIMealg1UdTFjrB+ZqNVRe9YdjZYO8SDbfV98Uoc8b8D7vAflXvi6zh065LSXDmh1v
2TUCQu+zrVUVMI/y3KwLHQhiZ04jYap3ZT2FygUUo8xut+QYP6UzqF8PoHY1lE/Cne365EiKxvEu
KagwrhDKe5jVRECVPDirt/EvUY13RoV6QO+CMpWcgWT6+p62QNCOQehA2YT2Vis2/JcHLos6SuAt
l86S3M7rJOn/Nb6Y/4wmnc9fhjoHiLYPQNKEt3ikdNrG0aMXgFQBqMzQnXLm0F/94Ejr1hmGru6O
tA3jAZ2GpKkukAEJC3tXWHOv03HerOsaxwyFl19TeS1iubTNEOtRDr2sLKun6jA0lrVYCDqUWf7k
54PLDWdVS6H2dUl4WcCLeu1pMH4dWrBOh9XYY7lFhqO/FQPIoD32jGYdLdO8rdcykRM/ZH1uej5z
HpmtMlaxs15PUTnU36EDmWmIyaUMwNmNwaqOWYb/28Mk/ZGP0nrRvFOq9KavsSxZzYC2cFwhMmQd
JWPwRsM2hZSSI9nfeDNiezdM2E5eDnpwnJ0D4GGjPoeFYHwVJVbMgvYXvOZwGApLE+PEOLlscx57
kYUSYeKPDVXUl42N5CLQ6lQIb8xHypSDU+CLobPlx7aNZr9+zZV8JzPh+nUvr5sqI8HsrMWsowJL
I76ftW86RK/bb1X0JlF43STcLIChnA6Ob9Kll8QrmEKzX6nOk3wsmkITxNuZFnu2szfH7MXogplN
tVtGs392WY5KBDU77DsYKj8yS/911+s9t8zmlP5uVrr/06sLrcLEzSjERsXard3iRimYL4FQQvDS
JGq65dc3T65ZUUmvzXzIg9U0nro4thjLqrFJYqZ2yfkqcE68J/hoFUs2wA5rzB9WO9ua4RFLEWlh
vWfXvTyCTKoF0dkfF1aljK2caOu/5KX0xzUPPORL0q37kTUYewgM8HN/DTZ7IEBoC2Ft7zKiZcAe
Yk8BTa/UzlDHIKq/bH111Jp5Q15jll7Z+aGlD8qtf7XyXq4Q1Tbskn20GpnrQ4utJRtokLd1bZ8S
T4uck2HYm+2plUEop8faRb6jeRqG2QSrBPsau/pWuJkZdQlakXCZzrrJMHDYBdu6DM7d3LoIwZ8Q
tDDT3Osdsy2PHUxicey9ruVXVlVjeHjAb8E8BRl1w0Ai7xT6F8JWHr5Nrmzaofq+ddIbnPu8C6As
XPelCiCl7tRi8e0dCHab3K/clY76NVIY5JnrF01GO7S0QjhST69pgVPW5fRDjGs8P66W57EY/Qzp
JgrVDUfSFLdJE4bLIirNTQvf5ISeQUhM6OP4aPzelVXBtl/O/cQgT2tY8zpec4/SHXp+Xzq+eci2
SMiIPy2DDNXDEMuclwn6u0Mnu2vMF2ZDO/M4AVaeLCLQBJYmtdoloKhDOuoEDAw01p3rJWZWBHZn
mpel9MytvX5F1JLs9peDmHpuLfDGid9ci7FliViy6Pkapy/9KN4jQygHddu/zOdu7M2ryxPbrKJX
QIgo2pDbguRIHuCVSIFwOdAQfGVN6YN2SSD7rvo5GC0R+BvKR9/EzBDzmFUzTIhHLtVcu9cNSjkl
5Be7RHb2YHlWlN+R9/flE15RQ/dHUmSxfI4SrpfODpL50ymJRtH94YvGpq8vqxphz50NEkwoHNVF
wxO3TTC2LBwyzz3yFMq4kNhycHbgITcwLoWkzNnvytGgZPt629Yvsuu9ttvPQ7ENatcNtUsapiRv
xrstcDhckSlJgr6sd1u/wuM9MKFxr3rU+LfzR4vsJ5SfFezMrPdRnekIfZdZtfqAxMnCDyuAkVXu
a6Ry5g98b0DpAt8Ot/urnAoFm1sW7pZB3pnGOnJuJjTDKvEQA8pBByaxGxVM935S63g+CdVnDsGu
zIOPjkPBarqok9Fc385x48DZ1erNT37jCP8CNeYahG3runN7L0ZV2vGFllM8bldxtE4dNivJVnjO
YRsHLFRS6W8+Ap/0BrOVPbKr+uoCSzqbeytkBzIBRWm9OXR/WjTmreF20J0JfAvT20S8CubKAxRv
kzW/hmzYTgmwGHIbqyESh6GJ8bRzEmc5THG1Vt/HUQR4rQAKlrlzmDgOtZ+qdsVNi+Dc5Nh8BGOQ
fKncOubN4tMTocM+J5vTrreT0yzhLrAiu2lTxxKBsNM4Kpcp/hJvDvMmLDP012msO2Vw6wYwy6y0
7QdzbPNeNrkKiSiWo1utK4/gvfxKZ+c+5u9ju2ETuqcVaw5lHEBGQsbL2TQYOvNd/miDehg6RFYe
qk57GOZkmfZx4QmzhC2diUIyuf06nlRJ9WtfaPjM9SzQb+V6uAyyNb2cdF0/N7s3fpAKjj3mp1mv
jxR+s6q8ew0XgDA6doRZCBP1SfyywdFpTxezGG7GdnQhT3FOzNDKCWu/6oa0RhiKgDlEyoT2dbRM
jgls3mzAmGOxUolXEZG9WJB7m75lK64Jk+Gi/cpJ8XDgNl/xEjY2QeQkeWwCXrzMCCwdRmRbt6dE
QG9vD24nDFgEWLfo1LGefcC1F2EoijU+JaDK9KGf7U5+9CZPurzrmWEjajBrAjurXfZVR2g61a/b
eBdWmhi5BuGvcXk5xsAfyR25g1A5dgb+rAoQ2xYWQHfIHjLLUih7G5/yekBcF+5LWC7JWzkgvSTO
U55Qshks9Plg4sNfJZ61LyFvKpqEfOZ1c4X6gx0T2GHLMnSivKWisuuzeGMOi5fMp5wyE/O81Tap
ghvnJqhOL+l6nrXmONjTrTEHihWfDvr1SM9NqaO12ekwhpjZIOLRMYmWLV3EgQ5NaSXF9SLWbHW/
rVail+0UMMAakKjPOf6T7csJqUvw63b+POfjlH1K1Crri60srAzp3MpSngIoy07r7/xC+oDaKVE4
wwUlujp+pkxgf5Z9JvW3YvEMDqrIeY0nv1WluHRVnq1PIqvbxdAuPVTe8UvYPpNabdI6jX0S6PIK
JU5HlvsBKdH6ScvKsr+6WYsguasKt7QoLicLAk+5M49omcmlnvsH7Ca2sNqVmGzGF9S9LSDqCdTW
+jD12v/uINDoXlrdJKsf1YQbDGjxPjphOpvIDpewTYWXG7JC6lNLRy67V3lp1uXY5ahunlCy5Xid
bQra5z4c467e+0BWQs4sTS2Ci7UnYk37sRV25+3ZJv2svDVHs+xkO3rqOmpkjBzJYxTS5vXoNzrN
TVDIcfvxeuJ6zbJJA0zW81IkeDmvWF5mNlx/LjhV5okggY88Du/dPupnAHRpIbqISTm+HNRznrff
v8x//ZJDuS+rSq8b5caF6hHTowR8WX9/OXLX2WZSzdc893VJRIEyabW0W5OFW94k7a+UDcQPqdYy
osOCiRhXhbogFoT5o7kV7s4FC6QI2m7MDNsXk3pNR0xqXVbSRIux3obqBmZ4XN0j5VXMuAhadt9e
RQrmQ7hfc21CBjVdcw6yOCBw+cQXmsWPV1FmDjMZFPefkAUQI9/bs5PUgCMz3nCPc5LIWDN1OTv5
T+JSQ+jaxOokh1rqUpcpp7Kl+cySCosQqbR1sJfdiK/hdJn5a7vgaOKJ5S6ve3zfd6XtbTblk1Bu
Ng5VuR6fcRedx2dyibn6UcRSVk8oAtpMw3FYp+rHVFnO0uzgdBdjzX4RDv6czpttzlPluhjc0wad
Y/0mltaUv3SHOPRzBYSkrE7Z2Cp+z19tEwTtXJv43Qtlo4z5UjyK6OX3A9ApEI7VrkZbzDQEpLYJ
pAMZA7kRBhb8oMZ4CO8mLzM7gXbcjlf1GsNYcTHliWJE5I0ECcZvvV/rIEsQHgsGq2k/SFqRvLDw
ZR+aba/ldpqXdH6wPXPayFYovhxLnI1cNLBcFsVesCT8bf8/m7QpOjHsfW3mQO3gSPoULu4cDqc1
sIEuUjSNhXvTBb2ZfCXsQN53O5NRw4wcPVPQkKEYsQXL6OxhIqcjT6GxHgY6Y2LqV/AgReAmoebR
rkyefnOaJNkhiljjC7m+1ABau6Ni4jgJh2hLatZP1kEiCNHLm9bpMp6Usr9soqTiDtBShHcR7BeG
LW7IsT6jVTOrz697qt2h/0ZejucgW10WZWL9kfm5dOaDB5jLDFq+zoz1Ql+ExyblNsOUFdoiMls2
q7zf8dFRpGyBZtccHHed2DU95KURcrTclsGwy8EZp91Y62buDjrxMmvkA3O3LdevZQCasSbToACB
Xxmh8qWWRx2WzGGaEDef4Db8OizmKhs5UrRz2CLEybEy1gEeE0ozgSeFQs0pkp6KSZPXNSOcDGOw
mOpQPlIRuyhdsfBenAm5L+Txhj7O3V2tKvNHF/fcE8U8Gfgdc6hoeXUDAA4eIbdCk+C3Zcd7L3vP
/GAVXcARoIxK1U4oJb5U1MoaPYwbxr0Xd81Eve95K5vcJvdyNGbthbuoKoX6tmj3y6+m5b+iFnzu
W/47Zwu8YRn837EPTs+9Ae6P51/1/yHxwDGc3P8z8+D2WaMK/3fawa8PvPIO4vA/kesYESdkYgAH
GIThK+8A8sB/4A3An0TeBESTT/volXfgQUlwoBsYjBNgCxKf/807cPz/wGMDkwiizjHeL9G/IR6c
oTrsiP6fh94qSBIQC/B03/aIaMQ4JVBweVssZIV79AlW5772Ze3+aQ0ZYgyNBaCVEpgbWMesGUif
/jZWH16ae39nPpy3SKFWgLxDzBu52Rhv0PNuc7mUTUEvRyGqITmlumoIk08oXDnz5RokhbjSK5iQ
D9mA1YIFJQmG+FWDrg/2pDmOG4SLcATY9p7twnmH3ihF/2JlAxYGbPOP+3JtL5jYm5wbd5macR/3
ISKsQxkvKq2rOlfG85A9Ay1Hzhh1qxNKll67luC/VFl9QMqlXoDVFVZ0Bf8NMePfj1vwtrkHcAA4
FCjyX4YtIMLOXlwLpEON3SJpuFSudUVICudLv63wTcGhuOz/JWoZA0gENwD/wLVA/Iy5+Xai1NR8
XeGB0CxpBM17u7cpxnjCij9Y2m7FT11TCLp2atDdR+UC+95pP+riH4S5edhTAx4ektqN1XXuTu12
bAKVlB/QtyiDD78fmHOsCXQuoGkoV0A2BOUBiPjtnTo9+bClXed6s3WjLxXxNUNEIaZWmEtQrweo
qN1z3xfzx7oeyIWqRY7BhfT19O9cK3/pD+IWBL6DVju8mfP+L1YxmW5CZ7l2s0hNFJrasbldls0L
dls9V+JrSbGuyN+ZGmcYF6YG1AKjuxXR9sWP4azv21HSDwE3TMDPnEDt522QCcbdtW1zttoC+XkL
BsRKrA4HnVMP/sZGpLYiyfn9izhrP5sZCrTWYboY1CCeum/fA+fppiikaK+pstWYUc2i90kTZNIV
+vT7S5312YEk+mZS0jhlpE1ofHspiZV2nPuuvqora5334uWZnCL0rtuIXOdx6Ei1Lldq8f47aJl/
XNpHOgEnLJYg3Bv+eHtpK/QbL6GRchVaTqVPcdhyNqwFMi99ufGgVgUU8yDz2XqPJHkeARCnwJKI
JwcLDKn2HPRF+RPcrdeJq5GEyk7l1LL0XsIR2h282t+PsbF14Fn+Bs8AYgY+A08dsmYwDc45kHss
hc56SygOnhbOxrk1rj85jq7qwsuhAB9YaD0CHUm7pUNShYeqUf5120RZcMiEXO+9aIKKVSPusYq1
2UfSD8l4+vgaTSD3sLjdkg6QpXZimNRV47feF5mEy4W0rfBhScIy1UPnHLx5utNBVnwyTUyBcEWS
gaQ6So4rtX9lI9A8Wc+qacZ0JKX+mUzZ8EPMozrmltNcFshR3TEdfrSA9U6BXU+31CvjVAT2kHJO
dy6aLW4DeA5ufD0AwjnFWxJ/tnQQ35d90oH2Rr1OC5hdNgjxm0H3ck95fUMNvGtqBgWhMjbVRy90
hociQsF9VW197GeMhkPgAKcuax8XlOA+Kiz5DuHWD3vFGfo0JWN4kY998V3M088Iayv8U3ycEpOl
3nYZIoz7lgbnKUm0j1j5oDhoB/R3u8IXd5w0/Z0DFrWAN+xcTFSPd0tgi6fMWSgGhbqOdwOt7+9D
PbunbA2iYxdk/ecc3MthszNMMpB/Az1Fh323wr0/rCAXbv2g/jAiafYxiHHSo7HjGBWu+kH1tvpJ
u1KncRUkNP+hcO3qNVi6jx4aALuIO4HLlWP2lQZdSAFxBgT3Lcg4maQwKeSNi20wKkrTlgZFNp2C
NUxOcyioN3beVV+E1Kd8SV2sl/CfCn6tm8dJHnBb9Kxr+vbbTUVH7TOufsXXSnVNtic8VPc1Ff5P
Tpx593Ch1FPrIxPUF4rODSWAaxn6oJ3KeE3QHfedAU3y2DnRvS8OHOSmfoeChB/uKeFUf9Y6uHad
sRnDPei0vKJfbckqaD9JZMya8U5DwJqv+mz9k0pZkOpwxLq2WkeqJrm+Vokf/UHDo9S7YkDspABN
le/QgJwuensAkWA3f3lr4FyKeFxQ+ke4qggbdScjjMjFUh3tCCWx2Za0XDVmOUIE3ePqIxO1Jbwh
5W/RsXFLToD0Oo/VHEFgdkeVDsu63fpUmyhQOeoABjJDeDUoPtFiuUHHp0nXqP8rpOK0W5CkdcTa
fqJi+WV1amrrMcAu+GjohDraRsc+Pqmg9dIpn8XNms926pfzfdar5QTMVx9w06YqnWt1KF24+rS8
V2YdJETq1pzAOIhspkabnFy3AhPUih5w2zp+CresvStlmX+ghbveVLknDwPM12tL4G6RjpECYbEt
w4ykAfaDQypchdt3ELXZsIvWRqg0Kwr97FHSDtJ+NrZpjm5uHXAjeK4US9P8UdQZ1rKlWtuML4mX
oMEgNKqKW5FQTf/LySrnJ5pjAhJM5w0P3UrheL90cpruYliR4Rd8N8rsCaKBa0NR2cqqvFIIx9U/
414pkHHuOoafwP7Zfw0xTS/SQYTdPyg/zvXJLePR3tOmdZrjS6aEd+GMclnI6dm/1IXPXY1r5R00
XUa7TC28rEvkQdRQHk1joyDHLEizxpku3TGpere4xAY8i1NU1vkGhXTogNZ8Wd8WTg4kRyFIFt/k
nb356ai7sr7CLx0YUdoDgRpuoCr56i4iEvv+QfZxQ9rsoN6yPc1FjbYBLveRvesAHmyp17Q59hvE
0TDto37xbwLRBPUtSBq5ffBpYM1710In7XlbWR+3raj97+5AJncl1nF77BKmWJ5WnLXDuzDM2ZVA
emTBH1o6jM0YEzvS0YIHu7m98HKwVSFVs53Y4CX27Y66W7NlR8+ZKEajy5rXV3MBxerD1Ok4/NyG
cd8cHA/75DlldqqAkmYs4h0vNgPkINnpu2d0owpgtS5okWsXfmVxaSdK5FXaWnG50IO3eUPFIerK
ZMB2LAq723BaXO/YjdJ7ADbH+76Rdrf6YWrBKanaW6cZQYXQ/mvROk3lohWxiyhPn2P1FjwEeMOy
OxoDqO5U2r0aWfsq9pDGjylJ08eqawFUtaBmTRWgtqO/AOfFOAD0zhpVGLurabUOEbZQ0SnIUf/v
sRqMkMNSfj2fkK1aYhTwi7i/CUB45FeJjnz/KUEsYXhuu4XXYsW2UOOevKtit1z4nz5x/KxQ6Mz7
qaxu3K6r52/TsnSgnhE6aWitrCrr/We/tU0dwtsyXIH38EtsCoKONwgkTit7uyRI+uMDdfQYjS9K
aMSxQuTlo5hc0GlqXBFYSQtHekCV0R8y/l5zC9BFQjNf8WkPZePjdcOhCsWRZi3oxIM3s4cOOEqn
JL2gzJc95m/jaopJ4Ejm6rMlk+JLlFfOwSozvWviRKoTqH55mQ9Nhi2MzHyqdoH+FlA8fnRWlVwJ
vDRw9HAECBInfCJP/iJhq1/yeAiOdRxKdolHqwq+1jXYuKU5ytles51o++lDMuvvUtFfbga/PGVx
Fd9aU5sBUViZZ64YL0OdWZ9sIFunDcciqMw+nt5+1HNJbX8UxJV9MibRfRkpenplEu6BSwY0O6Wz
G5BmB3yaRPNBbqo/QmpMrlbXmg8iyTdAZZrAEvca+01lT81DEOfNPrZolu5MmVQDx6qaqyJG/WY3
09u9jYK8qS8BGdmXLsDJi7KtnQvPUYDWW3i3ZbE8YV5ZRrswQWgt6TD7sFs/uFb4aF35oI2uXchg
O95Jc606ZnUwMdaF6MMYgrgIfuBF1Jw8PBOMFuRGF27uLqculh+pHGIKD8ToctjK8dCN1bO/tcMD
rg/dbgSUTm0RFIej++Khr/i60cmjx6CZnTjt/FjcDHbXYW1RiAih7iEhS0B2jg1vc9JkmByVBtas
HoHmDZTCqdGz50EbWFOPaph9GKbF+ZlkoA+r9X+xd17LcStZun6VfgF0wCTcLVBVKMMiKVIiJd4g
RImC9z6f/nyQ9pyWSjxkdJzbiRgXzdkbBSCRuda/fiOMBzjLSD/zksSirlYa1XPVNNkNSdePHs1O
25DsF5oPGeChubPdqHC+iBZO4fU4LSnOdWy+tIEmsdG+ixPLpjQdbH3q0mkphvSBYaukPIAzmw/1
fcJhfSRbTX82oio8ZcakH/Q5r0Y87YjAMmpsdD3H1Jd91pNpusG1Nh28dGyH4xz1uBP0bXULP4eC
irt3oA8xf/Fqy87IPU2rGUh/1B8JxnM+JXY6H+O2q+76JDQO8dppb8Qydwe1mYEa2rZLthIeW4YT
pyl2qlXX1ha6Yc+cXmTh935Y3AdTSxrHt4a6V70B1DLxAHgw9sS2viGnw4krLx/Sfs+/GAecZlST
fNP1APHzbPfabmiH6Fi4huvVhsG5NaYI1309IQHXF0M9XC1J2z6NTpLdazmMCM9tBvlorLR8JEN5
urPR+xvXDpRGdDdq0Uw+as6UgQ+f/dFxlu5TTweOa7Obx/w/5OlNO4f5vh+mejPPaJx3HVOSZBul
DRC8glLcB/O3BqLfSHuODCvq8AGNp4nnC8jLYDwjcitc0vykL5FC2o6cCdiySTRpE+1+HDrXh61S
+nFmRruunc2gDaNq14VF8jHDZATKD+PKpDVHH/Ws8cijbczNgvhoo1eJZm8YDVgox+MliOKuPDX0
TYFhDdGmMWyDAUKbx+O1S3142yTq9MlK7KlkOw6nT7NR9kcHM6SrbMiKc10WZ6VZ+m9T04dnK2+c
G4Z2/U6dF5MUuxCymjHZjACS6Ih1egrGlAm0+1naXkk1ZYl1OuJLdgtlX1tFe2NWUvnq0KhgqKtI
+Y2PVS82qmGVX/Jkqb+CPE+BGJzvekmBye0MzrBVpCEGypWJ5ipx071IaMeK1iE1hCnOS+Ok1lGZ
+C7aMtGCtCOCdBm1lv6q7M56j6kv0t3noc8mZzcjgEU2O2r3Fl3wZiyKeE9PXm/LxXwxZyx/ta44
RfYQ7ZopdD+oeCB97OkBjipVrK/jF3kNqi186VS6F1qyJ08qtT+bXdhdKylsU0fp46ASGep4UdsH
Ux3roBAERmpFom5yB6hcEc0VmSU61Q8Ux2aecJmsmGk7mZUfqynkG2lK7QvkOnVXM5gjmkGoCKPz
xMc8ax+GlkE1NtausTOIH6cWxVPbSYqQ/KXsW2vYMWQyxd2OTNopdPplX1phvlmsgXaUsf62cKO+
CWbNmL4tk/hUizY7Zp0VHck7xuPVlXdWbtg/6LGq+5E+8prpvEoAlLVkJXlPynQXCgrkjdMN9Q3C
8dI+E0Kcz2g0IucUF7OaJBBSHXPwkCibhqdUi3WblKby0aS9cgKHPKZ0n5Z2OnqwacMnah9t4/Qu
douLVdyphqp/xgWrC6qkhsXhRBlNmaZlD86Mt1pv5u0GXzjzTs3MCbDKzQ9JpX8ZprG+w6iWOqoJ
x9uybqYjKoeIPdvWTqG1mqNRJ9yHqjP6aQWXJ5k1SjrTcB4bi8hGONjKTZLqD+TX6Xty3UHlVGKf
GP7n5wFF585pe/vUwN3a9GNdfGMrY3QdK/MjoTYjyUCTnR/k6u+CDBB+AjwWZZs743w9t/Zyxbed
e8Yo3KuZBDDIeNkzrXH6IaMNQWrQ6B9KXHU2xiqbmkvd2kVqRFHGOokBIJrsUMAcRJSWJ/epW4/X
q8EeOYYwBnxUkcWTaJT6c900ZEci+vA1fOr2edIoX0Ey2cSxfduxou1sjxec3AFZSwb+Rqj9aCdi
ufAazre1ENE2B8fadm6bYBiYtcS1Yzjc0eWxM25FhfitTwgt7nAxjvs2u9WzvL3D3j/zY4MRZkw6
Et6oSnZ2E2ozFVrlvq7H7wlmcHirNZ1VQd1LIIzaWf0k7VR4EP9pUEvObdYffKYt1fBXWD1t4SdL
onmpqt2ioa2OMF3ilf/QnQzROOd51MU1SLTxoRt1DFllYev7MQ5PELsFWiqJiSddTWxAydOMoE8w
Tt8i7evv49QpbwYmtV/dvOcDTKT6Y809o7IPaVcnaIsbgLrwXqi9el1Zo06aGDXhVSn0ftcm9YhZ
FkkhxzpUbdQf7hTALjmMaq15Eew/bCk6s/C6XpPCo0XvXwbA67WbHDflPFZBXmFxJ0VqPXWZqn+V
YDHoHwf2Mep9HpjT2buWknXLA3jJhftYRxkU+kK4d0JqpLRNduItYZHvtQlrB63JumBq2vQQiZa0
iGieF6/ttOVKyXXou1SI5qOqN/2HlT0NJGKa/AT7REtrflLaZf5qdV25A5ItxHY2WkkXZddfimha
bp1mMUdPUSAPwCeUEmdBSx+8pc/yp1zmU/cFfxAGnRKX/51Wkl4GO64S39wiml84LEcffWx0hbwt
hbqJHskzp0Xc43QH+wSD+Ooqx1WDHRN1Jw7WTjRtkmrMkhOQURhdhZYDnzEDOXpWp6i29wabHdH2
sWU+otWaPuWZ0U6xRvPiKqXrpZrVN1d4+oRD/zhb2jg1TP/FqJMd6fea09eFsZmTDvcZSsN5Oi9a
rD2mo+56ai0eW07as9pmxQtYCSVHDeda3Ga91sxVCHOHGXjtI+BU0uP4s4dpY5CBaySQ9JLQ9HIR
gMD0lmfJ2eVosCmTTo2e8FcddWd5bjKnhSq1hPwnSxeHDHkZxMmGL0y12zGHqa+613JgKL9BRizG
j5Hbi3PeK6V1rqdWtZ4GrMizs5ymJdyGVu7YGxuZRBlABV0J4rJx+KeWJgdEjBMYNlcudEbzbtGN
mclUqRYp74QfRo+QMLoWQf2zfWbjDudvSuxmPePh0GzCTy36HmOngcx3yBsjp3hJ3K6Xd7ZEE0FQ
hkT466OCWdpAQlGKT44k6+sUCbRyt4bSk9EGBxBZD9iAHvO/hIYUhUo/cho2w7lQ7ehA6NKQ7le9
53WOmEPeyhSXaVQahQGkGUqax2ExOhtzJr2znSPEDH2+0Y2Oxj/DTk0/QVpaPckMCDeF7i1dBTxR
NyiNfAeVSXE7SaVWd5UtOlCQjFr60AyEa55gTAN9q+4EqWBgp2HYMIbR/GhGaekIX0OKUW0ZE4Qi
cLRe7wNKU8ACzDZV7bAkWMX4jGl6N/KEuRRHFXgBl0IsJ7Pz9FNfpiRtTRM0UqEfaq2ENSkHFQG6
B8bcLz+k5pDMx3xeOtYP4jxgUvrz0LGeNC1eZ1hVxYM3lJb/CVEQGhyZfzp9aW9JJnv423bJVQ5z
NT0VmsG1S5vS9jObcarfUgulLRWy1nzQq1z7msXM/RuvoFtr6eGNdt4mEa0xX07NhGTNxkxVa8FM
ox9XYLc1h9AzXMX60XSKNn78h76Zj85KUYEfuy4WE9Wi5fWmVlE8FfYatFiH+KaQjzObHzstjICH
58WpMfmc0qPexbbYtWHKJqW1vTQw35JVtWvCWi93lMlLuhWzToKPElmyvE3TlPuMuyoDWJR6GpfH
PIm0z2Fq9wtBhNFkxtRxjK2wqbSdPUfg5F5JSl1lu06ixLmUnSBGEs6q/iEWnRJ7UwJ/Nw6hVwBz
Oe4OF4Wi3zWq5K4BO9yT1g6z45H8viJnWcTLxHEDyhqBgnLeJYY1FUyriAvdTJ2Wxf7U1NRWbHxz
cyxHwT8lbILqqfkYgh1hFkrnSH5nGR+oeMZRogVax5QkW/JaWwN9xb2eD3h5N2j2mgMBxiqMikwZ
5ZXS5eTyVUXdj7tlIA1268pxKq+nrunyDTI45cTiUtzroRXVAbKr3d6JVMvqr26nIcNYcFoNALLT
+kirqS8nxrYD+jmSYcp9Dt9XvSM9eSk3bISm3LjIudNr2HemC6ygdeV5FqW7gStdhztJsU8NW7qW
e0Vj1CSeo2ZzgRgR6eDR7PUEcFe47eMvYvovfhwwTU8cJ4lN3TeRZoiiNTE2zwvcoNuo4BXt4Tu2
3ffVBjyjKK143UPUFhBzsP9/tPOC7w1WEc2ULqP6O3Qd+RWMKDP2vTtXy86aXQdGZVKFxoY0UT3c
rl8YW7RDU7+HIsPS6NN8ef71cfatxhp11NZt9ioCxTiDbIV1074cNYjhsaUDDMIrld1RTwtz2uUU
itaub0ESGQrBZNtmaZeekAeUyO8Moy83MfQu/IoXvY1uDDWsmlOqlDm6oTldJXFdXKX0lX2iOaO2
KScJ/oj5XrJNWbj2zu7dbPBhF6encXGb6GDDEfthd8R6/DAqU5Mgz3popTw4AbKDNyzGdQxFiuKz
aAe++URvVs1uW6zs16jKGc350uDmbnV9ZIXVtsizYI1QCiYdWeGmy8fekR6mgE0emL1dLUc6dua1
q6Qbpm8KtpMdOQas7GyOTgopyVRZpjvmsSDrillb5a5O3eWhWcrlSl8yptQMIlr2z1+sqzkrqbvT
lmQIP3NtqziaMlVxWBDJKhnv60oPHxI7NpuACChH0QDKqbTZpwvC0XIBJnbjzklc7ZwUIdFO7/vE
COZ8ZJ4VmzMCcD/vMoV7qAslI38jqfL82BWOYm8m1Un3Ejq5uddiUk0PtBvuJ+yQyL3lC0axGDlq
z/eKVjfeFLJrntUxoe3uu0QzdxqQ2Oe2ccJpI7I01/1fZ8SvUelMTGG6rZJUuzcTsh3PPCSz+lCJ
JQSyYJjaP9RL3FvXv3ZMu0Fr/GlsoTjiB6Qmpo/EUTckgldjjAOlG3hxeAAz+BUxsg12YLWM9zqm
4elB51Ue6jEWKamvRt99RxIa9htcRdZZOXlSVrBQh31CZeyIjVrm3Zdas1V8RxZHYgllV/VErmE8
DxaVMi9ZpWaLYODuS7tnWWhLSE2s4FhW36JyAjzJl35WArVMZvdGAflEsVFFg/OU47Wen7EZtr4B
MzTLVaf0QmxSjsXxIxWRCZeVylfehjqE4o92NDR8voSmHUSqWOMVqU+qvIMiyB+ZGlsDMAgrKTmE
ShuLb2lpLatOBnJ+fzKQWjQvnCd5xoGCbXySe+DXUrnGUkergwmhlLrHU20FhJVBx9x5QwsdzpMf
j2hOv4VFGyG2wyOvunKIgq/idZvS5EZRnUqSPDrrCsINzWWgMJ1KaKM1AkKnmlCKFEYxbi3kfPpT
W4zmtAkx8OGjYjjgMiJIXIghngZsTj3cEiw73ndtPtYfaCbIjWQeazpXdj5Mwk9TvSj2dVikX7IW
1xCWKLLCFcOemXLsy6JxtGvwp6LZ0un1xjFiaArYjtBWPvxTI5nqYFB1LRESpi7JSo4uaBJ2z1dc
FPI6UrPxu5Ys7ACKpa0kQYeisn5qTb0XYAFIns+rJHy+d2osNjfEC7DOSqfkpakpSpUD0EVd7xVF
iVo/N+dsuJcqNc1ezel69qO0lQcGTd1+mtSFrGZsNdKrcDTxSfQja1xmuDRK9GLbzD6/0rMq5ecI
M7NniI9p802FqEsfOM2xZffe1MQzNQAzy1jNvL7Qo2dE2FP8eXLnJvxqLiFrIwTedH8wYJmb/dLH
4XhoFyItDKlkEgw7ZhRxMghdyc5dRCG/DUerU+8X8KyaJBwe7B63SqW/KhEjlNchXAw4zTD2s0eT
OT8bfYZGpvK0OMZkc4cN9xo8HVF0fY/jhOhyOPsVVNJyaRgp5mlHR9VpMZk5srg1UBvz+drSHdfw
SNKWvMHIUvkBjjLHapX0VvdclEO7QKyKpgQSDVOo4YQLUV3tWzh22jpkSeSVbHtdv0bB75SegrUk
0cHVRHsWelKp+uUzkswmAR0pzelcNH0p7sY1P2+PyI29uaFDz86pO1nyOI6kdkbbGoW0PftKtnTJ
IenCyr1NQ1vY147EmItRCxWLBShSa+tXj8fncqJnGIYtjrFL/2ibSuJugYGLodv+wwweJrMFK8yj
Imw2Qw/00oKcVlZEDjWcCqW+MZSx19yzAhuU9Kkkp9AdCPS1RVJ6b3M7LliAa/tuojewcb9AGAaj
5U8Si0lN3VpjOwdjVVjGfS8wvHosUwEDeI4JnyIWmon7rcx5Q5/d3KV4/vkD/pda+o6nNfL0397U
6pn9h6n1PbHe/b9uk5e2ffkX3tb/OifN8JL/6Yv989/xD9vUtP4Nh1OsNlkMITHx+Q/blD9hAulY
8BY1wAPYRP9wTYX971W4b2M/7Zoquyy0n6766XEtIK/CXMP2Eo4qdFSs+/8Lk2sGnX8SiDCA4gtW
LS6ysoega/25zoRCXklScizH0uj2pDk9cs1d0xXENTJeEcgHvFQuwGNaH/t2fIehwEmWobNzxjSI
c/7C1x/vzbSIvV6DUEIglAdLYitKZ/D0pDiJQh5R4K5j9/uhyp+mNv8hauHDeDkNlnJEJYCkEIjU
S+b0O54jh8kVD8xAoKuQaLbVhwq5o3xwtdr11/8jjQC0uzRmd56j5wKH631iy5GhH7Eeo2E/S617
KTJXASZAhNWMjrLNVAZ3qHI+cMPXhiifElXfV2ambtIwpDgEi/Nio8XYl5ooh7C3gVggz3KRco9E
BjEfhRRTSn5Bkv5wMAbAmBOUMDKbz3ldPLlVsS218NhzennMFY7LaO84n+Zt0WfPqtm6AZTYaDuS
m/TrZyWdDurRgEiNZe1XafTJVW6IJLmV0sm2yByfpsW6jiPU+12ffEfvCZOfXwKHstqUFtOipFcf
Co6BW9GEzKEFdP15QoSlM+sb7PQ7TpgpePtzW5CqUOA8CsFkuBaV9lh0CmLM6Wm0loeu480lmTV7
SxE/T9I+SCetfbxqatwsk9rvQji1stimcdtvizK/VVz5KCeek27yjvAX9cxh+DD09W2mNp2fLtxP
Rr6mP8EJpQRf/Uk0aFlDf0QcvzRTsyts5zMmpH6VD+MuHy18lZIBEyCp+rP4Qj3n2RMnP6YdsWdU
yXPYzQu4RV5vo0FXtu4iKNUrGnKiJCNgJfHBUhMvtZjWJpqC+K+bgcfRJdMXGv0O8SEqeNOYj3mI
MBIQFzevVmyyldW0MCX1ypmfoBQjRjuIBSjkF19xh35LOdJ9RPY3I1IxsG3u29TnY058VLaVV4rw
mLYqTh2zCOYQo5hEUF3mI1lcRX+92EBKJg5Kfo7Q2osli91iQGDX2nYyNN9I3cM6mBVa+SQx4mDK
ae3iRjtqIrsDxri1Vd5+3PS3BVLvKN0Bhz/9tnu9QvZeqbe/EQjxdHXhmq+e7SaURfMyodUq1YrQ
MDsKnLwG3qjMYEmtPZY01Jkif4+yvPJc/7oaTmvroQZX/pIIPA4a7XkcRoHt4GxrRW7Q2kOgVOVn
XO1lmF1PJi0joisWZPf57Tu9pLX/ulU2VQvanEmJfLHVlWBFAEt6FMB9fTZMtdqQAuzrACpIctlr
fr4IsmXcML9yyuJKgdD19k+4YKb+/AWaqrKlrwIC5hQXm61hCrTeWoTPyXgWenEVxdahaQp/Efm2
CrN3Hrd9wQ5dr0d6AucFnsNAnZd236Whdi2UzCgIqTC8voUOsjy02Q1gcOy1hAWAbLsfITS6fmxO
D6mwzn39rDdYZjD5z3rGc2GyM/sS+19oLZWyKYZTk44PTuXsBj3bG3VzXbhNIL8jBS79Bm2svQDT
S/ajcjA+lIvjUBLaB/jvX9MJJl7UnUK4fexGW9WJX6xmRqM45E9zrsAXMrQr3Ptbnx+OF/PYb9NG
w0EXYlUcT18bw/1YYBxEQ2C0cJil4o+T+G437ecUSaMnOMKCetBAvEQHCRXvhDzCKQIDoge9Yft0
9IdscT7GUn1YcLrxkta51k0HmNaJj2Uy7Kp6Hdqq/8ST/28t9V4tRdX6/1bpeC95Il9+V+msC/R/
RDr2vyE0r6aM8OUR26zV0T8iHcf9t45nv0VKD07Qjv2fugn1zmpG6LjACeRksg//37pJM/9NNY32
gFgy13ZJ+f0vyiau8Ps2RnHOv4AABQgf/LvQpfz5HQ86YCy5kR2eUPHBiZ1NUrb0svK/2y5+XUaj
YjQJ1GXTWj/v39zeF9mQjiuXLhgU5VT16g48LzS+GzM2MiJ7x5zu0lf919XI4kNU4qymjhdXy7gl
DUfjLnBa+zrSaAmTZvqcKHbr23ib+a2otzMHPOpObdPiioiN4pMWFpjOJ+daxocZENYiiBpftmfE
Kx/7Tnn4bX28clhdmk7++o2OYP+mcGUifNEVaZMR6jNeHmxoM4NADUvtGppzTU+3Yfx/z+jwY8MU
G0Ocuzojf4sJCEZr6XyLOPFK1ecDMkNGTma+ml1UjOrn4p2X9nMT/+2M+/kbWWM4blFW42a+HgK/
vbXVDUtmFmN8wxaUNM3iaUO7G1MaRmrbI+4zn9G1eA6TGl+msGViQbZZYwcz5kptPJi+qgxf4rYh
aaq8l1G5r2D2ejZD7O3bj/Oi9v/1S2kzCCpUSdS5TKJW1pyd3OZpRrooAsLcOozHwsgz4EVnlWvv
haVBQW5LKFuTunn74uur+usxWSrdBE0RpogXWhR1cGorC+suIEs1gKvBd6R8efsSl58pSYhIj9b1
jFYMWcbFJdBOJCImuiEoVOc0LN0+MbHkqqx3jtlLeRP9E9dBSWjgp0/Wi3OxKqHgF0taxl3Quu1L
VDr1ucNveIs7d4nnip0HsLhBopY82sgEmA6DsLu379RiY/vjaa4/QWOizvanElsr1r//tujMorTz
PFPaACkHRKYknbZg9yPqgWXZ9Zh6UHn20/KY1InijUqofYkyEw5oDkVZNbM69rFnTV7GGjcAsNnK
WXm880EuiD3QVBf1zjKV7mluwzPSjuu6sYuzicdCoGXjQaayxjlPW1W/aLrHWgvwBL8ZamUIDLzT
NlNk34xZtZtTGX6qql7ziBS4clXd2PMzcLJtxy2TH3MXanP0UfSq8GeYVQxjBiKXwuoGmbW9FQkS
KTNLU39qYStAFr6aMiXfkt1x6MFSEe2rOF/YkY8xjfKII1m2U92o3EZifhYFGS6aBX8nVBXQzr2h
T/rWGHv3CknjOx/WRWYvK47XQcCDi5ASxRsf2p+voyoGhzla12Jyi10xA7wMo4Up9tka7mx2rXJK
7vrYRR8+O3O5IVduCOyyFYe4MdSXITEfhsGYbqYBil/FyvZhctpBV1TLOkNWmNdG5240vajFwsDj
lpXHueWPdRsho4fU/cQod/GSdNhziJgb6Px4gKvOj7eX3WsfmEnbxAyGO9aNi3p2idTZJOakZQPp
lE85eRnnSHYfmTK/vH2hSzTs5/Pk6IYCxX+Ly/DpCSFJCz7SBrWaZ/uykWgSYEUpC0gDuxbgc78d
u/xLyjp4B4h77R4t3RDYuiM/5fP+81WqBj55dV+3QYfdxAvanDM9o/YlhPD0zpUuuoN10cBEXzV6
7KvGX1cKZWf2uRrWgSztW3No0A3l4j6izBBSoMuov//XD9VaNbNkWKgQYNcK6/c9Q1PGsJwytQ3U
PoH5xHwNubqXmFa/CWvtLDLN7/PinZt85XFyUYY1tkb/w9v886IKMVL5nExtUERGtnEt0gQn7Kp0
Mb+HoL62LVsYAK3bookU0bjYlvEAgJyOtXyg2/VLtODNY2MW45o42WErtjGn+TAh62rUrvS7Ivv2
9tN99UZRH1JJ2TqW3RdlgNU4o926rJsWQKgwzbMFibRr5nee5yuLxkLquOa4uNjHX+LELg7bfRiW
bVBJApR0WT4kbb5hvIP4Idc+wr5w/bdv7NLEeF2nBJyS0GLRSdsE/f75CjVMLeXcKk2g9675CDru
ryz8OHHZfZf8blnmeIOZdX2wpkjfOnqbfnG6ejv1VrUziTA/xMv/oNW4GLye1vf6y3Z1OgVTh2ly
ua4sLI6dMop52aG6I4oFlzFn+Vq733DhymFhzOT8qMMtGfPAc5h8vVP1vfoaXAvx/8/mHlT2j2/J
Do3UbCc6YXNK73p4cVhDXelWeb0w82EOH23efgnr2v29elrfgQE3iIqDPemv3JPFUiJOIAbJuXSP
elM90pW/855fuyXC0Di8aLXAhi7OMJyghzyUU4PXbCx2oh9LX4czt5u05TMUzdOgvHPBvzqQnzf1
nyteBrBGhK8hJ124YlWH2zRUxpsaF69NUY5fO7NGmtnahJuKysF4EX6lSSk3WNkXXNOuc6veu6gf
g9Duvo6Ffo5WA5jWNuZ9aicvbz/9175toRmc7GicaQJXN/ffqq2FnDS1HIcmyJT0wcbdfjKaazON
P/z/XeZiUWUDbD9rGJsA/0V1g4sXQUgoUUI4Eu/sIq+Uj9bvN2T8eUNV3rqJhIIaJBDUIShui1G5
yQfroS/m997yBQb4c/v4ec6BSJEy9/NL/u3hEV2kxyInpyc1qhwEFdq9azGl1K47xzyrTn5Qsnyv
JqIKENPcvf1IX/tuCKtBiL/Gx/Bff97oNCfJpNYssUIvUYFZxEx3xVy/AzW+d5X177/dIrquWY+p
zIIFzjVYAaas70Gpr1REjkqYHygEHh08sz8vMaOwxhPQqANYW+exmr7gPXindemtHYf3alMQw+Bi
6Pn203t1l3VIXmOfYzJF4tCfVy2tAVPw2q6DkBCVQCnnaCuXOwyQ5GG22fxguJNa3WkMcnPjEGri
4zs/4CIn4efi4TznvrHxp/C86HPSeQlnfS54f7X2VDX5owJVDef5ydei4tPcZF9Enfzo9bzc9hje
ewWy27d/gvvKx0+v7ArGx/wMPB3+fAZVwvLK6rIOKrMNA9nmLxB978ZyJtwcs0VvxLIXN7H8QzO1
xrEgliroRywuEoHahT51A5iSfeiWMA40nNuijil11Y35DkoXfqkWmrI5yw45vnRtyYyrreQ1FIxo
h7kbzIu4OxHs9EDgFnacCKLn2c2CvsdkqtHSLLDxWvM1Y1Q3/aQc8qaUn4ckoaeLsLAslQ4vSd6Y
pcgF9FtjhoQDLfOIjOmPkd1PcZ7jbihu69Y+4DIcw4eCEELil+bHU3EmMbW/EiqkU10m26GPPs4j
TOc6M45zO19FDnylDGEd2XkOs3cJiw+mkroRYAtwj2THECnJd0R+3FvJoiOsjaxDKI2beMaAA0fV
chtnU/lFk67uIek7NUU7BZ1EQtQ5ztUIS2C34D3gWzUsTV2DOQ8nRjtmKGNWoOJHYdrPSUfORLkc
EiXNN1HnoqutWvO0zh4OFaqRt9fDK8ckeYQQGfAUUjmQL771MC0Nt4ApEvRTmSJLQc0RR/EHtUtu
Ize945965yN87YI0XMxtKDbWXuHP9UcOFBlvcVMHeF0ufp07aPRidRtq2dGRI8SHvnznFv+CtDiY
HVxL4B4a1FakLv95SdEy50UrU1Fk4gfUmHgSAnyl9xWcKm8sk69Dwx+tMXORTZofiqJ4qav+ip9W
niMdxnRYx/lBc1N9YybzcsNEoXwWUPp2g2Z1XurkmNO8/Voupz3rTsHInW2CXQr3J+1ig1ycIltc
N6qDDksIx66Pw6ygby7iG8eo8SJzSFkJU4k2tNF/jIpzL9rpvYCuV7YKh+gUin9akHW+fvHcJhi5
/WBXnDaFb+bM06fe9GNpO+/c7brILspBaATrfogHFYjDxZ5kYOGND/JcBXpWPFmpuaPheCeEet3a
/7rESlMgEnv1Nrl4nqAVGAa2aDiySX/oppbI9LIkhyZGm5Ym3lr9WJHxwe7M7p2be+2os9YjRzUR
JRl/HTrwEXHUVitkbskxIwwzr8OPkHNvl7i8NSuyxcp0PL+9fNYV/dfdmizitZ0AM7p4c4gVHKn2
GnebmS3RffK+MYutnZCRgED5nYu99mgZJIAHr9OOv9CNYcH1eyY0LshN61bB/hkRZ+FnhnWqbcJp
hH1vNNY9Vs3vzH5fe7BML9bgRBLGwav+XJ7mZGFvLaAXjhjiat0Wwi32erjWoyLQUAyt/IQse3z7
yf7sSC8eLSAlzmLYrwGRqetH81txlI048ZocbMEo3ewglA6NG+2a6MxnI5sjskcXy3Pm4jmx+j3w
0qbMspO2WCNWmpLHYrvNFlC12EXTIv2oNUwHt0rD3CoV232bfhOiBgtUOoxfUBmWlmGS/dfe25n5
jMbji42rARbp2icjG0wP781raWc4t+Ir6zmr1YuhI/FMuwis0TmB04wewt14k7pZvG27htAGu9V3
K79kMybN/duPR1+/o78eD1AawnOXxF1x8Z2ZubBqYlYrRPUFxZStCE9fG7C6Uz1UE+ZRLFDZEWAd
l7U6iImIeiLjYYeJpLxXY7Hph7jb2lVxMGWVbjUbb5xJaSBnJuKL5aTFJo0Sd1etEQ9v//RXDibc
zyCt4YUH30lcvFhSuwmmaGtOCYsIVhKspIffo4ZcYI6unJq3OiDLfefbeaVpJM8LzJ3z0LKY7l/0
Ynk+m0yCzSpY5Xy7AYG0r+cgEDXnMhAIAphEFoVP4kW4q/NEQ4tDZ5GmJZL00PgEyfd5nvoHIvag
x6jyQ1rjZjc3ebNVKzyM3n5Er5xKa5FgGLiQ2LihXX5ypEVEjT2IMsBwB0vz9KNRhj2EY2beDXz6
9T/mZ+J2oGGpwiCmKfaTPmnv1bB/rTENe1AmmDw0RlWXO+qcohwKnakMlCU75Yt6rarYm3SEr8VQ
9Rf3akooYZ3uvTbz7/7B4FSGvQbIKdYY+nVH+u3bN9s5IeklQQg41AkOCm5QxxK/i97BLPa5xUGK
VYo2dUD49c49/3UWX1z6onVpoLnHhZpzRKINxof+sFTMD+rxnTf8zmUuIXFn1POYSHc+Anc8lznx
Tn2HNc97eNNfB/56N/hD2uyjqxfi+vffHmRESORgkEMSTLNoDyHuQaf/w955LUeOZFv2i1AGLczG
5gEIHUEyqMl8gaWE1sIBfP0sZIsig9GMqWqz+3RfuroyK9MJwOFwP2fvvVJFvwRLO/+8VBuljkW3
m+/E+2HUyUZGD02WPkWCHUG/D0392ozCb73jHLsAFQlNrX0FVkft7OWFd+VDoWC+xlk3CRuSfad2
sp6U+DU4DAQMXkq7WU3S+fGPERaNi2u+akkcgSPh2fUDyKbthbE/nDNPxj658FiSojAMGDtAFWI4
6bI2504th74RY3TfP1R6/DLY0sPQlAfi2f7qUjoPrysWfUsqrHQ93t/3ILeGCeNZvu7tb+GoEkkb
7EV1Q8b7Bpb9hcHma3n3xTkZ7KQmMuEG5ABt5euMRPzeVl1UdAthqFSt0/9yqJNp6wNLAIVm52v8
8+i/yQtl9VP6O5Wi/OdP8PxFGSAL5xxVsl7f30HSE8rKVHhBOpKsl6WJ7Y1W0cBRdhqvwUn3f+fK
5sYfb6SKeeXkM5TRkUQqyJWNTt2tCN8KXFyt5cqvM3XRDVp6YYaevb43453MEEskfadmPDS4MUdL
EVck620rG06f2m7+xq1kndE1gx3xhz4K2SKqApMImChCYbe09WunKbw6zQjATi410z/sSefJ+Fuh
hxSFCOuT59aQ1ec7znxdIxou0yRqBmta57TLppq2cYoeQdIeP7/Aj19lOvfUA83fLXQ00idvgF7L
ktz688ProtmyKy0aP/zWVqRTB+VW0rNDFWL8C2ZIR2vdp3194XB15qvx7gc4eS865NBCHnjfqwjZ
TWpudDoUqS3uPr/QM18NpgwnOErWNA9O9YdpZU7kT3FzG4y2O/bmlRsk3aWpieDq44pCkRCB+szS
hR96snpilWbZTtjDmqr0JQLBjgo3M1fsCDCw5ctGyOHtWA6ghrXx+1jGNG8p+S0SNdIofsn3iVT9
souyciNb7dGKxvW27aivpVV5T26AubKmGgdls68K7Soe1FsUx4UbRybZskrYrzCiSMgHCSvsgFZ5
7PEBH6rlI/Wp5jAWyE6JPhhWQZ3re5+071nyQsCbCXs29zqfeU6z3KnRIyYAl/rM/lX0crAhQ8Y4
FH206XPp2Hdatk8YaQFID1W4kHdKp9nkRGkAeZN21c8QnSmXlqJ3kk1PTPo6t7j6JJt+lG2iX5OU
9RJQ31oM9HwxQgWulbX92talRy1O0wMP6YuRmsN9y+nYK8ijclWtnIj3g5eK6cmCQlPkLgmC1Vb0
EoYoqS08FVd0Nw2bokxT18lQVeLNqm7DWLfXXW75N7qeKSAzFGSUJhoL3eDUZCrtIggNAFC+/Fo2
3YOQfMnVcvXG8pVtQiZhSW9PNVY1Lm30Bqr1Gs7JhUCim0NmaSCPAmm8GhNZLMJk8m/Jduo9CGv1
jma57QHekkhNkolEn4uHIkySn0TcENGqjuW1XLP1nD2jIx5YPDmtQQi9Gh9sg2hKOdO3tRwaS91s
5a3IgwP6bno/WSq20RyomGvKvTYGX/1MxG4s7iNFEzsigTK3L+vCa+3ke66n5XU/1d84Zk9ctrPQ
qJ+7jj61a03D2yjkYiPQFpCxN2R8A4H1zUKfDQBkUhxjZdOTR+pg8PBMZ9SIPYqNBW1jbUOsL5bN
iWcnfEwU0dBa7tQVxstYQmqGHBh3e8Q5Q00yl79K45aMo1gtBFk+4U7UUfOoIHJBdF6BJLEyda1k
gbmwJr3Y6V0zQEQJsGLFVb2Mg+KlsHFwYd1KUNYLcUtyoc/pUOu2UuNflfgJn4UUGDCyg+RY+6Um
QZSJLbdxSKkZdf9g2pK+8HVdEM5Wx+ucG98sMdUKbdUTCVpt+kGRrkyyxmvKxzW5YYo/4loMsRQE
4YqEpua2y0krxW2RsDibiYe3bPCo5+ZAy8pyn9Gq2MKfXRpNAxC7KEz+ePFk4axTMlF8NYBrb/3Y
uOMcTbCNxdbHJcPR2Va92X4NtRKbgUoN283HRvw0wlAlvkcXfbVz1ArGvUQsMkGM3UM0KhuLggXm
3dBr/WFZSoLQBaddpThRd4NqvFrhoOwrWUF3V6YE3VnWdIMosPZEIBEQwDOZtI4TctUQh610nNhQ
Cvupl89ut1QBFuXGkhAHNQi+trIwccLzfc00I9YWmJ4nZNTIy9aBPSIv5NhzbWXwQUsN3qhbQnIM
PC2bVKAVBWVPO6gnQjMbJEpBUKlryepE7JX1YMnkCxbljSTl/ZWVOf2uUXhnVkoMOCEzpeY+GiVl
qxOdQkJLpkffSeS4sUK78aa+MZdFT0xlL/vyrdTTM3ZFwUo2YvM/+LHY9qK5htIgyADKfxgdmble
GUa45ypnqj0pMqhJ+qlvbpXGCEgeSmpxbeTGXaIRddNygnaowuyTJISbWPr6opIGT070G6Kyj0gV
b4Wir0K/fC7r+Ec9lpILJHFvpOm1HcgQX8VOh13iWriGF5YVhl5XK8+EYFGWkZFgdHZMJRkP84jM
Zj01xd4209tJJvUABny+nMikXHD+eEGP0CzM3GxXiaw8WwZfDLJKS28MtCPgK+BzWAvWQ9geqdn9
IDDAd4dmFIteEKga6sLjk/Okpvyy01q/GKgj8My/aqt+75fRY97pC6E99+2EErPunhszew5lzuQ4
hzgkyyVZx+09UKkrKcsTN2kx2UbWUkg6oqfqrm/1b4QYRq4wxZLgDprS0Sbgziijcyu1Pq/Yk9PV
jSuZ8hIr2cq2u6uc6CnLJvJBcQSgSWpRi7GikGrW4cHPDc9vs59xzw10nsLC8arSeczzaEWte4un
+5cfB+s4a66CNNyHRrcc7O6nnOaPCOKBVSliNyXqXCxlF28iGou1e0uR9nz9PYVD6RgZa4rn4Lhf
laFNec3D574EI5pYUKRFXHkiyY94tjeOyVowBGl+Jym86cmUPWn96AqYVYpR3NAr9sy+NWb/zPew
93tW1+BaV7KFHimvkt7c6qSdbllnXOKGv/BOfUn60bMsqEaDkn9zKPgFYbaX69peB86d6ZPipgz2
16xIrtrMvCJ4MPXinukoamkzpvqu9Q0SFfmFQfOLYxyE6aLSDeBypNImBsG3bEjIrmpJ6RzN1tPt
aa1XzV2SDz/F2PS7it49RqRGBOawDk1M8C9jOPTRrZHpJPjc+oU1hEs0kiRRRcm0o4L56/Nt2Llj
9Sxsh7QDSYKN38lhwR98fMMjlbJYrQ8wftADovOzX1VxM6ryDWrcp0AXm86OLp2pP9ToKJ8zRXDE
G0hl6Fq9PxZVpDBJTCOyqBqCFUN7Q8COl0j3RSquHd88gg/Y+jId1Yb448T8CRluN9bWbatY+6n5
KqfSor2kCPi4+UWlazLdKArNx4uTLb/QCykI7C5fB37vCTKWpiz3JNSgn9/1j5tShYsmJh0tH1lq
p0qpBHKh4+MdZuITiRYR4CmxSkx3PbQjGbptQUjl5yN+vDAZ9QzIEJVSF1qR+fffFGl0OazQBlM9
EYa5tQnQZLN9BSN58fkwZ46Cc7cLCw8dSE07rYCGcSTPMMpi3TfdDqzDOgsl1JD1Sq7UC1d0buYy
FtVdWZnbQNZJFU0vTBG3kD3XVlawAfBX5vhVzZ9m7qsH8IimkKYvRkrLRG5eGHv+q0/KFG+HPhVi
wkUF2dtyN8d03AcR/QPCKfn0l1tBZC6mScJnQ2tH3PNfP2q/G/jknYEpKtUZPvy15jsPpLasjLxc
dXjt1aHdff4oz80YSgg2byjHJ0T572fMMBnJUOaUnaSco6am3HJEwZzU3Xw+zJlVwDAURcXyp/Ec
T1swgVoo5kR7f92JzjWdZzXFvt9pG4hfy0Sy/rI+XqPmbcyWNxy4VL9PXnByQS21TFveg7HZmXK/
y4pe2tR28m2qS0qI3F6yQbXHoAp3JmHAn1/smXvKoHSubSzV/BTq+3uahGmCh77g8U0ZHYF2JJzd
wsBZd4p+4U38uMTIeI/meh0EdPrOJ2/HWMKZGeqqWIf9ZOxLA6pKlqk9zQcRbRIDEdfUECVDQoF5
oW105mT/ZmQ8hu8vspRy1gaLi7Qaezt3D31bX39+H88sM3MNiMfosE5jzXo/RDCRF03megEYoN3n
5sbGR81xghDsCwOdmZ2z7Z26HYpWMETztb5ZNjPTqUOSJoq1ndQvanVXj8kPQFvLqgn2VmNeeLvP
TQ8ssFTRcYnQkzx5uyfJHmoCmrhzhMTVsMBrQk5nO+/nd+/MA5rPhyoacugkNJbfX1QdpRNRcLxy
SBK+1LM00dBv/8YQtAQo1uPOoqL1fogB17pc4kpeD9F4ZRLT7qqt/fDfjTFPkjfPJlCH3AwdFihS
ojzajm6bXGo6nHkg0GlYAA3EDHzTTt5XVC+ipJyRr1tHxmga/eiB9Yby+De+zvz9sx+Qgyqa4ZPb
1Q82ma0m4+TW9NRn8bdew2yOanz5+S07fz1/jnNyyyw96CujpLaHVEcit7VfCNt+qKjofz7O2Rn2
5nrm1+rNo5HEqKHB43qw+N1CGbuVsvBSq+DsGJCtfvupHOPUMtCNZm06BDNzfPWXna9uKmjNf+My
0DVBt7ItFpuTWmxpj/aALIECcCvt4jY/9P0lQNCZlYxSI6IObIQG13KyWMq9gzrRodxLVOov3e8I
8g2/VUReTM6ldv7ZG2bRn2Nbq8Gcm3//zUNRap8ku8rI18NMx50DAGKs35/fsXOXgzpGgzrEfbNO
Xd6KUyTQlM18jQ7p2pEK2Jl2v9LJ/QQzcKFQfe565s0fljpCjSzr9OUEvGY4hcxYrXw7zfSBSyvM
uddFxx5C8s2sbv2wzVNqAneMnoczZof5VDn74jMruqB9OTcMEhQH/YtK1sppIz5FQGIHYGnXmkWS
RzFQouTUQwDI589GPbNr5XNpsTune6KgpX8/ASZq4bafMgEoQt8UI9XEcKUqFrnC1cIqjZUUo0Bz
rEVbG1uDco4SqOQvvSYmSGVTcaMq95LvGQkSjjG5epURB+msk6JcsB/e5UK/Jz94KZFuXGudq2jX
RCpd+ECe+Ry/u4KT734TNigBHC1fp61Gdflbq6vrWC6uVL1e6mp94Tt5djQDKRuGSp7P6ZkpcDo5
skjaWxNmT6j7DeH4UDcJcC9+RdBFPn865yYBO41/D3ayNGcD9j07YjAZlC7fAzfsLNcynz8f5fwl
zfg3NoaoKE92GMCZ2sYmZX49GKPLC+MNckhu8gERsVeY1oX18/w1/TnayRva99Scy4LRoEOvLG1c
G9JTqF7Ybp4fBB0H6RJ8PefIpLfLmt9bVZqVyFhsaVxK+a3sQCyuqwuXcm5hY8f+71HmG/tm8Ux7
qMOWqdKWiwFPO/vpdyDFsFT0//JyTqZ4iTi6HzUG6rViYWffU/XVqNQLk+3sNECppNl4hCj+nxwO
+NbZfdYp8z6gWUvil2ZW64LkRspdHlSVC4eus/fuz9FOvTRoF6KuEYwW6M1yAPoNstkdae6H3V8W
n841pflrikyEvuLpZDArudRkc2QyyKqHFWGV2daFe3d2vr0Z4mQmNB3hlb00MBMsdUFV2S66RUhU
2+cv6tl7hmGXzScfNzT+7+cb/ZzIp7uRc069MkIZ50axLGVOxZdMkOcHAt/Gp4dsh9NjfqCPVm5a
fEVbWm6DBftAab1WJcEke/irl0RtDZItmwP6vR9KULlaztwVtjpzspCmVdumoUNSdTcxB+/Ph/r4
pWMo7GJIxbXfTt33d69Xy1DpsLytfclakZ7+hPxhHSrhtZSE60w70K7N4/bCoB8nBoNSYyNNCKEu
Wpn3gyaTk4IOndgtJNNStp6dIr3OGnFh+n18dRmFOD7OiewbOZS8H8UhHHWygHCTwzktsZTQAMxI
FHuOepWqgnnhmZ29Jo7NVERxBH9QrleYymBN8T61UrIgLmydSvQLyfD//HmdGUahkscLS+2QAs3J
RdGFJGw0HjM2WqrHjvvAlbtVl19YiOa/5n3Zjno7vTMiSWf3wOmRAfqZRIynna2DRoZvbpPb+AC9
JL6kEj93OfjJLMdCbG+itn//jIK8T6PWIcciK/R73SgXijCOmFv+8gZ4ltdreCE4x6NPOVkjlClJ
tdTSMhSkSe3ZBhrJSDIufI/OzDeiMQmwQdaKHvxUJtnacV8O7ZStVWdcGmpxyGTn0I/VUiWDBczw
t89nwqXhTq6Jo7Xw6dtm60qMK1oSN7YK54UugAPvpC6a178xHIkj5PdQrEYk8v5J5WEhq4S6M1xJ
0pPtrH1jWoegp9LIJoqrufDynlmXkLywApo4Izgfn0wMcjND8AFZtiZm2R0UEBtTBbyMMEPjmhxZ
EvCtzZwF+/lFflzif2eM/XtU9f1FdiY40bHIszVqBK+MJlRuJM015OVm5j9e5P9Nl7qQLmWw1Pzn
dCk8c0R33kXfv75NmJr/zL8SptQ/qGRgbCZsAYcz5pk/E6asP/BVkoaHTpv4AJaafwZzKsof/AFU
CXh5WGlon/47YMogeoq9HWb/2W9k0cX6CwFTv91Jb1dNTtfUJgwcV2QlcBA+2fBIGXHu6egkK1Hw
gSDLmSw0gU13B/tuKDwwW/j9wlS9rpHtLiXJDBcIBJDsgCv7lqDSufDOfpDIUSshbsmgyUTyErmk
8/L7Zi8+BXTWkt62luNgKw9hY2vb2mycRaiU4ph3fbTuzcg5FLMqqBpl/zkHX3kL03B6ePMUj/+4
B2/p9Kg3GerdvaFtOn8eqQ/BFf/gBzKxfTZkIqrLliwHFzSw5BrAZbb5GCjwYZ0fYZ0OgIlrXAi2
OaILGIoGBmlvLVH5y4fJyJWjgSDCGydNe1F9yVhXNUFQE9CdESboqgvbNl1EGDWvWisYVg3SGswX
8l1ltN99tQmWRdp3B5LS7SsEnuE1iER5x1GmhaakZUQq11F9bHCc3VlhQaMos4y905XwRZBS4bHB
BvRLG3RznSWdvwflmV8hT7TIg0/3hUAxjhOh8CIp69ZC079nLbKUvki+8IOgOTLC8QdahRyPhYSo
pNE1L7CCOz1N94MT6E9pa1YAG7Lha6Lo4WoIr1MYXBgMtO+WlLyasXwtwvJR9K21IpGbU30eXSVF
mL4Q/EkodqmEtwhzQ9dCiU9EoGLABgxg3UAxWYqmbq6mCmyCJvxhlYRG85iLPIE5kjdbkjXxcaaK
tnWgRhDoqo/gkNUyQeGg3TgCQA6qpWhplIOJ7Cn+TiT4UHIwkeQbv5MEgpIYyVqh+SFqN3mEGhqg
rcrkMHWh46jwBIyGlPfQrPWvqaiidEe+yUFSwsjf1I7iJWJiI1Ns4O7IntQ/lYb8Ylo8vjIAuZ6F
jYkKI/smjfVOa8Jf9G2xEYftks86+a5xK28CQliQjhX1PpYbczMi6l0MZvrdsWeQpAJLxCnEFjTD
6Nq90V7lutauOyMq3X7UY9cwxJ6g8fAR4mziJXorLeIJN0MPRjEstG+x46+aQZG3COiyBUVOTIGa
mj5YKG1cvLOHMA2JJy/HHzFSsCWlcAwRgmQnAK+yV5vhTwVyL/CKl6SZFMRpfgtoKhFukwAM9BPj
PhgINtPTamNJMkJBy86IH7VuNHRIqSvZdrWF7iQv6TTe+V2tCpduuUfMjXwsU8I7Vp3tO6jMTP0Y
+MG4GafOeeRjxyOtoDtOpQwPuWr8aOdHsnJTmMlwjABCZEBXrRKMSGMecwCihxwJ2TyTMeYsoV4R
JN6pJYKeTjKnBKqjCPcFqwkkB5vk07wMcBV349dIlpNbqTLXkjHPwSnRJYvo80IjM9VKTH9vgo0N
b4qeVrQXoZCiVNZAqJiB3CNKtwH3iQ3HsRqUW7kwhmlTF/VYrCxj4MfRBfnzaFGSG2icgxEkL2T9
bkkvfpCj0li0fQAuye98mAWp78KWQGZlTDL/aVjuNF0Yd2M8tR74lnylViTGulJVE0RcqF9Ty1G+
suChvTPCtHB9QCiwsSw9pPE/Gl8y3Zd+yqHV3UIjkR8kWBpXmp/hZ/B9q/ohFf7kFWpSrSQy28Cd
jsTty2V41SoCMuwwqMQzN+RiwI7a+n4ULqy0ndaaSDOou0MYbaBtT89IvzpXDHLzOEYAvG2n36hK
IzaqiKxfScvnYyErVBghmlX3YU60sFf3mbkXdRnFYGwUhCAxUsaerXbiEjjeLyKD2gFBsVSwKvQ+
xshEq9VayK4NxfwuZ4axpjFdj9lgtE9hgmzLnXpypVedIcVb2SCH/glamGk/xJqS2RBPYMpNrh0a
dflzsqthFvzFin8d6Xq8cpyGQmncwqunTCiTLwP4FDCj7HgZal3zySpk5cG3ciAcPlo0Tu1H2xB1
7dZBDMIm0ZWXUQU4UxVIv+q87r6LVAGNqVjaNtZysYAySLCYgtq2KJ1S44sVC7gyhljGXaN4NukT
W6202K3lXZwx2wdgPY4/7DofSuWssVMeMG1Cj6jg7CLssgJqe3I9DMfACL5ogw+WvoZIwTqR+4cq
sdJHyj9Y87uoUzUvL+L4+2gZ91FNZYV0PXs45rijjkyZ4Whhtj3kRRmWbpWHoJqaplQe5t7lA4Hz
w9GxU2MrfBQ8Vc+CIQccq3W0JfehXYsNRfXsPhiz9F41pSPvu9iG3P+rTu/o102+XF8FhhUsI/BG
pCkjm4QukQKqBVCRxjn746KL1kPdM8H7Kbszzb5faBWZ2cBWLfvgxNq2FBpxyxpRbw/1VGmvI0KD
zssGR2nvo9ls2CpjsAqKPk4w/bXoRMPCrmXEdXp5ZYW6+VyyDg2u2UEd7bnFnhSkQezmlkF8WJsF
/aLqQBXz/6q1qOHuRTlAL1GUyS24TmSGuax2M63JvKUhqXQuOqZaAVmR28ugKqcbwLoWEnDSmBVT
0tKlmWjpHWyzpWqXyaNRZEawMcaCZaAf2odstA6D3msrJqE8I64KXv0+WzopCeQLuRegZCXRdQ8j
qIpjENfTbd4XmutAnFlDJZkOmVJKT1jNUzDk8lryyXREYWjsFDEJAuiS6jUFULYY/UJ7VdtCeHIX
O5vCl8DWJWH+0NRx9RpUsnmFS608juTHXcdS7azMQEevNw6QWhTeu8C2zdXIZyNCk6v1qke0gkUS
JoJCP9ZYtaL4hR5dckd2DJomWdTLYKr9/ZTY7b0MtDD2zE6W52wxCXxt0WlIr+NOIAazmsrlRFq+
Os1gH3xRPch5XH6N9I55OFiOy8tgf01GlU+dFBchTDE2qeiJm2oFRC3djCIMHk0l79FY56p5q9VV
B6kS5NhzTF4IAvs0M3YG4KRF72s++lWr4Ntvtna9MPH2+nxQw3pnNETwL7RGa360QxAsktZcVlad
rHTIeMd60u2VKI3GUxQtv3Ugsl3JBHD9CDHkyovf76A6pUyWMDdJCdRRMYPVIMWdz9U+9rt4YQej
vFHTKvW0SgHuG/bpDsxJ+fp7gQiiqDvEjuO/QvmzF2nr+NelAiWFHZzMm+YnebQdFSnUPWZWsfTJ
6DaBCetysJuE1ulXcpGqD3WbkWzcR+pD2jXgW4GzlIOzcGJba+99kpJ/RD10Ps80BcuM3Q5HAnia
6DHEKNuwEwmBs/WSybum4bNbZHbNhB9QOhMD6LOrM3N1OP7+LFdqQ0xb31TOL8AYYO+Qif/IG9np
ClcLdOUhiWXurSKgvLtOXSvFQrOUfqYCt+DoCfCLh1UWBOOxblp7gXJLvFDHwZLZB/4xzExkMyha
CUrU2vJVAxJ15TtKj7Sy0ofj719kp8GEjA2N/zURnmu8LaJ8JTyk7hdFZ9iRR1GLC4AZxPrmVOwW
wqE0v4dGlvwCoqlvkS/wx3QTub8NQjFYikEZjmR9lK/I8cuXBkf3HPce4yhWWpPfMvvydZx6+diz
81+XQ8XgUWpXXttVjuI2Md+h+wza1L4ueqJHdJmFKRg7ftXWu+DoxIQY/L79gdM7N7pR/eOo8j92
MJ8H+l5AEYyCsG3+7//558Azk+Ldv2A6itrxtvtZj3c/Cctu/3XynP/L/9/f/Cfl4sKZm3LNm+Pa
BzrGpsh/dPXX5u2R+/cf+deZW/sDgaeDENPmH6huONv9merMYZeqOxpGDrxvcRgKWdAcPnU0VehB
bCr0/z51K+ofHAFxMNODcjgS8hf+6+L/eZbkvv3nFLkPVRtarzS05tmt6RQRT0pT9PC7NExMczWM
YlxquF5YPox9K8e3mkSCDW6cReebxJDa9GerZxZJczcFmbrtEQku4f7RZ8m0VaZEd2/u45lj7++a
39tTL+UADTEU7QLcjHjHTyoCkdUItdX7YD0JxX9N/dznfJMlQe7xukG7E00wLPl8ZlurAFN5YLFB
qm7iyd/KvjTeT7Cml5XWNQ9S2Ddz2E6jA+NTig1bPqBpbatghw7C6BgXU1u6TQ3nyoNGqRLEEMvt
oit8/yfHawcvSlizoPiJz8lLx3/8+aX+jkU5udS5yo6tmTIubrWTWkMT1hq+l8Ffhbz+D0PetWLl
+0OIiUHB9BR1ESYfadraErkNtdRFr5lRSr3bjCHIEaJwoysYnPFNhFJ8zWHG/kEhR/G6oPxH5e0/
z5f5Jzn5SS2ElMzO3/84be2GdqX2shOF61hMwzHOrOzRNpxljfB3RwlD3PRsAh+HEIrcVPf6zeSU
9jaeLLqlRRt0nk+e1rb1i2hvTqNYXbiP82x999NR3acdg8QB4TPNhJP7aBYcW+2BNJiS3IH7oq2G
BVQZ2xNKmm2yKOmf5DG54aTo4zmB0GHQMLxQ/f+HRfzkh0D2Njv++Tk+5qeiTKZ7UwfaCumelF4R
GRbA/crschnryUvAAWMxaunozdhOKHeNzu67SICDPk4dEgBCnZR9Uk3qsrGEfJAMHPWVEJ7WQxBt
gr64Ew2nA7eQxo1JR4PvoqEetcgQ60FXIq+Mv4xNrZCiJcdPZMWk81kxeWpYdL3MwucjwGHVknhg
u1ReVSJLXJ2zQ08gShc9hJoIJTgVKnqUvrC+0phRqLQlarryJegnHnvjfGH6XfiYyWAF5Vo+4P2d
bJdj+7RycsgeLua0flvUTiK5wdjKXoyg4rnzCWKmr42mguKQHrkQ1ZyV08tLR4kf8EcMi0bSVAW7
q/5dEM78xVaSahNVxHU1fP8WmhnIREhMg8W7XKViKVKjKdySmK6fkpQqXqUkBl5S7q9oa5+Mr5jv
Y09J/4ldzOj6AdHOE1FqXxxqKddSNquqUV+tW7Xzl6VfR1uYg8UGcHvz1UdcHWdRfrDRrq6qsc92
XaLij9JAnhDKVW+zprge8iQDqVkZHP2BAxVmat4pHK0XZS/BkjFnytCo5AdCT8KfTpsmbMarfqtI
5b1G9O0iq/uXXNXqlW35Yi134/RipUVJx810bgBd1bR++4iSQOM4X1rhv3K2OU6jDMG07wztoRBk
wXHMeojEUKaL0B6dh5gU2F9BWsbhfpAc85ry3EDtQVFcS+U00EuYDdwx4d5TnB+uAzVs2MLXanZv
jhx9x1wx10ZdcCAa2vsxK4tVYlVsphqClikvp62LZOUhDGNnEaTK2HlE/g1umhVAaiIe4qAW4Ypd
prL1RRP9VJrR8CDEgfsQNruXYg7cEa8pEOefJNNjYRuakD1V8WUIldwzC27yhKtyacamvyZt9rs0
4n3yB4cNk6hv/LH9plQzptspDc+2NMkrOBRAE+qXhoRrknjYajnFebOImEhZM6j7fpJuwyq+TX2j
OSaNvdBrs9umyaR5vI3+Su/89keSGkdD8Sfw2uF1VgZiFdKewbRpfYeBhuNMBLM70DZWcZSRbu1E
PDE1qj2V9EPXD30F02Cj7ofeB+hZj801a43sAC8M1VcxYbktlMRcKX7Rb6KJ1h3c8lohRTwYtzXW
w6VUOj/5VDcuxrTWY06Km3JMplUSR+3DSGAl0M9KP1YE/+TjpGAbTftFOaMP3UgZtYNRQbN2jTyS
l3w1hi+YMJ1vGtyRLdUN84Wdtf6FjBjdHR09OvhZI2telyaY2iOCSDdGM90VqjNdU6rICGbSzBu7
yjErj89B03DWR2t+4FgebMjo8FdSWehPNf7I+zD0d5OfTrsiy/zbZLCmQ5uJ2b9rbpQ5ny2GJkSw
kqLGm8SJpYToLDty3LIIu18J7+gXFVWqjStPzW5SNsKb2WGySluBn3CMiS0RgKzATa/bGhcr29yh
fO5yDuVxJnjdcEgBee5+ycYkrgu9rpfGVOcTeJmUynNgJvHRaRrJQ1jzEpfjofbBs4QNyxgO1cql
VlPtQhMiZAZycD82UgJRLzCfI8rxEF7EkO8LxOUrW49eGwczZi2Fd4TvVtd6EKSbqU+70M1EvlOs
Sl9YtnAeRI6vgXVXuWs4+i5ktQHibIZsoWQKJbAlh7BcGEF0E4SdtoIR+1zQFo8WJFQ35SLrO1J5
dEQYbdBLqqvnSr2OJwqEhdXWOxn64QKAY46jD5gwHegiAKOcciRryWCMmmxBWH24zZQqfhGxEj3K
SS7/KoNJXMHj/IaEINpbhlNuKc8ZDwO1kEUeOOpWEfEvx6zuu3ROEHS6l+n3jioMSpDNqKuvAkL/
twlCDsrVpXVVWZQhcng7N7GZ3WZTC0+nsF0y2+75TIU7TRuoYBLXuU0dZyWrRbkza3GIzebGGg1t
iX73uow4uEhNYXhJVNdbqwT5PuiVsgGhaO31AJBaT1elS4Hw2qJ0seOgiarrVrrtSavCsTX6njZE
1CzqKFz5sf8txyi+CCnXQgAz000wBuQF9uVzXQXFV6WqysdIjdMlp/wCvllfL5JON9aRpQJ9SPUY
pb8+eBpG142ZOAEvqK4uB+f/sXcey5ErZ5u+IijgzWYWVUAZFr3v3iDINvCJBJCwV/8/oEwckmfY
oVlMzGKkCEUcSd2oQgGZX752SI922ng3tvLTMF2acleVgITmG4jkt/ZVX+Wcrxub55udbzjgbi1O
NRPfwxwIsswq7yeVpNj7soc+RwFFL+t1Mwwyoq4y/z3bFYAGh8ELOh0BNidHbD0Vj8lmIEHol+iy
8jeFq+NlMzRJ2EqajKi/pPzNEPr1lAeyw8eiVTQkk6q0bDxN5t6xG+IJWDGhVZeETN/sN34yDaRK
JjUFHVovOv/UZnj7I+En5IU0w6zbUREPmkGC51Tr1QZLdmndzZnXpgSVxZTF7pemScNRy4S5cXqF
Ebx0jKDc99Kqfgg2p/KiGfLRO7mVhaTM8AnB/IlLOpfAqg2dtjoPUH0QJIVTSD9RFncnhVedG3HZ
sz4FAlrBdZS6JOKsdg8JFbszZeamnhx1fWrcnTla7Ygre25AZfCfM/J4nXVaSN69MOwx+d23c5AB
76TjnVkzX13ymPccYFqiEadUUH/QTViXJ+6HCc5EGhMg58gAlg/nhJSZVbiYc/dkG6Xx0Ley2Ns0
cF5K4bPozg49clkVvOiFsg6tV1uRyH0PpTMHbo8XVqZFJJyeQhECFNQG/D7bWn1qR/0yl1i/u4SO
1dbyyG02yOHd0sQ9WWFr1ksdpVio8WjXHjkxSqn8wcOnoV1Xdm/jsXeT6z7Nit0wj1XEKqOfoEyt
C8ulQ6oc6/ibB7baRsr0ChkO3lDPEX2nrE1Bm2ObnaRdUows4zOt0uOzwvRw57h2J45SuOOdNdjN
mdn3JC2Y+gCSmNEq04KgvnIHmNN6EUtm0Ny9rZs6PkuzgdlsqYh6NfFuUw4wvMrOzM76RTPabRtn
2bVpxtZTLXXrO7O2FfF/WV41y1siCroE9k+t9n6Bbabe1ss6+86rxrs2DjrOXeKxato6jIPsKeO+
4e0BOTXzSxoznrol9bcLxcqk9mAkRSU1RWbR3Q7NYJ3XYlbny+gtwM6EYSihF/nGdBtxi8k1yw85
AU+SQ6xRC1p7h3hrNLQk5vTXtVtBmK+zVbWTn1Wpiimo9/qhOpclHmknplnvgGeZtIA0Vp15ky0B
/TZL1hY/KW/sNzrj5c820ZqT7pMmJAyzOlIKWz6nAOO122k4L72M/AhX3ms19X8ZRuozORD7uoqp
r7Qhz47MrR5tgnJc1grKftoY7TTsXatx6KTEe69w/c2CBARTvIzj2L36EAfPhEu7R9truvOuaOef
ZZ5/m4qhO6uNxWw2aS0hVonR/e5mNQfgpS0SdMbKfMnjsjrOZpNcKCj3QxYPGNJa58Hq2mU39slF
Jyb5bAwMB2JiWgjJoK1fNJW6MefoUn8QVJbgmnfTUW0JrckXFNyUoW9g9/KfVHZf66WWX/L+Vhdy
Mqkx6fn4yUaCayACrSzuX+Iw27j+b8IF3bAa1dkgBzjiQj8DZEzzKGgn66JgRI4oEVdXjVGRlyDX
CA8bsCLZxKJcMMN3vvwJ+YPKvLLDurPqTWXVGgCuL8bvQVkBk/rqxooT/ogo/CHUcxE/FbSF51tN
+Grv2Lw03tRXV3MtD2/cGop5d0O0Wbupc5gxfxi0LUGCZKs2LdOnr4WNlRhbow20jS21XxDk01XR
5Uf2XVa5WKjfGYie2khv8IND79rKC1tNuRi5haoPivrzPCrLERLXmwtC4A21dEdpy+6Ce/5b6Nks
tsHsHKy607eCcIuWLqWND+Q+dlZ61JxAAQdXN6PKyrAo/KekaZYt6DTDpNW+JF0yglvzfjkDAaLx
VN4UeWFcTKQoPfjmgrbedgqy7TPeSih6O4a6CKod+QTTKyvKgr+2CPsZ2ovzItcrDbnN5ehsApcz
atf76TFhAQ5j0nL7kJgrgCMkAjz8ZBsnLnESQZCCITHtbLPcyx/LMc23TsPIyfA9nNd1lR4Y6YqT
Ta3LplHTeE+3zLGc1HlrNOXdjFZiY5bVHMXSXfHWthYPcqmnMJ28YdjkSPVd4jI0+oKnInsaKyKi
SFjX6becIOxOKdmRG7NhNQ/ozrqccttcI+WtqDNJAmDHScGn0TS2qM92NbXsIYZf70Xv20dZut4l
hU35a1VU3akagzFymiJlZO2OSZnf2ZpffIsJ3XH2epknx6C18h+KWfmJDuxxl7lj8shgS5FZ0Bvn
shrGl37p2iuKz7tQt1Dhr5+sSI+S0nvqSITF+ABl/UMfk4E8xFn6u6p1vWGrsxmQhwHtvwruQ1jX
+pTlZv7rDT75v4be/hW8/V/7X/XlS/Wre8Nw/4Pp/hPF/c8//j8C8a4O2f+9ruoSRRUvS/9OVkWX
y191VR7qSIcoThR+5pvQ/d8Yr/cPdzUoofkDAUYkjND+38oq5x8UCFFDg0sS+4+/Osv/VXls6P/w
iFXjQAX4CZpMsOgHTPcrjPcTZEeGGUZk4Ciub35K9vVKSmmAvLodh6IG5MRx7jxygHZWLP7Yv/kR
f8PBSAIAenLbXUX/wNZ/1UzVriWdPAva3dpQ1VSKbNFin/rmvQ0hpzzt8Jff4W8g4k8yzvWWg5ea
1EIjkfqYv1pI3Z/Jo2p3bm/d27EfWcZSchjOaVmYy4slL5M/IIyf7yVX5Bde+2AQvX0Eaoe2c9q5
54opWxCrcBNNQxMxFv/Jd/g5gZzvBvKPVo8nYVXsvb+VDnKcXPhzu2uSuDtYxBKT86EsxkqZzGzt
aXFyvE7do02QOyEGOmbGO/6m74Mtn6vZ3QuGDpNS4WCBcGyvdDuWkWvGR8Eiduv0VfMHN+bnpITV
VarT+L0+Yys78f4T5ya6/DJIyl2uqQs0a+dz1V17STBjZuOgkupDOID4byrOLBEykzH6+ml4q0J4
B7yuH4DUTl621W3yMUNy4jCNxNvH7W5AWm/FVHMAs2NzF7BHZZ4mNhh5j4GhbX2qXOgXOycg42xK
nBddH091MmlbpS8/yAr4Uzb7+tU/fDIv8NH/ISmEyfgobsz8NE8dOiV3sVkQXbPELkf2xHI6Ut6E
DuglUdlbEtByNB3ybHAaWddf3x1a1j98CBYilIysKVA9dPd9tBmvIDysbJDtKma731qOQGeZZydF
W7lGWEEh15t0FfOIrKy+aXF7H4/LEsZoCASKtnGIBrlw30wfSdAqDgJw0XfEFNs7yxvu+1VD1K9q
Ip83JAxkfc+Z5jiviiOYDXOw/HublEEtAoe1s2giJ2BE6Z97ZpTPOY0NpA8v/blZN4YdQcXor65U
3nCbWKXx6osyvxQxSkg2Ri341jaZeur41xMqIv0VXHGUdHa3ixcKjhj1Zpob+AmRVSbzZjzvOpkH
+6FvmSUSt+tCA08nQWWVuPTGmXEhpZGCXguOaoQa9XGzpS67eOkIM6I/mG4FlqHCihAlLXuhynlX
iEbb49yrp6eun418P8f6vHIgQwAOnxdHz23XQyXOvksCm+poKDT5q+Ji9xYZd+5G+H55TvU15ZyF
rn7Typw3m8Lw48uyU/XTnHTtOeFdus1wOTfOpmRsMDfZsJBIX9Iqf261nvqdmiM0gFYHTyJAIrWh
KqF6Fp4bXxLqNV4YHvH7g1Gax1JlBcWg0h5CIelu2ioo+GLbYmI4SyFj4dPtej6IMjbMXQdTj8a0
6glAKgloZjZzqXhKTVKn9t3og4j4iRy2kIvuebB0JNzlpdm9yizVrpLekfMxpTBkJsPN48f0Ow9c
oZ3cZdnSG0UtGPdyrMPKBpg/qxq9PWJIk3xJxy8GN+xH1cxHjiJGcQQgasM4U6mzrdPM26WOU2yH
RlIWR2JP5V+ZWTaDSRIjFIeDVQAE9G69bEXrGu0GpeKDnTi5HsZWN72YdpNjGs0l8WpFS1t3NCxq
Ti6WLtFyzgQ5ysOiyG/iwpbBtp8r7T6pfRCCltk0FA2DbdQXg5a9OosP8ADd5JJ4QSxbTe6p59xM
Gi0nR38FauoVsmm92f7lv+E4XQO8XazgzgIed9E4vqI1E+inXUEgZ/av43kEeCqTB1y8F8UKGC0g
R3KFkDxRFSetDPpDZpH9gqRJllsUEvZVDISyQX1I9+EKSo2DhQgGxvZmXiErgwyGyFlhLHsFtJAy
TlsipfJTusJd5Qp8+SsElq5gGBNlGaVLUD90K1RG0ceTBnm1Na25PJQSIKNaobV+8F7pZEx25gq7
lSsAtxjgft0KyuH27KgXX6E6BHrca4rq62E6o4LCO40rsKelaR+WK9iX1669pVPGBE40LslEsiLN
7K+Q9pwbK1hYgRriO5qOud4a0ZKq5bAY/h3eXx+kHepn0KpdLUrtSq8tzuhGkkZTp4zj2HvVUdXU
ktK8J3YWhBk2ZABN0yX4XzTmtQnUifAJzDPj/O+sOKimGxKmEmx0yovXZkVLdWEtv6cVQa1YN5/b
FVUlwbAKByVuiOFyNxapQMmmWnFYY0VkO+5JKFeUFl26i3uqp0bxDcTNVjyXCq3lZornVobyDfAd
q/KJpkkL0VN2Za6ocCdrAGLnn2AxB49duyLILVDymNHmuoEBCu7BbuwQDfKZKAwUo84bDs2h57Jc
semCGH0PsNouTJvRqBYn1ymAsvV8cZ6awiguYyoXTtmKeSPEb86GVPVhnXF00sbaO1rzeC5HVOCi
LrNLUWU3Y2ZwrHffYHW5IuzU242Xw4q6p5pPFY7KOsiQkV6CN3D+Dac3V8jelUYZtkl5rFY4nwOr
t0tk9xPaxdtSlNdcGQToC05durZvVkJAJdxrDqMrT7DMbYkElLFiIyfoSxiHCcFPpPvTcm5PbnAj
qmA+M1zVkH9m52de7lmPKYvFniRrIgcBYM4NRUC+B5NRrJTGuJIb1AsvlzZ8R0AO18HX+k3b14hI
TWuCElpWeqRZiZLEgzKpyPN7LpH7npUroeK2avqOunyhNBamDy9UbZ0rxMBsnhn7io+kmGZhy7lu
aqbCfCVvcMEvO2MldPyyRJbuWXk0NDROJCv5MyIa2mamjiXfXMmhhOSOnZq6OjLyxdrEVvoN8JWa
oa5faI1YmSW2ZPsHAq6axoYWPWRVdpGfmUiRppi/P02XfbaSVLbVvA5iORvq5aWQ8KZI5koyGNUE
jBC/dixPkV+J26CzFg6x1rXVm9syTduXiky8PbGNkLeyBpRok8gYkPgvqXsF43onVl6tkeaPxELL
NgAmRKlYM0LjgphZw9iC+mioNaUH21MW20prXueVv2tXJi9GRUfm5JmdeT/gruK9KHoYv4x9u3RH
seV2fq/mNIXrFJiJpNJ+mV5+mxAemASIkaWflpE02NsovMh+uY00jmrF/7MgDW563BAbO/MnMg97
KqaSWtkoF4l63OiShYrCiX6XAwy4qLpeAcD6l/SNBZ0dgOFlpUZTEk6JxDVb+5lpw71cFp3UzcHk
lTlMfV4+ZJpqyjCAepUrB9v6nXU/lH7f4Aror2Pl9pJiJ7vFpAKV2yb4oYBLyjvKRobvQatlV5A6
BcWcdZ1lJ079aFHmNPi2FItrQzPaSPIVwspH3oTsWKYWWt9SE82vwvF5hILUUc/LjG3B0MZpn8k4
8QhIQHuwkX1hUHxl2SjdssEiF9hYFCo3hOcNs0RmMdNlEu03wQwoj0ibDPD1Ed/dVFuUWeaVkzr1
tYY2T4diaOvH2NUmPZTOZDbQ54FoNnOTZfd1liMaQGid19tOuvmjVQkCrFHkdr+7vsfjMGoT3gir
8LOaorBO3perqgEpTYkDQfShs5SsQlIzzmEK7MsM8MM+K6zEi6ESc1q63ap1Lnw/y38i6yiTCJrS
Onauss4Jk/UPMrHVbTBXxBhk7M9POWvAtrOVuJv6OrIqezpJ2Jt24+pKsGTp8be5IOcImnI80co6
HpD/yItsVvZrka4T5sbpRPAd/NX/XVbNtOcpX25GL4kPghBaI5RdY+3NiZiKjvfe2BH/OAcbCBwP
Pa5YgI/7ckkify7m69xM3OE2C/w5DftMr9gCXXqJPWXx13aUV069F0jidSsq5ZhyJGYBFpla5dRZ
kwBNNYYU07Mx4snRm95JgzBWSrc2LaArrnaye6oHMMrph8fR6pfs/fmObmocSqqULel7aw2yMyXg
mmar669ZN7GGMybVd00iSsSs7boYAE7NzpZ1g114rgN+y3iub5uSB2I/N7V2iYgGGLKpppKg2lFE
ppF2z1pqBs8df3cagV9UoavK4cbgjHCW1am6Fdmi7cu5VOfe2HRPHdr3jIF6afKNDt/xKGeU4gxV
PfGZWrKQ0doQqFAfbYu6MubOxVq2VTwN7mOZOQxi1J1cmG/CePLw3GhFvYsNP22+o4ccET1s44zg
I13F9azwq9I+e5PdW5J8tnu9K9PyUa3K/PlNpB9MAYJ9ilTUY/Gm4n8T9Hurtr8xV5m/vSr+x1X7
X60ugLlpCeVIkIUvuYqLzZSZ+AXwp1wObyYCqwycU/JmLeAo3twtq98gf7MeGKsLwQyK8VDM/aHR
Z04hq1dhWl0L3upfUFSUY1ZYTQ3u6m8wfZGGQxLUR3d1P8jVB5FqS7theEgvQPgH9gSg7kS0zS5e
PRTB6qYw/2msWD0Wvo/bYll9F29nyP8PEP5JAxp8CRBev4iX6j06uP6BfylAPe8fBgdvn0QkMABa
5QDF/o0OWv8AqQAVWBNZSJNYxaH/QgeDf7i254ALoiQDSiOf4T/oIH8fnkuCfGwLE6fu4mP/L9BB
c8Xk/opN0IezYhKrDBQkkvav97CNcLygs4PJjhqVpjsK3o0705tRShF/F5r+ZKKUGtRx4CRhbWNh
BreBdN0LB8z73NL0IjR7JGz4yAbiCDhPKAp/6H+esIEFrHt7N+XvSShAIAN3En9QTr5l8H349L5B
aRQpcGhh+fzvP71RQoIEcWBFpeb611UaZ6cgqEyqGJM5C5VwvtU5PVLzvGrBvEKkZzNKio0lSWPb
gIc4+9xPxW7Qs92ScxMmmyzrRlXFGSI7+pHc/nuX1rcOHOIzh1g25YwdIi49PTRyCw+NCfm+ZYmc
9o2VDqc00OcwZsMNq4BwI4X3+1IfquxQ11pHDKM27IreN3fNVOentqqmP0Cia3DL+/tB3M4qDrY9
gGW2lPf3w8H3jaUSpMJvq+m+lFmHYbRvklMcpO1mzqziudEXc9r07fD6NcL0yTFLwC9JAeiYwStd
j4SF99fmEFqRatsZUT/yHwuOggdFCGBY+9mEIpM0eI+mbq9f0ZZheNQ4ap/Nhvzx9cf4CArD8iG6
JHAQvTU9HdYH4LROqRog6g738GAhLWmdeqOP5W/N8x9ts1qO3Ic/tcR+RIW5pE/uLdg/mbcrxvf+
i2POi3vVeApWXne3pus/Q1/fdj4B2V9/t8+/LhcCeiYlyjEIbPsAsQrJ6u4sropsGrZxnFF4to9r
R+0409rhhGWEU7hvErmWO/8tvLt+SZBL3jGH7/nJhBzzyyZS9hhHY4JNK9nIyHdFEfpd4kWl3t5L
ERMvXHZhZyyP60Hj/+DLrzfagkUh1+XjXe5oTkWa0qqoduJnPa5fEIM85xaDcgP/PCoDGPxPySSf
nde8RuDwRJyuUvSPj3SGqUMXfaZwpXbOMcsS/BOFLx++/lk/Pz8M2SzmBtApBQsfI8D6ye464aHd
8ApMjsjzEGjOqoOptrPt15f6hNKT+gmuhbUAWgkjwdv//hdbu+eOY9HAYvAz2qe+8R4aw/mlcXbb
YkOVmyVvI4YUZG2c203VPf3h8p/fTqI0yKRgOySY1nc+rBGdvUCXWVxeWebPtqjP9an97unqu5X0
ByMGz5FJjIvaDeGt73Qt+D7mlL46iyn5b7GtJ0h7MLNm1CJ++/qz/c2v8O6jfXi5gECJc0/4aGjj
zkwRXAe2euWnOXx9mb9ZJrkFkDuwfyxPrJfvVwtXq5ComwumAnu681S392vrsVwPeH7fR52W4wJI
L/wRezZDOMnzk//fBljxEMAE6D66G8YSAlTff4SM0TSv+4mHwG/qyAPsDEdpNX/4pp8Ih7erMFas
JN1qdHl/Fb3OaUzSB66Sew/J7N2rUj0Kdtt26qKvb+rfPVa8QFCALI8UDX5Y9HO7pNrH6dvIWmR7
WBLvOatxqZoIr/ZY1p21V2f+w3r0d1/PWic7A+AImvbD7xi05OZMeUcmoOzvkwDvsJu2hAWSyJ1a
P7/+fn/32pqEdngGtgudjOAPPp0GB7kJbthGaFrRjWvNtHV88nuTGdgolfm4R0UwbEblP9eUX+hA
M3/4Nf/2uX1LwiTZ0ybV7cP70Y+xplNC19IMZ18EbPGnDKHfTsVLOM39r5mfhWLTPAsnQiaZW2+z
odX+cM//9kMQxs76j96YTejDDw2SXTdmKtD4TvUz0fC3s2FezIa6l4Z8ZLS7Zu9aNo3z2yYK1ppq
xvb/MP9/wzgb6/r0fr4in4gzI0EcZM3xVL9/pknNrXp0NS1x8wP0xqCdBwVFvchE0kg5YtcRPjcU
qPTcBlnQFChahVLLSUPN1CKlABXFTGaDTQZn3GjFAemXTuKQ0MOvP+jnh5MgUd1iLnX4kFTHv/+c
ui+8dIGgZ+OyHzJqms7ywN978OX41HFAf321z0snWwmsL8dOm2f0Y7YoRi23V3mJJt3php9Fkd0h
6Lcomf7TePvJFOauPP+agUKfqOkYH/sZ85zW76mw9QgPAIIk+bxgpdzOorueaJZCoUq3QdLSDttU
AmrXDEJqIcYDNuWw15HHC0SlyIYIYRCF9125/nBQo40mTVTmQTkME0aa3rTDmpFKYOoGdWEbSjVD
LfX2Fq/6jwSQ5uu79/G38nS2AjZ/Zpp1cv+4Go+9SF2ZNkvUc4CKHKfyb6YE5Mxf7BgDiPjTuvxx
qPnn9ZBccvLkIPmxwD2tVD7osl2ilun8VOe6c9MlsfuHJ/DjkrxexaZfjtJVnkJm1vdPYEkdSgXs
tURmvID2yvR1mbLvypbnXYXnh7CvP1zw46vJBSlfQ3zAUEMK1ccG60mOqQ9jOEcm2TDPsinMKO2b
F7M1fhgl2G814EnOa1v84bqfdAfrhZmJ0bVz/YDV8f03xc2gcuX7U1Q2ggo1diGztu5j5VEoglDv
zITfy538wV9+p65/h67vyvVpK2ICwm34bGKMwKaU1n9YKz++lHwsDgqsUR59B1goP2zyk0hUJ3gX
oqDB8hJPiX0EJqa4jW6z49dP8KeEIq7lYx5dD0B0/FofU5KLWetViRibNTApt+0ikm1iydD2CClB
WV5ECylSobsYLw4pJDMJEltOfhopIjba4RJMfsxev/5Mf/M4YHJEpcN2wZz1tpL/ZdDtGzvlWsUU
5SDGO+DeCvN7B9PqLS8wms95j1Qhycp09/V1P23VKIR07Lz8myV4PTS8fxzAbFjPp5yuv674DT9M
MSZFZxjFgklkGMDy5XwUfX1ySwvggVA9b9NUjfr59cdwbS7z151q/RgEYdpoLXUWzI8/SV+CXia9
NkR2OVo/HRl/K4bsaiRFYh976lcx9u79wGyT4K4LktsWa8yhLJewMoP0RvPbI6i2f94PRX2YWi9B
pZysOhCNmCBc8C3ZBEt942lteoUqxDkW9mIcA0H2Q00r0zenapxDbS36dyUXcx/bdbDv074HdxDN
Dn9Kt+0mfVPNsgpLCgcv65EuSFi3rTlDREACmUdkFK9C87wzahOsF4jd6VZVNR+S8qqANMedMM3H
ZrSm27kko8SnIfRgup1z2aDhRilR1lcVadT7FIFLhNIChn9oyzhMxnG6KAsoB3IHQUVcvfVP02gU
D4VX584e/tZa/vAyfl7j2RhRJaHB4SWhC/r9QwHy7dtF2Q4RElXnp48D9cE0YnGoFv3RaYM/RV3+
zUPID8+0xhELhPHTmqTNBLw4PZLVRFj3TmI/8Bu+1p783ndFsclWLnbpDjCRUTJrP75+9N4SLt8/
enxZH2O7gXhtrQJ6/2WrbBF+6pYDIUhJ/Ngbkk6uzHNCdEbxDyJE3SwsCS+gtlybbt0xHp+I5sjv
07L1TolXu7+HfOBBzCftpCrcqxutzEhboWcEGi1eV7OCZttbsHRzCx9FfpHHX6Q7nb6XVm1A7ZLn
8vV3+rya2Ly4CDkJAUJM+THCsXTmOWhHNFAolXHmyDa7boPMv/LlxLPjpvERF2Symi8weXx9aQaB
9en4cEMBPdi9+ATUQn98l1MjVgnqHhXFKZKmXZGjZzAcvzqatQ//LyWZEXVWEPU1JJOH7yBzqo1b
adVVTBfjz8nPsqeEMjnOkll2FJ1D9kbsxCBIeJ9OMLzzs+/CrZly+F32k3GZ07Z3MguDWrvR4OTU
UNBmo+FDx676ahp2WjbX1xhfvwnDuNS90jiYZm2fpF8jJhmrhyWoXiyB35TcuvpodZ35hHzC+w7F
JLeyrldftIUxDNXMQTpmc61K09sysQS3hIrJy9E2Ox/7e4/eH02/ddSCsj2kfm7e12vtSzhoOErY
bw+YbcjdULqxz2MXTxy0Gj2eknrJjG3mOa3q8QHcJogK9BBtBLuFYajJk3xLrL8WRNLSuREVTOd5
1pXd1SrhwShTD/WJPkEoTq8blhet6LUX5mzjvhst58WZGqheLSjYtY3OxJOgDPltgqwNFxyD6Oz7
coe9cCF5DK63jP35hgCSejtILcbvZnrg5DmMYkoXOOxzj+RQswY9SDa+sziRxCBghV0jmkt6FxUt
gI2It+mcTxcY/+uQsOak2RFpXGbbWNNMF/mZ4l7AGN1XSrX5Zkx0+Q1votx1TVVnG8PSgksjM+QF
KX3kfLWZ+O5bTXqicpKA5Br+OEjIw10zmzaD66k8amu0UMTmiOobs4wD59hmI44IJz9guvBW01hP
oW3dnM1Fnh/MrCl+6snQX8Puudu5CMjuN0ay+KopP5ttM9t7eUYxo1hyLO9k93R6xaM2o4ZIpYGv
RkeJodVFGqohcIly6XztzKCC9tekZtkxSOgJXmhOvFCsCphrnyGbIpQGHQl+tbixjnPLoXhXu2vO
DFHUNPlJBFU5rLTfHHRovygvUmwcOfGNJKtZJK802d72sx63rpudpXlCQ1yLNETXzLSFQA8GapDH
cj5bvDm58VyGlsWRwXlhwc0teXZnYKk4p++E9GLZ6o8txQFIa6SD33km+K7VjSrSM9Gf0brThI1w
AzjHYNhNre99z3oXUl3YU7O1lyLdTgXRQVkvFrZXMV/E2oAoxNSUv9GrwDwbCXHcYoyMjNnvw2Vy
NV4ykjdyc5Jndu0Fj/MwkMYQO9NtqzFfYCbzm4t2LuNdPaD8GGaPO6KMSyWSBimnaV/E7hxNTTee
1YXhXdZ1S1x/4huhGyiqgAnJUpsW1YSLls7RztQ8NpeOm7d3vCbfeq/FFYTkJdQ4U+xVa3rHQBXB
me5n2mFxVBYujubdZ4XyyGSPg+fJyKfbKTWXH7LkxxyS0d9JFs3bAnz5otelCkVZ+JekebkXnhcP
F22/eK8mu8CPQGj8dHGVP0unMNGV85uOXeFG5bSa/LIJKRZHtfpkyCCdDp4qirCrWo5+czaoi9ge
YauwWhj38OQMDfh+DgaK4i2Fzc3JR1d9pVHuE6AUvO4rc7qtJys7xVNe7waA/Z3pxWT/m74W4dlx
KTVw/BMeWDQLVf4yulPQb7CNaVtdwxpYus6NW3VsRrINIpNEkeuMI+q1SIoYi3cFZ78xF41O1Xqx
Lkbl5TiTjJphMS8oHCGNochwc/fWhZs5A8Xg5fggtCZC27jcZdh6L72c55dLtOCmA23FeYFFq21b
QoXedkFESdBdAwmgHEiytYI3Zq/9Vnr8WZyf8pvZt/kJI5H7E48zoptmrE+WJ7N9hcYsqgSZLhv8
bcQij9yI51q3+YzGNIhLAtMOrYqplizRBqV+cjUEfrsjlqI5s4ETL7Oi9G+0HJGHmPvmtidF4fvS
dtmTO9vzjQjSOzHW2i938WzWHnQTYGjGpTXrJDfmA43BZDBee3GXGkctMfqZLDyy+nrZ5USekdHl
Xck8bw3M18K/BUyRZ0tVmHTz+fxheDrvYfAwzkaTHoxmKPpkmA5CtMkN8RBTsPNU0Ifc4dHhiGgI
IwSlzSf84PS5jg25DXvclmhNC+QTG8z0Fj2gzUC23WJQcC+FuJEFLTdbv3Hphc/bh3LSx23atu5V
Pcb1r9zQpqc14oBLd8O4G4wpfqI7jFqPVCMeYeyG+jkHHffI09BcnJ80Zey6oC1QH6cqwCuh/6RV
ec1vVTtV0IRiIRgjXTN2LvC/509rosI+i70c+xNB+Ft2mfEacHz47hVa8VLoFQodOSW7SlgIZoNp
NBWCTbPLWMW1haLSQTShXShf0iG6VAcnWVhv9PI4BlZ5Az9a/16EVWwRCApjw/0aH9zJmq+lNoCK
JChVhU2oHHGc0joz0rwh/E70p8GFkynkHnX9GJEkYL+MgakoabGmhzgO5LKjcDm9jGvb+qXr2Sve
OO8qUU77U5Mlc2JPvfLDRG4iVu81OUsaE1NNIX3vYVlM2MPa0S+lRF8d5L0J8Kime85BVD7Lojyx
pZbf+oXYxGFoU+yfHV67/2HvPJrjVtY0/Vdu9B4KAAm76EVXoQplaCWKks4GQUk88B4J9+v7Ac89
d1RFNmvUExMxE9EbaUFRCSTSfOY1IS5nZfhJTfsj+U4LW1zREMQIj1mT3FtmX6zcHjcKZWSz9qEq
9lQdHbGxAhIcX+sU2tzVQAxqjsVH2M26j5pk50V0IP8YkzmPHwG2fJtiI1K3XNJFSIqzBBdGzwdq
S3ZnFLmHadQPCCUauxy7PFIOch4fVMtdNigFyBUTcdtVpNfccqIVHMGGaLja7YI+AnOCWOIwBKgj
vkRBrgxBn0SVuS8h6M2gUfJ6p43xweEZrwlX2jsO0mxld/Zjbi5xTJO5RxyusP1M+vtBC+MtV3dy
RHH9qMo89JDPRaiSaNrM1da3JSE1lFjwTVG2A4ydc4BC5iPNw9RWt78UQb4ZInpTUrE1LmT9z4A1
tTPNYl5Vam5unMre5Iq0tlWUowMXFM4iIfvVSqSyy8BUoe9aMaCZRo/MUPo9r6MCBT1UH1LHDm9q
tya6dtw97raYB+Z6e9uhTL+XS9GoqaPxi2Xl8aHNQk6gJpgeVTXrjogjbDt8D9GFAdym4XDuyXYE
xTeWAEBHJ92rQvi1BHol2gGji3IXV+PkGWHywGbO1mk432BRg++5WqWbdhJ3nYUCbQof4d4JNLTs
zBEl0nGK5baLo+I2HarpTp+rNt82TRXdTCjOHU0ahvdgtLB3httzM0/JLXcbXF5mhggW7JyfN4Sj
g+W2m9iGDepy0N2bo6SXilzgVdLG9cdBoGvnaPmPAK23Y5ZRwPIsaTlX4/IDtemScG0gQbjSylDb
RIhSLfBTZ9OOaQNfFGEGu6/HQzSMJvWwUH7m/zn27K5DT7dtqdpr3VOYP012bG7VLh28klWLxs1E
RIYWsV8bmUGcHCRXusRJY2grvmEY1Js4yG9QJ9BuFIO1ibgoCid6sQtatJGj1i1WAXQzfn34IfCa
2yAjO91EiIgC99OGvTqk4rMCj+MqK8LpYx9r8V50qXoXwrnwe10lySllqliepg5j7tEwHTk+tenK
nnUE9Btj+mwN6Eonbpl8NJKFFVrnRru2ex1pGcBa5rUIi1SswM9DeC8VVv1M4gbWyq6P9EjiZuVO
E4TXJjbYPHLWkmmNikK6daM+2oQCWNt6gEwHLVzMz8jQVIOHRSMchxm/XuL0urPugPkLlo7TlH8k
dhZ+6pW02gN+RjY1DAYn9ChZ9PdtRZ67TlSESVAeBC1W6uMWDV3UoUP4Iu66bOb8QWaJcpUJA/qD
nC0CgFJTqBlRwwRf40kMxVcBHD9gvsb4ER6L+TT2OQSe2jS2VLIgs45q4+mxagNqc4aqBZUyVZk/
YMUCI35UDuEskq2WFsnHOAN2ptWa+w2Zw+JL3itoFCyCjOVy52tRQfiSxUzqDM7YWnV26YDuJRJE
EYwkrK3CW9Uq4Mpac7xrS72gkmtWmzFT6psxd9dFb7qoT6rw9VvT8ZG2XrzarY9TN0+bHMmGreYq
TrBuuzTYDLGwd30UdhtryqofE8vLU0Pb3AYOjiomUeNCCp6gbNTBpNyZOYbt5AgVxGHANJ0BKyCd
c/BwiOqoT+VYWp7VONohSLqKzhg6ARV17hUJjrNt56JaJTFIpTqzvXYwCerEGEH6CAbEHMJmm+l8
nHKwDrU73SyO9I9zpfy0iyR87AcRf+87Vd3OMsx/SCUH3qGmJQjrrvg4ZDI8tGYZXU1Kz9kOoN9D
1FKsTGPQ0fIuXO2Ta8CUXlezifnr8kitReWlz66crtGqlSlwvZUuegSN0tdXvYMlmiCm67pK2dVV
Wm8Ql5cHleq1P5pucNBmkfmh0mH6gSyeFzoVm3UhouthMRwlh9VqrBryF6UFPYqTGoYncwNOhKLr
zuzcsQddHNv0Q0qwyqu0DrsHfZqtaGXBfhtWaR7Vm3TI/IaSyDWSo86qEWi7or7iz6IhvA2FZBZF
aeyHUTaQ2SZrVcai/2LoKWLhlYL2R9BmrN8CbSMqbMVRyV3uu0b3+uhhNo3oAOWiVFdjRMAYZA7t
m4r7FC+/huiuECQCyUM4xME+0NTQKyhJUIGYPoVtbB2mPkQcy3HDaakhy30gtH5biByOCsIr21Tl
SHKzMm8BnM7VmknDJVTaGAkQu2+SZEghNaG6VU0U7Lmjklazr5q0u5G4ia24dtY92jA/Qjr1kNqC
b64ONHzKLIpRAPbuwgVdTWXEWC2aX+s+CK5cG8CZ1bXDdg4SdyOUcj/j9rtSDOXr2CTglqPnQlu4
+8aSxA2l7nXJbG3GGcknogXXbzokeaSM1kNQzw99wS+LKJnX+Mar+1CLN4lK84pcZd32mGqWQ1hT
BplmdqybbKrIVraligZbhcYCrtTcCLDq/HpMhysnoeKnG8jsBIuoexZMCPuKwlNteKVoDtrXmkA8
DU33K1Gk8SaNWQpmpEEPmFRaJ/F4jZVRyAmYfQwgjq1MNFBYYh3x7ujrlvqZj/DUhckjE/U4melu
MBp/GlHZhml6XXMjG5u+CfEAjGEIBSDmhEuIMk+uuZI2AGPHUMY7kSXtQdMJguY5WdmclMMKq3vE
oWIU8+6cuRnvjbgGW16hWvMR9YJ6VYeJfuOQ0T/HrmWuVa34MtOjLFdGirpYi/jN1sXRejMZXYgL
eiD9ZHSNH+wn2BnLsY9Klw5DBpP0VUWxCHVi3S8KtwO3Z93hZonmnNaLL70mHpwZ7bwhz6sbE1Df
CpTXFwiGMYz8KQXvpc1HMLkwE/iauxhM/zp2BZmZ27dEQtiiZFpIPh8L9w+9nT9nsM42GVk7t2hC
oWVKflKcSNe1G3/WR0UCxoz6NZrnP2WQbDntWHIGyTXlTf3O1Ht9Eyeueo1urnMvHOncxBFKt1ol
kx3YuPwmVLQ9uHYHkHIWRKtikBn3QxY/BtNUcn2n5k0Xdfp1hhD9jVqjPdjV4VYdxFcn1NDeKogd
YAOa19bY5GyuwdpZZmJ8tbVx3GmyXfc0ym96QgPQfd343R2U6mOZIKUMA8/eBLM2H6hx0z+wBNUy
c7Qr6Eh1u4Obmt8odRJcd1HmfrdLtMEAVpauih+AQjUtA1DQrMO6ULgpItWKP3cUeVDjcMCp/zBn
mwsq0yzEPEiQxU2vGgTEIcrJlSqjJ5uayLFmT9zbfINjONTFsVDF5HjObLfPrjVFDBcltCWmrtsV
yRTe2jaEJpM7+eeYJMqnqhHpn0GVT1djFlbf2lykHwHfwx6zVSpadk3DfhoQ2+wCW9Lwb3UvpViz
EWHE4ilD0xNN7bAV9eZrqLfTg4YxiD+iC/W5nY0SnqBEF7GTcbQLAgKfMFGTKxue1IZWfXVELT3I
NuQ7KMBok3WENRiSn3fGGkbmgIdQVM6eztDXXTHGdNAauU/qF32PBOhWi2D0hB4LsMC+u3FTS6zC
foruZKDkn9AcbHZNbBLVOCky/ZsapgI9AfKj8WOsFXB1EROm0J5qjfkUzjGFChCV7qbPRz6TJGRI
jgizIszh2Nl3t+Gemu2hSlajaboPtQVTsxZ5tZ6z3HgsJhF+UQht7HJyN05al2gg6ULxnLpepLBH
rol8Vtx1hdzTY9xi49jZY/iJM/4jFb21apAS0/InNPmUUn0kUDO3tVX7o2gSAMcOCiRcYI7TrGwN
BztNY5lIN/ujyyk+tOVo04RQ/hQpqDI1qqhw5wIRHWlsKGvvIpoNayiChac4mDGAcdy6ddo9xlhG
sHXlj0ZSrGmyofXKyJJrvKY/VmVNRTCAnlZHsXlIefUVcmY4hmgKPui2W27mEfuLrE+7fUQV2zO5
ZJ/VgCu6M3N9a8ym+TyNmrs2JdJPkkAPoUgCk8HtjzEq+FcLAHRPvV5BJF43vQbKb7sy+hwJaYx8
1xG/d0ATSJRMHZU+SrDtJwkrfkX5qr+uQg4K2LDaQyqlu1GlwG6vN4uIKDckMWod1GysVlVWgFYt
FtPo3NeUta5eEu4pKobPYVRoV0IgSm+0CICrUxntnCQzuXYH5xi31gER2yxC6Gc7wSIOVzXYdl8v
dflJM7Tc742p31KszpQVAOjEF33m7oxBotQkUNRGxsV+KpI4/dpoXftIXQ3d8gEab+IlelQe835s
fwZ0CY7IiYo9lGbtBuea7KqererODdPERwAbyfgi8UQxRY/vN1xeaS8suIiFIu9YNrod4IxO+1cD
zag0UvV6oxmJsUaFeyGXup+LlJp0Vt0WeNp8Mnmqz/RcnrmeCFr0XLWB6onMfHoR2B5Cx/LtmlQ/
U7PPKOuVh7acw1UaF3gDktVceOY3OvAm5zxAEmHR8KXhffrMBhWmYBAp6M0yMXDCQD4/GkVEElCl
68wAqNUuJ44uy5+RYCO1NA2OSd4a15VTtKtZB/RJcHRJ2vh138y0QWJrAhkAnko763sKtYBJa4cY
uVHybkGa0I+6Rwqf66iOUKNCUhmzCSW7BEhaWoynHTMTgAsciaULiRbCGSbDNmdWdBejBFpq2cEt
EXqcrLFP0CqyH6pEPAFP/zyBJ147TdKTIhComzQMVl3tFHfZXGWgFs0nSg/pNY1I52aIjXJv15Pw
5kWhPZ/1EvisujSpGo1mAkpPHs2OPxvAtysq2jaRWsUxoIb6j6Cpb/DZzFdapW2KaHD9HA2jtUl7
HvZ8kf9QJlgDNiq7B+hgKffCXJJ2W9YD5RjUrPu5/9ak2uw1Af5IStIKDzxRRjSTf3OgHiAKkmjW
j5m9A4ufArgxh9Pz+5viFfIOIe4Xf3oXbAPemufIXXcqQYwOwEUrxZy8oZl8F1GWGyrxqQ/JkWpQ
bdnRg3SUmOMm/RlrFiY7iTmkF/qhr4ANACt0dD4A+dDCwUT2dKWjmKZWsVTLTTcJ694KQodehRj+
0sv4H67Tw1Q9//u//Shl0TWo54dxWZyI1y/+4/+CRL7Su795ko189e//ojphLPcBZDciSK5mL1AH
EEl/MZ1efgKVySYj4ogCkfMvopOifgDKiVoMjrrokjgqbJ5/UZ2WH5qIab+I+9B/Bzhu/R+QnWBf
QQnhIUxs1Awa+ufHEes6izDJCe44Sw1Pj9j6bft9offtKkffiVRXVp2ZzhB6w8BLnxulRhhg7r3O
nryiyy3OzdF+1Nj1UTzuY0pVKL3Zi8DoD2XWv79M7W+twev4B4aT5Z/duZDWidrWbfVcfOqa5+fu
+qk6/5fLeP+vSW69t8b+o5HfweU+v5g87H/++7+BXPsnmc5yP8B9eUF5w/nSON3/XmKKrX5A5Aod
LQOnPKgqy4/+ltrSP1hcjCYrTAVAbS8UvL+ltnScFoCqgJByF4YHqObfIdMtt+yv1w4oOyD1Djo7
8BvsV0wOxUm6Ccc5RGgGLb83qXZaRJvhbsDsYFHkHXJInTElP0cJD9pUy9k3UeNbV8qcPsRt1R/U
mH5l2KDhjLsdKKax1m7xqaqkx54zD02JwauFaM5HfXCKT73TOuVWt1AO+r+29PrnppPN8z9Yee0/
trL4+USqVvx/sAiJGf7rg+4/WH1ovv3jqfj5j9VT813+PFmS/O7fS1L7AOR0+dYL1MmEfvCvJWlp
H5BDA68jwIpD11pslP9ekvaHhcOJdxH9UGvpKP2vJckpynLUXXrPpmvzX/7Wklzghr8uScdamKf8
wTKHgHrO75Q6HY0qaSYSktz+FI+ypYnvTOV6cc34LioXGVyzT4PtoGpIEOMuOa26YUIrIO0je6+P
bk1zogkwiZqNL44jWhfTpbErVjFqWd9TPcj8YEZMGO2hwrlgPvzCVzx5erCbwBcXlDKHNoCy08ue
sxdZpdIcvEia0xN9aP1TapkTVUMXsYjIdZtHrSedL7MgRsg31z3cMraTOoCpBflt7LG5dGPsyhyt
pHqikYlKhRZEGFE7Jma/sTVnupOdGL6KRpvMVT0L5Y7W8by1oVZvLDtr5CqhqPh1pgap3oZZQWdR
RZrt3kqS6CrQC3qRCJXEFIaMMV51E1KeLVnzJRwY6+j0QzIVxEzcj8yHAaL3dCo0SQaYYXHhGZoZ
kC9H9kqOqgKeF9LhL0v97q/5/dVy9By7zUWpwcKyAVbS+eY6Px0qLnNDgwOLe4Y9QTkpKvXQKgGA
PZfmr90Gth/K4v5/Tpzz4GrRXPuvj5yH6JmjJoJL3v56+y2/9DeXXF9ODRJTrjINZPMv15+jfiBQ
gmcl0AqEk7QcQ/88a3T7A8RoLj/SoeV3lh/98/rT1Q/8NxrHjE0kTZ9c/M5Zcx6ZL3hjMPicXYvL
MEjJ02VjNgNNU82sfDpp5doUKMUiw1Vtf5mU/43F+dcocOI5Uk0OhWXx/gLsDk0pDTGKygcSue67
wEUOC/0lbEOG1YhNKKxvDCjfH/PNN6PFhYE3uQSchtMx5zKa58mwKj839HIzNTgRKmrVeu+PsnyI
ky2+vBqFeexr4LeQZ52lNhKlmpaKU+WXWo7MuxGjCO+pkVt6perShg/pl+DQxM11hbgGuuhzqGQH
cJY0cRHMNfe1Wo8LYCD/HuuDi9Fqgd/dpwTJFOnrFaJQKzTGlSuKPIp+JwF/61uJJXhyNAhsriVB
8W1Fj2LXtp1y/f7LvXJ4VnWdwN92qVLgNMWldDqH6Am71KNQr2tnxbhTdB1uo1FE1P+cSP8sEd1b
TQNa1S3+c9ukUfudYVTJFv8U7haltocLs/0KI708EAwVMg9E3aE2L1/jl4VkuQjKOXZNo15xrIOh
6eO3eKTBO6vl9IjsT4YKDkZTodJbq9GhIaWoo3GBVv16YUFX1CCPEH6SAy0b+tdnMNGnxFDHLnw7
yIYvsdXm170dX6IqvlpXcFOIjTWVv4gHzgnGSqwWajiEAFJAAK4dfLUPKBPDuoiV5sKsnl8d6iJ1
AQWHw4aBjEUI49cXMsxO11qVIpeRF/URGYjxC1RfTIEcpJvVcVR+amHTJ7+7PxnVNlAPRZ6CMEyc
7c8J8urEugn9cEHGAnMZM7AMbb57fw2/mkeuXupJgunks0GHP325UAdUoXVa7ccQ1dHA79JN5rB7
uqx2fveNXoYyoHwiYOG44uyUCyo3NcZ2qH2la4HGQ9ZuFbu5ff99ltX1a3S1BIR8J6IKkmuTP07f
Jyl0uCFJVYEkc3FoQUN7p3djf4ugXXOdSdP+3aMb8DyHAEM52pKInR0BMZcX3ZexXtAGd7qIr2Yj
Qe+fxkk+Kj8AWFWr91/w1fZiQBiQ2IItGR4c/tMXDDgF5wIwGSVXK0S+MAmQB6VB8d8ZBToqPGAL
ENHZNNqy0HML5KSvIY9CKVW2Gw0u+39nFN6HoIzs1tTPgjI77phR3K2wh62DDf6930fNbi8M8qrM
x5IgUkC+A96UBdz+7BMFHQYjrErexUCEadBQY9MREMN3S3vM6UVd0T9Od7U+R9A3ZAyaBZB/CTz2
wjny1pezCXgxm4NChYT26ZfTiz4z9YAvB56lwivNFdsZh4YLC1J7Y0dDj2FpaCrcQQSyT4cBsm45
rcbrIiJTeU5HEziJ+o2eD3hf9Q9RXYGBFWIlIPmGcb0PKu2PEVQAJFMEoEsNeq8LduT315PNQcb8
U05QX8KEXy4mA8lcjPz0yp+EfFACXdka9XQpjHprgpEk5pBm1XIVLmfDL4MITGchPjEIvdvCV5QF
OGsY4YX19Nb8kvc6xlKA0TX3LKJpWyct6UxWftAU6k6mVfxAW74+jK2dXDicl//q7DBbLnIVsSRq
jETApy808THQ95WV35f4JYM5xCVFNQuvAqK6liNmdJDSpk2jYsDy/vd6vWngWmucn4juENugCXA6
dGCFAYqWZeVbIHu/JdJEmZPmvl9J7JwE0dlR2kP5DAbJvMZwLztkBm7AVmDGF1bO8tFO5oACl7Ah
p6sEWAT7Zw+iUCErO1TcfD2s/1RVBVjI1GeboAvEKoXLd2GTvrrsl5TBpOCFThUE5vPLvg2csM2R
JfQTI0dxG2pfSHuX5XuDzx+KZ3kJYj6nJfH5/Ql/tXYZl/II15ZjsHXPpaw70xqaZJCFP5AtXVs2
uxblcfPC7WgsJ+rZbJJeQKQin0GF6xWDFq0fLEEm3NCk0n2uHWci08/kLmhy5ThBMVo78CH2UR5F
fqfY2Y3dAhzGKctZWzKfvzFx095wcrNaZ+ZgwYcdkhHCXek+2NL4mhvZdJ8qXIPkLti86C0fKa1r
oM0AjEfQMgcBTgAj+lF6Ch5G98I2+g1YtRTF3149FgjCHdEC7jzQM/FGdCJao2MY+2hwNdsUSKWf
Z2N6U+Wz5U0z59pvfwYq90u1n5OBtOXsCFHcFjNJwDuYHE6w+1RC9Drpv70/yCt6tUpOSTpEuIVA
mUaGdLq5Bh1zR3QbC78Jsh9hFd+OFjyvOI4pfaBJ6qV9cRcJBV71vKENZq6GwPIjiT6xSHHsK4AL
jg1+IJV7Kbp4deIsT0baTJEO1R7SttMnw9Gyh14zs/z1Ue5nrWnguQt3peuJhup2yA7QOQVgwjsX
Nt6rY/Vs5LM5MWtctSXSRH4+5APNB3NALAhuTx6jfPn+/L+x16iqL4L6Ji5A4F5PXzLsZ31QJexc
pwEPVFh1RKMvMn83UFteyF3oysSGBKVnU5mKSkCdWXZ0KzVfwNX3xBw8/v6r0HkVyJe8BL1np6Oq
mHWs0rf3G82pvRko+6ocBu3Ct3lrVVCXgPYKdoBk4ezbWKIJwRUmfBuCC6CsRvo1CgbTmwCdX4M8
tA5D2PUw8BR0nn7/BS3iJRok7EuqvqffCuGRWKJSnPtRYcSPaMgCbGkGc/f+KG9cMkuzZNEfA8VM
9+50lBmFUKhPce7rGOwdkX0bQEbipFOGwGub0Iie3h/vjQnlg1F8YUBzqR6cjqePAyghK8l9pW8V
3xQyXjU9gshJifkxBgrS03uEjPNiai7M5xK4n10ABuE2Rw9MZvKws5FdVGf7AeKcP2MR4Jkt1KpZ
zo0HziL5ZPFRN6FdNB6I1HpVVtUlL+E3tt7J8GdbT7KIKkW2ma/UWBLmJQSg0WrGC9HLG5/T0JfK
AK9IVc08GyUFUlcFrckormHuRiLPXUKhCSEUXW5BJncXDpTXk8phyYECOJB4CSvz0885KyNRdRll
fsnPvCIpv1KXN7G2Tay1K8GqpWVk3Cpgs/CG7Z397y4mjR4I0SjqDJR0nLPFC69C7UtLrfykTm85
o13PkLZyW0vQ0hkqMGsWmXoDpP/CqfCqk7GobVH2WiIXbjIEhE5fWxP1EMZhUKJyEHftdZo30IHB
6tjKcUSr4RnfC6R6HTrO7f0oo/aaNMBs15BIgTrk4eh+GbPZWUt75NiwgPd9a1qttz1qXMrTkEDr
W2m4GTZIsDuY+Kmyowpqz1P3UU0VnOcqKUlb9DAA2jkOPXJ5SFG0j4XZyT3wuPIPGdqwcyunqioY
r61zS56DnSS6mt+w9nIiqLlD9EcKTvv5/U/yepmjEkPgTLGIZA9o6unMwC8ak6BPKt92FfVby40N
GLQpv70/yutYFY09QTIlCOQW0dPTUTAfFMhmIV2oUOAIwvFKG1xMZ0XxgMsOYtit4144PV4XGGmj
LCkJ42EPxXl5OmStxm3kQLT20WeRUDWH4DAh8+6xP8KDqwdoQKUoKo95BeO8aTBwb20kBn73vZeH
4PomSFlylLMFnyMkn+ptACjPXaLzDLLbQdazs9fGcMZZ0w61oxo488/3h33r5bkAWegLLI3Q4axc
YVlBFILyz/0utrHkqUoV0DSmeYbdJN44dB1w5cT5A5mcFnBoW2yTOpn99x/i9VGjI3/jUpN0uYnp
cpx+AFeJmlyNZm6OQiA/Lux4gYt2G1SpMSMMI+jt1PKTI5YkA54kqX1h/Lcn4ZcHOFsBOBHmfR1A
XJJokd3X3Zzcj6DWN3E/KF5imtURUru9pSOZgaYucYV0devCMny9vU4n4Wx7Bd2kQlwWkKdi+YR6
lfPRNOb2wh391iAaPcmX6h5/nx3qXUt5u9fVZZWJ6K7tDYS09FxciDzeHgW4xssXZWGdfs8oTAdZ
0dGlWm6oXqfl+h30P+fCjnldFEIdEaCSieKeqhmvjgrRu21jODVhVJJXq9wYok9jO3UeXQTlujNj
5NDl2N9B9jSvCwwoCe3G9NkxMiQpRsW6gQed4jsMoQ+CbXL1/pp+aw5+fbizOZAWgFpXa/mcDg6N
Os4v9wpIcO/9UUxm8jTyYQpM20bZyqauca7ohneuqKXGFBRGlX0Woi6u5hpiSGJEF7Ls1+EHI8GJ
spG0pQ53XroPqiZEhCTL/WmONdCYBdQ92402Vdz80dnFpRzg0nBnx5Kic6txuTCcmuEcjUEznLEw
2FvCSfYuWhoXJvLN8ejwLDAPIsgXmaZfymxtB/0gBrrtq4iLfsaVVPOVNrI8vKQ7qtJl8NvRHNMJ
5JawlWuEnsjpFhmC3HLCifEAnMIqHBDnTRFUWbtOO/l6MPS/P55A8pjBiKoWfeDT8YqiVaNhorUU
xcW8tiwZbRyzfIL70R7tOS+376/Llyr32cIkHQXjiRAxUFTAMSdlSyUs9TQoldTnrsMCOEn/7Cpn
HcLyKcPiVlFjwLAgQ7Q4vUqU+gDbyMOjx2u0dKuU4VVJr89LZYI9Z4E3R7UVGWLGTeBFmRpd+PTL
7XL+qLgfAH3WgP/Qmzp91B77tKKv6CBi3QnZjPKDELd06isc0jrXyxsoAO/PzrL3X41ocd+iULTA
N87uOxS6NNQDrNQXajP4wlaWClUMRLFNrpFhsw6hPauUTqxL+qtvHEq0/Gi+octpma9SNAzFZ5TB
xtSfBrzfMB+v4V5gV/z+672A2M/eD3QfkdSymRB8P4tlwADOGF1Hqd+l0LQzGlpbu4jQ7Olcezc0
c3yAFDM/4XUmPFeTKhSu0d2bWZPit9RDkMrgIr7/TG8clMZi1rmgk4CPnpfR0WyADT8nqb8oE+yx
sybCUWPNE5lzqcn55lCcJOA/LEFb62zp11nvUNzl7dPOiP1CTUh8ww6nq9T98v5LvfE5Oa9opxK8
LqWfs3WU67VqgCxMyFWC3CtF3SBC4SQXpu6NoxFFKzoQJPXQA86rFa06GVNeQQ+B75H6Tq+5nyDn
wxgNAkz2alii77/VG/PnGlw0CxjvBXR3th9tpMfYp4nvhoi20AAZt1imTwdHFuWFrf/mULwZfQ8Q
p/QeT4eSSpnjEdIlfpT3M7cMKnPzJPS9JRPjwv35ssLONoWLxzvdR1YGDp/nH6vVSil7N6YIrw0P
LrSKtYtqn29WGLs1WIjtGrVRURmaIlRp0e6FwFBg8pUMR+FEwX0UG8ZmoiL2U9ihiUfgaD43E9yf
YoQSCM8xRfOc/oHAq/FopdBdpyLob1MEiXFOg2fSgn77XVgESG1AlUvKTLf9lc+qVK20bvFi80ea
HZ7VV9ZqMsFav78glpk5nTlqjosEtkanBFjd2cxpeYBHX4/gTVnP/bY0K/wATUcu/o2lb1kKTDgK
bRdusNdLg14jt/PyVjTGztVexRR14Pii2Kfakm5jQL1QdsDr2Hhovv96b2QfZD2EcX/1953zoHzE
+1uNbEhAsikVf5COsdVEpx9kWQsEPHQoGyWm6uZAB2FAp2Vthc0lddTXRwn9GQBhNGEEd9s59KQn
tavBI8V+A+Roa5ZZtzFHs7zwJV/Rn9jScAso7nKiQNg618eWEi02/CAiHzUcjRAA7uumSbCEVOZg
pFkbQFkHIYINd1nso6AJbye3+CMMKvNqxihihSRpcxTTXPsXvsFS1jlbYxzZADiE+aKafRZvavRe
4LFgFyQbJdij0jOu6zFsd5gc6aupKMabQu+7TZ70CGHqs41HI9K/cxPPm6AFIfX+47y1+Ci6OVye
nO3kNqfnkmmNg1GXFv54rWV+gwesbhEb0LFThwz8/lCvY5GFQQfwgsLtUvBaHuWXwNeE+28JuBS+
yvKmYtoivyDpXE0oeK+swhCrLkSdhQLIpVLbW+ue3AWpRNRxKLSpZ3OuS2Q+JlGnvp64ygb/JLwL
hWZQd+mHXTdXV8akXKN/mK+matJ9JxLNp/df/o15JqdxVEqcJkfzeU3VHiQ8fmi1ROEwpgQ9OkRZ
JiQsEVy9cNW8cYjpXDRAE5Ekp3x2dtWIOIms6eVW0/X2oKAwfMj7AtKm4yBiY/Y1NE+E4t9/vzd2
NULL0K/o/6pEm2fryLYwd01SrtIJLi+iFVrj0aS8GO+9NY320l6mTqwCiDh/twIy3lwbic/FdzOP
iXM75Y6KhYsTrist7ZDyrroB00FkuYSqxHurRZVF4rWJ02FY0/h0lCtaByjCadXj+1Pw5rMBcKOu
ROuPk+10fUcizCx8KBN/zqab1DHqq8SBCg1Y07igD/7WZHNXLC1o0KGqvfz8l51k4PFZWVkOjba2
knll5eiS24ZsowuHw+t4DBQdHZbFY2YBuZ7tWIIxBX2zglBMoFEfGEjRGHH7nOjqLefWJTuXt9bt
0ukDco8FBQ2l07dCK1CNTLBEuOGpwRbOOjFzXON8YuT1NrKxZUWuyLiwbt/6aC9K6+AGoDCeJ0hJ
5rr1MLqEnEUZo1pghVvLJboVvbjUN31lFcCVtOQEMJ/pMzDcWUlMdWMtGtSABaJonyJI6nHT3RCA
XgWmvoFasUvMeo8a7xZNe+Td7I9qXQNgbm+cuPWKkKr70NwYwfjZrvrd+2v3NRZ3eTaD4hZXD/S6
czKnjUjcRLCX+Bmlz3UaGwjRjRXqBlo8eFaemtshaaqb2dTLPa8YbmQw976NpBdwmvBSDeGNvG55
nBe0E8EyjYDTtVC3xERpw15K+qnaxHB6j2PePGWySu/Cdvg4JEjqgAanMQBsdZ1a3XhAKA67j7pr
kemjMfb+BC0Dnt3azAqck6UfDWT5bHNjijaq+sDBg9QgHJJccVeQIGq0S/EMRkKA7nHkWl9KPep3
04yB7fvDv7XjXRoVOKew67mwT+ejhz0cqT2fxx0qknmtxicZINeF2OTNl7SpUICAxptOF6ejBCVG
7+jHMAptk3VExfNRdSbNoxqN3Tjbfo2corpKBiO/aRHsuzDHL2/xapJJM+msQrQn2j8df8R5UXHL
niwzQ7zXiO5ljx5Xbe2R4ka5ydnUKByYfGBLurei4ARy6+SWmuBDM6AwqAXbSrW9rtVWEOt2mG4c
oHceOiM9tmBSjCL50aXVlR32VwAXcZhM79Vq+NOcqivc7NeVHuO1EGLwPd5NanijoT0ORmYNasZF
ny/xUevAC1i/G8f0S16XP5ao1cZykeT4AGR3Syp3LRz2x9TtUyXw0SuDPRQdh2LJkJx9itgVWsG7
xOrXVRwcx9A9INeP1qfcIi+6zxXtrrLyvTqFP5R0OEaDsVFkdKunk46WRskhiGlFB23JKr92itj1
jukHWOgFGh51zlAjx1V/en/hvXk+2iz4pXyIpsHZureFDOthYCNisYJ6lBjVbd5FMY/hug/vD/Xm
Gl9MKICawpE732K4F8/STZf7U9EcNNonVDXkf3J2Xk1yIuGa/kOHCLy5BYqqdmp1y45uCI1mhEu8
59efB+3GhoomitXc6GZGysokzWdeI45A/vuj6IxDiYFIYhMK1pmTgkKTEYyInPp+ZCe5pqSW/+GF
Xr0dcSahBwAU7nonI2YkVIyL07Pew9KPQjn1JQxT726v2M7H4SAipoRJCDHlrw7zb3FANRmZKGji
nsFJ6SCN0K6ysyIMsuqoI7sTCTASHXpaOtifbfF1xtDocYoH6nk27eURbTvdQ+3MvtPKDImOrCoP
coWdr0R8B2uWjJjEWNtEHjmlvq7HSfEsqMI/9GOfvpvN8AjbvD8K9yTV6rUzu7nvKCL0uUwUec77
JneRWjSRYOPNvf2VdkfBfxHi5xr4b/eCRZQ6inXtCnOuH8zEGXzyvfyg6rO7F6g7wvUCgQMZ7HrH
8WIvqhb36blPlSjQuxxJhqhY3S2q6HR7Qr+KVZt7Gpjbqv/AsoH0264b5pijhJPlGc/sCE5Rjd6o
Z1tJO14Qr4ufkcMrl1OiWlmDNE+MK/dCkXi8b/TcTt0mDpcHS5J1pLomrcQeSlazLw1ipx+zxfnH
CJflJE2d8XlKTLSzMiwlGreYHfGkzAAc3LqyBv2+NyoVFy+z7j5E8thjqqSMw3ieZjMl1reUGTlM
MrsfFmjUIEscqGdypDvFPSe+Vl5CtXEQIBvy4avZJCnG4E2OlF1tDKjFY1RTj16hDCZCFuCLUfQo
1b9k8nYkh0s9h7cNmXMlTP4AkGJMrpbTUSisMn9u6jlQC1WxcLPo0Uwq6ae9H23gGAAPVfGt6tBD
4/fN08WMFn5q58C19Vo7N7+KSpZfOxMTUtdGsv0LDhXt35DFu8KL+xhLNt7s7CtH5o6/WUDSFYZ+
0mRh9K5TGSkm4Opg/qVlqbaad3QGKKgxy1BgNMfYrTMrm9zZMsuXBvTnpc+VKvXbpVceWbN+uW+q
NPpUZwgdQZqt3+d4l536GQERaMHqUz0qfSAbc35xEiuR8UlRJ4yuK4VqpmXWyxc0sm2aC6EUH9n4
7OQFa/MKhzGa9pR0NjtbapSwLmUDlVSD0nDl2P/2SHK6yLS8l5uqvy9bWz8IhPaOLIG3xdUDwpE2
3fVhavDSJq+kpm51ueRPrbScYgTwDmqae5cqpwiFAop+PEibS66POtaT7vF5JNcjllGN4bxUxhSo
Sjg/LaNSB7cP7t4dQQnVAekEyc3YdlZleZTH1mBaWkc1zM7YfigAZucxtz/dHmnvm5EvIpW0WjCB
Bb9ewGLIF4pVU3JG5rwLpEizX5Gvp7yezyOarar8Nz444cG9tLeekGGA1VADJnxdf9Rvz6HoVawK
0AU/FyPiyuzP4U7Lp/KMAt0P+mvywSbZWU2KxAaYFt4oUMibaLUJe0spzJYsHFFjz8mM0q+q5J8F
+tHBxPayM4aiyfOLtA+L7npmtro0bVaS8Jt2k38Msfw7y3aj+DVQGi/Ra8tVgAGctDaN/TGMzIdG
rdpTtBB8RoN8xEbZ+bhXv2ZdmN/W2c7TGt8WehnTNHpDWXaoROs5DuX4FdSZlN85uNEePKK7i62B
3VmbvARumzG7jnvSajj/bS+ck27Eld9XsxEsFrYYt/fuzjZaHXmQiIICRKNWvZ4e135k87oR8i6Z
uABDl4MoTVc5fKz85JYa/e3xdsgivyyA/t+Am+d0tNN+UgEIn60FnF6UTkCPIp0qYYP8rVG0g0eP
U7or06II1GrUvE5YDgq500HQtR7KzbO+umYTePG4U+/ZHNoReQQThxf2Fgfax1i3oihdfEN0UD6l
OFadulavz3KTSRe16o+O0xuRNcojOpV6g8orRQhYHNfrDuwJIX8LUxDIqRlNp/JUOraHOe1jZ/b/
LpZ50uckMLPmczimd+BRHgngPLYDXhNYrSjlV0sN74SZP1vy4E2i/6j2znxw6HdeBnQnADeAjwW5
uWVhDlCjonrtEI1mi69ZWmAj05fjwW7fGcXBz3ltRIEVgxp5vRQZkHe5kCJ6JLM9un2vYihpZ8rB
XHY23soz5nq2V6Yx5+p6GFkgJ10lpM2NBIR6rJ38ZGZdhgfVFN7RD7YeHSlFwbMQIYK9McLhZiOf
8zb5efsEvD1xa6OSpM/ibqQzsjncY9i3sxXWFP1itXzMjLa81JKmnkkJy+91rVkH1a6j8db//tsF
JvcqejpgPAJrTtHsTkFyTUsWnep4NigDNPUB0/0Xcfz6ZOn0HXC9JTCHxLf1v1IdNg0NFT2AFRW/
VlqM7HMoZ5CgQ7tDeXwBaNu/Q+2n+ghOA2nPCvXoj0nYap2rlWGvBbWC7jSS5XODcHlZaA9d3Nqz
v4CpbP0qMkf7FA8ok3vL3Fq512oI97uIuCivYcVxcUWbTHgQiDJVH+1mrmsKrD3uHXHfyBh0ozv5
vXeMssOI5JecCVjkf5wiG79DcM6/JlbZEfCCpyjdRk8b5K+WdrlrYl3FdKhdKLkX8mgLD0clYbqK
JC3BPAn51aEjgzSLqDv73i7CLL+ERlljsMJSPQ5JJ3o/wv+YLEUyFlcRulH5+KYsg2fUUSlQe9cq
KGv5ZGY+ZnniZcqsHjm5OfmSGYiPn+QwnIRn4UT7dQ4H/QVnqxox4GKaxAMts9XWs/RHa2iVQCDK
k6MMt+AkpKBd+sSvTx+HJm90L5uLLPSyXtaO0LY72EFC1hVzalLStDlv15tNlUQKLs9yUDBQ7zKt
1yQUoBsndTF0Sj19Rk8lK+cZowM9dJU2s1x+V8WhT5Jnu8ZSJXGkVWmm7WtEH47QaL8K3JutCdiC
vpgF2XWtvlz/vHRqEHOvbSdorRZbr0j2QDcia1kYKJxaikcc/Aq/UadhNkqg8TLXqDBlQu11mV/N
GcRy2D5UVvGBnXn642sBUjPdJOQ11nRzE/VYVT0rIW9RYHXx47ho6Gk2kvxSJKX+RZE4vreHe/P8
EatS5EJdCDlBikOb5y/q6jSO6wVleyTTMdGSbW9BD+7J1ikETiny4k2IQUOm/DVVS3cQdLyJqdbB
mSJ9FvrWb1Bzy5Rr/RC3yRlOf+zmWvTeHIvPSoZDbdVXPw19eH97trsD0vYlVDbokr81sl/seqxw
vRqHKjyLrOg+mDPUFWemzqrXBqK5dvfHBRdA/TQHeeVZZCL0bWglwY2LB2Yp9yYRzCjwB0DI/2At
31zv6yjEMLwlCI3CwL/e0k42wRuImFodKdVdZMiUbSURn+J27k84gB7pT67P5NURWsejUEXRmh6B
siW9FhMKgyLGxmM0LKwmYf1SVLLx0Spml8av5Q1qZaxti6OuzZswYTPw5mqpkbxHwp6EJ8VY182X
aAjCoT1C/u4sJy8zYTfYfcBfW4zdZOrtoCYzgAX8fM7o0llBt2ClZGK5+JQZh8y/t2EJZGUiwbXi
vOIStjAwKYokNQ3r+BxWqnoxe6G9VtGk3VcRO7W1E3w15l6ckTAOHxTsIf0w0WL8P1Lp4+0zsrO+
Bu1P4l4YG/S1N2FYNaW1FBdRTEA8/ygMLXqXGCjv3x7kjYM1ht5Xo2wOBaJFRiPZMIZD7PRc2DCp
p0rtv1RpYOfwfLj0Ye6cegrSiIYEJT5/LufUs+houk6YephZYDkPHMAfMxlLr5VCNcenOaHjkPCi
T7L8Mrbp+y6naQLg0U1qq3GBPzxQVDFPbde1B+Hr3o4BerD2EkF6cAavD2DdV0NoqVl8bltJd0dS
mFNmyp+ApQ0+QmZHpLy36fG6gkhgw1qjvKFs++GTlUvp0lnROR7qf6xEqH4669r7DMq5n4fGq6HN
2QnMWPzIBdxROQpFMJvwrIbViP3259y5V3lHga6DhOCK25r9FprdlTD9o7NTYWMoaWOESlC7eKE6
Uv4Qph7YYjkqEOzcQGsHAM2BFbwGu+Z6wckYo1zp2KhJ270U+B98dKI+/6CAEfioxHrtFT3FYVdU
Vni0e3fmy9CUXDindIi2aoIUfxZlThJ0pa3yIVKW2M3QrwfFI+hjW5QQuyyBnD59nSyMFvLwRVjW
nWbWP6hn/FOjW5eN9UDtffhpxhntXEG4Jw3f6XpcIuyU/bbpn6BQpAg+1d8to2xPfV50pwjbxdsf
buewmyR0vExMZe1/Xq9h35fICDqs4VTgjOZYnRWgem8c1Px2RyF5XEVBQWZuy/QUOZMEdkF0xqtj
8NnRKvzC2T44gLsfBcwbLSEIFByLzVyyDM+3EfUjwDCLhxwB/jOZUO5yk6nhLEYmQQXtYCvsTg3e
xqoyAf5l21nLECp1BkuLzq3u/Kg7RTkZUZIfxIRvqwQE0pxy9KYpCq+9wuuplU2opzaQA5Qe0upZ
r00Fu+pFxtY47oMi0oRPNSU7Af+TPklV3Xl1I+QT2M3kA+C00RuHSafirRvPw9KtttGZQgzbWAuu
t4Vwp6znTwlfl+A/bC/wJQgWUMWm/Hr9u9M0ScJOkvkkmDC7porEESL/P//LIIgBEpCvN+/mKamy
MmzsmkFks+3OWorzmtkU1cEVt/ehiZJhXFCyoRS3GUXDR3Okp8WHXhCoKGar8fo1Krg9l7eJE196
hcqsYj9QJrcRat5njh5aHTdpJKef63HR74RMdwmjKSR4qNH44MOgToygmpdqekHHxQIhAJQyAwl/
GSd8oMqsAc1SFPVBBWEvRqFoLzPKyq2hv3r9OdWIRn0E+zzgLem/gybDUQPilyfnS32P8XRKIs3b
AslAR2deQDXE/C5Nq/ZoldaBNsEn/QNIgKs3AZp869PwWy1jWUqsZLNOCua8dJ7xlHqsI8m+LHKu
B0aq5c9FNa42EeFPmlL5z1CPCACWYXqpjFJ5uf3JdjYGcn5E9nRMVsFJ8/q3RE47NsgPS0El5tpH
YEtx4xBqzZ+OsrZRibaBUK2ij5vHri0VGBYLyk+mUCcX77rmLsYh9mCTv71CGYX1XG9QztOWWajj
/psVyhIGAP5Uv6nm+ZKgzOepajJdVPAlnlyo08GglPjefE6GpXXBm0pfAT2b6yVsk1lrjKkLA9Ej
JpUojxXOKT/oBdnyCeuT8VyBS3bcyikbzevzVrwaoYV5V5Mbk+KO8sIjXFnyK0C7+QWcmMQjLD+b
qeN8iAY9+zaVoJJPDiBbukCLmn+MY039UWsmrlGV1c+mtwyJ/K0XSj75tW7PElWkLtfvpmbCY8eh
YYvNQJipvS+0Jf2IjrAIYTUmzuwmeRxGrqWBGfRbJXUmPzFKVNPDwcDPxZbUJgX7IqKnYe6Sxybv
w7+mUYrXgk/1PYn6WbhZCpHRVcHKvgx9peOTMeU/i04t/k6rCJuVJZKNkbakMbCdnYS8QEr+zvTO
eZcgcGT6bYGDN0hF1ZrY5eZEBGaNFZAVE8L7MmTxj9SuOQFl1ibfpdFRcKSWJrzQ1bL/bC4zzHfI
H5+VcqkWt8HCLDunsVrgQ9j1IITAtf6YdKV/NpPCAXhpmM1lxpLgJVfo84I6UqVHpdGT8KQB3rnE
vUaPWpVk8S2W7PFLUenti9CVBfs6uX2x6R7h3ZI/Zn2O615j93IBYKii4FKM4UdzqI0Hbhfro6A2
+lKnaYhhHvRkvymc+aGk7e1ccCNNEGZGDk3yG7ut5L8rK8MdWh+dJPHIiYwGOc2MVAG9Nql1cyl0
xgCed/RNKZah9ntF6d+lQ5zN58aoJN37H9GliOvUKjiSxIrhYle68yJlZoGtUmF8EqiU5C7qmyF2
7073GoG/wqnYzkBPK7lkUyDCPe+TLUzpBWXz/PPt07+e7uv7jhoV5HHaYYjDvKEPRI1jTWGWhkHU
Ig0axgg09KWinq3W/PTnI4HcWRmoaGCQ2V8fRSKLWm2inOo4YiMPVRv/7Pqsfic7bXIQeu7NCYCY
KhsE8aDTN7FBmUZRPEwxI5EaBHWUNw9LFRpe20tfb8/pLRIeeC3KZCjecHfSnd0MldmVbUts0KCK
WmSaNNwmJYtOP3eDduEhmf1Yb+n0AzD242iAJ5nlR1frr/lsviE/gh8gEwPT6tlccmOlAaUbQyfI
I3MJxGTiaz1h61nqxSd17h8gSuOaGNqjZ4QtvkA2xY3eKR8aqfs3cr6l0vjQdeFfiW0+mLFm/uwr
FPXbVKsOXvmd70IhCW4hmazMlbxZrKm2Fl3GeSvopNWdN7b/EW3en+BH/191fXwWon/L9/9n7rf0
tWm+6FA0gWnBDKH1tsmY8ZYAuKVhyo6vZ+kPuUG7r7ewZi8mGSUIoU2uDhLkz/cdzZ9VrWrV0wKv
dr3DoxDbcIahNG1F8tehU2Y3UtPxwv9r/oelhOVE/YiDi+Tz5jBZSqc7ccFQDkZKbp9g4gVgqEZP
slsOZrW7x4lK2d82HBvIp9fTcoysH9HycIKhGYHJlGFunRysik/tojonAczibuTxPUmGMvi1XRV3
NZHEwVO+rt12jyOhQ46H9q1K6ez6R5hREs1UKpxgSRWBx6lKgzye7CBZaFijidt8rCeyE2EUR191
d2TaKsg9caGwd69HNuQ8TiVB2RyD2eGEyXnt4jNu30sD0qpYpkWf5jLFAT4z1IOP/Db+A0iHzTWc
Q2rKyjb+syPkVJoIDm4Pyv00V5VCf8M5UpvaO5UKwTcf12I3bVHCY02bJikwbccMMPHb1Ay/w/Z6
BF1nHTTEd+dDFgJihqLKG4FqnSCoxoPJCfTErN/RNSzZuckR2Gj9Hm92Cth7g0cGq5ytsKkBYsIh
4GCUAimnodHaQFMm8SRj0vBUUHl1b78B6621HU9ddctB5lCbe8NCx4p6AmXkBFIR18/OjOhNVHXV
qSxxsNSXATvWTstX2/H4uWjGoz7/TmC91unIE9grqrFFGSTGImI5Z/hQs8Y7K56c92pq4T2nIstC
vwsymJxMX27Pee9M/DboVmJqrJQQpBuDtnQlf7RmmD5oVp4E8PDyl9nRGzjNje5Llvnx9sC7s6US
Ci4TahBZ+fVh7MxpacAl8XHpnyEa0pS+rQlxkbu6wTUjLj8gwfXj9pg7FWVKMCpQ3bWXRCaxuQF6
TDlDpJw4IUr8vRTkL6Tn8T+DjoFgr+HEh1DK0rhDoauBlUbFfYNmrxtJ2JaHncEdPWOTizjSTPPE
+mJITf2+NTrznbogUJCzRQLIuual1h3wP/SHA9r36p2guAYsE21V5OAK/upql1jk0evt2e1u31Vb
AHwl8JwtIl1PpzIuR1bUKKQMN1/wVg996xDI45TwIxHoqGZKFD/IVqS5ihM2R3IrO/cP1V0eF52C
K2Wozc0eN4tFtsXz0pVN9yTjuf6UTHb/1Fh67i1aUT7JxpBj5IyPa4t0PbaQ9fheIo/zCyWTfTOz
xF3eT/ZlRFrMnXETPgmMPGhC14Y3YO7mdYs9PqjSIrsjklsh4p0XVLbQkVxy8ynBNPaEvoX8ybCH
yW2r1vIdRP5OctRiX62CRpn4LZ654HWKxCCqaYpGaxkLEzrcp16jiaKj8EUDVY+7+mznS/Gko/r/
VVGi7O7219q5QlE+RO4X2AOFr20QLfeiluSGPWV0qxOljW2onMTawZW2c7xXqXc6VChe08/cbPg4
N5JQtWsCSkOyTlE+IXZaKakfNS2lojkTvpp3eVDymAS357cXy664FcQqub1JTNYF+K3+UibKMA4G
ry2Y3PwOU996eICorvaebU5yiApnNX8TRqrcVREHQo0zdNkELqQwwaYZ2+de/wsr2P5DV+GCgHe1
JD/a2IripqO1LRLMiZLcxfip/jGjaWVZrEwm7qXVpGhzM2VzZkuYtLNmhaJdpEh0nqVipNzEdelj
a9z7WCAjN0fkGkhOfwQi3DtFGohe3ru1yrfFokZgPaa5KQnSciC2sxrqble14mIo4cEVvLcFAWxR
KuICAsyrXX+hpLUtZPCYqJIMUZDYaOhFciQfbMG3lDXWk+B9DYAMoMNbtekpyZO8XRoivGYck0Bp
EyxowdsiwDcRqgkvGdLhQ9s00UuL//r9GIpEXBJJJLQ/wHaSA5Vzh9/k5CQfbm/SX8jXzZO/FszA
VlFRorC0vlK/b1LHktLQEk4wdqZfS863KQVpKPf5qYiMS1VmD0Mp3jkhNZJIf81H+e9sWJ6qOb+P
muqlr8fTWCWeIeMvRmG86jQvs6aLpJQnFSljyYFWH7Fhem3w4fA0roq0zMH67jykFP1W2ACKlNTj
NglEIsw+g+JgByRIIF178Cl51eteqxuPitN1vrUCQw/Wbd0a23WjsQ9egVx5tW+7Xjcxy1m/LCbm
yVbffgyT1Hh2gE0UFL2njOnWneOSvTd/Q1xXv4K4Hhu37Z3vUkNJyq2HZH6eIZv/CME2Nr4+TU8p
1fncjY0k/UuVFAQuZ5RSv4jM6GK3KdFQ9eYwVL9mYaocsXl3Hk5WkNYJqopAnbZ5wdSjYR8Xsx10
znch8uUB6dv8rqhAlNkDSs2NjDddXDcZptUwH24v5U6PdtVmMoDrgKiFULx5NUWohFYFnyRI6Qe7
Vlo/KGGLdWnzUY5sWt9KEUi9+FA4ymtsSj91qDJq0h5J8e7uIovWEfnRr+f7+oMqyCFHGWC0YImc
d7izrvX7hfeySKKTE9ada4X/3p743u0D2p50aI0CgTNdj7harAMsYN9WyogGUW5bXhlzBd0e5Rdy
ZrtTueHwYIBeDJN5e8ITGSWXnueti+ZvkHbtoMgbiCkAxH01yxO3ymiGVzRU7qasaC4gjnvPUWLj
kx1OkFcTSz+bSlSfl2Vt3CbFeKGVHT/OKDY+IEaoBaKifDuZsXiHqvufNyxXUfUVE7SCTPAWul6l
Fo+1oq00O6gHNXugxacGsjq2bhypzdlZUukpkqTp4ErZ/TTEyDCeYZiBcLkelHr4gjLLYgdUZlIq
mLUJ2LI2DiKEvWNHoRK2FO1Ksjz1ehRzaapGC0c7EArOjLCWTMqioxPUS5l+MoykfUyWxHnIi8H+
0IhaHAy/Vw2hCLIKzKBMsJKHr8cPm6F2hMT42ZwitUI4RiyZJXclyAivC2PngyWSkShgXFzZyqie
m7168CN2V3qFfYHk43XcNj+lKgF6NVD9sGNdcefQ0i8dkhv+7UNwexRH3hw1A7ziROXcDiStaR/7
tkAxwJG6/zIX8HIKADN4AvZmPanazBRYWraq0mM10CuWH9mIuPyHuYBlQe+IkBYo2/VXE0am5Xo/
sDeTOOJCNj8UqCEeXMp7WxMQHnxBeE6rBvr1IKqNI3CrcBtOcaE+C3tJ3i0OgZg02+lFExaaIVOL
8ENdqicHtNnBHPfyVHpd/AL8meCWbln+oaVlpY7aMkcjttCZSpsFnjcm9b5U2/a3znTSr7qWTaWL
qZK8uIlsSBnt3KjW78k4M8fFuqeKcNkpwp/9QM3NdaRysH2ARha9jsJAeVSZmUdUlwpqe40D09dM
dTF4WW1Vzws+cZGn9fzpSlm9dlIsJ3/l+oxeNUe0325/1L00hVibvjExGMj+zRsIKiOuhloQw5TQ
w4G4G0QPvApQNMdLSk596rTe8CbZmj/cHnnv3VtJwnQUuYNgWFx/6UxVa5OGOq/QEsXvG+wg/NrM
vipN88Hu7dfYWo5AkSb/4vZB+n3EzQbWhQ3AReYdQkvZp43yQ1jqcoH55S3jIh2cyb3gG+8NMGDI
+sJr2xL26qZP+qznlRUjxpx5U061W6HrfapbtCpiIo/HpUV9tpilz7HZOfcj6pT+pNmZ19v9P6Dr
/9ggEHI5z/rK7gMpAZ74esUbR7J7iSZIEKH6dikKfbj//8g6dr7r1SibE7wMcRNF68U6I0pwRk1c
D1AFNOkqtu37LJqTZ0n+D/kUGmw2CCaKWqTd2vXM2Luj5KzXrFYuI4nAMnvmWty4vWPfCnixgOjo
rBo3v3A+mw1k4kuolEAVKS6pw4vROzHxSl77U6zEpzZS7M8N3srB3IaN3+qzdl9qhf6d/uPwjB2q
uI8zSfKWHtjF7R+2c2mu3r6gQsmeZYqK19NHLVbvhhKFmngxG5dLsl09J8mUetnw8iyneaZJSjAY
2hdbboZPt0d/KyLjIOm0rgkSCTDy5c2y5CQiC82MMCBlHBrPSaPxKQ6NofIS+BtI9OFv6Gd2G70q
9aqdspL6YzeRJOth6WoDp0cww65dkKD4El3jE2ZMIg7SMhHrWeB0uZkt9IOfvXPzQaYlN15JoQAj
N/ePNamGlI5rxclRx6e57/P7Wqr7z46IkRcZ0EuxKHwFchuaB9ybnaCAdgS9YqjqQEa2vdVMViic
9YgiUDvq/1HSqffSYbEP2Pc7o/yCQHLS8ekCnnK9KZxUpIO52FagzHi1uo5daa1r6FXu3v78b887
dFOAlitPj1tuW06WhdVoZTtYQdg6wpelLH6N0yb1DH2yzhNpj5s7Yfb6x4OuzRbQRUBhVlDM9eTY
jlWVKViX6KHa1u5iO/P70lG+hKbaPJbVUvxorOnIcXjnSqdsCCdyLVigK7Zt8+BplFB/iq0A8ezo
noJr+zob1BbsSNHQVqVeWitV+K5xwJxMk+m8Qz6kCkqTJmZr073WrerPEwbKZBx9apkr1HWLCYp7
O4zsVjMD4YTiomV1f8bhtj7dXu63LyejwHNFjw9cFzS76+WuhB4neJeZAY534tIQT/goifgo6k0k
KeWRiOzRcJut22pO27GrzAAWkOm1ctWcnAEEr2z1oa8mw59H6Rx/kj06ahpClL+++2+1qERIjbRI
sxlMWtWcp44erKik8SC2fHvhMMoaoHNHY/a47TI1ralh6dCagRmqma+F7fQyaJEGBE9iPCyRHy0Q
B96STEfkwnW9rgMfCo1gsXn1KQrT8L7+fCKqnFzMlRmAgJa8WbTI4emivksyazhqRbwdiukB52BB
IQ5tK5uVQB6HANIIknJU72DkhXfylNXpwaWzM6NVAAibDLr3xHSbUIaaQR5BujICEUvRQ5ak6mUA
RhSUtVUe3NY7Q8GqpVGzIhlhYW0eV72PEZsoYnjdibS6uS+1h/OI41flclQK2h1qFbZbvcqAZ22+
U9zGSduMjh4URlIG0ogEbjSq41mBR3iwGXdubTzBTBnXixUQsIVj00hrunjR9QAXbHi2WYj4YxwZ
7+Qlyb4ojSKfKdktB19tpzPBMnIKdBjVkKC2lHlZIWnCnVpDx5YkuB6Rtpsq2w+Fpd8PImvQwRz0
1zFSf6SOlnzINGCEeMEkwbQ4zjnODOV+QUvEN4XeBZGdiaBqG9ntEDN6tMLx8+1bb2eNfhXJiJdx
j0Po7PrYkJGEJIELvYZct7nsuBsCTweJdmnyML7cHmznziPvpP3M2qw46XVv/HYH0aNzbOSf9ABX
dO2B0MM4S7M0oHOIAcos5eMfo/4Js4D3kO0izQnC8nq8UVQjRxhEbrgA22wUWM65nScHs9rZ0b/Y
Shg6r7IU28NjpUNaVyJhFHPWX01HzKdILB1y/1zntxdw/cGbS45EFoI6zSMg4FuYKo7kotBSi6rg
3CjPodNGiBIkR6H2Dtgf8SxucUS4aWbT0r5etzq3JgPJVjXArFi6lxw7fG2zqKIrhY5J5ia6VJ7s
uprucB+b/s3LZg6KSZ/uGvQhnmnRGA+OSTvUSOpyQXRHCPQplAzvlSR2eyteWg9QpPneEPEc/OkC
0RymnLnWfDl81uYi67S67MzKVoPMoMguqvCHbTfRfxlklXJBDFRbI8Lr5VHqJe8RUVYD/LwHIHJl
+82M6uLj7am8PSzYJJPmoS1FkYi++/Uoeh5lKWIElJZR2HPpw8Te0nWkCcAoUIlOjpz/dlKc6wHV
6wGlEZJ3OpkWYhdSdz+LpqR2Gef/jmWW3MePMVw/pR880jMLqZeeTCyZ4gBZqPGvHKcr2OCW89q2
ZX2yEmqc5JDFua0Q2Lu9Lm+PGz+TttpaPqahsm34aclSA9qzrGBOstqrewLBapR7FyyAdvChd+gG
jIV2AEVc7iuekuslwbfIAcOF/XYSIYUI9azxlbJUPKlOpyAsKirlyHffyVXZ+ig1zf6Q6ZJnFnVx
cMe8Pfj8EMwN1kouCd2W2qc7ZGgwPqwAR7LhMoZoy2uzc1Q82ilaMwxMAtoBEGbeYJSiYhFtSPua
rkME3R+y0iUK496t7ZrsyqhQf5mRbBS4kD1UoKFRiFSUg++7N9XVhHLtN4Kj2+KyyjQm7aHnH8SR
peO5GpeeJvf6H9+kBPoryBj4AqnFtsUoV7ZSroZMQdKNlh/O43xJC6s43d6ra4h2fV8zCiReJIRW
wY/t/pH7ZoJFo66UNgsQoK1MF2Wx/h1ji6RbVWA8jVl+rxIDHIQ+e4dklTlfS7yrds/6w357aZGU
7UJR6yziUlkPXWuEpzYUWIUrxdFQe/cUtxOhNxBTxEk2dSk8FTSpmvleYz8V/pDS0VKUJMVVueNR
N/Q/T2R+pWi0iEDQrgSc66kpKF230jRaganO5Z3aJ8IVQ2wfhA67s+J+X0/9egFvZjUo8wrcn6gs
FJbt0TWpSMOT4pLk4ydtqsX72xvlF0XszU5ZG3GUaggftwc8oe4Xgw/k5AFqOpVFPXmh06tgkOcw
UCMtulu0gRYSlQjAq8l0r+INCemjEpd8Qo+XQLHzFbnT7+RUQzUiH4TfSck/MBHVJzp5CpBfo7wo
nVLdd9nw1yKgVzgK2IQhzPvnorC0E6SHyEULJPIVpNj9TgGHEqVhAdJ/ic+3J7y3vlTRCM5Wqo+8
7Utrda9V80JFRWqEGgiRhQFlB8aDE0D7UVOOMKXrB9suMNfa6q1JHwCp/+ttk9EAlMPYNoO5Kwt0
9nvHs1hHP8ZTw4sirXJb6DEXNHfNy0j8FcA8wRhgbOLnRB/tS90PmitFyxwYC4Y6otdHb5Zhkgxt
rrho6Q9PPaY/jxHvI30Tu713Qnu62OYw+v2ygj3HaL6zFqfxgIDJpeugJnypmhB/ZJw9tBbVWrO0
XUaxzXLCdis1zuqspQ/lhLbA/1RK00VJ01hBlkOgrKSlvRcp795Ck/HL7Y+zd239vlabzV8pdcwe
o0HUOmrtNl2ufTY6Q3muw1Tzak01z8jLGZ4DaMq7PfLO5Q+eCyE5h5SXIsK6bX67t6aodPTWSriW
B6N+7Ce01RXRtpfbo+zcjqDjeNLRM13vyE1oBUp2ykzYzcEgOmwfhVFdEq18nIypPbhG3qZX2HH9
NtJm1+W5htS5iLhGosjwNLUYscQApC0tQI4sCcvcRpaa/7KIcCeIgdcgdetsIsHn6Oo25dUxiulc
OJVEzyA9wjPvLSLVeNpjawPI2BYK4zqOKr2iUJg1PQo1slSglzaq951kHGHmdofitlgBNGB5t0bH
sdQkkaEIi2Azq/3aUT/A9k0vbQlK4fbO2Gl/kPL8NtS6QX/bgGUuejC7phlIpmE9OVZcBW1YZo86
HKxgcsLqm1SKn6k9da451PF9Yv8ve2fSHbexpum/4uN14xbm4Zy6tUBmIjmJpCRLsrTBoSUZgXke
f309wevbxURmE033tneWKSqAQAzf8A7Een3ROH6dqc1tX9jfMwD/GzHR/+Gx6H+gE3eButMNhRd3
ec6+MApVPToappn72S11/RCXqu27cL+QpYjH+aHKF7PxQ6tub93RrNp9jQPGlT2XQM/QOap/Tzt1
2iqeXkgZqb7LJifwYLyk1qJBCFzx8Qc+kSlspCdEUJXT7eI53zRveRAKqCpVI4ExYb6J5NHop6tB
F+9GiXju0/hxrpRrWys+l1a3mw31vnWU3bggQPv65z0/Xoj2KNxx8cCGQRzs9Ou2tB87vbSWAEH9
8BqVt36nogO4sYjO7zY5Chm69BkmSZStrBdryA1Vq0eMbAmsVtRkA9m7MA3vtaG1d44K1fOt78Rt
RMkaEBK8lrMKTtWHsQVRSQ963agDyIQZJNZW+fT6KM9h9+r+lOkHDHciIioPq5eiSOQsbUZ53FWU
EGRAP863nhUNhy7uUP7CjyrI9ba6inA+8aulHK+wt6v3xMXZYZ6M8aBgGXBI8zm5UrLMvPf6ZLmz
RxvsO9frIbEX7cv/go6hgYK3sGuvML1WC2c8gGsxfRhTW8jGC9A4lizVfvTBJIJ4LcM3L/UcOalp
B1Jj7/tctaWPvs6wT1QTbfdw6naKMehHRc+XR+EVgC69mOJHnltXNPY3effna5PHoUglme0wvdY+
HPjvTnOSeHYgJLalbXJUjPTIPFqhmftJtiD46yrxLpf6hGpm/2yGYoB4nqU+kf3gj43aBw001o3l
Jb/r2XenmAKUnLyTC/N0MXsKqJ6MYCFoRXhHSFR8tNOo/tgNiBlXqvrTjp3qKofyGxgLCpWvr7pL
c0KWRnsPnS6YOquLWh+HNLGT0A5IFee9Fk8LZkXxlj/0+X6Fr4b0KPUiolFUGU9fsdfCsaX4TaOt
xJ3XCvvxrpizTyY8jUPSeW9HMjEcLnHgMR3yszVEQVI1+rhx7KAXoXMIJyPe1zpK2q9P3YVGHsPg
WWFSiybzXIt+5a0wNGWkwVSkae8jo5TtKLl/WfTa28/897dxRnKjaawbIyrRnXbfuYq1F/30+fUH
OZ9dLOaRmUQKCYYawq6ns9vorWZH2agH05x9JVnVd5YCATryMhdIWtFtrNfzWIHh4IxJE1SbAuCq
ZFNbg0kvtdADc1GU3qeA1PtDlotb3S7NNzeCTsdaL0/uVFQfUwqBoTrd2fbww9GR0/wb84fhEGrV
7D7M207nLyvD1GpskJnzDEfV7T31YMxVeXCajpzUmbcqI5cm0IJ8LScR4L4pQ9oXtxeWvLMEDGvB
5FSdX6JX90AYWRxaS5sOr7/apaEo4KkUSKhp0304HapQcxQl0PYCnlCohz4GQqZ2LtZrTphuDHVp
FdrytThEoEqu25/o+kIgxxWCVNM0H4yyqm6Q+a0OETDA27Aq6o1lKFf16bHJXUxRBIaKJGeuMX4c
13Mq4pJXW1RKgiNlvUOM9SsZX5cfQrXO9wqsxP2UeVs74PzQZGidHgFMXOKPtQ8lgPNYb6NMCzC6
b44lDiZ+gcHNxoReHoX9DKsQ9b112WfplLnW3FjDzVczd11PhQntgy1/s0srhB4oqSCyQ5DbViuk
6psK+VI+m3QFgOU1L1h3VpjImHWz8UKXVgigHG5eEicQK6vNjJS2BrOs1gI1aTM/iSZ734he30dk
/n4HiXgjNbwQfwAP1rBVQ8bLQnJKvvuLjSZResuoIHOdaV38qLgIBplqZPkpngyHnAUkfAM98b3t
hfqVWqvLtanX9a4pnHYXjlWxsWLP35/HIfdBRkaKuq1bJ2FLmkpTWw2oJNmHuXR7UHwppm7QRg/Q
rZ7euvdPh1tdC4VaagNHEL6HrQsFSq3jYOS+DGAZ//b6SOcrlXifjS8VY4jL1gdai5JCnheMJPU+
jl4djodMK+oN65nzlUorkZuHeisZJMy006/ptgUSu6W3IDbXFteE5FFQAP+8pvS21WJ+RsifHi4g
0ZAfQj8WWBAtqNOxvKLOI7JNNej7NjR2ozqF35ZCt4x9PaL84w9KG6b7MQsXojJc1W8TgKZVEDWl
6G/4K2N0KFtdKEclTKsBYUKleT9PrvF1MBOj3i2ls+wFnn33tRj7AgOVBSxwZ3cNKrVF7LYfdKX/
biVD9QmvsETzw6pfviRL2Ix+1/RQIsWg6HQokjHLHoQ7kgfkWlJr6P8qTEvaAH2dnPKTmo0afDdj
NL9Zbc8ZPMl+y/6tn98mnweKQt1AMtdXRwiuTvRM7UENpjbvjs0Uq+SoQnx9fZQLslmcubKeSceC
osha/UAQnEJFQ0M+nBT6vvEo7otiaRDQQxUhubOqWUngORRWssfKrIZi6g7do5f0BjXX0JjvYsUa
b9M+7B66JQ1hBoKz2kpM5Rl2unBYN5S8ZGMFu6c1+GKB9JQ1ldZRUZ7QlrcrsaP/4aI5PLrLtJ9K
U1l8S9Fd9VgPGXadYegB6W0z2xqpg4xmt/fAhd5SEgmfrLaJc2mO1WXXlR0a+ZXjdcQISVcbYBvi
9mC1DjKhRl3FTzSKB+8YxRYDCERkF781cI6EkuVCzCzBXhU+yUyh+UAQqnpntmV4ZXRUAWE+6/o9
NJ/lLnZa54NqTjiQqXVXtPvQwTHMR61MFDvUJvuDpiNWstNCy5v8pFQH2F2D3t7NSZXtEviqMIXz
tHhqrQJz11ZVtK8xAcq7uMRx5WrOZ6o3KMzrBxft9xLICEj1XZigR+y3ojGnfeZa/XBneHlLxmUI
9FIE7UgqwZTlX19Q5wEESBwCMFALIJrMNbRxVNNYn4p0DozJLm4lp3VvjCK/bzoFQEvuCcjgbfFg
p9OW8Oz5ecnI4DOoIJI4nDEtcEulDezRmm8sdbjSgaXuDbcYNtbihVHIGg3cVbj5HFQrTs8wgkxT
GROKJF2fjEjJLlgfmJP9ZoAophVy70v2JYHf6lTWrNpBmK9bgqjs4lsbjNgutnP3b7zLy1FWoUNa
QxU3mmaBXFT3+7yey8Az4HO9viLObxjeBdAHsQIThoLE6YyNbjoqKF8xY2lR+2UTG76ZFssu4oTb
SB6fLQdXBwVAOrCCnJkGedsq6aizxhjqWQfXYfYUF8SUZ18asqrmJlP0hRNByeq7dlKj4lZJG1jT
whjxmYnUuVT8xFBc+9AtZvdUVWK481xThEcznOtPHnVvsWsqBe5bBSkQLa/aU3yvWXpM+8pCv+9C
OLP7odaSrSryhR3FapOVBGm8AN7tdP7SFIOomepoMLupezOPXUQbp5XEWlUvdoXbKgcln6nIC+G8
+Q6SqDoGBmNFELMmYmXFmOCIk/DpIlPdZwn0eErI6t8ZRSIGJdjNJVU8fcEIXK8Tz+4ckAhRZ7Xy
ca8Y4VZ6cR4nSmIA+dq/kSmnozRqk0NiNKEAzIb4vFhDdwSnmB1LBIB2uYfw3OvL/gLHkgofjRpZ
xQAvuA5Mx8XOmp5ebJCDfL7NOn0od1q8fImMEOFtNrc/VUTD3qxZn2FLeY+4yFdHB6ykb7hD8aEp
lvZaLaMBKzC8G5RBRf4tLsE0jXp9ZTY1EXiV/DA7VXyCPlRsHEHn8yVPH05TKiDAFtadZLutnF6t
zSloTG0MxqZI78Qc2x9Da9Ix9u3tjcD6AmhFdrbgHCJMifKDuTonCG6GEGWXCc0nDwR3Ekc3sWjD
m0lXP9mTkQSIlEAgQfPwipwj32ml2b+LK+PT69/t0nPQsJFBt+zUU9U8XSj1HCa2OnUjgNWi+h3Y
VgY5iO7fY1lFzZ+KQlEGkMCYFwejHuf3heY0Dn5wzlNhjvmWVMX54UluJ7XeCAMlF3IVMk9ZbLE0
ntW86SkajdPfWQjN7fM50998GwAXoqTBrS0R5dbqznESgWlUxlDDMEbfhlnp9y3wnY1849L0Ur2m
HkRsILnlq+nFB8uzBzsbAwrcvyGqE+6ygW7tvCAYM2V3S2fdTM5o7hR9uLa65A/KDVtAuAspLKki
SRVpFbE1oOjTT6zPljNks2BZp2goWawkPBb16CEzjdqntlfSBPCMYCr6fNeNc3sTJng5lHHU7fJ4
MDdOCrmwTy8tnoaKFd0dui+k1adPk1aUPgbFGoI8to0PVVst+7Evow024YWVhMY7amqy50m1fnWN
aLULPaJlFKXWa4T4o/Zjt9h94quK0W680VnXRVIWZbFNSpKSuq5rOeMIJZx4uobOltd4jXp5/CWr
jPlPW48FEXPULKVvI6HcE7JWPWr5+M/oed6bB7jPCblcXaYmwL1oyf0+MsbPTTFoyg1ugkmDUkJW
EMHCZHlfumr5wUHh50c2lNg7FRjiJoPKksH5y95KltZXsXwtanAcT7LdATj39EupVaGY6IZhYgPY
7EDW6X6dkGb+3hcGNnydcN9noZV9c5U0ujbL0XlnVkrlI+NM8yhG5royh+a2yR199pNU9XgpzbkC
fgtCWsApf/0gWy8r+bCUQanQADeSgIHTh22qSrHDqa+D0SycnVgWh6hlXDaiu/U1wSisJURMKFoj
H7Vu2odOIwUCkjoANAZLtCfHyURV+mE8fysAkrz+TmdgTzkc9V2IZWDwJQru9KUIxtxOSFQT8sXf
rcjugqUmNNE0pboxmim7cherBVNZG+/NSZhXqoqpqZcnylVr1X8kzchtqkftwSvhebRT7tzmk3rt
9cq8dc5dmH6drrLE9KLjTf//9EkzAHZiIBoNSmGLe2eu4zsjE957vbOba00paQ51RthgRNGUH6Bj
zh8Sp5RF/xmISmImlb5b2tJ4v3jmlir6pUfjAKZeRnZBGWZ14BQzduhWldfBhEs7LD5DBGkZbdk6
XNgshD+MAq+A+tK6gOHUKo4wYYUP9dxk96izt++wmRp2fVxY76qwsN8hQ5seBLq6GznoGR6UVYKT
AC5K4M0Bg6+ZV2GuI76H1UmQWfnn3C49PzJUdFiaVO0/TjiE3Yct/FezDb9WqY04czqNG99/fdyi
I0nNXnUppEMposJy+vnxcLb00TGGYFhwIY8bu72pG0pXKGlsqYtfHEo2qqRikQRenw6FBKoSdy4y
a0vq/mzT2biey/iLnVdbPIizeZUvZZMMkFyREaBBejoSUuFlXjn5ENQhPqSqwJXHSVPjoz030aFO
UWqZUM3bh2PW/JaqxXIwjTdzCXgGkmIZmXmE8sb6arEjZlsbvD5YXEAXRpx3XBbd1uF5YU5l6u2a
VF9VfJJXc5pYiwdvMuxhuhYpOMo23JEh9bc5yf/+9TPt0lBwsnB6Bo4EvmM1qaIFjeeUdg/0JOMk
M6Pspizn+mYat7Tw1jtSTh2QUPYFxXLMEFZrcrGMaRQR/XbhqMUuUmiz9K6VXjW4ZvvGYrQfMO/t
AkBCWyaZZ75hcmj0pKg0c1XQNlu9JH5tRjNWTR9E8dzjGWZovlX1cOq9qPE1sRQUakVRf2yFTL7V
5Wj3AM96raluZ+FVV6FOcst2swLDyFPsDc3ltzosko2k59K3kAbsEmgjoTby5y97G7QwQgGeNFBH
EAk2CvXHJqqGA1hha+Ozrw9hEBMSY00swRFBG3+V9RLKzz3e8nXgdZW6m00Con4Mty7MZ+WPl8El
w1jUxaibSrgbvNzTN6LgCT4iKmUVfUrFoWy86lsIsHyBt51oN/TX62KXppYXfS1mvdF8atlJjKam
MYbI4NrGXtTpnKOSZ6QHNRP6cRwjrfOtuodJUg1Q2P28zAaIatTYJ+ChuK74Su4UCtzbNv7SWSFZ
UYLQ/2OZUGimvN5ZYK2SJm53mV24P/g31J+W2XefKtOIon0ytENBWxUOnM9q4qBpFfVzb3UdYUVi
CcCm5qQkBz1vrDzwQgvxDrfQ+vfWoGGtq6vToPmKFpe3tbI0QVvk1q7mK9zlfYthIL2CKNnF0Ooq
P2c7PHTmgKnH65t6HRYx7QimyrtfMjvPj38vMUczsaogK4dprxppdRw9Hx+mSoudjbHkWbT6xIRf
lO9J1gFS2atPjEbIDDQ7rwIgrs0+9/Rwj4xvCrSGFnXlKOEezc+t2/1Z/+t0VChqNt6rskJE3LcK
IvoKiifQ7pg3bBXgobGZpfvcbqTx+LB4D1adeT1NwTEB6xvyYxQOG/W75Qi8pJcZXkpsz+E3RHiW
8TDb8Xxf92lpHc2ya0Vg6ijchk1opzSmsqU6TGjmz9e218QfZoi6g68IWNyHuO5C3S/wdjiEnkAr
zSA/n3ZKYkz4CJH86XvatHDsnbyLYEUTMfaBM0ZxilCEpqI+z/pPfczBpuUwurExXzfpNH9XzXyg
t2SX16a0tZxVrLAYxux/U9jUOMkvg1dyL1iwTF5fOc/905OJ9QjM2CUI8HHFEkGe7tii7tRcqdqU
egefM1ES+qZ53y+P8VKlOaSSMvV1tTEK9lAququuq4yOilmnfFsyZKmu1WUofxr9EoNvo1Tq93mO
TtMsEsfxw3roP/RAhx9UbagPXru03cHUQls7onjFPOWDkY6wuaV9w1jMZf74+uud5d4cQywWaQVj
AADkA5y+nhC90aV9EwcdftiQkwazX/amodSP4ewpDl6RsVftUkVwT2Sw5pr9MFVetqsmyGOH0jU1
KtVh+a+Q8T9OJNXb//pP/vy9rGaAt6Jb/fG/3sXfm7It/+z+U/7a//5rp7/0Xw/Dz6brm5+/vHuq
2l+Cvvjx1MVlsf6dk3+Ckf56kv1T93Tyh0MB0HB+3/9s5g8/yUm75+GQgZd/8//2h7/8fP5Xfpur
n//89XvZI8TEvxbxWL/+9aPrH//8VXaQ/+PlP//Xz+6fcn5t9zTnT8Uv1232VPxo17/386nt/vmr
4nj/IO1FupLAmko+yf2vv4w/n3/kav+g40PxnSOBb8yJ9OsvBZK24p+/avwWtV0iR04KbiF5SUGV
/etHEB5ZDLBryatxafj130/4+K9N8a+vdFkX/6zuIEEyYKcQ2pJPQU56uriKaRiLohLoqcRpd0zI
Ah70XPjTAs9Ha6co6Awt/oqMzA931KNHR53wsVjavVprGJqkQ8gJUXrILc+lHzVzYvhV7OoH6U//
2JrDtNOG5Lq3h68ZdrzfaTZp1/YEzvHFxP/1Wi/l/Z+B/CdHAK/h0mGibIuc5JlBm0BGPG4MGuWL
wTKN0k9ONVe+Xo/o4NuT6O/neT6Keu70nS4qYqekmoxdGZXDFb29+KHUqSRn2mTf1cpk3KgqhavK
LSaQ1NnQf2zctPowLdUXNduSh3gmoJ08OqwtCVlgHRiyW7GqOuhuGtcR4NWgReVeHDSz+Q11melr
adaIzniw13f2VJVP5WwWH6p6/IQTpvquiLAVifMiN3amUSSPg5pXn5N6yWZfb70Q0Lrdq37k5eNP
gTz2dSG6r6DYjOtcFcMTUE+dEGDOi/ed25c7RZ1psqKLdd2Q5zu+J4jp/LID/2tmRRXMIv6i2lkY
7cHThFwlsyUQB4upNj5/yP9/qrw4VeQ+f+VU6f+gD/Cv40meQfJv//ssMf8hPctlhASZBbzZi7PE
/AfYLJ2ul4t8DVgjgou/zhLd+AfVJqoKFOj5/9TnX54lxNEgJUgKpe6K8ZajZB2ekwFAXkaDCBAX
w1irW7isuy7F63I4thhnB42hRftY6MtGErDON+Qo0n1NSsai7rUGCldK6VSjnQ1HpYJANVH0hOoo
kn2sGFvqtFtDMdsvUxsg2iOt5nw48kTfrQ7Zp9ANzR3COepG6UNGfi+PAF4K3R+p3EQXgfrLaiTX
HTMz0/X+WJYKnDz0JO7yYWxxeexEdRw8r8IUXm3pNWvt19FrjI1O0oVPR/kVGXFEeKUG0erTgaUI
pYRlTw6p25S3Mc92QqN8+6fjgJb4T8ohrOFV/NtWotVCqemjVYpyuyR1fBPlugLt7O1UCSaUKi7r
kJaJdOk4/XTamLuIu+Om206DS5wm4dfC22o1XZg2Gm8sRvQ/POuMylkYfRW5TtgddTX0aIV0zkdK
MFtwvUujSHF3lr3kK62d8HpnjOOsMrtj5Xbm7VxOIYYK7Ra5d13pYAnyXSCecz6AoFubvmE/70pS
V3eM9KK5rjWz8yvqkddgfpwbjEKdHXoO3h4f5C2Vykvvx9VtY//zHIaskjE1Ucg0iq479j0BLJy2
6jCS6BxeHKIXIoTzzUzTihoFxUUelr7R6YpwFhWtu1yvjkWolTvkCzESm2J7h8ZD88aSCLkdRy0a
YnwzdvRajSaEwaC21VQday13bha9d67z0m7ua8cqrt/+Vg4lPe4DE4reGjvUFYMwlzymCU4NCwv7
Jt+VeDsHyqK/2b6Vt3o51CpQNGo8Pbs8Y6iuNa5KM7VupyjfeqHzxXA6yuokGgalr3CBK485G5zS
iKkB2YrSq78xbRJfwztJoOjqJIrzZM7rKOJdlmi+soQ+omtqxRCC8nj/+lAXX+h/hlqfREMouhC7
4vIYzo57DV2fQl2s/3x9kEuLG9HTf7/P+lK0e5B3MKrKY5UAeQIY6iBXoWh0o4fOf30o+ZlPryrJ
XJfCEaSkpDSraBWxrHAOVbc8Jq3VHKMOjlSsYv0Qu/l3TsNs40tdnD7c7GV6ghzGWoFLRMqSQBQo
j5kTK4Ei4X+p4qRv/kiyh0+flwAK6b+1AF89KE4B57I4Uh343E9Deqg8cwxen7mzj0RxlOCNAiZ1
TJo3K+xY2SU6DrVqduxcbC5tKOQ/DOxBIMA1+LO9PtbZtD2P9dxzlToia8w+t1VYEilmx2qwp6cw
ImQnCYnLjWHOitTc5gghQXuQniDnFJKSjnYuii47qm4q7hXbiyFUtbgZpLguLk3RP2i2mN7h0l3f
Saenh5SKyZe+L5ZkpyluCTZULO+cXhEEHFNyyw3QfixgvWxA8M9WrXxOJl0yJZA+W/OKQ8QjrLiL
s2Mf9d63pgute80u66MSmc5eRVpyo592Yf6pSQEekIoHEmt/etuYyPoVbeRkR11TPs8qEsQZBaK3
rlqYElCFED6DdoVSzCpqTBeA6KlaZ8c0zJrAyevhgE5pvzF154RfScgAgI6KiiRtrZn6GQIOqtIr
6RG3RPFUZcKY97ZiFBQRTZeCWZtUw66Clbgrlnz63TCEd6yRBfuNk1z3hd5WH10t0u/GuXbucoOJ
8GtlGFMKZ+1yoCpRBmNVaiVa2EP1/q37AMQK8A0Jq5CW2XJPvuhO6NBIENI0aX9keIDnPTiVBvHt
jZ19FjuhnCWbw+BoAR2RmZ2OokSe2rvUYo8UyMOvc4UGRznOUTAPdnzbDE1zF47zTwc1iY+vv945
Fl2OjPkNO502Ixjb05GNiqaBa3fJ0REimZDpTIyP1jJbT2XVzPFu7B0H8wnbmN7PiZqW+7qaaxTA
0fha7ioX1SM/7FrvW0r7/1sk7HnapRaCzlvOGOfbj9yC+A68PJXaM61mAIraOFFBPoLwM6ArJN8s
UeBs3eXzbl6MrYLwpe9BC0eV4kJkG2tcXCYrUo26JEdA9sYOlXJk+WXqsbO7ODzaaWV+69PUPlaz
XXx6/Yucb3wwLp4MxYjVASYZpx9EYME7t6JPjlNol4dOdPYOS8r0+PooZyVhFb8UYH8wBUHbSdnf
02EQi7THuMmSY500TeFnKqKs9pBPqHJN5o1DKexmnjXxaaGOsyvxnLke6yE090PRTdfIQXlvvabl
88iczpJnBb3u0+eJUY/UysqOj22upix+5EabuN9aRhcmFwQL6sbUKriu14CsZpmnpUev5NgLZToA
lKoOWgIe6/XJ3Rpl9Qm1OJxp1TDKODv5IeU+9/Ui3VRUPw8HniFG1Ero8nKAr46mkPKe28+mOM5D
/uAWqvFRxFGDSZGgD+Qj19+3u6qeTTj2ih3/lpUqXeBSL0Xggra8jhHeK/hPT/+hs6n+rCYn3vKR
vTQTsBKoK3GAgglZnS5dGSsaxqnimKABcJUv7vJoZkZyeH2+L02EjRqpFIuUKftqlLRetCjBouMY
p/l4Y3k1RgVeLw5E7sPGp5Xb4iR4ZZnSfNMAKlBoZSWdLlMxZi0sh04cqa78OSXOQxubmIV1zqeq
CoPE1f94/dXOoZtUByipIGVOrR7KoZzhF/ePcLVhaaZCHJWuTo85HnCRH4dRt69J4R80bRmPSmN3
t1OCTtBiRQWQBkM88imtL68/yvksS0os7QeoGCAKXHlEv3gSFDFVZORiQUSYLb/ZdLL3QmqbGLAk
Ng6D89P+dKjV4VQuRieSgaF0wuoAv4f0ykIy7zjFXnRn94ghvf5qW+PJ6+Dlq5ntoNYh41HETgO7
rIwfcZpOO5oxKC2B9AteH08Gb6eriK8qYzvbpWECfuh0vIRYp/PUUhwNEWpXdaqamR879M/wZRy0
dwqd5N3oILkehp37NUtC7c/XH+DSsmKKQflz1yBGujYvEUaq1K3GOo5qvX7fgH397NDv2vVhaNyO
fOVD7eTZMZvN9MaL6vDQu8JL/Wp4a/mB4xjSCPLPz/WpNWlXTKXjRVkjjtOoUcdj2+36oW/8yAaX
8/o7X1q/1L8AiMlCKQW300kPp6HRojISR3QM0t2CJKSfzrO7y/RqS+/o0nqCWQHZDNdmemKrU6Ir
ExQmMyc61qoQN4aYxgO4ifCQzLHizyJLNtbT+TFLyVV2Aen2SXLRarx0aBSvjo3omC6ivC2aQftT
dYotdsL52ccoxAxUmXVebY0ir6ek6lrM0Y5qGQ5fKtg9EiasBboziN1EXrbHf2qr5Hvx1VihBAcW
sMk19Cyi1kioWURH+tLVx6Xsx/dCM8aNA+BCOIRYEpQRoLtS5uV5v7w4ARTFnaZMSaLjkpn5+3RJ
5++RZrY3tCPDe32snRsMVMXBLPSK+lhS7IbCmR5B9ue+UxaL//pSPRfkYFeALgE6LsvQVOZO16qo
Fw6QJGeqDa98SIngPhdiUbhB2xpDidT4oLqF1fjWbNQ/y0QzDmo+m1d40iXvKj2Kro0iFVt336VP
YQMD5oaF8ke99fShclUblVipoyN4E+MnKN9hl9sD4OONl5fJzvp05EhC05NgkOLAapx5NObW7kR0
7FkPf5R6hSN4AyjNyxfrturBh8xeI669CBZWlVfV+2Wap61I8Qx3KaHOJPtS5AXVCeotp2/LWvD6
0FHQQ5uT5fdibMwduMR+34msRUq2cykBe+m+g9V8jzdb4eexV/7++lRcmHFKDs/gd+rp8BROn2Fw
OLKAkyhBju3Xe/j/1sH10mZj8ct/ZTXfNPAk9JKjQzr/nY4it52wi1HBH7X7rHRT+y4WeVDU1sT5
5W0knJcGY3sBmyUDcSG/nA5mQB5a0qFTgilJgfyR7B2IJywEngv3llN/yxnj0hRKUBhCgSYMG2N1
1QKsg4ab9byc4cHx0NJxp8ROuiGKf3EUOqew+SWDdG043BeIIdh9owROX2YoXCXEguG0Va65cACD
7ib9BQTG/ljr1dDkEEtTM8rQWMljNLs5YCK597EVRnizHm/B2sQbrya//np1vBx0tQ8i5MN7WOZK
kMDSfNdVY3dbd7N3HNrS/MMBsXjVuu5wDKtwS+bqwqRKw3UibThY8ORXJbC0UKjnxJESeJEwj+rA
qb8M1XJ8fY9dCAtYjJLBiqYW213+/MXJH0ssuoX2bqDldrabmiXaWaWn+9gGbwE1LrwQ9xgVXHid
qAuss6EhbLRsFI0XQLtzP7ljvdw2iK5uhFTPKMDVFyOshE5AsY3UcN3S0btSbRaEuAK7gSIDnk7k
By1MkHaJJ/W7oY1FsCRq/MNO3GzZTZDdvkPr0/AOV9OjY6fDHlPV6LHtDSXy0SAGoAqiUdm1w1K9
E4Xl7nEHGjf0kZ4dz9dPbZMoomv7nMmtYhiVpCZ0whgb6jSr7s1sbMPjohmNG/tuDpzuKlF6gc6Z
o84f4mwxB99TRfw9Vcr0g55a4aOYHT32O+wi8Xzik1e+jUhXsZvHqI8e37xoZOgsq1GU++llnC6a
OvV6W9F6fAyHQjt4lRcj/6pkB6cBA/r/NNS67aiO4CebThoztvH0wDXRXuv6NL6rpyXc+AYXtsLL
t1o3MeZhDEOnxGxQ4E71G9ob6pVD7+SuFv34d96K+xXCBngFRHZPJ7Av0yjx6A4Hvdo0/d6oEtHv
Utz/PoRubh9en8IL+05KWfClOJ6lJubpYJjWWgNO1sjjW92yU4S7HLwRWYm/MwpkewBMCAmsdbQz
hp+ThjVB5b73vaJV/EoUWypHl+ISXuZ/hlktvdS1FnXKarzdhrr+jNclbe9QMe+0Sv0z6SLtyQit
nppAbO3UHkdB37bBtf6NVyUGhDcuz+V1XDI6mRaaKgabSpMrvoqcho8surX7G6MgqA1WH3l53FlP
P9uyeKkWpxUrX8NXkz8JZjWPNqKfi4uD2EB6bz/rWJyO4s4JbjJ5geOj6v0ppjpCxhuD+Ndf5eLO
ItGWHRAStTWJp6eIQ77Jco/r3rwXQsk+I+dkHdsq3Cq5bQ21uq/LBoMFENeYn6ZdfougvXfszHHZ
JVOV79/+VuAU5OX5zLZfDaXbg/iXb+2gRkiidEl7M81FvPfGzvkbW5juBHEAyAjStFWDpKXpRm2T
LVzCliKCK5sDUYe+sYUvBFjoB2DnCt2KftWaHxIWLXoZQ8JnGgfrpp7j+CYDrXYFYd/wY91tbodC
VF9en8WLg9L6BNYE+QnI7ukCHNArKIYUL41kGKuD7IDhc22Ot2XXLQ+UjTtaDUa8cdRfCMNhLeAL
x7ZCcm4d81eN5wzuzKqvktS+z8fRCHRXqQ5W1jvvHGFseRxf2GXS9JpQjuq+BKGvXjK1lkrt2Mvo
phX7Pu7KvVWOW543F6aSOjgGiKAHAResxbpxGVNndWAUWAbDYYxUd1+QU+y1CsJNk3b1p9rrty7o
S7UD+jVUntHQlEy91dpM4Oc1AzMdEDAkOa1JvX2vR3FRBnZfuF/7jDPSrIziMWrxHKti2VEbkYC4
LdJIvwZ0v0VOuXAEACaDCgkqk9h5fXBKC4wZ6wNEvcswRragb3aqGtYBcr1/57sikwiaHNQf1M/V
1WoC0mxSvB6CCgz0+wE1Z9+MBncjpL20eiyEUAlqJcdnTc+wlXJUW4rS8BdYo72a5Pu4b9/sB8sb
cM0AQEXzCgjl6jtG/dImYcIoFbj5IHH6pwXh3OPru/3Sq0DQN0lp6OrT8TrdCClOVlWWA42P22RB
nRNl0wbji7dfndxnAMdAosgcWm6UF0mN6y16nGUYXxhegwOpjlnA6Ip+47NcWmegUWDSSScY+tan
o6AZmzW2aNH+b2f3alQi7SZURP4edm6zf33aLg1FDgg4SHbv2OKnQy2oxqAahIJ84xT23o7s+KCQ
hQSFUM2NL3RpKDgT0h4QwAcL4XSoVGiDs0zo8INYqPZL1uVXlebke7ibm8GcvCFXSQ9tJKI5up4w
BdeFYk1L4GwA8wi0xrqOUwWWUakcKFL/7igdhteR86nwUB6vC5Uzo9W//Tdn57Ectw6s4Re6rGIO
W3JmqGRZcjz2huXIHMAEkk9/P6ruwsOZEkt3cc7CLgsCCDQa3X+Qvfj59pXlKYO4LfiGteN8Pt1I
plGe0wskeg0VRnQuVb3crI6t8OTOR1xT04vZkh1TuljJzC/0tn92pTW5fV6q+Ep2ja7cx7WlH5pY
T4I60rR3VqpDZZaVOMJvGZ9d0e1JkFw7etyv+BDw/F7Vsc5nGnt9DlENWfIC91zfwfkgGImVOznE
ZWtlVRUh9q7XqgnjfJOg1zgvz+kosAXAoAI+VxpVPiQk57eCiMy9tWg4cqDxcmzrrP48SHM8pdXQ
PZnZor/dDRXICqWANYNePbfXFflnwReh6ROib/apd9Xy3rTT4g51w6+vb6AL8hyoDBSEEBzDLJRy
w7YxKJsJ8XNw7SfTrof5uIhBExAhS+CX6jhMJ3ii8+/IyMmmBDJ6E9UEFA9nb2kc3zGSooXGmmrT
oZd1OYVjr3pjOFpd9Rc1jxwvqcnhVm2jZrxXh0LAsYTIOH6cWjSKnI623XHUZI39k6WNFQ71ar4T
5tZg+e+2hVlDS2C94leqJ1Cg81WMZ082rhjHEH24+l3HayGoKjc12a2LetOMpBVqpit/Xl/WbRh6
GZUiER7b4F1o1Z2P2lhxXuoaZAi7Fd0xywuYM/2o+lXbdcfXh1p/1GaCRKFVgWg1YObSOB8KxkVk
udx1YEFKTH5MPXlaFtMJ0OdRnpJmlUNFMOxHv7j5Dm1hu7RURcmZHFJQwi234vr3/2xQL1ESS6+W
EXyAOf+lLvt7UXEOK9tY3OS2G99MSzf9eH2224V9GZPK80r4ZOCtEkfizFWrj3xOs2j1wxJPyPEk
tRsAr5t3ruFtlk0FDn3KlX+POgY6T5tQYLmZEhuVLcKIaxTt3tUUrVY5/yAefcWuvJ3l3AbYdTxK
+WzVVY+bgv75cupoU5bjOIhwqowOOWd9uR3jTEz+kObTUUtk5tNCt28n7u17WuxYw72+ttsQ+/IL
UGRBP5YeIcWk819A4LLtRnYhwrnvHIi+XHB+qU5luhNkL/cNtweNCXi/K2xuq4vvDsjwEHmb0HPT
uAqaSh9/Tfa4Ug7qKr11tcE4lOBIw9end7l1GJa6+8qG4tresmww1+b1SEsmzMfiO8ZNWdA24hNE
xz2O0pV1pFwE4YoS2SoJt/mQRuNKRWhzHUKutG5LYdf+HCvzzZunYwGIXq1HeJJBATj/WkssVbsZ
2zpEUUV+lUak3JJ7Vwe1UvK9N8nljKCVIVLKfKBRgG7bjKXl2IDPWRUmCj4uptNpPmDI4vD6jC4P
HJi91SuB7JoK+7Zpp9azmlJEKEMRDzDPtR5lYdsIpanFQadEe8Kr1ybFy4eKH+8+cvnNdp+ytskr
XnqhUo9eAGgoPhX5rs/6lUnxcF010wxOFlH6YumypUysOhzsHImZxQiy3Lzp+jLzJYptO0t4ZU58
ZIjG2NOuGfAm/YU5jZiEpddhO6nLs9HX80l66lthtesDy1jRrmSCbIit3a4Zob2mCa0OscM1HyS8
2S9Gre4p61+eV0ahIrBqp5OcqJubu5grZJB6E6rBokYnGFCU6ZESD6fS2NVm4CP8e4euE6LJCACN
lxBqBOuy/nOTZaol8lxR63BEccVXwf/Rpx/2lL+ufRx2NwAWHSCLvU1FFArZVjEV0DSk1AK9WXoI
B8pe4+3ahsPDBbAtabIHSOl8Lt4EgbdqvCqUuXD/S+ZOOw6zZx9zb8yD1hHRToJ1bVYvvDRuDerz
WyxqMWhlLvSlCgcc0E6uoyRBiZHXm+8mXC6pHpCrrr6zL2nsP19oGhocaWRRhTXYomPVFeD27drZ
GeXKlqMhBGEC7ACXsbfZcgay/K2GQ1yYyBGVa7MqjwvLBuC0f7PkFnuOh+OquAX6kWrCJqY2RZ+W
SsYtQYW2993MBaRsfKVX+7NNir9lMd4nQ/Wxnr37Jm132sJXvtl6dYDYZfCVkHm+R2QbFZLiQh16
QzwHmTY2IE6rvSleW00qYbCReRwjoLQJsDphsYvMmlHqDkBwT4DFceE5ddu9sHeZOlH8x+OJ99KL
zcJmJGzsbQUyRB0CQ09OkRgs3+2MIYyKLns0llgPavAdN8A+4w+iMPdsBq8tJz19uh2QNKFor3//
z+aE0us0Ykjr0Km9OWgV3TrRDH2rHu+6YSigrRq59Kgu4LgkGqVqjbCUkt7qnrJFAeSdYrTGSyY3
Sr/K1XHnOFwmaqsfNcqNuAoR5rcV9VwrKwXZzyosulnc8z7k9RfX5rtWQyndRwtT9wEYiD3ztosu
2TpTFLDJudk2PJ4229Oa4q5SooQQNuEXHw2p8jlGTvfObXXzF9r1qT8MifHUp1V7p5MpfhlA+bw5
SaWg8wIHIVmk/7iG2X++aWqWUhtUrwy13lPusikr3pkqNe/O6uGPZvr4DkTAWzEGTByM3no7INdG
+N7EBAjvfSvRiwtbkGM3GMt4eEfG/U7meGW7WuT4KzkJrj730WZqRGvXKvUyVDFGe16SBjEcKgvH
17O57bt0nQsfEXmZVdQZYMD5KNjIVUNVyDKMRI/AxtLo7+GrImDW9ckB1zfpZyJR/FoM8eH1ka/E
nVU2bYVeG7yLt1jRvhz0zGhFGZYNOrkqDyU/N5BqX3R1T7TwAuv3MkseTpx++CYkQ+ez5E8BD8mm
DBXb/qU11YOl9O/61DtkRfuk9+ONLUuPjMK9FbM45IhwCSO+aZv66+tzvvJNKUuTM1OIpCC4LX/r
lYirnksrHIaWCIgwiN/n+bKzc66sLBxgXvvrSwr48ybO5hY60ijMFqEi7fYGm4juppLjVwU59Z1v
eCWLYUF5daw4Z4rgm3Xt50Kp8goQ81Rpqd85g3sAxeLPKerg1Ztb4nzFlUjHZiXBII/ZJOlGNGlD
3zgoXLYNsu2iar+Zo1x2rImvhNP1EQVxhUt39UM43yulE8vU0PI8tLx8+p5MenfEGbn16ynz7gox
anfZGGt7XNALS9F1cswMRTP0EEgMN5EsWbysSuBthEBSa4lNSV6EJYydG6ewkfzJYnmMyll/XrRS
Qxd2oeWMV/NJdia9WsstgrhZDNzyhLOThVz03vjNuM3o+a4v77XVcb4gs4L4L0jXPKyNevQzJXL8
PKnwCjC9B9fMHqMoTU+6Gr93kvIhq+RjKVzdz6zp95sPD5gP6oQkmCTOW8xV1lYm/iPw0xS71+6G
zhNo3g/jTkC8ckTXd6ZNa489wHV6PltKjdNgVUoWmkJ2IKLt9i7qrV+vT+XKCYXQuH7qVSkRtNr5
IF1VuI0521kYgbY7TEmyBF4HR2rwhp2RrpxQWjpsZLqUHJ4t6NqYgN8u2ZyF9rTkQZwS4jon5uuR
/C9flzjfew9e1ObZLtClMHVdzbtgqV3MTebIJsJ6cxek7i1jQsepjJX0Iw4PVth4U3FQprQ9dIXr
+dM8J/ftXGfBYqflzs699ilRzVn5xNba09qc5DVZmrSozEJNHdvjUpdKoACufKOQxDrfVcse9CuN
d7A659/SdZK4SGo1g3lbx6ehxEzRA1FzQAhK3QlNlxN6KeBSOVj9uDmT50Opc2JKJyrLEA6WcmtG
089Omurtzt5cn0/nz2xGcWDZczHT3N5OqBKR4Q1VUoZNhcJHIOcmFc8mudx8hGcWdUEl0Zw65snk
xr4cm074XKn6+xVRD0Y2kstPyr/FGHQgx3VqQjTEDok5tc9ql3cTwaNuflq1E//OUdSGhauUUX+/
2N0wHzzSVTsogdv/Rq01/STLdkL2t5yPo6q37/NMtti+a0aH6U7RVmUonXmJ4Uchk36jEAG/qH0n
67Cz5ha9LBtvzUgzvgsDwAmKBEZ5bGyh/kiR8v2jzKY6H5xeojHmtp76MxHKrB37YohuTMVaxFFv
6nLxx9wBvamjNuqbOEunOwHnSh7NevP0IhSsUNxtoXVWRZb1ugFDPGuWr2Pr2d9EZuHhreED1pSJ
9k4rTfcERFG/cyqMhzQ3f2tDlkyW34G6IdA9aivbNwRP0EJHPpsrx17i06SPq4sHiuO96ew9V65t
4nVj0dBiQJwKzjfxILGU6zxUD3SBkFo9Y43GQ+Ptjz2PQj19c8QNIIFtzVe8xrAq4bVFmOSRcWOV
cnwsoNbtnP1rcyGfhFa7KjLRpD+fixnnLOkiIXE19SfsreIwikplp+NweVkgHPPPIJsFS/Q5TfKZ
QfI0o82ZuXnYpHYS0DvfIzldHYqH5KoSzBN9e/lV8TLUTjsW4RirHQQx3FMjAKv+MM39zqwuLyZm
BVrnpaZLk2ITNhfQOjNidXwgPCXvuqbX4dPWpRoUmEwmflFNe6SXy8SOEbnTKeisT6pt+phFbeq1
GSNaojPeOVT9A2uWzqHFtz1YxVlOY2a8vVbFoNRfV94TcJdtWpfnGbVMLylCe0zl3VgbKf3YtOES
nvcaNlc2IwQTNjzvudVqeFMWcyc5LlXl5eGclvJdUer2j1w4ytursHSh1ybYan8FaWxzCTldCT6w
NRjG0uWj3tXdt76Ky51b6MrH4kSRRfC2gDq5hSN1ZUn+D5UkzOoiDpJGaLcIKmpTAK1aeyfH1D6M
rePuQPaujoqD+QoTAdi/zf1hRQ72LOY8jGGnnYSJ+6LWT9mjHeXqqY7N7Iu9eFb4+oV77bsxRxpA
q2M8FMPzIIIYsb4WpvKwb7TxJvX6yBdO+laBMiK8RhuKoimwEC71TRRhKU2tq/s8lIuIH6YmKkq/
tsZ6JyKux3aTPJwNs072n4LM3Ce2OSG+F1q9m93a5LmOP/XlL3Rl8hMmhHZYZJiYB3OZuHdGH+3Z
JV/5gqj40wYGmMf7d4v96vAUixIRZeFSmf3jiMhXMJkxVpYj3rFjZ7a3SlnGX17/gleeSHQRqZ1S
EUJNjIT+fNZpN5dZIwRaFtaYiiMXjfeYNq1zSqLO+Ctdt/01tqpzT1o1InKcTTeJouihDcvxnVrm
0c6OuhLGaQICjsEtkOx0i/wviZ36pDRZCLVdBnAui2M1a+pBJEayc06vbF40CVdlEzYvEN1NNCjd
aNaLiUcZWUXvZ4iqH6ts2MuRrk3IWetTJgnpCiA8X18zVVs1gnkZRnkCo3tZmlOlZi7GG/KtokCc
E1pLnJRVD3itn5wP5dRqpAmLoRLhfY9tt7pT02SP8HVtlwKMgFDMHQhWa3MYhymB9OLqWWi4UQps
XEzHpprjBzOZlSCJbfsWyOfey+zap1oNkkiKmBfNoPOZZVFZDxh7Z4gLRNLXXF1+mMZafH79LFy5
12kHcsm+FEm97aMLabPI1EsenI6Vyvc5lkhPVRahbzJUWGv3kWHtRJxr08JbHgkM8j3qmJsdmM2i
6ce4pXCi1W5oKWZ3UmZ1T5nwWpbOSxJxM5YONO62+lAoajma+ZiFXjHKOzWR060sNcxvmiF/imMo
2yQyxS2I8vRH1y3WKU7K5f/kvM/UvP9VUL5yDlhaNNZQyKIMshVa6zJsed0lJs64i/nFU3A0ECrC
FW007tEpriwrh82iYcOkVxPD890yyEFObjmnYVWr1Q8vNdmdnVcdXt8t10YhG6N5ZsB5x7/rfJRM
l2C45xyxGEX7LkqAmQZ2Mm8Ph6B1VuFm9j4ydesv8c+dRGWZOkeVpOGUx0pAWW8MKs2e/VJHYP71
+Vz7QKDBQaKvKPwLPk25yAqrACcJtUT5JuIpOqRSf1Lw0Az+HwOx7RliNdy4qGh7RjPODsI0tWPH
QT136hFrgMTXojfzQoiIUHdeSm/0wy/0WHAD0xFW0NHAMQX1PxylT6YSu8fXJ3QlcUB8inIrDnar
EPsaMv/9SK01ljqQv5A+ILIRsCei9ORgY9Qd+abTUc62MwcRAJjFlwUkDx7jirXDIboIXrx9qHys
nZ2VE7t9m64Q0j7uOF+IaNbv0zHrghHwrk+m6BxwLY92KvUX238dD7D9WlpdOVibkIw/c4vkVZWF
o+Ng+aHKwXfNPt7Z/1dGoR/AUOCc1irzZv+bNqq6PLjTUPPkL6EM40HV2sh//fu9MPzOMj/SVGp+
vAuoM4I+WjtN/3xAdWopIaciDRVqCQ09gA5MiILcXZF0xgc39fJHW+Ilq5utEjqZNqR+2erlO0dH
ZjDu8IUPPG3E/6iLO78QqL62hpyOE2BC/K4U5dCmiRUkYliUwDHE/KRg2/nl9UlcHN91DjiN0KLh
vUZf6nwOJcqSrd6zUiY2C91BiAoR/Nq1i9SfSGgPr4+mXzTfMIsnZWLT855a87Xz4czUzLNYkSiz
6DoaD/EssqMbUSK9U6mdRHeds4Jui3aCWhBN4ne7zPGjV8sa5ZrV2deNNPcO0nb1O7ENJaxnfSr9
Lrbqd2nljI9JbsbHYYjSd/UiHVCtQ+WPiAcGlbGYt32fuWE1qu1NKU3jVkTKD1DVe3z6y73HFJF2
gE4J9Yoofz7FVFMrDWQEYk51YT3OeZf5udmkO+foirMASmvkHavfAuu5LffYeN9oRTYkYaSnnj8s
+klt9A+J6AG+e1+6Qb83negJJb7CN0vzxKv41jNxUo6qNkiq+Wmqxk/RSGdDqlL1W9meRDEY/oxc
T21MO6WPyzVZK1IrN4UEE+Dh5qTA/vYUk2bjyazGefSr2iwxCh0GZWd/XUYzxlkfAABIYHduU5Y4
RzIDAQMXp97F+IjFZPWzpuxf0qsvyg8LVdydAa9NbKV10NwEDcZ/5x8775ypHbgaTpE3KrdexrvL
mJLirQkfuLkV7bBy69bu8WZLWV4KK5FmBxSHVt7ir5QeVqW9/89cwIqQoK/VgC0n3DbqfmlK5pL1
c/IuVoX0mzJPd55PlwGHJAs88fpsJOPeEhMTV6/HXMIM6UUjDrZI/NGt/1QAVHamc2UvrNkcAD1E
zihXbl4cvRH3ddK59qmK4/leioInuOHw9hgt+VnM9t65vz4ed82KPwQBvrnZUtPqS0GWdSph93yX
A0KbOPfNfo/w5lHWmrUTua9svZWIByCVexsO+uZMLXnVa+h62SdX7/X7KLGyIzWj6fR6xL76uUiF
wIlCXkM6/HyDQ973kC9bZ2WAHkrApNx0xjyhEWTvEeqvLSB3EYFzRboBVzofyphdpAeNBYoL1d+7
ZRHG+3Gi37E8WG3W7GzDy9Vb5QORAaKzThDdilv1qVXXRpQap1afbT9pWz6UVIydFO9y9dY2HC1V
iqFcdi/X4T8ZQo374MQw+skV3s/FzrUAl3Hv1EI52anjXZsPAAiT7JhHISj588XrcdIlImDk1npK
AVDeGg5lXERvDkTMB/ArPWk+E9fb+SizEasyjg2dNnSW+Wk+aJ+VThs+vXXPAQOiPQNqjWIoPNDz
UTwkKJM6kpjSzcgfokWTnrLGUj92uhXtDHVl2bg7V5It+AP8bzd7bjERQ67dSSfvFrfdaFr3Q+ns
CQFeHYSPA8gfOyD6GufzmUSkIlHMIHZRzVT7Hfculcpel+myJLdmHexoUo8VVrGtqlZjgcZrWWr4
aVbtpzbpC4RWsG5NnnHiGrMnLZJd5+dqgx+zE1WN6jdwq+PbeukWhKYWZD+Pi23hcvf657ycPlnQ
CzwQQOfKPzifvhqXvUzhVpzM2M7/FIAu6f+rYqdTfBk9KJurVLJX+itt/01m6ZVz2RVWpbLI9Ndc
d0ZmPi4exkQ0gVUW7c7JvjocdE4602hbAQvcTCrDJBrcinriwCy3VWPqp9RGmykeV5cqfN924vDF
Iq4cHBKAtfW+io2skeafSDJGqdmalWmdzNHG4QjHtaO64Jf8+qe6mBWjABPlVuZpBttwE0Ww60SA
bsCbs5vT3+bYO0HbzSbyAf0vRbHKnbfntTlRpOApYBtr2WVz+KYmzTrRqtZpaswiQIW+OcaeUexE
+mtzAndG0gl0mgLF+lv8s3ICpmLaKKZ58hI7DiePLoA5LvK2axxgo2ayJ8N5IT7/QrzFJZWz+CIq
sdmJ6UDbZkAv9ZSJiE5is4x9hH9IV7T425rAAUyzaRJK0zr67t1S6JYv2lh+wYzDyg5Iz9VNYIy6
PgRuInvtWNSaYnBxiLrHWLQHlF3IZt5rcq2h++wxS+uAhwtYdqrBNOc3G3rIyKQyTZinNi6mrxWg
i+NcKfbBaKCyoZvkPkzABnae0Jcx62VUVIapgKxk0s2FMkzuojox75N4SYrHeh69ew+xj3u3cHFA
E9hH+Lldy4MVN0rFGtjuiUJg/WjWWfRzNOzh5vUDcGVLUtgAjwZxehVz3hyzGJ0HzOAh6ntVYj7O
qAj5ajF3b71GmTWCoYicUFddbVLOtyTlsh57mR51jN6cH0zZ2FSxHP3txwuIBfeBtipxX1jotYae
Iv6Rm6cZE47AGlHAHkx22Osrdm3foKIASJGnPeSozYrplZo7hnSNE8YOdRSUbjEdNA+ilN9iJn3D
k8i8paL35tbvWvqGYEbnYrUj3BLMp9yZtcIgf1NoJPqAESDs9l67s4RXJufq9LCJ8ERDAu/5h5KV
OahiUPWTuSp7exrjHBFb0zDG5j73U4IivoJ2/+X1NV3D7OYson7ADgGVREa9Ff6z58JEb3MmYdCm
2B/mqfiUyck5as3sUtKKBtwzI/U5cue/rw+8fqzLgddmCeyPVZXzfL5Cc9AtJ/aQFQ/dsR/L4TFH
m/52Hmxt56S9FCi2Y6ENsL5giDmoV5yPlbdD2gzDrJ2qVIVn3SZNEaDA1jHrqVHyQ0TJ7VeC9e4B
xLZ7pEk9HO3MycwAh+X+iKRce8eV4QRZT9Gny0ztvjVEe1fECd4vTo/cr0LXzBvq9F5wSvxk1ks8
67Wm26lMXwkaNF5B6RI46OBvaWceCl0q30c7eVZr3yhTngURjZOdg3Z1FGREdEZYySSb9epKU6WK
0msnxW7ft13kPPVRpu3svPWHbD4KV+Qa/hmBu2CTANQdBc1JHbRTqixE3XT86TWljuTYeDt3vNVf
325Xp0RO6NAVpBqwBYdXqZEMUddopx4jFF/tDec2XzCoen2UF5u47aQosXMjEwup528mVeEN1BZT
o57UyqqsAIZ0+w1jMcqCVEPcn0peJl/qRM/SYDLQcqOeOMnuVIwUKv04G1Soka7W/RXGFDV+i+zn
H8Pplh8yasfcn/DJNI9QIto0UFrTKoIWnHUaIubH5VXgidsguO3ZP6yy8byDaczomvE/yLe1oeG2
3RgRDsBpZlbfSxm5vz06e3803sCfRtOVn6dewXHZmg3zG9YN+eTD8ra+mnEHhQAaTK/5Kqw90K26
C4StMGN1Ckqkbj+4+ai6AZYmtEfgd9Yfi1Tm3+JWTHFgmKU+BqNaL22gNe5UraSZovf5xWfr+D9u
7TiJ21W4r0ZFZvt2DEjYV2u3+rnzaS62G1hSAixFJy5b2NXnMcBzi2YB/KSeeJo5R30qGh+74gaD
qGlPxemSEcFLklopqP1VbRj7jfOxVGto824RyynhMSQC3n3LLc/2iru3LNP2dmqzUUEtMMmGQzHE
9hfMR5qfei3L+yGtoiGYC0mV1Myr+tebV2EVeaIBg9QRG3WzP6dJNFkNdQm8ptADD1LkgQai5uuN
2CvAXwZ47urVCGQ1/F6j/PkiEPtir7WS5dRGmjyilmueFNWVYAbHvQW/vDsZan3Ac5OtgORNGjyo
vdK7tTUjvRnx7tRE1Dxri4kfr2nGytOYW9jwxLOBjtXry3kZVahMqPStaUhSi9viGazeKpLInObT
LL3lLq+jv54l1Z3MgF1zuXe5tNacdaVmAKA4X8pmwbt50rzuFNUy926E18/KsTS1JT8a0Tx9Ny0B
flitY6P27d6zv4ypm6msg7RB34ouig5JPRXaYbTKTPcRvlVMP+0NkfqaJrXkOHmNpR+5/CfzmFiT
+DR5S50EMkqnDIwyugw3WAdSsxKlN4lTXHTw0S10iI9VEc3GzSKTJg+mjnKrT8BHEQXPgCwO0ojC
12NTlhihzEvhZEFp6fF/Yh5dJWjcMXEPXtW4D8DQYvPGjgVoUqetPb/Jpf5JHQYR+6MsFbKQKIvH
42i3ZX6M4jJ9tkERl3RcYrcPXoTdD9GgxuukW4lDOM+Itc+pRcXB0GYbI+RIL/9L5z76CFa/eB7d
2P4tokH5CCoNS3ehNNpHR2ja18EYXMWfWrcYsHOqeWOLrrZsgMG6fGcWmg5i2Jq899XQ1pHv5U5m
BfNcO9Opw4MZMWNHWeqHEqUg+qpLDZllTJUhpuvm8iATjeulj7y/SoyaR61/onbdwflYEvWzGN0i
DfLGGHNkL5ay9JfUKiM/NZDaCIXdJCUsLj3KDvQDtQ+mbFPjKAu9a27KpB2+GFZi/KAZ2iPQsaK+
09YeH21FSQrfjTk1n6O06e7TZNGXozA9mazEsNoI+7qpqsBVc/uQuVPp+qYVm3+9NrItBHCsGWyZ
mcQGLmGz9n6UhFg/T6X6BS8Wsz2Rg8Teka3SPhe1MtZo6mvYJ2mL3lMXsROv9505U246QQfSR9RR
iYjyy/wt73LBorkK5zQZlBk3rabjPTZ6DWc4TWkneZEx/HIjy/ypDHaPOEbppHcL//rnGIuZL9O6
JG1yybsHKiSLcWq60fg0jl4xkIOpSc+pj6UX2Pqk2xhtDcnfyqjNB92S6RO9Q5QclMJNnwrS0Q9u
LAryQs+pxkMvXKr2aqY1v9pF4mM0OIVkakqHizzBTiItPhjjXZ3k1s8cWADNLYp/zKz0FvMYZ/H8
t2lz66MuR9tBWl3X6EL19iwP0iHTDzBNpeqIBU5CkKrdYbkBZ9OVQdTH6tNoK/DUbVr23B0yxsEe
Svtt6boTyJcsbf7qtRV9R+1HfKtcGIZ+x6vouaPgbQS6x1MSQL/Wvuvs984YP4i0iT7JRih/eTB1
eSDGoasChFedPxLiwLcsG3QtbL3CnE/6aJTlfWGbLLZMs/YX7CSrwqgucZOTPiR56rfumD1WIGyz
wDFn90cjxPgnpcLyzOJE0AXYQ1Ogon36p/aSwQkgmSuVL3HP/IH2/PBpnqXahDWCyfyp4439wSg1
ow4GlJwjf2ny7BPlw7QIVPpbml9BrP/ZedQ6jlhu69ZhmCM2SF5Y0X/8sxRc1yBtP49llgSpJZwj
wD+blNxSnA+9MqMaZ2W56xta1z8VRoNAF86aDruyS1bx9tTjE3SVkzS+ARz13pN6JG4j5MjHEyfK
e2/HpotL2DTTGze1uo39ztZpKqaI3zk+pTH5iVRoaX2+oMzInzTj3q3t+YNRZmogMwNirlRn804s
nsae1RJX3nW6bGC28gTqA4RV49JnghKzOMfu7hXLTp8ju5+qQ14VFoYqo2p+jJKofLYT0dl8wlrD
y8vutRuLov9T7dkwfxwaJaRXSNeIY2fiNaB4fQUAbkgfFkRQPwlT15aT7TSWuKuwmxMgdRR4Ia0k
lAbpmCcPq30Le8OU9nSqOW3jaZn6ugrHIWsqilmVW93kTTsCG0lLMJ9T3f1XUMXvgoSuYuhGsUnA
bSr03MtOWg/u0ELJLnShPaqgnOxAltnwThMdml4lxochVpZE0QpHvfQOT+S4x2gkkVpo2SMxU8AU
+dTmWfEr0RUZh1bqTvGpH7MqDQvEq3gHkdcaYWpJjxy1SQhNWZw23xlgomyZkJ5AP/W0jzhg5HSk
W4VMoCUTq0CuKnMeoMeuf11K/ELDdhgd9QaDVz3xLb5izodJ4dhMXjlZvjFEbu3Dbez/K91URaog
UyHHVI65/IdFNS5nS9nrz66eF7fGQMPfT6WoJ98wYOAfMydOu5uIYKwe9HhwFBTVaudjjAK47Xvc
We9aDp1z5ziNoqIRbhaFr2dV8adIhxahLlSCvtHxbu9r9FsjsFZaSxmzccjD56WZnyJvUUbsYKqS
GN5G1uQ7WQZ1OlPMSgQdmtS3xRRZfs1rIByEowZL3D9AO+qeRr4+dxG5XObrGH51J6tpRpYAxQd8
v+LVo5Km8PBkplOc+aC94m+dpZRDYLUjAHhaUtmdOljN75oSGw84a7AyPzNVMmzyYKU5FFlFFhzN
s9D8uLHr9DDPjvIwlMh7UlSxkm+G2dvvllnINCRQGtOhUXTus0TLFN/xMkwSh9IUxEuRTU/WkHXf
yjoq6sConXQmllo5ZCmpNdFhAaeR+7WU1njgwBTeMS7H/sdC+yFEUnp272SS5jei5eo4ZA5J6o/c
yu3lmOYy1m6TSkm+O+poNodGjtoQ0JhKb2o7G479lNanLm3gXplGLrSgmpvygbXMeIeldVcH6aLE
TaCjVfe4FNBNf5rzRIF1yHv7U9Naxp/Es2G42l0h1WPRu2jCV0x28DON69pX3Zbw0Nd29z5vW/Gn
F1x0IWKCILaMLpp53BF2uz+xHFxuJZW6bBWp81fNmMo/46LpZAeinc1P+ajIX337OylOWlYuvzFi
dr9NxVKR0TVUf6eoB52hAyNwfWV0bHHgu1m0PzGGfBaD2//qh2L8WqNpXfgCzu6XdHLG37xPSO8a
W2ukP+sd6Z2JSmDxcU1PnpNhVpJwLBIkID3cr0YfRD98jNbqBxkggjElwTItcGxULx0/ta3ufG1c
q/8vd9NueITiX/2C+ZvbgdtpTuuXkdI+OlOX/rX6Sv9PN8ymDWIziv4S2LiaO92k7IKLahn7/Jzq
w2BW2udcLZ2Po5hVgDClgiI7nf9CHKaUFOzAaSy8W7IoezrmtTbd2gvbCRTtuntyaAKojSQwRt24
d55xz8oLf0qaBPYkIlnPal0Y8UEqffWtiXLrTw4fjyQ6G73PiqUnBix+q/zTRZ7yvmrn6l0mtemY
jlo+HyutLVfzgnT4UZa1+DWLHkpWGUXN8knCSGNLpFPysZbe/7J3JstxI1m6fpWyWjfYmAezrloA
iGBwJkWJorSBUSSFwTG7Y3z6+0GZyiKp7NTVos36XqtFWYkZDCIQANzP+c8/ULR7qTA8AgsRCoZj
gqEg5yAWBMF1Iz7whYnxdMQZ5S5rtLxE0NBo7eXa9YYWjzoAZeyx3rchuBUbUiFyxztuDQPcEl+F
1InLVJk5jYqsiit9cpfmg8xZNCLZW/Yai1mH6shKoG4wEu/bqA68RYUVt+pl3ff6DZJ0l2QJfWJ5
o/Kql7AFCa1CIyMjNfSHIlhCEWD8FzKEc9KDGRDrRtzb3OchA9122Anlp3cExgZPDTMmWHPenK2h
gvt2KzqXFBzl6trnigSSlUq6zN5NJrtomOcgUXNvJ2toZrBkwrlJmybUEi4nj2Od1qeOMuaMnIjR
uqwwyDWPpTvkX2dVD3TWpkjioJgrD4nXvPUehWWoiJSIdoh6PDW104n8qRxTBj97X3jlaLP+Ldp8
R4LvMh4Cf1XLrqILJA5RdzsG0mSMss0EpuaAYLpDu3eTNa8PHXz+c7NXaomFVQAXr2Ug9kluNhIj
Ocv5uqUsU4pOte+cNEMzP0G09NrTyrbSPpSalwDNmGkVCWQG95bV8CQJ5bGRNP0wyyuTzN7qkPZD
GUT95OQiNuZ1vqstNTwkUBDTSAxjJiNzUu1DHuR9GsFQ9B7rYiX2dKjr1Q39kusX5cRYO6Gtqf6j
0hmOQZWq/IeyGbDbQ0sK3lRVTnqO7Xqn7XTlGsXOkm1GsBs7sxXO0MLTuHQLPY21NR35etZ88+dL
xVodj2aFYsH0xiInlwQrj2PXK7GjmNwB1DUtGmu6xDeinq5H6bkfNA/rmMiYFKu2rufeYVTWIEM9
8UGt8I7FsA59yAJfFBwsctKx0w+dLC3zU0lYyHCpSdn6ETZF9UW2pF1zEoglu6yoE9xwELVdh/Sh
6hO2O+q6N4ggD+e1cYoo0ChGI55s5GqrYw5JVNNmNBQsDJJDv1sKqvaiFLc4LpVWOIx1QCimHOQU
uhgt18wgAjkdKy63f5wHJF1EfpqN2ZlZW8FyRmVEkoLXGv5J2bU6bLQaT9WoLLz+tjTE8LUWrIjx
JJbu3cSE6KYaBDV/kdIenhWJLFk7UBUQ0dU2KjvXWq2fQ3/p25F8yErgip3PPHFzNjV9iPuO/YAU
XGaxcJ32ep7JGDlolAHHQjBB3DWjnnxeBN903FPaichXnX7TDh1FozXpTbEbh1Hrt6/GG27An5sg
VmJQMvTXoLPCorb44pRlpi31pN4M1DAzNxIYD2NwyG+OcSZyFp7TbOxVQwWSth89TVf5iUC488nX
cRmI1zXt17gKagK5y2nB55AKSh2rAfQT4+CEcE21ePNzhVfBqRwdmtdxJTMrRBuG+Y7edlXCcuVX
Y4i0Pb2QaDav/ax1b0zNZ8k2urTSd4vfJWY4ulTPwKiF8ABK8izgWINooyDzAxCBddIf/bHHXs1s
Z/XUFcydDijEkn0zr0ESu7WsHwdp9Xr8H1Y2Ni3xYdNebA1xI0yKx06bdSf6j9alZe8qBvHA8x4l
u5qs914L8pQ6mKpFOMkSr4WdQpCFgNCpzXWzyls+c/Az/8ofQTcMO+GEYv2PqxYimNdIkUue9Oib
JYBUyhCXlYO9wG18CUnM+Zm31Y/gF7NFtMZAe0iUfhj6DTBNJqNol33ejOzNgx1cZVNWPv0qxAbe
xSjdh10NmPp2Lmbk49JYSz3v+9G+wE/Tpb6QIMa/jOR5HoQ6/I5dVPlApK+/uGIZtLE19GmvoymF
AYz0qdaXn1nt/zjzILCYYEU0dMxLeYReH4VdRGYpZvAkQg3FRVVk1XVfBeWpkTjWvmt86ycmDX8y
9N4Y/xBiNwMFTNbeIKNr3lmr46TTfrJJ+nNYmap+ZL+25jsNA5TQrzs76jByDp2VdqQqbgqXvqD/
1RREB/GQten3rG16BcXv9Yn3aqRGSU2FAVExHaaW3KYap4NfvogcBcccuMqcsfHWXEGYCGtSa1J7
hJroqntPUvCQIPPXd+QPzxiOmQyt4OLrG4vhLXkVpK/Mm3TEazyZxouiJEYGfNk5pkEoo78+1A+P
GJ6MMEqZDX2zTXl7KDWrNl3Hstp3ypNRn9X5tZzz6SeP2Ab6vx5aoaiBLIUTHhgzJgmvLw4f3q4k
14WLUzLXGSle3eJxTkYQRO0TijP43T8jlf/wJeLtpfubWg7VEJDwm+etHMh7VLrDpaoLERlVocUe
fLgIn/5fluahNeC+oLjiEaBEe/MMmKt01sRRy94mrSbMab6OVyy6f3JX/HCpvh0FqQcCDQbabzOa
yqKqp8HumEG02rqjI1jD1Wh+2ddrOwr/28LVWXvf8pjSyps8Q9ULo5TZDR1wuX2uyHhcpfa79/N/
vtLDyX/+Fz8/Nu3Sk86r3vz4z4v8kcS95qv6r+1tf/za6zf982p87tXQP//t4qGVf9sP9dODypv6
7Xte/QmO9PsniR/Uw6sfduT0quVmeO6Xd8+ogtS3w6XPzfab/7cv/u352195v7TP//j7I/pHtf21
lI/1999fOnn6x99dbsv/fPnnf3/t8qHibXFT5XX++FD/7d1zO3wp88e3731+kOoff9dc/whKMjaP
m7cL8sGNzDA9f3vJM4/YuFA0MnvcrGI37kHd0LT/4+9GcLTp5WDlYCvApH3b2mQzfHvJO4IaZG6D
fnuj/UH2//4pr397cn+7Unwpv//8UtgI+ezNE47KHTsQRNvsA1CR31JYWq00i8Uqpx0TK987K0Dl
ln2jsC3aC1EW702mGNMOoxAwtjWRxbiXsBq6cJBdeSYNvTFjSxNpcyqdcuEXA308HgyQwYiI+/xh
HUzGA2vZWE8MHohpEsyiq7Bt7eFDXfCwRN4EgSA0VaoVNMp5X58wNWvcuPR6/0NeGw1oL742VPjK
UkuY174tsDwrOqzqvQWUCamaLy7qspJp2I9TQEDZ4CVFxDB7SY9lU3gas2hhXQpTOXeGW6g2It8O
426jmvFj7Vfptbuk8cbnYHA8UCqtnt/39BrVQfj+BjnZrj1edlmFGV8yyraLtCDDtyYIkqfNPWwI
0S2ZdjzSWt3C9yzdi9qQbRAJSuGLKRiD4ZSISXMJl1b6dM39XFU8LKuJmGICnMaoCSl7ZNCC93tl
+Hl1yf2qplhiQXpbFeBwB0Mvh60nHiFeMmC6Hh1MruOJkNYHY8YNLvRc3h3Bz5zlDjc8HH4sN9HM
aNLzeoqbWQ3Z50zV+hWtsd6G+eo3QLFs/uMlxbY9Hct86j/KyhkZRgXw+sedlkMZP3RtK97Trws7
GvOgOrfybJxDBoDVReKN+sPk+cUVcQbeFxyjbRkmlMHI/8kznkPS620Dkc1SXJV2oO7aLhB+ZLW+
nof1jEIvzhLN+rJ6c7qEci7WDylz0gn0P5mZ2Lnwc/YdRGzAW23V8mhpJJyBvsUfmNjTzvFuCg+g
IyTAcXSOV63prFPbzjKT1mlKxqhBB0hukWPId8jxvW6P81xy0TqjMmNwI+95G/6Xl+BZ5js1Eud9
Xtij6R7awTJFvNqrTyjxnIgq9qu5xAM7QTF41uCwMp3UGlhcNJqLOdHnJlLFUs1tGpUqxWSkMHB2
jIyxC+w9VpKZFg+VU4q4FVaZHGudb1/YblWoKFUSAkRPZpp1PBtMnvYiX+DKZY0c3kkj8+imEm96
NKppHkOXJccOQYez8bxWjHngAOOdmNFvzVEA3NyGntn7TqSJcT0ZbCkxWXEnHb8V1xqNWBk10ncg
8C6I/V40t/hGJYweai0NIizwDCSEJXywT4OjJT6DMYzNQ2cW2kclsd4NpTNrd30+TlOcV55z50+T
/jFgEpuEdD61xxXf0jGALfudkTP8svy5ewyaDu8zu9DJJKmLfAGR78cvXi3Ga22eZ7yrx8ViMghz
/CuIGI7ji4AKgxXOBtCr6nlJYEEez+66zNGai8QIx8DHYSwncoRFtK+ispzJPhdZKh8VnBMVTeXq
n7cpTIawKToeGy/L5/fZIJxLm9k4SGUddEYML6jae/iegOali8d8pGnTk6rkbGNDKSSVA9Z0Vdy0
5MrHVCNtE5tOH0D6MxQdY8VCTZyN3ZOIgraNGVBA2tKyA1L0LhhxGG2keQ6TmWAG443qMZ9niC7V
ZJ2ZqYM5RKXrj5WZDA91b4M2OxPJc8hRS9sOF3cdjOMZCdkHuyhqsBuSQG4dbsIWUWeWM8dIneGj
7oI4hqnCfgTezzJj5oOwvI3zkVs3nOyMyb5vT6BIOZfAgMeapl/SJLMvdCWcKdQH0yKhfhRBFaWz
q3eh32iYqtkj8Up7f7BE8RM21I+7jgUfFJcCQrDxBnprLOEii1pXR+GtuLbGLjGTIAQJ/VnUwDe6
/cvyFWOMTYBHcedBuiF1/HX5avZ6Nsi5h2OCW5BixtNrbqQrHoZhWIuLrNB7BsBF8nkSmXNmrIxM
Yxv92f5FbfAnu+zbitblLBEfoGbDl5gO8k2ZmUmrmzrX6nZuUxmnYKHjJ6ct5Icur20Kiz/KkD85
1EbafX3G+IFCSUV8gXgFfu/rM67rJDBkmbfwtYe8ikZ7duROGBNXOVCtb5z3XQkBLKtMeHT06foQ
yaLJf7e3/XeF+KJC3PzP/7g0WwH6qkI87p/rh6eHl2Xh9obvZaFxhPECYcBwwKjwINj+URa6xhEo
NS0k1ZgHIW2T1H0vC80j/JFsdPLbRab+o1f+XhYaRzA/Sbzc8lHYrSAK/UJZ+PaGBRaADw4WsSEE
KFm211+oFRZSg+rW64rYKrQiknbn7jRjlAdnVl784lv5kxv2BzH2diw+rvmbhQ9n/PpYBjQaY8aJ
PO6cQLsowRnDJLHdOJDLZ1NseLUos90mXCLtuL0uwcdIPmTk5S9sh/BRioj0w+NpWMFWAXQ3mqEE
5NKG46lq9tXYFOy5fcBgioFj7QsZkgBEeEbJsMrNWnaOoFmpH5V189en9rZ55sxo9wBzkBVsQXJv
CPYe+YyBSDj8qhnlXtEBRMYsmx27RxdaiEHCcgjccKUu+MmC83Z5/e3I4DrbLQbJ8M26R/EODR1/
Awxr63SHwwPgqm4vP+lrv5mBvVxsOAxKQcyr6Uf411uiNlMpIx+CII8npxj7uHf0dieGbIj1AOkG
W7zVx2bhJyX5IWnyCFM4/bTgtdhNxeJFhtDcWxhRpx57/TFMMKZ2Do3C12zy8xtoZqoODZhMA/tY
kzKwHobibPaN4nPRz16MIApoG7qUdWZBHToZJmf++O0C/nsVe7GKERnx4q7+YRk7fage6HNfLmPf
3vH7Oua5RzDNTTRhGC7aqAr5Y9/bWzpf1jX4tOS7EHyxOQ1+X8d81jFUUOxTHrALEpR/rWPe0TeM
blvLNgmdH/zKOgbx/c1+yBMAgdwEW6QDBypjCX65kpkKnDtojWK/GjouKohT8wfyzSiXJiK14T03
dbsVtYHxriFZlWGoJCI5JmhiXMJSZx4bwXjHqbSqZMuMQTNsIqcYa7BgZN45OJVVMbLYZpKzRdE5
uKV28PISy4dpGBciDoM1CRPkIWa0QIL82CpsgHdEX5xmSVa9W8rCaiMwPHxx3NQv4VSSgmIjhLRR
o5VQi+rQxJYu3a0exLAwTx3rrsI11YpriJTnZWI2910JYQgEy+UDmlZy5ZdNzURJoCTFtHkIiuPO
kca1nPQqOGRWNd+5vgZHAgLe2sG704cqqrrJhpgiF49FVfMvGybuMx2tMT+nRjDTL3bV/MEokF7P
hiirSF8NccKP1bA3cTn7iKWx+QUuC/owNrX8YTDdfgo7U6TojVPHzHdqMOdiZ6yDfgembn8UMq/y
AxS94IuXd92ZDTXD22GeoLURSaKdzUSpKIt4WH3tveHAyIwwHBD3gefadF9QDuGEDRkXR1p+cd96
UoPzshF7QoZQ0oRPlSRL6CnAtohGQvvMzHk06FyhDe5BT/0dK5T30Gimj/RUy9U9s8nscdt+/LBx
2+TKRDKfEwBu9laMVbj6DAXFsijfTbRELQvveo64qbjXoDtH0h39Mc4NUQw0b8qZWbi0/HNva60I
tcqRNiS0wHoeu2HOI2SdcwMBtC/2Ujr5/WgmVrlzUzp2zYaLE86JOWH5A1sUXpIWTEk0JtlmXz+M
9o0roXaQdZFNp/ZiY/HMARAt/ARkflsHQJ1Gw0spyZNKYfGWE140kpE7w9s9oGW9y7mIIQ+2uVcB
E9IXy8qf1AFvC1fAVyw50A6j/GPdeDuOKIe8THuUP3soaNeatxYAQBNmvE6v7WDjLfAu8/G85Z/X
RqFPv01D/r3Sv1zpt2bgvy9YLx56IkEIaX9+tdhvb/petOpH+A0S/Yl4nDBM5np/LPYUrVQ50Ow9
dGrgk9uQ7Ptibx+xjG95bzqmS9bm7fO9ZrWPGMfwEj4pm7MaO9Ev1Kzf/JpfVSN8IMZHmwyaxhLT
o9dLfSkHBtVNVsdZ3cEWCTwvORSMB4fQXZb1fTVmNvQ74e3nyVrjLB2mj+4q7efKzZKHVvMO5DSS
wGG2RYA4dzY76FPacU0aBTKBWbu1FfLTteiD93mBQak3FeXxYE5BPIu2/twNUn/fIDF/lq1zk6Ze
54aLpY8xFjfdWTGa2RXQWnLKLDyL3Kb3rNBcpH3pb1Rxr4KOCW/CN57canDueUD662W0MmrVWd6m
rSlhHKmKCOo1t9RtodUEqjpt+RVAEXpjtxjKARq19TvD7KyntYCfGU48pTdAjUOYWq2CNTjbdhOZ
UA+gYDkM/Uo1Os3eGiUkhMZYdomVrveum6CCYgu5aDp9/JxUnRcG/QTPET9dkoMXD6ROMK08aQJh
PpXNmB53ItgzpL9uk8n4wGy8fbLyVd1ZWgPfB3aPfvBMApTmtSWWsmwZeY9z0Z2A4JQ6TM7VPoXw
D8N6mYcpzKAS/6Qr3urd17cGpcl212IytWWyba+/6GfgUhh2neKi57gyiGE+6Sf6ov0ua/mlReSq
fa5vVf/8rJh4vB1zvBqU/L87GvlmwvgXC0lTK/nc9w/q9ULC5vJ9ITGPmJFurSyesYQnbWvC71Wj
ax6ZFpL/LW0CTjr//NdC4h6BnpAypqOfQ1BDu/V9IXGPgHEp7/iPdCNgpL+ykPwgnaeUxY2Fgb/F
QJ6U2jd92+hP0p1Nqp/BteSHAh7wp0zMx4Nd6tB67Mk4nbTJutmiK59hWLnXyBTn05pe+RQO5fDJ
TYUJ3UUMZyZKuJMlN8t3rhGUxW/91y/db/+/j+G2Vf6/v9WOn+HU56+6k+0Nv91mtnsEow4bCfBF
GnG8SL7fZbZ+RLHBcHnzZf69a/l9t7KtI+AOihHsLWCWMLD74y6zjaMt3NNES2Z888T1fuUu46O8
WpQI6YPxYDL9A8oBmsSa5PWiVEEq8kZrICEDtpU4LtHvjvvJa927nFJR7VGl6jLqUgwG9q7dzx/M
sfQf+MTzCXxzIN1xdbOMWIeBwt10V3M4ZYMumMoJK7inXM7LUKkqgM2FCaBzXKdiosNex/FqNj3Z
hWlqwtxn9OR/VqVrMWbAZcnZw+iiu4G9psJ+UgyrMw80mOR0r7Uwbpnmc6UMKwl9g54m9YxRXE1j
UhzyUQ/OlVsul6nZNQ+I/LuvyIemuNAy/WFd8e0J+9wXn5qAxHuUP+XE0KrM9MucCN9Pqhu9DzDa
IHrTGUE7GWGpV+zdaU4FPtkeLVtJWwSNsJIPLjTrp6yuDDvU1rz6aCoudagvcDzCRK0VuymjlyT2
M4lMy1C9uHcydz2rc4HLrwaV/Dg3yitUSgx4hikgKi2zK3Fcka122ZcOBJSgKYqnrBAanZltL6e9
2wZ6qKNkdXfZtMgy4ls1aG5MNZUR7orjGDPmlXmokhp+M12UGewKtttkl9RDW+/d2movmjZPx7DV
BvOzjbiVoadb9jdUXSkmrFJv7pkUyjTWhQ1BrYMyftULy9WiMvWJq+kq8Oxwtivd3GkMHT5ajRN8
KedRsJFaApWbJJrtYdQMA+JVhitwLPDvOB2z3ncPcMInPbTaosoiw6wVJNQOuyvqj2G9diWWyWE9
LVN78Au7YKLggafttak2D8g5JjN29an0o8ZY/Q9wGsCXtQT5QhTgpyhCHyewPK69OteOhznwtNi2
0ZKedrJdOJCjoxDqajiqUduQukM3M7TmQXVlt5/tABorckp/3GVBpgQ3Sk/KSVD05q0/Ke9dPavs
pObA75hzZX6YQ6NcItfiHkvTfJGRJ+X4YRb9OkaeVyAAM4Khck/XDFvsqNA9+6FMSdCNEvCys84f
GE8trt9UkUm0ShlidOxVO9TRVh5lq+ZfeCutZmQz21yQwCYGbSMMZz8UiK7XQ9Et6JnsvHecQ+P3
WMEutVX7YYaVZb5bbGP+XKs5+IRYQesiW/kl34+0pRsmwQJ/Fp7tsteXPvjSr4q/1A1DgCyt7S9W
qzYcGLjFpjcZS7GbiobH1nJnJECBm3nZLtDm5auYjfyTN6wINb1RKTiYRe8sJ5kb5E4UQI+FFql3
/VcDUAHpeKPZ8IEdYaTx2EAqCEuKsxIjgsT56FVNLSLLnnHTUoHd8WXadn8n67z8WqIB+VxJ1VnE
3rfJs2pRaYQ8gdOlM+IgSjUHAhoNkslGJHqm8rC8UafTZBvZR18E5hRNVucaEWxuPY2UyoYhEjk5
aSE7IsnvcrWRSZYGHizRYtQwz8R280S1U0jvFDf5zgxtldlZZImRcIrWnnhOwYrXa39epjzqnKyq
YuY7FQ6Sbjv0oedrdRLXmaTOc6U/FceKNjuJ2hJMfd+sjTntF2QFUwxu41oHfOPzFAGMYjm0Ursv
dz3kbrp1mySdaIXc2e+ztUDylHQIBfb6KOz7BhTXjhDe5Xe+aiCt4691D/PE1mIm7pJwe2ju5h5W
h3ofzIuL5185CvcwELlR76xlkMY+0Qpv2oOepC0rj24Vj3yceTjJ3YooN92V9uc5sKmJOfHhXeaJ
NNtVrTZOh74ZiB1Ly9VQ72xkUX2oaYvjXg9IuoYTvkbtAccBW+ynSU4tyUhl96TnEwBVq5J9UblV
3KHLs7sS2b3XDYUBZOFV3JmVOuD6EYROAoG1X3MuKzUcl8+Bo5o6BUJGBCE5QZPna7OJGUwbJUhy
4nDp/bxG37ZcYzu9C2gTutzA8Xzz74AE4vIYV+14ZXf6o+TYuoPsyiqMU0w4ji3IIjgUUP27fADE
wrHl12dum7MGEAZtBesVvAt/l6ftmeyde1u3nxZZ387C4iElQsQwH4z0elTdRSWWMsyXg0WLIlVx
wgh4t8BsXKnejLS8mnMI6V1236M0jpXTdQevn94PdQLSU+TzwXI3eW/9bqw0lrbOCcvEv0CGZkZl
5+xAESMP5Sn8oGgcm3gKOFqJDXkB2rVZJ5wGVvERp4Rsr0p43UVRxmZS7TXY9SSR2kCLZYx54WmO
nPHUlpZ26lfD+1TgeOvYMm6xmT1M4mA2FU/q0p8IdKrYLfiHPq32GBJBCRhORjc4DYyWtWfT2sxf
1lFX5EN5ywnv/5j06UesSGBi1PZtKfLT0cvOfGGdi833VIezzVq7HI8dFAsNgeG+Te2brJwfHfSR
OxplCc/VMUYvdHp5V+to2Soe1F7tNMCfDAWEmNezotVPy9o4mwzNiKragDhjXw0ZfPmeFUcX9Uma
SOTVvt/d91rD6Fw8N26w6/TyMBTmQV/8u1Zif+WuWU8whS/uGFJEutteSdBCkoYB2vzqgrXICt25
yhkCFc0uWxFxZ7Vx5zX0zMrYCplSPeaN+a7vKj8aeBijYdVJRCwhznbvR7O4ZzmNYABmJzTON+iU
UWSqhjUgd9inO4iImEAvt53XnHVd+WCW2UeUUEipGsN475kaIzATGIGpa8i0agg1f74ATR3iIiAP
yGnmmzHjb5JNKnaoJKacp9G0z6qhf/RtJmhwiwhPMQzsHed7uy1r7mr3mcOhqhaXGaQnL6YXD2IQ
Akq0yrgoDHtnZUl37FNugEloT6vmxHU77dZyTU7Ntm9vpe1RmphrNM7aqSau7QLddm29K2D3yDLA
zKQx0fFQstifhn5cz1eRxqKbIn+T5Ih6uTHtaQ/VODZqE5GHzzUsavu6qtvjvr/s0zE9wbnysibB
rtXUSV/Sw0M0/bLm2QWSxhByf2TN6aXmOidqca89VUQUGDiYkBNZV9atiQ4oyqCKmG66y2xv2GXt
2hZUP2m4CKSzerfxcBoI+cCcBzXooamJi6VPz4Rwr02jercNkqQniH8ej1M9uDbZZ5ygD4VhbKFn
4oD+AElxd5wuceYjhys/Z8Lca738QJFxn0M7CbLHzUnAJlx5udQGGBp1czss1qmbcPmd8YEiEGg5
kLw5P4CBTNdDelciuPeMfp/0aj8ET1qjzkkO3A2IAC7K3jnTVbHXyqqK/AVCsfk8GVZU1rax6zJB
EG4GZM4e0x5LNPWbB/TBSBF7YvwcQ6KSoczrz0nQXNttqhvHCTHMIUZMcSrcYA+kfEWGfFhiUFvK
hJXZXB9Ft+RRK5w1ZkAzhEtPMaKv6qmW2b6Z2jEuVnQxmEUdAre6nBx5Vs+IKkTJciLz+2rK+phT
w/AFo4hQON0DpTX6peZhZjDaIWdcghyPiAqVo+ICnaSYoj1ZpboypqTLaAuU8neZppsynKWvQ3IW
Q78cercSnwNdBD4ZQaVf7DFpQN4mlZ5hLeFOE+ETg7avRMFeINshv7THCTn7mOeIbzq3sh97p6ge
DLtaxh1OGhjwuV6CTBu6IBq3xHGwkLTrmuzCcSiRNbujvrFpXHZExQw9tNtEnrV+ZaD6mqV1SgMz
PPPdivHEdBMvj11y5wpuSt+9KVIYRuimcbNP9L591xPHSOXpd1MaznNa3+mlB7MKUpKRX4GEqWtk
6Fm2k+i+brHDMhgMtNB84myubNI2l7l94tHSyW3ry15n3Oyt+DvVAwKB2efE4tZT2wCUreFmmkwp
I0hFy1WptSOCZqMPnBhgb54ObD066YVzOnTMpgo+YFVTIJ3qLdOOEMfirbAMStM9bUSufcQ/Qruk
MCF6Wiyu2FVMbp4M5bLNtO2gKixsivXLt+b6fwJw+CsYbDveH4Th/x1sX4yg/wpnuIZxrJq/vcsf
m5eY1rd3fce0HBBwWFXbsNHh/16C494RcNIW6AE6DtXB4FjfwXEmocBpePcjFnAYK/0LbjC8I6Bs
7kQstUHOLfeX4IZtqvsKAkXhsWEdmzMYOgjGoa/RhjofU6xZZYVdiqvtMDyaYlvimYESD5d9ApLK
uCNw+HQxvVtfH5DuinrXWkV2Wparjnm8mzPXhLiQKd+nN9f8c7fMvixoD0+zrGP6VXdnxoA1VK6N
wVWKPOK0Kxe1e/G9/8mYaFODvERy8fsluQc0lwhD27DeOgxPrW3kFGoV/KaEpEmq6LhK8munAioh
9AB16bbM/PUx307BGH8xmzBcHHZYWgEmX391uEUg7V0gUiStLmIrKL+aXs2SV/2q9/nbA20n/wKm
HoJ5zWFLpDtmv597lqrIr4L3f30yb++D7Ricjb5xQ7Z0lu31F8dQg5XXmWKejGTQB+CRcFdV3/7k
Mn2bq7++Tig3MLVGm8UwyPvmhvbiMPBqsPVqK9Ij/CGIoUSfNVXwMcmd42Do78d++NBLY+cJnOSK
1bip/Pn6r89zuyg/fADoUIwSDQ+C0RsinNuMRtAWaLsD0ZyX7HkXqzK7UIxYz0Be/Zni7QeqId8r
sDUP/hZWBKH/zbVD9GthYLzZKQ3dEkFk/5LBpsXFzWenKb2rOnAkknf7Bo+Cr6Pb3f716WLL+OMJ
BwFxTHAgMDLbiBOvLqxVz5q92km+y4P2lCHqZamt5s52i6/p0K43CD9vMDKoj6sRGK/3yi/YMH0l
wPW8NVUBcNHKWCyEODT6mu3x37CvB9u/7HKkp1517mvu5VqIrzojqxoQL24WMLxl0lAfD4ieDcFs
q0J+d01h1oboFp7GEr52r2+k7cS6WS1hhfWa3zpG91kk7nvp2zdN79z4Oke2vfRDYQGjYT77xWOS
H3ZrL+PtaBNoGo0kvxi4QFK1937CND1sZ+PGHtIvIDMWjFv9k78UQThuLznCdG71ZFY718Rvqsz8
/uDK2YyygkOVsm4jGyuImLiq9cbuGz8mH0+G7Vid54V5U0jYAN/OzCzsi2XsljO729a8XCNkTZvm
U93rxEUu5D0ubJwVunr4Y2z70zz5MYWiuQsc97KzpgrpsPtJ82T9UTHAj/FfCYDP+Oa0CvcAGmCL
M5LBsQlNLKy76otbepfMAS+dQjUHISGmlWII9ovjv3c3fgdr+HrhtzZNaJbhKW2lOdaV2BKx81wa
Tr1NFQPAT42+avWsm/b/sHdey3Ej2bp+lXkBdMCb2yqgfNGJpCjdIEipCe89nv58SW1Ns4occmtf
HRfRPTPdGjKBRJplfpNkT8mk3auRqrqO1Tz4WZh6mcUjKFE+3Ynv6lv5IW4te5GOaXjZOb4HDVmh
UmA3SwNrULcvdcnTQ9IwvZlp44lJfpnGUcdXJLYRiAvBvN9ZiLKjNcYkTDCEV7mSO+splB0K0NYF
ZpzO2qinaY3tgY2YY/Sk5ygFaUlbrmRIKosAfR2vkdCFGxpt3hSFcV2kpgHanqVAo8XYD0wDBQKE
4xC78uLZmY5+4COdJWmJawBAWfoZ/+jnXHEkcs/2UD6oobV9efY0sPK1nFvbPKNICI/3cejVZygS
t6gzl6sQbjUBNS/ZV+EzsTEEmGCgwt1MqEQpsEO6iJDNxvhsk/TpdWZGxdouRtWLNJ47caJ55fjN
A7Rt2TViMwEJ4oyLFLkxV4GKTBoSBSstzqc1DVJWTd4+zAYLQDKiZynQc3xk6od2JNcZbXjXg5SW
SxrDOcnDyPXqRCVIReWatF9FkYcnk2KqcpKfH8SmkXt+8YCa6RKwEXV6tjuaTDXAenD1Pe5scFR8
fnXn2IspS56Nnk2WztkTUmAXyOocVX+4rGTnNgNmR37fJMcKYo+w73bWkU/Q3w369ewDza+a0Xbp
rVzkOfJ9eRpZizZ3LpRJu0ansaEXETxpDhMzFQpj+PWDoRYHUDAPksRMTVb0FagOKMGBD6bMvKbq
hNJtjOv1kfrmtNATKAqUF9mi1vyjx/dxOdr2rTzPCLJm0i0txZHo2r7VAghqTfqUB2xZFD5vm1CR
PHH4tq2VuFVTP8SZel1HJZuWivEiFwtf9sMCuLkPoUxCQ0MdDARA0KGiAtoCs6rHXRm1427McBPP
TIkqRCC3CwXXrwu0FGZ/ie5lvLBwZVsYDQ8p4zN2lKGw0KCw2aJl+mS01PuMDM0QeDbBSqoqxCT6
IvuRzeE20e1o6ZTs+CauH2orREO6e6iz+gHQtvDpwRfXMmsOZdFxsUOeu7DD5zRCNvJln0qldZul
8rzuYmBIAezxZV3UxabEoMWLES1xYSyrS7uXbscpYXFJVIuStFxRm0tukJZO73vLh6Uu+/G0Th3/
bxkUlquOmkSFh5/yZfU6TTJtwZXpPzYxokGGCPt8RxyN1agcNHpCEUoqhrLWmgHLbsMaLpWWbzkH
3XhlaxyC6JwkHkQJbSua79SPWdp+1TbTgo8ibQJK/G5aS4/kPOGVZmcqrihFselUDvzEKB5MAA1s
G1rFBx2B1hU1Y/VGmSPoKr001fvemjhptUTKFi15KZz20OAnlU7aZDqPjKjbRM1g4iGmnpM+067r
ENzEPHb9EupGQjUe8fevdRqGl4mUp55RG49wlBNXV7KG0l5ju+i3yA8AJ4w9aqAlBWC5/KZQ/1nb
uT8dpRSHCsTgwqcmkJKbSJYelQodBchn4vvFMjrvaLlInjooqtcPlf4TMhWSiYrWL5OAzdKnoCEw
h0m9EeUcF0FMe2VVvfwAvORpHLmexeGEGvu407iwbQRCuanqh5drkbj1ehpq1cubuFzSPOJeTPx6
jxwJmiK2cYGRSQRNjm1QcmBoQN5cNTPqva60FLWagTJDG30vck7wlzMiicwLuSnzL1IePwVp6dPR
RmitLdRoxREv7pT0Fs/3dBGbFpo3nMcjFL9lUkTPdHOuSq071oX1Qw/Tb7mVkJpKIXBrooRmRHOq
yDOAIj3l5Dpiw6kccasuolBcyCmcVUS1FlqSTfuxkpPDNFokKr5du4VMEYhNt1WT/kvc9NlKTSm+
taMxXuFkCEJ9aGjAl6L3k7QPdi5eEwQgg7If06Sav3eRAyE0fIrQtV0kdfQs2NNLpRKbVgQYL+EC
ajwP5NJPGMOX3FmNhuBN/5mXJBndWWAKbJqetCkDcADCL+K4V5GxlpHq5eMceilG81Q6pNuBkTg0
4+chqlXYTdgDqTJ9qI8jxBcm50lEbGLMosMoEK7mpIFnASJI0oaeQwCb2uovw4iKYxvuNL2/9hPE
6koFscAAFeyFXIuKdXE0W+lesaqHGLdDGoF0inXu81nXCNkQl5brCgmSahXX85cADOQCHUmaCE2z
9Vv5h2G3Esoq0lcgHF+Mst5Xil2uqtEAABXcKU33M1ZTSmIWpR2WdZ/6z2UNGS7Moh1in4RpaT9e
GFKb7LKJvZz7HNz0+beDiN0HQKILseaMWL/Qck6dWBO6pyknZNMml5Ndmik9RO5NuvBEjanDlhya
eTnYU7bIymRcSuWseZ2kfmIy9iZBRUEXs1fiFSQwzDcGTEVJA7+J6CzQ8pc8CPoEaYq5na3gOS45
PblYnz/+sC8eS2cfFlczKE4UIFhS515vaqflbUV30s3FTPFxdEzWCG210EGSvJm/dba1rWJulSzV
171vX4hwUp050DOnV+nJkQAoM3euiJnkgRBIfOWaYGDSkiecABM34wxB4g8wS+82sVVvCzV9rsr6
QSuJdLqZvCbWrkebc95pYMVFESVgce1Ttkq9vtWpNRM6inCTTshFTo2Z84rdifxlQnWNMyCkh0HU
RtLyEtP1NQTaWbVv7YYtInE/JUktbZSBr93kxkU58/8kkXoYY6W5LWg5RYhdopnjBIK56XON/7oZ
ybmCgYthmGTJG8eQypzT1A46SCUHK4p9aPpwKzjOJInArnFJVZ6gTCauCLe0qHpABK71CJ79XYCX
0veXz/dHRbXbIuOvD+Fi/z2gD4AYQVBvzn/V/5YlN7bOf4b2fHmM8vZf+6htm3895j//dfF3HzWn
xTd+/nfxDWIUeDKAn7RgBNKHqsY/gDJQPorQmRaGPNAA/ym+QaVX4FrBtsKnCG4vNYTfiDJoCI7B
HwLg+AUR+hOsj/qmGMHoClU8NMZB9pvaWTEiLqNJiexABgrTxkez0JMbLdfkiW0VqFcxenJYhhfh
zihojHuaUfTNIm5A8MCD5tgmF2hHAolB+VHQJ13JIPDvo2nKC4iaxnSh4mfK+lZnWrCZkUl7dOa/
20E/PiGvb0J6wh58iTZF/Tc+OJ376rO8U5ET1cvTC436jg6RE8ECwbI899JzTMg5+TDOboA26SMA
KuV5VEzpEMMaon0rwQSFTq5sJXpJXxwqWgoygHP0MFf9FgSW0f666P5oQ/2/AMOEmPfqS71h7tzW
oLl/Pv582T23xdNjcFq7Fj/9e/vIf+lsG+EmL9CTJ7VreIXiwwLMR20GyBw763ftGg4j3x2eIJsL
yLUg+PzePgDscA7RZXaVCfkVgOcfILtFSfL1/eawpkwK5AoMBCHSIv78VcQE6DwYqwCRKjqJ3brv
icuGcfzMRNMWgderYfCawh0Pcq5qaCjCULc8HaYeIkUyxwSXJD/2byMQCaOXIjNWL+yhDr8loS5J
2OtKlenKUzwq3twjz7tQ2nG8nIw8mlZoyRA/maXco8AAfggaYtSh7qCZKAE0oayOh1LTu8uMmlIK
7M8en3TkPYGTkmmvgzFr7wGkA7ImVZUNt6/UibsuVZpvMyHUFQKeQbBvzBm/VDQWyLajjpJml3Z1
uwRmP9E6ViQ6ko3MPbX10RHttjHJxFWsNajG1n05XvQoOpieA2JbWo/mVNXLytfzQwY6sKL7m3fp
okAQAOlZnddbyqjXP6N5VQVLlQIJaVIY3UcgS+KliorifQXEdVgiOhHVAN7y6YCVc6xh01HrWzVO
5h0IHWteIFjdz3QdjAqQRAUOBqiIjEhBkSAlQR2smIS2RAemEaD2LS5ws+QW9EsuQsR1KQYORnhN
EWpIkENP/ZWW58i/+6Pu24CrUkqsUZVkqK9KiXoh9Yn6lAS2liwzc7R/vtpE7xx3Z4tRxNAQ04i2
IAypMp2e01WSZGOrWlMtkUw1zqYZkbV1MBBZfTyKIm6Ek8UohqEdRAiJOjK+E6fDTLlvt07X4Bba
5MMWR9mbBoiLW7R6s7c1zGMiXL32Slx0S7ZtfBh95BQ/foazS+vlTZGFwRzKxumb/zx9hCAuffSN
S1yfjbA5pmOtbaImUokNw9LrIlN1Px5PzNz5K3PI8OJsRQ6Vs/FaXUNhBEeqZZlBZELLtXXTFlHy
PLeU9cdDnXfDxLuRCjEOtGPm+FwOrCpDP2psIGFTK+CKlRo1D9LUo2CKUAcC56gz0miXsM5MgDs1
VwUchr8HRIGSlQZj74BRQGgvx7zoL6ue5177tMcdUpk+WrZoVbZLuBRVhFKwM9tLcAO2N9Kx3UPk
SK5DtFPR0SrqX+aDf3Tx/ffCxP9zuQewjF596reXHrLRv+LFJbTVovnXtkmJHk8DR/Er/uvms5S/
cDTGrFm0qmCuiTvsN39V/QsOvkl0KDaB2IX/vvlULkXEJCA8we8mbhQkhf+6+fgjvLIclevDRoeB
q+9Pbr7zWoGBDRKuaZBhkR20SdpPt+AkTZIfthQQ1SFp76cMoRGF7odrpkIDqY2eezxp7zWlACL/
71D7nUPubCuCf2dcR8i+QWEX+m+n486TlQ+ojeMdrMtIuTdafRNT/lpGct79sToaY+E/R9RO65zL
92zbM5Vd3/f4FKd2AFQ9o0jeAGr65HART/zqcHl5Ixhf5L1c8IQxZxF4A1YqMxXhhmyD820BSa8s
X0k21DbzHTZq2UEqfE/V13UzZNuPZ1Oc1WdjYwVj6CidEMoQSp3OpoHy4GynjD2i/OhZoX6opfmI
OG20UutI8eoSWtbHQ77zAakvEYwbkJ4UW5D4XodMmuHTP5LRKwK6A+Y5lzWmN8Z/D7DsJzaC78ws
5BVEHJGKgOdtn91UjhOWuARIVI4BdV6pyDa5zpxHW9+g/ich4mAk8t5GqnCTtpBkP37PFxfe87kl
VhNvCdND1UVQ9yo2NKUmYWyDQmFf2MuwtOY1pG1tAYjR3oCEr11NnS3ELKduFcUzdba2l1zFHhba
DJMY+s8ylCPjkzl5b/rpwkLhZV0La9/Tp5oVbkyaZDTNdODCZjWnYNZoiwY4OXxyS783AwBEBOqE
YJxi+Nn+Uap4iFI9Cld94BT7oveNp7Cw0+/QDo07Csm965jDspTjfNslBwm5oSUxVexF2HzgM9PS
GlZ8ZV58/GHepLwcIQ6lcgV+C2QZgqXTKQCQUQZto3N0jRp5bJ1aQJKAfBZuVDogtSrMNW8p+ygX
Wj/DDCmHKVwifD5dOChA7wZ1kL525shPYbEYug3SSMsgz8vqoHZIgeSa5bvtCyrV1g9RID1lCUTw
MAypDErIbW5iczC+0AQm3fz41d7ww+jzo09JGu+oNC9Y96evllhFSK7C162pjK0MNIj3OBFklJsL
Ge0lvwjl59EvUNOewJG5mt4Kaa6pVxfIbpXWoqYGdUR6jiih7EvnK9IC5uRWQQDOTNGmwvv4ebW3
O5TLC4YD+5Mz1joX8cT52ZiK0fDp5fmF29ZxVy2LPEfFG92sPT4/yk2ThkrB4Zt3xznW7atY7Qaw
y5OPZj+eWchM61qLyvWITh8w5gZVhAHBFPpDDvwGAIS9jMJU8AWPz+EqquTwuqaIBwy2GC1shRLj
ilpsehOlxjJI81VA8N/iytTq6yps1J2gZN1Epm+PS6UZaQcoANCHOZ/vEpQd7mLixR+t3nYrpas/
I56fBfTcDAhUyFzUeMtTHdfP9qrWG70RaDocHS3q79Jykte5XRmf3D/vj2JT+AfPZSPgc7pmyjmM
fQlaBrB4m86SOv1dlKb9yWn4NlwQWhu8C+bb6GoY4lh6dRgifhfNlTH4njKYLT3o2XqoVS2D6JWn
aBFQa+/KAah1naufXHHvjCwMXil9g39R6P2ejhw3rQPNsXG83tCgAlFjJVlPUGOomxwa0R3aY+G9
ZOfWJ28sihZnd6s4Y1jeRBCIQZ/re9ShGUlhrDmeVshYnGmj7d9rfd08qg22chCXDcnNFFlCUw/a
CEqSMsACOrvGEgh6CZLVtspDmMjTT+pth2qg7af6nBrAo9P61ldjad+HlnYr/Dsgo+V5eCMlefYD
mQ/9Uiud+GrsEv+T9OTthv11cFqaKKCwOE9ncyy1aipL2QEt7fQrfbCdLwB6bpqk5YDHGnuFPfcF
vb9wDRUo+R9NKRvOpE+EApQAMr5eRQnKI5Iu145XJGW3bmuYN76U10tkOax1nFQ94FVMK8oJQIsU
F9yw8IpWcyprV8jYTV6V2/eJ5ReLMfRnV1dnHGdkK9+UhU7hgWbxMqvhkpVy+XegGcjrZfUjimX+
RauiQvfx2fcGh8buZjdwVpNXAl8kHD95mQAcbx/2luVVgWrdzBwnC193on2YtUoLyoeGG70VZxu1
vu6mRuVsx6wurvy6Ce7/B4+C6aNqEVjzgc4bfyOkRy1KCvZIjT5/KXf1Y98B+za1rtnasyJdWiFI
y0rH8QnkgvDssQ6KVrc3nzyIONFOYyaaIRx2kFlNEGvny8vhawJKCXmQqj7knbpFik/eolIWQd90
MPaGMrvE0uQwNZK+odjgrCk0pG4ZqcYni+2dlU6xjZNKFMiFEu3p54FUA56DwM7DSE+7C8LEPprs
1H2j5JULedpaW4Hy6ETttAdFVX1in/jOoazxRTgtyeF08zy9Kirc2eKK0UcHUL/fOPZKy/T61xr8
/2n5K20ROiivFuGbtPxXM+c+yn+gvfxSkG7Dv//1SyIvyv9uTvo64lf9LkyTngOPBr0pFiqW8JyE
v/s6yl8sQ4CWkP5fUnA+7u/CtPYXciLIgCAlo4LJ5E9+16XpEwF/FmIkOpavZP1/kp2fV5HIrciP
6bzSQ6blxPVzunox9IE4MjcQK/scKMeQ5SYMCqfH8Kl00Eemh5Ood3qiafcxqLxwoQ6NDUctbe7k
tlrIGNjQ/i5Uf6VDJoxBARoxgCVLRhp3LA50jVp4upIa3Nom7l1IhnZfprbIJq9DoXUTN+rh1Ve5
+nUGnMhBn5UdxRtREiPnJh2R+UvsmFcRRORI1M3iPHHBJDRuMNkZBBU4I3GshdjXNVDKmgaYlYOR
pDwV6VGrG/26s8tkDY4Llxqt7Zc0ZK9iysK7VPScuxDzJTMwkPpspk2b183m44c+T695ZtD1CgsB
FW3E3M9yXayxZAO/tgTQIarK7TCPXjBk94SP/TLKsLpo/Wb45Nw6r8+KiaK9j9w/HXdNNEBOJ4qP
5GioAMeu08fqXRJP9yUytQso8QA8Lf1SNWtzFdMdWYJQjlZllzufHF4vsPPXx7h4BNRuROKLSD/V
q9NHsCpSJgtym1vmNebKWoiKrq7kD6OidcvUCK2j3ACeCRHNXStSLHnJpIo8pAV1Yk7hPgSEtNDK
5EeZDdIi1iT5k0l6R9oRRoOor1LIpqJ7jomeUfLKutxikrT7qD92YGlqoEA9dtE97jdVjZ1OfAlc
YjnL407NzEOq/YQIsYglXI58w53UtRRka+KN5dzZrmblwO+/TXaM3u7XcrS4J6VV5HypO/2TwEF8
v7PJhWiAziVFBRq3549ehbRCMjA5biOhPT2PNQLAGEFC+Z9h42Lp/kkA/SaNBxQEb4R+J3V/IYor
bspXO882et3pHCUmYJKm1WCne3kq43WBsrKXZol/BObx1LUxIgeg2T07mRF6HtBMhw6K41ZjmuvW
79NPHuvtNPBUlkglFFvBV+AsEgUsWoO04qmceuyXVP7VZVG29YYztnAnCfbFy17+o7vy/4nerajI
/bsi++a+BJrU4sb0r3tMuKL83SK2+AW/b0n9L9YoFxoXISkQAlz/3JKIb7GW0JllUf268P59S9p/
URKgPIPKDYcmpYF/rkmkG2U6vgikUC3gHv2ja/J8DcGMoMLOZU0V6AVQcbqyp7muy7ExHWo4+Mbp
w9gsc4QQeuCr6fT8apreucDO00ExFsArXBVQ+SN3OruR5QZTtb6JKQ3lRgduN4g9s0KV1Amb+49H
eqnhvT4hXoaiQUc1CLK5aYoo+9WGHWekHf2I15qHcImn176373OIfK4yQbvPanztxr7fmokvuT44
9MkaQSXJV6DAi++Z9twHN4hJxp4hgbBHphAbR5T9tURFtFnLvDD+tbXg0r1v9XB+TYrnpckvkmVq
7cj6nT5vbNeZgRGm48J8jRZzU1EHHApxiFAfLXF8c9Er0b2PZ+mlenIySxQmWWHCPYmKGdyU01Eh
0RppN2WOW8a0e+2quA6q/jlVnfTaHOvj4IdCeXEojmEEFnvUFE+fTOfY67giAjFwMaV3o8i+DtFB
XLKWl1qDj3RQHcv+fpSSYRXBqoY1Yhq4ncJmMzJMTUGhfUcMAeRnWXwZavN67JvRa3Wg3BPElmVn
2qFnWNE6MSCp+hnoUgxCp2VdO9DJglJIwKdfG9HkHfvokxjrHbwMYaPGh/gllHceOiClFgxR0iLC
bXejW1uZsdSm5CcGFtEiIpd1uyZ4yFpsYxVKErLv7FJMQ2B1Bub646/zYip19nUoT/NViIcpgJ33
eaYisXT4QI6L8yaCO6L6MZXU3+LM5satYnLBlDJEpCIig9KO0rTtctJrxAGqrwOO65+ENG9OCtFU
++dxrLNIDqWLAitevOUcoZiJvQNiJRpIPa27r4f5Twt/NqMJkS8iRxla8ZtYFx0h+rWO7VaAJxfO
0PZeUJr9JzuAs/I0khDDIMXOyawJKdrzbDvTyynFqsxxpdSPEfJov2vAupdW1B0zCQXrIJ5h/dra
rgwpf/iKsZuscnLBTFihsWmwFxTKHM0aBYSbUhMegGm/oSf+ExcQ4OPOEU60f8SwLlhKWrfyc7X3
yiJaS7pkUohrpIXTgwOP+mUVOne1oVyCqND3AGQrl9ylXFRBCMo+KguvxKRxQn8DKodrI+28xTAv
wyuXGk8mWZRFw8zTx6bGetx/lOT4Z5IP3wLs5A42OHfJCWbXHtFBMByOlCS66yPhI2ZWCkZzYG8Z
J/SSHFaR0+efVbnfXcskYsj7KTShmO7TkyYc02owkxQjvxRzRGwiihiNGfr4xaY1pFusF4u9Iodo
adHix0vVJf4bKfnYy54f+yR8FIfp+cbiwAPKQPSrqeeVBcspu9b2fdu1alQOYEiYWHwWYKt/OMOi
BK4O/6n9LN5+d1DKGZjUociCrPLpDMjzkHFIMGgeXCEJ5KwCs28Xel0d56imB4YuLavt2ydniLjn
zl8VrTSAUzoCoCRFp6PmA52HHi0ztzG6bUMP20OYPVn3zGnRS85SarrvVjFLcPOs7xMiUPusNzaA
esNP0g3lzeXPTgNDSCRErQB1wbMQ2m+NuSi7ALppPegIimAv7suwn0ILIp5cQZebKTGgqDbWO7+O
R/hBKBqolnSBptC4s00AHx1lSygWn6SoL3TX80liXdKOFYmQLEoSr4OFBHFbJJA5a5zsm2ZV6SUq
aVOCUvJgrmSbFhW9AYzvdW2racvZhFmCGyWnhRF1XpyBhEkC7igFPRmkiGshQfCtyTRkk5owA/t+
E6k1PutN7KzRTee3qVTwrNxcajZKTH18rOzB9qDjfkP8xg2cGuvH5NGUMUWRJlYHNJNkiDdQFP2F
hjDSsisitKCkqlwMZvgIHEpehPO0apD+OljBZWXlAOgzhImxc99LctW5Q4bOScpEB8EYuwDLLBfm
E/5tFbIbif5Jg/W9m8ICmiROVcI8RyyFV8GXEVZl3vmW7Q6x07taJy0Du/XUNrqD51j/OsL/KCn5
vx5XY7Cv/3NCcvflw1yEn/0nFzFMUQqTddIKQuNXuYjxlyizWg5OnRpGaKKX87tiZ4PE1hzBXiCi
5uhi6/4u2Vloe+oIt/4Kl8Bq/UnJTuyzk30ozinAbFR7OSMRCz1dN0S46hDkKo7PSb9So2k92f6v
1fIf42yx9D4a4izO5qhUHAihvjuGuJKW4zoqKbj0zpdX83/16xe+LtW92QEvb0Ilk76XKeAPp2/S
gnIMWln2XT8dVoWeHYoCX2nDuecM+6QI8KbSJFIHcL5ocwMQBg90drA6RlFX8jyhptj3+1Bp9wVE
lkTBu8iHzYt2XKT1+wKzNT1MdlE2XbSTvkGKcSNm1xmmtYzTw8ev/+auE48kNF/JKDl+nLO8QsFV
LC3m0RfmwoRF6SYcAnxuun0gPmxt3wXp+Ate9x8/7GdDnp3hOqpowHxoemVy8DWfGBZU75ijFdbF
cHGDhTE6n+QK7y3X128p1tqrY661ofHWFW9ZYgwQy+Eu1JNPrqY3HTLxcUnMgatRA9AwRz0dI7Ym
kDNBy8f1iys00r5jsLeRGIuW+RF1nmNvdnt01DAXK65kXf9s/DfxA+PTsxZAEW4lqk2n49e60akw
e/BU7r+Xen05t5mLuOYmyZ2D7Uc79D93seHcDE66Qd/rLmzaTy6Tlybg+ZYV2ig2sSNACUEReT3N
jj/ZgdZn8PMzAGJz/E2ts0NJuxyf0jtohW6BPKDcDZ4W4C6nwIW21WhnI5nSKbCI4faii4fGYrdl
KRxQ3toncIN7Odn05YBbfHH18eIX++3t8/LNRHjJtjz7ZFVd5qYeFnyyyTy2DfeuhGaIChR4cL5g
eL6nOHLM5ebp42HfO9lIYYSRFfmiaZ6lZ5lvseEGlBURdX1y6uyqLHqvNsObj4d5CYbOX4+yMQkp
qitcC2crQgtsBdEtijgJiupJeZXreDpnsPVKNNvk2NjFvb4DLrOSE+kgjhhU3z3YWwekDw5Dnl6X
+bymp7mQotkdreDaTAYvQyC9lTqCcRQI5An+bgwvu0g3TlldQgZ1sZbDTREhyVHbyXgfMvhkhOuP
3w3x4Xe+HekJZTUh6wNg4nStzaFtJ1JrOW6uOLehlV2pY7+H3HA0G99NfdMF65UsVK1fzVG7Hc0y
QBrtkZKA52TxLtbQuy2ib+M40Kb1vRIM0TBeViw/5D+W5QRcwDeW0KPDhY9vp1VnmxzdyhTwdjiY
m3mOb6aadVkjD5pICLDg/6VMa0SANiOJ44gyftAE6zwzFnBfPTGTMgRbX+VkxV9TaYYnq8FPrTI2
NTMa8O9DBy3Qqrr0s++VNYLYb7YxeErsllbdGN5MA9oDZISuX6BEn/TYNQXZwbF6z29QKq3ib7AG
PTGgnhVX7PJDNwXIueoXwZi66Al/q6Z2n1n2z0GTVk0zrqvIXE5hvJtHdYf8wcKfZxek90Zg/Ay5
foR2tIvi/KqPAhRqw/qSktjRDhA8NMO1MWDf2KT0lf0vCIU9SiURd1mPF+rAttXt+0yJbmARX0ZV
arjlnNz2U1ks6jy9ih201XSUc1Dh7IL20rYlIHXRTxvmLJfRuggiLy17HEzUr1HMFzXt+1jcCwZA
lMnxWmtpdhT81oZ2TGobroPviYOkMJ9D5lacu2Kuy6mE4ODp1XcObpiUOf9KM36Ogb7JBRSLa29j
meWNEmeH2k/dbLa+SMOwTyNpVefSQfyugupqMDeXThLurND3mjY9jH2wy4a2WFjGtO4k/RbbX68P
wl1TDQuhuJBJ852vGUfTYOFJ8xY81LENOuxIYKE74zpXnUOcm5tKcq7FqSNF8jpQtKOdhmsh8FfF
xiZI6Gh24c2QU6YDH5MvqXc9TZm0iu1e/I32X8612cBMSZ0vAAPuwJ55Y1vTF8JLZjEo2SGu5HXZ
GQssjZFIa7ZNhWufr9MsCndSi2BqEu9MI/AGq99rBTTuZnJLv92mvYGi0YwNJxMLVzgKuhsfpopd
1Zeg07xCn1xtSt2gylx0jt0yYBFaiKLCivrR5KifFvIAI7Xedo2+E586TPlnwHmJLd1Lfbsd9MGD
4L+Rgx41UOEuK630YFyBEbIXDXTbvO+27RDcEBzvkmkGCuu/rAH0IHbQd56nZF5XKgor4exaavAF
BW9PR99OXKymemsrHfow8c5AWCNgWmvxaUQWVUffGpCNegZ/hnXSZ9nGUPy7TB0/OaHeO+QBt1O2
kNErA6x2dj7VlZnawPpcza4vLRyNghzpe0P95NpXxWVxfsiL3jzgGpr79NBPx4l9PUXPFSvCwUme
Q3YxIsrwtIur1JjcRtF30ZRtOtFQn4rOq6T8CnPZB3Gnyob/NcRpB3Z/dmPa7Vdc1w9CrDYeJ/fj
4/ptUYngBEwt1t34SAEwOwsz8R9CY9y3Kd4pk0GVXE4XkzP/GAx9E6vabuS/JUfZoTTxNGvqUTfG
tUX7fBEUn1Ur35aNxaM4aM+LQEkBVnw6YaqRDqmW0m+YhvAmau1bPZ+fumRat9ToTIvsV2v3+VA9
Rla7rCwOC0R7Pp6Od9fGq0c4m40RRdysoYrsGtp4YVUBChdF+YhM8+3H47y3OODq6mAlgVewRs4W
YZ9WkaS2muitpN9KWT8ik4DSh7FpZ+dlj+S971nWRKk8XlZa+DDVl7ojrTROIcevtxJK+rXjHIo6
2mUd2zbsPilVvxc2c3/TS6Gr4fA/zubCDCYgzbVopxR4L6FcGdYcPMDg4wRbwbRfCYGZTnLupIAS
VMb19vEcvZP/CSlBvE0NeisUsU+XA8LRWliNMpKxyvexCT3bV9HARVUi/yz9eyfvoQsI0gEbc8Ky
88KqVOpWgXy0g5XfNus0z4xVN6bKWKrTWit1TuRfjPj/mGgBRnt7ODAkFucWeT/icWeTm5q41rQR
QyJ05SVcHJ1B86iGI0KgWytquLAqIP/8ocg6hcJOp9klBOlkI1bERFKmVxTStQEt9n6VzerGmNKN
aaaH2TF2zVyjDB08UPhCWUVed1nvVUPvxahij/xMNvaeRRRUB8ER5M0hi6R7imeITYdeXDWXyhQv
e9s5RAmXX2js2hqkSWDsMDTbNRmo/zq+xrQbYXZjU5kxVc/8O2omaItWh5qHFj/fjv1qoh7eltoG
nPwOIjdWyZ2HW+9OGsMHEY11jIdox96oQq9M222fB0dE2pdK117qk+/1RIET5jkKUkA2abbYJbi9
cR/WlzInppPqGxEsDUO37JLgIUCbXNBc8jbegbV77u1ko5Er6914UznzVZcjCJ1g8W6WhIhRs1WI
g0WkZXHZtn3P7ZZu/FDyQlm6sZNgbSjBmtsOC7Lxh662+zkYL8T5PdX6zle/R5V/M5cpYAVp3zhY
X/tY6IlQxO/tgxYH23Q8mmH+XemCtY9OXFX493JDCG6i1utQwu2Bi/Md/LldNiWrwImuA6LPiqjX
KtC2aJ3DZGGjWYe7QYMDyxyiAH4pZ8GNQwdAUZ21+LloJjDkRpVHY4OX31Fy+HuQvgxV9Dwyf0Xc
7TP7tu4nMj1jCRBj1aJijNwXijO0YvzkOgH/CN7sZrYcr26Jn9IUmfdpLQIZxFrvbZ1iqOlrx0Ya
UaCw7nzyEd9pL618uuijfq8nXPgx35S1FjiocCfZwTCROMkuZyu+iWuC7uY7vIIlIOQrUTOyfcIq
Y1grpbYbsn5bTsi1cAu1Ou5VUXI9owccFAOWFsR7RnKdk7DGDppKUs208cNhHxMkl+EXUQsRa8Qc
0UPimOoHjqf/xd6Z7UaObN35VQ58ZV+wwZnBCxtwBKdkzkpJKemGkEoS5zk4vpGfwy/mRXVVl5Sq
LqEN/IB/+KAP0HVapeSQMezYe69vYQwuWyyYfavJAG2nnV1VzDFeB9tU+UrH6soDjE+4jcvN7DaR
xpbvphE6OKzqwM8JJxC4V7KAYyfkFrAI96QGkdxwjSl98/vF7vPmt3QPLGVK9M6jVvepMiiJSYdn
R2UwFE7LeQAI5PWMqHIZBkWienEangyIf2J1ctsAYaBifnEs/bTg4haQtERXNBxdsRBepH9KsRYb
URlR5wCgsy84qCEqZNiZN+XfCQa/WQCX1ftDdLQkYyAWkEX00i9dGB9Xd4DzhAKO7MRStcQXwLlD
JY/DvruNrgxxtpQZYXyrpkdBi+wa63BSS7d1ND7UdXRVTaB7IwPrB5Ww6aPBwUEGkpjhSVdjRsYQ
LWkljpxYGyR09QEQh0hdWHgNCyh+hnUDJ0uYs7xcHNJQUXK7WPOkCYcCFImJPLiD3rEl2TXriMIA
5nP1Cuy5QYUFfJ56QdCtoZvxS0PZAo/oawryR0Z8hfPHVYupg+7vnYmetAYN5KDJDnQmNYL/Sd2W
WVhYMbTnANPOaBwMzwmZI6rr866QJpAglxNohjVKkTkAcAVWwTnfqI2+hU/NHTxXjkJaHngD9xcy
Bnaj4VBRYb3scgNrLMYqKiKTHFw1UnASQf8qBsHGOvz29ByG8FkhnARstkzOo6tODqEGBqteVfmT
0EQv06iDq0cUTy+qA9EXCP8IsbnqA/11BQMUlI/64FTqGpMUfANhLWzyNDxzBSdCnByLvqiAP+tt
rAR+GOcuwFV+QIoD13CogzDPj3BYkwucgcveQZfEyNowvKq5CGKWA+8Lu+RkI8jmKcU1kTI7SgF3
xDnb1KLiQ6u6JThPZ4JpL/MCvgK2Ahb4iFIuhpk/4bCv6JiiOGd0Wu/wKvKrZHDSJrxallkwN2+k
ARA9DmOWBiUmtRKstw834ewzwr4EDo3MgPpHqzOPy9gU54WqiR900GjXhJ/kSlu2YGAtFfPZ0Hlo
dURbSREq0DyqFQ+lfwLyeopSzSsoAWDUQxVD1QCEYSEF63LcKWSyNK6BX1A8pik5xU23U7KlUyT1
DF5uloN3gkV5xkGqEvlT1GQEJE0BNHhhnnwU2o/g/t3CrPKqlclVjcXZhgsMFiz0sYZtcLMcsaMk
S9kIxpbQQE+EFU0eUTkHQbsKQnuxfuhKiEMGtNhVOFuXgg3J1krEORmU0Qc9xjEe8XYmLax0rJkg
RgbrUlJ8pPz9zNCv2xbRST2PuxSOGbQ0DBTsayXD3p7cm0UPtGqSWx1KJOtlp2+K8IvY+RcrB3QO
iJlRaUX0dJmr50hv5VMLh3tiDoiO8DKx8UJisG5BeUiRnfj9yvz5cgsRGTE/BBbo37/sIBFjHf6r
oD+iu6FbL/FJhFMzKYrHZaRX4/DF5X6xEYDzg760RemI/rS3bot3GfEJvW5oNhsMq8Sin+GA3cQG
lBKzCEQZh21O+iBO0Wkg6SaOcvAKOjaayfHtmf8D6oGAOuF/lzAm7AN/4c//x98WFpfb+euv/T9C
SV8y439fJAS+7zFuXj408y+/8aM0SP4AzBzCSbCn8Qdl+W5/NPOj/reU+MAoV2QMp/de0fIf+JsY
yj8F9X+VBuU/gG6CqBvifSh88Mv/pDSoXJ5zoCNQcNhfWuBxoPs0tMpJTqBPzSWrgjboHOkwSB45
2l0oPD/RfJSOpAbXd2awN6pvobUUT42qBqs21slaM1EqB3PtLhhUkD7rlHRMRPsWEAWiFC2G0Wjj
HTIpp4MGZ5i2FwbwTubOnguRI3RO9ZuuC+FEPYD1ep9mBdmiO0l/EeIwyWhQk3o1jjJM0caUYLeb
dN2ZCByqpy6PHLwYYGCGcgjujVaaT+++w18UGn/1WpANgpxXwpRDN+jHUKTJwhney7JktfBTQ25T
Ka2s6CsYcii1BceEctUCtmbnAlyB/qPm2X9inoWBOPLvp9Tp8enx43zCX/8xn5Q/FmkbajHoLvve
2/tjPuFHS7sv6sJvPr3vS+2op2toaEfLKvQvf3Zkviu1S+hVW7p4FnnzP3MceOO1fIxh0e0CL04I
SpA9w5z/OHCkpNKNOSCyNXOwhqbU8JS6MCnphld5nsHqu0Zxo0X3yvCtDaWVKcXiCo314DnmxCrn
ZoNhJm/RXYpTv6JuNX7/7+EFe/Xi43jRfju8Fsae3bX8kcdd++kXfww0Gf4V4G6hewlCCEhssET8
HGgiWFlgH6MZ5633/GdPh/EHOjmWzVpfBhVW/Pc9HbDDwDiD0AEbAvqb/snC/Qk1sOz4aBtBDhn4
Pwzri2wRsjNTmhQSFu46MNhkANA8PoZjyL3CBOm3hQkLku9KE5/Rn7SEyDqMiUJLhomilaBUhRO3
egfubuIEswHqLRQnTdYepEGkvCsFixjlCebsoqskw7EcZsaTZGL/fDD+/yB8AOnltwPyjfpIH9HQ
/L//V/aST+/H5Nvv/hyTKE4gR4iEONRPb8YpP8akDMNxdIVh13sbrYto8EefEZxYFlLI4pOwqP+W
dfHn4vc2EhdiBzY7QIH+yZj8XMNGeRyCVqyAuAn0Vl8c4Numiw2hg8x5EiPV6pOJ05ELMf50g1XQ
FUPZrbnxYoI0p8d5RpHuBE8CzFKj4ybjcnwdbEhDTEedTKCgZcMqTGVVTAksujp+y0HXYGlebk2c
7Q0BONuYC4shXQBPshndt40k9K4xGjUtkhFWl8qYr8U59aFGeP73yG2mq5fLpXQ5TiEn9Lu9ellN
txi7kOz8V6d5hNr1v70fv98/4ecIRifcks+SMI7fFsF3qyr4IUu6a/EUWZrlfo5gBNHgnKJlXTKx
4AF88XMEE0AXMbAJJgUaapBA+icjGDPhIgO17Nqyjto4xBOow37cvdMxbfmItd+aZkn24NqqskiZ
RSQV4pG+e02/iDA/l3tgroopCSE2Co8GhDsfr6VosymNialYSTsPntHaeQNRrQziIlPKkYUDfO6K
PkxYo8PDveJIho2ZQ8B3pqiRqC5/jcUQxaF0Ni2iQoYpxpGlNsXGSEXN+f3NLg2Mly9mSQMiGwgT
nYWt9PFmZRjytT2+PKstjdswneHz1ZNsQ0i0LdHcPVZAodQVudEzoCeM2hPFqXCTEdD6vCUi1QSQ
36sulWitkKc0rq8NHGFZBR57btQiHbVOsWSS1JjHgpUigeaMSES7YWT4OIqPoCwio64NBbGSnczb
ghUQrISkqdkAdDhMB8rYkeTEJ2KybiBgVOL4OSLBlVKjhB+gE57Uga8FpWb/ex341TqwzAgkICA7
R+cVdK0IYN6NIOuRP37XxS8g5v/+X3Zl81pm6XcN3/vl4Jcf9OfigC3tD5j5qLAvh6JhCWt+RFxv
P1kiHfCOket4i8W+b26CTPBLSxZtqVX/SV39sbshLfjH0riloqgGMpMEStQ/ALJ+TIUTFOzfPgnL
EPiXmAXLkfFdEgagNqIunoDnzgdzNKMwPfmCon6hr/58CSxz7y/BJYU30oxLWGjlfOzvsj3cSHE8
toqvSFUfF7pPV7okw2UGqpsmwZVKu/EO2Z9x3d+m8n/9IG+gKIiAUEK9CE7DoitSNRqiMyip8Fnb
zefAEa+r3Ve0zjfq1M/j1vfneHehZd1696Wo0kiSSh6jM4yLFdgEz9RwGqCWnyJnBZ9dH2VKv1oH
BwQItFtNVrNTUNujukWcdKVbpQNrBsn4c1H4+8f/5dt9d1fLz9/dVZag3jBnU3RuiIcqXuo55Ytp
o75mD1bzON72D6NK4Q79bor9Yke5OHt+fhkXu1fUBLJaG7is6EtWcz2u5g3MreFGcNOvJR+Oooe2
Zwnczn3/q+aFCxnKn9cGDg/ws6WLBk00Hx9ZqIVEVxMenaVvRU8J1BoPJevuoQNSr+E9qu5TJ5ax
gtP06fdP/TEX+/nCF9PSlBu5EaVlqE320rza0Pn2W+n9/iIXGdjPV7mYma2CXifo5qIzHDohuKzu
xZoirwXrDlwQsk20WMYC65UvggQF2cF3++6P6y5BPaJqtCkvP383kqAlS2BQa0ZnNbebouVOGE6z
PRCzgvGwDPbqoEDRaujHXEsyNo0rRQRFPW90vjYkYbE6RzAc9l3DxGgst5mk7kwOakQ6GqdEaB6E
BVuUk8TO4SEFIebS7ya8lpMReUZpmFTqhdgZFUghi/Y8T3NrS3MVWl+83Y/RxeenvFguCikyplGU
ozPIB3t+QL3/KmbSLqT97fQk3cMJ6KtGluUTL9cNRHp/vdeLdaNIQlQA5Tk6KyeVsMVDlap2boeU
7CHRIndE/uqb/OoZL9aEYMqavqlhD1/b+WPtBfYE12Z7dLINREstzHzt/jBTFF9sePhMTIFfNtp6
oNNLvTiiAwB0XuRmq9bLXPz/dC9Y8vorFccyVz69lSXjCfGesgDVPo62mfRiVHDcY7OZ1+Yut5Iv
mlzeZL6XV1h06oj+NUBJL/u5wHGpFbWJ4zMIh0x3wXvaplflVfPMKzrTmgn2N8gx6xtyP68ja9rz
s4RGIzt+4Oup23Li6KvpIJ+QwqAVm86hFdhjQoOQGivBkU7jAaEnYFcvaNy/RxP6c6NaqWQfIdo4
dM/pIaAJHdYTrSgaF8LD40C/6lh7Q2H/7gkvxnIW1ZIIY6borFEYP696q9gLdHYAH8woOnbt4UqE
k7gfncgKFvLAp7OAylbuqE86bVj0INIA/65P6Lal6LP6ao9YFqrf3d7FVzxN0wy75iA6o3y+mXwx
Yu0t+ofc3uOlZYBQzt3Rl3xxg7aLg7kBMu73c1371Tx4PwIu5gGS6IPYBxgBKa02qh/dZxbgdKxZ
D4eUXRteYo1rYqXs3PitBS8UDIrarxn3223kNOvxWDwdHr+Nx8yOnYwl7A6lW0u5JzneVjTSZFue
5at2jTRWtR3W3RfT+AKA8OdSBUQKTpxvrIWFOvF+QY5k2BCPsHc5c4tbxaqRLd01v2mOZBVO4hg2
1mQ4OZ9mu9vHz5zxm9B6/f0bvGjP/H4LCGsh5UKkjFv5eAtyFAoT0ZP4HN/Kt/KLcKU+6xHlfpHb
aLdRUVZXQGX64sEvWv8+X/UiuJjbMNWQpI7PiVPtNU+gh3bDXbQgrb+aQl9e6iKWaCqjAq4Nl0p3
Baf5FitC4MSrwg52WDi/0lC/IYM+TYl37/MigqgVmGYbZRGfVTfwRwtue7uAcWvcQCvLhN34JNjT
vbgCJcBq6LBqT6kFmef5i2/1lxPz3V1cRBjGlGezkeOhMSndwa282c2eon30ZO5CX7OhA9n2sJ3c
BjsRa6f7+6tfiIG+f7uagVyEgbMdSHkfx1SRFaOUB3gHKM5ZmZXsgc5cw+/bgkU8q16H+9rqrIBW
vrwOrYZbW8LE8IshZui/XBuWjiNUahaw1UX+cOrMELxEvIO71VNOY3p32j7dOvEO+TwLI65lENzR
p9X2yaDrliI6sXJmy9T23YpG9LBSWc72MhNZ7uf0TncfYCjj5O411pDIubJT5m0iywECFp+3Otgq
nq+nT7ehc8rpHkVN/KazZujet1qq0G2IS7T04bg1nHXpPhxTuoc/OdWoY1DNUl2RHqGl34zOdt9b
g92ywGIZZe5kHV6cw/3VN3vag9ok27MT0+1eZBoFSYiue0v391vVfriOmEJfUzzp9vbBqun1bY0/
f2usie23M1VXOfVKep1RXJ9KjkLvnGAFx6+3FyA5OossfCq8J7FMvuwfDNzcsbRyetpN9Hn7MOMR
rLVg2Vd72tAN8AtUW1nO0b8t6UC3eJ5ndFc5N95z6BDcXMYq6t10LGDPd4F9+xCsYlqyg4btK2Mn
6ARYyfZ4l8voGNdP+D6g36A5nrlkAl1p9Lg9Wb21XXF67Y70YXIf1uwZLGD8p4cRDyWyGasm9nK4
mlitu3/ASQ0xl8mcnLkznjDdcnoF5hubDjo+JWeqhXnn4PM5tVUKQOnyh2+2ZtsuoWz0FcZOtr/T
aequDs5I770b3KrC3J6tWnqIqYpxuznvTuuM7ehhM2M4bzwfAn1WW7a/8e2rDaG+ad3VdO119NTY
K83e4CIMkRZloKPT10ditQwR6Yz3496rVMWIO6A31CcUy/u2o7uC2p6GWKLEV9Gx3Ummnh3R59nR
8EIV/1tkuYMj+IpPZeeR7m6grbgO6QPYz66OF2df4V8V9cPlu0vorUmR+aYFA/+Ebl4MZvuVG6xt
X2LLnb2UzLFAXLZ6pu93G1wI98kqtt3Hlv1qW777sgQ69u552zEfzUD0BguaSIeDXdjuy8wSr7a3
nX+c2La3eqe3JIdbXkq9LUjhTPZvMbsnDKvt/rq3nIlNdmPd3G73Gr3zDMyI3iKu6Noetwx6u10f
ceephYjMrhiMMum6s/e3qUVL61Whp7tnjORlGhn0Nbds7+aW2Qd/wgDcufd4fTl9vfXuBoq3OyG5
97iB8wzd3YfsfnJG27f5EVgOOtu9LbilFdFkHVDs7fjHhZciDR0PL7vyIxpa+NTl8zqGXn1LWG7o
xr7B3XHbD9jpePc00PVotXghBsXMc2BNvbq+FfGN6S7BKzwaVnYj0syrdo1fMP8rZt8bl/3TTvNu
fbtI+coC0WO1xvpmYHm5E9Z3s/W0bTFqbvFNYcKuIrZVmYxXX7Kna5fb+eob0gb16kzoZold0bHt
KOz0fxcVQpiyAO3BEVEvdtwqAYFFEFArFP1iJdoh6PlutQrR/3ZKHI4E1LDXPQI6ka2wAgPu97vP
W9v+p/fy7vIXO7AZmZGuFu0SE8rHh3I3rgysg25sK7vA0/e6U/npvv7iTP+rww7I0fBCQQMMMPIX
zyxGadwTZYjPLZxy7UgLDibMfqgg1Y8F+vRh212VDNQM46ss37KXXj4tzDVQwMV5HmJW+eNem+ek
HCQBFx7seSW+klf1friT73AiqbbGAanqP0Puf9S59T9R7l6Awo/Fv2jXvDx2/ypf/3VaKuAwzPj2
n8I5DwHn35ehaJnFffyxawS/8L3qpMHzDtmQhcyPDBWaMxB4/Kibmn8ADwZKI7JWC810ybD8SC3j
R4v/yJv7FhxJwDH6q+wkyKi3oswJuBhqVm9V1X+SW8bxepn7P0cFst4Qg4voJ8RYBPFVXjpk3h8s
yNA38gDChI1kzRjaAay00HCeyE3Xb4swlodrAW35om9kMM6iYlTqaAMsJXV60iauPoVhFRgPwDsn
UAiYgsCZoutTQjNdDZUO8so5RRM9DJ+veAlPbkeEIy+SVjwxtXDpZh4jSCynQtrXEMLh2DVWw0y1
RtHqjSiWKqlYrhjRcF1IlYaAfKgLL+gbrVTsPtXmUWUzr+sWeol6Sm+zsq7TlVqXDc61jTG8gtHD
H5KwkQ2HcAhH48nQ7QL+qVZgxrsRHebXTZcXDNQlw46Tci90amuneQch4hTf6l1XfoOLtoZ2rAbH
1HB6EmOirOdR8EMxDFhkoP4UccBj5gKOXlVcFbTKJdWdgTIHTqFap6nWMiNMuSPpVbCaenOttVq2
VyCw0y3Azhl6QI7tNMdW2lS1FU9AK/QZ73fAZ2dQKgKUUxrRMchBNSJJs9Mg813xaGpOXV/pNulD
soLWH97ek8YdReMvRS6NllQb+xA8g1XdC35FyldJmI6KlsKVpAwhXR3jm6zrO3foYb1uTEl5lDL5
yUwSlTVQslgqjM1vqjxu7FTOCzsR0yd0yD8UI1yPMS5LVxfnb4oeCXtR6SpbjpMa8KMZxxiC44Jc
xv0pNTsY/KrS1QJTswDv7dDzHQY3qTylDzFGgBdXegUnEx2+4A0ZmBTCU5YSY+jGa6QEI/F5mOv0
Vu4h1KX1YHT6qYbz20o380Dx277nyjMonMTAgCwFWCwrgO7JuyRWVNOpYo1zNxF0cVPJs0psMwtr
MB06AgHvyAspA5Fc6LPEktQ6lgZL6SWCXA/haqQfjImbpLQJ0NgaQftzyKdpExpda8oHNN0KQ4jE
GBclSJAarSosdTb62q21HMUANZy7q1CsymlNShGmKKHQSKcBedNHYzYIEzg0xXCqq4/oJTSP/dA2
HmDfBpMAj52gqQkipsdch50AhscsdISWOMANlIs592AzX2+bIKlewUfgQAIVZc2gqdT9oQinXRem
RtvaZQWL2va2jYNpYEYCn720L2TggoZ4J43KITRKxap1JWecCD2MI3MdnRNpAOI8DPi6ql9crRXi
y1I2AUTf1sI4ey1YabBjH4X1IGWiR0zoAiCAV+AEJ0ygPso4DcVB3W7aqg4br4XHsGi1xRhA/16m
k/lkRnXgZVpfdWyIAjh/wWIv8LpACOFz3t5ETak9AE8YUQJHGUDvB2Fwpq6KDmqpT64hCJJtCpLp
gIgiOmrdIELAyY2RgOhUztUMCkk4XVYayG68qFfSgKJwk9QzvMqbALaY0PHAlmb2WxWyXuhGYYZM
9nBZi9dNUBWrKmwwYRcdAxGbwSGh2tyB/yysSz4o1gBFwJbMQ/IYAiNKUziF20iK42Uo8OFVteWv
zAAsQpqRuSQdiNu2UhTStDHiNWl6xK5lQ1wiC+0qg/KFJZ2GxjwYtGxQSie7slAVqzQT0RPVOFkP
0SCsUZJUb2JNhCIrjGB50jaZPc3Jqo3G+iRinsC3A5dM+VSfoFEjVDTf7sq8DZH1xWmrN2PdwteB
68a8uXv7Bsu2EmHLMCsWkZdPEPThpRmbwtPy6DGF0/x6HFTBb8poWIVRMV6TCa8Ea2+w51xpmWS0
GYuaCpkRgM8cmMXg+ephcAaxNF2tgxMFEinKKm5idODCaB0Eqx4d/lAhsLjSIlaN+j0JpuTx7fql
qaOIYuiZm7b4G2Idmru3d1iG5XgtQpu4IrBFGLchMMtnEVPvOWw1si2USHkeEy4eW7ggPrZGVlgt
eocf005p7ooimJ/GvM8X19dOpujfxdIHMup9KgnjioeCeW20Y39q5kK4jauoBsASMoMEkGJaoyV4
M0g6PA1lMrzGgxBu05YYa1OCrTLsX82KnME9AsB7VQXJKKbLO9ZlGVN9LrPeV4CSSCIG4qUUlhSx
rxwhpgWmzlfRqNzQytDSlQB5xnUba1A2owwBaZ++D0rxxOv0atILbyyAhyjJgBBxcOWsXRVG58jd
5HWK8lQRUjIxCVWLhG3hi6Cc0agi+0GpMdCJdCDhfO5js2RKCtfJSgcldYa6350FLlhqD5gh9pzJ
iRsIncywTR2106CYKYmCas5MKEEzNOJxU4QCPlLXrVK2LpL0OLL0scJ0uASC6qeFHogkIbpL9VyC
eSJ/NGpJZmOH/HowTLeQvMd4/+V1KgcPXRN8g+VDaUkQ/kjNUO+wl5gQf0yFh+au3E66AaPbwFLc
zYtfAmy8PBSN9Jux1EZLjub2bop4ZRu9IaybuBcABICgv2hQPdLbaCWZ9YSFWyWvo9g682R4IIvQ
fMoGbFnxDDkUtFJCM0KypkCVpytWNUnpXk4FY1tpY2SRgYcM4imynrJCZGmKg1CuI7FaRTdBAQG2
MAAdO9StX/PkXPPZrXR5XPTHwEETBSljKf0Wq/FEIWMuWFbKzSsHmwT87BY+XW3QA0UsobIuTd7c
CbXdabBHE82xsKD5APlhIE6olit16tHKlkA/G2awIkFSdQQPG0y5IouwDGqG4PcijD7Eplthviau
ME663UnVipvLWl1GjIdT8ZhMMWRNsBI6DuDxuOHQB0wLavMAxl19JbVwqlKMTLQKuEOdysaQ3bCY
FC/NgxGFqSwerTBvYwtN9QaSc4ZaeD3k2ccgVFaIBgkaPc1BXqWAzw8YfFG8m9s825tovHewVvcR
6kmCeGxI0JzhpqrX8EQF5pLEBngHgHPDxL7ENqJPMvcNM3jGsWjaofd92IoFz+BWqkoWqar8GIt1
CUBqHcI2o5fsIAeIA1seXHcCtVPcxkgxXtU+2gViUTuNmDTXMJ1XkTQVYN/XwRHsoTALwTU6rbFG
DfC+eQ6HVd/nOjpVofeKx1pYxzlJV1rRSmtFTwwPUHDjeezKCkMyEfawXukxTMN0I5nN7GBdlCBJ
U5ea/jiMrIoEM7dmFYtMBPnOZMl8gkwgig15pgkHYjSMhWGksh5ByQx/egsasA6xYlltyxjIzyRN
MweqCAFuBGJzKgCtZZOCiFEnALRUqTE99LLAaZLJccjCxgivcDoYLAOOWHYxDtFLoqHLaAATyYUu
MQONFEZhdjehTszzSqMiInUrmIfpUA2yeawCGPv26ei0eirsFjnDN3xwegCZNbN5jfW/F/l800PE
qgcqp3D+SVbzYEJ6NamWnk7TSyjn+jOpDNEVdIAeqzC1oNGGOjSBiawWBIM7SglUbgOY/BYAShzx
MfYkGIG+mkg4Q/5lGBR78h1Ph3YL6EZ5VMGhYkNR3tZxA41YBFB90aTRtYmQEQQPLV7psOBmCkcA
yqdOt5MJH0SM4hU7+tUsw5gbVvRY0USy603wSEQVNUw5mTCJBrnzmga7SWBG+VGdSEwR1WBVq0fj
nJn8OkFo74da+2yY3Tcx0xF7oX/MKtIKMJRBwmYWyrPOsVwWjQMrgCcdPESrC5NHI5ux+83w6ZG6
et9gjkG6qKp00jrstBU8fRBqIGtJdMiWUzEDX0VEZokb27woZCiXIVAsRsheRjGLbkVYz6HUb2Zk
HQInzkp4uyFUlpmJ6BsV/3JwxgLraIOzHQ2FonJiUX4kSYbnSyDm48uIQBDvT1UUUSEqTS9Q4+o4
FsbAOimr13mUFviagM1rMrP3O3FEflKcTlNBdE+ta5HGwEXRvh0yEO/UXaHpjwQ+Gkmhyo5opLM9
8Q7Ky1SH9rEOwBIRsxSTfq6uBAMxJVqWli/1RYkJEiq13h0gnQYTOq1fhlZAoFs3OQVXC7aaSl+c
5Mjojr1QQGYrx7rsz4JcMa0mCQZbF9y2dSVU0OaC3jkgWqJTNdcw6W1U1zSiho2Z+a0H1Yylelcw
VcX31DZysOqx1XmZIlynJUCfAqn9QB1Ejyuxvu/Teiuo0uwKUR76ICWGVlYucgk1Quo9NJH5ERqZ
ZR102gNeI9RGEihB6G4OV6GmYjgjArd4PItXAUDC54EXSJIF4xEwhEd0KmQ3xYD+DK5WV62gJNeh
KsturzbKPc5VrTMS8blGJcIHuxBroQER/SjsZ7Hc5UbhDgSRVhEKFasq+Aimej6tpFJpKAbuUzrG
GxHv9Rygb40iXMf3KA20zWLTT3X0YDRBKzGuhRB3Zm1m93KWuhqXZZGaWaVuBpUXV4NKuIPOmZpN
wdJNIqei05sz99JsDmy1CMFXD0KEZ8KDUUTd1jB7ZNNzoX8JQDa/VWIpt+Adin5pYdA8rF9oj04r
eIFparHLYnFwZ10Ltsg2YQsLiGgNI8nQG4mYJ8DL1MUhPAyGUljz1Gp7gDTSiullCZ/lgg/QnqQR
LSRF20IbnrMITJEdGNkwOROUkc5TXu9ieYJsoBrFgko4xcNVcn4uVGCvkjHqj+OUwW57OYciWNHp
pHINB++6e1IjFZyCRp4gKYWeFKeeqADKC9pWNLws7Swxm9Dq5+qx1m1KTOwhraR7DXIyppFE8mOt
VjH+J8Q6XL2bhixkdTKmdMKafS4Eo3EHiCKus9YQj2HP1U1iVkgujHD8EE1zZn04heu4SI99DURv
yHXFKeTsTKDC9ohagYDVE4NlvO5XQw8MG4nqAcuGHteOPo3BAU8XL+ZNOyixwZLulEE7wUHwvtHV
mY56GnXwnFPNQ1EUM2TQcvtUginIigTtUIjQgpRqIiKRritqxGc6mP1DCJgAF8R1oQMBRzqcoRBt
mEdVyfpTS+QQZ/YECJKqVKarqAwlG2fh1CsLDVSQMOk2OKJyuzRCY9VHUmt1zZBel2ZeXinFhG1A
xTq7hSJ39vKMN+BHaemuC0j/DGox1vG8lj0jzcJTjqozzWZS2GOpCndc0UevNDsFtImi2udCWqPz
Sa38uBMiOHumyehINRYXrmrRbRslx0gstyoO/2EkPmRa1d4QpLNYCtSaA0ud1i3MoHbnUbtZSGN2
qk35HdzU600aVoQqErKidWWAhpYgCJCk+bGRobpLMiA3u0abN6pWvIhmL63DIZo3wSAPVALIw1PS
kSOa6JDYB/PMMpOw9dRCCmE0oOYUIudv5ai0Njzun/q67dysybcNjl/t3Jb7/0PdeSzJjWxp+l1m
3WiDO/RiZhE6IrVgMskNjEyyoAF3aODp5wO7e4wM5mTYtV51Le4m65YHXB7xi9obywfPndx/QteH
tBxF3XVLxPdg1GGyR7N8TlZwodXXsnTya6YuQW7bt/fehGKUacbNg0cwft+RbFEkD80rRdFh3RE8
CYjjHRR5l8OyzFG4wj9UCn7QXHociEBsEOd2NnOsJzSfUp0+DnEzIkNSevuBat46cIphH5SeAQNT
G6+BQhHMdOZ4g49X8YRSEEjxOAJJgTrwSREO7RpFjXGVShS+MphKbEILTrbAwg585CT7fYW+07Zr
Q32LNnZ4OwZZsyagRR1sLO2v1cSPasCdN9Q5tHuQShePM2H1toyF8cltSU/iemw3nfSyfblUCcyo
M3dGyms7ZeYx0GZ74HfFx2CkmEStIb+x+7zeRzbezfmc4F3tKbEbsjYHZFY0+14X05dGcfmYqDTn
Ky4++82VGom6ava/+U6VbVOkjw+4o/sHtymrRURGv2LSMm3TxIalnnSt+BF0ZvnS+qrJV+i4B49C
+eadnlPzrQwQR3N6v15Dlbd/dpSTNlE2RRCq/XHVTWm5CzoqNDJkUwbxqF4oQYXfuzKtbjEVbtdl
61XXkWo1uPxyeEuC7rMV2dntECX60LUNgY0TjBWCN6P9KEcE1ewxHb/4iUKHqbf97/Be4yvcpftD
xsNdrEforI+NY6RPfRNyCVdarYdiSbQRWT1Vo0BXScfJGiOq8K6KyZpXUYGjMWBD4d+gE5BcqbRL
vlvZkONAlScR5iKySBGCmGlj9VaK2nWToLfX1N6t5RrZdDXMCN7vY9dqVknhbhGbyja28hprJeKE
RycV/RXiTfpoh74gV4t0cFeOqfdItS27ESqLvuVSq2SFNRHmtsNcrzEc7j8XIlrMPHj/a2puz3bk
hleB2xmbfDLkTgbRcKqSRK07CzcwjXPxz05VxUqayX2jo/5eFt54qsKC+lmGhn8oNHdjNt8gnRzt
e+qN16mXhQ8Y7wiC0im4lyOEZTjBtCm7XN2o0AxP3K3FbZwJa1s4erxbbO5W3hS1PwICIVVF33FN
+2445pNNcfUaoZHPLYIYiYVxVrv4BZsOrrXeoqEXyx9F0XVrFJy+LtKFeY6na20V0RXFxfy5xZqK
KEhuzMz75A4KeREklzHZjHZCtEBvUGrfCE7D1prkxiGQXRkqjtZxLmlXjuluAR/uHd1zxauBAHNS
p76K2qfa8Nk2TXbTx5HkusvnXZ+WwzoWUp60JftN3k4vYKtfKx2AaHC6bVP2u4psdCVCs79BuChZ
hWFx4IDPgDmN8Ea1LVRUitxXnll6CGPkGHrKgXDN8iM00WNvLdM2PeJU2B6msUEbukYr0AyyU1WH
LUJFXKW87fb33kvTTRzx8iedfLAqPRw04mN2byVrmVjRXtWz/dM1Vf3kZo2xnTOb0qxFIjVP6Pha
tXAPWI4jXdGm2dqNHbkltwII4HXZzVAG1F6LFuFB7ZRkkWn62iEWtME33LxP09a4SbQhwL/Mnb3l
SQnuALKgf5r0z0WSi41osDMxJmBPum3FWjtWvtNuGD/0LdUDc/CMTWM1N3NERN/klG+7ro6OQeNW
NyW1pJ1XD+RRFkl2XTH3PsJ6tSvo2P/6MrbD81hOj8HiH5z0mb0i7iTq07peLZmVDGI6s5CT1okz
nsIOiwV0C9XtkFZHWaWfVRPd9Mr4ofoULaoEkStz8pJbM2oe8GYF5uq10zoyQ++AUJe7MSOf6M/x
v/suthORX75S4tHrHu1Ckig/Pk5W5K9VuMTthdxVI/XfuSu2eEpaD72y2ABDQUnaAhtCOrGGU6Mh
gPbGKlv821bj4N/FHO61LVWy7dOsOPqFd922za6R1eswmfjK5B5psPbXmU2HNE2qLelDuHJpD+20
PTc7J3M13Y3Z3NCcuLHT6nl0Ut63mppsabnXZZDVK+in6aqMY9SrLG9Eo2VMtqmvdm5uU92LFY3u
cJRILWXWs2c0XwAAkXvQpl5HhjfyYppXYYVaazr5w6aI/ebK9odPzRQgptlV5q5Q5mvqWxFXS9Yf
3C54rlxCLt1a4w0gPTRayEX3gYWYlHK6R89VdEfGvL9FhjEC7OAauCRVY7JzymkXyP5rHyPPGVIS
Sat0z03fbbJWhty9yj92I+q4hI/pPgneZgSTqN+VFH3N4Jk48nOUjHckGvj0WFX8lHTlj4l+zm0G
w27XYQV7Yxvihxd6FJrUxkyAu9St2gd6Lg+D1QG39Mc9LyYo7o4t4Ylk2E9LGhBgHZ3b6kffFse4
kp9CjWlrlZmPc2hXpzQq0uu6ILNdbNRkUH7D5of6VkHegwELra3Qbo6Z5RBe4AuxAvBdXs9IZJEl
RafBw4BBGuItF+o5ypJvfZKIU6QMccAaIUcnK6eTRMB6FbWRs7cI1a5R6q0BIPvDoakClNLcObib
LPnDKvr8KTPleKwMPa2dWKkHy9eQAcq42kRxF69J3uuHaJbTviy7L8nIM3I9RAPqR89c6cMxLwa1
srBO2uMRybFwq+irGpVAbrBki5uo3BF3ITUKrQGXbnzqnH4PKPGYD/OXohPXTdTtZpxmVnrsTnnW
3VUdGzBxwmwn8vTLVNkPzPdxtOytUy7bM+OZm7S5peq6b7LkaUSPeExp/emuDO+TmH+p74qrWjc4
RTXqkU7bozXWu07GR+X4m0JKcFFIRIii5xdq1V7ZIcDQLr7H1+7FiDjqajxmGZpTswaCnI/gCw3x
vSnMo8Np6Nka+6FLb5TpHyE7PQnXyjHDKk5jA+7PyrbwDlZzkMn7McWUj/4auGAqlBtk2U951QTk
k9p9ievy1UkhCfql+qJH497J4rUtmidbx2B5ZnEc6ETGZItb+rzq1ZzT2zgcERJqNzxRmzFXn8wY
z3qi2F3pWreWUID9p0keO6TCb6OwOlRtEq5rP7G3SbGwBSZ6XRJ67xCN32fb8k44g2YnVD46wqzw
1VkiC8cggkJgaON2FSYwXdRs82n8UsQmespzeCNJW5zeNLe1DrkbOEd5AGVBVcFdRANh52vvFPlx
cKUbkZDhWaX3mYIYIkNRmqzKsB3uEBK70jNxHMJcEBncNtlRalCvdj219yPOnicjTZKbAJkFKgkY
M0YFLI7ccvfUWZIjUk3urpX54rDlderF1unwHZSORmqVugubvMy/Ja5Dtk5cbYfc+cqajK3Z1Go7
Esph2/TDdXvAh2gL05Axuw1+JFFP/EVPtzAb+nmUnuLe9rYWKwOzO91CbOb1JjSxQ7HxmnrrdFSS
I6oZWJY/Jf4io+6hyGg33ZudZVQeaFJRs1h1XXJkBddEgxVF9a7c6KHC3rxznJMcikdRuD0tDWMX
d9OLHZYnjUbQqjPNe7ebs630VL4uQv2Sx9390MtPtEKzlavo/xsQeDZaRPWxnOtpox3/rY60IDE3
wYenbvXcVb138u30sZ3dox8G1q7TVohfmJhWnT0/SDUraKx9dap7tMXzCch7Kb70Le5HA6ZmiGTR
abPN7MFhRT0PNbIiwbKsx/J4ojG68inQWnHQrIs8zDajH95mqBp6GLlbDYpHcRu3K16fQx/n4OSj
cFd1ztfGF1+7Hnepmp7itleJWNVp+xJV3Vtgttg1BLRSXGfb21HCPrbu425QuypvaAXl5hvWy8XB
QCxrZXv057ws9ggd5Lb3Z0CveX5Vt/0m6gb3WHnpF6OiGZHlklCxva2NwdrbIP53c6Mf/VCQcjuP
revVd9GI810dju51XdlAZ1vK2+gXtyuuT+vk4wnvDVG1oQcdn9o+sXez0NUhyAjbaZ9TTA9JQj23
KtZ15L+IIG1uS5U5N3GbXDXIY269MjqIcLxL8RcknOChCUkw6jTbFlWzpXOZrPrMqqkA0cHNZHqH
ZRFwzsaUq9SbyvWQJNmuo2G/jXEXWmc+Cl60ypNj7lO0Nl3I9wZpwSrM+2snt5/6uXe3ozM8aAvE
iOmZL02TwuyNlM3/VPEx6eU3a6SMURUIaANGn2SZ35iRDcDfCvK1sElUvMkiu8FXq6SKS2K3UFtS
6p7WS2+pMS/uq0gJ6+csVag3oaZ7v4JJV/VHq+q87GocZ3daKd3kaJDalqjXwukzdE19Q4hrrerY
UJQqNJ2oOjKMdOc0wVBvqKPX31KFrjXL1syfY0p140NDKUmtEoqRw54/Ds5NS/5ZbXMfs6x73vew
vquNavpnRgWp3tJqV9TrC2joB5RtawhtIfxsuRpplVTrItIVtBSnNsQ16A8CQnfy4i/41UbWbYtD
jHqUNMWIptn3WXI9OknVPfZ1GBC4RlKn6KP5TnkqoxglzoB2N8V7J+hcdNB1b+4r16zpNWdzha5o
RO0VaUCMCepNGFaUtHBZbdpN6qdkC3if9QKaeN0Oo/1a6mE2T8EkZouwZrQFosku+/0uATzBPsbD
yF0JAxW6QaRJD63ND+5BU/i3yFh/H7Vz79cOItx9765zt0z2bdYMSH3bYEFSpQ9NGIYp26mLviL/
qu6NDJcWpOPbGSypyVu6NkvhHwF6PM695zwXUfYa1d7OTWMK4CJcy6JD+i+z7v2h+GGh5WCAwClW
6VTbDzTOq1Nk+Mpfcxt284uddL7/D2J9chm/d6+Csvk0KHwDBx3vjCh8i+1O7Ivc2wdpvYeXvqZZ
fz05idiEqQBTnFbJ4u+ENP+cUHX05I7mBcSqnj+WaTsfRYHsaa0DYD9eO77o2TkglV9dha0keSPs
vRqKCdxzMMqrwonjjbdMUumUFqXvel8bFupQY4A4pKW+l4Z/G8ugIEfSp0ER45EdjVxwM/KPmUTJ
0oi4R12pFooeJ2RoPfEpbDzu41G6Nzk2nBuqlxNQhhTwd1/bn6exA6c4zJ9Vm/2oCDo27VjvkREI
D57S6TpqUaBPZif9XKrgh8Q5+NhV3W3l1dlirfscj8l41VP5etDaX2j1Xr1LE/Nr2ZbxOokbXhnL
oB5dQ/XbpSRo5QpV1eqb55PQBvO8s0f65GPcHMM2Hrcl2DWSKk0jQk8nmnbWASWHbhNMUm1tgURv
HuUuUYL32sUpmXLZjA+RCN2V6xTR2pVBSvk4BHSKaeGN79WPdumrZxTQMmQ/ZvcBTF9wGHSEvF+a
67dwQH9xSNCdD7Qz0ptpxKHpwXjVdUMukdKpjWsZ4YJHk4J31gARqcsjp526q+9fJYBpfmgaBxT3
Z6QdhmG+8+VkrssscBA3NeRqCLMvmUv+2SQ8bZVMnxAIHteFP/pb2rBP81gUN0EW0tYNNNHgol+y
cYp0fMHNrCCYASN1ouHdTSAtmPsVZVFEbNHDmL8BD5PfcyRMqoc2IDmUVPXFrszFCFpgqtJm15qx
eXLSQn2f+4B6IH6H2rm282IGZ5/bn7NEJHQYK/UJZJtzBegRuwKLBmc316d5ubJWbRNmN7avStph
5XUOXHCtTWouKlDNZliCG9EY84GYI31JM4Xh+hgPJ9mE44kLjMDaDxGMrBX7YFuGNWavdSeIuppy
ULCLpcnps9pu9H+Q9JUQMzon2CI/Wl7XKC9Wth5OY1TZj4bjNie/KyTGUIZ7HxQjjDfXSTFLisvH
WJVvso7kDYe4RNklNx6qrHiQnq+OdW3YT7RFFpeOn06dLgq/6bXbO1yFs20/qE50/SYRobGZ3SgN
wQDFc3vlu9FXK68+0XnsNlMCD0ubxjENSZFlghwrUqZre6I2xTt88LVl/Cw1GIMq8NbNVO1TpEjX
o56HIzfEznEA9fgcki0+b1PHJs/sDbpwgpfZzW4i1PD6gN6emYs9nS+1kvZwpexWHqVlQAdBqgzB
u2E3+xlzPwxNco9EWU84X9KPbGOsvDHf2TgABD5J1Xq3kVt4DYlh02LkWEMM9WWLmGiGUW4s609z
mr1YPm6YQ6d/kAC1j0DwQDlUw1PMtTuDuxrHnziLPVMgSnYd/RY69Y9RAc0vrAMcb7vhmRA0xZeR
e0J3WMlmnfo8B0VAeTYfTmFjsjSipSc+uOWSXQz1gA7bahqDNr2OHMeB6Dx4n6zMtW/ywcl3ABmS
/RjIbQoOaAqKGUNRf8XY1Lf8FEXbsnOrbQG+tr32Yl3aOymM753pu1vqRP5Rjol563eTzaljh4UC
nMpQIyUInstcNanjHizQAejLt1O7FnMmbueq/Zo5erhBUSTb52kzbfMusq9oRja31qhtXDXKHyX7
caO6JLvSNbDVVVFGP904ASmkt0OLfQVl80ly0gL9NGDAuqtoWhwK3V97hrcRQR8fCgtAh9XOgmAc
A4/KQiCbHmdD/BMAzXCrnabR0ID8ofV+Cjpx6GjJyamFx9ssmrIgIppUPAVRe+sV6rqQ4F7nDKlb
VUQAbO3ayTa57XXbaA4UbH3cd6cmjVcOSKVNXWq6qdEgNm4cViud+OGhqW116Ci88b0Av5JgeilE
i6W8F1POZ5aQY8c8J03hQYzpo9Fg4dFmE/0tKOOBM4ardkBAdBDOfVX02VVeOvS06JgnYdFc4S1c
7gCDHmjVjZtYEJJXFYVKK8NWUmX+lzw2UyooxpslpqdZdXLdUn7fZnV/PQypsTN67CiRZyc9dHz7
51J8PmK1/FOk7cKzxppzmxEqYHgyz8eSyboJ0YogA/kF/v6XIO//X41RdBz+n8To//mfK6JofwiI
X8dJ/vN34ZXlX/9POLzrYjy48Ff/QwvsP5HwWKj/O3RS8BDW4kgmHP4P/4WEFwDof/Ez0D5xoS2Y
sBNpsrfx//5f3OD//kuFzhTAZH9JMv4rSHgG+R0GDxab2irUCADxHqJ2v6givwkegIOyUkOM85WI
nYbqi1+56BvXfh5+kmVRiU9xlFbff6MK3P8HyP53V8Ezwqlr8lwhv4q+iwfrHQWa5Uf9NmgyOlER
Rrl/8lZ30erx8/XtE+S4jwf5k9/59xhndJNg6m3lOpl/ylavXyF/wef514glfw9xRqOZXFVoKkX+
qdk+vN4836eb+3n9BXODC58iFh7mb1yFv+brjKtKNpVPzsRAVwsH8zne8DG0Dy9Qxc/0TP76nnM6
aChjFPArliULBzrfe6/oYOXES7C88mS9Dq1iE/iHwHsSCGybBZrmo7MOQcUiirWy7FNWBNSzus1/
ayWdMxaXPf3XNM+7u7tgvb8F5/TfHEL+uSE1Ffg+zPnyYiEJPrerW0xnL0zvQhP/bRHZ8dK3JL5/
aNxiD3rOZMczmSg28Np95eHvZFA+2LiJZeGMbXj3H8/YsrfPh3IpXKKdJCCZ2WeMdWWEEnSQbvcG
ElzPkeOfSgLPA3De7DSAdFuBSDIvbNKziwQgj7BMvB0dokUEaX5x8X470xmp9oyRJN4OjQCFakLb
cKDWLBXb8sQ7nOw//sYz4QfuKwYUEg9qcGHY0ywqi79fIpSjNVo0kgELiDWytl0QPLW7Bi+Au70a
9CbLdLhvUzC1cau9K8ep1aERAz2WINJkwO3wTSmzVutW4IgFEt7f5EkyUpNNxnljjCHvuVsQUThF
cOOFdHy7IqkOUa38vRp5WpOm946ACoorA0QSLSTU5axO650jG3qlnhlvqT6BmvGKfKv64qJM3Nk6
I8UGjw6HRhOxXd8Mzu64qi1gsNPD2VlABndBngOlrLDd+HimFybU77sJCsai4IsDLDK4AGbPrzmD
ykxmznqHa7tcD06I7ZHR1RdGOT8eMhDmIrPtStsGAmaenXLSKLLzqbB3bRvUL8ovjRMp7vDUYd50
gYn4zlCg2WEQ8SrzzJ67j8ksLLyYGvFuirwS+pGRfcJeo9v6s909fjx37w21iCs6duDw/DsLN/G3
UwGLwq8Sy1zKjZGz9SgNbQQtn10s4+DC/fLXMqFQzvuNoRXLBVrrbALJpGYVgqjaIWPubGdfDZs2
Ny5xR8+vFvQiA2wOCUksdh5H/c8PCpsOhuMQdAcvFPKfUomZVDW3AZqEdEm2M1SGp6Dpg/zCDf0n
e5RtDqrXNrHhxRrYtC3r7OsQKzJ1a/fhPorIcwG45fVr7mRDtitNxE1ax6u/JMRa0BlEA0zo42U8
v9y4bNCWtrFlQToeN+Czg4YHeax6G79YkcHTWM9RJZzDiDYjJKOa1qDsg0hcuFDPZ9rmKl2OHBEg
pmPBuf+qX4yAdkvDBa5TJQdu3ehVuSDyCPFh4vlzBU2hai8cjfNNZDu24NHgHy4WjuTZ8jpFOOP4
7leHopwiqihOdQOsPrn5eDrPT8WvURDiR/fIxVfMPTsVwhUUDzI6XLptiiuEMCrIBLD4qNQZ/+Kp
YCiJqj8BthS8wOfBQ9Q7YhohjRzcGpjk4Alj5c3zJYOKdz5IQnXlKiaN9kz/bHemFVhqCEnqMJSy
Ikhq5jzZRYEdyw3VDPeSMf3fw/GmQ6FG6M8mb/CXVfztVukAvY0Z7jSHwQS4WCH2f+VbRYJH9JBf
8KP+e0PgWYw7GvuQVx0p0j+Hgq7RVrHjTgczDOtbJwRXRll+vBBKvzcKPmyoKaMKbyLn/ucoBoIp
kVc000FQh9+1Q1IfDF1+/3jXvTMIkBCei8BybZKd5ZD/NmsNeIsiMNLhoCoxb9OhoqicJnH3z8fD
/HVXMFsY2KG5RXhCbnc2Y5U/UhAR+XAw2JN3XqfDa0kr4UZN/kzNa5zePh7vLNFhF8B8YXXM5Z2G
I31+mJxcRd1UjTgG2REuxK2xFRZYkLQo9EYHQ7ZpVSu30A+Q+LCS6sLSvbMXPQzboTQtRG9hLn//
bVYz7ksvlj3oBAdx6VAlBuV+CAwruuT9p48/9Z0VXJwaOWJciRgInOdBk1kg1y+GQwR9AveonHpf
EJnJJRnA977JIgaB4LOIHf9SCfztm2j7WmlqBdNhnGxMglrDaw4+egliXzFYdfz4q87TYZsojtnz
LZCoyIXjU/rnFDaAKXG8yI1DHw2Wv4PEov1704iqF9Dwxu08l0XzJS0C/3kIff+xrCvL32o6+liy
dXmQXridF5r9HwEfnyxh8UnTDSQG2eeydNHopnY6mOYhYh566rhjH+xpIYIpRsLPrje6nZxmm0iC
XnB8xHK7LHZ7OLKphDRLmb4FQgNda1zh9psiawSg7EVEyXQvYfelm4/n768DwM/1Fg8KV/BK/zV9
o+ulXWHN0yH1hPejDA0TDJ/sWqAB0rkaZJTS3vObm84b0Aszp+GCs/tfD/UyPmZB7BhWzz1P7DCz
Uo5d6OkwLSREWeIpKIY+2VtFUb+GvZ1cA4xOLmyav7Yog1K5wZTGMTGLw9zgj2M3d3M7ytKYDkmS
9l+zoMdTKsqaKsTwuWzmC6/ou6MtHrqEf65A3ffP0dSQjXXvOhP+Ykl/9FKvSVZRowEzxtK8sP3e
m07fIg0gOIBqfR73cOzDgfbOdMhbA9oPKRfX9JR0h6BKMJvy5LgdPS+yL4RbZ4qqRJjLjPI68H4j
XSHOFVVjYcUzzFgoihXcUD3HebeXrRXewzoZ7DUMI6ygKCQrL/tsRoO6s0d3G5VWhhBuDWB/7JMb
QdqS0zOK2ktWxu+dScJAjPrQcUQY+Wy9DYT+88GEJL2wOtZx2UzPlOCNAXjnwi8w80uZy3vLgM6z
R9nYYSnO3XFDD1qYORTmwcndnF5RGcBnaKpPytbRtqsRRK8G17igE/ruoFyEgSlA7RJv/LnPzNzq
MRuU80HjQ4x1HmAL0EpSP8mkjh9jy6T5k8LJ8C4s/jv7m+KFhYkMMT4iMWdCaKMGAwmOyTwkQwDr
LQMSY2xzDER/uCzu54/vq3c+EqUIAh3XDogXrbMH2xgDen2eNyFpYBrsojbPV07idre0Hsstv6MD
eNQ1/2ogt7xjRIySiFEEmDz/ObVub1W5VbszLHsaDlg3wHdbm0PqRduPP++vR/rXQNzGy0T6PKF/
DuTHsWXRXIX5ktKUJqHKDrgpXhKGfG8UOtUBHyV5Ms9LyCZ8o5E+jMCsua76jRMOpbkRnlNcFGJc
luP38scSAHiSchqaI4ugzdnJK908MMIMhKauTRNMbT11eqOgzs1rK1qmD4GT4hmnX9tHCKHFvVLV
ssHtL649CMlDbnorU0FiOSR+4tQXdu5780CE7uGkRKTFkflztkGzlCoplDikua8C+BXoruxcO4av
//GyvndEfh/obFnJVSEFWQzkQFuJwJlpA1mwUeePotbAzD4e7a90nysOuAttXZ+0jfLWn5+lNZ44
Q0bXFpksD8YNXEM3pc/bjGMBaarx7hJ0qDdBYVnJhaHfCSdgE9C0hW+A6dX5OzDh7wwYm7tgKoLy
2fHn1sRrLRgfeReA2OdtYF5HRgjyInDQxO1zlV74Be+sKekd346+PnnKeaLiyarTgdtAES/SHBEw
s2kGGGANihkfz/I7A7GzyT/JxW3fOa8Tl+CdszJrEQyA3LnJcwWOfmqLCzWFd54uMhQiJN5WNJ3O
9VMbqxvaYARsD9TDpXZfDPjb9kNSvHERxRlg2dB+/fjD3tmsQF7A0XEybBpoy99/C+BlVsUKMrh3
qOidb+oItw8sK80TKWB4If955+swrFosppaYmQrmn0MRGflI6gg8sIu2/YoXa3lvoababwJdoIpU
gwLqLsR+5/2gJVQJSBok5mnoYWEk9OeYTlWj4CAi+1DIWXs7FC0k3r26yO5rEeureSjVY6Sj7h+7
hZkAoi8RD7SV3Wrz8TSLMwXRX0ET2TTlRuIExEzPk12K8E4BtNk99G2HJziswLbewaPTDwZIRBdD
6Noq976jWlD8XVBjojpK562NcEfcyax18VHvy97ZuomfvaRRrKtNwwtSHaFpY/vQ4rrtQ5mw2pey
xKl1nSShTDZRbyO/bpYzVrigiz4LIyluUVxv9Ks1Z7UFsFOMd4XrDajkNBYcj57ClruHuReqnZGn
FnIf0gA9Eme69dezXdtQ5/rJAzPrF+JHXfftPwSgurqOpQO2JB9k9qKhTRts4NZDNStvqkenA2S8
ShvDnFeqATK7rWRrv/WBP4BEMsMWfkwpmJJhMoLXLoB4tXbsMas3mdMb/m7kZAxro8c9aV1kVnhH
f6ivHlMse0IcdeEmr7AKrhz8XMFgrmySQLEqtC9DPB3t8atA+bq9S5OuvukHwOsreD7111QRoINQ
EMa3BmUV/4hYwICYbuBMLy0iRM+qLeFtW6DUn60kNX5OoPve/Ka19b7preHBhTItWcxUAYUPZTBt
wozMjjB8dKwHOMR1tOnxOH6oE9PAH3Jug/u2UUKsBEJXb2iaj96qT0N125phjy1yX/Wfqq5zwju3
i3g9HDc19TZHr+y2AyoCPI961riurcGot4NTFl8HiOfW3mr8/NM4OCLD1HjofthmP0VwiSKoOKi6
xAJdD9N58yOBZrGlVVlexUVrlmtvHjUSlVVGS8S1OwmutuMH7Zoi8vUuKclKH8x5AClWlBoEp9tj
47v2c8sE81ekU79upTlIxCR62JpREcsDIMnK3I8yqMJ1JYvG2kR6MBdjnsx6q+CdBatMiMFbZ17d
FycfB51vY9GNb4SQ8+J+DsulFBIlCEfq2trVwGW+R75ZfbetthC7qu5yEEihaZRY6vrGqxGZLlj2
Jq8fFGEEUURn8jPYZ5jfmi2K28g0DLDdTIRnNjBAC3sb8Uj+82/oWwxjk2KHzNZd/tMT1c9VNCVg
0T++Ad55pxfBPkd4ZKJgUJe//3bRppYKtBE29sEeLFgqtZnrbJuNY/xaR+OAP7WDvhIIzYiYFoGv
S6n/Ow9Y4PBA2tTbACuet1cKywjLwVTy0HJN3tZ0LDZFnscXrrnlOj2LAMl6l+8jPaSNc/aR49S1
VmUV8iAbowfsR3zAy++bHfYn2J2V2D5Yufc99qam+ufj+X3vdeF5XuxnaeTyiv45v3ZXRUuoIA9w
+jQyyomD87xlzo+O8r39iKzTx+P9/amLXCo4OTTXKU+evywhJDdQ6INzmMOizYChGiCwAj0oFISy
GeqA0TjzuItng/D346H/3kqeTQ1F4ua5GP6cv9k0nQScwzE9qilKA3zIPet7lGQmuDlz8PWqqLyy
23bYJg0rGcfBpdzznTIchVtadUvSQm52nriAkETXxk2Lo4vfdITmDzIE6zJBZw5qLnH2tiWlg+tg
JI11oA+gjF2PtAXI6cZsP9kmZMULU/J3GEMrj5oWaAFCYLbBn6ufGYkG4Y98hK4b+tBBUwdXUyOc
U18n/rePp//vncZYnOWANpsXkOr8OZaC8VhWyJkcS9/CSAHRiq0vZIfV9hDsHL+PL3zb3zuNnAXI
AFNO5dr2rD/H6+Fg+AnKBwc/SbM9iCAfePJc3FjpJPYwCcVqMq3mwkl+Z0KXAiGUAb4ROMbZoJY5
Ln53VnDg5s5vecjxXYZQt40607zwfX9fTZ6HwTqNGtc1/y9n57Uktw2t6ydiFXO47cieJMnSKPiG
5SAzk2AOT78/6JyqPc3mbtaoLPtCcgkDEFhYWOsPt42TOoxsp4UO4ZeW0E+K2aUPLRD707u/mkNz
BnlbDqusgF6vohbMPBZEByhHBQ0IhVj53ERDf4wHdeCUatFGFWHhxyATPjJ5+mn0BjkqVOOvB0yQ
zxtGXm3UhvUyo/TlEv6oZxjV4zhUxqeyKmDuDHAWcuiHUBXOMCSiD81QOx9jxURF00UaL9wlQa18
CSanCeESG3n2nOhmARoVwbLu3Air/ZSobR+8OMVk/miDyXudQ1KhjeVb2Q8AAXjt0brD23XZzY4n
ndTSagMfN5wR+RgNv7Gj4bGBdlNoQR28/7VWh5MQBy4tzESXLyGlwUdoBvnji6pzJ4iaRY7XgVHV
XwCbl8q7n5HAcWRDUtM1XcbV609VIYGlOBA+/DaH1pyHvf2js/N6A2u0ss8ZBRM5oEb0ZZY9Ga9m
hCybAr+0FaDzSmok3as62pq7MdDK/eACtqa7yj0hA+L1dFLH7CvbFIE/OzG6bKTLOtkfTLe66XIL
/R97OML3iJ5i4LBbRYG1LyfLATxf2faqxGO+zXMy6sVK3+iBrypt/IWMqNW/p4lRvOoKAOEv798m
lAZ55PGGBTC2KH6EjRsO3tgrvlK3yq6vEi+B81qpl17zthzdVsI+G5/6LsAKsowb2M2IgK+JXp0f
Zgi5ZX3bQofXh1NbT39DRu03ouJK1KdZAe6TShoN32U7GUXPdvRyTfFpjUcfdLWqD/aM4F+DG/2u
EL1yqSFUbuwc+XGu8zdwKpT0ud4p5+Dicv3x2j5qR+5uBW2V3FbR9VAjdGErrbGOnd0ggGgjMuyh
lVgMfyl64J71ppnMd5e2HQotoP+YNbWlZRkxLUY7txDp8Clc5pqPLhzAsD600A9Fc2hSD7MXhg2a
rigc399OayfUAWf8/6pJYGeup89RjPquyRU/q2b7MUedYB/ynN2Y39ooLmeT/hfpKiXT61EaRcxW
7ZZ82XSKnN1AHw4Nuc5rnI2B1nYshkYkaLS+aVAspmP3nplaQcR0HKpJideKPbIU/5ohNdc6zLfA
t2snn2MhHSg55Dd5SuvFSSYM1wMR0yAPjR4o7acWda2k/43DQQ9d9l6BpbFVFgHbtcCh6l2GMnDa
Ag/r3KT7pEa5CZIxh9KzK0zB9JLK8zauwZUlJZ6iu07uiyXBTRAo2frtzBw7xIl9yrLwiLXZfkXg
k3oI0hrH+ztyZU1ZS+5bhx6BNBq+3itWRlFdPib9TLPgCQUQoKbIxex2apr3X4I0WQijKgh7ipyL
s08rvzCQ/vN8kVjxS6YX0UNn98n5/RMiBSM7ArrI3l9MKAQaMJRk8n6I4MCj2yTtESZ3+NMLreJw
f6hfFoSLaMbdgGuc1NfHUm8xIz0TtTZkiecnXoNmKvWVE1rDcFhq1Yb7GcD/zdoAGdawA6WHWvhO
2J77rTbm8Iw4trtR/1y5lj3eigQ0efpvnm0ZhY28HuX9j6IUjUK3FOcSIVxUBNDGjZUQ47DaJuPj
Qqs21mJtH6GYyqGU5+WmVRwDH3O6nLHptUBWG+wROJRbmKBybWUc+429tDocb1TCDgH85jEeG3AL
C8MiW1Q8cYns0XAPbInh4yAmONr3v/PambRcsnqPaMBBkT/Mm8oK3CxvQF/BI90BSq2NI2oyhm7s
AsAXEONUb2O8laIymSmdQUDKOv8sc2Fb6QfISa3nN9nc4rvU6qgloLthonoZqLVysssgTB4p8zfp
OQ+bHiZ7YcQV9VCEBzcO1K/H9nKX0+q2XFzXeCguQ0QymI2ZuCYErGRAys+jCFMhzZ2X0Ye6rCm3
RlmCak8wK0g0KlmaPvbQQX8iKtd9RxC6RLegyxDodEd0IrkXtDw/q23nPEyU1YddF6BYeHz/F5PZ
xa/SvOxMXn+xIojDUZ2jwIcIXf9EnC7+oaZp+QO8XDYdiqRHw+r+iLdnj6cYnXKyYo8n7TIUOJxz
K4I/DihgHqqzCaf6R4AKq3oAXZG1xwbh2fQAKMf8PDeIim1smdsr31UNWmRcHap85y7uq85qUm8O
Upe8yqi9/RiiH3xKRwB+G/fT+kAmYEdgNgSbxUARyN+uDV3Hr8LQRbs0Ky5da245xN8eb6bDLQFg
jWILe+76+zVZWKOH1jBKGmUnbe7NQ14X0Qlc4rixvVcnxBMI8hNwRICP10NFU9lF4JQdPwsA0Xjw
A3yh91s2Q6sTIo2gcEhVh6zsehRAturcTLbjR06NRrynVfu6VxGxVur3Z0msHU9pipHYqtwAYHUj
tGIsTCj1Eyr22BRMR4Gu336eyi3b5dVZuSBhpDE6iO7FZypyEmzIrY4/R+M3DbAQQOyhga4vho2r
7TYES4SVo0JmAf5Bwnm9frEFynC2RwdgV9leYq1wT2qeDvvRK3S4Tsb/N7f/P32sV8YDRAyYExgg
cLJlbQVFXb0AXeT6BeITD6WKbmmVYQFcGPhIa/awFfLXxiPb5FC5Or+WPIgiLSISByQeaXupHzta
3Z94t+FjEeS99Y8alIm+8RJb+XZwIABvAtiThKjFtwuHtk47Rbh+pHTTLi4HJHVY+8OEKN9GbFwb
ig9HckCqqd3AuZy2bMGPGRiCF7P7EFltc6AFNB4Ks+g3hlo5zVQNOcgyBZIp4PU+Sb3KsFsuHd/o
qdK2dYOUDlI1+/vBfu1rvRnl1/39JiEwoPSKdmpcn6MB+BJpcHp+U/9lwuHCH3PbPv7GeMDzbcIH
hdolOGAgfZvo5vKtyhk5kqL0Pk32iOXbWBYn00zU99dYXMor8Ds8NgblpEVQVNzeocZXur6DCPPR
aZBlsQHk0eUat9gk8otcZxcUgeG+yjY6VWBvMVRnJQ0JQcFa1iqUarwsDqnJjkzzGQk7PL59gfnH
roKpgFpArf97f2lXcnjGB55AFQRwHf2W6x3TlnMaGTZrOzgJ/PIYff2fKNN1WNHEroNglG435cep
Suvh7GKHU5EAGc3n3NabB0GJjG7zECX5xj5eSSeIBSA84bmAqVrmXEU9JV09Gg51J2tC18cuteek
Dpy/uq5qhj1tZw9tZqPv/tMqixbw/UVZO0V0uSC6UGKDSSgP9Jv9nUtodOWR8Nq1IvXREKWGRqxc
7o+yFhbYXAa4MaiR/AXXo0ShY46xQtvBSavppUZx9pj0k3twR/HP/ZFWEmroIOTRPNGAovBeuB6q
5bdmCjyuD+Sh/zAUgDX2Gn0Oez8Wmf0DA74EGQDUWi+qymPb0wa6va2y1URaWVcoki4ms4T42xZB
h6QmBJvJ8wsvQoQ6Ff2un4p3Q/Px1cPcz6Bb5YEuXEb2GqMVfag1JPeLJA5+VUdAYU9um20knXLV
FkdXAtOhWNBlkOWm61VFt17iKrBPgmRQBocMnfkKOf8aF7QssOMHZBSrZ0Nr8aa5/z1X4q/O657Z
weO87XxMNZ33oszYn1mqPbWsNv41UfhshjV6xThEb+SIq/tH4g2B9rGq9J2vZ+qUOjliqlElMY3+
R+oG4tluIpceCb2DaAjGoxWTo0J39c5NmuSnQWu3Ns/apGkfsH+QBzD1ZflkNNt5bmK6WB3KGT9Q
RGy8s+3kCeYwhWEaR34Dkbv7C71yREnBkUug4c69urx4KHsMRu5x0bmt0+3rGVE0o/TEKamnLS/q
taEYi9KNDMNkyddLbFjo+XVWxB0HkOEVLwHzZ0NwtnZRboXVxs5dCa9gVf93MHlQ3wQ4VR3Gwpp4
xdhdpJp7/D/TH92MwdEIfAzJJ8RyPwL2cJ1dCUJ49O+v6loY4LkhG/v4LqnLaKRLeS9vUlxf0Yfy
JTbT4QmmgL6RMq8tKG8oGWh0WZSRf/52jin5hOgmwutk1UfTwLMFjx7zGFUi2FjOtQlRKaWFDFD0
ljVjRuE8qxlZV9Al+GKgLnZwC6P8jVGAYMrXtWzk3oAC2gSOHSJkfpTl0XlO8/Iwx5U43v84K5Qb
vC1pC5IWqxJ0v9iIFLBHMdu57ZdVJuDaac0fk6F4iB+b1PTMFFW6YIrOAvGeQ4P+9g5lbRSEvYGm
pSnVlZQBYyqnql/yBEnfYE6sjS+7FnepE9L35eWF9sjiJwx6mSpG0F69RO/2aFsh+n44qkWkHkfN
cjeWfTX4vR1ucVjgUuYx1j22L9DW+ytoTeNfjmqfn7qyHux9Xpupj4hg+QWiAP4IgGd68+gFM4ZG
9z/N2o6GXUQwk01isqLrHV2aOjofdm/7ypC0371Ii/fgt8IPqVVEG7tgbUe7JKW0qeCigMS4Hoov
H9mFi3/XoCrGHlTJjIwvmMf7E1oL6RT6PQpVFOBv0mxg1EPsEmb8KJoc1Fhd/WAA1qLMURYfK+yk
NhZwZeMYbAAHrQaHCvwS1wPpTbTCC2zS+rl7DFB8PtZzrrywAuN+tCwcFMBNbSzlylej9W2QWlPS
oUa2aKHqqReErsKgRpsFu7QQ+mEYFMvXOyveAFGvrCccBIAzsnfC4V3u1GhG87yK+GqY9OxtDZec
Hv37M+rZ6R4SX3u4//1Wp/ZmPPnnb0IsJgxz0ieJ4+OPEu/rWNdfnLIZeSFUycadsToU3QyD2hFr
udz7YnSyDryt7ecCfasQyOuHoVKG19IONia1tohc9pKdC0qc7Px6Up5hNBXArvAy4KC6C+KhOtaN
2z7OSJrtE+DXG8mVPLWLLNIAvgLrEvkHSSe9Hq+Pc8WYjTa8GLXjZJc26AtcnjSt3CNlPPzp2qOX
HakIufhYJob+2KZ9crn/HVdOO6UN0Bn0pkhol9U5lBxV7l83vHSi0Y6W4PHHHVRtnPaVpIPQBRsZ
gRCJBVnsFkvP4qyqjJAkoxVP6IT0z7Y7O89Obdt4FGFOfGCFWlRSWy/84/4Ml4JC9D7o4kkCPhAU
i5Kc/OpvtmrLez5XxiK6RE6Jg8I4gbumG4QJ6VPXDECM0eClPjgKXpOoxTRR8GBlPZ3OXslFedCD
zjzXIyY/J6n3gM+gmzhY9yqumx4sV9QoMWCwoCPta1ZbFIK1hbPg1LB28t9lP7sDRW4InC79kDIu
pj+64pyCLoo+ZvHcPngqYCU3bdSjM+Xu8f66rR07LgE6TRLYddNNDJwywBR6VHw1V4eD1836OcjR
h0vLcdjYhGvnAPiOVGIgi7p9Y3Do1LyYUbbrotQ7VyA+5j1I56z90w4M/U+3N7Qfo4KHxy6OTPcp
1XgBbfBn16aLCpku33M0e5adLgMPuhqZ2ejiagi0e24dYD0Y/tOgL7kRZVauIlADPGV02eRGZuZ6
PyZpEqrmFAOs8USHU2CMCuAea6Ua98IccOSut712OMZAzZONc7gS4Kj38ICiukG3ZhlwdAQADaNv
FN+gft09572LcTTK3bz5cae3/mjMqKs2bqaVhUWTWQKW6OuDlljUOsYo1oWXpIoPRvo1q9riVc3y
17x1+40vuLaurCYJIFgipADkn78555ljdYqml3gcZzXC5qqS85qBy/lQDU6Poj/QAgyunDLfepOv
zRA2I88APiedh8W1Mala22FiQvM5ayP3kAqlUHGZ0BJj54z1vJECr4QEsIJ8PYNrg7CwWE+nUzKu
EtrN9Sj08Oy1DnRUd+rd1i8Roi5R9nLtn5GDr1ehhM20sYVWh6eQpMp3MZTExe5F5jniuKJJSaql
vGpYV2Pz4DSIvjekGeNTB5O39PEXLXE/n4de+Xo/LK3ECqmAQ/WenjtnaDF9ZI5KbaqT6JLkvdP/
C5+ijR5K9l9/mPUB4oNwnQRZWUca3Xcg/8VO8xrxG4V9CfcHiGqrNOqWhxggHJb3AjgTJpbhY+Z2
yc7NOqhCTphvHKAVTrhrujSEJcWBnb18zpY4xKaz4ih+Xdl4IXsCidQT8iXI1PaTYaJQXwoIiJ3S
oI0Q2WrefPPyMBn3qh5i6FL1eZ2ccTvDWWLESOJxwDD8Zezo72xszbWDwJchtHHh3r5SMC0TqocE
O2jqobMQ4UvDP5W+r819kCKIv/E6WwtmbEJazwRTPsbi2OVpgIZWCkAxKmweRlZVWjvTjWbjEhoi
/Cvm/Eyn+5tvJVviRgQsrvP2pCa0CDHkOOgdIPVxMSdsdhvhlKd5wDXg/ii6/MkXeSGJCrbxHoAv
WQa/jmSpO8dj6VpkLHUb5f9WYaqh/29puMXVOrr0u9jQQ+9hQvF7PGMlMiuXshss2C2At5ILlkYZ
DsmmGWGYUhv18IhkffcSDbHd7lujF9YeG3Nngshhd9ODnjii/iPmtW7/VMjC8HXPxUhWAwViS6dl
hd4Aw5NDA0qXbvDN8R1MbUwBuMYXxcsM76LZM44/ioS6oIo8eeFzl2AmhSUbiir7bm5Y4dwyG/1k
GEr2IrwU6tv91V77ptSKOMtIo/JMk5v6zbWB31OjDoYdXzQnEJe4sgWmXcD57o+ycjTIa8Ang1mn
l7UsXFSV7va17caX3LGSB5V0+GPazgKfQawy7g+1OiHgDfyyCRjL62jOkzquZ5ZYD0ME2wFe7DXo
hxvLtnLbyr+bYw5dhgxxsUcztUpVqpbxpe3AdStOjQf6UAMmKAV8MWHq7XOoReL8O3NjEdHR4r27
fAtmc28UVcsB1EMtzHfeZOIHVKJnv7GGK7cc2E7JLUB1AkqD/PM3myIY3Ka0wyy5pFgYmQfmSJEy
dnQDQem0CPBsCtxYvFD1719RXUneD4jmvcMELUl0ANqyCDRhNYvRTNFrMaeaZ5mnm3vk28VLUauB
X7Rt5N9f15VYylTRGoIkQnFkeauj+RAKKqnRBXPy5DQDC/bNWRiHeIqmb+qYbAknrIxHPRPJYUAG
NHaXEQ5UlwMJAU/xPG3EMYsSC0eQuDij3DT6alX8xs2ErjB0Xhd86W1bzzGwWqV1EeJEizHpjM/n
aSKUn6CPbpFTVk46Q3EDmgAM0K5bXEuE7mSIqjS8NHbsAZSz9cdKFdoF17/6cv+rrQ5FuZatKoEo
yyQENVUNm3teh/0A23ROmuwR9xT3Qcm7YYNys3Lc0dykJih1B2nKLjbkXGr50HdpdJnRAC4esa80
cETiQWgcRDXDMJ6iJMH9Kcfa5tv9Wa6g8OiygSujKUvOd7M5NSutMB/XQhyQ0Ho6AyKByDm6Xvlv
E7X6YzqSeJ66uQqMA03zCSFgsG/2ybHjCKf6pMOPQTGE+a1vJAe76jrnqbP5jSOWBHgDqZYZfb3/
I699GCD2GgQvqg9UAK/DRwo3CVRLL/0rLPziIe5hjoEnOC+fLWnBtRo1BQ50smQL/5Y9pJjAIWjq
ehLGrL/EdWWSCJfDsddD/GmqKDoOeTMeMdqKD1UdqfuqjbfEkVfCJeondM1J/bgRluGqadwB8/Na
9l1F/19Zjv0DGhnmIUDMdD+Z8fCHa+XYV1f9xt5Yuet47VGfADPKk28J/psjzITikYZv2getjzSI
/dEZhy3VkTWkBBkLLowmcue3lKlxEp0xqjD2SLfTApK9Ygb4TLRddNJzo/4BDCb51mLR/c1qe/4H
M4kK3ppRWZYnZY5S++y0sxdtZKMrQZSiHRR0DT0d1l8+ld5cUpmWNRGde7CydZ0+x044/2d74Ywk
0oSr0xSI7/d39cpXBobGQvOF0XO+wQsOToj0C72uoabv4tn/YVf4Iart5yq0v9Wa8VdZAFe5P+ZK
3JHEU4d7GEzwzWu3GSAF1OkIABmDxR9NkE971UVIEKctyrSz+FdNbXMj1q2cXo4uDwsOrqTkLdbV
NvKoJfWFbOElP6g0tfsG4SkEdeb6cH928m9aJPqkghLMTXObVsEiibJry0Yo2qSxHZt9vFdaHdml
xk4EXoYVp21X2q3VH8pIq/4O67kJ9l5eK++Hw5GHs7p8Utpny2BV1piExhUFBU0oer5zUtV+aRz8
Tva93Vbl+xNhms+8bBgTrtcyEbaaEUirSbEEQwjswawy/FpbUbKPjb76nYm9GUoGjzfno4+VPhzz
PvDjJinOVaf8MEQynCYNA5T733HtJFLQgSyH+BEcx8XtmKMNoSdBB2cmH5WL0CP1aa4JDjj7tHt3
bMzz/fHWdihkSmKRJ2Guy3RNGAbFtKwKfEPF+WOHwLPaHfWmzX8a2qxvITTXziBvIynzQo/7pncW
F2qlNq0N18O2GmxGxjhPXjywIulBnyZBgSXRNdxLQN9utaTXJkoaDjiZIC/bkdef0DNGe4hQLfFn
N8FUkwV5Kcpc3RuYDR3fv6ZU8GgrO4C8bjBZyhjbkxvBe6pKDBw7+qz7xgxVX+vcrQrw2qzAB1Mh
ARcKWmlx7LGJUwUAdcdPyyH7mKsapn5icvb9jEHtRgBdCzEkTrQFZbv1JtMeHK9IZ5XGoDA752OF
YsKlC0z1E9B8RAO0dmieeWY1eIw1w4+B1szW+3rt1gBLaUnhY5nELXIh/NKVecgtHoZREKgXvcL7
5TRTNvmpZmHwH37AfXMIh8z4RraQbeH51pba+6VbQWGfn2C5gejh0XbwHN/Jp/xDm9vjSbgNrgBg
yL+9fwNRfgTGA8cRBK78Ud6EG8zcIzxnQ9cvuz441YkxH6o+Th/URv8NjDZcSur3DMQ3XYZsQ594
WykM1Xju/CRsA6UYQG77qEpGDCDrrQ27solYPAmmAQd22xwJraTo4tl1fYn+bcB+WfNrBYqxphJV
hj8mK+X2qgs0lXhElA+T3sQ/7y/uSqIHKIErmSgrmU+LI4Olez0bJcAhXWC7Xjd4LfXo5x/vj7Ky
W+gV0qcEYQHdadluw4y5zfQIuHY3us5pqDBwdQt9PCc1pqX3h/qVmi7uftJ2tMGgD6xIT0S525VW
h8cdZsDYWFv4ohvFrqW38TeiYYP3TRNZgBdE12X1z1Bprad5NOMXTQSG+DqbiPEczV44w8uAXtF4
Gtpqyr4qQ+/Ul7SdHA1BpzLMn3Mtyj+Xgr7LDkLQ/GL3TYfd1FCn81MvNPUzDeC2PipIh3fneQqm
f71EoLMRB41unPRhwg4VTCjuY1MbYUKbYSEgy84aUk5QjKOHaQh2tZd53zVnmMZPCPPh5Iqpuqn5
Rdxkn7W5wbOigTTeH/TGK/9rzC4D5Cwa0e6TvNDRuLPj9i+lrPQAlbSOreRWTfSHnbrTuBN2ahaX
rO0r/FgdU8Rg/jzcMtQuaQEgqbTJsGEW+OS6wjVfEm9K0m9o5Bnqxt5YuePh9vHY5hSwAZfHe8Lc
NunkmaOqpezxvRIXxUgQwiqs+dLrhf3+RInxJNAJUaNblZCYFDSwBuipFh6un0r8PR5aAfCqV72N
s7W264mBUKhQ1kDdQP75m8DV9ii8oDQbXiLLTMsTzo9huNfS0G1OepwUWwjElXSCm0/aN0Dbotm6
PMoVYAfezorfAQw6cT2GX6xpbHYJ8s2HxDRxvjTMYeO4rc6Rv1WKyYJtWp7syq5xhFFh3xf90Fz4
eMELGlr2B4jO7fH+yV4LlvDPEchFE4pG3eLCa5zRnIampi8BYKWnI6SHFC2sOrZR7ZGWhkaGJfk+
zlTzAboVYmy4bRqVf/+nWJswuCPZcoVyfHPvQ03PIUpQLcTjNnwFLVvszbl2v+aK3mzs1F+X6DKU
sUupnYOYBZu8mHEe147Roq7t1ySC0+fOK8o/6Yc6Yiey2IxOWTYP06nTgyJ7nGMFR8GWBho2n6n9
PUWP/yXPhNdejMxSigOiaTbdWwtEExQkxUw+xaEtrU1HCytjJerq1yorUnc/NK2K+libKvm+oDfy
F9iN5CupKjbYkLG1B3yOMpyGETh5rMMAH/F3r7AUm/ekVQWwzOU+HqnJKZqtK6je5K94vXtnMdlI
MKujsfEtVy4/qcHBOEhtcwXLE3V1QBPdQ7CBE5O2Ger2ObG3FPHGZ1yrJFFqptVIY4ZosHyalUKY
Xp2bfMbYHJ+q0kAWw5Ja3p7GEieFaf4t4OIfRzv9PvRRjGCR9vP+mq4EWX4EqkiAdlfUYrSOQmbh
KRxT1AB8xUyzYVfGYj4CFNJOWlqEG6CBlWNC2KPAz2VvSvT19dI2s50OWYPySAq8HWf5PtubnhKf
O4W79/7cVr8iOTBh71edbHFKqnk0EqszFN/C8MdH3WvyB6+2NoCOa6PwsJaALqmquiwKxUWFS8wQ
KH4TmhM2LdL9vQXDe38uq3tFguQQUqWkfvMmLF0ldseJAr4aYPboQYn1i9EwP/Q2lW/LG+f/6Fmr
9s7sPfvJyK05OoAAsz/d/zFWrhIEVTDl5pesYSyuktEbctyFYsr66Rj5EyxTjDrr5EhqivKzN3Zn
2oZbcn9rg0qsEvADsOWwMa63TEVnKjfDgS53FKK9rirBg6E1xXOGiifmCUX1h95V7UaFYeVSQTWG
DUogkKYeixBQN1VsjyPCJmEUi68a4qTHsK0AKc5GfBiVOn8cIarvo5GbUyt+h4Eh8SaYYvHAua3a
qGhUSW02ziVNzueiFcVB88TPwKXSKEm37z4q1DUAd4BDh4l30/5KtFYTOr7EfjQ7+hfHmCJJd502
zv7Ny1SyIKSAiwQ680sepTdhddKrtmrpavjYI7uf6r4WHzpPbw5d1jkvVW44kPAEoETwS+9+aDA0
pBKp5Ug5mZz+emjs0oIEP4fOH/uoU3ezHVV/NsE8Y+tbWMEWRf72tErpcB7ftKRo19KWuB4unFxz
hmSLG0xPHo0oQalkKHEmc/ihx8fcPmiCQuh+LgSmwxUPD32X6UNBTm1ZSbKBZ1lZdh7IHj1LTo8U
6rn+YZKktdUwKXrmXiAtmwLcz48hq/EtqTr3u6tWnXkKG8MZaCpZPCbux4yV4akoywuG9IjbdBGG
uzky+oEOv0/aYuzLlsLSrp3tZlekcf/UFKA6RZY5D3qXf3v/yBCd5cuSu/ymWeHhmESRpR64AIIa
jRKRPaqFiSO8mRfDWZtD97Guq+4AtDq43B/6l1vKVYqG3hPYRhJuWkSkK4sdgEIZHiCeNfjJ7PQP
ad2a6WEqAv2g99F8HvEFfxJJZ/zwpq6naxQ3p0Q1gl1lN7PsYdY71PCif7qg2FL9uYmmUoiKC5//
gByyDZkRvDmEpQExOkr03u8Gxf7qFkhgFWJ2znAQ5i+1FxmvHRbVr/eX4ybNoPhmUcyAcc7Dhwv5
elABuCa0Gr3zRSZU9Yi8ZeY3ThR/GLxSqU+QFc0ty7qbe1nW+0wEzujYSD7/ctej564noeh9r+Dd
a+nxdFQpgx/vT2x1FLBDiGFwWdxAxdqmNosgaHq/rjvrb/T+xQfKC8ZvjMIbjVsIvIDskVwvX2Vm
blHHFC3qwbUQax5LLHm8rU7B2lxo2DsqKFnkI5awt2ayTDH1Q++brTLtRT1FOKdFmxovMtQuTgb9
bKyrAHRp5PKLDFBUVCpstAZ8c3Dcc6eXYX0oAlv7mISVFR8E4Hj80JvCepnjsvyIz2fpHlC/wlZh
Epm7dfXdbE3YG+BIUDEnoaGjIMPX2/PgwOF3tGqW4gSpvjMKqi4IkKtltLO9UldofI/Tv+/cNXJM
yms4x0HzvGmytaKM+gYAmK+Qnn7szLZ5yUUwbOya1ZlBloUJw73OhXQ9MywoLQu91ZkUBtne0sS+
Meni6g/at/pZiyNvi8p/E+nph3PU6KuRpJE1LU55OKLBzVef/Dkzk6MHnO3JKerk82hEYjdqoXPW
tbLywzYO39tBlCPTS+Af7hhqyddTtWOaQaBAVF9RKnEycyP+ZE70EmxPabcCi/y7rvavHIv7jK8n
QbHLx6FrwNVshTL7QJvNYx1401Nb29HnoTbxY7+/UW4TCQZD9Q6eEckvGcwiWo90CJGdwxpnyJTq
mzHo0SP5qBuf8qHuvV1vokG2axur/WcIPfPF7b3xQ5JQEdzIIW5iA20aqfZFbIDORcvmeoHdsBU9
tiezr1d68RGyRnsCCYZW9P35rg0jyYaervNfmCvXw/R5W1qJw5ZlgwXJLqxQvth7Wjhuvb23Blrc
Dqmm50qVGbOv5Yr5mNR9dczT7N2oK1btzXR+4U7fxBb8RckPk2n2IRs3u6jo50/CTP4J9Lk/oD8/
bmRaN1e7HA7/LMn5kaxSOek3w9UzUo8RMhE+eljzscQw5RKb5ngekrnaFVIDaMgpCv/GJ3sz6GIl
i2LSrNnsZ9+1Ru2M8lD+EFaDvrH/bg+dRoGEcycLwmzCRWhJsdYx7ZlzgMf19DHSp+rYOgmuzFAd
Noa63Rok7Eh0QMVERuZGDF1RkqhtzN7wCyWNDmYEgsfsmi3q2+2E5CjySFNxhmO8iFiyYgnmEK1+
nKqrvT5lw34wRvE57qi+3/9Ct/cAgBU2BgwCoKM3T9nE1LMgjVXDn6BO71xcnY/T3LjHNs/jwwAa
99v98W63obTAJPGWnAkYTfr1NmzZ3Rlkd3xKvKw/YyZW/VmWCdq9oQjjY5Jhw70DyqpuFGLWVlT2
CVAE5OtRX7oetoQi7KATYfoAOaMDSL1+n2k0y0vFUDf2/NqKUouRcAqWFQjW9VAFL7lKxabMr7K0
ukRtl76GlT0/zbiX/PQmSrYbcVEeous7B6wZSRO3ATfPjdyyhXhuLCLYnwOWaH+hDe9UD5C9ISQY
Ii9RRMajwDpndY43H5X+S2Hq5T/3v+rK8sp+LlkS6QSZ7uImCvShyURcIMAV4KbbeQ7Gj2mgHV03
ebdOGj0RTgebluzwtrE7TRFdqhBa/Fwa0RlSnH2YWZvj/QmtfESoMRwKAKrU0pe4USigVt4TRslW
KofWnIWUhrC6A8RRccZXA0fT+wMuAgudWC42tEvIMUH+UAC53jUOKICCDlN2obLiPlkBctWtGW29
71ZGgQLNzQKCBIDx8rWf1R0Wpk2WwddJixcsKOvDXLpbJM/FGZdz0bHOo4yjw/O8ac45ZpWmAujn
xdSKbpd1qXZE1OJvp9dmsTMntGd2IUiIjRVcHINfowKI4VFHDZk+7iKj7dpWg2VRZ5fBiosv+NI0
D32AaSu6w0np7cq0kjTiLgY1juSO8TF16af9zs8AK5q9KTkMS+ilYpjTyKWaXVBvdv+wDBIuXK6c
XRUGyd6O5/pZUbxqZ09J/j0za/F6fxOtLTxvHdp5PKZ5b8o/f3PHi4zWb1/W5YU2MwqX02D8CBy7
2pGftXtd0YtnyGFEvXePakCpRz6APj0qPIutOw/12HhTVV5myGafwlbVz5U9Nl8bdXSfE5H+jMFg
fL8/5spGZn/RsXdoct1Wb7SyyNq57ouLV1bGh6pUql2kqJl/f5SVLQX8gAtYp1YD4n5Rp0GpCYBc
pRQXlHfdP90qSdLjUA2p8MlsULvK9bAocTUKE3uXlh7yJqIJ6vjT/Z9Crt+b+C43Njg2Svtk+rSx
lq2toXW9TrOy8iKLCd8Ds/9nKiZrp8Sd/uX+SGur+gt0SIZIIF/ekpEmZtwK8/JSBUF78rLQOs3G
mJ7vj7I6H2Lcr6uC0rJc9Te7NGriqDbrubg0CU9PWpD1rjQCh5eK8k6406+lw9mDkgJEH+mGfT1U
Y1llUuCCdnGcUf86GBmM0E7h7D4jBiwzYL3s7UuYRIk4UIi08nceDRMAEncUoYAHCwpmcsHfTLU3
BXeFXecPUW6HycHSu+bQazDFdm6c5vyGmSZo0M7O5/tLvHhsE3N1jiMleyh5KPja+vW4+IMZQmRz
9gD4nHadLkitMIT9AN1YxXEqaU591akfiizfcj5eflxGRsQU6CX0cZ2cfJEJjHmucPVY2UPRDuPB
CqPo0PRzdhyB8W7kdMv3r5wlX5jKMbbHIHeWZdTGnqqozKLygXqMWe0cmjJHoWvjKYGDGO6oRVSn
zi6pHitgaQ/lWHX2Y+UZ3bd3rzbFXAkM4d4DDrGYs1CsOMx0JX3wgq5+jhTswYDLuAc7DX6metx8
QSVnOowjDuz3B16eV7kAFGl50xF5yTcX26tMZ2MStpuyvXTvmfKd+dyKJD7eH2Xtk6K7TE9PmkGQ
PF9vpiLMqkQN1PRBT8fmi6Z2w0kPp+DJtMbifzg7s2U5kaRbPxFmzMMt5LBJbc1SqUo3mNTqAgKC
eX7686H/RsnmJLa7q62tzKpakRF4ePiwfK3g8VK7G/pjqU2KbykVHZDIQBdnquyTpy35yVH76GCV
ndsB5AWg1zoesSoV3m+o8sakarsiv2XjKH+kSRV/1WFevNJpWUJTFIQFnWYViJrbffH18Q43geVv
m/1z7Y2t6AYzTyo0rjcT/eSzUXhOYNdoT+A9ND/lbA9MZDvj+X8LkkmSca2h31YNtqwFXDpKmd3c
uY8TX2cKOaQ2436zyjIrT2O/oJPXdklzUmfIvP2OUdBnKy6XtwxgyKOCwJ4tYYegeglQ1iLZ/dEL
c+HrK564IZlb6Uzku+lbMhrmwk1j7L+8/qxXBAx5GIqY1KfuF8sVfSICW7LbrFXf4SWPL4mIxtPo
NukJOeLy8ni53b1BigNvHK6ekvz9cl7i1AhpzNlNS73qlphmC02NqZxoTFsHJc09CwbZQ9K3civQ
qblfSk/qaKRzlt2MxqiQ8fOi5OOolCg5J702UZmPl9IH4xRNJ0LF7PU2zOgJmQqtWkq6W38HAhbR
x2oF06aLfcny+r8q4IOzpVf9R+GII3rHnXNlMmGdqKNoAO3aZrPaCLkhwXJ+G1Dg/OBZvflvHY/1
P0jDMOP/6m+IG+VNgQoLUscXW7NgYe3tKr91jjU903mwQsqeVthbc3Pghfa2RbZC04YWEWHzZlsF
KpU2iS7OGzWad4syQmkTy+GLUOojaqMdt0pHb20prEwAlF/uzSVDfwtiTDO75ZMlPkxWiioF7ZLX
nx2yt5wc/UMaxNsNaVGZ2rWrilvb18k/c9vVAa0S4+3Qt8ZBCKnvXABgmKuMh80cBKXN+x2BkZQC
OQRxG2EuQn9VVE5zLkdcyWWSOaBVo5GiD6w+TlETKRz7Z1SYWg7q1lC/d0s/ZifmwebsTCcq+9LK
if9L0o12fmZurPX8Jo/5+86a0TeUI2hPR0pXnGc0uhB7YcBsCDz0BtMTaAgMPi6l8d86aUZxUa2o
7f20c6OjFtyOwZAIgAZDu4ve2PZ8hybpvUkW4paZVKSrKZ/PHv3a90k7fnh8C/ZOFx4qpkzWqXX+
bnO6bha16FunN9qyaUD3Xr264MyunbTKAHEPGRh9PPlqax61TFej/zPXIaKhNsFHRTmY8ZbtHnun
ayKpl+JmDkKeBefhU0wYr6KLO8C96nCw052bwSQGY1YwbkEIuN1pnEChqJRKcuttMz6XZbT8DQeC
dxCO73054nEAQ8CUiBA31irRplwiArNbtCBnJQZ9/KSMDXgotTqK/PeWYioQ5CCVY8BP20+HppUV
Q4pxGxu4YOo0bi4iZUAwG4f4/NhK1rhv+63WPIOAH/J2ylYbK5n7cVb1KL3R0FPGq90Z9d+6Emt5
gB4uTahJyI+D1VTx6x0nvhnAztofJpbaeLN61CAREy7rrnzXiGJP/8hoetdHTv3p8Q53D3NtNcES
wVz8i9gpVyBvsKz05igxpNB6zOB/BE/rrJVHQfae4a8mCH4PZt0XzrMbe7d2szm9JfMsA9ut5Y88
QvzX8uL52amRlX28td/tpe3XWyFXtCkdE3PZPj+gbOIi97KbMybW38Zc6N9qJ8s+qtQ6v1mVTL5M
CPfC8eU0yeDHeqT/Wypi+ewuSaEC+HeAARDv5NXJGeoinLwSsnS3TfLbGHeyu/TCGX4MVutWp86r
Jwokk1VLxhRK642JUnV3YBXbWs3qOah8UeTnQgMe3Vgjb8VgutEkbkXvDjeugfxVkff+LB0aeKCt
TTRi40afTgu1w68GnBLLwaO050vWYhT0N0wAU3+7vw+t5U4QbzjitixW+c2wYy0os3g6oPXZu3Vg
hkAe8uVcCp73q+hR1g0WwtE3pZkLXxdpe2UE8KsH1+OTpyMa7nmp/vTYWPbuAeM+1NmYuSY62viv
hZCpjdAovw2O8lN4tfa2ykTypOdd//bxSnvXYMUBrSEY7bxtYLvEFCgIuLKbsqjKd1cxtR9Gm2eI
gxZL+QzwwznY2uoPt9eARhTlCpw/s82b40y8oeAJlOLmJCAOuRIz0nFKd6oU1/TVauz+MlplPuc5
tvt4qy8/pAEegWKxwcARGcpm5dZo0boo8dRQ9uZnJM8BVzPzdHZr8GhT37uQjFjJgfW83C6L/m69
UTnFgLZfsiaCEdQrb0rUFU/I3f8cGekJ8iXWA0R0rPeow1sn3RvKA3jnbyTf/UGzMjcTnhgYOV68
Fu5sGQ1EVLzsZZX9rQxmDstIuizINtlGegbdEF9jRrvSS9d5yojfsby/orYt39XFjOx6SwirB+2Q
A3V//CG2hAK8Jfw0ei4cDL2eF2UUkEW6TlJIPgO+4C+nhpzLt9o8jU6WNhT/1ewCMqsM7PL7du6K
nzJeCIhMaFP+ycxyWHwI9+SRivr69V8cFxVfoEfAMqmo3V9zrQRenPcE06rsuydjEObFRsrw4BV4
ebEpKwDeWMHEXIBtndApGKIa6L9SuZJISCuZmwRMiSi635tIIR+stmd8pHAWGrQ00Dnu+z31mkzd
HjnvW5akyhuZW6rvqfl0JplUr4g9MJUSl+YbaMNeyf37+wuvUFvmpVeuK2dj9vXsyr7tddKF0VSZ
OmqYbat5xhSN+v1ja9rbJHVAEmOQ0kDGNh+uNlq48OQa68WJhDOstNKgiDzFPLm5Ukz+PEfuX3XU
Vm/EYnhHzFYv/SeNCsIV2tzURl/Ez7FAcMvkC95qY26DmWbwRyd2En8pR3E19Sw5ePN+A5q2dgoS
guo2M81A1jbbTW1vTutySG7tYIi3qd6NZTCUVQFvWdEAIVjn0xs+blO0Aa1Gmk955MQ/nAw2/7Pj
9lMZiqydm09qXPTG82K4gKEhRxvfDcbSud+GdFS6MzUzId8CPy/xin0kDfipJfNjqHNN0bVbGNf0
22jWvFNitpq4TLXXGmc5qMlyM8yoaH1KFb3hL0wuvh0Re+z8ZokA0vLqRW9kNpRJULqL/c3mZ8W+
mtSF7pt5ab6NKpj5A2kuQwXbcVd+yp1U2KdxUozyTPNJplBX54vnO3lDzSzmXRx8NAcH69qZxqIH
A6BNhU0DVwyqihEQf+hnYwqs2R5+Wgolu9NoTc58VZoh55KnsH0HRbsoZaBbXTP4vD/FeFoY+s/8
dBqYfUVWddCRuYhs96L3aaL5AGflxP1N4D1XhJz6S097rH4ijjO+yqJSoRfN1Kg61dOgflCbkeGt
PrKH5LR0o2Z8enwFdoyQtID+8loGWGGM9/d8quLCRleXe17Vni/VTgZzPTIOyu/+ZcfO8OXxejsv
Ka1mmvR4FZAlxqahJLVy6ZQ6Fbe87HWFkaFnaYNN9SM1Nn4Nhdp+glu1OnhJ91wncEYGiCAGgwNt
Y/g9XTme55qRWxEbJ2pX8VkhBr7WI3rJj/e3u5TN6B1OE4jdNilmCtli4CRPbrG3yAteugli9G7f
tKV6cJI7Xw7OMZIQl+E2Xob1VfqjX2Uts4NQ9pDeVK+yDL9vbPGJTMu+dpPb/bRq9Ygwaf0Dt+6D
Wjw9OmDSL1s40EEPI9OH6W2WzFr4ShTXzNQp+IsDt7y3MwA5FMJh6KBGtbrtP3am2pBMzZWZ3hZV
NMEYoaDba3XnU3YcyGDmI7jd3jej/wbglCI3scXGPKbI1JPJRXzGUCEWHKemPpXZ0H7qm8M8fHcp
xjdIHQHuUxq631rMazoguiButtoPb+KGJFKrjPbMBJb5P1giYQJJjsEQK7iY+6WA80HiKyZOsSjM
s9JmJtCGpDknZnYULOztaq10QSCGdhBdmvulOttekcHZahmT7QbKOImnWtejiCRTvpI/cY0PNKr2
K3Ep4yjgxO4XA3Q+51K18ViGmwXG4rm9L2ul90XnVtdu7vN31DGMV6es9AypCRnruBPioBu/VeWl
pJxAPCThEvhJW6o+I7xeu35jTYs8070A5trZgyn8tRb/NVZ67zD4Xc9xcwMB6TDJBqH56rCN+607
asO7w/t5gyAbJnUYHZV3ijfGEGsldf4MVZYrP8WmoTX+jOAHBO0QsX+VKsS2wYxc3xGMZ+ei6qB4
SE3WAi9N7PvfM2lSH+y0TG/uVNoh1Y/Fb0Sp+1bSZGe7i5bLY+e60yCD82Ul4cbIdtCjHi8TU76E
TIkudL+bvemp7hfXR0rEOWVWnT3ZTgluPF7ic7YsgmJzH90WdxEHL8qOLwRzQfETxV1CuC2MVRss
NZUuz6bIc2SaIyv96Ekz+l/2SxmZ5hFtc+Azm4vV0O5sLS/PbsLthovqSu9i1okZVO5ivWkHtwhh
g+yDjjwoaCwG1OJW008mBfaD2HHnhqMOSlmNDgg/ZbvfPDLL0hkhYJ3mKT7BmIMzsbIlsPX0qNq1
+5HX4SLw6YDsXngTyUBFKjMjvZlRzWixWraudRpVvflFjMhYTumKr2XaW4Cx5+cxQpytpSIWtknb
ho/tbTdY8X5z7pKM8DZs7FtH0sdZKnZtQf1OCJYPb+hu9R/sPu2vJOPNX1QdoOt79bIQqTDGzXME
AcG2PBZ3HRU6KqqhVkx25JfMeWmBkejFpWGOoQgkku4qc2VuezTit7NhGz8OrpFngz9rk3tVTtza
yKF4oWl1MExUBaCt0ZmuipmWbwTUlZdqKZID17pzlwAf/lbKXpHa2+0aSwoTe8GiqVbGFzAySHcM
1DgeH+qOBbtw+zDgDTXsy0o0PNrokVmlEwrNqU5KLeJTYxqXdlSj1/sGcGiUofFFFMe24QS6Vokt
4QgPK1AX/mQ0+ocuFkdSXTuIGmjN2Q05CZW+Fxl6K3Kr6/TYDmsIWQGdd7XyScBXTMQ0xqniL31l
m2/VClLji6FVdeU7SVvGzzWFHXF+9eHy6fBQK0ksRruxG2W2IydSu/gWkSxekPm2v46Zgw6bs4wH
VcedfZtEaquknkqBE12b+0tJ1JsXRaIooV04y3OBaNTMO6dpP1tdLnUgNK/uzlW1RJ8R9DayoBDt
8B6NCuPX4z3v/xCiRR6kdRp5u2m3HpKhx0PfSqTVTyVjWkHTAF3wKZRFJyYdtEubVHOgp/p8kumk
+3pk2v99/CtemjWnARES1V7C5ReXByinVVVDpYS9WqE3xe/xJ9xKUFuWPLhBuxvG0PAQvMCY3KYm
VJXSTMBZKmG2MmsGRlwj1JCCBxz8HPTEEyq9enctE1URvhMNFtrbVtzc6sbVj1QEdh4JJuHYL4VR
wLPMH95bAct5WWdZMb2zFvR8Bnn2Z5HAdM5wwvAfoUCCQevJ/DTnzRz2pSOXc6a0puEX8PUMByfz
sp9x/2O2B6OpJM/LHN/0Qi0+JUy+ZP6ozc5zLaoxyGfNPUORB/OnG39AhXI+cDi7H4Zq6Dr0DxsR
kMj7w6jbyuiHOUlughTtRP0wQ9KyGY2fUzQT+uVZ5b2bhzK6xEzLfHJgtbhxFkpx4AVeOnLmeeAE
QGyP5ObFbI8wMcbY7uNbZjlMiVv2rARLnrb9wTovw07+bNL4FbdIa2X77cvO8RIE8+Jba04K8HQB
LtMq4caz4L+B5kH5+Po7Bi81L/Iqvsjcxv3xJsZqSd6Ed5OVcmqnaro2y9D7M9Q1BzNLe9fZYsp8
pXBYr9om4ihcaDDcEZ8iLMYWYpp6p9hdyu9toZpHBIe7a4HJBClo4EDMjdU4wipkUWTxjcml1rdy
QJEWOHCwZdZRu213KXC9FB6Jpsjd7k8QAUZHmxJbCYdcTT4isWJ+lfY4vCul9P5+/LH2jJBnkUbp
Gp5Tjr9fqo2UeilsEd9qc4DorYqUi5Pl8iAyd/eWoVxGVQleb3a1efEMGUPwM85R6KX9lF6c1FS7
t3C+a/GHztL6b2mT5VognYXu8wCJ3I80pjFwHeKoyIKk9Eor4IFAl6LzPPFFMgEhLvFArdivu1n9
NTU8ndCET2UblA4j44HtdDlyWkQWy2lYZiqXbWLH/6amAJDHWxQBijGgUA+gpXWG0wrQ7vzFsdJk
nSRy/y2aAdICyBunD4xCTZFPhSif3tdRiTmr7lR0wejpBTmjaBzU6WCTMIMhQdKQJzU3Lr1JBny2
qM00p6GbJu9Mzp8NvjuBJXqr6ov7VWjZJJ/nFkYqGv9dfZ5NYclTm2nmU+4UEnyIw/DT05LZxnc7
N7XIh9Iyjs7ZNMjl6uTMsJ21ruyr95XKhPgz4f78hBZDkfkKyobvDKUEEz2PSv9X4+YyChOjaX6R
3kIzoqhV9nYlJhn9bpQNfCCq6Ppzpyq9c46itEevScZ16bdqG38mYZIFaL9Uh6BB98bUL2DCqoDJ
NNTNUsUsf1D7T49kpHbuAWigtWnKcDMV0E3sEqW0g/WkBFdijnBYoG63+HkM5GOh2nw037z+YffV
AnJh4DIOTzXTgt76Y/4oo0VNUxoxdAM3z2Zcj37C5C9pyvjeonZnG0R7IfP0pK0qSI+v4MssAuQM
FYi1lsbU4NaxwATQM5TlJjdTzbK/xNAo30ZtFG5AktWFk8x4i7sKbsPHy+68wjpMdL9HzgCZb6lh
XCOJ+jpbiRWTsn3vcihPhdG9H013eSM88z+0NRX06AYK8eWhWNdOz5Ry3qo7wQOB8976Hc9aNFN2
fXqD7gPO66IcquucUAby+05bYBo3h/JmtJHe+rW+yO/gjPoPjHiRTNqDljFW3xjXNOnHp8ensmNy
VCrWRpPL+/UCQO3IWC5po4KaKu2EWVsI4UDbTaeJpthBGLT33ZHzxemSBfCsbAwuXVBbXUST3FyZ
2jchlj7IPflf1UDSVkDYeaZnfNSZ39seLnhlAmf+j6nGeyNPxCzz0Y14m71Kv+BAtDBqDOVZKFp/
4PP3loLilCSS7JwO7CYMyDrgZwRYmLVGu9Wi93MaGm24TFkxXx9/tJ0Ih3yYTjLrkYdvTzIaPRdw
iskjJubI8KFSj5/Hvhw62u6iu6YF6roHt2dnSdqRaz8SQnV6Cpt3My5Tr+htN74lWZWcBS3/L/Sf
4ouX1A2ltUk5iHR2jGVt8tK8QIHhZWmrFMZIBUOJb6mn80T30+eiycvv4LLtYMFN+tbI/OjBJncX
hUqZBGbFHW0D5Rw4uGNPHrljWqNNPuj2e2UuSJ6nNg/m2O0Qs6yag9mXnVCBNIVaNXNasEjZmzjL
bjzCOpuYbmLCyfVjSpJOEHEhnIPd7X3CNRohRiUnBQZ3fxe0GOmdzkbTymgX6dPQSAJDwLmiTM18
LdNcOT+20t2NoTCJf1lVVLbT01EWSeEgdBk2WVN9d9yiD9zMOjKUnWtHmE/lnW4aVbHttVNS6GOd
zFXCHCmh64jke1AuhRu0ZWO9/trRIWQ+x8YoSek3N3yeZq/PPZYykQB5OyoMfEjD+1uI2j2XHlDj
x+e3973+WG47sijAMNv0h8ndVwqXJLG06wxtzclKcv0MOu2oXL93koDR1uFziv/OFsXUGUk7O9Hk
hbO5jL6u9eUtiScz6Ael+/B4a3tLAUpeVaDAcZAd35viXDHGoTWmF7Zztu6lrJ7MauIU+2Q4sMLf
jaxNnMNVXgFo9Hdf1mHahruVOYkTYh/Fkz2NbQ+oQIyhS/P+LUyuxHVj1njZOfcs8asx+2aE3BSE
jd/2MzfSNGZ3eeoKY5Z+TvJsf1ZTb+m+OO1kdmdTxGA7ddo/9UmWi2p9SBCgurpFZn0TZleOgQU2
502SF/Znp1ysb51wid1tGwnNdxTlnOjCM1/+qqCNH4IIucm3EblQ/NMl8Jx95j6qArAAwLJgQg0g
PTlg2FV/hEcT6QwTiLzvgatwf7bL0KnnBMzw97RvutnPLcTtQ7cp1DGIUnX4O4Oprr8ySm79RT2O
R4oMJRcnI0nIhBQtzvwBwUmwB7Mj/pWUzukcPf7uOzEnZQj+WvNXHpLVLv6IORfbFnZa1UqY6Jn9
Jh8z1F60ST2vDSKSD5JmBZDIf3PVLg/u7o7FUXRlcgidR9SOtm6i1Qig1BrKhCayysvIv3HKE8Tb
GL+dPj3e5F69ZYUREOJCLMt66zPzxy4hDerAmRlKqCyO/QRl+MSImAID4JJigUo+Kz6P1xg0iW2+
NwvjR6/l9auLEhC6g0+nPQFjMpM9978BZiTZWwWQRIk8e2AD4w0gFF2+GB385I/3+9LPgxpfQwO6
u6S626OV0iyc2KZVPdIYQjQS3SzoMvp/X7+KC4cuRFd0xl9UWeCeycEiEb5Plas9l/NohqaS6UeY
L+2l10WEEhlWwCdwvQK8vz+4bqrLrAdnBVrP7T9CZjX8yIZpsQMI2KEaAWJNCV113O492Wz3NYdz
6zqnjMWmi2b/YHg1/Y8YGw+wspp8mdtJhdJJtb8+Pozf6I17p0aZlZYTWoQEty/qm5Rrct0txuQ2
LHF7Q5+2mH21T+S/g+LGT6QVhenrjAY+z0U8kPfK5YtcsvFcCcU5WYOjXgant98Pib2Ej3/ay4u2
dmsgPAf1S4/D2jySSY9QmyuM+EavYbjmpmyerKizgsLW8tPrl2JqAMgvCj9MuGwiJ1dxaYMhDXzr
lF49qbBTXGFVj865kR1yeuwYOXB0JjF4RsBybhv8SLmDxe6IR2OGvn8MlFClX1JmzK6R0Y8/bCtB
2rIneY392or698BfhsEH7dP9sClrdM9drM7XyWwHE0gY1Z7TtHj6zwqIl/U+gWmsQdxqXqZLEqsd
pT1Y+zO/Hoz2S5zL9JvbyDHxDdq8T7M+ifwk4khbSy/l9N2zAOOeVKvvP1QrFvtk2EtF/UfRahlI
OWVJgLZAZTE8pRo/OnowlH/z0kK6mTfk32ksE9fvaju2aUjAeBPow+RGVKPL9HOdLN4RfmfHQlZI
JRk21WhaQus//8M9KnS8sjYpk5t00yHQp6U468C2P05GeQTdWY1tc03WJjw0RXQc4CLcGGPv5ZYR
eaR/SyG+az0sM4tioRyEtthJd1v1g8c0xEky2eenRTcf2OfLdIJ5QAoOtPtU2rXbNE0DceD2OYXh
xsjUk2y87sQYch3EnhchDlNLYI31Ea3V3pYNIvyVrwjuku2liEdHZoqZk06owj039F/Czm5XLF0/
Rp/gnZgBpUQyuiZVSV2h7hsgwo/v5Xbf7BisIE7JXMm/+dD3H5ioA9GxtKvCpc8oiNN7CHO36s9j
acpTL3UYDKbOeGUatSLdeLWNFYGAWtRWkGYUZVwUYijDMVaNixH1pe9N4xH6YGu76ypr1MortHL8
bBWGDAZVyUaiIky03PSztKqulaFTilWUo8D1RQ/r/9aiiryOhzBQtDHeLAfipCoQo7SMI05Xo4nq
1k9rQ37IR2buLhUafc+x3Qzzaaj0KXvWETdWzs3s1GMgVK848rdbH7j+IOpXK+KEDivAlvvvCu9D
3C/azOaHqfhPrY8dM0VktAd1ot1l1qGwtT6JLMVmmX5qsxpqqDLM6rb5GNMpDgmLlYPLuQ1F183w
x+N+VspofMP9Zuo015vJY9zJGryMOJA+on0yZC+0Sxcn482cE7pHYlDEtdRdqZ0f35GdTfKaQAvK
W4J3+F0v/MMJErKj590uTQhLtPFFscrxpnn9Eaphz4ZAo+ELmNagfLOl6oSUeSQal00YK6b61VOa
6H3VqA4IZa0NqsxUgqpLlGAYlu6Sd5oXQAxRf2HiKjsIEncuDqgfwkTmMwlZttS26dQ3epfETYhg
RvFusK3iG4yate8a8XAQ6u8dLdBQ6ueMkPHfzZcVVbpMmrDrsIf++zwU6AxjQ69kq//9dlGzAcgL
WpPp5Y2TQxk+UghTs1B1irEkMfQsdjN6A3cUpiH1QvWu/cDzMh4Na77Y32/qDmrIBCKgUrcky3kB
fkXUaChD7Rp/Mrpe+JbZ9gdd471ViOOo98FbS/1mk8REXtMVrpYJ5Had3i9QiCZXqo/u+ksDZTP4
a/4HqAbt6U0MJ/M4hcwrSsN4qLnjs0Sv0bca6VXvhowc9KuedIvKsIfeGpdBHdL19bYK5QxZ8pKR
nHtC6OHju6m98A38qBWzwSQXbD+Y0b1viKqi1UHDiLCowPfzbqkMO8xmLGkbTRjcWZXRHFZMCTh+
4grvPwZEYZGPlK4q3kR0mOH87rLMVxuNNu1kG+0/2oyO62WJGMZsmyorAiXO0tdGVms8ZfF7oQyj
7sbrf/+7zX4okkEYWWjW5vRG2EUaTmUefWxy6R08ty/u87oUqCKqpS6XbOu/qH0VlvSWLES4NXta
2kT3pzJznsiEvj7+Gnsr4Z+5YTxq9MY2z0EsS9R+4k5w0WgRdkbThXk0gWiPDyuW+lp3+jNeXA/Q
pltLGLHOruubDz80bRZ7qshCaLn0X6UJpTgqv4b3VUH8lopKl8vvNQfzXQg1A6WNQLnra3Gv/oMe
cJMHddODIakJe/q3VjVYH7u8s5QzkFSnpHzjFj/VKDI1f2gn46/SHaLF13MJYcEYG/NR/XX34Cjm
rfpThEbbq6XXiB5S8RGhM5Z5gNya8Gu1qYMBDuqDiG/PWYAKZIiV8+Mub7/RNCYFEm8iNFOauUs/
p8+o3MSXx5awtwpPNmZH5xNk7WYVtMtgtHEcEdrCc08iaeKgTGf79PpVuPm8zSCpCdo3Hql1hgXe
4z4NLTlbJyrBxoWqRPv6E8ODM0S56oIRTG0sLUXaMympvoVjpscfGMloTzTP5eudOKsQ6VBqW9Px
zV5mxR4L+B1YRZ0bso0ou5jReAR+3zE0KKMhC2WWmXBqy5TdMCxD2pjhC4p6ds5OnLWlH02uW/h2
xZDqgRnseGeWI/EnIiOG2r7vmUwAr3eLCFHSmJ96YM7obeYIGHuDt3ybtKQ9p6owfqi5OCKhWy1s
4x90qnrEpqvbY3ri3sG2iWOv3JMiLL3GODVA3BREYrXFeJpctXyrJdP4VwF+6t9OyZxftWr9emyb
e+vDxrni++ERNLbr25GVFQWl6nAoZDlfiPrcBqH1vHdD28uy+K3Q6+Zji1JRf8ZjNcXJWNzsqJb6
Ir+jU+XxH4isQCG9CJ1zAF5GVHdZmKiDvBo0x5Tz2jT81Gmi+JxkItWB17RHbLw7ZkYBn4cZK+Mj
bM1MKd2xZJZJhvZoGXMQuUVt+SnkI8iUofj4+geOJBJHs7JvQnG4je8MB+EKC4RzWQMu97XFbD7V
bh3/mozZPgrpdk70brH1XfojG8iAslsWWXno9Jl8o7igj60OLEsrvipC/btca9aPLWlb5uSlA4BM
q9ojhmSDG//Tp91Ye5WZhVbeZIOf5WL80hYSVRg5papL9SiW0xE2d+d5pUqHi4DAiOKAu1kUdI5i
DFWShdKtl49evcR+kk7zk5UPxim2i/EyQFRxmoStPdGtHAKkIpoz8WPzEwz/ESBk79B5GJl+osuM
eswGo4X1pFOruwQWFl2eVh362+S51TPcauIUkTddej0r59c7/tVRElbTq4RgYuNCKDVlhQ2JWxh1
cvnYlWjlMIvn/nz95wW2BQSaWUrL3kbvjb5MDC8SyCyJq1wKJWovnSfqzw1CDZ8y+kMHj+be3eSO
cC25L1z1zZe1O8Lz1lM4SwNq3mGZyrMV9+5VseVrIR2r5a7npkEZy6OzfZ/VyZ6UypVZaDe6BUxt
+lmZ2hLMnqW9thDxeyUGLGBkhJ526wJEmyoK0774uV4Uz6qjjLcIGtKnx59q5zmjnLRG0Sg/IMmy
Cdo9tWl7ZyTRMoVchvdF1MLHNHnpUp/TvhANYISYyWIvmmrnVlA3/ffx+r85EjePGoRseAImWIit
tlnDYraO0y6E8lnhMrgJkkalgzAhI6AsTTb+bWipk38r6hJoottVA4QOyizjFZvolF9nZqjNk2CO
gKlwS5jFuVgAdF68ytOG198dfqkHjJ03YPVe924SSbbCYAw/C9uWrCbLU/mG4sbB1dmJMpmCx4gh
SSGg2XrGITIhykWILkxda7qS2IA1WebqoB6y43/X3BIjRuqPWunmqxfoBg+MzKLpNzbOJy2a0/et
NaU/5srNv9Zrif/g7PYWxBXQLoE5EsbezXvmIP6kJHKIQ6Us61OXLjqTwPH81lWWfwx0As6Prep3
aLm1Kva2svxBu/QiQawit9FH2ATCTtblR1oSCR2pEeGxE/IAxWdtjIbyrRupNrLKTC48wV45MDVs
jvPNnhfduhg91DinglzN+iGENCQSCgLyVXqZg+GrcxZHQSeKFaBAYxziNs1I4rPtpUZ2MgbXoA6D
HKriF1JoCrBX5vl5T3I3uuSqLC+eIxSGDyLXgEBgyoVxAq3SQPCPVJVzaeCUTF/vIymIE1Dw/pFf
blPmUi9MF8XvOCxncz6PbjYGdA+MU9S1R52HvY8NQIFYnGu9FqjuL0rOP1pHIZFSnLw5jAA+fOm6
Mv+OzLMapJmi/y/WRS2TsolFzZ8S+f2CERKUpox75WnUeucUl8a7WGPWlShwgENJOZrv2Luj4NLX
xjbJLWXF++UWGBB6dE6Up0hV21NqWPGpAvVz4Jl3HjX4u3QmGjnLFax6v4pa51Vce7bypOmdigpu
rb1pZdN+Go00+/z4uuxt6M+l1g/6RwCIli6gdZfOeWvkXUBjW16dMi2u/8MqgKQoCqAuQZP6fhUw
J1MyrOKicd40fkZd/AqBkDhYZedBW2FEK98guAPCvftV8jSZcs0s4jByDDqNmaacs2ZJL3E/6Ddp
N8k1dnP1FOf4vMf72zN777eAkcmADx38+5V7tdORaOWG9dOcBi1X/loOueZ7GdsdB2kdBAirVW98
3Er4yUAbo3Y8Rxur91DQJQ91klCas/IRuhL3klH+u8yxVgetLfInUIpH2km7i9LeW7tCa5dvc7wd
vPS5sNwkHDUdbPy4DEHfJFbodjqI09Lqnjxqqgevx85VAIcJMwwQZkDUW24tp7XrSFHaOMRStXdV
Zncku07/lzJ4xuXxR9xdCslZZrh55rni9x+RVq49uDnvb5Gm7qW3o9yXiozfMcTw639YiRzPIWHV
HGur/SoKaD9kVcWha9XgPbU0NysabKX8R/bROJ4fr/YCFoSrWmewCCuoxICQ2LzATEYnVZclSdh2
ff9sukp2ccwcAgTXje3P7eim1dmSyyIDM2rN72Zp1M/1IuURU9T/54eszS8uC63FjdnGVe3UZV4k
TNTWxinR6uxaATi9jHpVnpPBU8gBa0hyGLh1A9eSeCXY0A+OY+eurt6BNwpaDZIw/f4zAw4sIMsx
4rDN+t6fhPNLGoDfPTuzKKzYR+DXPasi96RGSc2C3t8m2cvL0dSjclCelLW+B4F8n6Lk3CU/O6Tk
jjgodrw51kSfiyryynyw8UNTudQVgzPK0//j7Dya48bVNfyLWMUctmQH5WBbwdqwbMtiAkgwgCD5
6+/Tszojq6yauzizOJ5xd5PAF99QSWMyzxmHi7Wx7fO/H6gPfxJlBONQADBMeP/9BFcJmCBArP5s
UdU4g+pRwdna4ICbzlPlff/7h334uuiDThK9AOnfl4+lAZLXuZgzl/Pcg+aZOt5c7rAFqTtnZzb6
gk9Czkef+A9ZwGXQhQbWuxpG+dFCbhnIvv0W+1exLzWOD+BeboQVrsBghYw+oyh89OJo+ljh81yp
Z06P/H/ScI9UYBILXZzXVc01lH6Cn2L42ad8FMEpy6grmDz8OcfOsWFltUcpPrSWxrMC0bwe6pYT
HOLZmy4nthBQfrzyM/zyBwfmtGqGNgggGxXpd080MQyXUPzkWAa1c1GWcM8az0RpDmzgk5f3B4zu
VJedgAunVRRkz/csd6sYtzWp5+p8LgtpH12ZT+BjW5FvmTbuYD3mJujDgyddWZ21YWD1GdpemIi4
W46LiF3b8Vc7LtmjFo3XnTVazg9CjnV4qIM8sD8pHD56Mv/7bd9FxMFaazGNsjqHrax3/jqXqTIT
ovb0sP+9ZgBDwW4JvRiHNPfuo8RYs4NiR838Z5u/2cvWZV3L6tizxv4Wbpu/G6dJH/9+e09v9l2h
csKsUUFiQ4et3rvU084ajPVAzRC1SX2PThjAYsspM914bhaHwtqBnfa/83rs3awTef/3j//gKoPK
wd7nNGs8pcF/Xysk2cLJ1EV5Hrqt1+6KQbA4jYNJusdicUWVrnakP+uBPihDaQ+AIlHo0pW87+Ol
XG08q3R5nlhudQmafTwExjTpZgmHQ8SI1WnUjKtS+R9dSk/QAEhO2A1xxZjSv/+5S6HqxsWu6txS
eXgLEFSx8EOjw4U6+cmL/ejJwtfHOARKB0ihdy82WkNsjeRpF1JD6Eub3nOOMmzcY6iYXBZ2v31y
Uz56qthO0hUBP8Am5d0H1lrWHiT/+hyafPFkxkYBuOrr/RBAaL+AzJ10KSEzOdC9W/KTD//nb393
jpEXo9Cm50Pb9/2oKtBOzla758nqstY7d7YQ/xJYXpZw56JlgELWzew756LceRMtL1uQ0nbTwYvb
W6sczUMxWDiINYU7trcLiTnIVOHkF5Gnp+YeHuh0nwzxcO3m/GeZUrHaDkMcdO0nN+KDRAOMmQ06
EfJkTvDuRsDf7f0ahYjzXtXLbbAqp0h1OcaHv1+8jz4GpZxTf8LC6I8pEw6xTWWhs3reAuq/ivVc
Zq0flZ98ygfRMyKdnXbzjJf+WMyEY7Dp0ITyXAUYhO48zDplmlgKhJzPWPjl77/pD8MArld8AnWC
6oQr/scSbo66UTWnZUnuofB4QH9zgWcsHfdrJX2js7BUqL5yTCf3uLqrqtOG+gIz+nFZxYt0g3o7
8DsqsVvrVb96ebxtmb+4gziLUDHS2SKtaUp1EufjsduK5d7gYmlufbsszNcJP6ImA/I+D5nu88K6
6HmZZKxZi0u/0O09JrBb/98fMcwttI2B3jFkeX9e+g5kWqQ9SbXcyi3L+9kcvcIv1bmu+ecnOeoP
ePnpEdP9E71OZLg/YicSKtO8YcxwDiXZiTNdT7DVNVJ+Mm0DUeisdCf5MlV+o65sHzH/oyqs2qQo
QjJgwoJrjFML9qNmPu85ZWo2qfrd38/BB6eO2gKkJwsHdlnv++DWduS2zFgTtnXM+7eVPljLelIq
gAj/3z8KQRlgn1juov7/7rZOfleWQuBHGCDqdtBimH6BoG0z7W7t2//jo2KkL2m2QfC+l0IoTttt
lc/i3J66+ICERLibrCrGhar99vdP+iCSE0EpCFndsyF636SYvNHNNkpxzjTmBYx5vE9QIUlt0Wz3
fmLmDFZBszOOqj9pJT4ISieNNkIfBQkd/rsUAhmgsGXA0+y6Se29dY2uV8Bf/31/S7VzWhL8YxD1
fs8mRl+04zByPIpKoClgqX25bNG1pZ3wE5TFqWR7l5VOgo0n7BDi+39A5arJzqVj1/yguCgx8DJt
NoR0ZJVeHRKQVWaIunYPf399Hxz/BAQEJwQ4wp9453yKiBIzLqPVOoyAocb8snbMS9xF1Sc/74OD
Ah8WQsypxgBH+v70V24yEI2bc5Ry5+08cZGQuCgJpirrvQUjzK3uluVmBmoafi2K2P3M5OujZuK0
jSEon+ikf8AepnWQdtHZuF3ZfvUrt5jZnzVLWX9zQtTc0zEK5beg3JjUQtKpwy/WqvDlG6h4w1QH
fnXrTgJG2ezGwSUYrziiui8KHylfnMj3f38vHxwGmh4Wk2TEk+DO6c//p4WsIn/WdcM2TVGSHaW7
hGlnN9tZF3hbJiT1fY707380kSJe86E0kyfwH4fi3SggVh06ZdHcnOtIeN+dpBMPa4fUsNn88lgj
N3wleb6kNzs4//vP/WiYRIXBLSYd0zG//2imRyviM25z7kYIK6SVxLU+xdRzqzORt0R9Mo0QO73B
3srmGW0oSNSxh5v9jCLZ37/MR3fiHyUeH5oY7n2nk/w/zx6KJr1zFIjzZgrR3qS/d5+rwu/dAxDp
afnkTX8Qx2B2oM3NLPZU/ry7F3TZsuwUCQjoXwTNYXRS6ebtf09zxBYEBcA6Aft5P2MuqFcYHGo+
RTjRPSBaLy3ttd0X5MVPflD4Zxw7OWUx0Eba/zQS/ffjW1TQ9FAXMfsN8uY4ShlhvrSU0dPSYFHG
vuBTC70/X5gDr4ElPvMd1srvU8FmEyyHpJbnrhgcBqH+LIZd4qkpQNZw+5Q19+cPpBJm+8lgGZVY
IvW/f2ALhRDeLHEknuO+y3RXjwX7waB5bLBLV+e+HGOcrvBSVvdJZ8oizfME+Pg6BNZ6DEnEK/Ph
Ys732HDV5T7sfdPuERif8lQGXu//5xcCawkp5VPV8Y+Kxb+/rzuOEC0MCE7Yj8O+SpbgImiUOuNK
NbdTMm2ffN4HrwNd5VM/CSkCQMy7ARF4OsXcpavRyKi9jLJjyOp4O+mkzJ+ZdTh/jiROo6/TgJRh
FDSPd59VQDhD2GQS5wSVddyVejb5WVjONMsLcepbR9v+PRdj3x03FI50tkLXWFKUY2pU3dtewV2a
ZBlegkpfcEMrkldATINOh2Sx4TEUyByi5R2HZjfXhmz891Dzh9ME+AAWInAdqZH5FX903lvuqagH
QFVFznCXM277CWOauOavLmxRaMb+bxrHBBaUTIhATeTXX2XTyPUqbBFeTkv4NNUnRc8HB/yEyDvB
6Rm8wTn794HheWonGU+p2unUN6eywtQzKKvMcnYelF6e/v4QPvi40+QexRNqLMYB7wJGZdnG4NAm
MBmmHyn7rrjRWCFkLE0Z6vhb/Rlr5vQX/rvS4upSFQMIiD/AysCnbz2rCcD+VFP1xZRgshfbXvcr
nkDHXK76DNTmfxXz5U0zQqJ/ZqfIZXy/LoEN0MFha+Zz1dj9fovRAhlaNzr/+7M8XbE/fx0rU5pa
qhz4c++nz6GscntuBKoIxeCVhxAWS3HTrlGwT5zVKnGvQ9YuM+USfXcwZxj3ZbCM0c6M/bymMrbm
V0lD4p5oaeHztATFrcpFKW+CflyKbHBgG17BKpnGzLTL2rFmHsoCSI9bjMd8zSODAvi0zHejaUWY
4rKAYsfS5GK63LQth8zrouTHYAvr2e8DeSfJsgVjPDd/jouiRNNAUFbtgB1ab0jPD+uu3ebuxpHF
9GNdFyGvkm1ZfmHEMtdQI4K5zbwGXkfGT0Hiv3amqckAjI2Ppytcpgtj0eDQT+j4ZlsSrc1d6/fi
m93K5jmq3e7ZWZATOpauGB/LmLn23vnHhEYMxsDO1XnT/BYWvsLnmtmQlcaJKE2qAiWmryZvJ5QT
sJFu/KMxIauTxNKr+lFUHjPCde2DL5bdxT8rk/TBvqION0e36sNmh4zZNFw1FqvSKwldqtjpYBHN
pZbWal8CGve8n7PAeQgJDcdsv4hoEG6DXrjA1Z2tzbMqWcW1dEOLjDcMyrkTbd5/xQQDzjBskSWx
X7elT5AKcHvjXddex242nYFkuYTmyGrFcB6PDcDUVzfG4zIDh4UdCXpewSubhTa8pIFfj8269WOm
IZFHZwsTp/lMxLN4LXNXP7MwplKRwBkeUAZ17LNFnLzBQFmadldPcIzTdkLvNyvA3KuMcZjpMwBE
xVvcKg+FaQuto1QjEfbSrTh4pqEsDEuLPo6/1CqH6l3jO/YEFVr1UMwG8X0aKl9kkG6pyVeSXQLG
DeDevgsa2aOVWDhbKjcBVEcMbQLmavXka14MCexlB7AHcPxiLXbg1BKxY9y7POL359xQxkzfARFN
7R4n4GbYz6IwQzq4MWISYZnnIouTqeuzIdjGN+54sJuBV9wjQ9dWabVO4ZWFzRhQu4jFo4QS62R0
Ik1W5yrU2ZyU1b01DphsBOOAWlfk9/qyqWPRpfxveESDUVzWgdcerVaqn6sXyuToNuib7EakVjDQ
M3l0j9tIWKdWC7M64/jjxUZ6sD2cS4LotzN7+fPmFijFose/7GHVCHVobeGJ3WSTZ67KvnchlzTK
vyiZV3eprcx4qat6BbkbFfm9s9nVc0IKRabIVMXXrsnrb3bQby9oUo1bhsyfs2a1mxe//MqUVlq5
s6iyBpZlkVoIBK+7vIna+Ew50/Loub13lyBIgvllVzSPS7MFD0nha5Nt/RreaAmydFdWsfnV+daK
w9DcMb8c4rgrYXBpL0rRHK2LzIkQosKdc151mnTbbPH/62Rfx3rIs3nr6ttms/FW65sKYaedHrug
3+F2U62/oO1tWzomVVDuULj2xZk19f6VZGV2u+VlskPTv1Vp12mzpsAO/S2bZui/u47lnkxliASQ
FCPujF44jLt1Mu6tX3iCf5zsoKVCCz9bNhOUmUx0+1w1g3hrFFYwadIqh7e7FhEyXmvb3vWYk0e4
vFT6qSzEWGT9gmpa2hqbCzIPy9RmVdD2P5vA7UyaE8xQNewZHx6mMgwfQ7s2b2MYi0ev1c2yn9DQ
DrJkDMu7QFl4ZYEnhwi0tr0udqUYAg1Ei0Egxsbsn6hyinxMTWG5R39sJBLYHUukdC7G4XppXLsh
0knzkLsuw6/Wp25OMcrzflV2VZT7dejX8dA0a8xoh+3Ldw8qfLmLGZXhG+N6/sNoIYyXIckWPDHf
G6Z9bRVDl8LL3N4s9rwnGtsSb+nmWOtTt+AFlCWFJc8Gn6Y6M33j1Cm7PKvZhZyZJHUs1d7Bcauf
AViAAZvHaV5S1K+ml6LI+zWz287+ETKefRJgLfq0HN3mRQRr2O8LXxAeEjN5OR7wfFZWV9WJYwHb
LEjrvFJvpgJCtBuCEFPReV6iKOtjW9y60AHuHVgJSzYtZTll1Ofe40l/SGMYpGP1kE92OIFIm9sf
2wlgwnV0rGG/FW1dHdxIebuTcJu9a3p3GrI4KpdHBUuH0hR1s2CPzKQZdw02EHoXDcPmpNvg9gv5
z1kQe2+3LdrHlonA4EQW8AVwqjnGQ75azzs7D/LjiFkajL/IR5MzdRcm/lnQNBDzW+U6GKQay31k
PND1KSAmAHq667zXUSbJNewj6IYRvhZr2stOtzvli/XeW2Z1FTTlGKV+gYdSRopsbld3WB98/OQf
OtFzVoulCt/inDpu322U08SOxr1Y6kbbqRiKuD/4S4+IHEYBaAbZq41yCKIUvrjy+tk/r9CM/lF0
hIXU1GXZZGs99w8oJZfNoZ4hucyM+buLSpVbz/rHH88XNTo/+qZApGJW/A3acseKMK/tYt8OkXlT
8+ZhkAexh2myHAmD9tgl15Ac8mK36jU6Om479pmXB6iLopc4/Q7aHI+5TdlleajXKZLcsiJ5g8SN
kmdLNEHPvCNbZhIYYJlaQdWLlB20fNNVOG/UFmXHLLoT/po6wAomFDGGQqSOaZPbsijHixlZ2wWX
rUQixOH19fMsdPm7U66Zd3kk45WpthXeF57dcf8Dy2/ZOImAAmNE3xqnYfHa9Lzn1NfteLvFrsZT
g5L5S25Bhztg/OSe63DJk90ic4pjRSZymRVi4gecuopitoOGrBuG+fDk+p27AcIpmm/DuiVYCnYA
YNO5suJbhd4ANjdLzpns3GkZzxrYar+91mrvGqv1ZBpIX5qsiGPVZKZO5mW3NqeoxRZjvV9Q8gvP
aswmr1EWnKCYVMMJzxEM813jtuF6XDtI/geihH2HxduwUBQ4K8pcEpVoWvj6PlnB4e4Hv4/krg1W
oG6rdYJLkG+Q0mJhItTermwxpaqwSTuFF5ZRKrSwqyvLKlSXTkMnVIaKoSI/zoviihLtf7fbVN9t
GPMFqeOXLnoqDM7cs21ql9fE0cVxDNsg4b5My7cuXLvLcvWmb+i7kgbtsWX/0PZjjyOCS4TNerBT
JpW+TfK3msYWZ3EE7iAcTPhdxDU3zN4G7yKvJbp+K8CPIM0HgnLmCIPklm+Vc4dZahde08thPR3l
8ah2fu1pe781netmS9kTFwdvCYIdIB1gRAJ1BpcrksS3gIBqh/+ozFGnRQm45fiV1tWIKIVMVT/O
/GE1J7edYG9HnomkhR5XYsxxnmhI2J8JCq96KPLfyg10BTOfIhY4payDVIwuZyVfdfOq+W55KtzS
+SqlKh6sQCfP0WiT5AtBTNf1EthHU5b5cBi2SeoUdLAzMKFW+JIN4xJaHPjWYoWCaNXznNizYnLX
6DN/Hcr2TCyV900OWnj0H07lpWpwwTQmenDag91bPoDuAIzGDvcfbM1s0+a3SKpGNLg+m2KwSAGi
83RYYkjV6pbmULKqmdIO3NWp2o1sRL/CoPmp3XYbzlB4sr5IaVd1OgJUf8BDRlZZMGwzHUIIfDwF
HeGetdJa2N+hfFyl5CT9NUFWzM6aKZ5fRtsprtBH1mvWDJ7AOo01Up1BqSCTWDQ7DeWh9G8G3OTY
DeKecWFWyzFHCexuTEVs9LclGAO+tR2g7eatof3SqBrLwTA3OAZECo+5qVfLUw9ob0pLZwxNmkAV
X7ISV6gpBX+fqyxvTFPuHU0hniUtnc2Oo4pqD6uk4VeJ9beTDUkV1SlZxrKvHQsgyCXNQSQwg3Up
dr3ZlV/6qurGtGuF+wvaeUAJkrRyX0S9kntTtxwyv5pWkyL40d8VQBq7FOWB/KennelxU3JAzJXi
o+U5nTqBQS4Siea1mRicx0szpDlLS9A3WHd9HestuWVzQ/7fwnUwh5EyyU/rPil+Tb2X/2Dt6cgs
iHt7zsLcx+jUdqv1pmOPhHJeQIVd2uEXaUHOTVtraG4KpJpraptg+SFM4vOYHHjQGc6ho9mhp9j+
RKl3eEIsWFkHQz3ybG2OfkOvWDZwSDWy+I6R65Q2VC8/8IPn57njOjNdhgdwk7OPMQfXEtUvWrTl
TShU3VgICI6oL9XQ0E3MaD7XpU8QzpeAL2yMg2gLfsmpHBkx5d50DaIh8LOmVeKXF3fDL79IyBrC
N6NI+3LcMD+sLf/Z1/Rmmb9E5pmGlkBGwAInGROer5pC+hV20hVOfJR56vR8JJIi0ybWl2AJe5UO
80ZvGbib9wJRlMoH8cppQT01EQP8pbl7xtrGvAZaAuWoJa0TnhyFdUvFHtC+6l7kx7mXjkm1nhZe
s8BMbu9hAgR5AZwlgn5sZb7LqskZr0cnqWoSfI32bdsRbYZm/Wnh/XHZuciJ37cOUKDOkuFjCVG8
OSizJpAROpV4l6h7V2oXj7I4xvkwNTvqTgWAxVmRLZYz8gwpoqFeQZ2dd9gr9K6mc5a+y7WWi8js
PDwNjGVBGq+GaPhdN1hip2bdKnpAZn9if0raL5vlL1OKHHvZ7IjR+c3Se9VbGE5+vcNTR3yZXbtq
d6dDfdnJJKJw70O7z+AVuFcehA0GbeMEes5QPX6N11AP2WjMYmdAQizSn9Xo1ybf4KQl1tYFKU3u
ctaefI9TSqvhoYjXeMmiGgWK1BoG64cgafzMl7B7abwCL0gjEk3sDzq8WtqQqsvxFycm/CkryWqh
xqdVoKKeDqioRgfy/vq1trvqBzCZ/j6KFvkyhJsTHZcZi7osQcqtSMdwVWQM2eouKzcZEf4lcOBU
0uHQHDel/0PrYbrxMM5lo9Lm8+uiGnxplbWZHB2B2iPVkKuDzO4Xcyf4sy9YvSbWMZTO+j1HNv9L
Pk91ssstgFfchB4VeOSXdZv+QxFKS2AN53Odb2WGN60HHAzLKOwrTVs9NNS+x0TGyYvZQp84nrR1
QLyb4jpVKk9+o/mDOBnF4DDskyH3xQFdhLjOvLgkoK65kU9Ujc6VaeNNp74KnHGnImccD53dxz+W
vF5ffONOF4FTA8bpEQ98JVxzVuIp4AMTqVuiJIjBInUYAbxOaxDf6mjrt8wL6+on9VHip2tstReQ
MqaIKYUGccA8oEf0XW3Mkcbe3syxTkzNyN6uyR7hNkTJyY9EHms68+VsUHNpQYoPLGdfjmK8Brey
rlk1xVVHYuoZQbVWwduvEckS6ei2gnTmrSa+tJSxH3Q56Fso3xRDmy/LK4pm2rW1FMhmtsE4S1zW
XAZ21WZ51IUg/bBDVd087mXgFve2nMRZ67rdF7ONo7VzkhZh8NxBC3Nn8jJS6RbPeLK5Io4R7y9X
bgfSwB7jstld97Ffip/b7CQvtjUNdVb2icNCtt8Snc7x6hapihmSZ1or75tnz91LPSXo/1dDbAzD
51HZ5/SN2lCxmqHKimmwnaxksIxjcryor4Wv6DfCuS9vbCsRfUZFV1oHiIlsO+BBBl/qMnTanXD1
BnyRAdea+k6I4EkdLd1rKOZpTIs52sj1STw+NvWSfzEY4eU7lgzu75Ffc9MkLnzCyBHx/VJNC99R
1ic2shu9oKvHFK+pT2raY85QO/WHpPgxiUEXmex6RYYpyrjfK7r2365n4nI3qa4jrUwYzqaB8qCF
dgCLb3JPklN7BjTjARn/WFxMWz/fWqKW+OlaU3KnwkEToC17Y7ARDd60s5i2tnvs3y0OAxtvJ7Xl
5l50ugt9vnAePqPlApstFrO8x9y8vF4S/LiY6C3dU7Tq0c/ssFq+mdoteF7FGmLz3lnRBfDj2GGx
pIslI8lH4UXuDcubCq2l2Snwc2/KXxnLFNhZYrkKHIV6ZRL6VQVG49w3Ne4Vldmqj/JE9UuTihlP
trRquR0oY1/aJNTo1LCMf0i2Wpc05GPd4eGr4xfVJuLbLHuKFnRlYcFBJKEXa7ZuvkuSri7ptDvX
2ftykyGUqsj+ykLQGs7bid46TXI3vBFB7l1EXFw3xY5EvyxFIH9SwblvnlzZBZSVP1uZUR5CPgqx
wZKKbXOGY95W9iUcUjUArM67ZRebQv2oPL3GrNCSYkTEIQnH/bQVwyOmANqleC8atacWYLQYISw5
pqUs+zdh9zY2wG0uf81DQfgUzGzjnYk7i5u3LfIOT4nyDYQOPbbb6/nb5ozL7eqX5jvnw/sSIl/5
s2TKia7+CDo0dYK8f5HoRVwXRVe4x62Zix8rFWOcDTUy/WkS0YylG3qjT4WZ2+9b49jPM07vX3FD
dp8tOQ7h0YAfvIWvH/2oqiJXe4W6cb3rmcC1u81yliO4NFCFFJnu7w0U+PcREaNn0S5yyZA6onGl
UnVf5cqcf4eSVMiZ01wSHXsNwnm203wL/Rz5vMbNAZX45H9st8sJ5Wlk7pMhC+xlWY7JwISFsqWb
Hllcu/d1lHRfdVB2l05fRc3ZhONjuWvQBvFRNndZRU0l1qbsd51txD7DL77hkrIW7OHc+skkpUXY
XIzt7Ts0tX+3VrQyTmXl87xVWhIzRKV8RtuNrfbsfMyFCs0SgXqIpkencMueoFZ40bEd/TlOOZdA
nvl1SA2s2r4iEBHeqrzL2bwqZ34DSkhUsdcycjKWS5114Hmdtn0c82+rihb6hYku59xTiwnStWOP
mKqkWeKU0mN+6WENtCm0l5hZXE0tmwoct9q0V5Wvd3oiwqQSAHbFykRzsLzCFb9HBgzMsx0bMOYw
eu3BB1voZP6kPdrncoCOC02E0NhbgpZ4U6iqpAGDwnXXMT0tgJIIcaebPud5GBl25NwuSbKi7ocL
4yLvxles53ono8K7Fr1MwkyUjf2YL0P4NrK++IpQKzXG1HA+NUjfgTlh0PmEp9FC0lOI9snFuQQ5
qSqqHmbtzd6DGYz/pQdKptpDrFh6P7GzHn/r3rWI8WOsvY6mmVwXHMOqVteNm2j6mV4OV04FnuMM
Ab5Z7k/eTy+a2HFOZbjIQ63AUGQinLpXv8rrbd/lIh7ScA0ZPTeWTGidu1k/9KMpmbISs8vjHE36
OpkmuOBVVMxvZW9OHRsN4n2wNupurZyoRelg8AzFPw7gRjnuXTMvdrXvIWhVadyN61stQ++yK6P1
W6Cc5gkpyzDYbVFv7tbFG350dR8+tizamaBVIe1m69X6QQC37q6isY0HOiJhaCt7l+J5lg5qpnKe
A3oJAmnV3yimq4NzJrrYmxuGMMEa4MgW2Gs32aCZIleGDAuGEQfoVrcRVU69UrnbAIObfTk4OT2X
g/ek6gXTZ7stUGG34sWxdwPx9aG2Gu8uZnJKuQEU57dBHP9JN6P1PPBdnLS1k3xlLzQ60BPp1l+j
yfNZr9AiexmIg/piYqalduWoTnNAoszNZLuig4XlYilb53wdthpLeAE1ovUPdsny8lU4sJWRjx30
hOpcPlPJJBSUKHLR0RMcgKFNaLjlYZXfBItvL9m8yuRra/qlP3OXHMdybO5rOttG2urMNTRx+8CV
y4yUbls8tRY4WcYXAyMdsZkyzOwOqfRduZbbdGmHRZ3vF2+Lkl3bhvGUVqOKzK47ucJSlkztFxgb
a81ifu2BYkeGB9Ekg/nKIAL/ojoRdvxa2iJgKxiXg30xamcL0ojsWWaj8ijPpjgXDZeJMv3IYmg7
c0dN49CHqpe7Xsp+ZX4KdWPvOa1NA1gVNmpcyQrA49AJtL/vUASfgW6S455crHsY/rfBSdVR+Z60
T3Y3y+Mc6SnZGS+aYDCHrLJSH/DFdsvr690MEdWm2024j1+StOXzPBjvLKlF/6shg5VnM8jc5hCb
VdaHsO+TWzmPstlxWRgh1G7Ul7QZYZPsOwe2aIpBKQVixYBdHU7p0TkvTNVF1zWNwq9c+Nub6Gfv
ezeVa7erhdO26YI6S5clAq4KqnOb8xa0PpVNyjhsCo9OpNzpbg0qvT0z9FjG640ReLj3KWPKNBem
+A2Lr1iPDqs7eSlxDaUl0GUkHzs0SN2D07uxt2Mo6PfnQIvrAonooexu/BWfqbQwW9SeG8bpA52o
j7E994IimGl0tV5Izx+dZ8IWHU2iYCFUaWUGHaaiIgffLLaogjsrQfjES61kXaY95FHxjaoqD8/t
RXbDbeeeAGJNHKzuTtrd9tpVjAJ/6BN58zhx0CauvM3irqxsZ+8R8up9VcD3y+apFDlRt5XOoY8L
TW/K+WGV6hhE3Krcnyf+zS73L1CjCqfL5FR0Pxi3jJdftbD0yA0m+KQN7SPPa6zG5QbtVU1o604O
4/SsnncdLQsW4HS7skH+260ZpBtTohyak/HDX10YqOTIKF8WmYhH9iNlUCTznt1E8liuiQUWsN/c
X97qj8sXkYfY3nWmaZLMmmdK1LFnk5tJp6swsVBrb64RmLWco1VXLPWsgdB7IM71b4tnDfbB9Dmy
DVixioPYHPOqipo5SJOvi6F4SZy3mb98vmIE1zcHjyHm9BCVxKDjurU0jzwf57bD+yrMFAwFKlxk
eLzMQV5kunKttjrTalbtDrkefYXNrDe8klhizArHunXurLyPvayMVWLd/R9HZ7LlKI6F4SfiHECM
WxtsxzxmZERsODlUgpgESEx6+v7cm97U6SqHDdK9/xgwwA2ENdh5eUyLNYGi5P1fXzxFj8IDWHUc
fHrXhrdcbzqAaVG7v97We7KaB94Bj14xG1EpA064dFmgcMkflkWH7h8PnnvKyIh29xuxtu1wA6xL
ugD6ey4Rgx9Bc25xWVym0AwV+Wly1Wd/Rk50wLmy++/0Ekf60DWrC7jjAqUfx11t/UMfa+6Clj1W
Z+vUI1Cn9KWm3WGwnNwIJdw711tqQCcpJho6hyA1rEYEpN6mAG9/7bDDMaNN1yZncaX3thwLkgBL
zouFztGR5wiK226ZYfRRb/XVPMFdJYnF2eZtdjJFO3DDx5yLOs3RBETbsVBm+fYbS0B4ijHaHnjg
THQp27g2J91Yqn6L1G3L3O8X2timoJ6bTPtQQ3lBwpyfVSYY959N0vkuZGUwR++hHrz4NoVbZUkk
1/AonJ4PXta9+TGNW4HDRSFuPy6YTLejNsNmM9kuCz2JZjdmu9XFJHeSygNZ57hqfP6syOKnqZxp
VY/p2oev/Mu5IBV/3Ic2q/Yya+aUeAt4/b9sUvqREKRyv0DyVT+D4nodVTQyuZS3be56oimdySJc
mTdh7BzGPKovuuG2Lg33YlM5NspQgFjYbxML2lKBUUdxmzomeAtYb1Hf1YaAuwNgZdOzNhSz/VC7
O3YHPwyTAnqhh/lV6VwUJ3dxg+EHRITmh1nqrrwDyEAFoKUxYMzwW1HebhVCRHRnGiq7bL3lAxi+
Kk92K0gbxSkRjdmQYBy+rcLEbI/9HDsPIfKK5AY4IRoOzuBK7y4E+/gxLwUtq8hXCIgm5cfhBKPs
B2guaIL93sQoD2n/FClArN8NIHReV1QnQ5lCd6jpW9puqX8hE7hvpPcKMsuK0bUT2Xom7UFSu6nQ
31XgKZup1cri2EV20IdiVIHM6h79ztfQdUy+AnqKylXR9u1lUlK7T2mDh/LULV3iPrjk3XGCL0AG
cJrwJEw9WANEmDNCEOrTFmtkzjyMdszmSWPtqWoaDV49lL/OoyiQn7+E10SOn42pqgoyeIGtpWmg
YO8NUF6Hb0Mk3SWbFwKG/9amSEbIAs7Rlvkc/AZw1uVBH12WsHMwAVk+Wt+rJcVEZSVyE66pufRl
QG9Lij6wepunbWKcwBXXnzaHJPGhXXZ1WVdt3jvyqO+mqU4IeJfGwiqi88hE5YX9fUzd0XDDLdeh
NNwkEIk0GqJwkmLZTqR6dJ/gXUV0lGNSVIekCOd/nTWRJCCgnYOboZwIZaLmu/07DJ5+WiG/PvG2
b//HTVyIAGN2cQIqdvwbCSRUvSdlmuyHVQfxmPmUL9CraBmJaRfsIb1QF4hT3xMd+E52DZL1WIn+
v3rWm73tOQTX3FllggqEI++mLwZom5XXzX9Ff6GUe+wa4O//VLu29RnHadMdJ3jsOPP7OFpOYwBN
j61sc2Z6DWNbNzI6uO6yDA8lseILccVANPdoXuVyimo1fpsJbRQY1SxBFlO3Jz6j3NaCE7Esy6P2
LQb9drHTT7aJbnmawrS6x1U8ledq2hdxUoDEoARLA2+rU+v1yGx6UWSD3zTRYVpNgronmgAF9egG
8SHEldYdNkesDxLOPj3LlcPk6Gkow2PYbf5+8ceJbW52tJxPfTMOZ4PYqjyKVtjq3oc067JixjF8
SQjIQoW7982ehUk8D0fl757NDE2c8xGOgRuba14KeO1gdo57GJcP2zAKgtT7NQHZS5vq0SDhRElU
zSF/mPRsHknPiPOe9tNX3U/l44JrGS2M5HN7BAJ3J8se9VFVY/S487n7Y1okM9t3KdXPdWv9X4Qg
NK9B2A7fNDZ0KC8WG9jnq/ImefDEAuiKdkkTYgPoPRwBp5Q9rCTIfssmHKh8MElL66VwqIAqdZTa
s92c/j9P8mKf2q0w/YkOxzA88zKaJPereGlPJEcgkjJq34ez70TNdo5QFOgjvRNxeMIQpIv3ZWZZ
puM8uF4IvXF/8i/zpnvDwOr9WgeThmelHM/PVLXa6jQkkU5Pe+3Z4XUuFvkjqANeXamm4qtJUg2C
sQXiG7oHHVdNbNgbPaWtybdyDb+nEgvJYWTBgytmaOGV52D60GBu1bGopvHfSl9wl0m4oUcQwQZZ
TWTiZxoLJ8QNSbjUJ9j1jTfJrwr34Aol0Rup2e0JCywjkPHO7X9Uakt/1Hs0/EM1HLQPwU5RE1Qh
zgd/UW13jFUFxha6csDTNvLJ3kw4quqCdEsxAywg1+8zJfcj6hw1v0TruP/20OJ0hE0m7KwJrRx/
IehqeU8RFxd+EUU6uBO70fpzRS8ZnwqKvelhrThfbn0HiPdcWi3mbNRiQTPjrx0WVAqeWHuYKG9m
GZs3onl5RB0nGr47vGy/V5TXL05KkvOxLwmZ4Y2syvhSb8QFZNW4bPqD/nI3uKqzxHKZ0cT252JY
lldrlo59ehoIhTEw9GnmX2stqRNpDXBdJekKGAbWW8Qc664vCJnmNXOW0X3GYgRapqpxIleUfZd2
btbB/9SSbJBTewwZPZU8en+afpvKg6C3wwfFXLbxBtEfXwKDxHDQfb93J1EZr8qizQRf7BdIBgDR
9u5jVmblBp8X7qQ5UbDaB7whinzkwddVTiH9VD80qpYf1dq0TTaq1HPzJp4n9RmPRR/xowlYFOpd
FnNxPROsJAt17m9TrAh3EOOHFknVuvzWxrGkKYxyNheUQlQmxGFYJECOC0dC7Dfhk8s8vP5txxmM
ZRbQc8fV1TiI296pFAqvKZKnKqjJlk3J3COdTwzDx+qTdH2a1mlaL5xJjcj53xbehBWuh9fxeJ71
2JkVP6q0n15VF/2ZhF+yz5Dt0RZW8KAC+6K0/1G3pRs/jFFRolUojVfmW2XA0N3UiW53Zx4Ai6p4
bOFwpuuESihmeKQ7HMFIifEccLV0CxRJEDD9Td+mpLotfVJuGdq3qkJmMgBjLUNp7KEYEtBBT8XO
x953bFJ8XV+uk2ggrwEbGcw+9G+2LRU0EVpLFxEEJ7Rz2Ep+5czObTxdJOT6L6sl8FkMdrwwx5UN
g4asxvdlkelys1Wb919E73CRT+DfL7XViIy4KiucFUMcXenJjs5dxJBYSrYqyOATw/cROU2UY2ko
/iOLEG3ONUTn2UZ+V5/TonPjW47PpckYt4XPFTGMbMShddEQsc9Xp5KxMTmH/PD/XL6vkfnWxPLc
IlRuf+mJpPwDIwec9EHGvX+BFqDFB2BqvsHrljZXHYwdjhFFOSrzgSDHVxWBplOXkwDy6TrxtjvO
zZomt3RI8uTqHTsYGAXvEhLc2p1ZjCrcfmVTtbcol5sNUWaoMabHIG0nnvC+efAQmFK6WIFy5Bj2
i9t+2qeHyvDzn2w0u2+QZ8srFSfpt0/ZEBu+5nZ0waddHh6Eiu4/OaVOczAQm1UGEeSJU5NukBug
8C2KsA0gfB7l9BqvgbtmBV82ls65H5KDQTi3IlzWq5+DulMI5HjSRz8ORi/vGjpNJuxynikh8sG1
PuNeKOdeCgaBLB2hgY/Xqt716Fe+Y1/QbIC8mbFIo2xt3fChRQNWve6KbKP6YGyn5yOqFPnQms3r
n4RdJ0g+vVfpWThSXpP0tffq4sMknM+R/vYypqrEPOwO5r9NmXq928CA1RMjyX7NNEgK5uHeVe4Z
6pVxJIjM6D+DTCmTO2zSA6drUv9Uem2Cgyj8cHq34L+MU00JNswQvjk/vXF0lvu99WDnLOaS8BH4
q11OtAmEwQ9HtVZkyLo2oONIiuS6pax4NxAtVZlmsJWHZq2Nw9c0pM81CxrwNcSoe0HQnH4J1N/1
ycy0GCJ1bDekjELsf+Yl3bkDG5rvUeOwZB/8wpT/nGFKl1ek4xCvAbTq9BxUyY6KFLBofbZiXr4R
1DYTklaUe4dxsVF3Dmhu8/PSpI4m1XnXNH9v8fJs59pfGGQL9WUYhEr8J8r52geHYbENfVxNKcWC
63uCD8T8iQCFkZIHq8Eco+ywvVmKQ9xnA2CEZMKfg2C8yHXhgipRxL348R4E4CBh+rP3WvfXmE7x
h0CpP1/3vPGrK9s6ffOLGvE4tcV1er+6Q9k+b1ZcEatEJuPZR3aLxldwWx0HH7L3xUqQpftpGsf0
3hti+IXALM1biM80enTM7NdnJqDCz/0GIuWmRMTmgHM5xcRmS1v1dl+H4FH5OkfLn5Srdjnqahg4
qrVy+1PHvY1H3vM02D/5b081msTuQPPgjPyiZxN+3gGQVEbWV18cmDQ6cwoG2y4HZLET6ZghtD/K
yWuaAXvXwtQyWJ/fnmGM2NPAFuYYT7sCClP+LI4l3zvRVfO4KqaLKBmOLgfudYTFN5gpGgA1wD4a
ytuCVzA97hIM89iMXaKYX4axPxKDzCdM0sGd/tmtFn511UfPez6lfkjpOrD4l2zWdj3gARV+PlNo
GTzoSfE7Bprw5gdyLZBQD6k/6PcWjNaedjpKrk9jCiiHM6NujzbSfXsKkKrsSDHZbmqSPNBEcV9z
CS5R+OkNAE1HJl2vOzeOpux2XRr57k1Dp4+LrncnmzdUujCyAs1yAH79ZGngcE5JKDqR90NZDrer
N9bVXZAMC5OqWNBo8tUwf/Zy3R9paCuJ+BpbRbrqVquapVP3mtE73W/xg9TtJ47n+EJi6Pw6igr5
0DYOw681jNt/cJHJO+00QOKzXyC/t7598N2weWpxPj+vvTJTvsFUoPCcd/+1ZRCG84bufg0WLiE4
TSKQmI3WiULE1kf+7M56Oa29Fuk9MKUXZ3NS6W/ehpGrFAgAatxbaXVQTKFfXbIsmCX2CTncXobJ
v3JL/TKvpW62I8I4PVxoRBb/Ogd5ax61iCpYJBNfEp071kMEH91sv2csAD83zR1x5bQjfQrs2LhP
3s45f4TG8KcbIefCnhsk61+opDBB+HuXvHuxiaanAZGeAbKKvRWcJSnU05zsHNI6WYixW7Yk/FXJ
po7PQB2wZarU8lbEe4qpgQT79sKlbpCexqWbx2E8dTmaVsRzGg/mnWWy3FHaETB429GT/KKMVpei
Vwia/LHgj9rlWjDIKDe4TeKOU1ZMSn8tneO7p7iqOd/Z2zlk+ZAsSY1so/GXx4Xyg1ZTqhMr4nFE
7oaVSC6dZMDPcUMFA1NOH5INVZQqxvcyoCyro7X7s7XJ/HPfnXG+dWJ3vWlMuQSvibHJHkAsS/vX
HVZsPUHvQwWsZIl9TajzwzvLwZUhMK97XLnDmJ7sHLJ/gd1uVXfynM2TWBjW+blynP4viR/sw7vr
Tt80IdfqhFQLvXK9LED7qh9UyHzeuz8ljEX1jg9n/cGGgqduS/Y02y33JqoJ4eKumbiHd0b1320w
rVvmqJmDbEqu8ixXJMifO1bMxxrN5Q+Mv9BtwViNf2K0auaQNOlwFwulgjwpZsAcbRt5B/TB80Pi
7aaPSeWH35tX1h+7TGR80BAm1WHakXngvZZ2OQRtJdFhXcnD+4TumS33Cs1cGRsPpTima6Qcq3B8
EBS9k/5lSNJ4D2xXwlugk/gTz7idb+JltfioXRtNp9hHKH4s3E2MZ8GYVlx5/VQeF4iMfHQqpi8S
7NUfyYtIGWOPbQ0w0ffbzFkFB+zsqGDiYmakve86KA2U/CPaEhSFCOh7n4Ugb3Xi6HxIy+2R5KQ1
+m35JslZYWJ074Y46HBJ1bO/nCqZziKPVrE3lzbegpHvK+SMaG1rcPws1SYz1hry6w8bg6Sm8wQu
BJB+UN9kb2H64qcQMoMbvQqOBjf97Q4orw4ox1v5aF3djrkTJWi7mEiCgC836Dmb+3Ep5tOEWUZf
EgfQHSrXopqdjAfGrNG+6oxGEZWiuNmR+ErGb4x7JTViOYnePtKWyjw28To8xLHRZRZXpozvI7F7
v8VGdjHM6rIGZ4ClbT9rma7Dr0bH2j/KBY387VUtNmTUYoCBAPElSxY5JS4vRoskuWhvresHO3rq
D8vx/sp51sgzThr54OhoHs7rVsrwDpF4+k48lfzTm5n69AGVc4AsuJ+o/1K9rFgpifA+dPHC1Yyq
qpdsJchOj5gNsCNB35aATIo18URiGnV+oxRczQjxQnte68UEzxirPHkqfFPfE8NsTa4ZdZtHzYZx
6mdB7lbqjBOnpXSmf5T4BPUtwsPlMw0K+RiwaWwZckTzXxm58ecgsF09Juk6qYudXPMSt5tovlwQ
CPvDlsvaXRKzl4ZnFBdJ1sfjkjIiNLG+qcuYu4XDz/uxeaTeHtug5ZRj2OfY5QacyRVla9Kk0Xp9
cHbWOXAyvAr9KwC2/KecxfkzIONjr5thE5EOzt0vp+uZEGOP7oILnFEkc9q4G8aneqtyX9ZXyisR
EoES0+z9BKLQZ6OLTBdvu2iCvPFiJwS1t/Hvfqsg77wFpxDTy9jYbOtxmeZtLNETLsSwiUvkoCA5
17P1v+IZRVXmIcxuz24UF7+jlY86zcVM4hF83BOuEaRW84Ys5pqGg5bHdP1ubkKw71MT7duI4oFn
qcMQ108/q3pxfGieawLhJMJ1O49gnyOHQpf8wkMsXpBX+L851ZfoqqVqyhNg41i9eZU7D2j7uaPN
S9WsCgYHlWmR191GqfGyhbK5eH7pM2dHO8slMvdeZQ7w+Kcaq2A+i51VC06rVN1D5VOigrevUPOz
W4WDzpZxX+6bpenRmyKOZHUSMIEPGC+UiyxWWsj/Tgw0SwZGztvF8YC3DyCs3sUf2shF57Xh7sG0
oeuMQKD+LqQVNniic6KaTpFzhWH0kspnPlD/jc6Y7+dg4cmY13aPKuym98vhTRQbpMdsF4PMl0h7
XDGr2vVtHau0y1MXhVqD3w4tPmHlyZkzzl0uToWAFXFEqjkdAcvfEajvzM/h6JcP5TT35nFNrZ3x
QcYW9YKLHQLqwuB50TNW+zOYfhG/8qF68FusO8VxLVzxo1AQu8fBk6y7cVWlBWK8nsM4pW2ZW2vG
dr4gH7gvfCeMTz2mh7um4aF/iV2Sky7s6Qj02bEQ0UWj5xSfbbPN4KG9Wv+FCBHsDWvXtJ0daF5x
i1yeQTPqG3FC6t7yINWyeZiVt6JORSP/jnsK9RfPqWpfGT7TP0geG3zDcTmPRyxdPhsrAaHVezRW
5S90RvF+GojyDNkk6ObDsRXE/mmkhZW1k6Q8wXsH5v7HXwe619HT1g9gRJO8pemBUnRadfW/za9A
uQGD0P2PhAbyAI09v7ZkcLcnN5wHe6t4lcusDaR8lmVX49CIeZU/uJ17vAAoA8qHCrV0couwXIps
brCjIpaExs2K3Yx3XSvq4giCl/wcCZ1qzngHmWTmrqmHm3jymurW8yWV7iD8LQYdKCbSM0vwwENZ
wHsfpzbQw89VNbxlvl8TaklcGjUINHEbk4N2J+0TQl3S9qNtx52y+0P5RHWc4tZd2i2HBAiKvKtX
IO7BEcmPvkTfxF+6r8UDLxkSi+sy9+aWgTdfWpswuRRxwhERhRiVIsy+SaY9zdWfikFF9/MWYzuI
gQE4fL01flibyH7KKUQvpwHl02MnCli3tHHZafx62Z87/jt8KzgVJC/wwCbS+HEvjy7ygTAXNG+s
eSfwBea9F4BQqBJc7zBPKK2OUekHlDA3fpOcfJl0wXlzIEvJ5Oqns5tI5LWj3oW8BFEhg9MiK3HV
j4X1kzFrodC4NdHwZLtJ9i+8vyq6KTxn3W4wUgAXt8H8VMU4aY9qqBYEo3yJzOLEV/nu4M0PJARt
yW06TP1juWNov0l3UkeQvzSWHULuCeqXov5ncbpON9CbrE9AUql0nzsnTIYDEWtNwNNW2zbrTBWq
bIJG/a07qPw81o6ajmMMhsSIZcsXjS9g+zUaAUcmmdiavEAcEp2HBbbrMixTzORIPcI/wRWJxyOm
nylzI7/uz8scLOuz8VQTYe5r9494Jcef/0TUJRgWxHSXqK10z65B93qYbQk9QeQDB3tf4lcEhxq5
eboGKcxhayKPD1rU8B6Acy1yZdeJ/qZVXE7H0t8qeUymffTyjkjrmy3l+DyitiTmNLR+NHF/bZP+
oZfSRvBUtCsphiZG66mc9x+6KZKXEorHY3RA0p+5gSnqo4cwCb2zqrA998Q34+poQ70ewiIef0GF
QNunfSrYYYMKqSFfjgSzYC5sLojJvSb3RWyBaqI5kLBgmIpz4nPK+ORNgP83O1IaQKse+SkjWONq
wEDkddkYr9I51o3mbitIfgxuNoug/BJuXfIXzgEzFnBQXeZiGzeRW9XtP3iLoRMxY+6HxNuVdxY9
WbQEKizB+4j+UN2rdN3NbTmGywcv+LWhb5nLvEuV+iuM2P8h15U4yEZnRxOWMDxHM4pPLo0E/9NQ
g7e7qTIw3pjq0rOzaTsdt7IobD4Jwf7E4/6s0Ej9g0RPMzSAVy8SyPT0affF1ny4iFl4Zd3AWrKU
4xMk1ch4uKF5uWFyXxPm8mlKDqqwnHoiJeLhiPWmV1TOkxtzZKR32myriIU/MNTuP5c0NG9i9PTX
1sX7pSWmSN6O4NR3sZsEVxPrivmmpUgFHW9M/j+YVlHfj2jgPv1qSnpGS+UNyLA5uHnk43HLybQq
QDSpW4kvyeokTbaLCmtQupK8USWIHc4DQj8iHZwxQZGQlP0zRWHjF3G31avcG+fLm3uInS7mNrkn
G6sVOUDlEh4Rvif3cb1hJKFxJ0AI5VLqJ5oYgURX+OvlSoJC7SG6B1dHYfegg2347VJ/vObzFhBE
QKACnvE4UWV03ujvSEEEkRy9mj1KWfC4ew4sS+mHRosn8c0Uc0TMUBG+h6iZaygaf3uPOzv+jIKG
2inhqeqX4dTb8hb8+ffooPg6IDIutzOp9O4vHgmSQ1lTXPaieN2eCJgIrol5NgzoEZmaJtfprPUz
PS8TomphvT/RaHu2EXi4PlMxadpZaePhTZL+I/JxmMtnSYTUXy7zOMqcud19FmlPoKzt2/Z3D1O3
IUEfY/Yauwao7EQDpTUtCjmRFQzzlL63V21s0oSX2Gc5O1bo7gGPfDKYD9FEPsXR9yoYjWArUzIq
JHFGBoJmPjelWgqu+TX6TFxvxd8iqKUv45JdyKtT8bkUse+fZxVvL7Vsy/YuQrjyL4oX+amdgXe5
4936P0Rq54zEuy4+Eo1UfcRK1ctllBa/RlzG6cVJhb8+4g+j52tJtxk9pS/FfptEqE4ZHhfQENXQ
YXpozBZ97euGTGCbU1OcG2jpOw/TnjwNtKe4jEb6ChtjiAzO1rH7/Tyadb7xseClWdSwtOI4XNP4
DpZUd7yEI5/CmRVAND7NuoEDJVMiCz1TD499WRBxwdPr/mg4Lfozki26nhzR7Pq1ieb6udG7/ePh
drjZPFyVV558x464qLE8ocoLLeakBMA6LaLUPwYDU8BNH42BixTFIXMukFVTnkOyGSDlw0CV2RYw
X55B5Cvve9Pb+q6CxdEnTI3RgzVlN50jIiG+5MxmAbw6dK8IOvv1sIZ8cTwGJBUcuTFJ21iLyL6q
dg73A0DCjnp3cshhK70INcvs7Kw8bPt7eSnBKHPf3WD4a9l5AYPLMv41fsKSYJAWmINZoy1g27HF
Szd3wjkJDAR/3LYV0U2w+uK/2Q5hB7QSuc+FbTok9yqZP68V0ohFMP4zKgR9Gt5ahJZUvZMa8tST
XYWUGTJpvt2HJbQnzOb9cwIAzq1BAumvFQM9oHkS6l9p1FXOzQy89jbiT6gPWKLlo0FFXMMBDcGz
BxTOU7YLuAB/V7J4wH8o8Xk2U/qkvbbdzvgyKeH1r4wMCprxzfEMwJTb+2mVh6YdeX2cycxP6Vpu
Zb6vLVVimuR3deF4YuJKO49CXx7HluqgLWlanqeYLBHZox2pStgxTiKTiPPgByH6nf8jRN3VGQq2
wTV13PF334VqW3jiOlRMDE4VTAwZLjPSQA/O6nczVelTzfVGOgwXyXeEvWu6lVVR+rmzxeAPABKr
yGMyRmSG9TZ+9QvrIXkXQ9VRVzHFz6YaOeX1zJDndCPuWCJx0O0BXEDIHeATSpHZphjA1/whPrnw
Umic+kqExxnuBfzRddUrQxqD3KpcD6ub5pg621DsT63HGXpYdmi0NazldYSewJvtEtUgY0pWR7mh
Az4sBWVKd2JwW321ozBK/maniWMSQUL/ie+ZuyQMXRrD8NPvLwF5XD8LNWrCFyqBDt9KTpATqV1m
unXZYF7LNW6w4YeDRCKEoWo5qBo5+gOwA0BYqXTwUSRN8WxKWzy4MDXFXaAiGx/J3HDWPE1XrzvY
3Yv2u6EMyE/bjNv9o31w+HKqufjYEY/am4ZErn+QH5JCsx4JxAFUcSEVfKzAxrwi7e6Jh+bQFcFS
/SbPqIrPhMpRlrjv7R6x/hCLcOPEw/hUVKMHAh+xeOXhBNXHz1D1+JjCqBCX2EFEjx8/sqgZp3GC
g1CJlwV9Nx4bygbDC7QYVAXqmLrIAhsniNdQOtO90bRz/4rnYX7e63l5EZ3SHNMI2jVq/Gr7OQXX
/QT/yHJLFgOysaTp4vWOM65w33gaMVJEu+gXJGth6OVlAViCERT92oHF9Bq875r1rkg2tJKhE5KW
CXnXHaOk9Nzy0FCx9N8Iw36VrOE0PgDaL1+zl6AAZ0+ZXiszINknDedOoZIK82KHgiO3qcSPVohS
/i3H2dsyJONEv1wzM/yDRfJRnEJwF0NggEh/hoVffRDVrt6aTfLiyKA3lz1SrgsNUwV3GHRK/1Dz
0BD9z7xT52EjSJXYpZueVVqLe1hZ09PGDcz91M8tmhyA6vDdpMmiD8MsJl4E5D8FcELJjRkwPupH
W8gxPZSEVYVH7fVXF3fJXJM7pVd/Rroe7WmEaJmf+ajb68TlRDC/M6YgqFEoTG6xG6Cn5O6K+LpC
GM4usPqDyCfYn7ZNhj86XeLp4JVRwlXRzjg3EHGgGQkmgxKwvJYjHGtRdPI8uRtKH0JxqO4ADRL6
0bepfAfqj8JHHsSWzFA/movcG0PuNMB/qPNyRm0NaBmOZe42K4kw/F+XMSf+mNyCOrZE4eFnJOSf
7xbPFfARwCvRDnGdTctq6pMm0rZiwaqWR99f3GuIQFI9WCuc5K0sgv29u76MwBM1W+6g0ujdRQFC
vEE4NHfllLSChJ1Ufy6Qntu5w2P/2HEhUKfWUwtbQjsproZ5/TZEQ/9HYkJwHzhdQLRRnBTJsQwQ
Ud/iZHNJcB7UdkM6UXg7TVQuHjC2oIqwTFY8r+z54bcHIPrTQ6HJ2ITmCEAT+2b8FvmtGPJlWiKS
briQjxqT0Q1BFMt45p9VzUGvG+ab1o8GNxM4i7pTEsz7dxuvINt2qdIy89mAu29A2STH4nuFdMTE
3Mx654gLgsL5dhELOJKTjCFzSRymv2DP/BYTvldd7wfSofFLtKt4J4nNfdu03/5xeE6+dLephyoo
96ttpOAEDYu9/4NR3706lD3gspQQu/+qzqHMDv4l2g4799ddypO+37VB1z47Td2ER4suuD6EMVKD
T5IxStxu9BDjTiOeGdzesilyz0A2Z2Yb1tetrq15VdB1+KbSyXx0YJJIQwmi/0RhsSZn5GNiRAXU
c1JSChmHh3Fk8bysrnL0N8S42x/9VY7DPbiGulXMV/Y8IYvx88otHSwNSLgI6em26oU5xP/2yoLp
s7fIRtBsGzRw1q1HQ5wOzQ+HEV5JASuLoT5bm+44yvqW4XmI3JRnruoDxmQOwO3UscJxCijtDU/I
XJtHzDRTfb8ObYgUyO0QXTWl6FEL10GZh2DJAyPkcuVBR1IYX0hBw7oeejLpb1DJROKILqv4RQJX
WT8PczjVJ6ow/D6f/HRFlJn44yMFzuN48KTLp8Zo4/u3foL8G5V20p5br2urWwBSxdxGPdGCKkvv
7qdJBucv23jPt7uq+GWPugDp5V5P0eF/pJ1nj6RIl7b/0CJBEATwNV0lVe3t9HxBbZ7Ge8+vfy96
pXcrKZSodzWj6ZFGmkjCnDhxzm2QjeyijxXQr4sZjFN3TsXIi38WfQMA1vSLC6i6+J2B0hFSUUVR
zm+iqjKxnYVqgwEc6Nsge/NfIAOV1kbt4CmnDx+R5yzt172IfPcw29NonP5L+GYtAcVm3uz3OGUZ
WV7mSO7IPD0PqAKPF1DoesH/agaUUMTldC3rKbfPaceNNXUsHMSJZLjeFzPcEBJVJDjIa6Luyhtl
+e/PhHhpfk40esrOQzBaPxpWYYILAb8reGfuadUvoq0rTUhEQqixKqQo+WuleRkvaqEwejqvQybh
5CN6dI6UcN5MiMMcqRDZ/2r+zHvCJQ+kpw32rCAbhwgYmzvqmy8FgdHeNLGOpy1kY8u0kpfV2NKU
y/TOa+y5vXToYSKTHfUP9+d2QwNT2YjDOcJcXB3MleimFlDGnXiGeJ1ff2QBg68mCPOlt6h51A94
RFUphOz7gxqbs4wAvgGeGfOgtadJDgVy8Ck6ekPfG++AMTgPUhjaUdKQuZB1oVwEvuacNWo+lUNS
HTA3dY/lUOyZ8m5tLWS7/v8PWTRJn20t1JZqu1ZMcp9lqO8Bs3IcI3qCLtrvWLRuLidwDQyhFmH3
FwqvalSpLevOU/SPH0zHtN4oZON2NKs3R7GlzWyZJsC21XL24FM6A4SoJ3BnpTolrWsx1Nb5/vpt
bppno6yUsc02UKCwxs4rIUV7OFQEZ4fu0FeUuPLHuAZISc7X75yHjaXC8kfHxNTQbXyFV5+GgbxL
oVF2no0e4tkqp/ZNlww+4m3Q/u5/38YsggUFVaOAK6FWvxJA7xBbAg8Sdx5GdQL+bKucC1BJmud/
O45gN+gm7jcGUrTrYBPmhHNALOy+uDHfFLMAKjqPwc6eeKmryyikkaa04Ui+UJxFrBFcuMXO85Fb
vDhFJT777qiNj3MUC486oC92rNlfavzjR4WlJLHLRkB+vdcFVic2ekSNR4rQfQktnhlanCbnMVcB
ksqL1n+iCtTffCF2hG//+AfcBnAkoI3/NofCb9Ve1vb5iabrAhEsmr2215ThJQB9kV6SmssDuMxF
4fU2uEOv7sjHrnQFVMUzxbAeuw52wiXR3Yp3lQ+nmB49ui1Wak/ZEUqEb11z6LSACDJ0QOm0Om7w
mNkWXfgSePchhZKfnbGDAiGboXkCUjCd5Se7ns1yJ3y+3J58IheDBDEj8a5ZuQ8ablpEUSQmL3QS
9QmhKHAMc6i/v785X563ZZRlvxChMUdanbc60RJJT2OiVYXMQKgNLeTCUHhDOTcP94fa/CBXuY4r
kVBElul2zXSoqrMT2AyFX/Y5kVRmF+jgzqne+iBMLnCQM5VUFNpvR0FAyq1rV2IyCJjoODUW0gcz
jzo4C3tugxsHgMqmTm2VV49NV+52KLDNObxFZ/QCHkjFIc0G9KG6YZE0QsBQhK+QWQ2/D24H7Fak
2hTuBJbl/786BA7DG9KGskpfYBXAqKbGWSer0aNcolFCzOjXFgMwPSoOT1WlxydlFnsm5Bvz61AB
tHAqI8zg3Hz70aVfRrHd1pMXaxGWHmpIz3bdDWcT2Zu/X0qGWnwSJA4eGEneDhWoGBH5hL0Zy/Ef
KcYOdhe9XmXKbGekzZl8NtJq07SVhoRMl01eSxL6AeyWepO7xQQ1RvRehcoJPVlHXe6fh81BXbqJ
JkY6OhnH7efBh+MB7UDoaABv/ODEBD+zkseLkwvjdWZ04vtE5/XH/UG3lk9y50kmVTr6Wi8c2lpA
UycZvACOy2OVwbHSJIwHStT1zqRuDeUoIcHiuYZAkfD2+9Ce5ok6lKM3SETBB1lBPor6/3Tj4O7c
ROuRwGksRi+mEDZf5FirdL6A9mhYFCE8C0LsGYFOcR4G4aIfrMLT380fQzESLlc8UmzpOKvtj4g0
ighpY3pGjho2+G6gNQnc3emcdMJNd6ZwHTL/jEbiyorZFqdu9WFBDDouRjXcQ7SpOXBElhq/tHaS
1vVGXEaBtiBME/gnF/rqnMVSR4ipCnQvRDntdW0tYgiIWryywJaeYHZAMQON/f3+RG59Gn7bLlw2
yeUjVoMi0crLO8Lg1rT07KmRVeLBuN2z8N36NFsgIcWSSYejdrsHnRjlI6qjpK+8O9+KvDZfZVXb
vKOvTi+3cqlgwTEw3J27e2tYkJuKS9UhMrirrU8bBpRp1OkevQf9PUqn+qVPrejSqwxauZHkJA7U
IYGP3p/UP0nB8ysBDIzkYAPRMZcHj72clGd5ERtJyF4Y0ksqBSd31AFl09dx5q8N2DvE+nkm+KdG
78WljMb52hptlp2SvLGj8/2f8vJM8kssh98iFJfjOngvcjuzkdFvj6Y5geJmz57QG4t6ZFPuBNKN
oSzDwnKOkTA/WQ+V22B6EVKUHuzuN9TASdYMuF1Zromdj3q5aQU3vqF0XiYWp2a1aY0GYHNjsJ1E
70LqptuHN61VZMbOidwah7BJaY3PItisti0IjBSypjN7FmD3V9Dq8xO6cPrp/hKt8xeWhvydm5W7
hcrL+muCgRmySql7sJHt/jTDkO4vI0q94uLAqe2PVtvFP6agKBB7afJk73CayzFY7VbeKkDDDNxt
l5fL7W5FR0p2cDsMrl2jR7Et74IB94gcjI3C5oUOkD4NOtwdTXxQpnDVAZV5+VNDJeMfV5XmT3hT
A5pqA/xRpCGzNzRzhY3Gri5hK1rKQJCROt93YXTNB7dOp+pAq1zZHnLowVsTKs73JHSsb6WAkHZK
A6U1R7uxu39r/B6fzCYhrYqQx9JO5aSopd6f/vWLbZl+SZCweMiQxdmrIGHFgEET1JFRTukQDkBG
6QS2D/1NdM3h75fd9f5462OyuK9SVmPvUmvC1Hf5789iQ4NXeu6owvU6OHufbTPEwVJDU1nLwnLn
fWaJ1crai5kZySGm6WQABJ3bsaIZcccJiTriUIxYL67fDRbcNlTdOZEmTTcU8Om/TUF/1IIo/AYs
dugeY60Z9XNr9koAlCigcMbSn+w3VaqDWnClhQ5k5Ua/aiuFeDG0jY6WehUq9dimAzYAWW8ZcHVF
YIVvm3C0MJGsS5gseHhm+hFpYz9APdHWv+EzDXSpBLbfXkakhICxleCLT+CeoZxodAFj5C5TwCT6
XFfBtRv18aulCbTMbVC6HTBZx0F4P0b1+d2AiMDFGtt+eiP9DLoQTfPQvcrBjcx3gDhBxkUBrTbU
mC2JloANQemh6NpGXVMVTshGOW3sfL6/2OsbiAVYyk/LOwi1P9deZQ56Yaca56DzIqd0PEPTu/AB
GcUuferj0emvdVYCSILbHEw72/rFHcTQiqDPs5KQ7Kg/ZcFn+0wB+5AQk3vPdGpsT+lhR/MhHIrg
X71I7B7ekpi0R9UaMvOMVjO+cDqh+2QYPM87Hncbs0CixtGiQrHAa5cj+Oyn2F1M06rNe6+hBngq
MFxE1j1WP/EYQGu3zMqjtJtgJ3i/qHsyAS5Tb/B2Z//DEr4dVbgm2mJlQd2z8ZkGlSr3LQ2BHl+7
dKiyI88Z2huIcxb6awTbacxWQdUC4IlLKM0RRI1iZ03WRx92AvmNDiqCG9nhn7e/KMwjJIFQ+vFk
Xrhvg06LPUcfaPNXCFvf33jrq4uhmO1lA9CoJ/lfbbyUwEAxY5jptnbxVeKY81iiuvbw96OgyYct
OS9fndfT7QdliYvlOw1IyJZddgrnpH4wANLupN8bW5nXtUlTQhpMHqKRt8PAHosW1JDuwe40UK3r
9EfDcZqzTY/6hHZG+Gk0yeSi6omeknqD4tZeV+TlDuYXOILdZC/vU7HKBIqhKcJGTjqditS/Rk0T
XSu7jS6R7dtesigNgROcdxKDP5WD5xfzsogWK8iLgveprS+/6tm5oXMZohCiZkRMFDxy4aOCcNRG
dF0vXT7qXo9el3ylGQhgGxDYatihevVU1FHYHih6R48gSTXa3jayBDu/7U8B58Vvo5RvcJMpyNar
vZzSBZc4DM0eUBPxVIA/yw5s/uoHzYN5OkCHyMYHBH3H+NRYcnIOlQX80dN7ml5HffTBwmrotWGe
UqJcfIAuk4lr3ZJdHLVWhDQlNEQFjmbLuwShiUF9Nc2GJmtd4tR2oiHUvFON6kZQVGHxLcrqpsSd
skK2Hg+FjHKPmbzFpi1GJH1JXyD7VOCdQGoOvwFoRBloOxvwt9UGyI2lvRm+k1mQfdO7tozP90/J
OsFbllFx+wrM1thF1irDkKr0I7dtZq+2DP+NbuX2qywOEPSV6H39wveh+11BBoGtVdTq0/2xN6Kg
yYtSEu2Iu9aLXJmSh0BTnRKtLd2oONuTsH4ngdWbBwngZDwAJ/ffVnEHxxQl+D4/LUnDV/jfGZAt
2dbWTmBazupq3whEJZAvXRIg3ma3e1oz0H9221b30LAtIpgSuJLA+1Dp2TAnG4hMmDT+0ZgkFhWT
pPeNzgFg7fuzshGIJS6v1OosS0j+cfsjRqmBGUR3yiuLGl+uBh86XUv8jwupYydEbkQOyRfRizIV
ybG5Ggo5f5/kfh69WZ/ct1WbINqZLZIVQak/0nNvTlAU0p1JXg9q0p/RKUoAQKUqb6lVwKwmWeS9
oQYvbvr2HX4u5mXCxvUzIPvqleMHEEkj/ef9Od0cE9Nm1H8oXsCRvZ3TaALbZSxA9R6Cdgb+vkmf
Usz+TtGIhPWZBw5CzBO8frmTUK8T+OXhZHCZccnrarFavR0YVmKeoFBd0X6wQoTsoD2kuJH+KrKu
+I+JXGywcx+t79Y/A1KNISSTxxP8bgesKYEOoWgqDyZTQ/ceVf8siZqdatr2KLym2TqCKvoqahhN
js/G2FZeVowQedzRcN67MSn5/WVbfuzz8/jnY1xB4dPkqnmxbAYgNtn7be3VA8ry8Kia+UGB7BpO
IT5Sv/96MKpn3OVYTlIrcFYzB854situJ88NW+2pDePuEo5+9mbSyz3r63Wc4buUwOeTrbjYW649
0t3BsoB2+o1Xlk3V/sI5i3626Kb0DVYR8Nd7YOD9I3Ir/ju8pFMwBwZNl/ufu7GEyFFz/OiyuDq/
4naj4MUx+wngNgqiYfdKbzuIRyi/fLk/ysYKYljsuMtlzHNj3X9worloITd3XpiJ8OLP2Xc01LKz
LSkd3B9p46QtZ9slpgAjIBu6/R5gnkNojHbtqXjWH7rRCeIjXaZ+Qf/33QPmN+1ecWLj4xxTOEqn
Gc0luq7OlwW2lmZttZ5ea+M76vLoO6vZfRJIpF3uf92LNJMtQyuFDgBHemESrz4PzaUQRhLy1BIV
ruxRFiFWKJmGUMoBfQv52Fh18R9Eyobv2EKKM3FQ/yQwXNuJZxufzIYhW+An0EFb9wbgmI+iEguD
BHb1J1yEAIw7UaNdpwyhg/vfvLGifLSu09rEn5qGxO2K2naWqi6KeJ/Cs3vShtL67FddhvRSA2QH
Qw7cek9/O6QUgpqopORFj3z9eXCm8jyN4sbD7BNNTUudQcE3Jx0DumM+oB14f7iXZ5DhqN1hc0v9
w7JXT5R5oPIVtk7thUbYeUiPFg8a37ozyss1YxTyq8U6Xgc1tZrHFIa39Ae/9qLWnd8gfOw8kCFD
c19Ed+9/0HooVoqHHagpbh6Ff/nqXtAqiYdip0FlqPvqsSnMBs6wXVwCK/rb1tGfoTjsdD4M5brr
cA0UFj5fneoenq75lfbRP9FQDos+TrAzf+tVWo+07NNnLx0DKc0kaQusQsNyuAydr05Sk/PO1K3v
hGUUxEx0ABPGUo1ZHfA+nqhb0wf2DLIRukaW+rI0Yzy6p/a5b434jD+H+xr32uY84jaxc9g2PtLQ
iWbIsZGn0BS//cjESEpcpEvdE9BfHnPN6a7RIvtwf3+sjzQfSTpkU2REcsoBUnM7CrLqSkZEFi9P
LFQCMxTBIgxVcPSN4NdjzPt4f7ytr/rvHEWwJxFEuR2vmzWyIV+jBhCken/M5iT+p65tnAHuj7Ox
75k58iAHvpL+4ibo4V1NWq4EOiId7HsfdXvUrlsgdaidoDS5M9zGZ8EBZgIBJlEZX18GVlHB4EcJ
AgCDhRxMFcevWFzbu/9R5jI7z9MvVotAT/VZ6LZrUVu4nT3RqhhYAf0ZTnzjfomKPARqIovmU1Vq
sPEcPQR+7qdBeMllM+FDWgnBdTuPCi05oxdL4dZAetbp7OgSuHp9ZW8bzbF2XLjm1RxO+FESVhEI
BFn9vqjzVjshbazezbCmANGkmikvakgi99uI7gu6tKXgdchrxRTAk7GcfRx9PemOaPnm4RG/ZMp3
Gdzbaef+3Vpgx1ZgKegC2pRMb6diDAQKwPjHeKHuxN6M8tMh1tICWAeyP/enfeOMAGBj2qm/b4B6
4hhJUZz9Zk8fw/6rjZewhzDQcOpkV/5nnPp/7w+3LgCwyFTH6ESSioJUWT8YnHrocp5/FABcWsnH
Och++3bvfA7wDD1iQyTeorKa8SLGOfb+yC9KSH+GtniqgHmj8bC+bbOUundVQXwDZRdYT2Uuo39g
prgfes2xvMIJHNwFwi54O3da9Y/IuuqCwoL6VPmF+DqgSfm2B7x1vv+rNlb6DxIPrQAm5QVwMhsN
I4gSOfMMaKxrULfNIwqsxWe4jPHOBGwPBciYAjCFtPUV5soZUUmNEpre6rh3FDW8KSvKXxcaVJ//
xVctVVdBx4X4vrqYs15UsQIa7yEpi4pM2I/tKdXC8APaf+27+2NtbGBKg5T9AEFQyVhjequJFCRu
6EzC1JiTLwG53ecRWsfrLkWe+aegtL9zeW2OSLd1wQCZ/LFM9LMbOtSyKKBjPnvGUNqoHWLuAf8Q
z90uABGXBtXOwi138Sowck+aFnhNsrYX77em10q7StrJS8JAnEaB/lRfwmmDKJPB2Q1+6jwA/zLz
Xg6LYE8SiMl4AILffqMbwqjNAosAnNvFB2g6KGtBxn4ohjT6Pw61XD/PprMtYBIEvTN5s3Di6Jxj
A/k+S2BpHbRUF3vNoM3JtCT9AGUaL3MCTJuUE0LI8dxmMJ4GrBYfOpmmvxcZg2swl+UXHIrKnT26
dfQEDR9J4R6A7/pqW+iR5dCBG7OQf3kzYvXw0JZ1hDA1anr3j8NWgAVASUsFNBUtr9XmjJsaxb3c
HRFMFMBFg6K6IhhlIFyVoME+kP1gUB4ccnpiO1WavZGXY/N8HbGhibUp5yPhiB6rzIaH5k7Yu4w5
vcfR6H71YQO7o1ZFvjO0sTX2gqbnsCngLetrpbLKHipEwqr2dV1wk7d+D7d0ivoThk2xc8T0NRxP
Oc+i4agge3sTCmMxZoi++4iiuWMcdKQYwqOTU8o/0ELI0LmfRt851FbVYBs9iwGFugEF5vP9Bdva
G1SBSH7ojMoXmXgWZr4xITzvVamTXgZXs0+IOKZkj7qzE5a3AhcJhU7ngFY4zdjbFdJ7zLbkMM9e
X1fTJaCPc8W4uDjpwTS/CkNAFfc/beusYdoAIJsk3wJ0dzsexGwzCLDh8XrXd8VFdmb3GpaRH7zr
zUI4XuYv+p5G0rQf7g/8B7m7DplwdxCC4KonU16NrALuOR2pUa/QRlGi8hnJ77WLH6/X2pVTP0jQ
Ss4Fz/QkOg91EqIzWSXQzsd5tP4ZELDM36q6TgQmfxHCMn4hBwfIRYRpn4PQY3JpUOHTr0XVx58z
NOkX1WK/7JDSCOvgETWE+XNc9TpssclSkHnhEcp/2wBhvCPqMO3PuZ1nlDsdyFondEyqT9MQ23DL
nWpEH6HDe+AJ/WITB+f7E7OxA6jWgnAD3QJEeM0wGOO8UainjaTy3SIoXxqp9hQn4fAvsLA4vTRd
F1WXvx+Ttj9/A39eNsPtLihx9wz7VqMCX6ByeKrKfGLbERnOUI99A9mwnqLH/2bMBVZigegTaxJT
HVAdHmvGpHniswgG1PKW2HCxtHH82OvuzoZb7qjVfoP6wlVJdkuVdR3gsYowex87QC/IcNE8+C2G
wkdryED53/+wjSMFqIxOI0wDQF/rh7MbJiYSQNnoSXQ3Q7Q+dUNDZTnTtTOuOQmGi+E8v4qbKf5+
f+CNMCUlZlfkz/wBPP92FechbpRugbIGcoIHS6iiyT1jnmz25x4k5w6QfGufskdp1xoID1OPux1N
ZiPuQUjaeFU7d6hMt1iyyEgT44k+KcqxCiu5nTi8cYXQwrDYojxeKfKsgqNThEFrhtUMNwx/k9dt
sgi1qTBRkE+z70rTXtu5bY7H3Gn9nTt7iUbr3QNwfUn/QQ3y7Lv9WnTpc73heeoRU6orwT89Zy1U
ydqRsZcmUl4VBuKnvI61+VD2Vb0z21trCySSFycZNLW7VbSkBJyRnBtEhTZ/72Dq7GE9+WPGD/fh
/iYytkaycXNbaj/0qtbZSWKgb54HFetKmiTehrFFURUJCC2njx3TETm4c1a+Nu0OlTbcd/N/4cbl
V+hyzhc9y034oGhM/eAUVOoxgkHUephcUUe6/zs3jjPXFf6tgA2AVLur7QdbqLXdbJw9CebqJLoW
T7YGPbidUZYkerXuKJfQ+KWuSJV7nbVowii4jyOKcNz66YPfZ135BAE+eOxwakYyrh9qE4UTI36y
JZpzBxHk8zfquMV8bMcEkRGkDPIH3Y6QX7CRdvvV6HDs8bQSJuDFWdjtEW13fBVQTkbsgycmput+
NiG8EbtubP8AX4i9EOZcunjifZhOV6ephuCkpJ0AFIgy2tB+2U4sUpSUWCG2BOtX/TTFP0YZlu9l
FAS/Ramy9uQPRoCOmm/r3bFyHSyD8SysH038AYJTpqkpx6t4EI+m3mT5t/sz+aK1z3OFrrKzgESA
E70gdqZY9yBbGVg8o7tI/CQrKIf/dMguf0XpLmze6bKRvHmjXg1PVTfi3ZKzMOGRQtr024aun+1c
QBsbnYo+R4n6HEnpupvgGFiNpBWwZ7NAf+AQWMZnXvnyXZtz/9z/+I1YyZuQfpfDe5RPXwLbs7xb
d+t8KEoLXLNGbEFUv60QNY5tG+WcFgWvD7QZwr9/0FBGoQYJoYkh18EymCMRYcIIv8HNlLqSNrjR
ZRC4Af8zAUTb67Yt5211UBxgWhacgOWlv04hwmaiuTgbppeZqOmZ6Ec81AozRjzwsq8Q6YdLppfv
70/rxn3AfqJ4rCS9DGNN2+LpaPdtHkq62jZMYCSnRXMcnGx4V1cu2XPVU6YK5uQJMbpgD2S1EYAc
S0I7hURFSHZXazpkM+qHwEPhB+OVhugMQuaY2/19mOMih6NJpxRJjzVncYhwsU2mXHlJZw2HQNjp
KQ6NeOd22zgKEGAkKNYFEE9Qvd2fcWu5viQh80aMCE8uquqY3rfa2SzoHN5fsxd9S+IAb0Ag6obr
AopfM/pQREBDTUPjqe5tdP5UZr2SThudI7D/V3uyJyrFWfuP7HrzFGpOfJpxoN2Z1Y3zuCBOWDkK
t/ySZW2fnUeFGgTq3rHtWQjAfE1jq/1gV4Z/KZzB+jo1eO/t3CNbXw29G+ShRbuWW3X5Rc9GdJpU
lciuqCXbzT/puYVwyZwjluVa5YleEgjuCaPiZBjxwwmi4ehXs70T8Da/eoEFkiLyY9bHJZn0CY6A
bmOS4spLgj7aEd9iAMxACk6Facd7T/6NIwJuCgg5MX9h0q/YqEgQpir2O6DzPn5DSLW6yblC5frU
OpjM2qXsjlHiRB8APiDh7ejN0bWp908WOLieku8JJ0DnIUIN+Mv9Tbj1w6h7SsCZVNAogt6uhlFg
BjjomsXZdeQHmxT3YHV9sPP9GyGRmf6fUVYRwkKqOov0COPRBNMdrr1/HbcVX8dBfu+xYnpshtbc
Och/Gj2rMMxFQ8eazi6SJu5qZ2MSSMrucMuWddZph9LWQOoV+Vi+M+0UO6YWQ10UU1LkG9/mKIui
GlMi9fxaxLg7vUr0tv+Gbc50xW/Y779FqSZx3hQ5UsgTmrXItYLUwuwC4bTgWA9D8sFXA77SiejV
kfrooluopeMXejia/YA8f2N5YWk19ikCsfIQJi1q+KbezWg/YaiIeW8dG/4Jj1jL/+D4I7ikwlzq
igGiCMGpGVDZPDSIJuy1cDcPJCwx8luB1IQuVyHPRqYcQHWjKIUVk3uJY5K3h7qy9fBqJD7qUk0t
Xe1gTJF9NVQ3IYUp4CEfLDv01cP97bgRfpfWDrsRMQ9Au6tz4kadsfjvKm+m03COVYBRfSywWXez
v6bvwOQg9mLfBMxy6Rje7vzEShB8cQS3FgyKXwlqMzhIlc05C+rpNRJE47VDEfKRlv4elHLrzC2o
BspnBAWar6uRM5hz8TQrr5mR4c8t0R/lGO31yramkh4or0SyLKCSq/2PEcaURFDcvGEe0x9zYGRE
ttj8imXQ579fNCIb8GoHuBQZ5O334FuKW6+ZcTO7PmJNSVR8h/xsvo5a4BT3h9oKJNSKlc5Dm5xG
X10eWo7XQwmbyMtG23wMLK36pLJMvIp4dL8SI8Z3tqp3cqutiXR5XVGf4XAQAm8/L4iRv48jJtKG
aWSfNZKw7BhZfXk29STeeRxsD8a7QKemR5q8OoyydqsMI2XLi8AXExmKxUnOiK+IbcvT/bl8ORTP
Vp2EEWkk0mNztQ2nKLIS2ROUXZHOT1U9YRzmW/PHcg73arkvd/zyQjahkVLQJdVYDYXyZkJQFZZn
oXiITh2XfIb9xOX+B6llo92GfGMJYxBoFuDZi+Kd24d+KLrY9IbAqtyHka6FeG91xRA+Zfh/pgcM
0runZV/9yjEMxUeKaxXZ9ib51CBw88mV4AqPdRZXCIgbsaBtjnC+jQEPrva4XjatUZ9iv3W+jLZC
BdAIRf57RmXiY1+ilHDxCyWpUI6+/1OlqEodNCsMPqPZU2SvHHTpnUPcUXs8IHehGUen99XPtEss
8yHCruGnbaF6iV+ZZv2nDnvzZz3P+dsYV/kfLT5HxZEnbD+hEChK/eBWdvMQumVnf0L1hxJXMs9V
/6EZ0zh/SvDKfD/n1gBxtC/nX46JoODVL7BRPEEIpCuvT5X4NKBTCAapAuV7BNmVGxdqcnjwyjQf
zEOAYOPPNPHD/lxMcYtmKwnz66TUlH40IQHrjwLK4HfN0DP90NmLsV2qzE7tXOMbj2Ua71zhMNR5
wFHjuD19Uavr+FcmJrQ7bCRYwdQNfuhVyG04NKkhX/elOYCjSGKxOBm7Kc4owh7ecWUZX2endOud
jOlPSrzaZeBTeUYabGZ4JasCWN/2A74dOo2JLPzoVLJBcDVGGh5nsbF+7Ux2e+5wCETNhdZVoUn3
FMowRvzZNOkxacg4U1X+dH/rG8s0rH8UhXI0cnhL0IBdxeA5KyDgpYXwZDp1CQKujpa/inKUUdlt
bvDVnsGwXMc8Qhu3wYIuPmauPmuPqKS06WNWZmN8kVHW7518Y4nI6x9GU5lEH5A3pcrVD6P9Bc50
KhAOD4uiRx/eh6eRTkPlvp5cvfs+a24C7QQqZ3HEWEPHmZFGFq63stGyLyJrR/2qobptnkzbgG7p
JG37nfb89LaMjP7X/WnciFMCXI+zoKrJPtavIcueqkYTNfIEQ6Z/TPIA58jJxFLjcH8c9+WkUIAH
WQz0l9HU6hrrOyRxnFA3PX3I3W9pH2ClCYjzrUmqisowxsEZZlsDUtBjkyI/XWFquUeSfnmVcruA
+ocGRvkQrODtwUIWoUKwuSIm8y8fWVKoPnom4GPh3RdgMjS51xRY5M5TYGuKuQjo6gCON8A/3w4b
lehpN+1M8WuGRR9bWfzIw0HsHNKNu23hh1DKsikz8QC4HcVP0VREHUR6dAGqiN5N4/7s3DJ4j5iC
Hl/ur+bGJ/HQIJWkII0K0DpEkdX3Y449mVeUmeVNsGjez20c7NS9N0exIH+CWKU3v343V4OTx3gZ
mR5pZfDo64gNI6tT7VA+l4lZHVeQG6D1IKJAaher4JbPre2bQzV4eeT77m93ECo5wSuQ+JA0HMDX
OT3rnTE3dqI0EHEBq7pkPevKcj6r0bELhHiMymz+HfQFnYLw68FG8PhU4uLwaiqqZGfRXrLnAU+T
/FD8gH9CwW45o8/qEI0pDSwAzd7rE8xlX2eiAiuHSSK9E+BM9TumB09xJ6zaxconoMeN9rp1hm8a
lotdH9ycoQzxcI2yLDZOAd4WwVtI087nIZrpcy1Ajdd2WqGmgv1naXwKA1IeNCVcER2MhID73cTm
NvlWclV919rQKK4JAaMByCUi+zKkCZY9Gdl18CF1+kwdwmJfJmtr7tlT4DIp/+is/O0s2KGLEkbV
tl4cm9NHH2vdQ0RCUQFnacVlpH6NSa1RDR/uH5mNbba05kDr059DAW05v88mP8wrpPQl+HUDOZt3
aYAPHQrN9hHxMec9wardCbhLVFltawh8cEpAEfMvawQxJbCOBBogeTSG1vshN5qfSKiHR/QrsYCp
2/knQJvqiA53vrPPNo4tb0tikMXTgZlebTOrFE3p1/RAO9kgSI/c+4MVWOPD/fncumYZgVO0RAfU
21cZdjU78VCVCrWgqEM8trV8vbmq2BCeKgcVsGGLZD5UjqNppxRB6PnJatgTHzvDp2fYd6bf/qoD
rBovBLoemXlRC3A/hTZ8FvoUyp3fu7HtiJb01Rbu0ktCEUavZtzVMU08hDdpD6vy3ZSm2CD2rZl0
h6j2U68Y29Q93Z+nrXEJ0eAJgDzDr16FtzI2kfDFbtHTCru8pl0bvZd1MR5xhzTeck02WOPU0Zf7
g25s9j+1cSp/UK1Bkt5u9r4f8bZblJxMZy7xqtDx2XZ65zx2xRcft2/v/nAbO06himpQLF9o12vY
RJ0nuuzraIK13yHCavcuhpiyTPfgGVupOT3YJduEZAArc5nsZ4d4tiragaU7eBZY6Pk0BGb0PafC
tJgs5ZOPjV0t0U5AGRqoRhLB0gyleOhlZb1Cr1lO3+9/98baIh1A48XhFoEQt/o5o59rOPvojQfp
XHe8Io3s9yX7+KHtRPGUIPguzkYaFn9faFkyRY6Fuazti37PnCR6REsCRmGPJZvv++EhTYLm2pMW
nO9/4kbeiAkW9Q/ethRa1k+PyZ14q0Zl4xVzaBytQBmHqtbdox5HKHGYpf9g+Hp7iThLl9Ap5k/3
h98oFRpsKrpJxFJqFGtARzyDbY9E2XqImM7+Sdgd4tA5hpHvImzD0Au0kSQHqcRuP5tRioxMGxvB
Vz3Eg2knom9keMgiLRksfEHQCKu4OvLKxnQD5s6YdNNJgdFRB6mNXX1q+qLe67FvHGEiOAwGzhVQ
tPU1yXsX6FbbwO0aChB7bdhdeWZ1SKTl6EF1er7z7N36OhQLHIoZrDaZ8u3RCiucJ003bj0ss5DP
q2oTV+cxn4JvuKM24u39dd24HWnK8jzjomJrrUejoV82napb2GRde+w0A3tEyyi8Lja0iz3i1TQa
tvW+Qpd7Jx6/ULqRC8J7SZv5zKVHu1pG4C2xX6QQiGD4oULR9qTqWG522XygjKHTAoM68mZOneGj
G4dufSikM33Fhk0bTmD4fKrsjuOrczDPjoMnV6lj3u34A1YGCNxgtzlXY3SYcLM0Tuhyl/W5GVJs
BJoAsMyDkxTj4mc3480SmL7xO3NxAcZdI5jsg+2X9kejbLT0MKMq/8bvDCj4tqGFyNXQNfBMaiaf
isDHk6mv8w6gR9N9dAekQC8uRA0MGVpLM1m8qXXOiDm4Pf4LKgHMa2AGZcFKROc49IffRYjVgAdp
r7WPasis/FTj+gGbXkXJGB6sDPurY4BSj7Wzzf4wP2/yIrJc5ET/VG5h261fY4UxiSrUXc3D+7X6
HNmZ2Z4cmryvMOiZ+0Oe4Zt8ijA1HpBjmAcIo6FqHyEjBR/w3ho/COQsPo6Wic+Bn44azseFiJ1z
Osf5D6Re6+rh/k59cbctv9cmgwN/Ap3IXaU5xqzisVWm5tlZHr/X6y76NxOJvvMg+UPuX08LQ7gc
eSr0vLhujx9G8Fj2Ktf3yJei8liHweCextZM28WbQfjXpB+xPmv8iObPBJ5eu2JIrtCBNFrnexZh
xPbezAPt/3F2HjtyG+0aviICzGFLdpjuGY3CSLKkDaFk5lBMRfLqz0OdjYdNNKF/YdiQDVdXscIX
3jCAJRmsL2CMMSmKSUKNh6zMUOsxe9lhpq7mVfQ4kAtkgRVbTfxeC8fFeqAsUFDqKr2zzkqSIKsV
Tnb2vRzNYQrawVLzIzX3ElwItUvjaDk9Rq+xgXzjgZtSdXyuzPlfEMhieo93sL7HPd/6CgBWdf6i
Ck8P+/XyKFaqWeCiQsgpZgwpT0xXIxQYatz/2DeXIB8b0jLSQxYwCq6C18MMrS6tEieBi0D34Wdv
GfEbIKC4GtlAY/b0grcGAxyyyAJQ5UcK8vVg2kD4oCISc8nTITthbaP7+EsUT1Y+D8f787q5bpkX
uDIeL8qZTGw1FBCNHiv3OLxMyWgGEl8yjAVz9zip8/DUuqZ9VkpAumK07d/3R76JHxh5KW39AWoQ
BK329RBTBldc6SHKWgO/rCd8y7CwHg9UhTHccyn26nauUeC15iPui9Xl/vhbG4c+M5LhpJs0i1Yb
B6E5tE771rtYZYi5QmzPAY6Yxen+KFvrSzSmUm6k0ESk9PpTUomfBytUvIvpNBTPQLoO5xzT4K9p
nrgPiiK/N9JpA97dvTRzaxMhFgY3jYIGrefVl1UqL57h8If0OWaMqhpDPY/D0B3drC53bsKNoTBK
Wk4GKFdQDMtS/yf4xnOF2uGyX0O3yZ5KXS0fS9E7p6Ye9nScNr4aW5VG+tImRYtmNdQUjnTzsKC7
glVoPwv8qH1QvcNOYXDjq5Ehw7czkXahM79aOxvz2mk0KW0Zg5v9G+mDPJe4lSbHupHeN8QwDe41
q4zPRVaHOztma4ZL+Q6VBMi3N71SJ1NctyO6uiI7Zp1VozfkAT+vbDjc35nLHFbvCj1SEhRECze6
e143Z6U1zNF1rqPxSEfmYS6Go5d04wNoyT3G/saKwpkm5KYUSq1rfc9MxpSYehwhJ2XU4pjnjnfC
P88Grmunnwyhi4vuFs2XTkb6zuZcUq3VPNHooUa5sMAWAcPXmxOvaY/yNm7CuY0w5Yi2/rnL8+yj
ORnGYz43/xaNHu7VRzcWd3GNQPMd3rsH2O/1oFOBOqzj5PnVDlFuOhbI6JGcYFDZ+o50+/GI+miR
nrokrYyHcNTa4Vo0RVIeMHqJ/slhCmMFRP3pZ+s2OiZsZlLWR8oIYBJ1r8eiCPFS9LkGtqnfmkp0
1pTRNnwE0y2Xa8xS32IvruXXZrC7+trGTdj5ldMhx5BQV//lFlPz1Va8BPkvHBMWe6fkWdAj+mLD
6P0SRihcJaiMVH4kXDqwcefpPz1Fz7+WwKCio02aET9bCL1861BC/NBRZnzG/a6P/HlWbYwm8SD5
eH+/bn5Hzj30OjpdkFNeL6nAORbhND2+IvmS6d+KWes0v8DFB+u+IsJ5V07QQoIxJUHZOZIbTxUo
YwaGkbnoL60unblVEkASRYz7d59353zIIhG4bWRaH3B5bN6w4SVW6Zn1Nh7KXn+ia6Q3O8f1tqtm
kOMuewrNC0p46x5Johl5L/HLu05p1mXvc4tn+5THkA39tuJawvvdmedAgZf9oy208d0IElo96Lbe
xoEmnOFlHoxUCe5/lds0nJ9F3dTg9ic1JB5+/VnsUYZR23FVVmXbDmgCO4ioDaLWKn8cSlPz8VJM
rLOmDXUXtJOwch9dELP0cRHXdlKIre8EnZVUFSF/qh+rU2f2ZaTXcoyuOhDtA7bf4xHLo/AZQzYN
9LYN81MpUScbxwahZDf8eX8tlqmubxoLZSINVWZQ1esEJpwGrFu8IrpiZ7UYRE7WU0hQ/fH+KBuP
LdAFIJLgJdiU67hpctPBtaOOUaLcO5et2i7Asegkxbx3dW4PRdluKWzQnVsFLwDZWif0Mp6ITPeO
XT+a741Uk4cMbPzxf5kVAFSmhW3UujVbRz1RTBpF17SQyH0lKka6eIL6/dBneydp+dnr70SHGSz/
wt2/Oc6NzOOyglh1ycvMfsyjvjwqoWF9NJSyfR6TitqDWuaBSu/h1I0aIDsjzD/fn+/mcYZJu3Bm
qDzzPr0+NwLOAkYvBDK9NjlfaZOjUodwbf22VfO0PU2QUYvzmJkxxmgZ19sbkHrVfKjAbH+tTE3x
fN1Gp2NnbbYu2UVbiwoMGG6YNa9/lZoVs8MtEl25h4YfgDxG7M7ySP3khF37SLHevkhdQjG5vxp/
6qGrT0IPlkzkD3Sbat7rcWGz4ZdHfnsFgw+6RQDJ/FGZVvG9Gif1a6n34sMwOXn5AY/6KvVDofaq
H012OlGPaUhKkQN0PozYxX6aadDleM3NyndYR0MZlHOvfTQwQ4xxnRNi8FVDKmYAeETrDy6yvVQV
lLo5DZWpv6lNj4dVyBqj6LhPnRfQVrl1NUTvAmLHBssNsG5pv0HFKPPHAjrVL8jEA5l/7tRHuCaZ
549YmvdBDhWcf57y9EM6CfFLSZNKBlVrVABrcBPB+RppSeOYlVXYcjNO1ffW1SoN29ZJUPFJjeId
qaFSfWldq3qUodcaL9E8ZsfCbOf2UbRj+lPEufU7iWL5a+eD3B6RV9/DfP096mhyp8xgd0or+64P
iYO/oiMCDPnmh78eyYHnsShbAkG8SZD6icRJEgddJxMgrDXACCjl4BzKZLTe3R9q+dGrTUYZjgiC
PJ6S/DpNKVtBaxdDvetQedVjN4cjNJam2jlCG5cmfQVyIdAktMbXD6ITDrRojTG92iLs/zHDLMGA
JExOJbjcnTDztuthUH7imNLo9wCbrWFzIdKNsbCi9CoVT3xvpTp/m0wz+6y2Ee20upNvUc0uvmti
SOqHRI0lCG5p9Fgmmm747f7qblwdvLusLGk9YpXrzCzGh7UfBPEJ5frmGTNdJN4BfZ6w2XCOVpXq
Xzwrt3c+6fKirz8pxiQahA/V5vJY3VeNlyulqLT4KnBiPOIqDYWU1upz1De4H+lu9Ol/mCTiHCpl
Slp36y2kVlY/R8zymiYJNaYFB/ESaaXDP+ZJ+LVgT82+SRXK2Lkht/auS2F80fYn811/ae5CCuMu
q4u8HGI+RumiAwg48sP9+d1qvbCjyFcWs6pFc3D9Dk8oHnSOPkGhxIjaQDEyGz6qZg4coAvNxHfq
CE9SdP1+ijIcL+1QIytpt/A+j7LAQB1R1lQ7iXkQOx9661QtYFtQAWx2ovHXF1KkowXc9DHRv65l
z1Jx5FmGrveUzdme+NXGUoPC4J7g9ABFXW/kPB6wWa9FfNVx1vzmNLpx6mZl3KnrbhwX5Bz5lCaX
BWyE1c6FHi+82TOjq9B5cEZjPiR9GExqOgVhhkZx7wA4uf9xN9YQAinPLCU/WkTrcE6OJfX8DpJk
iUvwwbQj9WxrYOptvYh3bvWNc4ngFZAW0FyMuP5ceqOmCgrpybWeWgWderd/xrxOmfBGNrXuVCqV
vieds1FhIClcWp9UoFB9WS0oKrz4qmucENXImzeCyPulddzpkYaFeo2TuH+07NZVAgCSSn/8+5Xl
Qy7aYhwdlEpe785Bn22nUG3KiLVRnE0n+ToIpXqnC/H7/kBbe3PRs6GMwVOJHtPrgaZMV0HkcDwr
uphvQfV9V5tB7qRRW4MQ9AOOxumQKu1qNiF8K2NeHGe1FgTv2IZI2ceG2ajn+5PZOgI8Bh6iMggD
3mwSxcJ4O+6YTN8NL4Iy9NlEsOdkdnmCHbrErChpRmrf90fdOgWLqDHxBqoy7NDXS2iXsSfhAHGT
KGb4rqllEbgaiFMYrXv08D+35ep5Is0AxsfFBR96XWNO89hoI7vOEWkOx/Ck961I3wLA6f9tUJB6
AXo6St8Zu8g8GNQbHYzO4+5dHRXti2rP8dc0xV8Pq/mw/t7GISYpUdS/lHnXDn5RWjUOzl7t7AXj
t58fOfYFl0IzlDDJXl21HCFE4ooJsX/DBeTch9qRLma9UzjYGmXpm6F0uYCv1kvjej3BrhNRIUO6
/ZDOiN6gJFL/9cFkGxtUbfjUNunFaivXfTzGXSfyqzrb+YkNn58bTLMvWWPLw/19tTUhavxUGYmB
uIZW+0o0bqq3UqZXR3GsQ5239bGpCrHTHr89M4vUAgVwsPkU29fdwGLq+iLq0vSqdrEufb0TcxeE
duS8DbvQIymsR605Dp45WnsfbMnBXm9mOlKEBUufCNbrOje0SabwAkiKqy71xRdganU3GPQes5Ua
wGGMH8dsepIki775mXqsjSGdOqrf61zvP5X5XA8HmfYQDXlNbZpNQ1v8FEWnAU8XUQRTGEBU9ORV
SRz6uqp4vylDjm8tVUntoHal+db04uSD0Oyu8IXuNUjaVoUxIlKj5RCKus61j07UG81Bovc1nWmu
lVOQ5DOYECsc3DxoxtZscE3Xii5wG8XAGb4tzCSoatX8PBuVCejLs7hy0moiATSx23p0S4s/vr9X
bu8glhLhCtAGRMp4V7++g1IMV6kJ6DyPZZeecwQEjtiMZEHlZN7OZb61YaiELQgzKEqgWl8PVYdT
LBVjTK6joCWO0aX9w8yaPMidoXlphID7Mbbjzlm4ff6ZH2kdgDqG1tZXCJJSmiEywmR91rWHdqqT
QK3Q0mpGXcHYctwTerst/EHKIKFDuV1dVEuXs/mfBlTTYpVeWmWKpUdl5Ycki82faWOHiMVXSpb5
OS/QyZm8Uh6xH3R+6pEAAHH/m97GHwuMj3AHKgaiFOvoSqQxSu7hQPxRp2UYDOEUfaQWnT+2kyye
7E4VF1NvevUA8XGvK7a1n0g3aXOw7CiwrO4e6FL2pEvGLnMUkFN1cPAQlaZvocy5M82ta27hUNjk
IVTi10udKYIUp2A/hfgpHUe3rB8qr+h27u2NDUSkupS6FzK/t95A+WTMnFs7u+pKEVR5UZxD6u++
KsYpAHaxE4vfqquQ72CcuFS+qD/q65gAc4NMsao+vUZ6j1pJNEX2Q4qq70c3LtvwuNwG48GK2t46
uigAQxAXmfI0FBJf4iTJg1KBFPVgS0Xa+Iwk3mOqRsWOeOIf6Pnq/qWyvHSw/mjz3jSyIm48QGW8
ZRGYo/MM/AUkDB0BAN+ddJMnLUcz5Cj6un8bhaPZBfhE4pqQ9HX+UYXc9S8k42J+tLHvhWihdhh3
5I0J/Rkb2OMiS5Qe1CFxRxZcratLTv1LuYLAzYcApxyQ5iESXuMRIcA2uyrEJn9r472knYRl2O8u
qSdY+NfH2KaSkUw9n0ErvfyjWZieb6RmvfeELhjX9ULSXoUGiJMKzqmrAGc2kpp3HKCR52JtfU1A
Z2p+ZdMf891MKZtH2rJ1FCDoZWnvrboylcDIaF/4rYXDmK835VD4tTLJMEgdtXwJo9mUfttqpG0j
rCFKuq3ZHyS42srXAVQVJ69XuXPTqMybIBon9w35CByxya7VOUDYLPmZdWZPK3K2fxT9bHywqkka
vtaNSuKrbZykx0wfXfuA4ZPVHtrcxYdF64Wtw8anvUuVxRk/V41RmMEgp+ihqizZ+UWiqd9EnYS/
izq0nzV7Ah+Gpo79EeUa4wfIXde+dKVXe49hOSNZU1P4DE9TNg9fmzkuFJ9LvBrw01NSeSx6PA5x
QqY66FdSKs0BY13vExGWkp1mKAyXKcvVX25YOhIr2qb7UYgBM+5KmTCcH1G1yX0qG4n2JsXq+LOG
vYd3cnF5tIgLJmMv3d2ojpHFANFiFhTZb17ZyY7BOLuNd2naUfcraqWH1GyiIFKL8e1SJ3z22rSi
Y9aVbwql64HpiTlwnH5PXePP3b/ecaCdloQKHNdNzkE1zigyOSHclxSGefSiIa4PIm1F8zx7I04u
GI4k0WPmeTI9Fx3RQUCWmiUoUI6N5XedJ70zMK1wOhmGTL+0hSPQHo+60vItSvPuE22Tqf+tak2C
AV5hU/Yu2C6f1N5qc7ilcyyPbdQMeTAqg1p9qHt3qE9Vl8kfRe7kqe+Ql1dvXHf23tgzojGHJrab
d6mlpF/cGuqon+Z4/fCfjS2/vCumKVBaR6a+ohvt16Sa1exUOGqnHcYpITGZY7OQOD2is+ZP2OSU
12Hqq6tskx7CMhfMeMi9SXurQqR0IQ+xz3Yeqo3Ah+RigfYs5JobENUgNCWdRzwSdRX+rdAL4fkd
OdZBauwBJWvFISbS3Rl1a9MxLFIq6JHRYFq358JqTiNkkdxLrCDBmtqgN2RWIFlY93Sz+ioP3AJz
oq4lHFX1Wj46mmzORjvpO4HfRjyyaKmg6rVwTJD6eH2ZOvFUpLQ++CHhaBykyOZnZOC6I70o67nr
1fGEUq1zsqy9QvBGMIJ2ExY+0CxpU69vcQfcgGfUy2ZXvfIUtqkapAJpE3WIjPP9mGujXMlDRc+Q
Sgif+qZUMZa0Ws1cAo7Mxu69ST2hDFJXTghFGDM9YLvI5vdpMpi57wiVTmZijH3ysZfK/M3Qm9oQ
6Ls6sGWjJFTLv0aYwYIhigGijTPyLVZpjCQN4di7uEqTHzNsYK/GohF3fw229vnSOeN+4/W8wXnx
L4piQqMI1lSq0NwCOPtxyrxmeT167zr2mQPX24qTvUjwj2X16lYzmCG9dgv06w2CzoKy7nQiVi4R
Ntrj0cClhui28CywK/wr0wdsXFuAdYfpx2gl42/uou4D+4bmKhYoGnTg2OgQQ9RCSzwQbSIbGjr1
8A/SnzrNPCdVTu7Y0L9PyUk/3F+27V+/ZLOLkyrejqvzQTlZ4tNeKRcMKuQHcKT0tK00bwEJaIX5
NBmR8dbWw+hUYzb5iNmcjqohkjoYQynms0xxCG+VQXnrGaNymt1efYmmVj6ARVG+GGaLcV2uZDvf
eiMshq/Ki0buDAx1nf333uy0XgzkmHskv6RzEZ9lbRa/03HMPiaFou0s0sZRBoTvklxRPbktN8aZ
AIneMZ4ORe5nbkeGCKqhb95FPPp7dpObg1EQR10VSQ0GfX1hdWFMHh/bymUaewz/iPcPUaKnD7M1
W6f7H38jicEbmKtxQWiBtF3lS1UmvUrBYeVCI3kMtFnvD9Vk7Qnnb32tBePMjmY6fLfXE2KGhFNx
SY6QAz2pxZwfTUpE54hA6BBXyOven9XWAvLaUQWHx7hRT537rKlTYJhjYfcHi8jqqKDQ4Edt9fdF
VG52RKsW4AJGKGswkhmGzphHy9TwPXjypKm+yMyFTpAPyc6e35wVQF3Kd2SbwAdfr6LWSdqsfaZc
zHpI3vQKGrxULdtvhRbv6YHtDbX6YCMYFFx0U46XXkYnRJIprXl28ikKE+3499+KZwHtxQXLCrbh
9awcMIASR5TwkpoqJK0eh+UgK1L5MDpcIvfH2nghKIv8v+og4qFrA2Gl6fQUTIl3KRDaP7bmnD7H
xZAeHGv+Jvr4t9kiAnV/yI2V/O+Q7uosy3K2MmAQ3gXaSG2gFq6PL9VALklw2u5BCLbmB28XzMof
tPM65EIRlYb8VIUXpCPLZ8UN88dMtOZjabfpyZKR5BGcnZ3wamuGiDKj9b8Ikd4AWvnDuWv70IW9
qWZXO+6pvVazjoWS3LP83bhHYNkBI0UUj4hyfY9MMEO1Fv2iSzUo3WGukd2SRgclx0ySgFTd3tmb
W+Ph+EgJD/w4rh+rvdmji9EPpfBQNxzSU9LJ+Zdsra9m1+nXxB68nXx8YyXJzqj00AYlXF3rIyRa
gjhZs2BN4jh/4nGAaZ505bknJd85CZtD8a3+vJ88aKttOVZJVhSwDa5cvvLJKK3pmaqP/a534Rrd
PwEbAC+krqh+erg00VJf9wMsO4+M2Q55Y8AMnsapUIJ6LM3DCC7jrGjORCIyIxWLqfZzY9Td50Jm
ZaBrtfIYIfq4k5dszZy2r71I6/Gir9sthmD8ytMhVyGPc5zKApS3h/Z1RKV2B5WycRzRnWDnLM8e
z9+qvDI0QyidYVQuXV5NTzWmCQ9aoqinBnOnY9Na70alSr/dX+3lZl6FoqACeIdo11M/dVa0ZpRx
81yfJ+WStiWiflOZvacX0eyU4DYX8T+jrGZWq0VlD26vXAY7TcjHIcz5qScSXyQD4KX7U9rKJMHn
o6HD11p0AtbHMMxns5spMUKxd74jt4B8GrZxhyGEIUAo6hnvBBTvxy4cvc+ayEwnSGYDKJkI/1pV
hOwCwsXSrSDNuMmljYbkPTUIzepJza+d7eRXD2X+nSOzubyLhp0Kd/k2Y1XU1InSoo6urWGNVzcX
hu9acffsecX/0KxjTaEEECYBJlk/vxJEYSoEIFp3jIFg6l75kA/Fy/0vuHkQUH1hvRafqDXnoTNS
r3HDRSClMSJsa6fmCOXSxBy+F8GQJ23QZ/EO8XxrDf9c3MB3Fs+A5W7/TycEcJI2Osj8Xs0paqkN
6hW0U1YzC/NiZ4NuDkVJS+d+42/rZKTi+szTiE2BvzfMwykrgrxVi0uoRO3p/kouW319vAF1uIsC
un4L7KaD1lQq+nOXTpuxneld9eLIPjvJVksPBbKWX0nArE8dwic79+bWxYJ+G8EnSJaFzfF6PeWI
BZr0uFjCuPbOlVlkByfpp50GxOYo1KP/hNMASFZfLYtiTVouRx3gsX3RGpzwMl3PduaibW1IEkc0
zBaeOqy/15Nxeo12q2eGF6WxZqxs9FiAou2GSfNtkcvmIXRm4zcNMhqpzayN9aFpp6E5F/lsLXWr
cah9OgGdd0DtBzjtsjdiv8rn4pdazg16lUmh77WCtrYZZbSlzEMlhZ7Q6x+t63M84nCvXMpBna6z
2+Q/vVI3jrYzav/DgcWcyqaLt6jBrCtX2qQ2oE5yChpV4R4WGJWf2Gp/Rt1/OGUIPvv4je/p8W59
FDRfNKRHCIAwIHo9P5CNXtwgIndVQjkEFcwN34zL4ZhZynvbnaArQMn6H47uoimN0Qt37U1lCpFF
PdZRQ7g6WmS+ZFWTBKZRNj8nZ/761ycXISWK3oxCVrre2UU6a3WbAnNTSj2KaCeYzSOG7Noz6jFe
6Sfonr7YnVnPZ6Cle4nPxrFaBOgA2buwF27AEk7aCYkASXS1RsC3vtbgMuOnBeKS9ye5OQ41MCph
C85kXbkwq9CORWtF16HJaukPlkQyCUGIH/eH2bgFaYstzrAIwyHXurol4qLWp9kcKGLmOHDSbO6P
dEUTn35veG20tAu8CJpgktd76f7WBCktEs8irbLUg17vUZ1ml93iTXtp+mL4QENLQDfB6/D+/LYi
HvLhRYyOq54zuJpgWKYC1Tsoq3Gc2tBaEtG6B8gKY+Er9TRTxpRl7RyL1CtCH2oKMrmQoCTNktno
ncBoSqPeCWa3Zg4EDk30RWjkpphduWNkpRXs+8JUp+eW6gOMgHEvOt+cOQkeycICBmX+rxfYyuWk
1pBVLjBxtIeRyvTVLTGYimwoHkau6OBBi+gZ9M3oI1k9XNTOE4deumKn2rL5SziqoJsXX+Ubmp20
emXg0LqXXJkyHtcYCAO8cCsRh9KeHPsBZab+m6qoYvLRXk7tY62VVnMygBq4fqbYMt35STfbHlkO
mrRI2YIkIWJbHoj/hDRwPPilqjZdkiKvzZcw9VLv33lq+/gMYRubkRhth+KYkhWEPlpe+p4n0vYP
AKtGLE5rZy1iJKK4U2NHQajJNrv0A3TAElG4pBVvImS+zoiJp8+4frRvJ6zGv9w/E8uWfxX5LC/D
ooVNjIPazTpjTQBf5nNmzBd6CWilOlkCGXh0fGnlzmmS6GXdH+/mtWWhSd7AlqKmBNtwlUjlmRML
LlMMKM22PCZFZh2tRv3dDb3ciUZu3r3VSKstP+p6mVg1HsNdJbNjN3p94IpBnEra8Sc9jouTNU5/
rdmxDAqMnJCUXuzNC9+lkzmEMdPTQ9R1ZWK412HMmp0dC1br9rMt0gL68qxzU68Vgcpikh3Cmoud
QlrKz8YAPuObJ6rM+F47kIQeVRP43hkbYkf3u6QpOExWmFaHJg8j62i2uicuaFhlaJXiapT6tT11
80GZUBg5V6A4LN/QOvqsedyZRjD3dZ0+0pKAqxvZWd37fYHp2gEFml5c2trMh3fZolwaoGI+/KrN
EMv0OBGdjnVsOCsAQTSt9EU2OsNBxC2iO1qrdVCU8rDMzhQypgF71cno3ymxgzwZbn/x+BGvGOWT
naS8qhE0uujRGtyyXKBH0b+h7WTOwayddj6IPkGS3rRj7nSZdD3N7TJJz1A66mesDpL8uMiOzic9
T+y3JiLacAqMrvxZ8XifTCvU3ru4Ir5r+PGPuvQ0GgNxpNp+2MimPcwzncGD0qepeMLp3kKROC2S
z9CD3SyI9bBZcC6d/ixJHmidz3YEjwEGJRLM4eR46CYVTf3NTXu3+UHJAsAt9XkvfrSglEAvA374
uZumODwI0crqZMWmdx700uh+esYAiLcviuxs2+0oH9xonKt3sEQa9WeJWGTDfBWgJHpst1j8dLP+
MjatSS9e9ml+rMe6r96l8ITmQIW8lnzXW3Rzr5C+0RxSWBgDklijR75nlYP3UFErTi4c3rkJ5hEq
tFnVnXuys0abrsNSDAjKGG/mt3k32BJcSZm5BxdIZPjVrlP7SgHPrA8Q33RsLdEB/qJYDVDi3Nay
8SP4TN07uNiiGm/DBNjNETvMIgucqUrczzJyevk0C+ylPqN5I6rvUZYpmq87TfdgNDpb0ROqQ+yK
JE30pHRhJP2RijqMcLwMzMdmTsz0ISqqBqG9FotBn7atoh1QZ7MTgGqzgPQ4asgh5UA2poOaWkb9
z9AmjvyntZRW93Oh698jYcTtY5WUKtuyjU0RjNy/6sMEunEMRmAMLFZnVG8haHFNQlJwVBrdlVqh
o9IP78cC97cDH6JsDh0SzUnL0dLM9Ng1oBSwaZrBV1VFMQdzbenfhiwJU1SLU1Q1zbxDwsYM6SW7
ker98OYspEIR2eObqsgAhZV4W/dBxqP6IwwbG9FQKvr1Y+l64y+YtAlvlKQ/c0TBdDQe69ix0A7q
8LD08xRxidNsw/E55oBsoU4ZVt4GaDbptBkHt0MHJXeNH42FQcYRSXCsH8Kw9dSgiLu2ONCcVJND
CVqoeNCKXivwMQor4uvaSz9XY9U/2lZs4JZAcfy9anU2QLbUqjXIWs4wXWtPS9qTAwLowh2cybcA
nJM36TCp1TmXdtcExVRysAAVoDo/Ai2InlQ6M8ZDnqvyJYfO+NNyq04CmR0b4jHL7uODlENU+1Ot
pNYhtJs+C8K2zq2zp8bzm6lxxSOrxqJjbYDGuUCbfBHzUEvtOFM5EQdcSuz+86h2jfMLH9DePrpt
b6JBNU5hg9iczts7WWUWpK1lAjzRebJ+lfVgaz9HXR0+j1SR32m5rn2y8E+NzkmcJxc5Qo4/TFUn
DAytRNOc+V8Yl8FFks+vGgst7wEvsJ0a9x9ixuod/5PkgWcEWkZ99HUQg+iKlSySL5ewS4A6J2bs
nkxkIb6bYrJfMsQovtWWlb8BktC8SZLIPQEaAt/nNFb8LRrKMTzKLnIdv2xMbadmtBFjUFahi78Q
ym95QYqd6O7YK87FDkMRsO3r0+h542OpNtOjOpR7SPKNlx/QMweP9gk4+Zu6GLAltatZC+Cx6vvG
GeMRZI6RP9ABRiatTGzvI+2c/vP90OYmlKfusXgJI7wKiJKC3OtPMFftrODa5Fy8PkkOqBcOT6Gq
7jnQe7cvP4UqmNNsOQApN1VbmkWdF2rORckND9SJqkIz1VNpPJcGzMxGxOWjadXDk4iF/DA3s/h5
f5obERyJxMIsR9oBNbvVNMljUr1rWN1Zt7sDpVTpI/AyvoyK3GunbG0ccpZFS3YpKK0hRipe5erY
68yVaqQfqk6MVh+Pgpq33rOGN+5Ogrg5Ncp/qMq6VK/W9Rk9bduS8Ny5aHr83YxscZ1zz/6Qh7P6
cH8Rt/YKR5V2M7YldLmXlOA/OQfeCYBREMm9YGqMal4utWcLXOWH+6PcHoRFEwfZWQsdbvTFVpcC
Qmq6oF7rXqxWUR/TNFJO5hw7LGJXPwCPrQKps3vuD3q7iOgaLT3LxTHzVsnMnuGPZgNKr7D+LL8U
szhSjQemUw9/3eTG1JV0Hm9mzgNN+dUqdmktQlU2NC6nJD5V0Wj4sWlN5yJFuuT+rG4/GFqkUACo
UXC2b1jXZlsnMYGdexExMFaBUyFU/nyPfXO74RkFjWjqkaTqlAhfb4sZgHWfStO5cJOH6hH4XQSk
NbKcR7dSisHvRKL9dZmdRaQLSzONfIF3d1V7UWnca26eepch1ZeYilOgBTzESmBT3trpat/eXjB7
KHbTu4PJqK3vyLZt486QmXXpR6q9vjDDKH6QIk+BvCPN5BzG0XDfjzaRnT9F2EOBci5RU7n/Mf8o
ba5eS9RGFznmZZ/e9E4LB/LrtGCTpXAjJfD60Ho22KRmgGi19xGnyvTfxNKtwtewFKz9xc2zCdpG
lrbflnhY+ehMO/VpSBGOO9vhILXDUEdpdqJ9NzeHWpSNe4g8u27eyaID/hPFU1S+RArCMW+meZ7q
J4ynbRo2tOS7hymENBjgW+FehrmZ0AZPM+PnLIZe37m9b/cxdQ4YZAtwcotFUg3zJGOej06U6UNM
4+hxVsu9TtvtZ9ZBnegAI2B4grdfHUzPS4baU7hIq1pWH/qpyb6Kwatq39DpB/tt78TXsojzHrC7
qM6JW4h/7n/i217EouPEScKnAJIwTdvXR0ltk7QJqxafT+mU+gFDErsEQ1Q3PYwraA4BnnseHSVS
pI9DhRXpefTUguyldpLua6x6Qh46ZazKB5yOi/CoVkkiHkUqHeM4wcNoT1rhinJHGO728yxiLWxJ
KFXUtdfnI4emWLNpTIoW2nxMUq0Ixkjbo09tXNHLboaxRd2LY7+6ZqTS216TeNYFUhOGtRnq0X6d
sMNnQZfbv/8lloV+fdYouYIKUMHJoyGxbgqldWR2kYpjpkJOHPTeOH0ZZumkvov52TuTIFUEfeyo
T4nRoUd7f/CN9URVC/ov0qY0SNeXm7FggjM00i7CoWyHoEsWdJO19zj86RGt5whsksU0EQ68wULP
EGqdRoCF9hCzfYNRM9Ob6qJ93+oK3F3ykkmhsKZ2uiBL51Bgi5qRFWTlwhE0QjXSIHzY83fcfXE8
QpIXbYS2ShG5cpG7LkBxzCWCMYg95wgsps217hzFCwpk9d4ITBb+j7Pz2o3cStv1FRFgDqckq1RV
aqmz254Twt1tM2dyMVz9/1Ab2JBIogjZY2AG44ZXccUvvAGHurRHck0QcYT4M9u98GHe1vIJl2bn
l6109a0trFp7dnKyfNI/VSo9tPEq7aTNhZO6YzU4775rgIcj0w+yljBxg/PJRR7wfyb21e5bVFzT
UbugVXDkurO3mdnKy2VOlXZTUC4dGXrqSHYRR3ngjZ2Vuh1f9DGpp6PXa283LYBeCNfcLlizvr1T
BBo8BFkEAYq6IJGlyPAjgvWD6t7uB70aZRW1UdBLakRWmDY1nrFzqfJzOAbiW0LX7mConQCRKBRU
MXxiIqg1aicY6OXQHLavvawMz9gpBbnL3d14CEkDlapby50xYjmIEHeiHKQ1OY5A2xb6+ur6CeZO
lWm5mph4dwDosnk4y4MWeShNj6cmqpVP778EgLXRXl9k5DaaI7ncjEIfBuuaMpfPcwvHT/SWfRDa
7M0l+wJrF66bLebXybQBmI5j4UrROX+VXRs6LpBnT0Ni4Fa1S/O9iWhw3/+2nc2CIirkBF454G3r
B8OmxJc1RBLXbBzGc1xJ4XWawsRVncg+3R9qZ9m4vdHWJMkFqbDOJrjdMXAqZOc6TlFBzpmi0iJp
CJcg/509ocF0xEh8aT6srlUTsp4BMoiXY8OuH8OaSdTo11H9DZ/6ObV+46Cl/aA+5XwbMcbyi7Tj
QkQUy09hJX1GYjIYDyL/bSyDKwzIECRNIHpt3i+C2bJprBJMn0lp3c+tZHick2kUfqGY+R8RAZXj
UW9JI88B1kuQrhRVfLDMO3MPto68YIFHgeNYBekWMoyFNloLQEWeJxdkXT5hDyZN/6L8wJUamVF5
cHvvvNsL8UJboFL0g9cQJt2IoiYaYTHazhxfRzGan8ohxD4knppLHNWjW6AA7Aoyiof7G23nmrUW
SjlJPfY3m2UfwtyonJnipWF11qfBLITrQNg8OK8vl9tqd1nW0ockW12ixNU1lED0DmenXgCUo6xc
TMnG5k5BV9UFvg/DByCj/I8sWemnBGph51I1jj/KejL/rSpwBr7lUZoErklwGJE1GfP4XMZ5mbt4
D4aJVym1qXiOJDrVlUMpVs5dp1iBRx9dRvOuDx0KnXmizSeBy/kHZNs626/6TIHpaWZSx5JCcvHE
FA/pB5HRZ3AFhobGpQpD5Ru6Qs5wgYFW0tsIhfalHdrgR2OW8ZeuKTLVT2OjbE+0UqLuYcIg/fOs
pAVSf8Og8D6Su2NhONUIDwxp0CquiPXxq5n2OG2klQ55bpx65aMzSqbtIpOXfRFFlJt+0JvFN0G0
Bt/eBifsdijB0/6I8RvzGjTw8emqO6v1c+FUuddJYGzdLlTCjvhEir/wzAjU6aqo6VG/G+EYOuVY
fDbKKK58NPTBrdlFNqqfisQsC7wEtaJ1k9SebgXJ6L+oC6n/9iHOf9XEHJ+GsM//l6bViyZe1rae
jKPBT9Bp2jfEbvOftDSDv/ombH7ZWaxOt6RP5u+Y7iro4PKpjRtGvf0Bj3UcfhNLypA7Tcn5AupD
kLSVtMrwPE5s/XsuWWZ08Pbu3NxL9A3yaFGng1n/NpiYervVlB6wp1bGP6ZRNekONIp90mGZHTyA
e0Op9HZtkB2UgdaI2bp0Bn4GgYpcFONncODlpyKXglscWuHBI7Fzdhe5FZgbDpSezVtLgy9BNY6I
oqNjcklRTHueEqG9P4IAJLLcxmBTtxRAs6z6ohws+6oLRfqTBawfYcXLsadNmk3KVNqQit99KVEy
0LGEQaJE3oAtp6QNExp8JOiTMl4lS4inTEVr5P4oeytFhMm8OSTOG31MOxqUOkaO7wrycPbRJBt9
vR9+4TN0RPXaWyiYwugGkRqherY8e68qkAg/ZqYZ8T1WguWuJsWZj5L0UT98/3v+/yj6apNLOIQX
WYFDEcXOzEudOnugcRR7Hebol/tTt/dBvFeU/dFfRFZqeUJffVBf1HYqIoc6loKMQku563crWcnP
d4/C+8u7hESWtgj1rUYpLTuTFs5l2Ir8pPXldFbKsnj/KYLwKC96BTqVwLWsUDJx2wZpCEMC9rpC
hoY65yVPmqE7mLSd9SFjosjES0imsr4ZOnkO8rxt6FlUff8tHQCvkRu2o0sXvT5CnO8NtrBMgHlh
9rPB6qkoV1ZNR2IDmC/wE6PDnq0VI4qKSnJwQewEL2AC8emmFUMEuY5VQ7MgclHpxWSUPySvVdAx
doPUTrRFsaXqAAQI+2cRVROPqDl/vr9JdqI1SBksHSkOodO6ARVpVgCEgro7+ltAyybJrtB2rXTs
16vpW6tr4cEy7n0uNlVg22kJ8Z/V3p8zaq2IgXHMrCz9BRMmIWBrg9mn3Zc9SxnmXBOGXs+taIL/
kH9TXYFpT0eKZsYGEW5KRdwv2RW+bzPYfWEQ6hiN9QT8Q1cP7sedQ47vLxDBpaKHhNzqQ1sukGC2
Sgu7phAMsebkzzbSuAejbDeqDq0EASVWkXrcejqFBp1ratvg6gB3uIBsaN2+jcqPoxXqByu3pfFw
zkFgodkAkJ/C+OqL4EUodKkxSClqCj0+WfoU+UvZKKaModnfSSmawYtCC0Gxtstb1FPyADKIXumo
kbu6Tnx4ssbWPPJf2+6p5YdRJAYYjbvIGjIoD5lstkW8xCdziPy3paU/EYPXz2UbKJWfyG2ne+oU
NrGblbWRHlyBu8MvQCo6E1y26zM02mWpxLISXOO+N3IP7cVJuE2McYUL/r98FIOs/cAwK4tPuAOQ
gr33CKODA3pDpT1H7Wr99Yg9DkVRwXWdQ+xgdclx/EKuxKlAe+BLHqZHrbqdXJcHhbwacbfFlGOd
bjVNXdNZhWQoa6hZCb3Datxkkz9MvVZ4vdLJJ0NJFE9FqexTErXdudeH6sv9r97b+CRcIEg40og6
LMfv1RuK0IVoW6eRrtE4aN6EOus5yLripBZIzt0fanuSlweUkil3hr4gct8OZaWtGZYDlAt10bzR
E/JpS821/7CL6FHbAKfhJGx68tbc9VWBEj+zmkxnWcnqB4BfyWlM5cjrA3jSWTpofmyNRxD47RvA
+42+FEebJ2ZD/4963HqCGS5EFRumV8Pefgr7uvBsWSo+SnQgjl7XrVYFdyKCJIvxOBjETbc31Vsd
CkDnXGfgIUvelmNjMVdZWH/BhwWRIBzOih9W12nfW5wTMs8yU8vyigCtHzfKyuZfgafzZ23xNTg4
TXu3HHhIpJeonwAFWfe7jdSeM7mpgGRkRpqfxZCmX2UTnTq3KezuB+hkpTpXrVGA/HVC3dW6sPis
xRY2F0NvJbNXS5VyJNS/rewAQSUc4dTBnieqfrsF29SSeko7KFvE8pepzz+UcDYeYqc1blOoZCfC
g9+9rc5+mNXZn/e3/7ZayDzwFzkMLjmIH7wd24Qbo5k51cJQMZ/6IvXTqPEAImXPWRkBexPOdLk/
4s7ZRnHfJA9c+G+8bG9HDEORSloN69YJIpwBHVmcokyRf1fQUg6G2jnbDEX/msLZywvydqi+mtSW
+odzRStE9TSp6X28gI8YsLsfBN1o6TTCYlkHHmmsEaRSgrkC0wtPNokfGQYe1F/nQSPZeP/soVUK
LsSmU7hhtIQLlmrxhrpCSFN8sKeFbxWBgbZxcJQDLtvubV2Kc2pzYfHu0cDcdC5LWypsqYdObxh9
fOkE3sIuGjsJpZQoGUtPNmOQ6Kqww69yk0pHh3Xn5mJ8wixyAv5rDfCh9mETYnGPyLY0+zaOkadZ
62q/RKnNw834SKxyb7ewilBbaNji0LCKgDAmV5VpSeb71hieSIb0C0HFUc9z76sotkAwISDf8g4m
IdEHIDG5hpNjIiIfKuXXPNa4huXKWpguY/x+rDu3sE0zV4ejvUVWDIhhtpCSHLiE2j+q3DYfKgTc
n6jE4a34/u2JuwG6JhRe0HVYzeEk5T0iGbl6HSt5OAm1Tc8NNUlPjprwoDq7c+zoDtov0B7okusQ
XJ5BwGiTqV0jCxT9aR7ofFAyM6R/q6hN84MHfO/loDQL+Xq5uOCUrb4srSGxz6i6XEF21v8OuZY0
LrhjOUUxjBz5ASOTcvyiNcM8XdOwqeAvO4Ms/DRVG6qwLTbnp1Gu5Oxgxnd2rQ0whhIUCTTVmtUF
nmAkkubhbFyR62l+zHL4YzQK6SAe2xlkUa+mOs19CpRr+eev4zE0mZUqWCiblRp6CpXCqzSB7r+/
ebZHYyloLUxbmtf8vVxIr0Zpg1rp9QW42Ntl9VkyEWhwsQIwAb/Myd/xFB7JiW5vOAY0qTlQSDHQ
FV3FfmnCP4JZa10xeA4+d6aen8fYqb6WQIPceYrEn5jQFp6TGO1B0X/3U5cHnxoe0Ox1gNsqqA0t
8qWA3MfpAdRYRTNJMz30h3o6kdq7ie20aqiuwTeDXkgxYvWl6GSZdPhrYLmBGB/KMVAu6KlbB+/t
9kgCZlqKUYiLot25DiZ6daYfAKbiCncKA2BZCz8UzfzTUUX5/vlTkDYnfmDX03FfbUiEckSKPDNh
Sz6rz2rvAIvuWlQmGkk5z3JsHBTJt2ESncZFloe3lxhtPX+NJZLIhHkFhKDsvcSMkYStDOEJKRiR
CNUnTxalODgPe9Npk/ebvEY8w2vECsAMR51brIiyxjH9uAxrnw1Vnbp5Lr/fP3rbAw5qcRE5o0zk
kKesqrCAfXrGH4PLaMbRZ9EOzdWulOHIcmLnixiGJxa9jEWOYJnmVyd80jqzQlwruJQ2EviepCil
D0l57H1ZTY9aALuDUfcCQruc8Bed2VeDqUqpczXmwWWSzeyh7dHnkfGquURKfYT0fim3vomVkDda
JCwozFMu39DXYAa2dm42kJsnG1wmmuGWdZL7FO3TZtK7X1NeDaNfGm1tuiiklmBjjK74u5idpDiF
llHo7jyO9Y8C5dp/Buzk7HM/91NJpSErf0aMC1esHurA043eQmF1rsE7j5otWR+1kDVT3TDUIULg
Aq1bbinFfeaVRWmal1w1ROWjmRUGPo/p9EOrg/ofpAMT8IQAu3qcZwF0cLNPmBsvVuced72F6Hg6
sdmK3uqEVw1B/dGQZkpc+RxGeFLPWv5jLgabixKd2H8XNcgLuCJD8aMCv1lglD1KDJk8p1/G2T4U
Udts2GXCMQgko12kUNY5EwzEvAgUmN3B2IY+rZ7iWiDCfXDNbLYQIFtOIGeQjAuw6OqakSMJqXa0
aa8tmLDvulxpfjYr/XMU8Ka/8wS+DLX0kQCaL5DFt0cDdZyI8AJ0htW08UkTjfqIJfURiGA7bXzQ
otzPE0tZYB3Tz1nfm6ExU0wbMNVTplg6FfDXDr5l87rBJJZROOLKWIxK1lXvanYazPsMzJZJW0+B
1WWeIqnxn4GD5rHejHF9EATtrBNVbvB9C/CNB301ebTCWnOuYojpaSl5TStbD5gEOG6ET6V/f522
Qy0dxQX9sChGbTaegQFKMxlpcE2nODs3aOl/0JJROS8WHwf3/3axGGrxP8BfZmldrULOfC4DYsgY
NrolRyejq5OTNNZH1YftYi0ZMmVzRD/IX9e6E+NUBFpbAz8wU3wOoroKL0JWUoT6m8Cv5uTX++cP
KAVTp/LcbI6Ug+RVmZULAcvEiFtuMHCvCgFQSKTZAYh182gvuT8P9rJWFDfWmx0VsZoQJJSIVePg
odXaRHLBOlcfRDsbGnoxkaK5qRHNf9z/xN1xF+0CBER4UNdotpKeWQcPCkEj2u0PTS81N9uawscg
sUE4YBR+G7lPTvcHfQH9vX2CONeLRiz6qChRrEtbUVUJSj2o/ASVVOinuOKN9eKIIwfZrEA0ifPT
33qom5qbaFHzq29sEJlWjZUFhqkBlEY51SUfqzhrunQYqqVuj1dx6UEem/qTHWXD52l2JBTimxQ/
FyXux8QFcZH8jb3OiP51PufxueOV+xOSRRp6jTCbv+QO3uen1hECMDFWBZekamzLEwgNhAf3ziae
Z8ERFqBsQc1iG89bUlTFdVUhDClFJb3D0Uo/1FPlnGsrQR8yj9ryGjmpg0prFT/cn/+9w4rRFVEA
6Rg6OqsrKIOnjnNvTa9GVeNTX2vdQx4HR1rfe4fV0YAygdNYhloFUGWOCrY8IFAh1Ul2MeRGxk0G
bl9QGSBZSi09eABffvZ6V70ecJWTNRXg+Aii4LW1SljecZt7Sx/mYzhi48H/clx9Av+WgeB21YBw
DvpndHDl7n408DtuKeCTPJBvn0YIpFU94R7JlVHVH0fJac7xHKqeVGuGGzrlkZ7x9orHZQ9mAnV6
m8zwRVH3VeAo1W0iIo3nSy4EPEF6ID7efPnJDLIjqaLtVfFmKHX1aWWCDYCTLNV52yp+zvk8eA6P
pofCrvbcoibNHOdHYIhNvXnx1V0q9BSDFqTCak1rdHDQIGZNx0RlPgMHFBVS8Sc7DrKFJd2Wn9MQ
jT5HasEZZua76W3L+NALFI4oFs+bvKY1bFjdfXTTtDz6GI1z8cHu62q+JljQBAc7eG8xl94dSZS1
tCNWH9uSy6gShOVbGobZsxa0HaCZYPyUlV1y8F7vDUX5gsLsi0XaGsQw6uGkJ02GBY3pVH6X2GDJ
Okc9tSlNjvu3zd5QqNSBSLVtYpF1/is3RSWHHf61MSHc46RI2e9WE51vTdr47f5Q29NHcYTsF4Di
kt+sG6DQ/qWJZwcjJBSipJbXwtCG8JwGQ+oD5ZhP94fbEWZZijGkvAvWFfWK5fe8On1Nm0xxOFAa
JSO2v4mmCNxxDvAMknLlJPp+cuXW1M403icfPGP6oQKt6I2poh2IlW1fE4r59EXQKwNsBQjm7Q8x
swGYtOCHBEOXfHJKw/E0EwUpzMUtTx8nw41rmNx1IYwD3Ma22MgJeT308ti8mgOpSDND9FN6q2dZ
btHTb6vOOMlGmj7NNqmYWyEzIFyw5tj85kqj3Xp6x9WtzwL53PIwd8xerR1dHDuvAYgj+qXkuBzh
DcZi7JGaFaho3VAzAPRctOZDJ83xOREjokzI1jxqok38DlALi9ZED0k5yP9h6y9JNkBoShVb6IWu
gEpgj9zSzrC8oGjkv4Avdp4JiPVgHfa2/oKLXKBP6KmsAzkhhzVCbyZ3RzX/wPC8kD1bDQtfaivr
a4He18EFsju/BDAEq3QXNCAPb9ddi3RREzhGtyDpM8RhFHTo4inX3F4JTL/UAh2VGu6tUlWij0aN
siJIs+Ygmdr7aiIZuiB0BRUaFW9/BO1Iu2hDPC2VOrH/Jzed+VFMaXHurLB91IngjrgDuwMyv/Aw
aMwCnHs7oKUkSZA53JuKzdYycjn7MklJ/mgNUvQ5owVwEKrtPbokOpiikwpzg65umDLqU62Cz3TL
e/zkrWEATF6M4JGLPpkQoBKB3yS69uX+xbb7lfAxONd4d21KiFFI5J+IML41jhj/GquocwspSp4H
I0BSOUSX4v54e688AgxcXYAbti7Qat3kclfY0c2qTUDWQ9Y9KLn4azIDg9Yruiv4z6UecheNW2TT
7/uD7+3kRc8JxAH1UviPqxvMECUNTAe2QoCaLCDyUKGWoSiDzRvSmfM5Bx15UxvVOtMPHp6gqGtf
CgEp/Hr/hyzjvI1fqQ7DPMfika7eRoPBrI0xysY+vKFS4LgZNuhfEfORD4KM3VHIMjFb0jg06zqR
zQzbmY2i6xTX2m/0877Xxaj/uP8pL6HK+ls09g6X0RJgrPetNphG3S9IKLmQEEZCzI02RTzH3VMv
V9D1JioEN9mOrD85uVkKdp7aGCU9PGDcrMeZx5UQQWrcyWEzurBD+tCbTailNP1ro/P7As0odywR
vDl61Je3cvPTEdTjEt3Dd2bE2U6cK6Tipl47njRE84dkjFr7Ie5jXb4kxDgloafa/RnmsjB8yx7l
RyVIq7/Drg8+mGVm5z6xQPnuLvPCciWKoq9HLXEjNjiAVc8KQwL/I4XDeaw77RzhePVbzUr581jM
Rx3Sva1C5ILsH0CPpUL29rJjq1iSoJZ/U+tZ3Aw10Au3x+n20/3N8hKdrGecN5JSAMBqXpNVx8cG
7RmhVRfe8izJbHdQtejvKDD17+2s1uyEPMgUDwPB8G+1t5TxSZq0/KL3RSO8GY/a9lmbytQ6qUgE
DR4mrONfkWWi413ZqmRfLAP1IteWxPQnXlzWT+S/OvlBGTnxvmknNeSFOc+/lnYAb8TtxGR3lyGP
CwexpRJYr4FZrO3OMha852HUjeYydfY0u5Nelo94cDihOwgl/VpMlWo+yVHSV4gl9mHzoKrV8D+L
f0n6bxfhIo0BThNap7YiRDqpvVqHXw9mcmfrEv+qQO4xt9jcZJY6p+U8dfjoypN2w2PJfB7Q57jc
H2XnTQLswIXJbUVxbB1lCycuselGHbVKSvmxqYb60Szi9oYoXv4MFum7UwbKn/fH3EkiSIu4SuA4
ASRfE486UbVqXrL1cUOvvDHX82uNUrOPz1t8cAHsPH50R7AGRvGayvD66uLRT7J6Rtp/qstflWML
1jSdvoLpcD4GoVP0B0HizngAqagZLA8giNZV1jcFdkjxPEfIO9AmbE4bhL3PdSZRsAolrRk9TFHl
5Pv9+dwbFEz5EjKRcG4UfCFjZfXUi+DaxRLaToP604rm1jWnKnrIq/mo87+zfODKmUv8XblY18jF
2opbbARhJfZNORBvh8vtzZ9GPaKMteRgBXfuLSxXqNzyTr7Ehm/vrVDXqlCu6U8oZY2Puwz2GWcP
7eAh3ZlCeqy41di448BsXoWCmo5VcmUigtzISJ2ea5XqxFdzcCKMipxmLk9VU4amf3/ddibyRcef
XJNy7QacCS8IXRoVOeR60GvfFrN0Tiv0sVKS3YNZ3BkKiAZ6RUimYDy91gHI2imJtERBVr4W5dki
fX0SlRblSO8cXlzqzpItYS7Ji41u0ab0gVGrKamzlt2sPHaKkwgUTFPNWTaEaxiiMVFNa+ZfTW/F
/4vzvM9dXUEkEjPFTP8nTZP6iRu3mn2twV/4VKUqaKERkvZZn2zlDxz3bNOLnAoxPQfzbMpxQ9f+
VIQq/9YQiwMXUybDVxvQ5BEJde+7CLJQ8jIp6WxKrfrYUyEYpfRWxU5DT3Oq/ADEyMGNvDfKS22F
qgcMm/Xx0nmJjDEkBzf0ObtUgz17jnYo9bQ3yqJ68xKgEn4s78KrTB98J2I+mshu+HV0H9AhHby2
7I4w9EejrK5DKDRKOKC5eIsNBL+10YzOqokow7vP0QLTAx+B8gSeU8uvePUtmGjhN40F3K3KZckb
NOpFqOSWZx0LmYN7YvnBb6Mb6FVcEmDiKU6Bp3s7FNruY9siCXBTgjBGtU9gBh6Yuf1FwIUOfW0w
rHOhyhfNSqODJH17hInyF0LyUrkEVbO6ohziQtTA9PQ2F3oBfi+W0ZhEWzCS+ukgedn7ygW5h63C
YoezBkRFdZ0XZN3ZTYuwonyI2qTtz+jI2aGXFQhB/lItAUNUz7Xg1o0TMnr3F3R3fKje9FSJJLGY
fDvLcZMOwLuZ5a4yUHObh/CZ+qns2q0RXfJoTJ4xm5TP+D62ByPvTjLIT/ibJA3EsG9H7lSri3Fz
YuRZVmYPKrD908CXNXRttTrat9vTQYZMfkimyJCbOKgYqgxhEAyHYxJpqMRT9AEJrv7h/mRuIzyL
OJxMFPgc+l0vGfOr05FoxUCft0B2M8a3BR7WaOQ+buFt6Yqg5m6toy54Mim8HDWNdkqqDE2/H0g+
ZTsW9O1sNnJY9K2W5rcSo/jvAdKkT2jtmvIpD5XiV9QZ4nOHKos/pkb/mGpSmHppkZWZa9qAR//D
0i6wDXQElurSGhwQ4nuECmiQUdusvtVRbl0jI1J9vIGjb++f8UWccKnzEAeuQVt4Aaldb0b5Df+o
7IoSlPx5QnHJdbKq/dY4fXG28Co5aDrvVD7gRgF7WBoBYNPW90Mramq3eZjfClFW58kMcYJXjPHT
QKXZ7y3191T3zkPaIA+cZWhPU/M46gXvbWhWmp1G3WTJW96udywNAa7iVnprKJA/9LWteQnuOwfX
/e6XgkqAg4xe/LbjLOl2qMiBkd5Gp8k+w2cRKI2oo5O4mVJFixfUMH0ouzA62SaKBG5RmcP3GaD6
EeVkGzUu+K6FrQwWCKmv1W0RqEOn96CZb0Bn0tmtNGv4CRlfA+A0jOGpUNL/cpjpnnEpKwDnKMe8
neGmB6LVExcsRr+ApGwe18ehpenvpUOAIm6fxiL1GlU0xsHx2Vvb1yOvvhVuDfC1NsluKPHNz/pQ
mzc4as1B5Xt3lAV4iGsGQjIvRvKvLquRAmmY1wFL2yLJfENzCnngIA57x79/RneXDtCJgYEWugBr
HnMkD2QbDk9coKv12dB+60b8Ezyn6hVOWx1khTtX8KKmyZYlfORKUN+uWt/JY2ilWnJLB1VNvtEn
SX+osTDVj6lpBQ8G5KMr+rvj5d3fiPbUopUKrgtG22rJOn3S6VIb8S1re3yKxEx24AUJJbBYTdtH
tejFQfVnW/sFhA8QFxYDLPQNlQHzFVHFDbVmsxiorrtDPaj1B1vqJLxr0CT4Msuq0M51EWfRv23H
63POh7DTv73/w4nNbJuqKA/senFFi4o7Q8c3e7b7J4xnS79S0ebQgjL8EFn9EQxzp2/Gd2N3pVAk
XRhGq4tPcCHSGhEMqPVgIaOg8pGJ0T8gW9Y9NJZZI/qeNl4zqa2HunfjwXh6TKVQ+YuwThws+95u
W95d0FULeGv96sZO0us6hZ1bGaVUNLNel9D6b53pj7qxY1/0egvdXQmPtOaWj1zFxsCeKPwBhFtU
c1aTEA7jEKQ5XaswDHJfn4vMb2xUAk+GGYsPonM+aYn1bsFAomFoSf+vb7RtSAMUAsEgHFplcmCd
TGThnp25PHJs3AkLGQVRBZzGqHmsw35EznKHRCm+JYYUe1ioNedZmQJ/yqEm3d+7e0Nhp7nsogWP
uS7pFwBaSmsukpszD7gU1l0zCzdF8jhzcwFR4P5oO9cg94KFZh8F/sV36u3NVEt4AbeRlNxyhIY9
jINUrwNAcEHy6OcMrur9ty75GeUxwEhUB9YxSpjMpR43anJT27y+0ua2/QKy2pUUMT0lgdEexL57
k0kRbilHk7FvEHFF3tm9KjGeGNroFg3BfEL8xvGRAFQPopLdoRZkJh37HWO4TBmROByV5CblBCXV
XKindGyVH50W1AezuNzbbw8aMHaEqdgd3G8bbnaLKJiTVGN6C5yU+JLM86R2mJbe3xo7YRbD6JD9
eEF2akYYZZlsfJVhGry4YROlD0s6c6qc0MZ8W7M/1Y6oH6w5TlxJGXXf1Jvm4OXcPijLbwCajL0U
IJD1XTYm3djLExGlYWC0EXGLX0YhTR8S1tsbKmc0XO7z0o2lMDyNU2IdnMbtncb4yHEsunnkoevy
uNyFZhepNvGI2jaJa5rNY2q3zSmkv+f1IH9cUc3TZ0QX44OTubvIHExKaIue/RrU0ylt3yR2zuzj
QIBgf1w+tIV+xA/f7tqXwjjd0gVosuEDIclQxHXa8n2RFHglf8obGsXyw7aR/sNUIsEENJubBrTo
KghiGyuS01UMFXTlZbCsDpmMsULBfXZwNxyxkaji4Wx0LRJUB1t5CYvXJwbcGY1hLjvYK6ux21rv
UKtsk1stCuvzWOrJr1wYoH+XToR4oDQZGw9ZJMVPdN6q+uJ0VnziIeh9c2zjb+2Me0TSNu8v6TD7
tF0AHBFab3AeoSYEAqgGcSFa6xPIrST4Ms/S2PpS0wAavj8LezsK8Svg48joIZWymoQxrDILVmBy
CyYbaMcwhfa32u5acXBm984MPWAdQOxihbhuwccWjfc5LhOy/r4R56Ss0u+2UGdx7bH7eiy7nNwe
C+EsdNFtCQ4yCFXZW+tFVpOFJipbB3+WLrKqc/LkNuN5kn5R827saNaFc+gratPLP/KxEgY2CEo8
MAvJoE6+BpJNc6HhkkPGtl5FnmQmRelKMchAfzRau71k89z+2Y1qhclOX4lLO02Bea7yaYwvsiy0
AOaejpj9/UXbO6AcFu5gRIQh+SyL+iohMqw4yMsiTW6NrOa3PB1Hv7ON7II2ytH+2L3wwY5zTGCu
UwJbBXBq4Ch1K0RyiwBTfSwFlhGuFqOwN1UyYsx1PD7ZBvRn3H/yf1AvBpGnNO+3wkOFaenYkS0h
/Lf+4AQN5BA+CoCCsOuex1lInpXn1sFrvXcWiFHRA6ALDwZgVUxFKwgfHxvYQp7WAp3FRro0cWcf
FQj2Vo8xENFh8bYC/bOwRamYE93VRjH9SI5Nr4Wzf3ay0DrwTt5GchQgQMYtojXo9qyvVy7tAfu4
gShnrronpVMVmLmULEehCB8hncm/vzF3dwtYSbpm1Lmo4qymsE/HuY20mOxy1uSfuqRP4tRZhdAf
M8UqFBTHBwP/LAdDUeQr09L6FPeF/VFOO4wG7/+WvWnGRGgpcxIQbTIParahZKOIeIuw8vNtvQlu
UeJY5yTXrIPP3h2KHJ4eL+dkIximgyLBshVYbwlWUPhKJrfK01BNthcogr7v/Q/bW9SFQQ8AgAtt
AxKJ8ohAR0pJqTqj8OC2549hAvbAiQP9FyDMI3jv7qKCD4FpRL6jbSoValXib6Ixk2YwqBnGJlP2
qHW6Xl2mFkCCN5RUDwKrCr8h0ZbUpypowks6VtpRfWZnngGQLcX/RdGL+OvtvdcyK4OWGOR1wzx6
uYLErQvcKrmIYqgPnozdsbhcyQ9oxW6UKNWsZ6mxWLoBb1YvppM0J8fC9TJVIKHcX9Cde4dWL/Um
RqGFvq4EhUOjR5j9sn3KWX5Aeq46B3JwxEfZewOJdWDnU43hKXxZ5levhobRl65AoLiZIY5O7pRm
4y8lCZX/AWyycXooysiFzaEWj30pKh5DjY733+bMqcEfS6u+d84k9ye9lspL2SBf72OsNaS4milT
Zp8UfRCtl5B5N24a2+kC4LGtkz5VmfP+ow0EhmSY3BthqHXkBrWUDnNJz1UytdQzaltBkjRML6mZ
HSky7Rw2huLq5NkBg7rONXIRa0JFEfxW5hM3qNR3ttdAR/or7qXxrOnBpBwc772NB6cG0hAhMcDr
Zbe8WqYIm7R5yom+obZPT32r2w+1FHZXWnrOQTqxE5TBgQd0Svy79A9Xb3s1lbOA1kcXyA7jT1Lh
JNe5Sc3ygcnXn6DMWTf6mvW5wgf1CNi7t+lJYmDngzIi9l8m/tVnjmECdCNn7Bi3vtMEGPPUGXF3
8IV7kwlRHklPVpCK0GoyS00gbrB005w6h+0MrMm4qYOU/GvOenJQV9jbKuBIwbaTM21JV+gOJ4na
dtktyc3kFKtR9ThK4ZcKwQG/sOzhwN1sbzhgFEvoDimAHfN2AhFUH6oBON2tKHPdb3lt/gh7TIgl
XaQPuWYcNbD2ppKSMTEYLGQa66vNYsSp1WBMkd3mvFNQFh8Cny1Z+IUmvb9lhOAb5SCqeMi3bDAw
5CuTTLxAuBeI4FGpRH1Kwvyoobz7QTho0TRZBHDWBw14dd/rNmWubgotb6Q2+1xWDtx3SW++37/h
t9VXPggqjoZy0QI5XWVZqShBR1VZerObbj5L3Iv0wCL7I9DZ/AH/n/SaYdp00PzbO2GLwBvxMvfk
BqFbgOCrawwjAXcSKqPtI3jLqt/3v2xvF0JKoS5JpLWo4L/dhSOOp40KZfamgeLFKLpxS6eezugS
1r6kFAfzeDTaag/qddHyLMDbFmVsfKiy/O+kTtP/4+w8lutkujV8RVSRwxR2tiTLOUwo299vck4N
V38efCYWUJuSJ5647N5A9+oV3vDccvRQtRn35Ba3dghgNnJ12jwODkEvH85RR3gVeZDcxh6eQQfk
wJMwY8R+ghPwD+8RCU+geipHelmHOzbgvFiwGXVJck6RpqYXtcEaJkKGDfsH0Z/ur7e1Odj3s7wN
oPhVWaepk2PlNo0XJ1HSE6l8efOlJLrcX2XrBZI7YUE/6zeuMptSb4rM6YrkZtq9czSg4R6REA0u
QafWx9cvxYSBCpVxC0ni4lvZtIwxzSQcBrEanQo/CrWDJCZxHEBB7gkwbe1DC1kBBjt0yVbN1iKY
LPTUiYVSKENSVMLBi6w6v8kT8zqraPYQKFvxA9QNyFRIgwDo5t/z12UJ6gTmSc41NjpZ/qnO2sbF
mjrC2qKRP8n5NB3VSNqDrW4sSpLIDUMlzNdbZlnswwwhNVpDvIDmVqQYkLppa7beaLaBZ0qZOXpd
3Xy9/x03VyVGOvNUBUDd4lElS4Vjak0xzjy9dYiooM8oEFmntA6tN1an5CcEZ/Zksjf2KeAeqJJA
qude/SI+l70z9WVcs+jYJE9dPoXvYyVKDpkq9B2w2OZScONnnRBqi+WnVK1Qd3o/iG/CChFW8U38
8oIE5OS1MCltdkqLjY1KPJmxH7AiuQwWSYJQgyrVQp96PEmt77hf+ue+q5qzEQ1S4zJrHXYuna3P
xxCCEm2mv69gx7zEKe97wTBHiiUvipzeU/UwuGih2p9y4PGeLnd7HZX5bC86uXM5MI91/yREi8+n
Vjg7mbg+3apcKZ8tRTxRxponNOMrTPuq6IzNnDgLv/mHnGhek/IALbJ1X0rJ8dcFeEIjDvnd2GsV
HW2ZbIDF1Jum/w/fcgat0/Ynbq/aU6NKylCkcnTTzCJsvSqGZuCVWhnSDCugVD3bORf9zr20cU9w
AXKvo4UGWmGZ9SHols0ZL3S4edZiOnn6aGPstVPQba2CZwwFFhkfMXzxAWOzghbV0vOucDk5JOPc
biz7PQH5DegZ5202XYP4Q2G1fJg4SIfSsGYgn0ISgZ6wY351qlJ6rjmGMSYfrImVYZWXrgIT6ICK
kREeJow8Dij/tDsdhu2fM4NTZ9I0renF4YScUGQgGEkvNLAeQV9kXp732YMy5eaXUinKr7nSdm6M
RfMlZe526JKqfQxEsaeUvv1L6KwiQMcPWVHGQkeknFyFgjpNjNobhR49GLEUsaXN1Lnh49w+1Uqt
n8bCGN8OZSg/hvUY2ViIt6/nuf6RUmM7MH+elbZf3nVOGJoTPhacqST8laI5Q9UWN3imOup5iKU9
tZ6trUfWReQn7K9xwkHaAEExTFJKJZ7eG1aVvA2BKuyc3Y2ojx4QWhwaKg5rVCfiG+YYjFpwA3yG
Eb1m/xox/TyRKpc798tGLITxT5DgGM287fl5/04Vet8WVi5Dxq+L8oceFrG4ZnaTPsmwF0q3CdHX
orMTDsfOFqZ0vn97b61O49dAvg2ZW8DCL1cPJrtsUtoVN4neKwNg4DZx1RQnpRbhJal081ybGXI+
BLKdELL1hmlDzhJcuBSv2r0dBkDjmGa0uuVkPGJcYx8wpU3OdKqK4/2H3Jg/Ax4AHgEVn5C43KEo
uRCFmyG4JVPT3jAwrC8IrmVe1gTio2UpuZsX+ni2wkGbUHlTXs8SpACfLwFuHALzspr0m3gQ/fyJ
xz45wlCZTlM7wbNpm+jAl915sRs3OhGTnwn1gDbvEg1iWVMRhEqNFn/soMYkGf2DjROuV8v1eEiY
2x7DQQ4+3n/FG4zBmQGJ1CDoAcrKZbOyIfMugpQbQS6mWBynwGIqbCLYnR2nqsAjqQctNtyElhQK
vOHBfI91RggFH4Hx3hNWqXxBkK06QrYcfstDmFYHNUkxCqirTHpISj9I4VmrVeTWCu2xcz+J4F2k
iFY/JmpbvvGLZJKxpYyD+NTWTfFVrwtlPFNLJanLEL79wbioCk8Mu+rPQpsinY9ui/Awpk5kX3LD
HKNDpgSYCkEP7A5d0zrpL9rjFHdoOaAe3HZ6cBFVEShfVLUdP+Lj1OwhJTaOI7rWUFMY7/Iyl1PX
pMgUCI5ReDNSXGwy4Qenvkv6QyqV8f/ikoHM6OchZJxoT+16Y9dAR5hhWEz38Veaf9lfYSj0larO
B4ZcahkWt1opYW+KsHtH1wN9jD6ovbRJ9rDzGweT/B0ePfraoJ2XuXWVytrUObAjsy4ojw7q6lh+
tfmXStVSVHrS8iyCvPcaC/xZL4ru286m5ZkWaSjdAmfWieZ8kqO9fGakoOMEWigJ2oStSRNZ0UlO
p3pHCWTjwkINaDbgII9Z+9SWmRhtnNjmEVuPdKNlj/2hSHOx017cXoZxxNyOgHG6TMmaieshBL1o
DEj/udkYZD/ysNiTg94oUHgaAjYB7U+G+fKdBbNODTs/upWhYzyWdoXWfKOpboNgwqEYpr159uZj
kcyiHwNph03ycj1tGFofv8bolrdSeYvtNv0g0n5v1rK9isMc1OEu5o+Xq5gRClgBVz39PsWMsNiV
DS9IsFt7fVqB5RKwTu47svBl18iKobGDREK8aMBP2O2VgnqrsHAC0QYJkPvr9zcr0S2CViUDTnn5
VGGhqHFWgZlLMUpz6xJENm6Ie0KDWzELlg0sYNIyUCmLVcy268oKBNJNDzTpieNkHWLE3R4mO2nc
xhLWgYiSe4qCUOv959tIIZhbc9GB6jIAJC5i1iRhzycnwEaViQHmWMiztKnUvYM1+PVfVppRwXAy
1tZEQ2hros6y6BaYZf+tMPKKJ4uajwKg9M5H2zpgsC7pA5OrOCtvrtjpNTtqJx4K85hDXju3Vk1T
z8ynz23Yfrn/XJuL8c3oB8/bfpkrQLi3JS3Rw9vQBe2jY0Shm3WyfSrHRD0K3sXOrGzjnM2Phb47
LXya3Iu9Ek26mg5agURNhpMJicR4neCSvn5fsAr5LLkbdLvlvojadBCjIsJbh/fwW9EY2sFkGvjQ
NcMeinNj85s0Y8ksOWHrZMuUwxbFG2a0DFoc/RbLSRofzKmrESmWHMMtaHGeazbpZ6eazJ2Qv7H/
SbXQpmRWMZMmF/dXrhVKaClpeBNDWicHf8iUD348xOVBDtXxdH+rbNWc4AlApjDlpKm5FBSV0gAN
98rMbykahkdl1PxDIosUz8lWOvWW6l8ixfmIZ4fuSkbuQEpWQhwqk52juLFlIW7yK+YGB6PC+e//
SlT6NKrQz+2zW6oWwTVHCQdz+cA/GZlDktbHeznKxheeSYRzgJsxRsvHVuVC0nEzzG+DJuQaaZEo
/CoLCSN2S/FHMpfIfNskYXQYIST+d/+dbxwXQH5AR8CqzI4Ii+NS2QOXua9ntyYD4scH9o3nQLba
PQ2ljeQPcBp5H8D/Df9lNZtaQ4KleUuHPnDjoYcay318zBtAflVYy15TN9nlHx6OjiOYH4ROV4Vv
EJfoodVKftN9uXmT6XV2rYe42imvtx6NmgQWLG048D7z5/1ru4BD1UschvMbkyHjV9NP6sVXrOSb
UxYabJoAKadDNyR7mPWtLzePlBFpMQAfL0llwFSAL/phTlc86Y5JbeF5UKnDDlxsIwAw6YFmwEQI
CYdlf8yn8Q31KC1uslYWWAMy4/hWx03Re2jE7Kpmb5wEGtKcPHrTCirsy93YkqEhWc9J8E2nu9jW
0Dwybem/No4S4iSjAZ30uljqFPCXoyiM8/0Ns/aGgmzAxAjp6ZkwuJqB6b6SsGtspjiTgJwy4feA
6Vbt1z+a0IlTL6+Mcrr0hI3QtZIg+0+ri+zzFDbiZ9WqdkxvGRtfV4Jr7e/c2htfghubI4QJE8X+
8mJTG+DlCJDy0wK0VOXAHk+WluoXKp89Y+mNAEgKwgT8T1RaEcIkIPwmPbCUXK4qD8ZU9A9t53Ru
0EzlkVRwLwhtvnYiLUEI6MfMWnx5hCQD862wBfnROX771MSm8UzuX9mn1EpH+xQJWZq8RsKN7NAg
+WzetNSsP6C2Gree1UmxfJ2yRLuAwUfO8v6W2HrtVDtzOxBaGhYri59WhkOhCHZEERvZLwmXDy+V
kPjwB0N/NXOfNtmc/THamTOLxWUrqXYqyDfQJ9Ci34avOw923fUnjebDp9c/FLMtaCi0INcOowLG
kB+pRnpLxqQ4jHIUUV0hMJdhBbpTj/wpcRclMJPyGWxKEb5OoWOpN8YwqrJbm/rx9wHDjXftkE4+
jtpOclUGRz+bdGAwD4wztHfswjgOLe2bVx8f/GhJY1Bk4KpbYVViJZecuNCyW6Upg+7BLOySA1i3
GdQ2qvWeTOh62zg068kg5nJvJvu93DZF0vW2HIIut+awWSRj+nk0zR8IvWqvvuRYiQkl+ShE2FVz
vOdWz33cEm5qQG/RkP3pWhXpHv5mfcmxCjpMqFriGrwKjLTJB623IwYT6O9+Yp/IF5I4PFTB21mu
HJrdsZfRmN/5autIBBwM4woCH7i+Vc8o4c6Oq1ggSjiZ6QeUgFUYzUXzZI56FZx7LVLU0/2jsb5W
WZFilp48vIAVXNkqago0Q49uQxQYB3oD2UEqLWXnotl6newKWBYzDmKVdmFi36cN4/pbU6XBpcbD
8zhmnf0UdbZ2ohRoP8xynq8/ioztEcr9U/jxxyJTwUGsMZSJajaKc9VNfI7e5HShR6Nw/FCjbPt7
YFp6Vbo6PSFCGLglnPF855NuvWCiHOineZpDUvjyZJS2PvBOGObQSc/Ofuj4b0he9tog677fbMwJ
h0jnvJursA2+Y1ScEFhQKUljh4OR7lwkLu+PgYqW30lte1mG/x6m7wHgRp3HJLV+fv1OAmFIp1Vl
JxF3Xj4osn1Bm6kh3AG/D66ahh/egFjuTu9v64RwNMFs0r/CT2BxaXS85K5NVbqqdjB5Yya656RW
0UMPgp9xCtjl/kNtxTWCOU5bwIUJcIvrMEfFBfNM6AOyQnCTak1zIyPExh7ZsZ2NsnVGcMFWZoTc
XI4tNkqfqRrbzwLaHabloXMMIOZokcIwscxwVllug8uUj93n+0+4QdKmKwJ5d+Yoc+0va95ulMpB
Lii4A6MSvocjp+oJ4csPAZDX3wY24K0HZ145G9jbOi61ou4fq2my31aI1THeyQP71/3ftHVm5o87
M3DJipcVaYYCol2PfXhrhkj7mQR2/qz3obXzwje+Ldc0/S4glkCol7WghI1hE9aMBmyj9W/WgAyL
o/bjo1nLe5L5fwZiL7MCPiwSeARAxlUrPCe1MJJTDoE9TqK09kilq4cqG7BVn7SqAaORBEbgBRay
XqeYK/SjnBVZ8LMOihD2iNp86c2yeyu3bVYfWrPqtbNtseVp0bWT6U5hoSsuEo4aMxgBKvZkt45x
zOOqbM5SJ5fHsrH1lHZCFX1tNWcYPQ2v195TxAR6y1GiwvIm8LqaKxSp6Xei/8bnnCW76JeiRLUW
SkV0mlxPAkEhCuej0qXmY4ow+05ZuvU1mUkiXEFnmwHz4qQGWqq2SatFN8hF7cHQVGYC6lS9MfpB
3rkzN2IQ4FwwIfOnXFdNapiUYzVjXvRBVtCUn4a3Q6uGj9Y0qT9yWezZdG2uN8862acbQl69lSOZ
b3FHSykiiTjwfUWHM730dC/fouBr79ybW58LXQ7qQmqpNUtCKp0edYwQnbpa7pjPKeIIQ73dWWXr
e/E8aBHTaVs3uatgUpoC5uVNjGn8RunM8lBIquJBDSt3ivo5ci4O3ywZTgIwS4dzQ728mQr0GHEh
AeAQ1sb4K0Fr0uuY319El3ZeKdnxg6X54XMb18PhfiDbeEhUE6mn5qk87Xz15cpKqzBc1BAnc2gD
GSd0PZOnKIvrb2kstd/vr7WxSwAp0UeA8cUrXaoMmbU2Iq080wnkMTph41C0XqczM86TRqoxVNbV
nQJuY6Oo3MO8VjomDGEWT5dgLpiLqMxuUygVntnn2nn2nDnef66tdwidgPbE3HleORSZkgEncYqy
W93odLiDMLpF6Gl4gNL2pDq2liKHAsZNfkGvfLFR0L3qHEmOsxs6XNOPXh4D32MgZ36N4Oj9d/+x
Nq57BGEA3eAyDX9hmS71BGc9NmQKbXVIHxUxjLXnZ436IfLVKHcFfnmopRbpTizeXpYmGhbXOE8u
w2Q3s5PLERxtbYu8czvCSun2YWocQ6FLhlejWnYb5cEZLvefd+vdMoUB9Tk7u69wMSOn5P9pRIPo
cE+MleBjrmmBmwlZff/6peamK331mY24zKSkxFBFkllcBW1uoDiDwLxrlXp6zAYNuMP9xbaCC/cN
KFywN2vViaFVtDEz8eOQB8P80qRCQd9Wa6yrmdbGNZ5K7aLAHnqM81jfIwVvvVNazNCzeKn4JGsv
w4sOchY3Q7IKw4b2UlRYMstVVJ2iyA52zvpWdPl7qTkW/NX1TbshDUqhMDW2s/iUx3ZzGrg9fk9a
hOdQFfqvH7WCgMb68k/zbyZXvFxQk5qqjHJcCDpl+B3pvf+QNtEeWIt7hv9mcTfMFx3bhdbQ7GH6
chmEUCLGDICm/DI09I8Z5c1UuLDlJXi5nSqf0ilqLNf31aT1ENMxOi9EwZ9yGWIJ1it5nnmW0knj
2axss/TGwJDf4XKjfbGaLLBcmDU4E6tBJoyDrKeN+YxRb/07gaIUu7ZdOx+DxMjzi2MiN3HW7EoJ
jk2YF40rIdB9SxVFag9OlviyF+Zi+G3KuY0DS2HLXxUzd9QDhtXlu74f/PdJb07NccjUvDyYqkDA
3YmD/kESTtOeKifWvtq5JPqDnnRB5eWpNmWHlDGNc2iMqu/cQq4k6Sb50/QkVA2f03LowLoPEpB7
D+vT5JfRUFi+9+m0ETN8M1HOalk30B/HiT5tj+ScN0ZFknqtL1nCHY2WkfwEbFGYlGp58wThCBfK
KrXTkuyiED8zBAdRuKa3BDIlD8RnEYjkE1HKmt42jsVcygXrnxr/ITYpkIJolPBbE1fRcM1K3Tln
PZyRq6QOTXAkm1diT0tkOz36cpqYRzkLdFwk9EDViGuRJnmFFkdPE3iB9IDXU/M/oocw36ipiNRj
IEk1uKghzvtP8UiRc5hsPcufp6JqPpRxZT4irxdk7mQOon4ezTIs3bQ2p6+2kTi/BnMaT47Aw8rt
IoR+LpJi1tY5l6sMhcOh75+6JFeTx6EZ+sGFfxrYB+rKgfQ+M5LgMGU93NEEt+7pIuONF7iBzK13
RKbfSg/K2Om1Vw4mzoYlvanmksi9krlBWlb6oW6d6E0+Dk3nwgZ1vqJBNtheK3LjU+UYTe5agHXs
R1UahptRKkOKsjCcX0/mohGXPizGCtkHO9Mj7E2aTHFbB+YURJ9yaA8p+KjqqiShifcWl0Xl2n3Q
/lfpyPy5fiqZFXZ1TJy9phoz+U3ZTsbnTvJDAGBGnHtplyOqaCbMqN0RlFvw3FNMNm5mm5X0ORe1
anoB9OqbhCf3By1G5P45l8t0csnZ4p5N6Yz9FYvK+lM/Nkbr6mWrfSkrvI1PCK2axe9O6tXMUzHT
2GsgbdyV1IX0/5jkkXcsK+MyEQGMP4gYRpdpzwBx/Y9O5di/MmrzD1Wj/FeLcs/1fhXSZwIGUxku
SJKdlVJ6k9iDVcEgwE5njLxmxtqVkRQfR8n4ef/iWrWM6PCj1kxJijYmay2SHUFbXzYGK7uZjZp+
s4WTvQu01gRz5MTt1xJ9znOXNAUnbxSfwevG5fH+D1g9KiMn6ijaj6SrjBIXEV7EopnSoUI3unKK
dyIUIw6N/kDZVienf1kK7Qyg3Vwpy2FS3Od54MgQAf0BvmaWBxP0hNI4qZK/Z1M1/+rlhUI2x+gQ
BZs1RyEKJ8COds68txqq/2a3rl9Kx6Ts9Q80a+NyQ86aQcuuYhCh7QaYn+pJ6zm29SRix7Pt2Pgx
y8dOr89xkIQEGUCSQ0d1eRfrbamNTk4BlcDUf3AibTj3DIjF2dQEaWvlROKq97lyLGRF7J3CrW2i
08RlzsY0aNXxyyvAd7SIOIUN1pFZq9eyq7LuNZfa9vVquIBowAWgywt0bQWnyc1IbsOJPqqqwPlP
VEKU3YpzgxnJzjv9gzx9sVFm6CJXJW8U39pVXaOaklkgycpAO07j4TA3TN+MtdP8nPTc/p8Z6txX
cmYnqpvVdf6YYGdtP2IBrUmHNpTs9OSLNPom+7nMyHagsL2/w1aJ0fzzsFtDzIPZ6GqHYdk56tiV
ZjfMlXMvVzXukWYacFwunR99YGlH2xap5/v5HoFqlWqyMpUC6PIZQopM58uUrFCicAiqLqMM8cVR
0vLsmJZlfzYSa3pQI2Pc66+sdti8IBXfTN+lalhGQqSHseAOWTCX0JcvRllwrMr3UFLSnSbVn0Cz
/OiwaClMGETSEpzf+l9pNK43Iwhdi0mkOvm9qw4BiG2hDkZw0LW25l70K7twyVhmVmWVV0jajnH9
XU3i4p2MidNH1Yj08TCNMOIvfYdYtptHRhNeNKeyPmVNYw4YQZTJd+AC6bdU9cEujYLHO/ZqoUzH
odKmX7mQEPssex9wA4KrSop1Xl2rn9nzXevGzST6d3VIp+5oNZBKmbLBsHdJe0yaaqD0vlVBYAiX
csCKPBxGY8flKuxbNyhwf3kibCUfamSgfFcZ7eHL/Y25CrB8LXiD9KxRwIMfucjY8zw0RZgjax/x
rEdz8ttPRiQlr8XVzavQBWOcCQNnFQhkK8b9Sk6zm5y2KnEukh7rrNpTtVxDwFiG+RTxiyJkPR2K
4jg1UzClt8nyo3Oa+sORfEc+iCju+P6K74Wpqr8NozbCZc6Yvoe1pb0dmFsf7r/VVa4z/xDGgGR+
kAhhQb3cmObgy3SymPtHiT4eMSMi2EsNs2lZE4fEltiTBMed47AVY1iOo6DjP7qi1nHSnGkGntAD
CfL/BUbWX2MpsC2X+tI6+Xqhf4cfFj/6iHLvEe62Dj16PjOyG/wBGfDLB2ZrlRyyMr+Z3Ti8qeW0
B2/mY43WO3vyv5tLIXJMS5XVVlCWWCop92boEmLUNg1OKYCpgliASCZ7J9HZ+Iy2zIAVVVaacitk
CVVEoI3o9dzGxinOo56UtzKxzKPCqMErq7B4I1t+vrPoxvPRUEIdBtwkE6RlMlJrlUlmPmU3pLbb
7xqOlOeo7trOjdTJ2kPWKRvXA/0ypIJoh2+YXtI4o4Lo2TQ1ZaNb94ZyNes6c4smRZwwGmUXuH58
rJPO/j0wKjyUEZi7xJSbSwyJ5izlk3GlC9bOapWT61fynprRRmbNuJduEEJNMljDxQU2KwcpQnCf
RIYFfAqBx4xgiUjdCWuH4iNmQM3XCfzwSSRoRKG2kY6X+6d58x3NY1KO7DxxWsTIygbuUlNq3yY1
Md/InfGMQQXKnEMGUwqHk51cZms55jo0gxlbrqUNS7PKJyZO2a20FemTXTQIDxgZyqNlnx4na2zF
zoJrlA1tSOgtmE2CUVoPLZu+zJ00a8Gs+mb5BI4oOGZtGaK7ZCTxN7yJhlNataXlabkzfvTbuL/C
dSp2cqStjU/LHYo+VdTaH1QVUlpnOiCbzGyiNxnsJ3R7+8ptpSzaic+brxjnLOo0cjHAYy/DVZbK
U2UnQ3azU7M9WkHknNFLSS9OGVhv2qm2vt3fQVuPRm9fBxgHIoVnfLmeGopyGMwOPmwQNt9ZyZg8
lJf1T0bf1/rO59x6OLYPh46JE3qriwPTYTYdYGGVoLWEu3aiJNNZqdTqXCBM4nWWCP/h4aiyccSk
pcmunR/+rywsVfLE8iecEkpOynny8/e9I8QxwhL18+tf498rzU/+10qgSpRgIh26tQyZD8DCEvpe
9N3wj91rmG59MeoJrJFmQqSxPPNqgwuMo1ASjk1ZuAU4vse0aXGVgv326R+easaM0g2F37ZMFkZ4
r5jxgo6K5by9RRaH/VDYxLcBGzZpp9Sdd9oiZZ4h2xpTgz96Z4tXmNAqk+kSxbcuDDpvsLXxTVja
004qsvX2ZmFNUnNjo/AbGjPSW+Cw6FRP2qd4CpOjaI3pVE7NXotn64EocCg3qKzm2eDLPdGnDv2k
ikFdE6SoEtFOvgHe2UOwbeRWbASSV64Bpt3LIQgG3GYsKtzGIGyiiyo3oavbY3M1ejM8hjbt2ajq
mzMJ4V6o2nqVZOhQOMABrvnkmZmCKuBSQ5YrjuBryOOFLlTipSIpTvc34uar5IYDJcLAdkVdaEyB
yVRopjfSa9jOY4umZm/tgRs3bxuyKRhf1MTMBxfXKfraoWisueTwne4YN/FEo1QOP4zaFJ9ILtPY
RR+pPWrJRKdu6BoMi61ih5uyRg1z582sFOgLXHyrjNXv0POk+EnxEm/V4Birvinopcf6qY+RIgBU
YmewgiWI9m6RO3V3LooMReMkwbGVajvLXKAE3ZWce6/ptbXZiDn8Mnoma7B23Qdx7qsMAXLg0m8G
s2KIYVrScxYVPwdfyD8cxNq+94wcdm6OrQ1AaKB4oE5b03tV3zYlzSnTm5B789Fqh+gLUiV70lRb
WTW3POAd+GoYeSy+P2YUap6UWXazIiv4lXUi+OpI7egqApI7ECLhOiLZc3ffOkY80qzJMwNCl0G2
1bHQsVvknIzMkB8zZcxK13esVneBZKk/7x+krQ84K8DhDGLT75YXQdasG3uSMxbjx0Cp1aKhPKMX
4ZMf16F+RhMofBKVPBzoTjc7pfb8fy8C/IxVpr6E5E7HZ1au/uuODMs0QJSTeMhASX9fKdJ/iUid
31hxhdTAXV/vjDI39syL9RZfsw59tXfmEXibKn3q5mo7/nQmNT7cf6Wby8CFhkdCSrPKwQn/0BtD
LYG/X0iPUgVfmSHuTiazFZoQYEBoiPJS0Vda6XxNmbklNmZ9qPb9BaEhWknYtZsHM0pN5SCZZqS4
Rt6ZqhvWbZ27uOxE6SHDb+zV42gEq5BvBeBL+clBWWwi2Upqgh85Y1Vk3zUjwUXY7kwP1Gnx+tsa
axMsEIjJuIIsRweyr9da3CI02XVZ8bktbLpWeQE7MB3Nf8gM5o+IoOU8qFgBeHuG+1qX0oiz0Zn4
UFqJ8TaMS/9gid7aKdu22kFzU5BQQ1OCk79IDbABySWzQVXNaPQO7smodr+zpCx+1nJVPohY8U9K
2lSQ+PFQO0Kh7K+qlneKi5edtrN/N+IPOwq3XpBnqFA4zstjOTZ1aUsKSbJqhsGXrh4VzxiK+pam
wXi8f1TuLwVQ6uVSBTbH/eQAkwpHP/KKrqsOiFZlT5JG4Xx/qY1QDm8AJUP6MM6Mv3m5VKNhBtzM
CXmYKGCWLPgJIoyjqyPa5FyhjH4Zwz3sxDoSgFwCLsh+pYDjBn+5plCjqo3zmla68HFg8wPjI3Wj
vKcJvI6jLMNmpAE05+XLkk0LA8uYHHqJfW+PxyiItMdmkPKDL+XmQ9Q0e0ICW+ups88Q7xO1+OV4
VE2qQpsU2j5RWCpuUyr+ozqEyZOq9Sb4JYxz7n+6rdcI4xOgBkPZuQf88jXmpnDapoKn2vi99aGT
lOSplZVqZ5X1XsQkCuMJRpIaGc2yjIp0ankTUYTbQOr/C81c/5R0oXjU5GRHKG5957ISBejM3qa6
WdYBic48awyBz0EpKX9NDq5JntXKxtn2BUMBdEuvhsHsNbIxjNw5BlvvkjVn6gcVj6wsDjc4DtjG
GqC6AlulayOE8hCJcg9JurVD/lpFXXwx3Q/DbFRzdqTRys+BOianMhzHk6l03ySAz+f7G2RrOfwV
Z/MCMsIVAjLuSMxhySN1PJatlw+SFbsYWARvIrNrzg3/Zke/bOsLMhcl41WAm60m2GajKf4AK/FW
K5VwzdACYoOGAlJ/wv8ggd2mKdnH3zB2d/bi2B/Lv5dZEz0ncFHsn7noX9V34Pk7CqrsNsRjCzbE
IoNyW9zAFa9nPvKxrBKFKCqDRNH87paITnoAtY+RFWaQX8jnzB9IrCa1a4sszhCq8vud/b1mFkDK
ZZjKiSWlnC0IXh5YW02MgWEDBD+wIO+DpEhOQ937H9Ew6h/wjJ4uQLwwsU6xFKkyW3bRbNa8oG/s
x7Swwp2D/WdPL98YgB5+EUUx0XjxcwwZNFTU9rBtIfTnbmdmfu3Fiabfhmywa7cLjTw6YH6YjSdp
KMriYAsUQN1I0VLbA9akZ67t16btAebFeTpQ2jB6juO6sby2j/Ejs7IJ7FUU2nT4RVur8s4jzKdy
+QTcyeQghARgo/MB+DtTruywiBwzuznUfkedJtKpQ2EITqhdP6o+6j5OilDcWA45Gqz1npbtxvky
MNhEn38GyK4qEkx4HfzS1fxm97X0dpD79qQYqXGui9Hx6AntyT1uJLccZg31RQoTOunLCMnhkvIg
wOClih35OuLT51WG9kUXTlF5xjhN2CSVBQgEyNr9U1UZ2Wd4UOK1bx2ELqdsFulBAWN1rxa5iU88
08wrTrJfq1rPnqG/m/PY1bjUZZ291aYaFJg8pTMey7jeD2qrhIX51EwRhpI7a8Qvhys8mIlViDCv
jgQXpAA39pbZUf/I6EGcMhWLU5qne+TrP9HjxU5DMHsG0HJBWVARjUVNJmxnsmM5dq6Ojuzgg6aa
kFSaIdGTN7ohnM/ITduIPKVd5Jq1XT33XSmbLq71cXhIkPV6Sy9Pli6+MzI5nPwk+JCzeZ9kE13U
SW+mN2QP6l79sdqf/GhECRBbprOL6NYcrv86HjSqhUgLyb72VfglxmDurFtBcmqg+ntto1c7WevG
cuTFJoRTwO9rTg+mgI0/G6ZeUWsU732raTwmxPh/j4H0067qj6/dCJBRASfQVJuFO5cbwbYCudfx
f70WWq4x0Er87kHr1a9S6uvPGaKVF5Cg7c6VusqGcOTAdxbPVzq3Oj3Ll68UcfOqpzZyroCNxqut
V7anj6gLDgPihvefb5WSsBRtOlh2DBMBGi2CW98VIvAbwZYz0fE72KjLBRcdDMh/99dZfzaoCtCE
ZjIIL3SpCNcbnCZ6Vda1GlL7EOupdLU64D3+FEWntqyUnW2yCtroU/HZEFRipkw7dbErW3Wwq0xt
7KvRBfU7JynaSwWg4hIYZXFThNO7klUUT7ZA63zUsr32+Tp+INNBsYMWHX3tFbil0lNHnlrFumaa
7L9F2iH9xtiyY1UjN74jbMil7FhVcLj/ltcbh2WR4+KyIEFaJetd3aIaD8fiGlrSdE7AF3vIizon
tMTjnY2z8UEhaJKE0Txi9LHcOEEWoDqo9RLHXv4EQFu9DpFsnbDjzg99KdLP959sY7nZ/AO5HuDi
nPxFGoFaYVbMuujX2KyHzIXu1Xwb7CR6EkWGEP8wvhoPBToC5hwfkbH+PNF9eQbHBgIdnQDnag+5
/UGqStmN0Xz8Cuyc6Y5S/77/fBsbZhacnEt/whr75uVyHX5/1KqKc/Xnim6Aa/s0Jp3yVpOsyq0d
pbtOstad7i+6yqTnZ0SogEnPzNZeporQUICnTLVzbTPdCc4BTmel62Qz7GMCZZRcEXGU/o+z89qN
m+fa9hEJUC+7kmbG45LYTnkS7xCp6p2qR/9dyg/8iDUDC3mTfXNIkVyLa93lxcpL7VtVtHLPqfjy
7mF44Bmrqtt6DW2+KVqs/WjbXOUtkz7OrpHdCCa5U7W6Ngp/HXlW4jiHcd1Zf8UnNzWMXkjXOzdt
Y/7XoCF6WyXRP9cdLTYLDR8LUAvc/m05tYi6KfIUyLNOUlKGVzr90NfZXjZ95Xy/GmWzYm5rmhF1
fkTVZq87NF4NblgYqk/VYS+sX1k2cMLsSWICX2d7YUcV296MUNR15NKEWj/rZ6N3xc6FdXUUPg1Q
b53695b7NcW1Nypk9PRni+WsTRlY+Wj5Z99CPg7dKoc+DsQKAsLrLaBFmlY0LWKPRlp+XqTIT0Wr
JUHj2ONO1soLlL/1OocjT18xGWjfcS9uIQN60Yz6lGCZ3I2u896pmujLgH7Fe21R49TvjQyJoaRM
zMkfqwKRNXAhev65HCwo9WLobZCQcQyu1xyTGwQ9cFwwKUq+j5U8/Z3pERwQjjRw35VJlj0kNuph
YZz26g+1iu3eh6qhPzvSASRaUtbDWTIdzIfYLfLZL0zqz35GSouJs4K/hwPqNgk8mQz6Mddko38k
KS9U30KDZzggP+6QaOaFmoZVg0tggPErva7ZqexHe8lKlTeP4uQHZTSJbF6vuT9NN1Nr2AsR8SZr
J/PRnXveRl20eIsfj80yvyPJte6srkUxcphc9Vs1eenvODacJyi+kQhHBb1538b55JfZ5uVzniM5
dyq5/d+jkSSqcLQd8Jdqr2RGMOD68l+qlNVLN/SFF4yWVbhhPtRixAHTiT9mLsyaUEK/OxjCHfsb
0U/2QzMok7yt+qTNQ6UTxpdUwsGgVG+smJ04Uw5jb0yRb6PDqBwzLWnui2nskmDMlOwlQbAquSmR
/Zp8p9Na74gvdlwGrqc04EcTxB7gv0zIjfW61bzH30xrQjFJvQ7MvGjM89Ih6oSeU/pfhS58gwNj
DMVFSZa+8a1OurZvZ/GghDDKnD5IK/75rmLV7xEtVrKwEZCFQ5u0TeUj2QoVCEkAfje3YKDoFc3G
nVM4U/ug6MXcPXWRof4qq0UzgqxBdcEfmmZpHnWRZafUrnDXiKhZKT5Yl/ZHzXcegnHJRBo0XQln
xHSn6mlxptHxrdRr2htF15vfKBHk8bllSD6FDpnGtxI39R7ttNbV98NgU5rhYdLdc9cioQASrgaN
5eTON8xR4gyS1FCkzwJeabWjVXF5paxd/pWEyI18qYghXDBRJiLKZwK79XWIhPxMVBn+9eKCdwjo
Cm8lUudLpE4dLwpNcNzScAbK3qUISL04ieXtZLEXc1lH4e4ik6PFA7j/9cVVDJkiHMXObgeuXpAy
bX8Lmie/eTsNuBiF65HSAr12gEB0PTepjp00mgodL7mdZTTeaUYnDpZdtjtP6muxyyUQ80okNb3g
9czErQlfF3Rh+jEJ4UMtdO77NGzFuGcydG0oKgaUalaRNxrkr5cNU0OUR5McNfhFwT+JtxqwkiQ7
8W7sdljuV4YiKYX+TW3rSmdD1btqtNJGOYtUGkHatMWxbuzo3pCDt4c1Wr/2JrTAU8ItgGiM1+k2
tEjLxkcOEDieGGZ/sGc1O1iVlX9Tiii/H/FBbHdy/Csbg+BPjobg/NqT2iSlOVRhvRpKcV6cbgoL
HCrChotpr2J5dZi1K7Qq+F+Kd0nQ1Tl2sWRo5J5h3vRe4LW4t7uIg/j2qJs/rKHNbuy5MMLCjqq7
oZm/czjzMFrs8mas9T6QbTXsHIsrKTl1axTqeG0AQtgmjvSUsLBZIvfc2TXWBZEXg+xv1IN03OrF
nG3rRAa7h625sp8YFEz4apt7yYwVXOFLDhD73FNlDgXaIcdhiYAF9Iqzc1FebieK2GsjhCRmFS9f
P8tfifG8uMgKWrV+1qIo7/04mkTyuVWhTo9l3CXfqlHsaUJczo7tRFeeXgHtVmp7r4eMSri4Uzdo
52Qa3bBFN/MgdPDuadnsXdAA2rfHhUF4TPF/neQFfqRGznl2G3pKqTm4zQHHaPuoq5GwAxkj2uDP
U+38zkrM2I9ZLlPXV83CcY9GJeo0QM3f+aTTzotCin+JCKcxglMKVmgizlZO5WeG3jVh3GNjjhNt
pb9PoNdP+CpXZHjIA5vZUelG69FrMRw+5eUsX3Ig27+0NCs+W94c6SeP6rx3ViPcBO4NriwzKGhG
E1C9Sf9py9bqjjhojF8cxAHnmxpVIOcgqAR+LTH/SeAt591ylEaeHxdtHOgGtpXlnFfWeH3UvHR2
Q3tADORO6TtSlQixHTO0zDzxAlUZe4QqcIERh7iagAprZIcvBaThCpeMokl9HfKAFSauInW/Nb32
Q9dBeCbVcIEzIO7naEEleooLyMIbDurfQxv7pFWV8BXPnnXfzKNM+zoVlV0Bgu9yiCqZkX63kjYR
AVlA9iOiG2Yey8Tzvii1C4fFi8r8rtM80Z5aMp0qyE27i489fPvvWaGJ/Nhbk3zWsrpP8T1Iqskv
IaXlfmX0xv24LONyZ9ReHD14meIOgQDP9cUaE5s8NnaQny68bLmL1XnMQxc5FxkMaot3udmL6qfE
jxY7vwqJwFBLRKbA0zbqe9fLsyFAYGY2/XSKjF9LXhQvmZTGHd4q1XjQ82jqfMdJo+YmzTr1BtNN
Vfq9V4ABGUvlp24jfehqrfUyj55ykw16/r1vu+ZLW+LOAPfhGe2cqheJeZMLw/swZ8acHrqI/PSw
3oYwl+0iLf14SYdffPTmITX6RXtE5N+2D64+9PkT7leYmA6wH9uw0ZX545BMsI2KfBhOSjonxsEU
hUSXoU6898g8KQ388zGhh2Iv8lC4ehqfy94QVUDKU7/kOaRo30xaSx47b1GzG8cW5q9qqr0m5NWo
gGqLyXzCvF9gsE6ZJY6NGtVloEuzT8Ky6yO2gKpM7eyP2tQ9C2j8q/d3ZTT3asTDwZdlZznhqAoj
87EbhHQ+LYq8sYd88W5oTSDcOGEA+75RYpPTYI/PSyW8h64y1Q9zTG/zpo5knvjFYOef6MHlM1/T
jNpDI103OnWO0b1Aa4HYVUNnHL5F+jJqYeE1Gi+PbLaaU5xADCiSrs38RTZVHMSaW4+hWw/FzZRo
dRtyCevPUout5Z2nTN3XtrK97w5+BModbvCqvIvjiOeFEiXV3RjbsXuIZDoC95mMXPMhQ8j3bWbk
cBmhkSunWUFRC36x8D5hujaNH5CTYin1lB3O+eSSf1+RQsgPiIEm3dOil10U9Dlv21u+ig6kfpH/
CZTKrJNZLvXHumqbJXw7G7wIe+ScK5qIVh3wm4ts0C1Q6oZhRsO/SYIJuiNirL15yJMWbv7S2Yeh
+mf+zDoktwlI41Wma0sucyp6g2AYgNkX43iUCTYZddfGIfWJ9uwsThIOZjrvPNUvso51UNCFq2An
jb1tkljW1R9RakiBUyc+93pmPvG429Mgu4h4f0ZZ7XmBalDe20S8QTMSrI0jKBNTUwQ0Q7UACn7z
3JvVnuDXmtW+Sg//DEWBddX8QuFpE8957lAHR0b5lrAyJP7Y15idtBnQRUQWhC/xBQLbVOXHzEii
L//DpvnTsqIvTvVjM3aVUMbreiBUmGc5QVdLh/q6OR1yRyKqMCWZEhAI1Je3R72yuGAX6VDSLqHe
sgVuFUWM3sa4qmDUiXufY5LtN46SviCAulfQvzYUPRI+IHZEfMxN5Q3qryyndXGXxcyCYUZpWzOK
MuyxpPjXgiVlYFRQ0T8g57xsORmu6Mwpx+RCL7X3CZnvXYvwwk7SfZH8kRwB51kPnYfU5+WbD0xy
uQq3obcGUStS0+HgWvRikqY0fY+n/M5b4nIBKTCrq/QBnXSqsZu3xKjGOM1LGPpRyo6QimrcIby6
BBFM550FvDK39a3M4pHaXqopO4NQYMTib1dETXHTZGV2aHMpT02l1gHiJLt924ua31o85+LiBc1j
E7jy67QWdIVly2TMbk2Z5HPYoO2o4FRt5E+Fki7tL13LyI1iQx9py2bx/FhOuD4N8axp/jynSN9Y
bK6b3lldmt8+Ipe3HFc4ZC3O5iqMvL0UhBkXQ2xiJazkboeRlSaeOtH3z//LKCDk+cA03rZ6Pp7R
Ug7JXIqevV6HCjrb78hYhp9vj3K5hTgYK25rlQqj9bS5ZCwJ0Y3ogchDFwtcE0Xko+kdf5T91O7A
/q8NhT8iFyklfWS7NkOJDL+CDOrErZB6+jBPufUkimWcfJlNY7JzNC6/0WqTSo2HDjMA1C3ABBas
4UUjSqe6nanBaMTJ0dDaPWrKlSkRf1bVMyIRusOboshsZ0tFFT/FUVd5ybqyCCel0M9okI47u+Fy
JJxJV0Qk7VeUFrZF/aFvrL4uUYwzrWq5F838M3dmDNsT45+NstcdB8N3jd+0r7bdeTMdlw6J0gyp
dkjEQ0mFFi6b4utxvQeLuWgor0MxGYpxIJIv8CgSTJeKHDTRtUKfMepb56sH4/SYo7L5X1XZ9iem
PJzrJIJ8qwBD23mtXxJR1h8AYJFaHQ1tLHxfXzLD4FhVVROBZuk006koE9vzjUb16oNTi1L4Bn06
56nFbfGXK2stC6VHtwFrT4FEQZ65aNrI2Hb8SFOsf+Z18+PorYDX4QK4NMFA7MozOotCpRml2m29
2OaJgrxyqjD43LnRruWnlEd0mrKIsLGhX68Dyk4zaR0fAudduL2Flr+zSzvzxxEIiB8LugBVt+xB
Mq59fgCjIE/WfukFu1jiFoDcOrL5+KRbB2QWuMnHxj4ZvMdPkq7cJzSvlyAb45MW79k2XQY0Ujoc
RiiRATO+uMQdY8TzrybPaRSr+oRnmuJHSFn6ojCyzMc9R92pal5bY9DMcLuAn1D/W1fjr9IQvoWq
UCT8hsmyxOchjpQAxxzhZ3IsHvo6Xda6R72TkF9eG8zy/w9KQvd6UMj5XJFpQoqFVPnJQh/8bmxW
Jnmzq4x+5cYF8gA8cr144RBv9hAY4KZ3YfbeDpNOMYTa7ntVZHtBZP0r24R89dJYxTpXHc31s/61
ikbcw5MWTIgGmf6M0W1x7AarDNDOMjW/mgr7lMbjF0Xr9voGV3YrOkXgbIiSQGQvHlQNSMpmnqPb
JtOH7xHKVwvjtRp9fR28ro9mmNc81aXj/DDmUm3vkDBN94DBVxZZh5lCbXw1n70Qt9AGo4E6XUZ4
gNszuM04OppKtcd7vDIKVJQVWMQFpF3klXKpJjJdav0pCgV33jjFVuCktbu3O6+OQxkR3SBv9QrY
bBkQGZO00baDLZ1o2Onm0fscRuDOGbiyZQA8YkpEjd9eezKvt4zmZrY+Fopy1vuiDOjReth6aws1
o0Z/59apHsRoyj9GIMf+PePhdWj/YdwAxdgGbd2K1SFB3Pg2iQRSdZYiDiizu2EfLfHO7XJlKSnJ
ctgRH8HZdQs7iYxh1Lm8scxFuOCxHR3tG+S4dGeUK3cYVQx+IkP9IWe/XsolaZJe6UV0W7n4SR60
JtJ/WZntofYz5a17hLBST+cq4q2z87a6cpH9PzYWfS4gUlvsWV4ObeXqoDTkSLXMi7M2TOalDqdS
ic//nBKTB7tcLujKgh/aXDGj1iU5ODZk5OsEu1PeDyUYxSg54m+k/w/TIiCsTTVgXxf19GzIkDoX
ToSaYdTjrJLH9s0MB5W2clKOewad1xaRpgvPKTDIkN7XTfTX5Tm2ltcqSZfcZg3B3UGfKRwbYYVu
ouw1eq7tx/VRClbPIWPd1mhcXZNuri+8hUsRPVBenE+KMf5++0tdwqpxgAfITMYCqIbm0WZCldda
o03WdsvrqD6kRtY+oRiF9Xo7GocplU1IrxcX0lSxDyIZLZQ5538GwvAbVmEE9NyQ3+F2fr2oceL0
qSrIzEe1aM650WgnY0RNvYm6eWe3XFtUTveqxacRAC52ppJ4aloipprlsbxxp3Q+TZmb7LBKr64q
PGTQY/SyUG/ZzIiCIh1QGAS3aq3pYVzpzrFaisV3oMEHvdrn4YigWFAhQuO3c188NcL8Z/LSuqqw
QQDbI9t2AYVM5nnII7VOoNJW1TGhAALgshp9QC/5zqpeOxW847k74cMDvN6c9xgX7LrvWvzcpwi7
sH52/Haa2pe520U4XB0KljeQOd5WF9lL4xixacExv4V0nx50VNFCY0rgQSfGP8NWUVcBZMnhoHgA
N2VTP1nFxQwv1wo49n37AeCM8xlhEsQSPDu2dx6n6wptkrIVTsFw9NDR0dhEWIXT7Zglki5KLoej
qqq9v6wUbL1NlZNa1u73t8/9lWVkPIb7g0G7OPaq0qeRrqKZ09dLESM+rMt7g+fYI3AtsbM7LlWa
KBuuCFKKh6QqYFNen2/u/3H2BMYsZS8zy6dFXpwNMQjv9wwcQfvhgbbu/WHW8FIhMCc3IBZnxV+s
TlEOq1b945il7md9Ka3f5liN1AgclCt46ijt6e11uUxRbRJUjowBfgbj281P9RqTveVg717YC7K3
tTsKk85L0o5+vaqX+jJJdCewvGVqb2o7itVPWtKZeyJKl9cUP4OQhlEQYHv2xesVKxM1sxTMCc6t
4c0BeUn+aJay3vkwl5tuHQVwwyoRRtq0bpK/gpnMMqejCamc5zqBzm8pXvw8RZS5gmquWv1I06j+
+Pb6XhkSHJRjAUgFx0x55PWQEaJ2FKmlOBsZVJawVWr71BXD7B0cGsAf8OZ1Pr094uVOByyClgF3
PgGGt/nrETtN9BFMGXFu+/6xMYrhIKGjQzTL9iw3/9Q6Xh9iYLY6aTK1OahK6lqQ/Ws9rawRWTJL
5TxOtvJgxl7u4N8K6CtI6mn6zoZb6IbrKWQXsy6L+ZylWvJ9bJy0DJWybr/ReDZQjDIa75ewaYr4
pmJrD1ZGvx7QyzSCo2xSLVg0FakwpVDU7tgOSmndznodoVTe4SLwS+u4pAI9wqXXV0UdebTop/YZ
eBMEHR39x/okM71GKLGLbNRT6auDEJqN8jAMzQAcDnGR7/Y4EP8RtTI/DtqioCpbe+WjkirG2dMK
ufi2VEzvmZ6BegciV9NCsKF29aBPyySfwOZjsuX2abGEQsuBAg5mszyZMNeVwC29DI3IolTamyQr
ac66ZYOZraK3JphhqAInDx3s/CkZFQNZzApB8bB1vckKaHw7Mkh6Xe2hdGKC06iyLWi5O859E+fq
p76z1Q+YZNqtr8TK8JDkTY3qOCLNdrBMiONXhed+MIzYjvwcLMU7I63jzy7uI65fLXRSQtxvGvMY
g3OSaMel0xKWyBI26K4O6hTC2IjaQLIug79EwAz9phSxG6I743IfFSLvQzBWaR/2yqSiJ0H5xfIz
5DcpCuuRouKcWZdflSkFbEidMP389ma/fF1AZKEShBTaqsC2bXgNoOHdEtTQWYW5fpCKnnzJaTkc
1WKgTDJZ05Geex6+PeiVbGelz7DrSVTJOOzNvo+lQt/aau3zTMpM6Dcbk+TNrGbLj5oBiV4bJdBf
eWsA4PWr3OWT6HE753duCjJhZwkuz/vrH7NerX8dQmIrH0dxLGTKiygswdgfKrvBb1vdhYlfWe3V
tJiklfo/hKz1svtrKMcuOFgAwc4aN2eQIOd621tVXEDJWLzjwkF5kAYp89vLfWWCFPxWVptHXL1I
YXOJ9k9fDMZ54No8CVttQro3VTCMe+3TKyPxnjJWX6yVmL6taSbSpvWWgovCIyAPG2mlz1KN1bum
t+Ivb0/qIi78eSqqqxAucY/48Hop81FJ6kGPvHOtK88Ly3qrjd1Hr0t4GC9GtBcUrg2HvwObgS2L
7egmKGilWVFMhdKYArw6LLE0EbRTtMBLhRGYxbLHKblYSabHc+CP+hvv/m3lEvhLbAl18c6acIpP
YpACtqoCb6cuF6XdqdZc5DDrYBTabFgs9Fa2YR3Ue2TlvJXPVpYk4qbUKQYHeakXhwbqZh8scwOI
fAByEnFLxvn7rl/KnRfQtQUm38M+BxrPCkN9/T1R0DEjuDrO2e20+SGaTSc/DZ2mNwesV0ucAfRp
J7O4JMEzbdIZXPNI1uGZb1ILk9u7yKraO8eZa3c3jdblS2gAG57CRXWcIUSBxz2UWmLpoKD60gg1
OYifXTnqZ+n0lXUXu1n0qUZxuvOtuss6Pxtz+c9qC/zMP+JyvLvpBm/Bhoq7EH4U2E2NAzNfpxXx
y8Et4/D2ebq24WgK0BQCBryKOb1ef09vDJqeGSQmtD5f6gKOsiNmivPRGO856q436qu0hxk5UEJB
pCL5eXGYKjzkxALv5CyHeDqQE/d3SZ3oO1Hm2oyoWKP1zGULK3TzecnuikLMLrs6HbMgA+B1KipI
38Kr9ugy1w4QrHoef4A4iKSbeGaPHTQC+rDnTitxAnWswfhSE7efUBgS/+VOHcdg+KKW1FVMBiC+
tNplwF47QOBE6eBTQqAGtL2hQGqC/pzdM8z2ZeW42I3j5zUSEj6FBUU9w7DZm/eVDwmMm1PLk8Bc
21ivN81Mp47UXLfPPGncEDeb5sagk31+e2v+qRZv9gsvrLUzB3ybdtlmec1Wc7GtBsEczWlUd2G1
dGN7IL9IPxTSa+QhpS3thlrXdBI8pE1dCiBp3j5SlptBfScWjH9gPYr10oL2e+wF6B6fkkEUBaq2
yPmdV452/E44cfVFVpZU7lDxl1kwe070czDNYlVlLZcjNWSvC1QLzKuJSY0WYMuCE0/ZIfKA4U0l
PsvSSX+6fZZ9gNppuJjTWLN7o5uA34KxbYYX1Zk71Z/McfwxSrPak7S7sunXqj6MDjIrMDHbTT8O
rpONoHEdt21Pmhp1xxLe1rGS2Z5w80UyA/8HzziiPB7cBMbNUGU+x62twCydybWDllPtd2achggW
LydLL3gyqbPYuab+lBc3e4HCIy51ZKtoRm+3XFWjpWdpkktbjsqRd3nJc4Ay9ocK3+fbhFQywq96
WB6mobHeL11WPChFpryXdpaebaTbFl8iBfniUWOOb97eqFeOg8WqA66i2MSv2+xTApe1pDW1AB13
hh9CsZanOZqa49ujXF13nhM6FGIexNvkebUHk0kDEVTBovKcQv2tApHHZnvviMboEUHvqh9NmtEl
e3vgK7ccqcgaIHgQrFKGr097q+cIVqSDOA/xkPmDJ71wmTwRzHZaHsa0Um8l0nsHqUXTM+yz4d+z
FPrlAGbXDY4W1ma/QTabM9rFHsml1Z9rbIsCJc2Lm7zta2CJWn7fekV/6PpRP9a5pe/0Ya7Nnh6M
tepVgaXZMmNnFFFzHFDJADHe+kzBzXhvGZXK0jsaROquDBvU1XwekGMwOWqxM/vLmhjHjXYdnchV
uYdVeL36zHd2RZmLswkCmWRw6srH1M1TLZT9oj9Oi66UvBDb5le6jDEbL3O+NlZs3qWpHDU6AYsx
3Ugsgl+EMElSSjOJHqcJ8u3ONrl2BeF9gCAjQmmchM13mtsM1iaKbOcyaZuXSU8dlG/SmXf4aETj
TpC/cuSQu8MqB0zJ+obdHDknmialjXgG6GMdBZYjrd/2pPZf3975V2Ir76e1aQormli3Wfsy1nJV
USoCULbYN95UaJ+Qi5VHpAQVNZBNuoP8uzYrNNFIw0hMV9WY1986M2Rbj23sncesFKeO7lh6cIq+
LU5vz+tSZIl6OEqBtByIrVQANgF80WfLECmJS6lJoCC5NtsuNYjeeAEoqlQfPDEP3zvdpOJLIJDf
9DwxgSV5ZlMcnDKpb1OnTv7ZUWXzo/TXs4es4kDfaFwYIO18pAEqnnRYcIcGRdG9U7X2VTbhBNr+
2sZd5RhILl6P1RglTnK16p4nU/SnMU5UHw86xJgqr74puG2CTO8MHPzMBLrNRJGqL/NsZxNfOTFc
bIDmIGjRozA22wt7uCXDwYwMn3D7YGJaGo5tJW7zJd+DqF8bCvwNpcYVSHmR5pf90s5Wwc6qTBn9
7uTQH+Dfys+OXX18e29d2cNs3FW1ELo6N/ZmD6PthD5XPpITI0d5KERUPeOY7ey0+6+czBUFSOEd
95HL8vDiWuVstWS9EJeXz2os05sREOJjwlJHOOL19k4fZP3Zmw3Da2Jt9AAPpWG2uXBkWki0dEoX
TYkBupEzNskLDgLp9CXWCs/xzcqLvy1t3j9PeU+IGrycmuTbS3tZPyO/535YZaVIi4H9v961Wto5
XVOOznmMjfElsmpxamHcdbjrGWXqC54AMWobRrnQkGjbO7M0ltvZBb+zc37WLtN2NdbSEvGYtgCg
p9c/ZF4EckMYLp69mPJn1LuGr1ljdki1eA6LOpdPc78ogdWJaiccX6qdsgYkamubiDyQCtDrofHG
yB2cnuyz69SIdiNuZB4biD+urw+ISKKUadatbyhNclN5hvgYS0d8TD1neYcesdg7wleSMgBY9CjW
SwQM7Ga3C55YMQY81lkv8GGK0XNq/FGiZ2UDbzxCwakPbtEu397eCFfOGPRgB3wbkv28LzcZGRf6
ZCB1ap+L3n6BDF/eObSpdyozV64MtCYgDaBqCY5uG895VuZq0TE1iS/LbaGi5OyXcz9/B4Rt78li
XR3MBe3OxbH2wjf3sUijlTY6U49Oi+pcep2B/h/cIK8bzX/P1qlAoy8EXXft92w+WasWtsjtyTpT
xbEDq6jlcVatbOeEXN2nJK0QdAiLgC4332hSC2MUc2qdF3NqsoOrlsjSzkhmPItGS2XQLFp63ydV
mgXQHOJ3fY3rio9bKzS/Ui3GPcGjayu82jyspQKVnuVm2p5TdV0+Z+xUvYrvBgpLlT/GQ5SF6uCa
/U5ou7ZDaVPjIgB26bK0SK3SnBa3s88K7T1cRUW9ktvynSfR1Tmt1kWroCyhdDMnE+jcgOutfYYh
DHDIsMYgM5v5qEXOP7t8c+2AAiSeQU5CVmjzOXsSHqsuGco16MjkAPXOXjp5oYhabeeav7Z2bE1u
0JXfRXPm9Q0XJ62y1BBEzqqjoILKeIe2mfZwyFeCCeQjSoxAn8HTXIBkPUolrletLaCk8H5K+KEi
EIuUKI/YM/KIGlrqP8mR7IOHQXsOA7Uqs9AwR4pab19nl8GcXwJsguuTyuBFE7uL6Ji7iWadnamp
HoYsG2ouUTsaYD46xb0+I4e2sz+vDUlRSVtPwlpf2uwcu5udJCJHPqPRH92ok0jbgL7ndIzAtd5O
Rr9Xzb3cqpQHNAgeCEivRZpNxKSIPhSGmzhnReuHMC3a6Eg9yTqUreHszO3qUBQkgNd4LrZsm6GM
STXyMbPsMz67xbEqVIDIQiVKdqm682BZl+l1HsCs6PmQuUPbAxX2equSgdFoBiV8NurWOeC8OBxn
OXzTksk8ZKlDSTRG4LMwm+pWnVN9T1Hi2h4GUw6fAaAw3fttHqKmhhJPBmLEE3A7MBBR+wEYqHan
DgKCW6ONp8Voq97PgBMmvlHG47ulLPewCtcWnLuOahiQlctnIkYadWqZkXNWO6046g1cT9OY8xtN
p1//9lG5UgeDE0aFby2IsKH+NDf+aiUuFbJMyUTpNe5glQcd7f8feRrPPFpc5WMOguGEsY73oW1R
/5ymEg53j3b8/ZKrGNa5yCf3yZA+O302/X77p2Edf7kbVvdhjtPaweLd/Ho3mKnL1IFTn5Hu9IZv
pF+1+TRauaYEhmIgFGQutgQMKbAiukcpAGZ+Nyvz7Iu6h4oyxbBScKa0GrV7TrLJTe2nulbKrr63
MtPKHsn4u+TQFPx5f2inKvEHJ2t+a9XkVr/m0pbRsdEKI7mXapnq941Hd/ejlfAi8HvYyu4taiAR
cKFZrZavce51ZWB3ZpKhaohG7YEKWJR+A/TTjOFgzL1xUhyj0G6kq6GN4tXCNoO4HXvx2wE7WoA4
mJJpCOhkR+lDN4xt5KdisKYQl3OLcGRW/bfcjtPsKEfbk2FcmJ0WRIoVz0Hp9oUMyW/pSWASE8/Y
A+gDhXvF63KEENLmtp+TUfjJUrq47tiihP42Gfqjm1R0UNquwWI6y2YNF2sDnXY/rhvFBWk0Dd9b
C/3XINHjPg7VBi9tH8mC+NHR0cy/zZDLETcRDnb6AWh2N+Mo5I3d56w3Ct0OHYrjzrdlbLXoWJqd
Iw41KonzAUI3pvQ+FLYl/w94hrs6CyRaeTem1lwd25wnwXckwSY16CbTRnFg0s3qkJR9ZvqoCo/t
k5rXSh7kyzK/tI1VmqHIRP5BznWufIeMWr2LqsxQw75ySms8dziz18gQ2JFqPuRz06tBYxrT/dBq
hIdmkNZ3p9ct8ajZHdXuoqyb/yy7GbJQryzAY6iygcIqakVX8XcT+hTqdakOoDiF/rmq7fiXZvQe
GZc+TfdFo3vjya7ZPs9WJYpvtDgQLqRan8X+oMbal1noSvc+k/OEfaAG9fSePo/xDmOkZQyMxUx/
9pYd1Z/jKM/nE/Xm8V66dVU8LoSEGGF9S0/9FN5+5yOEM90WhTKI47hUw2eHaO/hI6mMz5qwrDtV
zZTP3sz/wFzmmRicOEXQz7H4WvGss3y1FdkQjnJelNT3tNLxVvv4eAm8Pq++FfRyo8DE8/expcgx
3NmFKiNfnZmjbxS9gaej0YAnjblfPjljKb/Jzu310CtSOhcqeJ3+LhNtYZxQWTP6mwTH2F8IDSMt
UMKA/V54fdagw2a1hl/zHD0u0k6+JZaUL4UDOcu31dzN2Oij9ynpYlWj75VpvR8N/fSk1Aq5YJrW
SedjabUUft9gNnI04yr2jgr9mNBTeIaHkxD0WOPB0Xjjodt2lhBv55vMKLDRUKWZPKTQmH7K0UWd
TNPq6ROSDXYcIuTtPtpCKUo0xtoJXbZJE4UZGMieWUe661EG8KSOkaGue039z0AngFCZr8I8LWp+
QglaWzpzaAz2CuyLLZBWZb3iEVvT4X09drEnwqgf/4+zM+uOGlnT9V/Zq+61W/PQq3dfaMh0esYG
DNxogQHNUkgKhYZffx7RtU+XExY+dS7BdkYqFMM3vIND5DfhwPzg2aLxrqi3yXeNpM/32V+r3d1p
nNL8xhhKw30Pfri6IFhtQCV1+SgLPJiWWV4tFSIid55ZFMNN6Qivi7JCBld0ymWZZFqw3ohAX74g
FE4NDL/5UkWl0dtvRF4hjr95gQg4CrNt4ySt7WeDFkgVpVMfLJeWP9rqSCNyvF4oBLhhDTw0CzuQ
1QhWKE+X90W5gKRMVQ/MfzONPEwt44cOS9k+zRAQusNsTxu+3Rm1uftJjPWt1qVABVQqKpVMVJQy
Fl2zOkluF92D6FrjLZq/zBgumf3j2Ffd/N7Ip7ROMo6Xu22SpRc3naZ/coXfIw9awu+3xlE3UNbt
5BROlKXW0Kn8zQt9Kb17b7EL+8Rl503Xhtjy7I0zr/LDNmjsDytDw3xwWduHnPsAsOhQ+ZHuLn0Z
BSY6S5GLeoUbtw4b6cnS62o9ZBZwtiv05AqMibKl6J5ybZTG0TbK4TGf1tZDH53c8ZbLfp0iILzq
TqRdtkRgAuf5RqweULTRbDwZW8WwVShfoMKNcN46NqHd63kdeV2t+kNdmW52EC3hNFfc7oxs4dr7
hoDE6A5OA2Q3KjIF+ktVpvM82Ys0wnYyaxxNyOJCCnks3hXJqNBb6+5hAfnyxdCm4pvnDdZ93WCm
FjpzW35FAmT+qmPZWsZCZaMXzmux6fGMLMcjlfISZCr6jVOosf6euJDHJg6mbv0YGH36qNxlvOpA
639ffJS2Q86v6Z0i7+acaBfM0oH0908zRl0wwWptGw51Y7TvPGsUH0VqFI/UklH0LKpaJP0scYaz
CuV/cipqxrC22qKKMYLuvrs+fYHLVM9VdzImVAXjWeX6XedrVX9q17m43SZ/dhH5c5EmR3/MzSMk
pvN3NRVFj6SEVR2VuteIE2qHsozpe7vrtexc5ykHEpSGTTt5OiqIYvk++3Rs3AphnMgvPXkzoFlu
h87g6Memdp3s2q5bUYWWBBD1ZOGFEKdq5Dzb7cIpBUuJgV8KPPBNQ7+FLqfMli3S2rJ43kS62QlJ
RQEfTNrjJ5V1hnhaFr95T29x1hBC7BaTMCbnpMX9UvNO0yryk49UQMe5YQWfZrWKZ9uZbDvhKGr0
j6taeueQDqkxHAjmdDuRvWhvTa8ZPlqb33DJz6a8mbTB/EA9QW6RY43TElqK/CXsTD7viKZ94cb9
uAB7CWW9Cf/SK7fJingyhcfpUCPjI5Hfs0Pg/e2bGftMh9J3U09ROurpiVDS++CS7OG6583pW78t
aeb5az8O94SQJvdLXeyiMkEZdNhFaXiCewqxyG5CpToegCiQO3rual0iFumXsecjEZDgd7roR1Oh
NT4a0nNirStVfl2b3vYwqK63j7uuShYCe1reDzV4ymiSJsKRuR9U2IhXPQl3NQDNBYqEUeuReEHg
KzZt64UjPa5fZDe3dzLLecoAXO1D0xWzEdnYU6PJs6tj5xEaB5v7tZVjPzz9Puz9uRQK1mSvjyF8
DyvdPAt6lWI32HllnBqvsU+VVk5zLPVq0ENrJQVCmiLNrkZrLK/LyTP6VxKwX6QeuzwV5CmK4bB/
zvJYByhhzY1mnII62IO0rLh3Opw5hFs2f7vYsoMXqfXimEc37DzX40Buak1yFqeIAcVoJqWRl6bj
xSpFm/x+Tn+ugJBGwW8IoIBSXT7PYDtLxwZl7p1TO1pOkhqksQgMZG9+P8ovagDUrvGqRUUO9Yvz
zm4nm0mfkD88gSHWtlB3JvF+4Ux6tNJ5OLipnj3/fsBfvCyUzRHZoC+CLvd5tqpsBOvmOgCQSVyZ
GEqa13PrrRGOKq8xpX6xKhkKkA5SLPS5zuESi5rX1YRvwNHTGX2yuYWfpGJN2wuZauPRVVDGMD+e
W+5GYeTyb1d09vbEviKpDOw2iy8zwaYakZHuOgChMrMPnl6kV2YNttYOsKmHxLm+UtMl/f1F7gmz
b7cl2ptO5/W5hjB/U75pnmwn1z6LxU3TEE5TiwjuNlh1NAwTbqKyVUpFKJ/qW1iN43jdIz8NLqud
5yZZM1t2pyWA8cj3Lv3PWDWMQ4icr1WGdqarPh507lSuCquTYYN2wecV6ZAiAn3SOXHtVRksLduU
T3aGQu/T3PZmFQm7dT4ovbI5qLSiAti8Cfdq7BD2DXUkZEpoxY2BhNcgBXGTStOCZEAUWlKZgUwv
+ZR0uxL2ftIT2RtDjHOWgeiYj0TzXQruZH0Ye88vEk01wj8ufZ3fD0Jf7U+DYS1WyJnqaBcElEa2
y8M5u5YLF1wW1yJAvUsPCjM9utkwkxylxvgQBGNXDRFqh2gTlI0xLRdALcw2aop2oc3SN5ob6bpM
p9guLDR4/FLXjCNl5KWK8al33EMRLEYbEwS10/tSuX130S8eIXdmmqW4Va5RuJewGfryneeQ4oe+
g9PhlRms/a4GYYsiyuG+og9qQf94Z5PC320LGPuodKU1RcjnbUjvWBWgX3cE30DNZ9Xvl8ZX9Q1w
bucR++Syi/JAVlsC/x9FLiPIOjisrioBldMcsC+E6rbPy7IZ79O5GbiKGyGya83wxjakv8XdYzdd
M4Z90RTDERxffz8FO3Sr2GAHECeZy/6LizUkpqetKvIodufhmmqbTxcwE1oi1VDIyLMVoitqcsox
akUwvtEsv+Fm4B6TB032zEFUdav1thVuPWVhE7izRKplqvvbJi364Xu5De2Tqxcu6YNjr/5VYfjZ
tdu4CMmQS1VTBHInveyHShRJ0Gq+dRj1uhuvm9kccafTXBIXWzOa90GLiiM0DtNhHwACeFIzot1C
ICRwHFejvKo5aFdcLp0B4bnCSdURaRcDkTjXrz9MCF+iHLEpOw+Rl7EeJ0cEH0lzyscl6M2rjEak
FuGJ1NTXwgclGw5di7fV7l58U9vrRFBabV55gUbemEZjRaPgIOuSwKEBjNzFhtNOSN7qlY5UY2/6
t1VesnFqOHbIcPdZKyJXNd1n2940/qavg2c7a/KZfbMJOyHYQrowyzLoKdLKjS0yIcI4iBl16mHS
W7u61mv0PyJQbOmT3TRbgyWQX3wgRvTqyMWw/G1AWfy72np9S9BLWd5W2yKmo2YsukxSzdo/s0QR
7FANyn3INrkzNnRPUghqnfYW8/q+o/HpWF9JATbtBs3E6XFup5241gaantR+0VfQeFbPO6b+VFDu
2ZWmDx1YjW9a7YoVhgtAwVBZjdWEXu2sDy6Ch22EEJJnYrO6Tc0pEO1wLMYmCCL0/bYu0tcg0yNC
+Ka9WgqAatEc6AUva5LjEG3BZHVhjqtXUqA8FCBt6PYYq421RXYHRZKXqjkHa84nuhtGulxNpprK
iMbDgsCfFLS0vU7O6DIOPi3OwBzfluiImjGwAteNDIfsi84TQqzbUvcf8N+2zaPTZ0uclkrYYU8X
J49kNuqnarAWlTTDoE1RtYJuOi1mhlS7odLynpzb/dSYUz68ckX8HFOgP4P2H5VqoFzcEi+vpNqY
dV1R4juhG+uEtILH2FRZ8Fp9dv+YlxVxhtnd1UBrgRI4r/MbXktS0pf2CWQsIp+zM453QYuRI/t5
br+hBdTerWPrHKtcMwwYoqXAj6OV5qU2WuXH3wccP0cBgGeRx9UxoSY0PX9mf6ua0qMGcgpok10H
Kfkp6ufTJXU/7w0lvjLa6mAKfbupjr8f+efYah/Z+4E4+UVnTtb9aHrjaJ1wHfbfLNNikGOszcGe
/PZ2NtLXbCV/+aRYx9DGctA8Pg+t7NyfxSx667SHemEXSHzYeqs41Gn3KQ0a9wMpUkOtcvjbWt30
PeiAEM4hrAf07SwA19CBVytc9ROKGlvUlM4UL2blU9XS11cC8J9DHIaifOW5ANIweD7LNChtVGXp
ZNYJuMMW182Y3UgOs7tsNEpEEWl5KtdzX4nkfrFtQJLu0Sp1fSD7+8T/pd+g3HXspq3UT9Lu+1Mw
pc/OqmevxPu/WC3QUJg+pBBReTvv4wqFQx3eyvppMaTbR/40N19wuZY3Mt2CPhn9wnmF0fpzKA7w
CyoAXRtemnuOad29HZ0gs7bTWnGC6g6aAgs0/MOk+c0riJWfe2QmpmggNQLiYIq9Z68NzwlTdc5k
nLSg25JtcM0vwKPSI5w2+3LAwCQivxuS2prI8kdbe+VE+sXc7losPqExkG20Zl6+wCKvaq+mXXNS
RT4lgwLCW7llSli6oTAw2/8fGwJcyh6GMyQ93X3m/7Jg8BTjQpb6dlImDhJiq7ojzV11chxVvwIC
+1lTDPAAi3OH3jDBHOsvxxocd26dydVPTdqxs3XNGz+PCpZoaMz58BwgC0R1rrRaEZZloJURKd8i
YYoOxu0ke5QUK09XHRoEQfu3k0u+GlmlTohKi/18Guxeju5E7HVSdeE8DJa1fjHUUlbx7Av7WRgU
Tl7Zqb84HjjpwUUhr7DL5J1NfF/D8nO9ClIGaIuT0pG8XzdrJbYW2C5sth9N0FZ/HPP/8bz8Z/at
u/+fi2387//i38+dWIciy+XZP//7pnim+NJ9l/+1/9n//bWXf/Tfd+rbIKfh2z9uPovxH4ep/fpZ
Fl17/jcvPoKR/vwm8Wf5+cU/klYWcn0zfRvWh2/jVMsfw/Gd99/8f/3hP779+JS3q/j2rz+eu6mV
+6ehddz+8eePTl//9ceeO//HXz/+z5/dfm74swiN/OZL8fn8L759HuW//tBc95/IoGI7A2meW+mH
Sv387cePfOOf4HEAByG9sYul7gL2bTfI/F9/GM4/YeZSZNlP3F3ilx9xzO4/0ux/AnrkR8jrQ/ZB
msr9499f7sX7+t/39492au47YoiRh3l5EP4gbAJm4VggXYcyZZ8JkDjs0jXIO6S9ElteN++7B3nt
fMgejMN2SI8soWg7VLdGES7Xw8k/itMWi8N0238aHgC8qe/V294Mm+hSJTRNkzV+N8eP1yKim3TU
QxHm4XgqoiJOwyXUu7DZDlu4Hqqvf5nyP5/qr09x5jz576fAMe7HU8AAenkQzPiDocLMU5CiJCIe
TuMx9+GhhOY95grLe/dANyXOT82V/fDK0C/P1z+HpkAJAIHEAY7Ky6Ehnq6ZAS76YB63w/IROaH6
g3/TwBU/VldV1BBvUk6Nt/a2faX294uR6fjs6EOuMW6XsyJL4YMV86exOSDteGj96npePNT7ltta
Ga885U9D7d7yPscZATJIZfdsftPRssjJnOLg+VUoci0MaOjo5UU3+Mnv53Ofrv+Nn5nOs5H2b/KX
68Od9cLeBkZS1sNsP9bLu99/vvHymNwHMGDQwPpk48Fe+sG3+MsABOWFJPeoDnZX5v3TOirXPMiW
1fPkV1rT34Jr7pyDo21p/516yuI+usQK4lSNmD+8FzWyiV7obd06XolGk+qiQ+bdw+FS2up9E6C/
kNhqSKf733/xfYpfTsxeCkWObodWk8ScBWL60mnCWZvyUKh3a4NREYD91/wtfp589s9e3XUBGbOw
zu7Tmt5lo0bGmHBeXJxLp3uNS3SG2Pkx/ZyDLrc2udheoHz5fidPlkg/pMUhdeRXYbSJZWC1tZe5
UvWOCCoE0hD2dkqC/MoafhmH/XvkncXDyGRDZxtVH1wvUzojuzfZw3qT3svL4n45zk+/f09nhJ1/
jwNMkGMdbYXzbUnC15adGSCCG37qQ3FthYjiRiruoiDZjtnb4DhE7St3v/ESevPnoDCFOApMyALn
l38beCl9qppa4rE+dbfOhbxID9tleeteaCfj9PtHPLMm+Z/RwKBDJqBrhtvj2cmjaZXT0iYoDnPk
Hu1LVP9vh5MdLeE3mcwHlahki5YESddoCPOkfuVhrf3jz7aCS5rHLiDSJL46W0NeWnmpWZjFIT9R
RuRhl6v0BDIzlhfqgrLpjffgPDiAftA6CGnb+VH5rfymfbXu/Vv31jsFpywOYv3KO73mu/xjnn/z
1c6vU8hIOpq+zMySJXmeZKzv8YLmsl9Hgj7vEDZdmLZUpsPmEaP5sXxtbl4SW/58NZzTeAsAVIU0
+3J/oRu2YGI8Fwds0S6sQxBrB3BP0XzhJ9Wt9kH7UFxJisb0o0P7Pr2zD+aVdqIqd9297e6HS/ti
DV+Dzv58quyi4hxbu6ABKcjZ65pEJ7ygnPKDHLs2vyF4HR5KA+rEK4D1n8fhDkSfzqDbzsmin11S
HT5ZQH4qTshuWup4rU1qWZx3xfLKHfXzUcxB5MDB4OY16f6dPdA8UgKf556BMvvZbSY/UuyVaNo2
75XX+dO9S6a/S0yR5+CoBNH85dsESaq1vli1JOu1I2WMxAwuaahHVvvaDW/+tHD2oSBY0m0jHqSA
9XIoWCxjKsdJS5CheVhv5Z32RT46V8NddRkk/l113yb93fZuwbLmk/7Ff+VBz3CNrFsgyGgxQKOg
67drBb8cHpRLoJlzTcn8IE7DKb3EzSQOCJ8gdd42sYi+/v4MO18soJ4Rz4VITKYKheJcrddwC3Bo
+z6BrZgM6G47fy/xJs6AbGVhULBbKO/aKGc7EfCd2U75WhzWCFea+/qiu/ibj0BzFDAT/a7dK/on
Xm5melbvrVqVZAv6UXi8BKEtZ/HKYj+fKOoyu14msa1BgAtD4+WL0SoXUtPaGDT8t+xg9X1+hQ6i
/JvP4pH+7P1zVBSgGXNHvxwFuSiq7laFWUuviRvMmdKHrKm749+bMS7GHfK+k8iRPIH++HKUoJ4h
b61dkwQjAlsTil9R7+ML8/dHMVEz8SHAQf04X1oCs55lkG2TLJgfdvEwsr8jU4J8f2XTnJ9D++PA
SaBTDg2I8sf+6v4SyiLPGmSpOTRJqzovRDOljTa7maOi0V8jfFGKOx+N6tEuEEJgiKLQXkp/OZqH
KctYB6B5AObVt1bW0uy6c8dW0j+J+0agr2Uh6txEo7BZj06VbWO8OKiPhRqmQm/rDRYtZctB1w+V
o4PvQjJiVBF8tQyokTe738GCWneEqMbJaWupHzOUYL5Yeeflib5m+n3pWqKLcy/DJHX1c3HANGaT
YWk7KgN5RSob1p3dZZGcTGS2itzCUiVflfPWHXIQiOXgGxcZRgj1Fa0ZILmBBBicuNMKZKKS05gC
VSz0Df9RJEHjNoeWFJu13i/vS4qubtRUVrA8Wm62GRhfAWyTUWnt7WG/lhjHOE2zTHyRSr0ZKe+b
8UaL8x796Gk5GpsdgH8r5rd+tfJFBRSQJswXm6+4qKH+3OP0roejXw80igFWPLgQ3m/6VJcjPjSN
7UVKeAagxqkejSOTiX5U4dbpHWIjNJF4ey3WtZYyBIZOap3oSgn11cqE5YWBPnu3rpgU2m2zXZbo
ixbuG4USOnpG5aY3B7wAVI1Fl+puW76UiCDim08IC2AuVeQZLL+00/siLOhSz4diGWiM5vh3eZEh
EX+KcDmacU5HcuW62zbn3kcRkY7VKrc+3NiL9ONsE303NDVacbnW9MmQTcsy+uiTLqzIFW4LUDSY
xafeWpvCvDBWTx+Az9Ted9SdRxF5lKG7cPImqUeqHGnBZwGc9wj8jbZGVTloQJYLLb2v8EiWSY46
Y1Gcak8FWXkc6A58Ls21QQUOXboi8QBX9tFqWiAojW1dbuh6+yMivQGexZNPmzieSqfzErTyAi0O
BrV8zKut1XBR0+shLgOLEM4vOyqM1tQtSS4qkNqmrtl1LFrQuVFZ4GEcmk0zvMuEKnbr48nartVq
4ykMjlwU2JItqZ84s8KnKm9ZgWHfV+LgGJ15XJt29unyU3sIa5u+KB29NuvZTZv15Blt+96wm/qr
6TfOZ6/TPREDoGysSDodOZXH2XMxW4XxyJ7enIvBtUojKfntzw3mJkOkUTF+ngqIYSGQQfWdtYVT
9tamQA+3LlhxJkMvX6FDOOpgdRcn904S574aBKUFVblE9AH0LstpjVdvNJivWe8/Bg5K7WsIMFVr
gHCN/jt6zWyvXjpNFvWi0tsLE4owsgATpxu4ZLibcW6q4ErUKRYIylWo9q3IHG43lmrFXUnHAHfD
WeJDluHIlp8WMAakv2Qoz2PZFFmi97X2qFvSod4El1sDA+45mG9uJWLgwZb7FgYAVEgjGZR1fSys
shJR2q2VGdK4N4qkLH39I11i02ReFu+dORfqo3BKkcUZmquJhpiIiprMqo+tVk+3vgdnkM3aONdO
45RThHqMfDdZpnrAaUkZzKNLZ62HNjkee7uUV6MmanR9uS++mcuEWMTsjd5tKUj2YwvU/wRgmmbr
Y75MWubGRpo5+anPTb+I8L/DPJuwV0+w+ZrTmPXGrdWbgVpjALvNkDiTs5pxt2QN8PQChFaIy6Nd
xoE+9SJOGzhN0lwendbQ3phwFZoYvz3NxAxNc75lWmsjqFbZNF39QLoWHfSxkLEi7GiTWpr1Erst
aKIQVLhJWQ/u4q05FiKPgjZoVbi045zDv+vbHVqyiDGEHNI68VQPrHQt9dMBYhVeb4nfiSY7UjHL
zFiWQ+pEIxqubTjkKaGnnYtyOnl5ivhBJiokLhAAWCMrD4pP4GyCKglsbWtuM69qHmt2VLWbcq8g
o+dhmqNS9cBVlw64RuQrgUX6tuFrH5WwYj5n02Q7ydLYtXUFlr4zL+zeWIgyRe5/m2nqstXKcZji
suzdEtjjMClQlj1ELVW421MwisCIAB33eYQ2o7hGFcVECajxa0b26xolSTrY882s0qJK+sUQkDoz
H7c+u5lww558S6Qh/aZi5NFN+0MG1teJrHkqvvellrsJOz2lc4iQSnWyW+VncekPHO3zNkGcwJQc
RYKVwv43gTDbFvba1mmhsy5ggfMSp2AkaNmR9PIKNyyJbr9OflMA1eF6HAAPAGqO3TzzTYgrPkdr
W0zYdlfAFjY2swfuwlx1LQ+7sRZ2RPUZIAMAg+6j65XSwv/JWBTolqwsQm1yTBEqMJxXHCiKhSEa
IPmh5ldGD+qjwB79I1BX3DjLxl+5CJxSTrFIEUOPRuggHxAm4uBJ56z7mk5b1nKtNcK4zBfXB2DR
g/O9QO7fLAG+1vabjoLU2y3YmfcbCeDXMminq8BHmDbUSlZUSN1SM7kJmvlO+aLJI2HO1tdNVJs4
ziSnfVSmK67jBjaAebg0U/G2Vzo2oRqtGeDR1ogCvDVn9ufGab1vqxekC0NjE0I4kwGiCtRAAOHl
y3rs+v2/ZxQcaVJuuJ0L5Ea7GBkgqA4WEsacXqA4WFrNaBhJ3bF1L5Z24x1Hlqu0j9IztjQUo1FZ
hxwgxyet87BON+kUiogVV36QNmgsYLo9MQdO7OUntaBOEWF8vivFpjQ0lAtmB2FjXW4Xsra7JeqB
m/wAJuvfXWWOfejN9mBGI0VQ6CD6Jj9C6WimWNPGxgpJoKf3u2r8EjU+/JXYKY3hseSiNRIXN7XH
dJkCHbtWeLyRu3HOedRoPttFum8O5IBtNgOQ96+lvsCvGjUdkWOM14BV3w6FWvwjt283HibqNJ8H
lFO2yGJLnaahxNeTg9V5qiu7mCKczfKbXjag+b0h2B5WDxPVyJuNHa6bz8+FM5tD5FRyaCNZOulD
Vy8p6zudvbeF66yxjj8Ivm9GhdenDe7QvNhStJm3MC+o9cICy6dPqmdC3rST7n3fqAjkyWi5jRnX
Mw3B46gUSIwuna3xuHFWWEk3W/Z10PfEgzQxnWZngRRbolNWeBdA69mOFjC3D9UkSYf1bszzQze4
qQNbqV5nvJY3ZN4gTy33tbL9NsIprn/OVmx9YqEtoo4dmFzf+3zNWItDF7QJWGVnCHVMQK4nwymD
UKwN9de5djjieiuQV7h1+FcsdoX5uFv2QwjgKbAOc1bJIHFqq/ye+mJwD/nUpklXSLEeaptgCCok
QcxqrM17MCKTcV+spQbnNV3RJfsu+0Jb31HFxrI1IjBCmDTogiZptN4fD4UlnOphs6Sa443gfz5q
prtNF323jO5H8hzh3uZpL+Yb1eq+uLWaLK3eKDm58mLMpTkfK/SBrXDs0/kDbqWBTS8fvd1QdkO7
Hnv4iDIuK3ZgVNY92kn5XC5o9hWVV7zxtYHYESKWrtNuMNYgLGH+NbFpZfkzpVz/G9g9bqZs6XJ0
jvqmst9Lr4Vd1Hi2/tHm62bo27SbfmP15HuXlO8Le0TcDeDdLu9isgImmfbLNW65S4DbLJf29UZh
icC8LhuF1rQqNNuNS8OpjIGTNfWDpHKL9Ysyl8BKNiSYPskhs9/v8ukCvpQsVQgVotduypLz9iKQ
cwqzeJscA+qNwW2/AIuXJkWWAibH0d6pNddCrMZ8AgAkiCbnbCsfuWE1ilcowWRHE+X17A7gqjVf
aPbGmU2k7zXJMDnudnCWQs2X8Gx7FVZZ27eXNiD39oipVsYRZKf4jLtTGryV/rQVH9qsXT9ou63i
MQV8vF3i6qE/B2tZIF1c6vN8gXW0nUUjAECFvGWeo0uL+4BenHpaN5gZN5vRJSN8ceMNVS+kkQGm
9kGiTI2zRJcDQkGer7I69trasB/KRhddqMYUfHwYQIH8ZmZVuyBcQrRz2aL2jsO1ARsHHUGu6Du7
WhrzCGjPdB57xxtuF6de/DcabC0bOQgNketQVBVCBj5xovuxQLuBcGumCx/i9hrIm1GfOIh7LJX1
eJgX7HxR+tURi4adYiZUB4IdAtH27qE2Wzu7H1C02ymW2zQndakD3oFHt1SJPrdpH5cIbGVJO3VW
FrmGu7KjrBFLBnyDhpGZBQdP9ifaNBpKnBQSyVRlnywdnkdoolo9Pmy+vbXXji8L/1IftgYL1Ubr
7Ni1Wu8R96LtQQWTf79Mo9UdG1cfnp3G26ZL1CSr+k1XWvNTn02BduSQwNVYBkOH+/fYSONm0jul
J72HGzUkVpnNH815tbPdoxln57aZUG7N7NQwHiQmJ5+aziwM6BYI6hvFJnAD20ibbkeddxd7vF/9
0qvMxj3Mw5AZd8obKnAcDXYwIft7rDzuWQdGUqyJnMmS0mkl4OlpNzchUluAImb1d6MutO6yFyl4
xRD6mJhhW2mFFkMeEASIuuL2zVZqJLeuNcgasZaR1Se7PMsSRAly566rCwPWRJlvC7wqarARrsxg
Xqmdd3vko6cG/Ntia6b00jJr336P7Qk3Zi1S9cVOXWKTwvLfpxoq1nHRu+qdPjqeetTKrgVls87a
N+i8E8bjQT8+m5oPDjpv1+0ScKZWHa1s2h47oUQf2WWefZO6PQ8xMO3a+tqMnUrfD3PZfFj7PC8w
FS7ETVBsJjpkXUVRvxpmEhibqsJXf5VLeWr0tvhujhua5m0unO6D2enWFDt+5rVXXTNoHzVCrOCE
+gFIFWcTjSJFKSb3qp2WjC1uTNU7u5WBj0GbOQ/3FISgRWEe2V0alVdXJ3hdpRY2QLCf+nbrn5RI
cYcgc+1hUjl6n8ZIiEJ0Vo62m6/p9oIpt5qJR11X9NnFfmQ1d1K5XL0mGmRGhIw5ycW6mMt13XCe
hHlZO/S2uXR4trFSHrF/hx5awxERaXz4Y6VnhAB55YzyxjYWt31cRtkW93owtOYliG05XiuNHAV5
HrcPsmuh2d2X3R2XIosUyk2alkwizhqBpSgUoK09dKabv2lII2TYekCkD3axlU5ETbwpIyhF+D70
/ez3VIKA4YUjdCLzpmrhHV0VGTnsM2FbFVysPZbakICEktcrGOP7qc59FYmscknwoJbZVTitQ/uM
N4l7D56nSY+lXOB/eoNpfKccswLN90c5HG2/zPOwBA+gx9uE9VpicftKTgKr3S0K8QyImt5a8hvY
1kokuZX22oUkEgUy7RLGhNk6qzL2vXRnHpCQ3q8Akrbresp1kKlKA9X90csz8XbN4UdeQFkn51rZ
qg5uq44+XnqZTOdw1UQ2h7W5AgoniFcqRC+dPbiYqehj7NxBau+d60+j9IFBDRrhRrhA834/5+X2
0a1N88MMWjlDSak0IMfpKxtMQ2pxviizPCsiSK9bfb8urc0OgG8WK2ezUYuzc3cL7arMApyEETqI
Uxi7G3Kz/4e981iO3NrS9at09BwKeDOFS8dMMpOmSE4QZLEI7z2e/n4onRtdZKmLoXkfRRwpRJaQ
CWDvvda/fjMO4i6kuVLsqavN7xgAsH4JsQ2PctyjWGiDQpq9vpax65qHVLsJGsF4DpYouEBJC4KD
GgkpjGFmK5slEkZmVH3KykuV1DRtWpy22DS09HscoqZu36ZddBMPqz5MG4plH4VWJbiRXvCA6D3o
oivuNZEvWQvKN+GBdoc8tqQ0qwsxorxuSVgnxf1WHYzlFlPohQ9OdHnryFYrTfSD4/BSqdX0qqAp
QHcBdDkgQovbHa4Xaka+AovIk4Kyvq8MQXxSAp6d18paC0sCSR+/bEAct+N56HS/wZ9muDKbrB3t
qaqTxpbNWbpRjKI2XSGpOSZbBBC3Y12a5yaM8uupANq3G+Rkj9asiBPv90SOTdNGCP5F3KZuKiUp
SGJQjPDS1IaRuGUkzG9FpuMiUIyhfkx7kSbA0BaQPqPQ9VNM1Ki2GfQ8Evw26QVo9TmEC8fSm+Zm
1AYOd5yeGE0uk/AehzktlhkpoeBhXSzLLiZzWWRLqWiCu5oMOHZBg+LJW8ORafsjcAO6pBDApq2k
anJor6xxz/JZUPUOEjtLW6hG7IBBqVda3xqhm2IMgAylmfHtMvUYintTWBHtRR0m5kamjEjYpqwI
fkY0PmPwIEVOXZThVl1KNKIwjNXbMtCN536ABeQid+XhmvpYvxshghs7KZaic3M5AIuQuy78kQxq
+91qasy58j6K33WlnAGvpTG/h+g+PdWRmF9bCLQrXxi17nqSiyFaz6f2B3YtwtPQjzD40zKZMzBs
XTuXjALutarDgw2NBUTcRu6XipNa6Nke9FETbTUbo/mgBzNOwwCxohvjLbmP04CU+iELaMflIDC/
1xAyAVnjeDnoNQmPthVX1j4jnFRAUr2WUF2xzKrHgU31seBg8AiAB6Br4hvxvLpZrC1tIU3UJ6s9
r5r2qeRkYVN+b+e0mB2KMYmdYiLW1sYfecaOQ9driWc5Y6tgTEMBOxUfYRxXhsTRTbZrBwl1FnjL
XBTnORbzhtVdUjs3NOBE24cjRTXlTh85IxrniITZIb+VDWCNPtE58FFEG3dJqI53fS/ns92Eieb1
FJuSOy1I/eiZc0sAX86Gtwi/GFeoDawGeMIvUQzT1KbqS26lPJAhydbqXsf408fBMerteGBwZIel
FSjEdOjjN4OSLqDzTZLr3DStJ/zz8/cqGNstqaNK7wE4d52DlY0AF5QwGTnyQ13vdUexqvG6pFG7
WyKIqsBvwVWnzYVmkxcyPMsqUJKP20i+RzZrvGlinGF4E6tKeVCTik1mIaPrrjE78RAWpnQURrHq
HEHIljcBo7HUBrltH8Nl6p/KfjTBzIRkfrHSaY7oMQ2GJLGqJVd0+RksK4BnVCUKPGEnsZb2BTM8
cloHQ5nekTSK/NeSfrqH3apAmGHi1TviIlqvajew8Fh3TeVMbJGLu1Rt+awKcbY40hgogw14ESEt
r0fjVunpbTnVqv6IRJbkPTWjmLDFwdAzimtTbcCiSnLWkEBTWw9N/maKtfGAt7sFSwBC/V0stsW9
3AFzuJI65a1rzJMxU3xhZuJM6A0it1A7kSlJGgenbm5azUbdtUpRssJ6tqKoMACNAmAOZZHqi2JE
1WtI/YTDR5Os6IWQFD/w8JnujdlqHrVxKliZavQD+JItLmD6WrqDhQlyIi7F95yxbmFrZR5Mtlrg
RJNIQ1J7Vl3E90nU4iEiErF2IeWX9jhegq7k5YPa5oaimUm+ZggrG1gfDcMuzFGpvKrG4QykjBrB
6StVfZtDGfW1UVn52wIKwlodjUUmzTsJOc3NqEAz00QKSylI2+9EgUwyn28oj+h4kOvLoPsCMRxL
iFBGlnBYqElYTXwBZ5HGS1SroMJJOcsFPZFZc7o83Iy1RFWUdpLE6m9y64xJaX6/iFWt2iyi4HXq
GTfaJoVwz7TLQBQHTVG8JqlHe1LltSjjOOt12CbSqNkj49dWnjB/g85WThi+OiZdW72OzqLQrvt1
zSoqEJ8nSX2weKOMotidyAUS7RJ4ge8cxFruZtxE3AGKHr8jK21lBXeRYNDR2M2ren6oothjFBn0
2w5zmBb7CtqRI7u/Ltt/nrjKn2eTK7/TYBS+eiXjsvVZhB0y9NIk1GBeZZjelG7QSeyW+hpLh32r
3utSssFEzGfc75Wq6YZQ/smQ9nrpAE53kmQ8nNWTAhrIeNrVwt7Xht0A5ImJ3S43j4vwlTvgb0N1
JrfEsMK1W/3HcDD+OEsdsgwERGAQHclafS8wATtlBfqRP9+W36+C8IBRLQJnlNT4ZX68Sm12g2T1
XeYtZR08rrZkJ9UQBP/PV/nMUUGOQk6Fys3XNTzrPtNu8CRVZWnREk/DdOBOHJvhCDpBoAcFpmem
2vgvaT4/r0enbcJSRFHxOWzG6MBtqLMSr1IaQIM5oXSFEPfFK/WP3wq+JX8SSgx064/3rmfeCwNI
TeCai6sSV6i2qkbZqoLSbCv4sF+QBlZ+y6/EMeb4GNWvXmZI3yVUHx+vN2Nrqhkp/jv5uq9NqnoS
R50CnsaBplu4xmY0/OIrfl40XBIZP9/OZBtSEcZ9vGQSy1nUM9dzyxJLl1LIwbe7VnMVsfjKtuz3
S/EewrsVOabwW9Y/scyFdpl1ferxfpCtwlHrirE/bk8MvrOvHtznl94UZTzIoaoQ7SKvDoofvxWb
lz53fF3iSCPAuKgxdbepJZqkP7/2/3QdtPwoqtYXEifij9fB5Ibs3SBW3XRUlC0O5J1TTob8BS/m
99dijWXBZZfdGz7RZ4VLNbfMxeEZuQwelAvbukHxJsi5n0ZR+txnBdMSpZ/EL16N378chh5sUegT
yMIzf7K1fmGWJJkpkb8HRlXoZeWD0WDPo1WR/29vIRQ62OSI9qEYWfqnWxgnHDXGkqpuZDbDXotV
iJFj82/3i5+EtnULRCTEePWztaw2pZGcWXjgDHB26OfFwcmSZvqCWvR5v+AqqzsGQh/ecEi4n2hS
cUfr1HeV4urNMjEwCSRE8HNhg1Zrbi7G9c2/vncWdw3dBh7IMmaAH18/DXeMEeSTbKJM6v1GsIaL
UU7Tjz9f5ffXD/HJygbE1XA9YT/tSksJGRyEUwHL1eXrGEviTa/V7V1QGMLNkjKBikji0L94+37f
LVbmKluFAYWaDf7TvbT6xQqHLFLYC6XFtkLQ2UDFMqsYqvnvS/2fgOkXAROuo7889VUg9UHBdNs3
cYGW6VcF088/8h8Jk6b8tTrfEteHz41oYivy3//1HwmTZv7FCwjLbX3xUaaugoH/SJj0vyg92Lpg
h6/rQVtlj/+RMEl/wWjl9wmJh7C+pgf9CwETEUe86b+cnFQCiCJ+eiyviV6ImT6uBCwlGh2LNdNe
qhUhruTF6HxTTsoGiwYqct+UsupaL8WgdJD/jd9yvZgOWhiM2E+iqA22Ks4YD4SBwV5o47bAGoRO
SHakCTfPPM/Xf5T1uvASrYt9vItyDdpBJvgF5wpIhjYmz4mw1HC6MwPXyHU6OtiqAfcDKEvLD7Nh
yi/q1MOUwGiSY1ZZDJrXVEZA77ZBAOkEr6ByWFPlIpyj4r66JvVDLJ2ZtE5cDWDUbIpeGBu7JIsT
H0F5IW+70w3MTBYhR32SmY36ag7D1LljuWCm2et6Wu0g9vSCPYhzVuN9UizpWQ1ieKJdiJTEM01m
erZSJkwV0GwwQyizyPg+mmb0UAjjuPhi0+VACdFkndVwCt7Vvg/vA21s7xul5OtYZqh8a/owusgg
xQxdICB5sGCwuRtMiB2egPPqdVKYzQxOQweJp1uOPxrOmYG5q0JjemmsJPlWqqr+HMdF1cPsggPg
CBa4tAuPKYY1YCGgBQNcFEeaheZoLaN8Q1BmcBnlyfhWhn3GkDRJs7u8yaPcFdu4vyvENmhc9Pnm
qY7CBgfSzrQe40wczhBa6sZli8k3VSVK8bbAYs0Pp6TCeaJEHt/Qg2N6gI+GhEdl3U/eAom4Pqom
oWxOrDSM6VsrZNA1qUpzSypoDcohDMVLkJhyeyUnnaC7IQ4gFTFqlvrOLHCI3HoqTMWt+a6mlxgq
w+C6FerZNaAGqQxK6Db8WQuLswKiuGXeN+XwBUStxDeSHhBUzDBSBxZJ/AN/JAI7kxBi2zzHeeUs
eiiAa5BVblEzZklvB1lR0vK1Q5U6C+1cbYtZoQc+XuUtUQGwGQK3aEVMS5du0YxDhC0dkrlQSqIX
kkAEgt7xMXvPTXUSdpVAihkY0VLk5zCrKsEf9Mw6z3UDI4M6THJ7VWgepww3jL2kZiKZS7iZ3XZD
X2K0oE7iJN+baqjVr61V6slhlpfhVqpGBhYF+hKGorGuh46kCdW0rRshuO3zNMQJTCgUIAkIpaVN
xE5WXbAyyRmyjBDja5z+4mXcRpocnoag7kb4VRKUQrXNjGhTSImSXDEwGY/Q6YzexQECqLgNO4AK
uS8l6EQVBh43gUi6sFtpgIM01O0gLExvVhxDLyM1deI2SQqftJel3tBuSP0eqxKl3IpCqXd2mhcq
CK+kESo2pOFwxXBQgFwm1H3NuAdszoMrU2k8IlzA+IC6eJbKqL5NLDGNvBpn224naFN7h4+pYNgd
0WZv2GCqChTDVHjJxiK9tsgw7+wy51lwMxPlZXWCfB7Jl4vtcArHk4G/WgLiEk131WLFuSPWZU4/
GxiLYFdhAv8Ig0Scdiq4d08NLia1I5sM8YNyihKn1rT5JZOz4JHKJvxRS2r5jm9ij8FnAubvyPTJ
9M5dOYqbWs9gc7aWEV1pWUXKhKkEKYCYwiwwgY95je1x3/MmYU9zqtVYku2yACnHHmcxXyH2KhK+
jSS0OUWbZckuNJX+XFt6umysBAaCo2gxTGZCGDu4SB3+EY5QVtVdxbQ/8HJVOUBLxJBmwPx3sSfm
xNqmXeIMz7x4tRGZI6PdWWTX915dVvlJk8uqec3qnCEWhAtZ9azQNOAFG+RAerWaGvsx7bGvjqJy
QP4wtk7MFqjDCm2a51EZ+V2wMIZ3szgJsTdr4zHVga9tDEnFLV0NnMzCDLDC7FFeP6dmOzz3ZUFR
ri8NlKmsnuPXgBlv74qJZk12OWZRjVlbPuQM0WCg2nNSz/WGyA7w2KZM6m9yW5Y/GMctb8UsiNc4
wax7TtLozOQyWeXNn4DG7J6cbCZXMLNhaM4GfkSpVIUFM9NWetdGDUy2z0dNcwMe17mzZu0Z/H/2
ZFPZZ0ZhOladNgGbZz7744w5kt0O83BHsQX9s2919VbmPzhsRRKBcSQSy/6VsSRGLmkuWK/xiPUb
pVkETYsBKAi/YGqszUXPMfiYCSvbyUPAaGlY9PRhwPuvB+aL1dAFpjGOAe6hmTs2eX8LNisbGC6q
Yb9RmaI86gHfb9eiAtum0txFGyEa4pUsOOLo1RlDgsGvPkR3sDfFb4OOjSjuj5QBTrzokXlWk14k
93quLmGRi1jIaVKkYkCrQ6cpy7xC1WwthEv/rJv+r5j8tZhc1U7/uxz++MLw6SXL/mvXZi/FW/uh
qFz/6N9FpWRIFJW4uHGuIwoT19bv75oSfetfloqXO02vIaJJonb9/6p49S+dLAlqSjJ/6BvXvMj/
lJTqXxSSq18gPhC40evavxLFf+zlMJGRVlkXTfdPaE77LEYZpTzL0SHnl2YSyUHg6F1E83YYIcZG
U21+0Tmuuon/qV//vhpiSYLgkXgxPvsEw+gMaidOjPxixG3q52d5Ca9HJAWl0h1LhQ2epjb+Alb4
h2sigtGh5+NLgK3j+vNf+vt8rTP7fEovw2xcT7FVbqdu2lS4q2OHYWxiOT3EsF1/eRMouOawLH5V
6f/DbaWvQxJFtgXBY59v66CzBZZSll3kRVu2Q4f18GR96wTzkMW65P35YjgsfL6vbGLAQFxwva8U
IR+/I6BNYSaZqF+sa23wTXCt2DXTN6aoEqnGLa65umYXxWMf3krJdQKnu7tWii07RBM4Ygglgfnu
i7VANXT76M0M38zyfqq/Rf2NOBBh+66oOzPx+s7tIj9L7tT2Wo8Omclh6sWYwWE6mm/M9mnBfLsI
K4h+jnzXY00QuepVci4jb1be5vJOHW6j4pRF14vxpAsbCKumuQk0ZiFuJZ9F9WJqTGOhj9WybI/V
GTwS8yi3N7bxZpK3Qhi5gmk4ygUjLWVj7BVMnpGGlMa19bC84Iida50zZfv4Sf2WvnKMpLTu2vdM
yI+xXjkVVtTlzdjG0JR/QIKfzVvNfKkTqMpDj8T8LNevpEq6bYn7u/xjCJ47LbALi9QnH3+noSzs
BI6yUj8Gyzko3DbyxTGxtZ4RF2NlYX40ksyWlG9CfGimvQ51ABIJtuUHsdoDbrY3RezIEFEEp6SE
Ci2fdyHEwyE9oAI3xqdecHQV4r8blzvjS+H0P70lkDQMDREWwiZ5/fkvK6FOwibMR0u/jHFeO7oe
qFSPc+DOIhZ3DflvvtnGylVB3heMi/qu7NSvAi5/WxcshhWl11f8F/njp8U4Ax1i5K+rl8586Tjr
nI5cYQQxIwQyiA7unxfGP12NlpmmmVRJFuEncAUCUNeXS6NfiCm7D2C/MwBGWlIMyRXSiu6Lq/22
0Zg/I4fwxwAtZ0P9tLlB0h0EqBjZ3YRS3lam2lU74x5u4q4b84Nuxfewbr6KOpI+wlZsqVzVJCWV
8QAHzG92IHDUC5G6Lr1rZg229TbKBxPiboCzs5nWHjlqC4oDffLadNwajEzDvoru8D44YygEcwGq
/i7vUpgQMXqrKbn8+REY6z3+sOVbqgjkzrSEg5BAmE9PHHc+5CSE2N8W1dGAgMxAEdmOudWwTaHJ
jW1V3OIXTyTGThw9/O4H9J2VJ/xIeQnx7sPpiznqbbdNBCfx82NzkPb1TtsbG2qwHqJK7VhHHRpC
5PCLDebPuOuNLnwUuIeMPDNb2Ou+iHCO4bwtvAlX7b7capWtn9rX8Dbay4fmOduHfrQJPJLY8Usk
/RGJYeIGF+3pz3fj50b8+93AuwU5CWr+zwdgWMEfmevUujXvR8Qe30PI+vQMLAHcA1SHuI1DeZ9h
23STHbgRU45VtFs1fm3RrtvNAxw3oXbq2+o4HpIfMMoYvkIA/Oqtsn7bKn4+tf/5nJ+ApiaEHbsM
kXWb7KordbYZzke7xi8P5VbYMhVdk0hs5TE94ZxzHh6l6+Jq3vcedW1wSuVNQBb4MdpZZG848kXZ
KcA78NbLrdV7ZQbpwc0it4oYDl8lqmNO9x3Dc8Uea+gWtsb4VAPBtlMPs0tja+B4MN5I5+kyw6Y2
bAg0Y43aEq2eW/ebTAdjulanw6L5bXC0yps5eBHLp667FLWjNLb6mJ0Cu/RxQd0k5+pYXuNUW94S
QrD5aj74M4H88/OF/swsErdlgP5P2t4UA7Y8iAbzNn4Q99K1tFuuk6v2lJ8sW9sK39SH1s7P6B/w
pYUnEU621tlLS4KiL0gOSWnjcz55GXHPyFGmXTPekHANg7uQnKZ1+HNZs+lNz4j9RdvQV6GCNNHA
9u6cbAD8MTroC6JDPFhD7VVy0LCjf+bcYVAsRLBUWXR+9lzfCvt+Z35LnvVv0nE45b5ww8Gj1HZy
TlaJBGNzO76lq9DUW2vYRZrLesDXFvGIUPpCshkJqxu8DNowrQgEwS8M65QVav/9Lq6jJu6lhlfT
x4NqTqhxclS5t8ExOMYP/V7ZRffYuLnZFYokcfIEpvOlH7WOXjjIgPKjvuv97FAc4g3xDmecjT3Z
V32RmcQ35vbZ8Ss9uqR83nc1pizk1rKlMSuQ6bw/fsYKGUqNbc58zsxNnG9KaY+SwcRLm/UYZliX
TgfMR8EOvDzcheG+WuWZZ304J8VOtPb6eGirJ9W6N+H2tZ4RHjUIS4o7B9skdurvlemHAzysffdO
Xg48IYikZ1CHBl4FnJY3Ukmsl/Cmepd1ry/vw/nRbK6lyePnSuNks51EzjxiL+hp6HdG+Ph+U7qx
fLug3qndedyXCRoGr4HRGG+yCH+HLYoCapsIDHS0LeU6K/eDeG/A4Z6T05Ieq3oDfLLuxu11nJBS
UJzQQeG0Zrlyca8rJ8tyWZhD/4MPX3cbJHzJxURg+tqiFdJv0/6QyH6JaAJ69/w6UyvqxbZAOd3r
hV0bipf21CEadsNrIgQfRgXXNhsqwcQJsPNkj1Q0h1e0ANoSE8RAJswhFywJggeYoXGVTxcjuhn6
IzaK/mA+xMadDGcwT7hb478s8TUGrhT4LHXGNrRQn5Z6kMutTgapeIH109gj3OdAnxWvXukfS218
cXJ8LmU00nvxQUNbQdAZKrZPxYWYJ+QnxWlzCU3zrW0o3RQsMm04SrDMq6+CwD9ZVJgil8O/5KeP
qiwZJDt+fLu7GMIoktPwNtHzGvcA4injoviOp8Va5+8xKhYdAt5g4ipXIZEq6Ri6yDWarVUZ+6ZU
gi9u9j98IMiTIo0qpZW6miB+/EDCmKixGE3iBWHKt2aMNJ/CEVxLv0KRjJg7DDadwqEq5GeQxFNc
G2dNLxFAh+LZmNXsXzayKx+Cp4CHCN6kNOOfKkv2JuSnorxcgmbcqAsBDuqIPKCufbIGIT3lZWBz
i78a+H+cFq6PBacFg2OZEFZQUetTnzfFSmeYZS9e+rhqPTFtUYdLYetMFW/en0uVz9UsQ1CKFKoU
0gK48can11sIoT6HZd5furoTUIx53WRAtlqiiM7yWVES3U0l1f/zRSmVeY6/bv1clnXFX3xPLvvz
aPilR5mYNyhNVcmXNN2XJiazu0h9I18Y0/DTkiFR2PbWyQhfCjQRyoBOamFTEE+meNQsiMjlk1YD
6V2C6qEQiX4/FNPtXD3M7WuN+CJCcpxdjd1rrB9wAKRaTotDumzNeVvUx3nZAhpLzKAUWL/g17Ga
O4+54XY5SUQ7o94iml7xdlsyr5fGi5dtQ+hGdTYIagtuiv6o6dtcfMI6gDNYONXLVp2PqfBe0nMs
MogeuXyB4BscveqjHl56izn2Q23QCW1RR6TmNap+WfmelQ/a7JXTCd/6Ud9yxg3GGcdYC4ua3JWK
d8uAedde6da1afCl0ahkG5E53JDt2fkXwbOEb2ZyLy8nObrQYRu6G/CdYu6isJfVH8SAayQXYn+g
nOP6LqO91TuUSZtorNxh3iXcKwScYuMawlW8illz02tgqyrakQC0/ntUCo5ZvEgS91R7RobuWCE5
HJtMcvAuL9tzMdPsbPGaKbVdZXoyqUbKTjfuhv4u4ldj0mgb5badMfF+6AkPVjxZ2YJREJ7QTOte
3VaekhxG7Qsfwd9ObcoyiCM4yDCPtVhPH7eROoYobmiBeoniMKNh19E7ViaCi3JFpjWhcWKpMuw/
v9W/VdM4/misWVVmI+Wyn2uFaAnHfoLacllzWQabkGQHe1wRwZJZHkj1a4UTPFeiv5w+PCvdPlT2
QbGRgqNaP3S5z4bSTk+C6WfGMZ+Ocn4iJICgtzNToVo7z9LzzxA0uwJPoGhs9iOOhUA7+n5ObhDG
uAoQcjzv69IfLHfYy8ZVYefKPVXdchMEjm6dLULSYZKPCpRAf1B8mdwxAT3tfhkKNL/7QtxP7Y8Q
xqbmQbJDyKxv0DDyE+s8pMcTaoJmJNfvsZw1W0MfTpCALfVXi3om6Ms2mgdD2YeDEzfXmeIbGCvF
X1Dl/raf/rh1GBzEis6gEzMFqDYfn63Z1kggCkW+xArJf2tHNVxlO4QXuLKN7/BMy+My2M2jargS
MUAzyn+bDEd7CM4i2sCytv2clnQyjhWRPSrZb4qzCsDj/GG1QxncrGDujiaTpCfHomK/nU8lvnPG
MSqO1yVYWwo3HEququ5QjJCJ82MaOi9VHhGN2UbJ367KaZdLlQ852cqerfhlTo4WmI+FQcNmjm9h
kcrTVnitbqT2aAguwrBwgJj0EMz3Axp9k/GLPL+E6lmpGLC3R3XZCPp1BR2VOkAkIDFH21011/P8
YvZXVinSMF2EuKePvsKWr3aC7gLHLx5KR+j3hSnbNapSlDiL2+gbxCx5eNdqpRf0r2tmGOpZgqTu
RAvvBZTe9IN9uhU5BpqjTHOd0MPDBMbqIsWAwnDnB+mql4+1siHkQBdPanxpXsjPkW5GPOEW3NeF
Y6YznKivteAUJKMbDxuteVPY26KjTPhGTLYAPIKrorlptQcpDLYpKZZydV133ouWRo7Wv5aTdtV3
8Q7HG8j92A5Or4nk5sYPUWc0nVfIOSJfKjcFpq1L7Rvdd5gLRh6wr/uKUa6tUNBs5kX29IY9M2WU
o97lFcKNHaEeVQ+u1/c3IXbCuf5aZW+acodMY3CFaaOlRIpSM2/xAQlNzgLKfMIM7Hse5qZ4fpBf
hcqPlk0e+KLoJhfhHr619BYmvknzUpM5QMAwBGKvmY5ptOE8GM7dCdW5OfmMLVuXgybbRLs58QNj
UyKagjdbp3jIuNV9lx6AVf0ssxdvUjl4EF9jZ3dVZZvR0UJyHrywPcY9bjC+vrXc1mN/iJ6wKCif
w4Pll6f0RbhhfI9vxnCZvH43bkngaK97sFR9Bw88ukSIhKDr2+K2vkVeMZxnlbPMiXfVIflGmFbg
zOdGddVvxRc93ycrybW0MVbLVbBJEQc4ZR14/ApOltTyecqE8JI0ienhdyHaiIocGsTIxhsxdnvJ
8hKxkFmg4Fph1ruotw+ZDrCD6vEUqdJ9KxhXrZh+cWZ87kZX/HBNMSaDbvW4+mzjadVNjtNOP12S
iPiwkBmrmxZD/G8rSr76SkQ0DNw04XV/OpmULg5qM5nFSxJTVVRa/yBG4o0qDjT5ywsm4zdjYn2x
Z8IW/1xugVWSk04y1HrnmSF8vOtQzQU5SWbpkmdITB2RwEJxCxAVL+wEfl244N+T4unStpBPibCJ
eE8XvBQuMSh8tTN/oGV+ZftB/wFk0WcHQ7qEpNFMwpNR1840nGKNPeMwRz96/WYZf0j5o9EexOx1
6G/wiyqTh2J4X0zfVECxHKnB+Qh6CWIMN01c3BOoOSVQeHtN1I3dJPLR9UCwsSavpJJK9nGzKwx3
GiE5OFnssGKIn2HpMnmIsr0JrOxrjrqVDwAa+ELK59ajmXTAC93V9FnCsa72kI964ck8B8/le3Cf
vlePpQdV+MAchd9jauTXnu4NT+m3/FV6qg/STn6ezwJ/127GwEErYKK2oAtFG1y6RbhdJD9dLoOw
nYudYlxN47nYmHCp89ch/T7nx0kmttkXhqOYXHerGr5ATsZJU20H7Tapr8TyMXeL+ooFvsh+XCN9
xQLEE8JdBoUHq8t0s7oxRLQ3aFgc/n+4iHf1Uwov6wmVDdmaBninxM7GFkh8jW08xa9/rmpodH9/
eQwT3fsaZs6S/dyNzJ1JB5n1yyWSXKXeTvo2Sa5U1ZcmP7A8ikr+PY4CcrxbqV5ihWrcVp8tRH2q
N1R3hfHalyeweHM5Ik4BZVSlDYqwKvIihMCwPWjfEjuEDHDJnoTHKnfKE4QFBzCUTVC/7QJvlMgX
9+Tr4HZ+1DMiVvyytLWz+jg8SO/RpXjIeRvOyG+3fKB9fYx8OC6O9ZyN7gTD7ApHMd/w+Iy74qF6
0R6GTemnBfpyJ71lu3/HqILQMlBlSUfF5vYVejW72kbXxjarbPEFsYqx1Xeo+RrpTr/W/WofPRel
Q/Bg5rW77h0kkINTstsn7Zjy0Y7KUfOQZHj5Jt3obusTbWRzmDii33h0MMJLAkCzclEc5RmsRbwN
rgKUBuAdoD7im7wLNwkYD8YkiV0fy/14UnCC1d8gOg1e6cuv8jcoRzE3gRwW9a4mOeiRNVVUXrK4
aeqN814DQ5W8pdiKzKyGt8o4z8NuVm4jzD606cqKfMKb+BmZluuhUNjGRXwqvqVH/akfbZJewmN+
XyMSxndlzbDyMGjSha1e+kSfSJ3d6k6UOjjqkPyGyYLVHgbhYA5HGDWgdY/EMI9gmOzvr8PW2Ji5
00FDjL0xQgnuDue0c6T78U37MRxlNDcmLBFnNG14dkuKqRfLBoMvdH6EPfpVumm1jdyd0uwomr6h
uvxymTqFakc/oEEQj4CHy4QEGfOUHiPmfWC5TXJQEEBJfqDsJMk3y300npEONuFW79/VmHrqVmFE
PGzjetOqxzJwlPZ6pDVJ8AFAY7/pCWytNmXpdiNbnb3wugS457sMERErW4zvmER+0UX8DoHomJZI
MmgTcQuKaH2qbwkzyxFS58sl7w3kCyMrPIjRzKYD844Iak+XXqTmSpf7m6L0TA3ZosD/HEghQLxK
+sWJ/Rsixcfh2FB0Jok/Y+g+Hh0NQrVyJMv8Ij3ijDV7olYxYS0Za0zmF+cUo77fthoEN1QGa+QN
LrGf0QiCH5UBds5ymdx8S174aboaH2Qv8S1vvGFp4KmwIOSP9j2ksNRpZE8CIr6Xb9S7GcHoDSh5
MtwkqZOAmGPa0dAJQ1q3iUWX442Jhvb/0XZmvY1j6Zb9L/3OAofDCejuB0mUbEu2ZcljvBBhh815
Phx/fS8qE+iwnB2+eYEGClkV5UhzPsP37b3X2/Qwqoul+RMAqQHXWZJkj01sRS2z4d3e67aXydu0
WfadhzWVCaqNvYHIS7ZlckFe48f8od+OL213YcT3gbghIMNgeN6P+3Krv9QXwWW2k950FWyijXtI
NuS/bsc9pooNtdUn/t4tw/tj/rPflTf6umdcMm6EsajiG5tX0l81qOsm1IxXY7SRyTViviG5zgTn
sRL7IV5S8RVkeGSej/Ky8xT7TmPKAQ6KedNc9nvlYR4br9U9px/8KFiGP6h7+mvqs/GhMEamW+rE
NnDSl2la0YdhQ8QYY+2Ng7WyiPTWFuZ62rG+XYsF8+1KX08fNYJFd6E85K9uvCybJeebPPR8d86i
eudGz0PNxXRlPYeHBlXjfXHPVki5Ku/Sig+0y+dZ0/3l7ntlOYcs4fGvFs1rx6BFKwk7s75oPwov
v65uo2fKJlfOTXvlXliH+D1gfu6v6l16b76NVwQhvLr4Yhmx9hSF+W9luIofDIO28kq0bKEXUgNb
PX+qk7VLu7vG3zrNTT+HRifFVdpdjMNu6O5auY/ENSDHqEZXvFKMVYm7wWHQYXhYpSQTNxvXWCnt
xRRtonDdE5o1LsmQtH5QsLYaBu5V1hD6xNuySJ7cfDErC5SF5Y1yX7bXun4xtmt9POjiOmmWobVs
uO58p8CMI4dY+svEJGHjsQyufBSU3/B5/uGbpVOBCAmHjY2l7Kyx4rS4bvxBTodpyspbxYjybZdh
2ve7QXikFo7/eozAVqNhq6H2IQiPPlvUxoU1xn2vJAefgvKSUBhGzLq6KtTk1+hAVvzzikSbi8Cf
KgAUd1hz6HOorso4cVazdOPS6FocyIe48cvVNGavJrnEpA6AeBzlG0k5fjSySwpl4bkIH4g4y2fe
HlMq3EZc0lhFma0sd1Q2EobQkgAQuXaD5u3PJ3r+GLjzVIPm6rqKm1DXz6rr1dAicSXM8YB+taC1
0/KaWpZcsdlZIvhuL/98uDNkCOwnjueA8DaZQHBinnYBvxVVExy8mKPT6OAgId6i0dwNse+sE7IV
Vtjv30iqq7wxNhB8OhONltCx15SG82Uh0nrb1ewZuR5C/2LhX1g4/SnrlfaujJJv5riT1fD3J4jm
Df0EmebMKtwb8+zONGRx+UltTEf9RzuHDC5SNKX3yq3YmEcwUleZV9zRLw2PwVXxbjwx1NMUjX6k
yZJUG9YrdbS24r0o1khWKdekCCDam4yCS7RWonUCkgjQpr/SKf1ocBmMYytuRHfhHrJ4G2hbko3M
assqr0qXMamBIw2nNVE03eSZ+NjD9FKT67ZmEbGm9YmVQBHEAV/nOsXbOwWRPsv92IsqAiTmVcu4
5X8a2N1fC2+8qwgGtRckDzBKUMnoDEokSyIkCMZ3mI+ekHSnaKzsZRQvw3hVswg0l2X/zS0+iV7O
b7E9v3v0EWyq7WdjQGJpNuXXVD1OZb0Dp5OsDHswl2nIRElim77gq/3Z5cyfRE9tmkzFWux/oM8u
LmmK7P/8ap5/sVhO4XHhZOHVBrqinq1p2AqHFp9sftT1SKOLk94KAZvVj940YiUW+cPYFRdxP7jf
DBXz7/18EziuILea15hM2NPW5rcvIjdKwKME6B07V1nDcSfNZoihnVqQ1cEtUMyyGu/Pl/rlo+dS
wfWxcqOSYBEv/Xm9pAiN7ACjyo4xTHCvtreg9LAlEP9I2Fuy/tcHmz8kDEkCagV3+fPBhmAwo9I0
ua9x9RyFs8/HcN4LrX0YYXR980qdL8749RQRkDawHJynlbPSjVHholWNoD/6U0LJLW9Ya+u0bP58
SafJ4uyZmS51dFpDeFExWn2+plgYQ6NVVnd0rim6UXpdDPch7ghroQK+yFj0Ybun8HzhpHuTaCXV
w05iImjNH9rossi3cXhQ3Nty2JamF/ubghg8M12npqcTui+9dlj11Y1R35fNKg1WWrPBgeCKiyZZ
4YUy/a3UPJuNorsNhEcuST1duL7nmrSoV9oH20m61gNLJbkkaCm6z+61R5uUOMsziBe6Ye3Fz9PH
hKzLgqANT6vADi/JjiBYu6BlmN6QxiijiyG7ie01GbNs4qdg6SjLDulNRQqIF9ibeCuzC9XfJP2m
u8437Tc3+bzrx6Oc9XIEyDE84IQ7G3+FqmQhxqH2qCYTMTndLT0+Mq31YdnJ+pkY0NuQcv6fH+zp
wX1+sCBOZvKiSX1trkV9frC5HfZ5StTHkeZgzDYQEldGDDqmdLRdXSNWqqFSEuqGi1yRwex0+K69
/PWybbZVBhJtiJrCPk1Lvw0HajAFZP8N+TFVxCOGqBlzPeOGq7zyyK/VV3Hx0dpE0f35yr8OCQzB
6DF1FmSOhW3k84U37ZjUUVfWx9GqmyvpbBS0eGZIOqMWKN/UF//hLmOsNjA4WwA2bHRmnw+mSLWF
9V5wsN45Vqp20RA2REvgI+z3hUIYm0KiDV4BWkhpWXyzEPyHo6M8nelvqADZujpno1/BfB/m0Vgf
lVx16VngacmDa6M1qxWR6tfjjhysmCZg8Ehn7vnf3ma8/6Bh9ROngqH385XrIiqJ0MzrY5M1W2Ct
7GtUl/GCmJDBbb4dp/htn99mjkZZTKCoR3J+Xsh2e5LNxspsjijv5QWFrF5eDvAkFq1uPQIGDpd6
jrcXqrnzzev0RQuKBJyr5BFTyEWVYuifLxTrYmMrJR2wLBsRudXqfYgeOm+PrVS2xDnxFeu0pAdp
QzVjQliiEHU8EV1aboAEs0zVtZzUNWG61rGhz/7nx/Blec7pmeComO1p7Bt8bp9PLy5TBTFuoB7G
SjrLYBg/wq5q1tjuCasifg0dOU0kIxKCsxsYmSWb6Cp8kpFOs0tkYk2uZ+FlFsu90jjoJrYnHDX5
soy/OdUvHyZyVQy2sNP4MFmpn50pAWu9NeRWeXRL9NtTQ8fEJR5n6evJW1ihKPvznfkygc6abIu+
B5oLjaXZ2ThAIHqj5YFdHLE1GUjK0a2kfpt+8w2a8wT56c0EBoaEhroNjQCUuGfjbG9iZG30NDpW
iNWIvHf1F0MbDk04XYZVVOwsgVotAKTJRqQqtxbZQgtXSY3robVufTVw94XvJmt/Qt4z2OZVZyX9
TWlGuNQ0agrW9CycjNZuHVu3bogLs51a2Ir6m4OQVwn9V+ztyiWnQbWUorCeDjduZVLtzl2xTGvc
oYrKQkUK5QovbXFws3wVG5IHQKLbprTV5q6lOuqT8Xc32V7q6+4BWcFoymJvVxKQT/TN8vTrzolb
hgwRfwzTE5PT2ZNpIuGAHUzj4yQJYQzgtiyJ0i5WdqqBIZ8o+UUxQLe2TfYM5veYfwgtVd13VarX
CaFGxiC6J6G7y6mmDlDrbr0WSIO/mbX180o8xiJkSDpyGtZhc3zG5y+r0nNCU508Opq9Em2MvgMt
IgtQSp3UF6PkdWr9AjUBFjYa5EhPZXuBkZcXWshiWVMI2Af5S1amRH650S6zO3mZiHYTpU2zE0qw
lb72XdzHlzmXVxAngDtPu5gCrLPNutHmtRKafTcrutyNwUuxo7dGYCfSdccl0DF1hnb15w/tn47J
AAkFybQRGZ3u42/zfK+Tn6s7XX3Atvw2pc07Bu0nbIUkH/lMgvS9FPW75A+ibb58d6z3OdhstSIH
4HxGIPO51q1UDoc8Whn5NU5DG16CNjzm+SKo20WgPZvZNT4kWV3hI9VDtJnRgrvCHjVY9lXlRRHZ
tvh5RsyueDIi4B0GO7VmRFfgT4tgQoqhv2LebPNXayjwU21rCn54f/TuttPB3IuLGEtohnf9pkPd
UyaEYu8lwcWjlyfsNdkIPTY457vyIdNee0DUtO9a81K4azf8QPabhlQGrY1PRT0TD1ZxgZvZWvX5
s2Fse4w22gKVVLM3Ha8le7NH8EOb1II3g9Mf8+bwoZSHhOp4Vq3y4TKxr4V1a9cPPvU760ngaHWS
W+y9i/pAkkhXrEsyTAcqsTdjuRrJ6nxh1KXhFZmXvr22Z5kpv8pLcswVTOcIITda+c2w/HUWmMmG
DkYZyu6s0c7Gy1Qdybe3dEZIw0A5gQGe+tENMZvLou+Sb15NxuB/eE3mL8FlNiCEScw//+3lJGZs
zk4R/aEV616/w9HuT7cN8ZpAeZZEeJkphQLz2XZ+uuW1z0Ms/GMon8P2qjFeDPGuifehp8RV7oPy
PVWuQ38BhUIkT1O7QfPWFltfpQfzoDkP4wi6J34KOn0pW3fh+tY6ok02U6N9OhqIKjo0I31y6beH
nnRXfRM4z62LRKr8pTc1JnvqFzyhpo0IX4wXkkAIbXhy/asxrBcmbp7eMuGaUFenkjI08rILFc+A
kjMuewR0om8pnfQU5SgsJ3JFHiPqmoaOPn6GmEDckZqkKtAH8+qAPFCMd838FSnlItf27vPAZqrG
96Ug5M+pFgTPOMA3ACmwLTPK8lMdC1Pvq9RXH1HFLNRoXBDfR/46De7uBWdwuOqpxePzf+wQK5HS
QAxpeYiTX4LmcaITSj9cOiFAFSCWwV1UvxTWQUUxEz4XaHesbUXy3IShCKFbFh98TgasiFts2vIF
+RQy5gE+EeoJ3th2A0HGQZdOJbq6dPTF9Fgw5y2BMxDORp2FPlr7oH9oxyFc0QHXBOKuZKfjVCDH
lBMOvba8U+7oCnavxpakBOrz0aYgXKr2ekYEQgCQcVCvQb0GGAUlH5Okukqc115/VFyvCDx6QeQT
Em3fglADEBOurHZjxxdpvnHZG/tXETLG/ofbUJK81O3LalzH9bqf3XgjGZjKLj7938N4K2tE6Pjj
muFJDUf6cS9t8TLQx0WF24cr+7EnLHBFO691wCIsadDW+r2bXPnpkmTkQD4HzmU6/bC7nxNvpoN5
hRi6U6+6Db2EcYz3hK6ouylaj4gwZ9iih2co5D95t6uVY4IyKrlkTzboV0mKcGCXtV5ckq/N02he
k7mfPCyShjz8O8HJK+WvTrvrUigPx5hmY2N6mEWc+hIyEK3CBzCNuX9jkBUebMLsSgQbP94l7VWc
XlXtvL03pgvUkfl0q+VbSyPkcZ2Zh7F/wshndA8Ea2eXbXE7OptBrMvovk6wBh60dt/S+PefdD6P
abg0Xc91dgjZM/NCzy9cWqTIoK4sGpLFN4UmMc/2n9d52IKZ5mYVHJFJ50K4Lie8AKJ4d5hoAEZo
S9OYoFrgZetRU49xnPYEBlr9rZCVIBE32OWDDrba9cNNOCfoVq1OXRhMAB8CirkqYflrd4Zc2laG
jiHzaaEsWre7d+L8Xvpz/1Yv4HaB1ixmIViOWIvok2FTDQEVmK5U12Ti44UkBWJphk+uNLQFuXkV
atkO34njWZVcRqmF3nMqNkmHNOvP8/7X7SdrIhyH8z4Q/iEhOp/HVnDCBEKGSnrUfbXfW2G3IlR1
pQsfaGoH7ETrMLM4wSvB9KQNq1jzvzmBL8+EE5j9gbP3cd59nxWvzFYjd9k0UxJUDLELyj3VgHFd
SvEREXS8kJIYibSmOFyPQ7/Mk+kXpnF6TiUv+p9PZd67fHo75jMRLl0SlQ0qop/Pt6Kf0hB4LrG1
U6q+BObE3D2y4ypY6m4s/cZ0Gdf/fMSvy9P5kJYBwxbJLdu/sw14nhlpM+mC0mfTy5VT5P0SJM6b
UbrOPhMBxolWv7TqnMicovEBsdS39aDfG0yGV5UzouizsodABxYnYRWxBMqhWwFrc/V3cAcoJXJn
+OYunVRdn28TLgMSoKCE0jlRz5fUBKZGCbEOCTI43o9Oy8NNN6jQZf0WtE4fSa9Mu2mhB2yXLNS6
sZsFe4nEIqDd2OZptxaBq21GVW03ektuY9UUy6QNtHXgN9bazAuX9KTZA5PBKpsa2WwarbQuxgLV
FVknb2NuNwS4Z5t+1NVvrk58eQcE0FwGCcKqsHGcA7absRz8gpT1o46pYtE7zf0I4fybp/5lPUOc
3+8HOXvqQL0SXU98hDSNSqNjsjPINXWJjoZ/CAfHnx3oawus36ZIrcizGve5am/zIS3Xsa3W65Qd
t9brt4ODP6jvkHzRdVqqSBmADZIeUqLyBYMRrjMyENHuOxelCLAllIoNDJina6z/fEna1694Lqbr
VLEcY5Ysnn3FZeRYoRlOysGSCJtgNU5epXYUB5ygvwxLNi0W64I22JnDXN4NghpbrWMh0Oqdbx7h
qYR/9oLSubAQS84tDHapn79j6QooT32hHNoq3ZjS6DaV5C4qk7gsTB2Tgk7u74QqTyTmUtdGg2Qd
ySIBn4QXmCzCzIxOS2x/J2T8xxPT5ogHgh5Ug5CKzyeWl30ep3WtHCoXXBmgjoMxVZesD+AUDz3m
31y+dCQyDT7PkGj2rUodYWmPqKQ6ZWiWhhIei2x4/vOz+4dBiF08ox5Pz8TYcrJu/ra8rkmOiceg
DI6p7+Q3E/tZy2g3fur0W0CAZDi59QqsYbAciHBaCv7W0iKRcmuaoASV7VDsDLqkQs2Vi6CRGWsF
64Ps9nFdjbm6HPBFnE74/0fCSvmeH2X9/i6vf5b/cz7AW1GOdUQf+39//mPz15+D92KOxvv0B8Jd
WRPcte/1eHhv2pR/lV/099/8r/7w7/CUe6Bc/+t/vBVtLuffRnhW/ikcxWFO+n/nquzf6/bLX/87
oM9y/mPh5qeLTS4K1qTZYPt3QJ+j/ccgBoOdEwKpv9+7v9NUFPU/pLEy9TP/49Wi1Tgn9/6dp6Jo
zn8gF6sY3mjPuQSquv8mpO/z0IoSmQmO4YZccGxz9KnmIeS31yw0/UAJ6pg2hQoFoyzMaWNpif9N
Le/z2Pr3UVw2pbNmmMzK+Sx+OwrYEr0APhd4I7sWBXRAiZkgxLogihD5WdLtFaP4+O0p7P8aWn7P
NPm8cPjrmPhYqJyQCDW3+z4fEzh3ntdho6x6fzQ9VfEVzIitvzOb6eeAEfB6yHX9m6XDPFb830Hu
r2PO8y/OR8onX2x/vUyCsSClbFUq0ZPmhhKyFbgzXILpN2P7P91RQlSI7Z1XR65lfb46rTAjO3Ck
whjV9I9FriorAyDrTR8wvo+5r10Yai/XgErTyz/f1y/XyPGAc+t4+lD1fem5uVMMR0XoyJBjME+r
QkjtmBUMYqvE18PvOnxf3k++HZO6Nt1o9gjqeRKyCTAraDR2jrM6gESUpltnmh1e/Pma/vEos9aE
0glpmudCIznaI3lnVu1Bl/KvnRy7vxLq/47XjfuWJCQSgfjSSAM2aCx9fmZGXhpQIPzaS2U+7l2w
XGt2Ad/lppw/n/koxIGygsXAxcBzdpSSOC1aZQEZ6sBoMWRo/RGDq3VFQ8D/Zptwfts4FGJ8JnSV
CFoDE+TnC0oMUxKXkTfeOLJDdAPgAX1GDsS/ezgchTwqykzcN4eW+tkFscNIW2c2kJa9Zq8UtZWL
fpwC779xFOKP8EfPSPh5xP19iErrpkj0smq8XnEIZ8xizEUYof7lURgYGOsZAsnDMtjbnQ1KoxkL
0u7iwasqN76I/XLQNr5Uqu+cqfPn//tARFo5utN5cNCJXMGg8flqeAgU8N1KRbfcDN6Mur3QAa29
BMLxqdUCJdr/+fadVY1ZPhHBQWgYTXjeWXLzzyeSrMjbrnNUj0xGiuGILFYtoLy1pavxlbBKXGCZ
u5lkqHljaDZbXaTRzu6D8ZuBUaObfnbx5GbxvjA7sl0gzOV8/9YIe+rsLuu8PsBcuSzAglFX6SY7
vyzjrCyTlVlS+V5BZBEoV5PaxTJXpoFzJ/02GDdK2gfvpAw16ZWeVkNzXQ3EizzjpBFyXzCXZldw
T0KgQEZWM7y3fQ82JwaGeVCGJI5Wem31wTJjy1JfpHFf7uGJ9t0675EwqSBYGkwq4QDMTi+T+3lb
kl2EVmPrmyiQlCiHMWK70WWWLr1YtjQZVeIkG6/qSP5aNX0//iJBNZ68TvoTsFqtanBXhVYWbdWA
1MRDbyrNuG2SYNgCyqa8qdqScneQhxCbQgLtISskU5EoW91IpLOzxZiYqyBQ2l0RAYSj9DFHeDam
WjyAaolwMag4XN3c9KldiTjaxvlYx2wek+S+j0BtU70Mxp0vDbX8lTsZcljn5Pm2kgjzb9pBIlrS
XYM6aqYhNeIiRb24kIMF6NjoW/upsWuBWVGXNb4Ra6CYWmih4dBHbcw9ob8WFpFaEVvBTOdQ42rx
26imFOtCaYh3zANa1avMrfCDGYT4tItGKIW5yjV9IlyjGfAEZNSUqAPOv0VNBqdGcizGD3q8brhS
RQTuhLJP8xbLqidKNgvbwDPVIfgRao17INvV+KGEPapZLR5xZw4igekRi17tN2qiU81n590Pd01Z
9i8gkoePSeTMzK0InttK1D8jVS38VRbBesE+GbTNsvEH6xlGNwrgyncF+k3R2Durdl3AAoDvbimI
lG9JVxrhBdRddVpLqx7TZVFaNtE/cdxcBXWIx1LaFi+jz36TylcSNmtjLIhk7HQURUpgqzd1ZdWP
DVRuc2N0FkkdeY1jDaMBrSxgIJaxUHUIwCufmcKkltxFyaqTYbZRktj+IYOofCay0XrqjXJIs73T
WbFT3Lmq30zXrasVbetJW8830EfASEUhnU4emS5wYNPh8xKWRT3BZIP7aCVt2XuZ0lCMiPpBj7cO
iNN0U9sWTLmkTlA5RNIhZVRPzIqQ37YhC7MPTBv8pE9LI61FpOC+IaZ2BwotJhIGjpz0XxJnqm+D
YKBWP7Cv/jXpaXlfSuDoOCzlcOrSYX7IRdX9UPrWVHCqafbdCBxoDt21kWP6XZ8fw76o8In7fnlb
FDpBp6XUkH3rYQBARtPC7t4GnhQtaid278FepeblYLTJTVhn9Lp8UlArTI95lVwbvSNelKkjBUmT
g6ZuXSVE+K7UqO48HyAp4BrYQBAE8tDEJ51p73ZUTs6qFbZ/1Vu6ni7dkJ3m2tRqqcCYp/CwVJKa
CJHrKtY0XO3RhO5Q8zW7X+vFDGgC6kvOcJ536UKGCpkzamQaWzthvILwarsgd0KFTkesOKMJlzAf
aZwhVProxQDQfGSQiT01N93uKjTtbtehp0Ww7rowIfRewe5e6HXwa3Sdqq89rVbFNU6K8LVgKhsX
uXSIhB/NwXxvRZc9GrVogk3d6oL0OhH+SKAzPU6aNF7SaahseiGlSWBLADSEgKVgOKYu9hBMBEp6
qU5NoW2cOV6HiyjS3DPHQIG0h3z7Je2N8bUfq+LghCSFQ8bwZbUo+sHuFkE4mdiumo42nVHo+JEM
N9J3heKOgAXDxPUX3GH1rRB0DT1I23w8KV9Fv6AIZKIMiBrrgw1aai7zuqvSC1+MIT54M7CJ8upa
HEypzTKny8LqKW3sGPGb3ZPGPRKz815HrbKdEjgNGPtc7cWc7Ok5q6lPg1oibniRKDqKkDaIqL/E
YuRrtI1EhJdO2YkN77Itlp1bDT8ntUdsn+ozvc0c267ZtoY6Hpw8cT7cvCpJfsDv4iCFjSZlRSx/
+WoyBvxS4gR0HLnSFgGBEqdtLxKaDaB1iKXtmIPQLelN60VFF+5J7SR81x9smksF3DRaYZ0Rvray
UYgddCIM037dQhRVYlervcLXkqPPO093NdYVYJg1Wdog/Yo225aaSG6TTo/MjTQs4jBGHKip54fQ
jPELGh2dk6DA4WxH/iIZokrfU+sz7wyz7IHsqNmbHLpyHys1dDW7HB3CIcYaSzYkVvpjbazc98M0
Pg9hC9KD5Bpefbjcxq+AOWi8pAFKglLsZ3jNyzEbzfUoShpUOXpPSuatZLxMgglhuC3DeN+leaKS
2NFq+OnLEJ0zUnE8z46OS4o7UR7IX66Q+qihSdQZdb4Pt5rAa6VNgdY8dJRx17RGZ691Nn13uuyS
FFKcq5Fw01ujeWGJsHxyImxHxC1qKE0qRUaPaZHTBoQMRzR8CKLxQzS1Ya5aMLb1TuSg1C4UArzJ
p5gQ6K6sek7KsApMxNuGncvBSYGgLcbasq+0QbFoQIZjjnwigTOVjVl656JSw/8vU8O6rlID7ZQ/
qTESGKl12wxYreS5hP7dwBSHX0226nVNhAs9rcRvHhhzEkwxQeLexD1LLzy2nfVeqQCjSZRu3i1j
cknvH9N43ASF3x4plE247lIZJte2Gw7kadR+4ULB7ZUftcim51a1qdqPom0OPmqpW1ENielNQ83M
Qs/ycpw65qmcQiacVEa6H6NFX5RwPyGBfPtSPFl6ob9NUAIu2lTMAioqtY/FmFsRQpVIuS2LEZG6
HRnhu2AJD4YsUF+FkSCdy/jdMLN0XgcY90J91Rqh7ctIVu+s7YQkVcGUD4pfIb9vfbW51oOyqT3p
OP6ELUniL4Ddbtxp0lfuFSj22qWr9+WurW0UYG0fdq9T5pAj1eo9H1kDLeCSuHMnXg22ZOGXOIJ+
s3QlffFKay9zmtg+s62fHNhgThN+v1IcFRK966XvT+Rs9LUKzdexlBGSJyLBfFWWHX5nWiS4I63e
jS+bOsQcAg+BXDZniHlfbd9x9qnNCLdklWWV3iTc5D7WTE4STWz6mukaDh+4b9o+7KsJyjayKAcG
Tz8JfFMx7nndoDIIrrlpHmQFW6sW6VhtKiwOqScytMz37QkWBjYacJhygojxqBqMsCe4GFQ1wib8
TklxRgZlPniiczG0ytAJVfQgTZStzKJxafKfEGY1jJlwQWcBqYYrazFHI8zIs2GmnwWGXUr8LZZf
ZWRa6wkBOoXbA0ybZnaadKR6K6eC8rXTxyzExhNojbuvvKpqSaNQGWBGtjOTLZUaPfXhhGpD8dRh
KAs03zNPMLcuT4p1PbYE5NQn3FseDmGxRk8cAIM4IeHYN9H17l1IcajVgMbh5KnfqhNKztIr2rKN
OSrMqCfcnFK7eG4dPCy/KrtrJ4QHsOmKE6auqmZkXXHC1zUnlB2G9g6l9UCW91qccHcjvRU2FicM
XlJV9oH1HHA8f+bkgW8/mTVQkYkTSE9HlYhGakryt7rp6p2CXKNYxaaN0Y08qfDdmql8XVE3z+pM
6uOuZe9VVFY6USH+BMR1pvpNTUhQlzuj/vxwxv5FMwGwKCjazf10wID5aLg37H7ABbpWkaNGOGEE
nRNSUD/hBX1DQo0koz9/AE+c3as2dbeFq1b2o5856a/Bh15NKmRQXbongGFiSDO9DMzRYthMe64j
YmwiVmNGHwoMoseymoGIpVKRP2KeQIlG5Oc/tFqQ6Je2Q1UiKTDBizRa6r6mqgps0U3RjC6KGAYj
3xcxNbGSDx9wIln6JjOv0TqhGw12bwyxJ6RjVfXxzqhn0COweezo48x/LNseC00/xe3LVDn1sx3W
RCBOkz7+CoYZIBnOLMkc3OqWhPTx3jyhJuH+6MVWSiW2vbwLnF9IVrMr44SoHIXe/mhP4Ep9Zlgq
TZLeBiN5HWImXIaWBexSs+NqHwYzCtM4YTEl+1AiDszsww3mdoPSNXNYV10MT+EJrhnlk+gX9Qm6
WXaN8dbyJszGbx2dka3qwc8oSJRbZWZ41iGLgIVscxa03QnzCbPExPsXZazd+rq/H/OW2KN4/jKz
WAk/nJkYOpzgoc0YzCDRoAcq2pwAo+MJNkrTD+92roz5XSxUgkvI/AJNCvtg1g/0EEvzys9fkxPG
1PkLaXrCmybqWKMsPmFPk9wnKiFU7PzNPIFRdasGkhpbUiXjsQ1Yh5hNPf70T0hVxQncZ+MEWm1P
0NX6BGBlXoD84c9c1rG3WUTEJ1qrQ/zFwpgZrv0J51qlGlFP8Ux5Nctaqit7Zr+aJwxsXCJKRS2g
gIdNoEPmRKlovAjWCSFbzjRZeHDWHa6YMV3EnFOyKmbybGn3zbtbwVrFCZG0t8woQGoZqLPbsKrH
l6mBDGmfcLZ6NkQffl0Bue2GXL4ZM/m27QbcKMkJiOsEMxzXnTm5I7c0XHTdjM+Fi86UWevi2Gts
a5b1TNrVT9Bdxx67H2gIw6cWIgeWd0iuzqY5wXpVR1qEtjog0dZWO2N9/dg1dvIE+7VYbuPoPEGA
0Y0BBJalBhzYOYGCw8hkjeDmFiWLWhaiJIPGL0YvsTLCd9ICUAffbmvXK73JB3tVj013pM4J5KTS
FKbnnsbinLZQYqft/MbkQ+ZlSC5qJwuwDA9NOj0mShAAzLUyNV0GfYIssECZ8G6zw7lT7Wh4V5QS
h39qDmRlpIk2EXVGTl7JkQXE+Y506HRZdZaIl2Y9xT/8SrV/iripjIWwWq1eNLpD/BuAkTkhqcw6
AqGMkODIlh0Mp2XLNCNzqgrGchchsL+2stJ/ELHf58a91Crf0h/geqvTqm87t27BLwxO6NxP0ozq
O2oQ4LDcOJexZ/PTJ7ua1MswCYOAWmVdvUJRG7QV/KYm2EGDYEJ0srQiriCN5IVa9OWwGkJtQKE2
OpQ2y7oQwxXg2rnFbEmFsC/IGHyN9hC/WXqcYvXLLBAd0NaJ+sYsxT/dbgZMuNGgXivFWD0q6syJ
pqNaPKrDJBAyZI65lOhh6oU6+NET5LWaqE+1GHddXA8fuqvov2Q82+j0MWUPJJyhqRdlw1YfBkWc
JqxnTNKiUq2PuyU2rdYFFJ30e2mEe6logjV3FtZ74HsWSbFt64abjDjS56FVTMQqgw0kMYVkmC8D
phuTffwYCg/KMdpSIwKXdxnYqVU9a3HrqDt3yk2oJiIbqSw0dK+80UaSQtJwDSqHmM3SnRg7hK5G
6pqqSY8UJYU1YbAn9J14l8U5VNzVBMjDuezUsEO3aiIFEhunDYcB5JHZp/rCHwPnI0+Z9ZZFYRSS
jWfoXPVl79b3QxSS9xHnRoHiC8wyVU1VoZV65U+O2d7XYT+gTx6MAQLrlFABJNBMiv/D3nntxo5k
WfRX5gdYIBm0r0yrlE156YWQpfeeXz+LqjYSpVHiNjDAPAyq0VPVNVWRJIPBiHP2XrvZp709usd5
b/r1iT8kLUmYMuFT+pkdj0xKJ8tbw3UR6Gu5dFvW5ljtBWEd3SOZL0Z85uVd3booKl1hbjTfsGWA
554q73JTz3GP9mnk4VQPUt9GLWbE6Rjs86q25I0S16a9btDQcLCsB9umD1UTO8MHUtJyuUhOIBK0
0GhkA1d1u1QRBZK4brS1TWVDrShoobRtBpOmsi5TV3ghvdb2ZNgm7CcgovhdJdaWNuYxB2jR26aj
R1Lpr220VCh75Th+k3qrOsUqU6UKJ65O0l98NYT6NTQZsLA+c4FdJJ2gGEmmoMmJmwtIqdAERTDU
0CEzjgY3rIGh6S2QBgx1BDug8VuBtIgFFMeaiHTCjrs2MCl2Dhj36UFkyVvSjtMqQu0s1Y+V1LTj
Y1ktQrTklYfwYRtW3IOXwMTTuEjllugbJnTQFyc9kLLuWm8z3SCZiWQecdGkhPtRKFNjHUyGonjo
v6wslJrI6SQN2Tofqyq6pUFtEC/sGyOxAalehDeDZKvZxkUiVhxHpa4Hl33YoxNQjF7YnMgb16Ix
P4w9h8imqZJoMRBGRJRjSvYx6duqlhli2bCHIym7KGrF3IrMwGUV0VpRF3piJ+p9QnrTJS2eTKir
vhJ2HGw8vQyj/mhQql4ZV3Vr9B6U30appRalZeAJasWRKBuXGjKnJDNeCLmq5cIZOmweAWyuPC5P
OpPwIQhjko7BeuUx/atxZQDUhff20Sz439AKtG9l3ZRv/4VUoPovhEivTzXt+a8ygf+TqgFca586
KN+i/W6IXmuehs/CgY9/4t/JfjLtLvJL0XPjQ5r68v9O9kMORxdRoA0hkmryH/5TOCBQDkAUoB+M
WsrCTUtT/J+6AaH9xT8zmZb/8S/9oyCWWZcRMYNNCikBHgriQEBos9Yf8Vot1meq92OSyg9VrFfr
ZvSKa7Zrfnmgqz7rdf89lkJiAFfMHmaOZUCTFgikbWJlojGjy2wEFy22sjVVs2bT0LW4isKs4ePv
j3/Wevx7ZMbEZQHNGMfK1zaa1WOApp4F6tkrsCno0MPzRBwY5MdbiWYPbw4GPMgJXwdJtKYWUcYg
gW5dVRaOJLc9jcblp+n1gxxi3qD7+1o+DTN7YkqboaOzGYYY6OCsSQECdkUpXeeaRAZB7lbNhpRc
sFYU7ZDBxtFdMA57v2+8899/ifrj8yT+weIPjc7xrFXYsYfwrY7n2S2IFFtWi+xUWgQbvgkbiFoT
Va1bKwsghot4gf5yDxd8kTxzzN4Jh/DqA7Nr1sT+x33596+Z/v4nbQprb2Bo2MZWbedly0LXT6S+
1/7wGXPOgoSNUYIHjO98UhR9HkTThg4lZgqaTs31NQXg+AwtA6FFoj/Eep9fDzLJSS4GKYFuOUzk
2d3VROUlas2KT+Gf2MeID4tf1+aB6QSJg5/8qcUM9U+YJioG5iwCDV7Lr5ckN9KYS6TKraKSPpKj
SYM/btWsGSpO7z4SUw1Sgr/JA6E9C7UjrUc1XJHTTaLXT32XY0l7hL7EJVWg6zjksKl2843sEn60
j9qi8DRqr7J2rsdS5JHtmMPFpFcHkZYjsYJfA2hMdVzGQQ9MjGg/ejJpbmT7RoQ1EL1hkPGchFRl
F6YUq9ZpMnBnjsIITEUUZMOZ5Zv7xNZPiOz0QqpzMnUbKSog5Nher6y71Gy1ZWc1w43Z1RkE4LYg
ob7XpDreBtN/b1B0VvbWL/s8vBLYZGkXdEVNPa0oMkg9eWrfukXjQm0TnGA3dMpwjPmD3sIIlQIp
fEk4u3Pa7HLlYUyoMPLuUbNYeYSi1YSksUG0FMvIlr5d9cvSS6twU2taQE07sbxqPY66ry7kpNQ2
sCSJ++lDX6KsQZVyDX0ATlThu4J6OQJgqlYBzl7ys5qtN0qQTUfOqRS6a+uVcIBcObcBK+Ngrz1M
eH3rYh/3YwU+p97I0mlA27vYIL1th1VnxNarLYe9gNVsg8/ypIHrtc2hciF3WcgOor6OnwRKocny
2o7DOg36Kd8oroqRIw6JrUlXpdIidz3lQsVeScqQMVgXRVqlF3UnzD2NEONZ5x2BTkd25aXd+mxO
Ot+ugQNHJG2CxDXGdimkoXr3e3Y3SzZcHCbKnmBYJ9f87jpCTkw3yuhGOl2+aVHvVIoS3Wauxi98
P6k8dUpbPBBvXeO04Jh1nXiSlTqTtOJFcj3sU1oiEWKixrRZSeQZzFVueh69tdqLHzQ7jZVpKyzR
ZJGs/D2iP3tauIH74lFGvvCTcSwgPPYeJFSzac+7IU/vBoAFGZxAzzsPBOpRvA7gWCpMeaMj0qrN
F2YgtVfAeIvXrsqD/GhwO1xyVSGVYGIMyb8bi94F3CSjbHCsoKMMrCllfFZT1ya5vbDqExoTQbxo
jardq42AcJyJAfaeJ6A2a7ilrko1qoMlB4vqxooj+4hqLBmwamxSYiWNU+e7IEv0aIeEnE0paOX9
4CeN7oxhCc8g8FIKHeMoCQU0WZ6eq1IJhLOgBE34ZlwWjtYEAG+rSBGvNBda+TizE06nmjU+0rIp
lA3TzDrvihbPFNWujkBRM5YfDTuFES43AbkUWZprl7bb8l66dNbeM/odT/U4oGCx8fTIDnc/PE/d
fLhhSsWvvucrpBbSa+55y8KchBAWyrPQU7hNsICUy4o1hKyGkcewQO7LS02OtnHq6onGntgQ9f3Q
WslpTtaTvgyYMZdJ2uck+UZl8pYKH/9PGYqIeUs3s+HmyDnfrbRQja1WhMmxriD5AOsRxjr0dV5u
R8/yIloqakp4BblHIyiOsquSRaM2OJCCOsbbpIxD1CxUSpKPotNp2PiK3l70CLlwZVlW8SbLEn4L
9HGBR3FS6U84icf6SRAVdeXEfhcMazMgrn1dFZ6trTrdDuRVYbgYldIW2QqmIl6EfR7maYTBKxuo
KCZ5AVgoq3QLcleOnXXUi7LFM4n2goiAohxPlFIyb+0xaVTIHgFZaBW1qE1aCZm8nKDFZFgoQo9X
JKmW4+kUZXoxIptTHWVQYhhRaXWue02Yr3SlMvtt4rqA7iA76QScuk0RbuVhKLqFKONebLXMnB6Y
XKfN0jM04Gwjax+z2Qbj3FILSnBpScRrptBbjI1RdiHLYGlI0P5hgrUb1fZoRFFEx1dHQw6gN/If
v171VjNxRmndjU5l5rI8Nc9SSNNNDmnJimjdrqJAbuDl11Z3jfzcpHnlx92lUeYBnjxXV8UxagK/
Wxoxcks+BH5sbVOtYZMmxl6/6NWuBCaIG15f+XKUdIsxDYiZUDJ+PParTAW+2qjQOZMwg11dmKyo
Ib6CGzaY0Fksv23PCO2WDEDoYWyt0EGihsmQD8uIBSfFW6QEtr+gLoxQ35BDQz3RowwNS+bp5O9k
si/iVZ6Fan1t0K3olnw4xZ3eF7251XqARITzutwwKU2Lfu2rMmbV1s9dklNcOmQL3hxaFaiM3Pao
CQIhkdIiCSJ1GoXus2LX4SnL6kdkTG4caYNKxi4BvVeKmQf4AltXv4rDiHZa6aopm0bih5d6k9sG
Gh9f1/lXqHGJ1c1qu/e8isx4WZJyki8SvuccroHwEMASIBbYxchmteW07AAs5do4pKameudznedD
pBr3dQ2P4kTyJQwqWisheSGcVJwUovJZBgOzjtalG2mP/39knQvdVY093P8sdL99S9/G5i1++npo
5Z/556HV/gt4G1JAYEfTUW2Sef/j0GqKv0ge0UBJTepXVJz8rX9mh+p/cQRgbE6UzGsMTP86s8p/
YSsmYMOeog/QpmPP+ROt+4eV499bVnA8k5LUIAiJZAMT+sDspCWncZNQH3WXt+coB5zXx8C5CJxz
zznznbOLt83N7v3+dXf16Sb9cPD6IJT9Nups7z+y7ulJ27nLx8K53WfONXIv556/eH478Zx++uu3
zerh7uns+Pbs5Onm/erm+HXfOYd+x5f9+veLn53/ZGiB0hhx8Vl2q8jPpb///To/qEO/XefsQKDS
r1f16Toz5/52T8yl83h7f3v8/AYW3rnnP4+JMzrXz+eXR+eP10eec3TpXBxdXh6dnF1enizOVieb
y6PN5eVu+rPVbrc6frw6O1nsrnaLh6uzxdXV8fl+sXs/vjrb7ZfHx+8Hfr8+HYx++f1z4bRlyJkp
Nfz+08fT+/1ue/p4/nh8f7/ZXB+f3nvO6uTyZLXZnawuL88vz9fn00/c7a/2x1ers932wL2c7tVv
v2VWeECFGeWV+LiXz9O04V4+P1+/XXjONXUIbuPl23XAvQTCzZ+CKnUuN2/Xb9ze636azXf8f97l
zsWD77w/PZy9vz487X1n97Rndj1cvDO79lfvt++v7EP543b/fotUwrnfn5w8PL0ev1/5zv71wP39
oND8dk3zg2lUU+jSuabl+nS5PV1O/3ftOKuj9XqzcBbOasFfONvl9tBRdbpZvw0s+PufTvi5l/Vx
4PaILz+m4f71/fj5nBg25xkzkHN5xr1KnZOH3e3TxdPZgSc5vVW/jc2693nsutM8Gp9ctGRsC+Mu
kB+96IKmjVPnjZPJt7/Pmxmz6O+XnPKeAaBn8oPOkUp6JDcxWwh3OebFadCdNJXYIk9xWu29MJNV
J6LHsX8KJEF3+nJivWgJf28njU8DINz+2muuPREcwBP9uO7+XY6kjoaNdzabo3hMkQMQC8fi9wxN
zrkMnOfni6eTi6eHi7PXK9m5fT30Os881P+4FR810L8HnU23EdWZZbQMWsm0vPU704SUoBz3w5WF
uqqsgRlax0p9oLj1tSrCqFRFOBzaCk5CPmlz7fkgqVNBkvyxrKAdYSoBujorIW5sqNvx5fenPR8L
84WOP5uiLlaPKdvv69wq264us9qzlv5otqdVN4inVuvUyzIMkgPy/h+HgnbK91lWpwLz16GoTgay
jeGHVJB6vNJHrw4XAyUQ+jdjcvP7ZU0/+/MrM12WTkmZGjclVzYLX8cy8ek1GpI08mgz/dyudHcF
hS8+MCl/GgVruw4yRbCxmMPs2rLsfaql5tLWm3FDGq65Sc3RXv5+Ld9m4XQxBrQjjUo9hgQxu5gJ
NxWZg2rSIO+NtU+N+w5LO0yLVEfjGySlyjnXrcNlEZEiSp3dfglTHaHm77/jx6u1Kbhi3oIkZMyW
QLPx8QVkg0lEzmhQTmpJKUQVvfjDUTAZg+piewcNl0r9bKdT6X5ppm5DC6sqgw2CbGQHXe5v/nQU
TYM6MzlcdPyE8wKnRwO68w2TtnmBUbskhMXxSek68OS+zXhq09DrScuDLYlXZ7ZdMiqjCnU6acu0
U+ydXyj2gjo9h3UaYwcejjotRV9m/Gys2dtl2zGtTYuxMFU4wo8uIeejX663TeMehWa1IhH8LrNo
T7fmwhvzLfNsJRXGWumbrWIQlBz3K70fnwg8XFKKXoei7R18ijd9+KcLwfRTQSPgw+Jjbc/XN1lx
BUYXfqpIw2xdW+JeWD7t6LBMDzyAb1N2GknjURM7jAh+amV9/nJyGE9ikYmeLLjEOKWUJyNvE+aB
KTtt+ee3nsnKgYBrobU0/YpPe4PMjYKyLyi0BFZLskYYdOu4a9UzA1Wqk1u+fvT75P32rGkkccaR
6WVxBtFVbfYmBrWEA02BHqeclBf6eXObnpb39qt21qOUvCuPw9vhYjzzn8b34MLeuaty2R3Yksys
5ZykZj9hds1dX8RYnPgJ2a24ki9xVpxl78bG24k98fDdhQXt6IaIgMEpjqqtOEegdmDxnd/1+S+Y
rYqtLzS/kQqCRAriDup0W4KwV3VSXgtz/fsNn08jWAMCbz92MIJIgSTO3i0p1HO5rupuqbQI/BRM
IlcU0uX7A6P8MAxWal5SUrKJoDRm99TLhavk5jgsNT85soq8AxKl3FsYXCgbT34bRFbRzs9vUGds
enoERLyDlFlQg1EdyRoJPT7W7eJ+7NYNWTKKfxyX3TbRqmUinaoUKhVYgxbiPRE+4eKnQvVcdw+K
8tAj1nHzI2UYNiN5KzxAWbozBTkbRr0yu55ex2tW5xRW47VeRuqBteuH66YFbGA0oEdKBX22TGah
hqzF5XKTbLSfe3Aij1kSrw7c3dlLyjNkT6UJCm0mDtp5KHuoGE2tqkO31IYEOE/Z7s046/8oN4u1
7GMQvtcwVIyp2vB1JegNlK6SVnVLHXcuRE/aADE67v/gUrhfk7ef2cKffB3FsDvdNVWi5GiFiBMM
laQxDI11YJWZ1sbPq9p0LQoFDuwTqhCqmN6/T6ua6BjYL+Bn9VHUOHUX21c2XbFTMqDp8noByZpD
r/6Ryf/vG6hQy+f+ybwD5uyldr0ki5OYqdBWZNSYGDeKVAUmPcYSAdhVgatNGf1oCStU+fNZaCkT
AxVhBHvij0X30/XqIpHSBFzfMtKhrdSl5BIZbRxCQP4w1zH343cGeYntce4SF9YQyGMptcso8cx1
CM91p/DVPZAeo8wXx+nhaVM5DB830Pe53EGKsatmVUKcIbk69DjoVxaD6l203WDtIhe6oB/1yboy
UkDPmlBWVZdVD3Yfb7UWXgmtZtMJ4+Q678wVbbsDmRwf26v53DIM4Lj0Q0yw/LO55alNHzV8LSHW
VJ5KQmOZPsOPyc/LAIEEEmr30jDalFAxgbExJe93X/WJDgfJiHG+SKOavvy+PEwTa/aL7A86Jxtt
m181W+JLDbmypTTN0uwabZsMAmEaAZPruOkOvb4/DQUditM1/XVKnLNFwlfsrqEI3ywbpIA5IXJZ
j+h5EJTDM7dqDywW0w//emGsQxBSQblOjIf5uVnPLQ9PVdss28BSsMLgh6iDIdq2Bv0rN0+Dk1GQ
f9erl7Q1+gM7o2+XqsjkKBPgDCGfPv/8GFaXbmkR/AEIkC61tzC1eOqBm22sbjo/LpUD1/pt1k9S
BXmKG+CgxKCzD6isxCjz6acth7A4j6X6Phe08VxzeKRnLB9YL6av0pcbq7BQ6QSvaPy3EPpsbykh
Q+1LwohRQpv1Sh6ItkubsTky6qq9rMyg5XPWxZD1PGv9+1z9tjJ/jDztf7i9vOizkWPJbtqysqOl
MdDhVKX8pGwgmGFAeyztfJtm6SGc2bdVixHZsJuKarNCfsPVB6LqJ+wVy2KBCTsfpub1RAL+/bpm
j8+YzuuTTIpXEGCNNldKJTSKkJ+SN5spoQ7j0ILFe2kkCB8xAnCO2GR+H+UHvjizKcqg5nQYmZgy
LMgUlr5+5lI991KrJmTazPPqJYhRi9Lno7ne6L54+v0CZ7dxGktHW0c5gi8bHODZWC2HEFdEdCHr
OlD2bpi71wGpRAdeup9GgeiPrwuyC6iQ2XbKHWk851WHHr0U0WZU/PCpFML/0/vGfIA9we4C6Q5r
5nRfP30ukb16RjZy31AUJ9Y6EVV6p8pDHq+bsqgO7PXnxw2KHkgOAcQqzDIi0eYcb5Jrm7hoUUkD
ChDWkZlrVEIw7NsBQTJ6rO3lIdARbqTFMBIO3JXpw5hbEiRHvRnCVawAiFyogWn6j0kZl8+SF6Xh
m5VK5WkW+2m3gtRfE0ChBSrh0b1rGST4jWplLb0wsvd/OA24GKDVVI00OknKfJNTdHaA7omLEWNo
k6GH45Serrv9fZRvbxNkHT5lvJcy1kv12y5xsIt2kMp4adtoCyAY13267DjAWAtku9KjwtfnUNb4
t6mHbGwC+ZJjT/DLtyurJQu3o54mS0pyxaoLcbrqmFcPTHBFfF16mQ1sTIFGTjAoTvfzdINI6Rq3
tb1kWfSjRfCa7511Fkl3cluMO6Wz8qsiHrGnkauwrprex4pZkVWtFP3GLCqySu1Bufv9bv905YbO
pp88GJbkOewysWotSEI/WdrI/LcBxIw1HuRDQQs/jsKuEfrL9FGdU/MxHQRJUjBKWOrBleX7PhG5
UOf//FpYPqZihobmcOrofn61pcqSUkz3BDAH6niMFR2cY6Ckf3ZW+niI7AgmSClvAbvVr6NEfqZL
cW5DyOtawqL7Tl2iWxn+k2vhSig0MRBaxq+jjFKLLUkRMe+0Er9nAK1WlVf4h1K8Zp/kj4sBPavx
ZKj/cLz8OgzfzUqqp2Ewdkt73PNgm4MR9Ubt1xvqctERCVSHzhLfPl28Bny2KBewvePSZndwDGov
Q6EfLzEaN0sl6uWtFpF+ibwquf7TKcECwh6S/c6kQp2XuCLkF0S6AGummsrBSEmLFD5yHOXL38f5
fknMBYNXms01SU7zimlXDRqCNAqxqRcZ93nHIYB0xCpQDbDEtSrefh/u+2NTKd+DKhAUIwXf5K+P
DQ+fUfG5ZrisNXclqwSG/26wUydP8flEQ0f2O49286fDTguYRhAXRVCL0uHXYcMhDZEcxhIqnLTo
VoZSScVGL6TsvG5KiBoKa1a49JKkPFB5nR0GmKbTlGE2ws+j0vTRvv700QYh0EIx8SVWSrJd/cxM
wNJ74QY3yQDaB6u2FEfSGZIsyDhJ2h247u+fJCo88oSsokQCFnh28kHVUfZxLLkLE51s66j26Cdr
kCVhC6dfUBDOSSpQDkyp6Rl+2qd/XDOnLaSPU9SS/ZEg8+ma4ctliYZbauHqlrTCgIOaMgz7A6N8
n7hcGmMRQkOxhCn19ZHaIWQIKnUgEsp27E7KIKU+B/1GIhIgZGId+AR+G45dlwquhx7GtK6Zs2XN
a3pNbyws+NiY5U2ThLexkMn8LurgTxdQ5gm5cSYFSRpqUIG/XphUNU1Z+pBB5dr31xbmZQd+R3fg
9n17EadR6HIxMdm68nH7OornZQVoFUAkbVeklyrgp8eCzcSDEmjw5D0bZzfSHuP69/fw211kVL5w
H0dT3oj5XaQjaaP5VS2ijPt0lyJJdqpWifZdWXrr34eanRbBiOG0kWm9KZza0O9Ps/TTLDQC/qcR
feLCV83ylnBxgleNJoZV7oSRkL1TTrSmtqnD2kuwebVj2v/php1Dx1QNorDMv8lUZ1MmrrSSXhU8
GtHxqSUzKSX5U07q26ywtD896ExjEbtKjYM/1LlIapCaMMmsRCfUscl3TSRlp0RSHTov/vD4TN5n
6roKGwk+TF/vKQitNJGoI0JJk+HUSppkJyuPqq6MqNQzDxUIvw83veGIviYWMs9zVnbt4QSMHl/H
RdgY7TEcnmoiuijnZqIlq99ny49DTcUauv+U7+agYy/CiR8PNVcmFfKwbPUC9lEh6fm6aFTpwEFh
mnpfFkhQd5yt/jXYbGoqQQ4Uqx40jNNtt85VEkvqtEgOrP0/XRKFd/YrNOZ57aa//+kFYBEe1EFt
tUWTmJgHw7o0Lz3U0VATLL3+D+4fHlXVnBLYpnb118HGAASU2nD/fFhka62OZZwsmnSiIvc/cF3f
vmkfZFGaF4DPqDzNS/6jO1Qh0Toa1IWm2vsjAQ6jFcm7JoiHZZmlyYHX+IenRbUCxiQAVZPq/Ow+
kkFQiiCrtAV5B1AWEtnb2maSLX+fgD+OYmCsAgc/rTyzG1gpdp51iHEXQaAhjw9j9ShpwvBPD8LT
vaPaTyuemjjH+6+PqfdrNbPNmGluEggQVQDnlW4cDkyGH54QwcNUeVh84WXOD8L8q8cK5J9YkKRo
vvIE81VjeAh5iop+KQrz9sDNmx7B7IWij4enkfoLRw99tlDgRyklmgnoMySsKGRmVSbx4VQg3yai
RHPgA/3900ngBVUR/MQKa8W8oxDAEdNBFoqFjkF4YYR+HaLY7+xTryOYuzTs87aTvQMFGY7101V8
uUoLcivWLXS3bCTteRWybsNRHSPCPK2sqK9zxS26bS2C+gQ5j6iWeNSwO6ZqJT2INItPZSPpqPQP
uQW5byTuM7LT0oRzUQeXXgjlzKk0XAlNhdV70ZQ68fWN8JKrCKYgscFhhmgedCEQZLaodb7ASOVf
wYLKdNzbdXZs5VhGiCvzZIyIBkFuTkOy741KLOFDgpWN1B4PCNKiqTN17Zkj+T9+rWkvGv/waZRr
IPMiMQXxxADuMGN7OSiuqDHrdu2Dq7hO2lY5Kv1JYZHpXraToSm+2ZKtHJH14NabqCBDRQ8Gj/qh
cG1v4Vd6eI6UZaIVFF28LaUu8lZ1IRvPmUYxy2kaSsVOXUXZCeYJEnH8oADjP5SmiokhDL2HwpVz
LElexTVVciiOB0Me4h0uQItKGKRUDANDmN1FfuuSqhC6zTWH3eihAeoZg62in+V4kqJcNlkeDsto
4HPvsMkL4JBaFU4h1ciGtTL21aunSCTc6F0VXdtWLIajFAzfXSmN6R5Fkwa1HuPEdSsyuA9VXAck
RoMTWYStOYUJ4bDaxt4Y2Q4Qy2TEmgGFzYGhJF2Ayg7Bi7KDW9R+ZjV4SirgAGao99jTLGWMMalJ
3elYGUmxIR3ChaIWi250ut7DVAoqoNtKag400PI10a08ww8eBsXwH4RUSIZTVr2qH0mRxXvcoLaA
9J42hMtH3LShKrNTWS/6kmyl0TuRvK5OViIkUCqEcUIsnOeZhLlMxuFFXAXYhmotrp/NvAMokASR
dgfsAHrcUOmnsVsbjwV9dPM4a3O/c5rWLC4itelUggWBoDjYEatLz5UAt5KzUkxABGInVqNhugrM
hmIMCR9rE2vVVrk40oPRh67A6YDOPWglfeFFDLYgJVMcVThLniO1jy/srs1eGz+27zDVhv1ipMB7
7OVl8qjkWnVH3066CQpFe/FSBGiA2jIrXBjso4uVabZgRAKNjZgRtNqwAnwGSkwWDbmYqd+Cv7KJ
fQRkIZRri/gcHb+UXV9UbUDqBBs8y1gXAFc5DvtGfCyYQO8+fk2CDDyJ9CWjc0mvMiLhXbWs8Nft
YA/3kiU3wLhIeiXehfQDoBqaBV7MNwt1pQ6hnqw5GXvhOqMXC/av9cf7mFJztx5GqdrY6iBNWtPI
TNmpNkCSOk0bb5O4LY49TsrEPYhcex3MNgsXptKb0daw22JVih7SQsneTeO84JKmZXgllhXfHpud
TKnsjkrZqK/TVkinBU7PRykN+/oIpUR6LMP7CZYD5q19YFmxtq7c2juKRgJalzQeJ6AYhrtoLaEl
ao86lR3FeqzG+LQyW/0tNqz+0ijS0YCC1paYjrkFOFiTupSXqjqS5l5Y/q2E2/1c7SqMqx5MDw/R
SlIbizoOrMdR6YuzJOR9dIY48ewVHdJMXycw/3at6HtzkVfSYK8CobJQCbM3cbwZLpYrCIxpuFQo
lCB2ZB/CvdNb/RmURVdCXRn7Wz5ChrlpqoH8uF4BZbVWJFXHSgtDKF33VhReqINvEWXU6Po1qT3V
uMzF4EMYrsvmrBoTuIMttAgiSFXT0xYRbMjI0XjplUUHaxSzX1IoMoFfdXlsyr73GtSAUhwz9usH
0oWqi1Hk3j5LU+lRpcjwPhphwaoBk5vqopLESyZOBOAlhs60CDQ3fQtIhROEbpHcc17IqGHpNw3D
VZgkqE/qPPRe8i5I3nOm1rAko4ZAe2WYbL09tBOuu25v1bqBbatju3TCqg+vtaIyntjAF8FaNEl3
htZAeXf7JD0HS6n3K2sYsqeu4KV2mqgSz3YCjnTbcKIGt9lF8aMfF52MlMY2N15PSWEZCDLYdnUQ
NC/C1ULSWUapf0YZ1ctrm/t9qofQtbh1CbPWQE29NhKEASu3h5zrkHcMk8yS7C7aqEnQ7v3QlfZ0
ZaWnQR67s+m8/dhlbss3Aj7TbYqrsKGRGhCercILEes+6Kn9+npPFwS3Hb3GOPK1nUiT5oXNVH3d
9Q2TzYBddSXDqX7xfcEXARB1yQsaK8WTZ7QDS2Po8iXRlUTl05zGOJityk8XrdzAVeV87N6CI7JT
mdCQgO/wpq6jZC9kYrBg71SESgH0zcNFFNrRRalV9WsrSBfp+7p6AXhGClqT8uCYb0xejLv4y/iw
Gc+2j7WX5ZtUSK8V4UMeG3m5FnyJ0oXpASuT+tJ4tOOIYCEvyjEWikbLYXgJqX1UokCMi14ia5z3
CsIieof4JDJDz3N8s8P6PGRdyd0BqWVx5oiimwgzYA4lUIJT6CK2BaFYsPJhmtSa25gkiQ4rMb/U
0Uc38oFM9z2PtIRIsev8odChHuXpCEkHiuJ6NDyYkBZmTOK0IoVR7aBV/bVm5Fj3WN/1W9ca9WFr
YLu8gptuWytP8jMofOj5SCkzoNg5LshrASKwah+xPHMVpeVn2aYgDLzCmNbbGYuuZt1VlWsxDTyf
wJYGElnoaGhkQ2cI2qReaOxHMLIWdnPTR6P5WtEXLpeSR04Bt6Wye/IoO+sl7lL1rsDNd6y1Q/hI
1a08l4iWeOm7LH+RfAWHMTUXWIIo3l1lw3c/PC1SyW1IG84jyYG25J+5WsAWSFUbDKNuBE18rQZG
CPMRJvp1RIdWXrYl4WPsBLoohBqUSc9NHavPIJCzZllFZUjcWNFbLDqxdiejKm6dqo7dYWNEkGWJ
ffRcBJRx1GMOdtlXWoR78MpztV1bBy+qHWmmY/dFJK2jNsuyB5vzV7CU+L5kSxnF7RW0Ys/GjOr5
/EMYYaOFCLj3mxqc3ltnySXq1tGSxrXUJMk9204cTRwQ4nFT1WAikRjRtjsx3Sxwt307Grx2xbQe
NllD/l8voC4xm63yJWx1uVnTY4zHBZ8l3Lh+EpJQGgSJFO5aqsvasu+Q3LE7Yxk1KUyAOdlRJK24
6DiUw+Om8ghfR9zXhQRfBBKGx0sLnJ200ro6Ne/7IvGuzagnCYzScBl5yywnUfqI/o003lpSWRjn
Nf3E8ShPizHemWmM6jQKGnYXiwDGfnwsQT7HjNlktb/pW3mI9r7w250XSkO99IQsyTuAxJ660xM9
ql81n01m6+DcBXuQUBWMMXImzbBIwd8Om44gBfSGNABtdyXBzvKWfpu3wU6LcKk8eOOYu/2WJlIB
p1gTJDbtEPsk1UmpQClfsJxozVXM/qY57lt/0CBX8Z2UnQBpT7ni3y3C9ZB5nX0zJjHStk5vLXtL
JonQLgVbHgIW6T+GV1nulcmN1anRAFPblCPvzmwsGN2ggS35PkxBOsi8J//N3nk1N5JkWfqvjO3T
7gPaEDowZvuw4SEgqWW+wJgUobVAIH79fs7s6c5C1SSsdZdNJoxkkhAh3P36Feee02cxm6dByMAr
DXvV6vVQOwXEtXNCAvBJTlrlUHRr7KOKMNEQhx56QJiUALEfDD+22C4DSEAP6Z1SM3Dbfsojc23F
bYOYVNmhO3msY2u4VyDEn67g2zKVahVC3Qf87wAmP7acsLCi4d3e72ERTmLkovxam+VzgOEQbD9Y
ahtnl7Uk8fesJuyNyTUrYz9fEwxrC3/owzb+0lXUv3N8IsIWRVgwvkQCMuvmoTxAceaFPeCDOzvU
Zr3Iir02C6LGPEK6MMASBuVXOMywBmFZPrW9wtIajEhJfW0/NXh6piEDMkhDuQ3VGHJghi9eVVUP
K5uzsPY1BFR4F+1FNS8GjCsNHlntDyW8DAglk0P4WMwXx8yDyUxTX6AOb+xdaebdcFPZmaEFXRNn
0mts6+GBXgpLbv+HPDs+HpVugFLfsvp9c5lPBeUIOI6Tkr7sLGoI+RZx2b3NUzvFVeso9ZORMKKL
MgEnKOCvylblEA8odSYzQ2XPUtr86CLEXWR+HMHqvV20UdzS2JJYw5UyH8sGv0nvn62BVoZLraEo
4GhNM+/faOQwCs82huFxTFRMtG0d9NrV7QbiwjCbFjcUwJTC044xQgLQLuuRB0PeoQh6ZKXVkLZx
i4hioRvN3J/GZoRpTokhJPGSZl9XuHT1NFgf+9JS9hdji7KAPxwn7R4atRj5Q7z6o993aRze5Gpu
aW6H6sBsQ8KdFot5rs2lMLmejIAgk0G96xjEwoenIIfffp8UkBIvMt1cWnV40Gih7jqrDKZ6LLPr
YwvXLHzqKHjt0gTtjt2EVEDKRqamg9fNDlN1S51irJ/7GbI8G9Qrk+7+oJdFYjowx0Jtn0E/qQQL
QGrxKuxTyTqgHbSZ3x2a6mNvjO2TYk0T8gGzprdWEFeHCNCGqpEsh/AQ3iwWUZs7oU5hUtRz7ZDB
9lGnpYirkC62npz3mnIzapuLvCeMIpM2U64ggzzC7KmOxKwVFNiYnOKwN93exDviL1ziKutKSQN4
DGN2+kVi4mQYagK3STkeh6/jMS0WV7BHtPuv8YSc4TohsrQ38I/YKfSFJDU2cTI/FttIa1XjYuDE
p4uZrh4OuxxWA6LPRdb0BQIoEdwOegRGdFnNR+Z/e6h0E24Ow0rQioXFxMK3m8L8weijWfVlSurx
PR4PhlEsCzTb7Rt73mG58pisuAcD9Hxt2c2E4cIHso/3faSV8HSGcy0Nl3G3gGHZnGf5gwKFiuWN
/Xx/pVcFsXrcF3uvrxL6NrhhyQfy0QjYQySK8F8EzQS85BEEvy6Xbm+yeWJ3m0UzJ3zPtIW+3o8J
7ffpaPRb02igEugQRii82oD1wgGGon50BwVYFwkGdoY2repXAwJaArHWGq8SCyQdqydDh6E0U0Qe
0rYMI5/PA2WnzkLjiRC3nIKpH7N7JHKQCszhuMgFXDYt7D5Gp2+PSVhqXjmUKuKPst8Jyh5EMAK4
ZzJYkSdLjbxmSK2PqUmCAY6AKoDiediWvWLDLLiI+i/szfnBmZQDVHRHMikzZ0yTdGMVMTSJfbxI
D16sVrWn1MP8q9bGhbosE7nOm3ktya4TaxH7VF+PbkzL1h0jQhYBt2F/00UZ+ToU2tVGJPVxeDUP
ivk2WmGRwZk7TjdVlx/Jsc2Vemc1msWEnVTjsWuS3iBcBvxXj7mCACACCi9QuCBVUsfDaAfElEV1
0czmFcwo8XycQ32fxcc3y2pB1+Kd7E00HUwjfTGm3Niqiz3yIYuxh7rBmCfDLRmSWvF06B5uM1ub
dDdXp3gUB6XqH+BPgSijOAAldg8A6J4bdNpCYR50dG2PcdrWjqJV8496LI66NyrULMTxMO+mZTJT
SLvOmqR6Z+AyKCuOs3JAllANv9gwJpEY0JsD0gILPXlSYmjyhaV2bJ7hoiq+lAjSaH41zI4wrJvD
7PlQTLD9wgaUKsqyM3oVlR4txAtJCBJ70cLnCG3OiK6oiMZWJ4NdlNVXS0vK3N3P9pG36Mf8vVXj
lhi27J9g+OotAUfIjBPWZjjmESHDPX18h9SxYW/S3bbQmbmL0Yzv5nGDunTXITcu1OPwERUkeFBT
SKcqWCSh/tZoaNeIjLlzqe1HEIwmnjHZS7uDk5lkZL856obyNjOSfoSp2+rvlAPAsjE9avgXNem+
ZdbPF5Mw+rxSUPU5RIW7gO/rrUDZFXXusomfUBy00GUocPrdWTKfEKwm71J6MKUOz3s7VVCwg7Yz
By0Eytke6OHIVGszaY1WwaweJrEDUyS5MwxLRwCcL1CaVpUGmoo9BCyCqkJIfKZ1cJWmeW5ObnOY
YWyVEa/WYR3bKnb2YJDMbI6HRtAAFZvQvB73byNsKSYEuvoix6onCIsvDFu7whnCm83sPTS4OIct
1N4jR9bLPMxFbLNvA4qDwhPMohKmqxTCPttBJigxPUh84o8Z1C6GMOzEeBpTZH7cfd4jVqKnMHe6
famQIK7roYkuhgF5WW+PSTvsYjuDTqiD0xuZhKZS8bvSqtriK0KpG8G3qghYwKdHXUO6zbeOTT+I
GKNHkNn1NeQutJDZMrtkvYf9/hAJQAS5ulwY1FI3etPQ2haHZfsCETos0tYgab86vYNVsOi0FiYU
imsH2mGQghARmRYyMoae3Vbz7JhfzGaRnXpqtIi/MBmzo7DZchXXJCgK4PxO+tVQQ6rr2ST6CwwH
PgT4VCVUXaus8jBAYqWaPKii943ft3os1ZWtAm2kbqxaJ9FqlFNIqw+YomJByqIfmzLCgy2Vi0WT
q4ijhzDZO7S6ZyNEnopeeDOYkTrXWnSo7JTofDTL2b5AfR2CFURS4g4OxTwiUeWiyhreHCC9v13k
+Zo0VF25fDyYxjqGogf6+wa2Kb03jqqLimveeJW6GI6uinIEVD61PuxdO53MuTcYx/gjH2r0XMZx
0qJVRjsfUrNEK8N4CztK20txIJk2ajXrAoFRIhQgj/N3KHIz4nzcxU0lVcMCbUITC8EMPEe309Th
pust7Z7l0XSioUq8TZtSgV1rlvUXtLWSx5jl6UCBazb3SjjRQxfuMZYPWa/7BBkHlblgz5/3dEfF
3gL6X5o3NSBXkK5BbRzEysi7x6SwqIlMCZlwpbTg8GqiGIVDO9uT2iVbMrttkjwO2dzL+auyjyXF
LZmZaDUdumwMYqoftqMORXU5FmQBdhR95z0RQ3+E7kAdFptkokd7kx9wyAXB77xYVp2Rh+JYlNiq
0G7teyiGZ2x/+FOxO4FG7MIbChtRftUQbVzEcMIhHw/r3c6APfy1QkwKya+ulioh9XRnUKVCGQyy
JIXcWpxB1jQoYMpGXbbaGxFEUz2NzWnfFEvEG4yYDY2bTE7p2F6OfT9pMP0ecZDg00w3DTxR0DXb
Jm6vMVqovpN4rQ0655wprGiVxsdDHZeU6mzZjZKDvBwXDYmrGdxg37B/fxF56+WPJFx/Ieh6+bsl
cJVww/+eDOf/5Qj5vL4U/3H7kpcv3zPiyPf9kRAHHdA/APeEaH8O6YxkEP0TIQ79B1C1UnnTJYrN
Atf1J0IcijrovwKyWoBYQC8QwPGfGHEI2f5AoVAi3oDM6BKv+5cw4pyUV+Fv5OxA5BoSGwGSTtYn
vyvsNx04Y90YrFt1ghA5pDJDGenYeSlqPKs9MePqu3t09a3C+L0mq3aC/oWZAiA9vU00XZiyGeEE
aoWiwaLOp3K4sxZHbU8djAy60yiQbk9UHVz7oENsxT7rz8khL8uFHgYt3RmFqzDl18l+QMOkjw26
pNl/V1qsHd+Lqn+G3Tw8OBagvZtGP2ZfSM+mQbhXkD0gdpx5GrTrq2MyJC/ItoXkDhBMdSOTfcTQ
9WKNRIyv7B9kCsIivzWpXkXq5vnH135SWf68dCrLhk4USbfxJz/rd/daUff5ntJBd5fS1cDujF5d
f9SepkYxztSwT6rKkv5DArIozhugzGgj+OWoLrp51miQvd8VVtxd4HUoK4sw191bHaUHqqPlpocb
zf/x9cl5/n1R+fOwgM3UOcghejKsE+ixFkXliHpKftfUmkJmsbfcrCPpqVOPcAxDRSgBen9hdtG2
sMZXJHvGux+fwmlz9ecpmOAk56g+Qoe3OEEVzWEEb3SE1O7YqNWLsIaFYLS7hYM8xEVpccmhRoRR
IR/hR/Ppeo60ympxYCLOU2oYKThZr0tnh8DMmvQ51Uk4HHUrXiWgHdfm4pnUsuq30WHawl7/FyKC
gY0BsAHlONeAO0gl8l+OWjj1mpbRXXCbzBE8CkU5WyOBd2ZqnC54eRAEdTmAwcF+teAHkjgzKQdy
ayLuZ8bvXV4FWIFgTB4+h+Iv2iV28SuNiuVHd0rX/csd4kd7yS/Uwf895MAlP9l/vy+I8rVs/+N/
b97fM0Qo/s9/rNrspXhrv98g5Ad82yAW5h/YFjSw+qgbE1TbjPk3wjSeseFVNyShDEBjyajzXxzf
7A42CerFAvpDeEt03vNfFN+K+gcVDW86E+HgkPCOv4guzfwl4hhTbdFAAJwbTDdAInakX87ISUf3
YWQjCsyBwgqwOfIbzcZWL/N81TWumbt5cctOgb9IBm2+HLulqW0gZYWyT4N6dk3FBWkOuF0PEf0I
YpiWc+geTcDavt57JsSHumgrt25vhyQg6znbL5vUKyxh1NucznkFahvTt5J1U6y0w3Zvrg6RR0nD
yFwTaP64qaZVXPr7YRkD8kDiod1FG+uhvcvfxhfjY3wpgpl+ccyv4+T5qK/y/ZlWXUnp/p3J+/Ud
OjF5ql2GRK66GoBObr8c363H8kv9RTWF8Th/J0iwviqVa30tv5Rf+ndCB6kg9BXsRHSbi3Dv98f3
Y+yWqmMTGgAWKZcHigrIfCDBNtVBMu1aTRxlSn1Fa5sSLo3+OZt9HFPFyWl4gtzjcDxjID4Zov4M
DfrVJZ02w1hZ1WoUtmjytJ6q5trOlnOYCWb3lXqlm87F9DG7tp/6bX6HcMuz5s0A2jx3qC0OokDo
vCbdiQaTU90c9g7JBaK2Bi1C3vjdovotR0Ja8h+d5om1/Bed5rkJYp9sSL+DCXLOKtgnLtz/PKvw
G0aBLnRap3HggTefOtW5ktU5na9aEBe17QyZAmJWg3Oc/Hd67Oy/CCH5uV5/cbQTI/03Hu2kmfPb
4QzZX2bgZwH7PLF4jT6VIfzRetALM6DA5wGpdqGiFgsBwkVAlcwDcSM39EM3dM/5L+Ddf73w6dL6
0wmc4v7zjKTgPo/gKA4OHizHmUN+UkfkKSMd5xhPR9FtIX4H1Dvc2S/j2752JJKQTI3Dd+SU4KJI
19XtQuZqIFMKGopIX+M18q34gQp/vc/fw+tOEbkpwlKk97ML6ozdJr6fHxz+x/f0fVhm8z/+Ak8t
UYMG3XBCpY6KiGN5KSlFgvsW+W6n2wvzLtx2H7T+ze7h/b1Bxgo5LG0dXoXP0wv6T70uigt4M24A
6AC52CKvs20ezExUmbO1UPl5Uh7atyFIL4+Ph03o5jc1ODsnvklrAATQ5Dp3IErgcqwh2xCgKoGv
HSJ/ek5WSuTCMB5/RDz7Ub0Wr9UrHFMHYD8h5ULHvHibX2hsu4N3VDhhoVX3aAwnocjSoJyJxoDw
3ulp1PyibmK3RTOioCzv9LddsK9cKMajDdT9mfixeT8/zCf2/ecw/x6H+Zw1OaXT+Htbk18Gyn80
ZrKrH5oLZDlOaXLqYVTsCCRLUKlgS1T96jjWsHBZ7bRcNJoKLITq249n9rlDnsTmf49Dnii//PEy
TckHRCOTbZ82aKWE3vVCK/SAmpsY0Vu5e5y86EKcQ7OfPdDJ5vBXH0j9rS3WlN0NUj9Gsg39MjKJ
1TICBF3rwbCnOVCzkVguwH+D3E2WajyOfgsSYmktWlMAZwMrNAHaa8zUcJrmaMNHP6td0Iz56khR
YB3RiCRocUKDYooA+qFIKpqLukKJwbQxyck+Ldx9ejeqeoYyLKyXP54TsFj/ypllJ/3z5Zzs4UWb
mtQ/Ez1AoDAXoJMhc5mImhBUaDgFkQ00eLpZ7LKZAc2eOfMnZBzG+oqNYz+Ak3GscVe8ZMA2XTQ9
zm26v7lMvz+/k3EN82y+SHLOD8nLajUDpL8iMw/vfHLbXNpP5tJeqk8VsQGCDl+H3Rg0u/gMr+q5
ITdOWuB+50N+2mfyzx5yOeNOwqvvZ+Rps3EZoeqFRI0e1C81JROwlC9t70S74sxGf25qGSfRxD9i
ap27Vv2XxuSvvtZPPt7Tm2opsM/TAyb/nVitFtmIZDqkevD0NBeX0M53zvPzPbzmPzYnn4Pzo+Oc
mBNAH+ZAnZ3lug5vulUkame+3gfhslt9rVbNSsdtNwUO8gqYuBPMAk3sncrBt9tWF4Xz8rJ2vRn0
5iZ/VPBMK+dRd0w4si8A9DuLs079Sdr22wb1/Y05tS/NaMc1VIJBOTnpDfZvD9bweuFHV0rkpaIu
xXzVTKKIRXFdretLeIzoHLXA4N5bqx/fvHPn8pnl/i5NH/4Dz+XchDktGfy1E+Y39+3v7r+sRX1f
BgJ6QCoyZ8IMfscmuG6/rNhkykBfOFXmjYdzi15+3g8mqHKy6A9J3c7nDePdueNrPrqLy+yujoUB
iChyo9hlv6s0/DAnWcIfuNDuqAkPk6hdwAmyrn62I//cCZ2YgH/5ijk7YrLY9N0s/VtH7HMG/GjE
pEP23fFak97VlJaqoMhFGcwJi8V+qeuu8qEJCFlyQPF/8yw5MZf/8Fly9iac2NW/x034rQQi1VJa
ocn5k0865TYEGqFMiIDpget+QQSi8g/B7kvudO6Tn7jOe+g5rdu69uWzuG49zVne3l5ownaO7nJz
FE+IKdwnzvLHJpJS3m+t3z+flH7ii2U9nEzlxEnNA8uhwEciyLw2HISF7sygPzoDqHJ+a9flRmo2
dk/mrvHn11SKXnllJWbLI0u/8zXnYea/1Uvt2XB7sVjuBSJMTu3Z93uCk+u9d/2QCeCU3nFNvmS5
momZsF1zRSJNjEt6CwLQx4Ivr3MCVBwSf9xE/vskBm8SrVt5781GBw91d0VqaubhO7+Xu72rX3XO
+0wEqzSwPLD8rukI7xlkER+fCvvNdt8zdjtPNM4aTJQffWWr/kol2o/5VNNRgli8Xhk7J99e2a7l
Gd5qwQ5FnxfnYbqZ47U+MOsVcDz+DCM3vy8QuNxvi8eYQ5qucWNdyHSZEsxXj8lHt+79R2Ava67n
NRWvprt9PriPF7bzSHpLPF7d5CLQOVzhlKuDC5+GEzzy1LalowahFNvh5dqaRoZJzP1yVTjri9tr
JFhoifQNx/Q2rScfTyC2nM3beJk6wJtE47Ze52568fagYvpzp2dzT8Qb4FAn512NW2xpzvGfNr2z
y1YGs44Nwj2Ip90mWTVu7ZEduoy2m2IrP6xyGz9aHdbDE3BYtMNL5yCO62SbrPqG/1L5cfo1UEl/
vFJJHybb41q7lIeVZwjFC18PqUNLDYd/u3g2gv2l7bwsP3rn4WF+Hbvgp+eOU28zp+YeV17rzp+8
53TVeUDjvHL13LqgKN1pjbD8jts8E6OzCp0AsmRnWYglTZ9nAjdN7gu/MovfLYSTLFXVT5GpyNVp
OJC0c6VcwM5flQGqQrvRnfxie/DcKysAx7R+bleesuYU/aPvCfeM13fOUugnm/g/xVKcuz8nG33T
IWI9Np/3R06q/c66PHi7mdM6tfiiuJO7cHKxfjluhacFrIHCmfvh1Xa9RlbnbzVaJ3v8T6P102j9
zzRaJ77jP3JRnrMPJ27lP9J+qhJT8StjTlkLbB2NJsCHTvzNmd7tp6jEWMnNrHHngdwfW2/wB7/3
em/yJ37mD6M/+tSehHzuuKZ53aXdgv/LipR87igmv3wpVoqv+MDaXFUoruGrHkBnL/ViL3Fn3rC0
boblsIRFzsWhcelLcBG0XRrXVHzUXliNXzz07ihMZ9u73uAZ68F7Cd2FayOaDVY3SFYHb3Z7ZBeF
iNs/8FfEFF3qNMTseAwZXg3W9AL1Aef+RRMvFX+XIT5OQ/AOrPWqZHe8SYOrG93tcIwG56YUW7V3
0u3ion7Vgkls2WnRxbraPj6bJAUiZ5nhPiBFRnvm567NNv22eQD865DPsBw8wKMwnOveeZP340Oe
0O0H2zfPH3heOhVvb29UQ9ci8VI/9LMgx3nVHZqn/MqTtyVy2/vaPfqmn7tVIJ0CWwAjC368GTCe
Z8b6xJWP7TEqQrDVQcXo9dy9Ho3xnkfjamzlciQ3gysrnHIY9TWgsVWxsoNqhUiLp/lwEnkqSZQK
Lzz2jGXmh17kJ/xWkF/PvchNGXDNtXzQ4Z9/q4PIn5HMSPzYa0XG87zap4/Km5Z5kPLsuEx3xLzV
wp1f5jTyerSi4YKmfr2FmaGh2cPRL5Wg8Q5+u5q8o4unv/dUR/URfxEh3nSFD8bF8FA4q9jbcxkm
X0cP78218Lhrrxf5pva0SzNQ/DmJoGw1+JW7F7yTxHHDBEt9hF2EuqyEKMDTeNHSqe/mq+lCuy63
9UrddoGIPHgXBQlgZ+J0lHWxjB0H99yrg8LPPf+w6i66i7lPl+SaT9pdu71ji2id8y74XpjC0vXs
3LnIcCRxDEX8MPB75pXuyCcOVJM7h9Z45nHnQdHtb8g74YCqQenZnsmXxQXhtMvFQ2JgaW0X29hf
LsTgmHfHy953aHdbichJgnMCROdNxUnC6qep+N2aCmUuTcGpj//dtnAa7O57fZbGNqZi8FsMReuZ
wYDBH/399fjHjWHPWlKxEfIZ44lOE+yD4s69IytwH8wF5C2icBM/D2bidSBgZdJ6K1Q4aOglHOhd
mu3cmPlssQgzkQVrt9h1u8PKfEKm19GdPXnYaX28BHbgsipCr/A1vGfiC1bvUVD85yP1y7lzoT5F
N53I1otVF3QBi8/XAtBXK9puVxT1hf25crB252Aon8zXP7pPJ7FQgzpcER2Qoqf16XNF94JIfncQ
cntERf518gcXoRq2UeMpW01YJR0LqbnSTsoHGjeOKfogc3PuHhwKXua2QeJH3LeQ/4dYytDbu/Qi
8zP0ShSLYi/z26AOlK/S9qZY1gL7mrhlEN3K9+WgU+Rr4+uYzRdInVvveB+2V/kqP0FZJn7N+yOX
sfFygU4jN3zY5IF81bdX0lbFK0oekS+/h2v6k9fKsg74yRFjrxZtkHPeMeOS+bXI+J5yZqmXe5XP
OXGNBbsA/OqcgbT6ezfiOvKAr10eyOuRmYtwnbjTEg4JjiR/cp5cScmr5JE/vy7lPiHfh7G9GJY5
JleaXQsHArUPEYurdJXjM2wh4sJ/yJzFtbFuV9lNcqM/lSvMN3trd9HeKWvUYXw7IGHz6eSMRPbS
mTF4KG4fFIwCHHwiZZeD+Incki1MLwvKTxtdut3F5GHdhdxdVMYLZm7m48gYzFkle68SNAiJubt3
khtDKBQUUjfyZlexn/qRF3lugiBp5MzcGdu73LpqNoTG33vHZRaEbGlH/+jmPNf5ZBK+OVisL19u
1VEg8xQ28wtBO6+4QUxLbG2/+jBwLPYi2sFS60JffkVtdx26tyWonyAjy1ME9k0SxC7b/J59bS9w
SuhTFl7DnUNSTVCSWZAFKsVsZwWGWAQoYG3brRXc7mq2Shg8nN2BPRTNJrcRqfuk+AYX3XKDWq9i
2sv1tfdiwE806IsQINRmuVmsDs6DvEKbG8Mpc/rusl9Sz2XL7VkgnK3beL1bktqqPOsaZnmOvfAc
tr7BcSyyBpO4X+7Z5/HLlqTCV+1KW7dbJVCf9FfztXWPryEzs3XTrb0dlivi6lIgeO4AfxK4X7mz
IZXj7ib/yR+82Y6hxfMMA1BqV7P1GGSe+CiwDx8fmbh+o5wubu8vXhLn/v7gvOH17Rkw0S+Te/PC
3UhvT5EitDLF0jp38ihQPSNMq4oF7qFFukf6eg+LZeOSBnHlNINTfrm4ChlhmztV408fmVpySA3X
5uWNT74pOCzLTcnASFso7xYCaGzvOaMZu9SF8Hq2AK9I7x18bR0t14ykdMdLbv9ByMlEtZwptBeJ
wFlmOhyZrzkGFjYAR1hBubIChRunrc2nGamhIuCyxIXqGuLIjdmKaCnTe463CDzNyy/Dy4/SS3Ei
9sz9gge4Ni5BGmqNvy4YQss1vYiPmZ1JWRif8JcfmdSTlI5O63w10G7LGpCeae3BZfFpTL95qHJR
UEH5jE/GJxl7yAVdXrD5+OFS9QyfFtM7w1dcGC63dEGK/iLcWPzereaeRrvqUhdy7ZpiJ91UY1v5
XxWnv8eKucXlp6eKVZN2DI/VL/x03Qc19g7v9ZrG94COZrfftYHiYO14HZYwUDZwFyylZU6wwCjL
Y7HBoHkpuc1UogR5EGYsKqFfjtfqrXobb/tn5cLYpdtwRSP/YxnQ2My7Fp5MkZJZvVoQG0hbKO2w
4nBu0sqyM6RByro1sYXfPnvGb+FWdxoiJh0flmmzDH2bRSZHSSYY8a03ijeK6OHg8yrSuTSnisPV
IMzVuMEyB9lt6Mlz7JYkbF0Sd52HB1vch26Gj01e+vHw2AS9iy4O75yzzG0+de8lgY15SVjERzbt
idn00giBW90wPRknRjAK2q80SPI39Zo4jvUvQ6AkUFZkQ5mFpEuld8vPwZcjjfQf7kaPq9Hh+0pn
g5z6p8NeA+RpSMYSnTIR8RmC+PJIjnPGJxZBxrqxMY88POjksE0yrYrt4mZEzGqF/HiPWz3Hwi4C
lOqwnBdgIX1rK5O01qcZowWLZCrdpU7Jd8INX3riCB+xq8hEa+dBjkessCDm0By5hOVyXWCwF4Sp
IXck455nQrvKHzFzKwgUCGcYK2ZCjmmTAS+BJ4hRWcDo+HwZ7vSruSOw4Cwn63Mr+rwzyxkfaT0f
NrNVxGL+fPjZegho4l8VF3PAksXDsDZ2DJdMujvRC0T+XOX+1qQ4wFS6oDV2xdfnVLSBq37bUEen
ekw5BRlEGBeQs/ElN9f0fr+a3bAxb/L7YTlu5MYsJ5z8hBmhyf7TqcAp8Qs3XspgENYX8ZXIu121
tD/EDvsQDzkaCUZb9beqb3mvciLHOAWHgG52zgX6QrL69KdeVsEy9gshsveeRLXN6PYUQmrGb+HG
TOUuiGCJcsQb85gbJO+2fhMFclbLCLl+lHebXZFgh7l+J7eh2Z18rfyrLdql/L+xSgL1Ru6cMhqM
AsIookFeLZh2ZxzCszH2r5Quf8bYP2Ps/KqETb/9v/9LOZONO5UYsUyrmzKYWnCYoSnBILc4eS/S
TKq7c6BMOm7PBHny+e/q2z+Dl5/By8/g5Wfw8jN4Gf8zfC+vvgUp33f6ywzoj0KXk8qOMsthwpXm
G6gBOelVYOETn2kCPHeMk4LNX3WM80HYSangZxD2Mwj7GYThd/0Mwv71QdhZL/qkUPU3edGfBB8/
sPmnLRrzeZ3mi5FKyUHon3WPaiUL58VWu5TpK4kco/7okKyguou+EDXEitjUIm88ubqnUscwyDVN
5GFkfvtb1gicnu2+vsu8bCrey4Uzf3uc1qS36Zf0jOBA2gB9ZDECeizdEPibTMjInMe3POtGxsfn
cF9nr/Sk1vH7vdKz5a/TTpD/oeWvb/q/v5r8pobaAjKLEKycwMsOzaDCl9fJyU+2jnydzLk9PLw9
HMVXkqol4IcH/lC5ZNM3wAQPfNdkal3m+8hDrSb3683kXNa8tBUk1e9mziVQgnVxWVy2gX3VPapX
2oW2G6/1u8qrSGjXIEcsylUtqSXn6urqFbo/54qsZuZckYqa1tN6vgKTup6C2jVI9fd+SXYUriNR
ruAjJbEuISFQjJMOc3g3dOjr58yxrj8+biPnljIA5zpz32L3+oMagMY1pJTqc3AeDxK2OfM3DxsS
39ve2Yu3t0SA/aCWT/b/oXEfKG2QFzTkBQPhBBXSy5/yGXn11w/ci897xCd3Pt94hQQVXL/9GOzx
21n070bmJLbP4nQBBXGvg1WWjw0lH/Hl4KEF4zxZjn9HI87j4ITOzejcffayB4CXHW/rgH/ZgqC5
p0fGg/TTjSl5yLLdQHHFLyheJR7CE/JaEnKuD29AbY6fd+0D7EvifZzVQ5Vm5Udz7MSpHrXjzBhV
6gHml+pp/w7MOjisrdv4xbyeX6vX41XrWQUyCq4KxNIU8wWaEWKGQsnOvqU5UFehDJHdNOPX8tWk
yIeSnJglAn7XMBU0DqrXpjdA4Pn84xE4Yf361t8DoOpPa+PEUUdPARrHPWvjeKHE1GnfZQk0F68K
NSMXUtVdHIp71CT9zJu56W16G+2gBaRyF1MRkjltiQ/+8Tl9Ntj96F6euPVdE+paWsnaChUqXVCJ
ohSi+d3WBscl63kAYpx2+Yk1ER1t/IpXggRSHg/+GuwSHVNUNqkCtp9FGY05n3CqYGKoER0oYWY7
akZ4TUVgPNOiegZ5DBfQmblwsrMnRTS34hnnL6sFNucri7TUDXYS8nOkZCurA7I+VABcQnnnRsKX
Bipx+wdqP+DRukuJRmvvM37K8rYsMu8pP8tyuoQzyfK3BNnL+R6LnOp70FReqLvadXjXLDa17tZw
15J4Pi4T4NctFczWjbcjWboX83LylhLyY4uK7Z7CL6NoUzhtqfsN/mc5jSS0PONsNX7CkhZuCn5N
v5R4hcHT1nNchIJC8UcVHDZvb3vv4+N++54HN1dF6hSFw/rDRsUu3yLW4O3Hwm1BqMnsuMx5y31f
fj+Q+aZuTaGgX8rfZRVI5sopL5Jcbz7ryZRs/8bppZ60SPR6Ee+PGlMeMu1PDAL9ukt5ew/32rJ2
ZPUsdiD5x5RgeNdrLMZtJY5OJe7nzn3u3t/flm7uf14hNvH67a2g907ayB+vg9/2EP+8Nj8bNL/L
fM7HApbenhOtb7JL3cTrAmkWDEEpUWBBwyBNW/XxzEEXZ2bvZxfed0f9uVv+s3bLs/PhBLL/d5kP
54yxeuI8/etWyzmz+wki/m7i/jS7/15m98RD+jfb1c85Sp9EEd/Nrn+GoyT5BH/kdKonjtK/i9N5
zu1XTxykf1+33/rNEbAQ4IVRzMCPPrGORlmHkI7g6tnXXwaQO5fluFxdFrftTlkC8nbfQVJ4mfOe
7kI8ObAHbn8PjF7Ea9yLZb4G2+MA9iG8ex2FEbRgyeCsCkx/2pVkYhIHoN6wSz9xFQhe4jxF9ws8
7zgV0XUVlIWTXDe1c42QwpZmzTOu7NnLO4nPfmeXZ/5madmeQz48N2nlPaUAtHO4hzvpYM1RYbrr
gcjoj5b7JF1ziYX9/+x92XLbSpbtr1T0O04gEwkk8NAPnQDBQSQlkZpfEJItYZ5nfH0v0KeuJdBF
hOOejqq6t8M+4WPJYk4795Rr79VZcMbN4g7hBwKQcBVeaSesaG7WuxEHGthjmUiD7jWi6kXNAbQC
bm8sHrCCa4Cs7HhnIOQfIUc1XshHwCWgPKaCM3XNbumigiAlotWWKgGx3eKyIze7uIm38G+1OOWX
yO9PJze5dz1oqRKwE6JfB0ey4+r2AXmNhyfE0SipkJEFWS5vGDIujXnKTt4sb24zlMsQE/HITDgx
mq2zYPXTTCZXBJQ/pRapmMm1vd4cL5/h7DInNvN/cJnquKOX1jlJFKigqNXqAqmafDFiScP9gCSN
7UN7vY3Jl7f1norX5+0SPFPQbus9UjboToPvXL8B7Ih/lprIoY1phX7xoizLNbPjG7rVVtqVvoqP
biXS1eXdG2d0acYT6zg4Bk/1DjNGb1v7Cgm9yx/PfhkofTr5iRWrwpSllEN7FAaaQYmwN8OHt7GY
jGyZKePPBAhMdTUiNEckemSRlU2uRtj4GMF7tmcdShCPfRSoykfGot0qJjhrkL1QzOgwLMA7Aixz
0y6cw+WJz+yLMY1/O02WvAH7Et8+o3Tsdi7A/rXV+LkxxiQFn+VgIFdyDHBVoYp4ACoU3bJMULCa
SKFK4m6UjAGx9xvyqvZaLFHJBrIEodpv4EoR7/j9foNeN/eFeM7g0xYCs0RB25gh9BCFbwpxgC1E
gdMRebwPWciA5X3MnK4y7sIF6Zn2K5dAOhrIHhYBrdJj8k+GeMqRAB6zxS+78SuNlY9wVhj4arF9
Hg9PWhbCunxYc/du2pb/X//eGaMm+eQp/+69mxPficKt/3LxnSjdf0/xnajr/ynxnbGOxkQH/5Z1
nFPAp0zWJ0H7l1HAv2yYp+t4iOIgQEfnx4kGTkKJlCqYxJZvHsqTymWKxj1INj5C15lHuCj30HcW
ainGR6qZygUij37fuWL7OfhEO0dDRVNJ6VBfG5v5HhzXKALhKPjYnTp7XYPHfZUAbD/C+Q0UU3Vo
NgWc51FFIdTbVXF0C6GDFTCAIQfwGjVdo4ZHTw1l1VjOMyDp9n4vYx3U+giwimapX8l4/g1EjKqc
1FLMo4z/7dfdciw1CpCw9215BfZ04aKKBI80Y6I1WNBViPgntoNFDIg1vonqDwoHGvxKFrVeRz86
xzcuK1v03ZzZnElZBwhH0YXSwclYHJXUPYppRo1/lcL09HArx7/KUP27F/lUTTPW1qDaGF/h4unv
r1hjFTaofPFkPtqIVIy1AS8GfhJ0odjrH5U4Yz3i+GkvucD3fvzybsZ/g/7BCArvUAIGEP8I88/w
mIEnwwXF46A+VhuaHcq7xld2tNwa/w64PyqSUBbOUTHQnAosWvwUaqcSYSx/oPfJhsBAdehHc3nL
/oF9+ilOo7h9uoSxS+I6DSFOMqKkXLy5Yp2bhzsXrh5cw1Iklj1+YZSReJGsX14ee+tRMdG5LoPT
8/r6HR1sYMMD8f32Y+ND6jPTgzDE1tzZzgr+xC79/yT4v2wb9VkjTYxqXjhJk8U4xZM7P2Yqxl/j
oY3uW2Dfre9QQ4RaIhSQn5x+H+d79/aWwzG7/Xh4QOuB93ew4wEIAl92PXp4qKfdbj4+PlBLeFyZ
HxKeY8fD3YBoHvfZPKJEz0eJToY6vGSJArfxvTbYHL1FL2Z03uzqJhb932t180prYuv/V2nNKq2J
W/JPU1qznsIkxvxLPYVfOtoGkQkIbQhYwSab5DgaWBo72EJYqRLX3UUID2uVQiVsXjVbFtFmRkf/
suWs/mnIyXJ9KlVaQDGkx8n3TtbRlUIvQMBSvTEP5acNaZYx2FqtECSddjKgRyojaDXKQmHI7Klt
0Wg/j5PSBCPsTdzQt8zLzQZcfUuVh6Uw2kaem/EvHYafM2YTVy4OwlB1SihOdCJpUIcLSI5nZmtF
9DvkBysU9q4ytAG5fx1BCZs9aFXnEG+nLP+ZQ/dpChOHLi446zWGKSCwHlX0wV2MhXJjO7tIjG1h
xrpBFzihW3hXx48IWIjLPgAdvaJLM5h4TXFXl6GXYwa7MTr+frsbGyJe2+jpV41dbe43gbidGXJu
36dux1+/76dO5pdWPfEnyqyuWknCqomdw5MDLiw3kftCqiMHrCBfDrgvY2MEdPJpRGvtUcc3uoax
uE2AJvAtACT6FY5k9H5VpP2R5QBI6ePh8k79Wtd9Eo+Jae/0RpJogmk+wFq/jR4mvDK4nUhpjC7t
k7VsTPQjysTN2GTxG0NjobFt43JfjHHIWNi9Wt2NnsA49XbMx5goRH94+Dh+XJ7prCCPZ/7ZlfzL
BXn2SCeW9J90pHNqcmQt+7xR/3w1OXdbJ3o9dkOlDTPIYCx2N9vVZbmZ+fAptvn3PvxENHHhlp/w
EZ+EEhz0quy0MEm4LSUuMEGbEjQmMcNd8FiJ7VgF75vRPgWkqkbLMfTXQLuvTOzRnGFEPH0fXxye
F5dXPHenp8jff96dJjNOxLSJ/F/hRMxYo9PmfTqxv8AazQrJRMfGg6/xrBiFRDbRSswFkBfeEixA
aY6tb0ebIImXzkLMv1QBouuRAAltZw8s4hJYxiNq880Zz2R2TlNt+q8wp4l+/Ssv02/RYf5XXVbF
a+SDNFjUxftr/bf042/H6rXyy8r/Vk5JMv8FqS9HFfCPqS/3aVF570Xyt91rgUW+/or7cvyEH9yX
hGl/yOAARsWBPhLW/uRGJoz9gS+BsAbUmIxrKoTqT/JLKv+hqgoHfQIBxSUYXmGU/iS/BDEyIZSC
GEzhGqiRdfY7xMgTjYLP11QKshxCwOQGFsyJLSFSmKSdo3Y3oVQoliyRFx7mYIJJZC7yJAHzfIFn
tU+7dfND3X8umRxduU9GAGNyqmkG0SkYWjUy1bdZqfNESUh7MzR1Y/sy2DO9HFSbl0eZ0PSCipqA
9VmHQdEVwgz899WukyyI2piS5ga0y8nWC+LV4AWdFQ2MWoHUNcIrqbsL23DdJfpRizJ3OTODs80F
tTwYbsFQqhAFPHKTcCbVm7ofhr640dOqWbEsNOw2U1VbNhq0tizVcBPHMvKwngvccd7QtRSCUE1J
jWgVkkIVqlb0V7WnhDtSEffKbTL3TdEab2anpq4iSLs5uJpBkgtCXnWk8vu6U/LgsUAjLLkJlMSz
tSSAC5240rJNYnU10KFBtDeUDAQF+d6XALuXh+yZeF5gxmz4Xvmu9y2hlbIP5CLfxE7U7TwnMFYR
5bVdtYqyzFw9sHXdyFZMrm9arW+fiAKONV01ehwDacywkpMXLeiOM0cweXjE0nQwkINDXEe1CpjJ
J0eQxL3UNwqLblQjZJs8IZ3JB9Xfyq1bmkYRyWbNinbPnLhdeEkv24kB4oXLkxgdyC/yjiar6GjP
iEYpqJr1yR1LS61VdTUIb9qkoldRpD4GLk0WSqvVds+vjcHFS7VWzHVvPL8Aqm5Ae4BiGYdH+RTx
XMlG2WhJ7N60vPfMQSePkVejJVCgSpYTlMbKr7wjd0AyDq+vtKSikcTllU9jWRQIGdB9IyEX9Jyh
s8kdTIiRJoGWGNcgrSqX3JWApc8HfnATv13oDo+WpD8yN7guaY/3CjCrln7h2KSmSO2DKuUqVHLP
1puovw0LfeX58ZImEhrMVeSpiqhZoQcSH4yZeuszBaWC0BLPSWCex5mp8sSwhhXL2k6ixnXhG/zY
q22zqPrcmfE7yXitvsgFPh2096MKV4nMp64V7dLUTbk+XPtBvO7cWlp2BEIKrJGoQzWwSVV0r0rG
3k4M44PWi7jW+YwynoY/sqwRDK3z8XyUkTbt6+WXwsJLmnSg14niyHs1a7by0EXPTWWgFMvJwDiZ
KyHZUtBiaSKQmzdVzTVQumdch+DkYfqsqjuvNNrUrEIZyCtdLeg6UYtSODxgaHVb5aMtYcXLUBfK
+2UJm7rE4/R1zkAqTnQYMplPHDM3ZZpahIZ87cXqtgDn93OpQLYCzhhaR5G+ARywNoIdqFjSHfcZ
d0TXNc6aN6qs2MwLqWC9R17UVit3gGE46NWk9O4uceRhzh5MYivMlSoq4eCNh20HBfroa3/ypanR
hXGZNNW1EsT5gapqtWxzh8OtDYktSS4a3zYJv0r6rLuP0wwbGJMUyY1Gh6rNg6Y0Q5ZkgcjioLqW
uJLbXpIYzY9L+1su3P+bjOYjIeA/duvMNA1/6crhp364chJR+R8KJWAX1HRVZdpPX06CjvsDTPM6
+HAhWgRc5v/HmZN0sJ/LqKRUcORUk/l48H+nMqfkDwONuGWDMUoUOIj0d9y50ZT8VCkqh+3WVHgb
qiLD0EDavkoYVzu11gpHOZQSRf4ydAuTeSlfVqpwgJOEeIu+7QQZhhlD+1VlngbmHNsDwloF/g6Z
aJEYOVO1dAt2AA1haqXcw0M2H+Y8lfFTviwPnjJ8X3C/K3jrxy36ujw1aYI6riv5dpCUncTzd4dI
qC2Suk3YfndZkGw4kWfU9NdLi5VNxpyYsLSMiqwLZPm29BwRey7aKpYxOsnJ7o2eFTODffUYfwzG
wGcvU5TWwjRMtjGVYgeKF4N5SStbBoo5Qfwb9paPitVjLLee/UnCb35s3WdXfGKDTgOqUJ1wwhUG
4vupk9zUpVI4Fae3hRseqMPKbeHk6yQM167U3hWsl9Y+RSqGrZx6r1aDN+MhTMpwThPgqkoIBzmp
AbM7bv8nnZgqWV8YVUpvMZSyrRnd+0aaLXOp5as2rfGwrZVojdik1NK8pDqGdkNrJFizJHj0/WQt
rauyqXaXt+XszNEJm8F3V3UZQRF8mK+TcmElSRb5/GZgNco2y74XwKWj32fGh5Xe5XMydr4LGFDV
dQ5nQ0dYND33otFKTc8H7SZRDdfsdf9YEOmKxFluZ0GPhp8VHe6ipOuEl0um2qJrYNuC6ifrszWF
rbXkOD26NZ/zDs70CeaF3gmKgXYxnIM99utGyLQL29gY+E0qo4QxUtfgDniJgzpfwPEkS0+Tt3Ux
BKs+IsXMO/Mv98RgmqxpCrSiPm2rV0QuL+sGY3O33MY8+DDgyd8Tt7Mx2+6RG/W1V6Gv6aAWbMEU
5q4NvGilXEEI1fT91ugcav2+XBgcICPESdzQT6CIT8IqUehXN6c4pqwIb2TdyM3Krd9DiT0npU5n
pHC6+SOBoq4ro65DiI7t/7r5re84DNGTetCN+tXI6brIJLuR8ruuoy/eUN13PlrJJ8OsYzpV5gbM
m0JgxgzEhOALnpx663sZqpgHcmDG0eepCHXXYrEi3I2LvqWojUCz3roSKroWO0wEvm8pc6XUJ4Px
WdWf5kAZrC2BWYXofV186hYKG1pKDg2qa3cc7GvKG6N2re3VwoQsfHDN7vyVJoEx1sxS01s7gwjY
76qn6TQm6ikq/D5yJUzD/dCYXXwj9QpM40VjSnyjJaZTiwBtsF+1wuJkw+beAifeLWRsPIlPuzAR
gSp1Y0fuMXyLvnVk5dJV41uDDxLg61ZaufeMCK8wi+E+Qn/OpyS6KVEs/H5Z6Cdx5PkkJuJQB3GC
yE4mh1qLTTV/bigaHejwVbtviXybQUAKA+n8ns2FJlNreFq9MqbHEMFrjE9MbyMXvtv7ET0wMIp4
JpNHsuDaNbVu2QwHx0Xna2UF0yDCdheUnSjalyHdJ2zTt3Yb3XHQuTIg6ZSjV1txtvHZOg5NV9tR
urq8RSe/6kxacV8UWG6YMTYVE1WqizRUyCEs7A7gsUZca52ld2aKBrJ4AATZA7gnwkVyhBOff2s+
yrWaoFV4B78ssrNkmdf7nAhqiAR9FizZVh/K1Ko9s+aCEdOoV3SYEe1J4PfjWBmRoWTgLerG1JnK
PN2JJaWhhxCF/OGqfy3o1m2ElDxzdKSPTd8VfOUzTH6RBwu0URjc26G970BfklhI8cxou9Pj/nQP
P89nctodSb0klWrMB2wvsdm7Jt/rzc5Foxzf1viiQ/I/3JXuWiktr7Pj/D5QVqRHY5H62n2JoYii
21i+UuWV7AsJDXbkR78VRbqg+YaD/65gKOVfZv5SQ/7gKdRvI2elFUI+gNTxsjiMF+LSSia6y5Cr
qpYq7Kw/vFTGyuB2BAyB/lr3D4pyc3msMw/OYFCQGswk4gtkK6YpFiZ5qmEkjByMCuSEih2jn76z
MnbGCweD7OXBJk9lkJnJYJOVtWAN4h6HnNfARCr4Lapi4Wt4zOYLnm7UWBjJJvSWLLxqGlNxTAn+
UzccfOBNwIIXXDf1Hg0m5Az0OzlaHKdCvZW3QwjuVVGiQUwkaoAwj/4RRKg5UABPzEZRV6jtAs8H
0Z4klPauVFZDs/OCRcCsuN8qroUf9r9pqeVJB5psLi/5zA35sWRDHVNZCPmmNh/eJpNY0pNDvzSA
V83NGI3GvylPrWaW1Hb8JfLjDbd8b5uHZpHP3NLTe+sXWRp3HEYYf8AawEH+agelNmJGkGHHDXcZ
oBM7OkEP1qiB1QSdWjhZ9ME+UZcpUh52p668yOy+I1HT6lZFRJLuWiQJHLv1A0GDh7ENSiQcoGfi
26SxGO5atB3KBz0V7EhXqINUwkXxnqNxd/xkpAdXMklqewAF6XcDuZIz9EbTUyuZpUD9mgr7U67g
USECpigePCGJPzlWZVYafHCxyRF6hw9mCMTvqwzt+aDh9S8za7LLXZt2mwTvwfu6EZUmFCB3SzvQ
LLlcIg14+dT517zx+YQmhtepGhKXXUcOem/6eG+kDwHbtmB2uEYfmSba5dV141832qYOroi2wRNG
LQl6VAvhoS5LE2EgGPSna5WOlSQIXawOh5II91r3TC8167fygX/LrP7g3aqvmiP4EdLlDGtbA0o5
EqkuioNuO08aFcoDCYWrCfYB06Kron2I9/ABjGvjJkAtUGy3jUklU8FPUSvbSN8v78UEx/HnXiB/
iwiN48HpLG0la3ilklpykI7Gtfot+G4opvoW06uKrWVia5JdQ11vi436XgzCDUR+jbXHr3DEjSdg
29NXiVjxvjooi+whvsvX6kexh8jJsUieat2sYHS++Ydk61whASzdgohinc5FE9OQ7nSNDZlQ+LU6
0+VJEp7yKK06A4vA5hZgPkFpWCHivYS+9cUyUwUJVzg2/l6BlzVBVIEe5Je38VSHPb3JY5DHkMFA
zH0SuU8y3paGFGueRw/e9wSA/3sPXfyXYW0Z6CHXCmRlotaODBtKUw1M+YkK/aq8Sw440HodZ1bC
RMQQ2eyq+9YTOsoMpOXlGU54f38ctKqdnqsQcCGK+qprjJgXmaZjj0BiC3xxJLo72H/1dhH4ZnlT
oVb6/3LAiXIroriWtFGykgKhhNDeEzB7yaIHJUAvhh1DK3h4dcmMXzm7zoksJGHi6PEoC8798K2i
ot3X7/oduQ1em1fjIZrxn8/COKjuT7s6fYKStPjP0dwHB63EwFr8Sr+r3kj07c/CF+cGmzzluUOl
eaWK0K0HQ263VmrT7a/TFJUDPQom0iePx4B5RgL+VAoMumwzycx024cFdu5qvkrpjTGsMmcvq65Q
iweW7BjErUHkpV47+THt5nqS/9KB+bw/9KvUeYEk1YoPVZuDkMGz+vskXaWghPCFgtz3NzxPJcGc
4I1+ytld/Cnp2iSRmLRVpLkexnRwDkT0/UIy7KQ8wseUnIVyL3ErOQSuwNLVGyebu2i/MnfIq8gU
r/uInKYtGyS3TVg9xPTgfMivbr9xng2ySN6yK8KEVF378YxvfUrjna3354DTl2jqNklppDk9aMaC
6lYXmqphx/1dgrWruWhw3X2waNErDj8rlDWbpjNbPuqOSzOYCGZTGCVTOJbc3BVgd64tDxy4vujD
u8s65cz3Ht0HqDKZ62NGc4pf89yi7XrHkY9th5ixEFG96XO7iR2ReVT4xvPl4c7zFJPxpusK64QX
PsYL+0Wkr+p4UTXLCNSOmjmA9C+2qtii+W3ErRDB831zW4LVeuGHMyc8t+zJJWrxxOi0Daahk40O
ghLwEpUb4j77iRnrv69lJoueXB81SAfd8TCahDd8tFdEi8HSBhW6rAoXTFxs0WjX8U4HfE9fuN1a
fk4iobg7TcFrhBU6Ar9dkLL4lpSahWbmBClNpPHNjNqXj+eUJPwidpOZsq/KRQ2dRs9SzDQCeUxl
utnWA6lSswyQKdx75dpNr4D76EFsNgilWCa4EF1Dhdp/y9meZfCxHR8RcGwpGZIJxa4F02m+D1Gp
DP4biZodiByjLQrA8Ya+rGXPVGG4NLOTIlPLwVgDViZplZLUlBGo5vwYN98vr5CMe322Qo0oTEGy
Gs8+k9SDKnlB7VOssEmuXzIDLWnRgU1bF6CVUZ6VcG0gtB9uos6stDk7euYkj5v7aeipv6D7huzJ
GNpjC24sgxabYNYoU0chJq4C+nzMVcOfG4vJkBOPIQFu4M/zjLapvJbNrtk0hi1r3zkgDvJOMRa8
nFHX2pm6xqAUWKwRh6XKAAZ8FSJPkn1NDnpyRBauytdMXuaArShIztiqJwxgVSPRP0jQnIZF/U0Q
2txbEmTiWpuibUYFq7mOQYgESqHMCtBOUzIdvqCBxVqhHtpnYyeDtId9k176Zxey6OKjK8uLBOJj
9LJsDgVeqsGvGJvGTvcF0owlgcM6Oqo+2nPqWyOrRcUe9XxZuRu9MNsYAcTMVTrZxKmgUUXD+x5V
gCaZooQiI6ipW0ny0R8ExivwbL1tPtDEZbC5c22gS0NiQQqY2XhvNeCavoXrUzx2G7D7GkK/kw4A
N0U6NmAHB495C1lfKaVd6yv/2b0LdzHupejUha9bUbP0gHwq7U4XWiZcUEp194a0qNlHLW0A2lFS
s63tIRC+LugSqaIBm/noaUjHvztoAIkYDVnhYMaFP3OuTnLwcwcmSrYySqOsA8h7SW+rDGHE0pdW
2vo1j1FJKq0vX+wJTTNM2GS0iZL1JL2XEg37jSTLuvjGcdQ6GJVy+I8pKnYzUwer4HsUiRxFgMmS
wmneIMZEXPWteAlCAUPjvIVzGaBfaBvko8d+FHj+QCXT16sArJvsh0NAjkALKqVoXBNxyeWFnzsr
48JVWeP4eAw0zbgkeRiRuOjIkaM8AgSEqOdNRfU9enOpCByzaq0BvX4ykbgr9/Hy2BPA0p+b/mns
ib1QOsXwWIyx/VKwB/4ov+vZKILqY/PYAu8SjM2JOMLxZ2R7SmK6jw5yKqsQe+0KeQaH9Cuj/nkj
Jtk215DT1u9acqxicwDP4W2smjLaj7qgBrq87vOQaLLnEyuSGEMvxcVAjmWfrPQQyTzcRksGfyrZ
clh1CYGLLcm7vp5RK7MjT4xIGPeejCJxSFRuIcGVo9oVxM4ghEOEAmwOGBR1oYI5cjYKHI/yTJ99
OuqJKYnDgCnAdpGj9lI/FM+QMe110EWQCOlBevdkM8+tqBPwTGb2+lcW+/OxjmrmUyJALeNA5yH2
WlUOCjgLG8vNl/IeDqRy3b+y97pbZgpOepgRpwnO8+/CPT63A22GR92Jr2pEvFKaViZ4DzEDcNcq
ptTbhbNUjcrqXzS9EbV3V6RPCR8EC7757rG/H7JNoTznhIiY3LQhXmDwFounQAdNsqmp0V4ofmEq
tMQLy+LyRv1a/H9Od6JrPCcjTYWRjw6SAMzMYGfKtUMe8PxY53Np3l/a+DG5BQwcoJrT+swqkkYS
rowck2qRa2gklnUmQQPqEWqw9TJJOL6deZvZ1KcyyveZGH4aeCINuZTqWa2mWCXc9kjABuLZKA+t
iC50tLZmom6suLGGRzyEhNSuJFOrUbJpoTDTQN8fZVGDQ7gGeNXywnXfXVE8hldLFtiKttX4bcOO
LlpRN+um3aj1buiWTjmjsH9pFn+uYFq1qSc+kco4h1gxs0JmuoB8IBvaB89VB8w1/J3QuiwZ5ynJ
UV1pwIygmpZTNgVoRGRgaVvBI/P4WhlUUQTbktSIPxKLRWtaWyVIHsHhKZsFW/VlbHeIAYliami9
XdhR8qDGuyjaIelG0cTev+6GnU7NRrIUKopsnbc7jqiJp4+F/OyD+bNZDNFTxNZFsqb6KkLPjnDY
ZnEksihfJAHy5RQ5FXLwnK1fHmcWe3YP8ACgAIqiIT0OGPEU4tj7qu9pHRwBI9ulcO2YDnbKCmlm
fRk/FMaaV7dBdo3bGsdXbrzmgT1EeJa9VUuRacIJzSQzW98y3isDDbJIv/BiK6RWDV8NThich70k
LQok2hPEbVfVMovQDSTqF11hl3zdPlH0HIHpxYZU6MmX3F5e3ukV98sFmCxvYgAkdeirpsTyGDpv
1IgQzRL9rV51UwK5d4MW5OiLgu4mxS2yyJxi4xcuv2IqElI2A4+yKjKsjZk66JzpAm1XjPYjAGkx
XdTYJmWZamZAzFJaZhnAxos4Rn9qlhwLWbDIbMtVxYWhm7JnqfuYmyQwsTWFbqmuGQ+2Fr7G9aKi
O6TYS9+qqYUX2yIWNUqSc+F3AvDR6qXLRfaC8LWgdpQNQnNMptuF+pgZ28t7de4ajXuFYhImyzry
RtPSiYL4BEgbF64RW/TUlr1QDNVN4maiAiQIxeXMLOsbN98Mo+/dbbRqJpl5pq0mE5g4pUVD20rL
4f/pwUrP77NqzzWT06vWmbni53HtZKSpJ5apCjBRcLZlZ1EhtOz7J6LdUr7OM1GnG8NZhcUV9600
tcq5ZnfkTKVNBp94XnKs5J0zymSOPnS9qUWWAWHoNvJYFLEtm7Xq2Wq3cJyNXyxJsHeLpVaYBjgJ
YBbnUmfnAIzJbCbO2VCwhDiBR45xclXxlY7XiXrBjul34PZywAfKOZ/szEOZDDi5kkD0sGKgWD4A
jkn/PW/Wse4KTXmU40PSW3l5W8dP2HW4Lk5Xri8L+XngA9wHlQFsMrgGxOwZ8KukUZcMLDzGQKPD
+dYTwarYX1TG8OzwFA3wUMOD4LJ+cXPDuwrH8KtUldYqOaKhRFXVZV84+7aIE5P1/YdOAaImRHov
Ku0FPl+/VOL+m+fazdDyHSzW3VAWxYyzdeZdYhEKwmXUe6korZp2vBuf6rnik/BYJCOoQsu7RQez
tby8V+f5EITjREPmFPgNPM+dvv/Jl6x4p0iBy71jrmvPXRoPoLuuAPBNKzwxhQ5ZAKq8NaDVAE/D
y2mNR3WlmVvruVo6zQLwUbTfQo2NPkmQdIWeuq7Te0etw1NmWLqWnmuBmdSltmaFleqATRlMQYmN
ZsbpSpK2ZUCPPCf3desPM9I73oZP9gSFXwBZo9wHFWYKRfHLxK/Puy6vPMdxjx0GsXI/OnpdyYVc
uR9tUcyWuEzuyjicygxkwUZgP8Cik+FCPVHlwUix9kbZatQnNlEqz8wreu9Erogy5q8qqhSLLIlf
8xCRlCKn0lUpD09pAyueNVwSTMvyhRvF3/AA6ta1usobBdFmxxTTh2IhKqrUPE2NZrzeKQZonPz4
CoEqOQCXFHlaj933KUrCgHw40A5PH0OO9GFBEmYbTrh2qminSpysE7erRC7FnqW7sWS7Bd6QsjzM
BdfShz7NQ+HLdE0z3V0q+pXm9ZIVcBCwqDXIOVRl7nwnbVzgCMknmBUFrkVGql+deMxt79QO5a58
7DSy92JZtDkLrFb3y6shcO4kP5RuaTy4eHXv+CrysmSRlFReBnq7V4Osuuo6JAsBL932ftyva4WY
maPufOC6RS/L3o2DdZp1PcAL0NRm78l1i7o3OTDTOBjMyzd4qu2wGg0ALEMDpljTUIUz0bWVVgeG
r8rlsQkMUG972H1XKn04FwlfqIUPIFbwxDVS2yDE8UzHBZCGxyFQcCl8tiKpu40ktchG4WU5CUtn
H/hIwbmDZoPvwkQpa35bUZ7CCerR/K3JQB8mFY6F6iM6EwdM30IAlQZYFAVfuH8GH9HMXwNbue2M
xogz4xBkRXol+e09hasZa3yvQpDMVMtKM/LrlTogV6p0aruPPQBaFKKHm4iEi7qVgo0SBQKBamoB
7hRYVIG5P+34/9a3/AeH7vnH9S22H/ioZEkqv+rX3//z9K//XtfC9T9w/VHQMuJs2/eyAlE1Z39o
AF5Cq3OgcvQxcfNndbJE6B8ojUNpIXxQFCsAt/+loAUuKowAEFNjZEaV3yloOUsPwc1FnQcM3Aib
GKsnv8pUrkd+pULyH3ol7zcoSiifGo9Jb0lZqNeekgzXoRb3loN4bS9B4tdh53Vmm9Popq9avGZ+
2rKbH2bkcsEEw7JQsy0D7KmhCGVyXWFsPVduJf7AaKCsK5ZWooyC9IoN3BCNoVdCktIEqWmqLyI/
cgFFzKjpVGE8k4mdOhjYmLFUgONw8OrDTzb5k+V3Bqo4iVGTBycpooXneqUV9kO5urzeExPDJ2vK
AVfBglE9jaNE8Dl9T+0jTXIq2jgPEqyZyVQF5EWxjA6KHgfKyan0ZadVV1AMg0nLoX3vsgLUYY7K
11oQBsCTFZEdk7xedrELHFQyuGu9dZxV0hh0WZV+ZDlx011pkdTZYZYzm8heeR9XWZwIJMqMBUsK
mEaFzlVnTxXvaWVj4ctYzEX/m7Mz65EbWZb0XxnMOw+4BwncuQ+51yJVacuU+oWQWmruDO5k8NfP
x+pzcJXMQnF6XiQIkirIYCzu5mbm9k3o5KjWzHtKyGetKB7KTgMHqN9LI36sCnI8UZxQRG9c5exK
iVVXFG8tBWWuo1I+VqcoJALXgwPn08YsBEJueUgScRpl/6l1yEm14KiZZA7aClJ7+9kxEjCwBPDw
C4C3u8DwTM5/a2hb7xyZbnXSvNTfqLJaK3m9OgoUIMSTQhBLLfKffAyk68WFd1ZO52xFAvtYNWJc
idRuuJUvXCgifcJkoH4kYtebO7QqGZmZGV0Q+MYfOgNSBr23RqijaZg1H+rGrvSD5SXxWdVlx5Vg
DvW7yNNrsXWRQlb7tjaHCYlUFXabcnJzuc99NSUrz/nKbJg2TA1E8uiovSWDJ83qrIG7EJyTstT2
vgaj21SNs3K0vLbVWIc2E67bBBbLHT2UtR5GrRacEYUYp17G5UNl6iV1Nafl+nYIU5qk2SdJ2Ryn
YvS2qq3MT36VFt8cM1Y7jUh0O9RRfFCy+BmjyT0NJFLPSeumGzfq263qXItiYQNjb+qnXVK6xkF1
ebGTKaK6XE3jvZmY8p+iFvNntsmDTAMW3hxxXn/mIo9NE7oLDdmCbLivFW+Cs8EPbqD06LlFse1k
1h+6ETpxUqX1u0LIaiNlZn/UEsiVnQ4P1YnTtbN8vjqujjaIImitTIq6RMBEldeP5YwhSFrShpfQ
tMOHMTYICjXdevAChOeqpsbIsVa/a/Km2719qi5SFOHNI0PYBroE0kPpdz1ya02dG0dJeMm9/BGR
vPtJaAmOIwFqtsRtVkLM+UpavicZKJV6E9oh412P5gwoE+D5Rxc/SwEppICsOlh09pN5syurEhA0
rqyVi2OJoPCKszJ79pSYY4cXQ53frqcQXbbnS987ByhW30dxKbaFZRdb0y7kV+ShYq/s4mJ103R0
+qFf2bHzKy1eGSmhjWiELNvnlrx+5cSYUrxoSs6vsHcwV8j+iHRZbDOVrlVzbqDo+UVRarmI40wf
s5fFUBXOL07mxP5Z6+uOvplV4x5D3E1+9FUXnSpreBSDJ07GUP3wqLJ9CDrjNNWjs/ND8Vev5zQ3
tVz5bMXmH90YTCetsr8RV4nDpJndRplpDx+40A6Znf6V2n783rKRnRlF6mwTvF2wSQjqB6ezLpOu
9H3pJy1QGUUAo9PEQ9zIeK+8unyYDHA0c3L3tuieq8yv72SuoTWRcf5dScfftrrT3sl6CA9jU2o7
v04aCiCTBcdc6StH3SsrUsyiE9siiDTx57j+PI1wRqsvR3FGuugfzB4QPc8D+pVWOc1cXbjBfZ6v
EQ1fWZHQwrw5fQRdQth5PWjihHppla6PBkO6j2PvWjtDFNop5yy9k0o523CC+Q6ZU8B0HLqVDfHK
kvQ4agihyIxAJha7sHV0ZbVZyjqJLH3T5Wb7XFrhByOXciUyvMEL+fmeOQcIMyWIi2Q++H7be3Wc
Jq6vIv/sxlPx7HV6t7NiS981boNfduQMh1TUw3bwlLVNe8ihbjuoFWjhBpmaH8LCgIdQGeKhWEIL
Y94Mg+ZI7ZzJ3N7VrZCPeWlUx7TOR5whrPrenDLr0VSxOgEw+IcuktGp0atoBYl75bDlo8O85gLH
C2aJxMVpb4+OLMV5bIzsaBOabvxEyveJcj62k27s3z7bX1nbcLwxeCWypMS6xMJQ69p9UVjeuY6h
/Jfo4Q+JJ/VHzVLuMUuU+X7w3Z9vj3kToPBaNlkYlxm0CaTL1x98yIZ6so3BOzd65O5VXHyvx9Rb
ubRuEHkSenRiXCKYNumzzcD1KK0guU/bIb5IDVxWThW2KKml7obBdT8Gom5OhuWP92FecZ/VTXyM
DFO7L2O/fZ/TwGTfA1OsLfVl2ZZnQovLDTmL12f/outnyvQCTx3ZEFp0RYFITfWPST9MOyMNslPr
KP0YWZbaB3EVAwV6w30zGMMRgFCtfPZX1jt2VlwCswkEsdsyZJbSyPJQyviCuRUs5ixqTwjZ+yfS
1uAP4Zj9Ph5FcZSAiScnytP7ood5XBVRe3x7MdyGNSDPCOuBx3gWkvTrKcEWTjfHoIovjpZUcqfa
1PhcGSGpcJNFI41jCPhailhhdGm9Tlor0caNzgE7FhJSew744DaTO16Pb4+0cev9vr8EaTVtZWla
+wGnm61nU9cjOh1Ogxb0F4BZCt7phPYx8Ct4q4V3SQJ7fOzGvvnDcf3yKbXN8FOndEribVbfNxN3
IUTm/DluvGZXuJG26dxAbHo11qcqMxEO5Y5xTHwMAgq8aHZJVvc7THXclfvr9kiBKMCJQqxOIQ6c
+foVDZlFShp6fqlkMO7KOjOPXmK6O1n5/bEZzXFlTm/3N4k1gSrmF2I2klqscqfOpqaEmn1x8j4G
85uao6VF9soNdZuOIe8BUvDZ33NmKRbDuFVWZJNvyYtylbcJK+fezH3kEXIa91airF01jR0V40J7
yp0hPFZx83OITf3PJM3iO6/Ns0PhNfHZdKxg5dnmE+w6oCNDRwbHIU72cxNlyTzT2tws0osZh9au
CGW6k7W0PuglmrZ/un+osRInEycwGqK7649bW105mtIsLpMqiuehluWPTiUV5LtyOEaNF38wzLY7
xNgirJ2wt6cZjHWACZjrSKowXrgeeoDv0Exmk11wwDQ/hQ4HhCUQ3Oqtq+hpPsgfSQCLgchR/mxx
A90JT8PWpYGd8/Yc3C7wOVlDdQjLwsJvZF6Qv0UQ1eBE9INziouGQ+DW6IN84yKwFIVfbhq9XONi
3WIxHICOC9Q3cwsh/S0yRMfMs6Qw8+ISW9N4aZ0pQVaptw+t1eBF54n+Q2UMbPS8phWYmYCtjHm1
0ZPKfBRjRkuyAFcAPyI7LqJcu4/LkcgmGayNk8XhO2pfHXUU1zk6uad2CZr6ja+68cFyy/pDWeGk
8fb03cYAnOJMHc1oZiB8mcmHMtMD9IPRpRmH7HOTCARVdujt+qr2j73Z1LvJSby1iGuepOs9Amrg
YJfBPPLrkhSTS8+LoyBLLlyW6XOQGeJeBj11D+cPz/1R60W9z7VEPSRT3r9PCrGmcLs9pZCOARJ6
XICc+y+Z0m+LpmlNffCTPLtwP7Y7W2FgNURlvzK3tycBo8BlY3FSCuKuuV6aKtfF5FYivdh6A1El
GvuHNCnFETO3NTeeV4cictX9mfBMoex6qDpyxTh0WXbJpMw3jQiqnZVYXxIH9dTbC+aV2MolN7cx
guP8nYn810P5MTo4R6X5ZQhDcTDABg5aVzUnMVjDxks199g13VdNoNVSrWqfu3Skpt0N0b527Xjv
F/6wkkLffk3cygAMZlEuwdVSeByno1bbSc4TBY1/zMHwtpOvrSXqtzsFybqA2eQiN+RSXUyxMAJD
lcaQX5BpxI+96F3kaGNxaGSUn3y7c3Z4wg8rp9vNd8U6lbqFj7ENuhgazl5PNs7oVjZFnrrgofar
c+ro0DepicFA035c+a43e5KhsCAlaKbGSs1/kYrpeui1eiqnS5dn8X50/X4Pmgr8HVbFfYjz40ab
oPRF1tg9Fh01y26w15xQb74kHjKc5GxKPP6gViyewZzjUi+wzcsg0BwUooe2hCvjyr68+ZIzIWl+
T5pDGCblketJBQaqCl2zyktv1vGd1hjOoz6qYQcTYjqEiRec2qpMVvbN9T1FhEmhiXnVYT6AH+Ne
eD1oathD3Xl+8yV03EejSz40w6xCiYxzXOR/vf0tzet5/HswDNbo4CH4oDz39WDKVm1ulGH3Jcdy
KNuI1ikhdtTpEcWA2LbSV8fMa10Iy5wPfm3YTyF2f/tUaM4dl0z/MLkwI/QkcDdd0aqtEfXNMc3b
GokWAsy6U/1HQ2T+ltwpOXqF8o6V0zjbqmnGlbtiYbbBu3iY0fGpdBARyGTLRogxW06bgqk7q1LL
73MtxWebNfIuyKqclmSxufcVnDdLq/K9DEFJ4Lo0mM9QErGdTJxbYcZ73bbLfeElPUxV7tA0L9Kz
LrLi2FVD/Z4l7d1no+Pt22ZIP2kEsHuvQuQ52UivExFrD9Qw/hoTfzxWRWBdzEQgbtBhHnuQ8GHa
j5UE6BLpvY3t1IMXUu+eIsfYx5lewugcxM41wBXf/sw3X5mZgcYyL605Cl6q3bN2MFTlie48NAkt
1dzW2pQDQ709yiLWnj8AUR6Llnxap5Bzo8gMotxv7UA/q94zeX+Fu9hY2Luul/3XSaX9Bh9051DV
mnMKYi8jBVIxYU8Wb0zyj8cmr/ND3bkwty1Rrjzd7RzYwMTEESxcvKeWnqBeoNUqdwcezi+QvRmj
saXg5a9s3mV/uJc5mP0SYepw7VFnut5QRYL1b9w5+tkbQuR0nGGQ4bsaOZWdPVGq5l2NIPL2ltWW
W+al+kM3URxOmkLM5+j0zsHtcBuUnoFviJO+p8wwrMzENWg4fybgsxliwKoaGHspFLajuNdjTzPO
aeI4OzIzaKnxgC7BcHoILsV4CionOnZa+NNr2CZvr5Lri+rv0QmmKIxR+J5rT9cTVAYy0qQbmufM
G5P7TsDDiUMwyhz3r5WPcXOSglcRs+IjAzZKL8XF8R205VSXWWGdSSbyg90ZwY4wtthaJSbZOWH5
ysQuCvsv70YKTRCHnZoPgLMY0KLqO3LTW0D0gf1N5bZ1p9dW+eTPNBwHFGGXKJx5KOxbd5o22Vuz
zoPD1KXpc5rW40pI8NrrgynAo8EbQnBRXs90pKdazORY53go1Q4A3NmMJEAbK23tXdGJYmW8V74s
Kx74W1BTJFmYd+BvsbJZtBguVsI6c8AHD8SFrCE5Gu9toedrMz1fgv+TF/w903MJTn/RNQA9X4/l
BJ2X9x1ruGukeJoAhnf9oH1wh9DdT/YgIDiV+kUXiThYWWacKr82t2SpCqCm/mxCKtwlP2gyjZ/5
XnOMHDGesXYhvfqM7DF86KF7QDu5fkY3y6NyCmzjPPSm/dG2ivHd0Mhsr8ouPHjUeg95IsVO9lPy
/PYem2f6Znbg7wmkBA51nMWX0MiYQrvwDc460zwMqTkcam+q7/7xKAAYENcgM/GbN6+H3763I+Cz
TrFmn702MjaJB4DaRNmqLuL2XVi+M1mDOjKGLYs9JcYo8aMwwzwMrHJvy+JzbfdrOPArS9cmXqeb
ATS8GVe/fhVDq6XhDco5G27k3oW6Fp7sThYPLk0DPvzzWcNajkYHBgcTdv7XQ6kUSpA1MVRbRAEE
SkqVhZV3Kzf+K2sPzHY2QTUMipXLSgWpV+R29WifYwKd4xQKccxl4nwY1JA+KFmOKI2pVFu1r69t
zZdzZbH6XAzAicoBFGF2LNZ9It026WH8n41u9FFjBJoK9kneht+zjFWPOX6BY4hGM4OHOO6TL3Wr
eR9Brqp7N4+9PwmJq3dl5voXA+eDYjv1RvBdKxrtQ2g55VNbZl6Do5s4tLZOTT2pRBxsiyyZfiC7
S9CYOXr6fWpVYexdyJDe1kxdcAGqteWjP5nhwar6hEtgMFIap5Ze/R3rYSBILXa8h6L3nD2uVehS
PYd0VHVBGe3aqRzrjV+3zp9BHIgfftXTdK6ZLJyAQqdV1mMUxfRzLYAyd5nTlXJviMatHuoMCH0b
e7X+3bZ68VOz29LZj9M4nDBI19ptasgq24VR2nxSdht/suyutKnhyeA5sJp3kUxltm0tVeh3dWuL
P2e3WcQhZTPsCRiH+JhMIZBxYjRpiQuBTB58Jx38TeDHeLG4hdE+plWAcKICLK+3o16Ib2pgWdLl
xPTw2o4NyD/KIlYOsr6Z9k024kVXSSt7XxGJHeemNQJ2vD21m0449aVNPTCoigp4dBiqgevUGYPi
+5TDDmopj4V3xWAyf4GlrJ/92AJ2EdZx+DaF+76ihBcjKOmKetvlA8Yr0k+SmRAsUaA4U6THJ1Pv
gk8904/6KC36c9hr7l9+h+dAbCXyaU5REJZzo9/1YVH/tIKZx2/lpUyxKOhNfdO4QffFzJKx2JGX
tF/KahrSY2u03Vdv9JxTYo6Ogc1iLX6mUTY9WmOD+21ZipbYTCY9zXTbIiVsj1WEgyFMHKRfTpVt
SxszK7ufSsrR2Kc913l7FGq0zZNKSLY3dhdYOQznWn3tK80UW50+kvdZaMkRnxoHDruZhDTpyMyg
+mayHsmRjRZX6dxwqq3Q6jpGjVs2fw1yBE8zsIlsN7o+WRcPb1Z8XabJRxYW249tqOu0TlaJSHe2
O3pPZlsGW7qHRF+NPLfaDQ2g3EPYFkm3Bb5unDs5TfKvt0+y6+z45Q7mpocKQPVMnwsH1yeZNvVa
D4wJjY675csoFfQ2vxo13OhZ/MiIgnDfFXZ8eHvYV0JsCNIWWD4VsrlWtrgRMtGUYxQ4wRlfJ+dd
FQfVxS80RHq9U/9V1U4AC6RL9iGFvF05dNWuz+zgFOam/cFz4gKzGKT+qiL3Y0t696m04pWbcTkz
1BI5xQWVS9vl9l3mGl0dmJYs0vacOn38Pg2bbO/1idjaU4OWK52NDWtzDXB+bVCHCxn4ABwRdO/6
c2DWDgmry3uiXZFsE1PQhzo0p71Ow1z/IPri59vfYRlezi8JKkiNcv4IzpJq1Jdmp0at6s/BVB1r
j8x+THAt6KRRn6ACrVxo5jXqBJF8jjS4yqj/AXsCLF6/XmUXrrJ6pz8PUz8cbHdqdxls1qdIxv0p
4WbYNqiQ95Yf1/jTJMEpIsfDEM0yt0mZVLuW0vVWRJm/58EROFJq3GqQ3/dRnDTv/ECo3dQptXIb
vvJRIC3M0ctLUW1JW7CzpvEjJx7OqalcLHts79mITIPNXhgns+qCfTRYa9y+V76MNUcyoK6UkeFA
X08VyMuQtVUxnP2qrk7K07RTD8NvA+t02CVtn68E/q+MN3MIvbnDiIVkZBE99WnWNlbUjOcwdD/G
iVlRAw2dbVr696Gt6pXR5qf/PbxgIeDj5gFAzVk8Kd7i7TBsH0CoxnNTa2iEowjZgF+vZRivvBPv
A5hE9A74txQA9xa07HSsxnPRVsO2d1R+3w7uR66D9oEUfW3zvjqc4FthyGlAa1usbsI1XYSxOZ6n
pM7xOcLpyYEEfae08ifAk1zZTa/MISAZfBqiNIC/JXtRjv0wBFOhzoNnRwcoyvIgRWh8+ccnBLeD
8GfbD2MuoF9/KYw+vIB2S+qst853J+uefbP/Farxlxj7Yv/2WC/1p8WygNprcRxRVab5xCIbCSNP
jCWckXMuVLcz04TOukKb9n3S2Eclyug0EHFtNK+P7/o+xi+0sMadiIpw22SxtS11J9oVxAhvP9cy
swBwQwdDggo8z1p9OdZ+S5L8ONNqnFa7sxb2/aH0EmuH34x30iVX/ttD3cAP81hYi8xUTBQ4cOmv
55uSnBPHgdedO0LwDVRt7XNF16rHoXTLvdVIqArWCAPUx+JE9w11P9pNeQymMrtricSP/z+Pw7kA
Uk8ZiBro9eNkmB/r0o568ACtuptMrl4IGrNAxh43agJ7anppQb2HqWcGI8633VTtOqNoTnFXDCuU
qRuo+2V26EA3r/g5eFjMTtnLPBStBjwMv/pB71FYOCOhrA8NYeeauI/aUV4cdZV5dKOJ+/djHPjH
ysM8I1ADqnuEo2Jq86NPBXfraan51EyZt3dKR3vfNUV2P2UmWnykaVuIfyNW10iZ20wOKwSh+UGv
VzqN8sAVLL62Q6lnkV91ft73GiTQs5lN6Lekb71PbVKsKGr1jRf5wTajhPBgJ/b57S+6sASf72AL
gi9zh6wOIs4LAPzbYtZ7q+aGlv2ZowPvb01NnyGlEh6PAksfxF67pkbFPjiVOjb0WTiq3P8WJ4H5
oZvK8iKdROw1QsKtHeoxbkqOtvFTw9nXA6Vuz9I0tAg+K9exm11XR/bBrfoAjRUezJMfyS9e1nl4
dljUtdy43hhR3T0YMA43loimfenaw7atVfasmWZzrGhxsRLX3R6bNoQsk4I+9S/LWpJJ0qiFLjvE
6ux4CkcCSw4knrGz8n1vj4y5bQ4A6SxUIMZaUFZULfUhj93pHDqy29LCTGwgHxV3VTtoK0fGKy+E
4B5GBGW8OYSfg67fP6gLv8Bpdf3cwePEpbjHJMHL13Tvr70Q1pDmTNbmeJ57Qv4+SkhRlkw8Nc4Q
XjC+QfW0mUr/2cuNbv/2Cr29RuFHw76liyRxCLHp9UipJWrqHxXoe2+c9NSotq6RfyiVc4/xxpqX
/+0+pLRtQAiDhgnAd3O0g+waddBY59RNxUYLlb6lZ1D9TjfA94I20U9K6vKS6dMaxvLKa0LHg0MN
PZLC+nJCJ63uyOEj6+wPofjchPZ3I9L1n1rsY70rxLBykr/y/QhKIBpTaQW49xbBSWMXXluGyjrr
uW7s6GAgjrGHRbipud2Xtz8gK+LmdLMJu9DY2awKULLFJzTcMaxVEohz5IUPTVUW3j6u2/CxlYBV
6EFs8XlM2ibd2qnmfZItrJHdYPSpt50Gt7j3zQBOuVQEoV1rE/SSAzkW+ICHxZo/yiIir9eTb8C1
4ZdaINA4NbZRGzvLJn/dJn6JLXGXY4pV1V6PB0Ux4ooXxhJv9NgthmRva4QVXKKo7jde3dn3YkjF
R+iP3F1m6W8aKo3nto2hKapQgvYSqkJJ105lI+RHEeRthzghcpCqVP3Hcshw8wgHJn5jgks1O3eK
zK+uNKzxTozK+BrZ1cfBGdN645htkkEY0rJviZ0m3dFDatBuQq7SDLdKBYe+jHm2cGy0u1lGjnN3
1sY7WvyQDnd6+8FJoOKDuajePNlcYZ87AvWflKO152HMJ6yxRBl8USr1ffJ3vUfzDWHrXq8k4VQU
9XhwQu8XuOjWcPJryP3+NgLTMrhystbeVNLHd3qMnQ4oJQVy3abuMH5QlQ4w50xxOWM4YfrQ0ewQ
OqNMvxmd0n5wOgDAIQMrOU8z92SkE+e+WbpDs3FkGo0b30zyP+AHgcXMuKezlWrSvhVQQD/XlY1V
mevGZrHJuDlhBNVT8wX4doD5DnXqk66P4UOrhdmxVmH7qdG96Q9DaEN9bKLCKJkkuwZ0s4fJPXpQ
PRNsNVU77t0GWeaXYoqr4MkZfBp1AN9E77Wkd9ds+F45S9DOwKegTsstu6xnGGDPJQqa6VzEzbYV
bnmiX5V3aCNLOyj22YbCFVYxerKytW8vAAf0fmbVomLSyeSvD8wqdmQ2Rpp/xmKgPik9dYkRV7UR
t+fVLHcFeJ0rolDbFnu6tKdA62WrnQnP2nucB5qjOUgNf5u5YYJjr0XCtwcW4xH/IvOcE7hl65JB
BpGIvV47lx685UBiatM31vsGkeFh7by6Oa4YinIXgid/vgrmV//tBjUCxKFjLbRz3IjoIfKNaW+A
aO500VLaqSxtFyZ++DFBwfzU2m3xV1iG+c53BmuXuKW2Jku7ZlvOEdr8OLRrgS5HfXVZ+aHS1xEm
mNq5prfmro2q+LmpA3WPJoCGlVZQHdj60WayQ+e+xqBh67G6t+0Ur2ECry0siJ/cwmSZ1G0WQYxR
aGkcmmF4GTQt3XX2BFCJx8EKFvDKh+YOJumBAYQSYikDA6Wu40G07tmMIvQ9VhbtG2WaR7fEpuvt
L/3KC2FkQA9E3E9gAi5T5sBxlSaDzj8nWWffmWGR7kqat6280ELn8vIB3RlGoXMpDfPAcK7XExbu
qdenKHpsk958eocBxJjnzYEjWO1Nn8KFW0TmfgoHY9PIycEQQmkr5cMF7//lIWbGCE0FiHapiy0y
t6Sq09QK6+gSRD1c/kYUwSNZDmYLeWzLEPLCfE2a9NqhKtKVXyaEtHjqCc37YvoaEpG3p34+hK4T
nlnoguwEgT4dIJdhN7YcehhEElGjwMJni74qrA7mVDpze5QgpgVD1rX6fVOFfviPh6ZIx13uASWS
+Syl8aHpjWPBuXmmWWZHu6oy2UJV97dNmn9LG+vXKG1t//bbzqjI9dtiNODP9gAQiLkKFuldonW6
O83q9GpU1q8MKvCsbGiqc2RnGgyGAB8VSgg0GNy6TmymW1nAEvvHiQHyZbiLMF8hMEKYvF6Gruz8
OG5N5ME69tZ2mzR0AkN98ParvgLaXA+zQIgmF+JJkjNM5ZdUqlxRbgRHx4OoTONZaHn2lI5e/SXP
4MGaOMvscMgRmyyNo/dl7SL861T1pKrEW0nBFtzVeQdwknI1UnQ2ua+WH6FrAmPqYh3XTNOVB/5Z
9s7GEgcaXlQ+Zu7k71MkSbs4zuttEXYZgO40/qGZ1YgWOUl2RjiEK8nna5MF7D2fc7A8MSRaLIy6
8oMp7MdZ4mINxxRJyj6Y41wtU3ghqZ6SS0G3wNYbfsEg9p9Ke3B3xImc+SOmO7bXZJvW94Z/fDCS
v71UgbhzfQ6v66Uig9B0qTBRBuqtYQNcmu9KpHgru+IF319sCzLHOVghMYBksrhQohx14xiX6Ai0
PPmsVZP2lxmbpdrHlZHpcOQxhIooJe/CzpoKTHWL7mjpCb2ayshK/I1pN/6zT7n3gwZbROyaMqZD
SjLqmHAFo1hBm157XIwGmBj0LaDVzuIcN6JAuEXqJRdLpd77aaI8p6k0fM/pjpPCBEHGElrzkQas
8b2jCBgi1ef3to4Pb+razUFWennUXTTMTlcn2GLGNA0cISqsbPTXVhWYM64fVNOwY1xaYCsB1BWZ
o3cuFRbEWpbTAyozK4ziG+1HOAb9z2is7W8yzFosultid6ehDQGwVD17ZSDWdSQ4DnjRP6Oqz3uQ
AxciFWUr4C5xI7qakk6zk9E/tylSSqcYil1oa3RLkn60soYXYo2/xyKIe0Fqsf1cBhKxRk92v5uC
c6l7+V1q4kdc2s2wRUfh7qsOs+JE0m+hjtR0bEInP3ZZED7BGxhQLLve0RK4qI4GVlx6j0qwKaLo
PgeN+Fh12MlmRDBf+sprsaUddBgROj859JK9LzqaPYZ5dn77YL0NViiVWR7sLojuVGcX52rZR1LH
PiW9pJAnToOIvHtDyu9vDzIv4esdORO9iDUFvHOopYslbtuBMWqDnl6ikSZ/UZg7O3DPblcbnloL
s28vRcg/lEVYBhwCkHCvDxkziQulhUF6KY3I3VSdbu60pKgf61y2e529cdKIqR5lWdc7zRr1exGM
PZBiRzNJjq99OOXuE1JLY+/lbrMTYRLuG8vHJ5jy2KdQn1Y19HPgv5gd8H7oabRZwzNgaWoCdJuF
ZTElF8JGF8JzEGdfc3zczI0/9EM6002qJ7gV5cXpuIo3up9md33djBBkbNUh7rHLQznK6HEIVPDZ
GURA6yAnyT9yjowgoM6Unvso8D8MeZm+00bOoc2kAC32hVlGH9FV6Ej30wpfKrOzgsfED6qc3mct
njdh08TfwTfzCPJlzDJpAd0N5tjd+Xk8bgU/4t5Li7wl3e7zT7XtVTSxw5223rrtSG8AvzHRTbF5
DQ3GA/3fCyPrvulVSJOpOMOTa+Wcem06CcE4/yGNzoH49QJocNvKuBaTi1MYEd1y83pXgkr9GFIZ
7Rn7n7LwZ/IcpHjcoEBeZlr59Xja7MZm2FqC8Md1d1aFIauHM9LWtmt/b6pxXEnEXwn8KWnOBUCU
FZxAS/a6HDUxlUbS4tzRmAA3yvMvUSfU537oo2ovKPi/Q9CP8DfPMg3Kjx7j3dMXWbBm/7dwCp0P
Qx9wG1MTyvpUGPzFxuYn4p5daf0FYKW+K2zd/iy9wT+UQ3nvIh66J/5wnpEN6BvphX9WEdxt2maU
B72r67vJcMK9rthq/mgMxMyyOQKL0ttwmP4g61lrBHRzDEFw5HqAjUBuZjjLZiEexPIxS1o8EHKi
R5p7yXTaDPm/I+J/ZLH2VP4qPrX1r1/tu+/lf83/9U9JL+8YC5v//q+rP72L/6xlI/9ql//q6j81
//3y1+Evufvefr/6w/7F0+xD96tWH3814GEvA/z7X/6//uW/ndE+q/LX//nff0oUGPNPA6wsfjdN
mwtzb1is1b+KP6P/9czZVvziVFj+z//YrVn2v8gXkTyhAcB50SI++9t0TQMi/xdFZpY2fBgDe0P2
9n9c18S/UNax2tlq+ATOTNnfXNfEv+b6OyRW9j2/w8r8zyTMTxPKgvlj1pmUf//5d5ezpRURoOBs
agkr34VLiF58saPbZDTaOBnUuyHugkNVps1DOyTdk9djxprWQ/+uG9thbxjUKIhupvuukJCF9DTb
DTXu2IlTjjsra8jK7Ug/aGjUNt2U5feVq9OHLIq7z3Hu4hNZTOd67L5UKv4+JGP3mTvRPuoONqWa
Bvz828d45bUW5wYEfswRgEBA5WfckDv/+qAaSHoxgoBbjE2zd4dYW/+j7KsNlXDt+PKguhg47+Po
2XZjdV9Wck3J/QJO/s9VxyPwBJBzCfHmOOBGvujGrp9QC9HfTVF/+OpVqnguqjGRpx5aYeHV48EY
A9yoQ7TvX2fXX5QPXtBe9MmQH5KhoO+FdBWSOPRG0ylP4axvKHLTSJGK4Z+ILfKnxEq7+8FqBLCx
7vxfys5rN26rDddXRIC9nJLTNCozY8m27BPCSWy2xd559fuh/g1sDUdbhA+CBA6SxVn1K2+J7wYN
woIUTvGdadT6Q1WVOUYsOa+S27TxULslCnauogqHIL+RwF4l9prb8CJ0fvvd0J40VOTmZP3Ge6Aq
w3ZUymp4pIOtfRFBU06kr47Uurlel3+UKFRNtxN4IMKDx/hv6H39CPbwFKql4yr9VNe82Gn8g7qu
1q1ULhYp7Px1nCeOIwhw6jFEgtcbI06i2BG9oj7GSHX+ykSIkLCFfu6e7qyOi1JvjNuk0oJTHBTD
UYAQKhGHkgbXBF+Xe5Jti9wt+8T/O7U3vmsmRbJLcB2axdgWPcc6qh0zqer+sYrinw2dBjYD5m2f
H4sFGWz+9TPvg9RrlhSn6Mwd974u2/lGUBlkiY9yhulqVfXNW/LggvJ4TsqyOYLamn6DxZK24SSb
UJMAauzSoklfUpEHEVKk+OkxFzMcFDOPbgOXJcFkVpP2WjN1L42WlTSeHSt+MusYu3hlbLbASexL
SpaWoW/r/BqNnIrUEI4yysVKpD/rg53+tNLqZ2R0UwD0DPER16/nCgt2kT29ZIRnaR2qm9rCmmVK
zPI/Nl6ykXUVpO3nc/TB/p0DG2BO8HMRfFgSNqqpV/M4HHCYavPmVU1Gfe7Ool/Ex2oS6Lio3vlm
t9NrVNU8a2qtZzMs8RuvSRqdTf8CirqKxX8rnzVvzOvrBN4su4NGrknXeEkjq+u6SfrCGR+zAmdx
CVXIx2Q00w2gSlxDe4QaEYft76a867+BaqW8ERvWYRRJ+rryJTw+yy/h2aBxPfuM0FFeBEI4MgRx
VmARI9EV2jS+MIIN8lEsEqAiWq21Zu7iIMdKVMnl8Sf1eLx98poJTGZ5nm1icpZcYJLm5vMvu46G
UeVia6OqAKwGY3YDBsb17m400ZCP+93FSrJfhco02UaYAH3Hjo7k4O7z0ebY+v2CMBrMfyovXCMk
YMt4UBoMKgC9KV/qQSt/6IMIYa5U2UoOfvOSqZCUHOwjZzUMevfLHE+SVCNpy0C5jHKt0bAR0rYu
0/B+8mV7M4Ljwl1X+1lYiGrVjhP9jNM+W4vCr4PJeWKZUpTNqTZD4gK0dD2xk0PcUWfteIG6MOzB
rBe7XpfrraWyC0PLfuoc69Guzfhg+Sqeek7nY6uRPMHgJ/D0Hat0ZQ3kva/7/1fj9/8bwCzgXfO3
IUPz1j5jOWjZLb8tro1WFb64OEixkYbpXDopnk7hqETuFGMMYiZlvi3CxvgS1cAIA6U1tonwbbeL
x2ZlC15n5P/3a9gPNmEbTcu3isq7xpceZMOQypq4KCkSVAiRYYeIGtXG3jw1gW4+G6k+eIimyGtL
tLwe3qbh3cDz2Xg/sJq1mhrL4jL0aeVqRS1vB1mjX59m5VdEzuAzZAUeoBag/raA9BBp2c6mCbe2
X28OIRUW9ik9IYJT9ab+McDUHrJBCi8W+rCuT1S8KYasOfitll+yOMvhdYBTyCQ/Qzb+BwSAH3Vm
7IYKTkJfT9YZk0Pt0ZyGadeHolpZn9vjxOcp82YmX+YBfGvyvJunVnK0xrfi6KIFLVbdiFldem06
GIMZ3CtxzyVfye1TTOZ0b3YYjyh0Jle+Yd6RVxcHn4B0hwZKnCieyPt6qVBbjUNAUtFF1v2ncjTk
L3ow5lvaXv5d3SgKnql++GSXVrHSwfpoaWYs6NxAAwz/NjfvfrvKHwfp5DMwbPOd1rI9kKeKPEey
wp0pArGyF95qkTe/FD4i7z0imGCvr3/pKOA36VUcXwxH1F7nx/1daeLjEpSpeRc1eCsWNfYtaYt8
fm8OjVdNdrTvZbTxW6mUjoPc/yzjuN2NVZltUY/E5kEJSpj1ub7pC3/8WYepCWCx+WZWhbILTC1Y
KVl/OGeEi7S65o7PTcQURcpURW10Uds22koJ9NhIxK8x/RhXSfU19NQ8IzczBlOadww2Mky46xmz
B9lvpUnElzK0Xvw66fZFaoc7eQr/yWPnAVTjGh92wU/nykLxVkaYfu6qQVJ9q3u82xVGEk0ilJ3o
EhuQbYWvvspV7d/1UUhFscZ2JrKaXZXkXxz7yTHyp6iPmoe8afcVJYit6tYSM//503o76RSYyAlm
0wL+aVm8yAKrgw7NHaLUiN/qufVNVbvLBKFyM/n5GnR+QZ353wzYb8pyhHtzxeR60qeuSJp2bKJL
Jk2G8Ko+pjEkGQGsqWqYqv8wZTlTF0OnMyLGESq2xhGmjTUWfeG07zAMQCbYOHTBaHy1fUP8YrqN
cSUuXVA93r4SUTB6PIZJdc1ZFv4JvNMy6qf4QodZO3WDMn1tuj68Cx3RYpwEUAbDKJELSGygumLy
KqQmwK/TeVLMWHvuja59Uhwh/rWDEt004GH4mNZmq2/UOtMes8YoHwJTGi+ZMNTXz1f0TUzhemNz
4dFIoWo4k8+XiBDL9nNi/Sy4iGycXL+0y60AqXvAj1DFHV3RNoTyqpficLsJkmQPuFi7HwGrvpq+
4hzGXsUfLU8OVYkHk9rG4UZWMN8o5IFev2W5qp30R1XqS+hujVfXCp7r3KfO4PsbvcKWNO8M3SP1
/R1kvXQ0qi/oESfPvuEUG10Hl1wK6XlIGvUpzKoBNXMgcD1+M7syMwX6yw6+F9TTAJeRgXw+Nzc1
GMxLKBLMEE2HzJmO/vX+Kxo7C2LSo1Md9ocWLrodFwpemFLrzzW7BMpS2mvPgPKdTe7QKWl6ZzPJ
bfudqMYEIqY7+VY38t51qI0+OlOQPfDf2i6SIx0FRp4wtyK3+mmncetGE3bgXePId0jGVp4smoqK
OLKhUPBS7Z/Pf9syHqKkNBPhqFRxzVAPWOQKRTsA38pG+SSDfAZKPuFtSkHi2CpR+TWFk3PX0UV+
yZUiuqOxvOa5cZPu0xMlEiMeox5Bz2fZH7VFWDlTLJSTGNLkxbedQxFPSDkIbdfmPvujq/194cg/
syLGKj3vUFpL6id14jEapz5bQSItA+n5c9D1YzpwCppFQa5XOlDMpsqMVDkZYSiOQg3CBxqcNb6y
/pp19zI9eRuKTNbQQX7THV7MvN+GzWg4uXKKrHw6S4ZVe4Na6Ss39TKWmUeB6kavFFlSEECLlAvp
XxG2pSqfWmRDPJiZ6UHLlZ50fRxOfatUz6VhdNvSFGt1ppv6GkOTnoOmQqAHvO+yl5yWednZTlOf
KExwaadJ/SrFfbkZ0l69LxtlPFih8T2TaWjHeaBtKx7S09iG9vNokbAphdzdW2ngP4umMA8F3Oxd
XpU/SyM9NxZgPyVxmuPoDOlJgpu9y7Wh/6OL2KzcaYhUcKupsdMGcp6+kHYFveSNyAzph/AVFTiZ
s6ZWs4wM5p87m3DwEOB1f+OFI/LI6ajd1KeurLjciS831kQ0HY9K6iYa3tRNaCX7z4/vGxvl/bX9
NiotLy4l5hrky/WGta3JTvBOqE91Xe1xrbHqbwb+W7MsrGzguze64Ew9Nd+n1QsYZbfvj41BSTd7
DWKguemFntqmHmlL6fpmsC9+n3t00ehSGQcpTu9t51fRq7ukiTcif2pm0jZuXfEubHMPAYpD4WsE
ihHk7saz9WQb0ASawgdZehTVNkAZW8I/JoT6GGOGOPrVwRL9libwRrJ+pzZyWxXkjyw8DHq2rWOx
aWnKC6TBBf+ZTxo4HBo92NRinxdQMhCgMSqULSnr8Peglylm2DtdRLA67rSs2gsL7G7wj8zXDPq+
BVNX++M+jUfcdL9VXRg/iB4/rs8XYdF5QsAJDekZtz83nwyTsur1ImRmDcdkquSTj+x4AcPYTXjC
3T5zZq3h4DQyW/uBTvFGNUV1MJGW9IhpyuNoWn/o4ed3wsgsvDoohlB2CbYS0B1IKTZ5luqL+5XP
vb0T+Ez0jmbYBFf/EuToJLavSELtT43R5IesiMqHMQAMjVaUhHtKgJWTjOBPqKs/FJh2W7lqfBj2
moIIpPgh0vqUkfHrbgq93JsQd9z5mpOdtXRa8zG6vSOhrMwcPPBzIPqWyaA56ZCWRgd9boAxmzEd
AmDFVnn5fEI+GoXKBAUcOnJkxIvlc+DQwUxq23NEXghkuU83ppysYfI+eOroc8zdDl475DWXeMCq
RTlD1ur2HHatdaRb8EMl0QUkp/4e5CH+qukpUVW3R13Fo9Jshq4Vz9itIInumV9lJct9m7zrqwMA
MFkFTRCkZm/ZlGllVIGUFOfKyTR83JP+ZMML2mVRYOyiMvxFBaDb9lM+ehkw/T3lYcuLkub5b2d/
tqxjPihW0mZbTosRBQN6B3p2nhzrl6PHypYObb7yDN4s8SzxNcu+gJahU73kFmdOHQRaFEunqayi
h7oJbTerh3zlNr4JpuZRgEGy+SFa0ce4vgfiiG1KQV06SXo+bRvRFdvWzLsD2LoAZY4w3rVRb95J
o23tc2hkK1JyCxIK95DO4ORHgABhbdLbuR5fU6dMi43eeDJge21Vkh9XGaz8iLdLsIn6UEclnGqp
i8Zl7NljsjOj9L/RAZgZJeKs1TrurNTTPdEm3+OuS5AJkbrkXqks9Tw4MX6XRdfcJ3WHByjl1O3n
G+HmAaUZN+eUZPIKp3EJXswBDDdNYySnJC2VDVTqzCvQlfCavtljt3pnRu2a+8FNcZLwxOGtfuvm
Arq3533zLreudEDwlhaMJyjuptdIZnzuY2fcWCBk/7UiJBYooVNkmibjMYubYmP7ZnFXT5G9H7Nq
rSt6E30iP8MhoLVMVAglcfGYO2OQ+UU0FSeFUMh1jEj7XtJG/CONkr5y+m8PBCUuCMdYcvCWgHe5
/uHhYOh+IgXJqZSyZGd1+gS5LTZWRrl5aZg1NiU1i3lVKWxdj9L6ejgasGhOvtVmu3gmGyWSKHcO
4IRvZYqAfQLpYVfZVb0y8u3tNjfNaTLRiVEpiC/l6JO5a4kSTHFq+8bYDKHcPiLVEANgine5PmBm
TIXTrUSY31lmvOnCHif2TO/+Nr/SZ/gA7F2QKQDalnLKvtXrk0Dh4WRAct45UtXsG2M2Nx77SxGP
oxsUcXHI9b5wS79WV2bh9kiRVM0dRbY5N9KNP6Mat7QJ+/QE2A4YVidhNN0a3YYT+CWGfAYECW7r
58d4gSHlFkI9ifsHIgAygTQ051vy3ZkaapTLnclWn3i4dLjHdrEl0ivSTZPowY9AktNDKE+ImeRK
m7pN2oZuPmCBPQRmQvMsUb0c5SLyek3+aRQthz4pEu1eE7Ljff6pN+eN9Id6Ek6J3Dyc/kW2F0/o
JhXDID/pkvqV3li36zL9e4Um/srzc7MO9HNJgsBwYGdP32s+je+mRAJqZhQ5A03SyUrTH1Y27bJ8
xOKzSr75qV+sPETz/+/qaZ/HQ9OPCA94AznC9XgTNsWV3HUy1eumcUNroDEcCLHyq26nj1GwQ58V
O3jAl4pZGT2aaqp7GdNyWhpBOCR3Kjc2IAZlWotZ56dr+YvAOdITwMiAi2RxNRZ4QqXpVMtP4CKf
NdUHHRiZsClbPfut41Ow72r50S/U58isXbXXTHzhq8DZBym+djh0/ff5zllwyudNDn4MjBkhBR3o
G60crbUxFXFK+ckOUCnEAMHfIicRg1fVWhfNcWcfYwl+oAkY/0HHoM0RUpTCn446aTDFm9TZKmFY
7yu4/YDPjWznt3q8N21RHlAI/G8wRXgw4T3u5cT47SfIZJWVOnJNSdo9FrTpUzTl4S+K9eNrJVF2
E7lq3LeRbp7KrFE87nOEnfSufOAhc16UrF3Tpb9p1GBsQWUB2t+MYOPRWqyIZeUU/tViOLVKa27g
PNbbvlMuSaxibNVjAZ/xx3Vf4byn2YGHfGq5ctO8HZvrTQG5hqgB6BacEwod19vcB1gJoyltT/gg
HGGDPrRaUG/Lyhru00YoR3T9fqG7E99nMl2USi3pakcxxHs8IKMHIZhQLZiUfdbV3R+zEfrGr6ut
NqC208ZFcKgIcvYxT/a2JPrZ9sogP9SYDxzLSGs8WSpz6LuzuPo0auZj5oPis/FyesChuNzZ0Kz2
jeV7aZSt9Ik+uGJnyZrZf4LWMyTuxX2CWlURt2UinfIRpqUeCs83tZreWKSUXJdR0z6kklNtqmQ6
iH56blBrE5qdenKHqFYax0FLENj4zz4Lu6GocWqRR1u5XW8vPT5y1lmywafPCgTXq2MHbaFVdi2d
dKGXx3oMuztFjCmSixBfoyoe3LrDCunzg3l781GppRlOyYsqNrNzPWhcSEMBHUM5lUEwPef9CLE9
jNe6QPPevtp4ZGfsOl6O2VoI3tP1KM0IKj7JAu0ks/9VMGDbfOiTLcA8uMwanafPf9Rt6khRQZ5b
C8B6Ybgt19s2uWkNMSqnOEEZlqacSU2kHerXvIfIVfqVDLg1ehprRb2LtRARozwzqbYP9UaNxfCM
8MBaaHezuvMnObSS4ZnR2F+S7RA2jGRrlJQTnadX/ko9kRbpv2mOZmygy9HX0U9XzvvN2r4NiWoX
0g/kOcs2kAMW0hxzXzmNkRHA/qzsTTzk/d+WgDGBBtFMqEbVgcEWZwudeE1NGk076ZWC4ClaKa+t
VpmHVMq158/X9SZfJDJjGCTTmUA43osTEhc0sgy9YBtVSfsUQVJxIAl6jiPR0chKTfbkUGyRJQSt
adcrg9/gqNDqmLWoEKQygWJyjV9v4imxCzsym/TUS2axL8fePySGVVGQUJRNQcdfkrd9Kb/Idlhs
wbUo6Kzn3TalKI4ON3p16Gb9rXcTWQIfBSCTeUEphtLx9UfZSSfxsIfpKdL0+o6itrzJ0YrZJ+Di
3ATk4F0nq19CY/ASWmg4FSQHXxVrZdXbx43PoDoy61SQRpBIXH+GZg4OItK9OGWl8jjKOJeMeaVt
ibK1k6rg5SQkOhFOi5zhkI27XiTZSnB1e76IKkgdSB5mZ4S3AORdyIhpesLT0glqigDwdAQqYTOG
nhQWGHogKSu0cu1If/CrQQMC+YGsR3uX+Ob6VwtHHps6zcVpLFC6TLvC+VmFkuklGFdt1N6WvSGm
coDaBKIUTl1u68GhSPD5obg95dcfsYgrUmpESVW14gQVW9qVphRvRR4HX/96FIiq9HiwCYNrv+Qt
pI2DnU4ahye1D+VjLCvSps+CYGURtdsTThmGluHs/wcheflQRKOsl2i6hqfA6Tc85m6afBMapAzq
bIPx6qjn2Dg22jcd5IQV665RNS7t4s2IBEjcPln+6FZIPKWd7DbRL3VKnrTsaOi/20B3ffGshl99
UHpyYt83be/ZdeC2pUCEQezsrP/aGfWDjeJSUf3MJ6gMVfEP6px/v17AZLhHEI/nIVjqWmK01gY0
hYNT3tX3diqpT5pWr0Y8c8Zy/eIS9c/4W7qVPL7LVG0i9iJCKcNT4k/yoTBGy/Mx4zyMTr4LJSvY
FopeeT2AKc8qwXBnCFq5rWrVKyv6we6kYkTkT5OHquWyYFTHaQLhLgxPfYcArNRAqpbnCunnu/P2
8APdZN/MNwDQ9OUtWLRonUVWFpyyqXoBOuo8l7XVvEhcVLNPqEWKwwb+8teDznbHpFg0unnbFwcP
k2K0z207OE3Y+dxNcVTeD059IPYYdiKRug2R6N9x5EmjkP18U/Qnj5hvu8WYtY5Mja422am2JaRW
zNj4hsxJs7GzAW2bOgvuozIV+89/6JsU1fVmYlSTX0roTOlrWaFwUvpo5Vhlp8Y5TbmP/Ye2SRGj
qZzUzTGImvpdm7wO2ctQFa7cvwiJbE7f+v1d4R8KalVm8tS0dzJACcu+dNFPvXQ8cxwPyXhQtNBt
fKDIaEfnO60PXaAdSvqohU+WQxk4MOqLOWH2LIsdpRJX9Ws34ll1ohT1pXRfd+Oxw7SpAcUM7v1X
WqAbNoL68exKiryw6UJYEmts6GWhjpIEFTp42hYQFo7ZolBnTZxtuY/6LxmPw6GUtdIrkzo+SLms
0Ztz1G1jdRZAMH3tiryBzXBjzHqsMyBxZmMuOfu2g4UCj5L4UmQGNAgnUJ5bYZwrtQnu6mCghRYw
1z76XjjfcbzNttcPyIHGh9QcISp0qfrQoqNzHEYAJFxC467kyrSaynqeUCiXBv/b5/vnpt8H9ovM
H90xot+5ULuYrWEIkhDMinQh9T5ktlMcc0uKTkUo6q1UGNVBamsEteViI/UEMOMg21tfl5RzbEfO
AbqOj4OEejZHVaYop2jPo90h/5oHyTnF9Xtlu98EerxzJES0BlAbUWl+LA5ZLjlla3WVdvGVgEQB
SvlOAv/92lTFTwk427kDjunJqp8/BpNtuKXptF4CO3Vj11ay6yQd+5k4iv/yCQYJTmdvTmMJ+jB7
WHwWVkxS7uSDevHzYLZ3kVDPC0J/pXK0vLDfRgE5iU2ZzFGX56v2XRw1FCLMAGVpF3uMil0mUwUb
IFLcfb4l3hDW768UimyQDzF2AqNHSL98FzrQxEojJOMSK065Myt99Ap0u1xhy78U3Tj2iZZsE1u8
mNCI2rFut1kXF9txyMXRsZtqm6dDcsA8TDkmdfG9quXUbcNnBNrDB9ilOJ0BpOq0LD9SZze5HciA
ShTAPTVQYJLqVvng+KlxQOgBEsckJTuKs4anz7JX4CTCTQKN38tKXX+xEwBTemKV21i2xcrLdXOc
mQhmYYaQzQE0Fbvr+Y6KfnKaTqgXYp0trjme6Y1edxdtKfPfD17+GG5Srz8VP5vf0bO/8oTNW2ax
Cgw+A3fmciRZ4vXgBiQUFTUF9aI2EYDmL3qFRqa+V0gXPl/vN3TOzUigLpBYwWsLnPL1SFkV2Cmn
X70UD/be3CdPw664U3bGTnKDreLKu9TT9sU3PMYuxt46yptsH2xCV9p9/h3LQOFttt99hnr9GYMJ
6LWTS/VS6rJrWHiTGz+1Yl+p5l22puSxPEnEyuBa5tiLyAR49uIn60Cixyosp9OgZAb0geBbnTnO
Svb98SCorlLW42G+UWdvaND6Ip1OViSQ2Y/iaGvq+prS+TIsRyFohkDQ6wcZBVhzcSkYfYiD6FRk
J7MNxM5Eb3iL/27gJaL0N5NS/qQ1kJ5LMHOelExrm+f2N85Ywv9VcygjL5vRFIfHuINlfyoRLtsU
7ZjPGdZa0WgxymxdSA8AHtLcXqeEt8ikU0HlJ+0ccaKCm7YYNPXFQZBQXz7fgUtw5P/GoQYO/YRa
GGd+sQVtYAJVoKenQY6HuzAbejq1OQKvicVzrmAfEDRF5VX4gm7sxOkROPSnl9qQ/b3SxbPqeZe7
7ATMJ7Squx/DEaEvYNxuWbXmPiiGuzY8JF30T9+Hvtco1b1dJM+4dsb7XC3+HU0/WemjL4Kh//2i
GWfMupO9vUnyvnsyRlhMfoO7yal0gsuoU+6tWCcMYWEizp0HPQhyF+Ko/XeH+W1c3GZ5DomJ6Bgu
DvMIENJSAnqFPZZ9XwU2hceiJaVr9DRwRWl9r4tpJTb4YJOASEHvgIIaP3eJWEh0HpIe/+dTY+nh
wR8n2xNabLuf75HFKDOCnTgbkq+iqJTtjPnfv5tQlB/kwBom6Tzi2eeqaY1YJbKKK8v2hnV7fye/
DcO60WclRYMbeD2ME9RKrgxpcKmtcqRIUlh3apaLTcLNtalaBU2dpGy2taRMzzEPuYfmZXvKi/4l
9LPpEQRSfhQOQEhFL36pVvq1TVDc4SZ8Mcfhh9+nIQJm6VauS3zL1cbf+yrsaL0D01xWtLb/etLm
u4Gdj3YE9Z/Fr7HlFkndWpHAZXA3TJUqzs4Uxv9+PspNzYdLEPMFmoVADqh2LdkFPvHqXHbGyTsC
me53FqywAKPjUMtOet2cYkQJd72fAX1I5UejMtIVAsdNM+PtC/iBuO+Q6gLEul42ueExIHbnvu2s
l6jYW8aTRN3D+ifWw23ZWFuC0HsECp1+3FXj8KCVzr4f2sci/BOoESUpZ4XqexPfv30RufAMGyA7
WQbMU4mWRCAP6XkKGu2g+dC3lTFSd1OsC69HX+TeziP5pSvLFNR+ne2zxpw82e/yjWw3Ix0k7NHx
6o7/k+raP46pRE08MFqKFEEMYylZM4K6PWAzGwP2H1Bb+hHLegHauXqJcGl67sjRt2OPBFDkIL36
+V6Zb/Lr88X60HBD5ZaQ8wYcLeRQBrKspWf7zS6z7QNPKNju+CP61p8PtQzkWAHO8MzaxDCBf1zs
ibCLTDnHwviMxGOwUccGXJ6fpm6Eb6qXaPLain/w0/7feEABFoGjqsdx1ZlRco6FfYcGJ3eA1tzX
iTP7cWwLLXzM7OIotMKTUtNFFbfssn0/S+l25TEYVh6CZXiCCQv9JWJosiMwicvKfAAOqhrGSpyL
BPWcwiCi1+Nw3+ddeFBxF/L0yG5ceHKGF5Pebj+f+w+2P7XfufA0699zWy8iB6NCnqU0hvgc6fq0
N62qevbH0nq0tP4YSii4INKvPdJ5amf3xdY5aCPy+JkUPNBIRcVEQpHnOCaVcgjk2nEzXx0OUjEG
j3RwoodG8V8+/+DFe83zQlrHW039lKo92P3rCyQvTF/TYKGfa/qw8H/oc5odWKYMuJwXCLAWtUWr
1MZq6fOBP7g84f7CFsCccybfLvtyGKwCqsMY8wwDni5AGn3pbH362nXqf7IdTN8bBbUhrZI1auaz
d4Mw0pVPuN24fMG8U2bVMQeVqevfjnIfgUQ3hWenrr9kRaWeq1otgB5n2cos3zQh52mecXmcyFkY
amkTOcaA9wEyMNSQH2Kr6BFbSLTHVsprcPr1U5E55hPY1k2BdlNboPlYOQLDMvWJCHcNbf/BmhNg
AXUkqIC8+AaFfBdSqL1lTq02RmcNK2zXb+CE2GZiXFR7eo2q+lCZWfos42X/8/Mlv71pCWJmxspc
+uHBWsw3reWytNQ6Piu+YewlkmDPUbs1hcnb64/VnPm5M2AVMNa86u9+XV5j2ZVoWXiOq6G7o2zY
exDli+1k6s+1Mq7kXB/sIYIAul0ga7hq7cVoemkmfZPl8VkqnReRVclunGoMlR2tv/t89pbpKluI
FaPUQ5au4L61OKkgMPqhTkR87nrlvxwHuq3iq9W3wBb/irGR/wPRtAZH++jHMej/ZKIRfFmEUXkZ
pWofS9FZiTXpAZTEt8AxpYMw5d+f/7YP1gywIW0Q+jw0lt5IjO/WLMSdZqp5m08IqWOZIhrzYEbD
71bti/tRltbunptCC3OJugN7gxCFGV0WsZVC+JC1VeU0hZn1CD6mAnISTU/Is8AYNqINHiDdIUys
6QGZGftYUuF9RfZ2U0WldVeFvnqoAmNCDKSygn/bphn2bTH80YBxfYnLovbSKYlWBEo/WH+uqnmT
EUKQ4iwWQw1L8LN6rp0qnN83RVfEFynXHxqLYDOrKAAOTl6v3JAfThS9KVSeQAmhP7A4sqMfFRjk
lOrJSLL9KAfHpn5J2j+apP4moDo0Iby60Xf1dIbH4OMRB1SP86Puo4cIc8fovtqThDdhY3poBx7i
vl25U25nhcsEqAHmKBxDeA7Xpz31qfLEPJ9nNZfPbet8AVOnPZWq/aDLVfqlz8pwJby6vcUYES0/
0v3Z/2oZ9BdFPUll6QdnmOgxwvq4FWA3264klzcYXDKm98Ms6+QZEX+fm1ZwNhE+rppN4ohjZzix
hxDOK4yz1wltyTSQHip9+AdN5zW9kdUPWMysMUag/jsnOLM7dhKoQNeIHGruudi1hbrrHBQIhfOa
+kffDLapg5XA314KhCXsdhs4A/frcml7v0z0Tsu5fUqtd4GWv6Zj+0cJ9HyT1t8/H+uNrX8dn8+Z
NvxUuIugOpZxkGgo0keqHJy1Mv4iKwRhojACd8xStfOw9tvpY1z9IXMJ7mc1hx+KXNI31s3soNdc
xQmIRBwLdOehHgP5D2h3U7iZABPvFnb5u6h9RCrwOvoGQReHA7x89pKV+Jar60N6Lzn4Bm18gQO6
Ba1li4y66aWDGB9jzH12qjEmT6otip3fpeY/uNljEFqM/ivijP6DzSKtXDUfrT0nCuwZSjhAhpbh
iq+VrZMUUXRuYffi0Tr9tlFWOvqqtNM6tT0aVoeCxRRBDbcwvEB5SflaaMXh80W5jVOQA5oRBuB7
aBkv+bWNrKOYUCnh2WAben2c/HGmMtp3VZ88kOWUG/w9/0tFI//563EJICj+4XoETHAJLVKNAZJx
3QXnoDBHNybQv+StHXxBevksE8TdDQiKHqA0WCv9lg/kCiiJ0xojbyOkoMx6fZvlUtuWJYzms6yi
fQP84k/jp/Em1VRRIB8LCr4QNMCcQvomD41zGdVR3StcRqe4CcOtUUcI2RX6Kbaty+dz8kEES62X
+xUtAWCjFEevPy2SKFRSI3JOsaP+KqiFeMV3+q/hq4nUBQpEybPZJDQTyTZ7NaVHl/yuceN5pHWy
1vj+4AaeKy60Pmm6OiBgrz8lr+qgAt/rnCI8AX85+ZS4sjUlK7vgNvhBeIenhVCSsiI4psUoIkI1
YfLtU5q3p06Ew0MdO9W+7ypY6Z9P7gePGGXENwYduEtkiK6HUrNJi0y1908p5bZt4sARDZBVdUvL
7DallneeKIBkfD7oB7UjDjizBwN2hi4sVzQrAYtVceic5DRBjw9DFMOrc5POgR79SMbKAjpjhnvR
jly/cab6m37yL9pkhwdHL0uMzioLWfymkI6KbGEkU9jyn7pdsyD76DJCY5LaDCcRVvRS2XjqcRyd
5NQ+Bb2ZHnK1BFQ1YoPWVGr7nQvkV6ZoxcPQjPKRr7Lv7FKuPMgb/67M121lAUtDTie4BxBuNIWv
V8lJJElpcFY+Q/ovvpuGEHckkDGhWNVvoB8h1kCydlBN/6ukj/22I47fdOPggavNNim65eoQGw+9
NMZuM80gpiLM3QxH1XshwjWfr/lrrh40qg9EiypRmwYlalnQVYxW0XIuk7NcDq0nDxXSGU381cFQ
2Bsm56+3MMNRfOeensUe3gQ/32ddCamC3/taQArdxuhtTikYSLvc2FVGkyjE5IhHd42Ne3MRzIPO
Lg3QcWl3LSOEii1MbZ5BeyoxHrVp4VZNOq48Qzf9SqKB+VTOhQJ8qixtsfDkrWYuy4VzAtWxp0xC
WTtDcjZ22/bOiayNHQCBCfZ9+384O8/duLEwTd/K3gCxzGExOz9YSSWVxJIsxz+ELcvkYc7p6veh
ZrBwsQRxvUCj3YbcPiRP+sIbXpPuLpeOQyx7XfdZzXO47MWdNMTbwC1fBtEfcBraG8Vn34ldXXT8
qq887BVgYX5Y2owzt8RENHlpWgLPVJ7KNJe8hsbBzkq7Jwv42mHOg54RfITtIFppO1bOkzXWxm2X
xnOg4iP+ImMVTqlftm4EUh4r2ev1aQPUm+maYeU81RXug4w87gfssc4tclT7oPLFTUCSdKy6ypVD
M77Ri0ZHRc8IHmyZ/pSjsKv0PmwPDYJ/NHJsG9x9xUdrRvEaIOfziG7hWk/natdgUMU8U0EEiUDB
Zl5xfyWielBUjRIq6tOIttU+zX4FzWM9mwskAmbzyoEyH+sXW5ScikBjJhkRzVMgWgwW46QIeTx6
LCTb9Kpcp3E79G75ZjYVFNZtaNbq3Rzv6rkd3ZmhAt8/lX9prUhdCcGe/ccPdJ3tGSQPc58JKjcw
vbeS3V9vb0+tQwiiOudWr+GUtfUUbkn6KFIivvfUTr24rzrnu43B4KG3Uf+38lKVtrhqMIflkB5K
UAQb3yjrZxDA7UuBovTkyn5TlTutDXx3dOw/yOsqax46V9PGg1NCpAdDFD+TJpZfspgmRfb1M0bB
OxQsrI2k5o8o3HBdrDaH3xuM1vOsG8EvDHg5GKTQQE8qQz+ncTyeTCPLNn6GXE9jsnXwfv5XIj9c
NMwkdBAEtDah9i5eDp121I/6lpfLwsYtVCfZWp28dspdnaXzKKxCLAZZiQhMXr5VmmINZVemfqbV
OaCwUKJg5wBl+3iJvVWpLtc8uH3wVLTnjLlEt6hiwciN0DIfrHOqqB1SF037OY+DftvWvfFka2CM
NlpKhhFZk+TWNWoWTV3Tx+olpOV20KXQDkJrsDvnBCcBchmj/8dqRuubPdb+p76tsKELMnk2wyVg
3SQh5RuyOLnP3G6o7J1q5cGDFafxZ5SJEckTQ11X7kBKfzMGAzBK5GFRnRzzuHOJStJjVNl04aGJ
dRs0R4ufTtjdFDJl3I3jV2q1mQI1hH9qdoq0icDubGmQ+FyAiIXGhckOUaRmhyGgsvf1BJXmIhBI
iXRW4gNwk401SODV4uSmUjnBZpVXbsRlbEzWMoUtmj9nXWQCvwO0+Zui1nmqJEY7cpVec4XSngkH
eIlahEYEy7TBL9dNkxpx1yTD5Ckd+Djru9JpP5rWPgmIVSZyZkEE/+JHHo5PAP1dBUXiMkputAFl
J2dDwXSnas2NCoEYUZO6/ZPorzSF6RWr9IWRRimTfUNXWfjSFlyURo8ijsK7gkZSRtEulT7b3dgA
flUe28rZ50q2kxNp2/Qr/fGrZGB+S/p/9gx+1REZvnzLluC9l/ti8tqxI9NXq/o0BGXyW0zd88oO
4W+62CDzSODA/qsxcsVd6AMt7OxQn7wussavNLnvWNnZcWqaZPfxSNfZJkNRUCbJVdGxwGjr8qWQ
1FR80wGUlBsD8qH6S50kj7aJkiZI0BuBU7Orj80fUfmH0KjdJErOPZdyHPZbJG4OklyupSRXq3d+
Ii5F4khEGEiJLp8oVlUhj3I4eSGQ7U3cqvoxVwHtWo3uowLhKMWuUgfzkCaKfYpwte+haqFVpHja
IGVbS6Fa0pmF/WBpBTY1fVKtNNyvTsmZ8WAZeAFTFZ37/pcPmMskf1ZuKZ40OdHRsEsiwLg+r0zM
/JqXawD4ERuZmeFIBsh+OUrXO41agsn0YvK+vaL2mIeMTmIce2JRpJB8+3ubO2ctd1Qg5ph3gOtH
nggp9YMpwggQdYFUGk4hv4H9sAeFCJnKWIld8KhrzLI3BMriaWcUDJcv5znx9mJvxJEOfyCUWs8y
uQU7JxIHSxfGPlUmrKpkgNq3Dk5y9yJIaheLHflABh+eBzQgvviBVp0TmEqHFJ4YpxRilMqQISBT
VQ52z1U7bsKidrCYaNNNR4MdXJsVHFCBkSxXw5LP7XKdspmcyG6r51h1a9Me0lf9Equ1zpqRW/9Y
Gn6A0fvYHDIHCqCu9AjXj5bYU0ZQj6zzfhc2wKmGURW3NB9f01G0h67Qmk9i7O29JEIgsIrDQiwU
8aMfZMdrijzf09Afdn5nQNswTzWeU4dWSvuVXbGwMUcTy8YvgVIc0FDynSugURFXQo61ZvDMXOV6
c4wmeAya2O0Df0KiupS3AwpNtRL5D3TfLU/o+ngH8Vicq6m0PQ1tilObWuJQhkN9mDQnh/ESIj4O
RPyhAPh7N/qx9aorqbal4C+7pVTUNw7V15WFPa+ExUqZGRKcNRRvaCks7grcvGJjDMPeq4xe2aEa
IW1Zvt2hyhT5ldX1UjbCR9Zg7Jp9PFTKGlJh3jfL8VG1RrRjdnojh7/cV2lJjwNwcOepUWR9UaQa
4WBrsG+HnoiUAGQ8KDA3PrdGUP+oJbKUdqi2teL3btDaYiX8fyspL54GfRQgV3BUZuXaxWE3wpXs
2qKxPPwmoqNslgjF2pNhncxhfJrsVu54Orx846jTKLVH9c+0zdsXpU3GJxoO9bPW+aabEhzeR5Xs
PGKamN+NWmY9SHWaeqHuIFJjaSlMPznd0puO9s0UdTukzEhtnDHleq1DuuqpXhlHVTTmDxSUw09Z
UeBp/PGRdnWwk04BcZyjc2ppV63fXAsoeVZ262lKUe2jtI48MDfRAQldZVOVeNd/PN51GuzMPWbK
kMhGgbtZCuL0iFMXiprZnuJLkEGwZfpBAhHcC6eovTau5G1UKe2e1d8d9GEqN1Wid7/b0Mp/gsKr
dpyo6kYdsXf4+MGuLhAKCDTA6UuDA7rOVMZOi3QEMR2vKGlydnFuHgu1X9PLugpXZs2YmRIC+o3l
vsQ0aUoWyaqYHM9Rm/suxxy2UftbXDeUXx+/zvsDkSlSQARJsWykRmloJF1oOh7CC9m9aZX5BtOq
+lDU6ppv8XV2OsONqb7QbX8rks+f9q/s1EQwcbTVxPakbkx/Z9nMS7Ar+buJVabnRCjnJaP4pqGR
sx3KfA4QUwefr9FwnSmtf0iSFCFtixzimI4pV4sU4bktdTc9SXjnapQUZ1U25/XjL3R1l79Z2dDa
Vh0WPif55VOPbWJHedfYnpwVmTvISu2aQsOQd+i7/hTbo3MvGdn4eSrjfxWFwu8bTiEIRDwAILEs
eZpdboQkerHjYRoe7eT+yRosedvbSPc0ZujGo79WfXrvZaH4UdOg7opt/OJIq4xAaDEm7R67M95O
nWRuuyILHphWXBnxkQhPNr2lxjXDYa3CdJ1a8rrU0GE/g7K5lgsaqsgJ47y2vUaMyic5q3pXC9tm
O1V2fh93rbIXte/sR7tqCjew7WlrJAqKjVod7MVQEjYEZXfqjYpWXTnKP6Zo1pkX5lS649SmpJEl
/rzVhHdHGzfyaTLwwjWisNsqCbdW6I9StTVCw9xNWI7cNEhWvkl6BzsWQeP24Zjsu7oaPakZNgHF
nHpTR1LTuVjYZTs83nWUIFH/cUFJiptKFuI2nKYCE3WoMLrtH/2sLI5R0DX3kRP7m7zsdc2lwCE2
qT0gFdLK2vPHi1e5nlAowzNSiBgEpqqxqApEVQjptY01L5c0w+1Fh+tGmdb3Ip0szTUavGgbPu0d
Mf3nEtmQTYRm77YwQN4QK34SjRrtQgUpvHBqwQn4aV/fW74udqgrroEVrs8inhWMAthHCmso1l3u
NKUzW6kWCd2vpFZ++na20ybch4JJPH38Va4vM5oQ0KHkuT3Efy5W+YCpPbifRvOU6UywCki1t6yb
Ri2eR1NZCZmu7wsGmIGj3JmA1ZYHrJVjB6glMOdBy3UPSt0YcMsHafvPb8TlzCRRSgeCswT6mIMK
V0eXNK8cVeKvrpV3SRr+CvUOfzUf5MHHw73zUmDZae1zlIPAWQqNlEralrZOn3KSevqcVuvPQs99
uzJP1xBDirRvKg0zKx90yCLeRHagb03yA08Ogh/GrOLrjj7OGbWMjqlsFndiHKL9NCC3GtWp/qiG
8aeP3/QtzrgI8ngEjBBMYk6ap1QALxdlMjRTr5ST5jVTHO+0NOlvpkzY58bwH4FTjN+xtOBKMKo8
+aIUJpQvqvaDg0dRG43afaWGX4Ux9vdIgLd36EwMe6mRMR+143zvFH59DpQ8cMNJ745+0lO4g0g+
JrrbBBWOQrVabOwuvYtitO0TANv5DsKj5VZ47WyrQIS3Uabka7HXXMNbvDPCdfQhuKfJlpdJMo6p
ZeU4re6JtDXdybKGU5ITYmlxonqBZZfIhDlnKlKceHQKgDUoVvf94w9/lWoQDcCgI9QiiYZes/ju
RhhQlE5RIrHRVzm2htFSl071uzy1222aNT8bo8n2oJU9sxy1w8eDv3MSIb8x993I4wGuLA6IXMG8
tLfQJklC46R2jZq4OHbft3oFJPnjod7ZSrMEowlGi/4XYM7L9aVYYhylKLc9CGbiV+BkP8oulFdW
8XsbiWkkjuSCpTBhzSfiX6EXGieyJGmMoo2Ig6lJL4Fw5PajIzq3kOroZEld3rl1Zh2M1H8tY4Tv
P37Rd24iikLwKeC0E2ou5fjiSNLsVksdrw+sk6qPD+qYpo8mVevNWObpyYm4EtOi23087Dvf9039
j7YfPUQumMs3n5pa6FQbHS9PY2VfwLDeBYW0Fq+/Owoyspz1LFYwwpejpErahVXrO56Ec8s5ETK8
1SF5/PhV3smJZuo1WcGsv0C/ZJH+Gm3g1O1g2l6RaGe6hIGrQOC51cKiOBWmXj5puT7e61b3JQoG
+dEIEQH3a2QgEj3rj7EVNLet0axccNcbFVo1nUqQ+jQ4UPu4fPVSGekZgcvyOn38IXV1cxeV+G/4
Tt6hliI38UYze+yVIo6gW8nX7ZW76Hpdcbs6DK9hP8X3XyztypYDJVbIKnS/GW/7rM+3dVMKV4sf
y3pbSVm2pWi5Bm2aJ/TyiIQjQGA191uQhljeTEkoZHssFcuzpvxbEqNbkKBZkPfRE63bn5rUdStH
0pVaK3qlSG7MjVcHMVFW2eV3jrsYelwlTR6xWXsYK0NgDQDXH/hmda+Ywd6yK+VOj0S+hauQwuk0
lG0PjmFD475dq8S88/7QU8gTOLegnC2zIlkqehJUjucW5YKdHHFJubaI0h8xnZW7OhsLr8ls5bfs
BBL+Xy1+BfHWwUt53ODAhOaL3KvIP0zpDvJueC40jVKSxr3+z8crLEbE/+m+KRx8S4ecSKSVXKrE
lIouzLPpZPdJ24YrW+Aa4eLQRQHdQgEb93OurMu5AXTcRsiTKF6Qp1PiIm4YbiLRDPt0bO7COM22
RjONuwwP7L2jtZ/qCQXQQvedPysnxDvTwnWJKiMLcw4HtcsH8VHyJoxFmKwflfgYRFN+LHSDBIgS
UtRh2lHoP3xs67dm1saHpLZGdL/LYwt98HsdFPa9UwS6RM5XkdagwpUeAzVNb512Lau+PjUILaBT
U9gBCg9b/fJBzbiYailSTG9Spek1qHH6zDtlm/m6O2rWTYgkeKLU048ck9aVJfFWPLncu4xN/ZA+
29xwXiJrpHbSot4ZTM9xIpeayKkptQKhALxfpdtpeqnS32U3vORQQQGoHTOzvbUpSLjZRJwHncWx
j0N0bzW129l3s+UCktpubXSvkmMcP57Q60CEtYs4CBBa3GKpm1x+pjDMwQYGof4Q2vqfrBPFQ4pF
+dbRu3BlpOucaM4eZkk/wh14l4s4RA6iWoIXrj0UyqjvSy3VEPay8l0N4GI3J+4r4cB184qxkEgE
ezML0cIcuHw1Q25oiDSJ9lD1mMHgMa0fpERgeiIS80XNHOPWLDPkXuZ434ht/uWHO0oi+nNihtKP
wI6sfdWVYpNH5lrQcGXfQa1nVvZ800CbIUOLSw15Pxt1ycb0Av8BUEBRFbt8DF9C/ZuUKluBQ2gX
m3ddlp1yIxk2OEe6sfqrMaZHM6jvaunGtDHnfJbwqZeKwXXkh0q9F/aj2YG4DRMScQ3BHXrj+JUO
oHCH+qbJD51krS32dyK/WaOBPFezUEABFnL5mUnup8zkHwps4ZewMuKtNFWV20Rt8Rj4drytkYL+
1ppKvcFCtTjUhbTCsLk+k8gk8IigYfCWKy5WFna1qhNEpuqZvVBORSI9phoao71+r6AkebRF//nj
TbNk5bOv33KXWSuR0hmx9eU7B0pjVuGAQiV2Kbe6Ue06GhWhkW9jdFrj9skG7a9LQNJlsZ/GbNOG
QCPN/Ihry5dANjfl9DTYxUY2bkP/lOu+G0mFNw4IyIcbu1FvEm2DGdNGyZqnj5/8nYuEJ4c3xTGC
RwIJ9uWTl3JuZWGsqR5p9fAQpnn8FHRD5FlFrWy4y7jgrS7YIacrH+paN3a+UMW2ngCif/wkb8pl
i0OSAg8fkg1K7ru80gZVZHYXpjrGxxO4A/0uwrCkSNVzLPqdEz8p0WPaRltbCm/QWT6yiUAKjDtc
MXbUjM5OuFdDxHWKL4N0C3LSqL6g51uhodXZL0J+MDCALs5anD+bQXlTOtlNb6lfRHY0ZYk/EnhW
VCPR8tBWVOcyGitBCBCiiV981TiU6vQIp/5TkpUU8Br6IJNkfcla53623iJ1WZPle9OMXn4Ngq5Z
qokKC2Tjy3kx8zlZLTrZqzA31SWO/cl3zfirNCDpQOgjrPMYPVPww5FFymRXE16nnMLhz6R9HTRl
E3Qe1bShD/cF8gk6TOo8k4+trf3ATNp0rSx5xBDNm7J903zO8eWUjZuPJ/Sd5AHRDZgRpJgcbSiy
X74CKnbYH1ft5OmhMZ1CScUzjGzxnBZ+uheTmhyiOu/vMZ6KDrJU+YDR43R04VO3W8mQkzurS9pj
GHT2GlnhOnkCwEAkSdkXDyHzzRf6r+S072JtLEAEe0MjbqMaQx1h9saNYie2O2nouoghbX4QiI57
grjupckmsTemSHYdJ3/O/XT41lX1yiHy3sFJ0xduLSgGGhdLab9+UH09SqC0EQuhpqyrWPCk4TGi
S//YpaE4mGYl7bRKBaNGpfnWCrU1P/Dr25/SB7JkMxOZT7P0ZkGxPjJyDXxHoMU3CjIBYARgbN0h
wbcWaFzznucyC0U9chq00K4YI4aP73XX+CNidGN3i+PKadLL5NaAtnYfxFg5lz00mSqTw+8BYNoG
FFDKgu3C6Y5bON1mUcKtWGiivXc6VfnpSIF1o1aB+YhSnHWvCV9euVeu2+qUEljSYJc45lW8Di5X
dKvEwi5LBxFuOb2FVjF4oqHx7YaySj1QGG7CCe2ag6U/1vIY3smCxrnviOG26eLgFidvhNTtcHyo
q3TAdiKyH3rDwoDWak5VHJY7MqhDEMyavlkZn9tG+hWYOBuuHLXvRV46cET8eAnyAIxcvkbaTjog
tlZ7iKp0i0iCj+NT4nWT1m6cQl8Z7HqvEXWRJ9PHAvKECujlYED37NAoS+1hkFplU0qatS3r6vXj
s+Z63cL6oV3MmULWw4V2OUgcjVEBFBX5Vj1E6Meun0bhGPdTXPxz7j8PRIuUutbsbbOo08F89ztd
rRPPCqTsxim731Xi3Ea9iDa9Ep9Qp1PcKk7XFLCvIxr6sjQDIa8AlWX1Xb5fl/uxE8lpjnudE3zR
JuO7OobPehEDZnHs9iYOc3//8Se9nrd5SHgAKGBzQi5Rej6sbCudmtyTAts84ZupnhpjDRz13nuR
Ns7fdOaLWurle8m91qWofBDrAP3YRc1oU3PNo51lpqo7qHgkSkkXr2zj60wQiSn6nLPaA8ngEvBo
YS/pi8kqvGw0+gNXsPRUF3r7UEX2T6fST7THFWrQ2njKfUocK/vhmhsA9eDv4efH++vyEVYkTVFc
Fwh/Vm6XPvrJvQQqq++cnda3W4qKz37a3ejA3fP2V253FNMw36yyT2XU0Cj7jBDdTdwcpvLUWZJL
Wf2HXVRnJ0AGqlWeQmfN7/y9lUC+hVslTXsIVPPP/3pgR86yAjm/koJxnu0aH3lK28njle/y3lKg
44IGNFcgh+tiZ8kyFGkjlAtkcOLgmIiQjxNnX0Y7zdwxaquzNelrccA7YyJdBHuc4xwnp+WNq5aj
WU+mkXpze98E/aob9ZMhpVuhjbuo9DfVLB/Y/UJc4iEqPqWO/ZR30obL+1bt07OuhYesX9sT16cz
uIQZbTQ7DSAxMz/0X597QN+2LWIl86K8/9qYVk5FRDaPk56iqlEWq2nx9UcAgcfpTDhED4aD7XK8
Qq1KzLGwdUg6PfsaJ0mwr0p7+iJGFciVKuCmJ3rUP8S16h8b3XnK2NCfM1ESDVkYdVc+GDPXMQPt
KW0ycYwKa/qZOkb4/PGB9E6qMgPoOXiJjxBPWmrgY+EFEKwqWg8gi3NTIw52anrNrDe6iXwstnV+
Vu+rnBKfq0hm9rmcMMzLyTdW7oDrCSKx5eYkogWTRi3y8oNFthL0SQ16Ua5U1dWkXtq3tVPimWjQ
LVRW5Ymv682MR9Axg6XpUS8bUyAOkViGkuWJLojR8yqLndHY0X2KfWljD8op79EVaMUQbVe++BzP
XCYhYFBoiELmnzso+mJPqtakSXZntV4ssLcUWa0euhEjNb+G4ZE2vfQYBvgnWkWDxzCU3u+Cn4KR
EIY3+UW97VNnTS7nndU6a5gioA9+HEXjRV4Ua9UgpzRtvLRRzRsiWf/WMMpsS5cu/w7Y1tl1yfD9
4+9wfQByV8yersy6gQ7E4vZtxqAvczF0FMJJSW0ltjaoFo4rX/s6hgGp9EYSwaKA/uMiUIpKQ4qq
pCo9xDJq8INpfbCVQn6cQkes9Fvfe6GZPwQ7F4AAc3y5gosmKUfb9gtvEMQNPpgWakLVtHLPvrUk
LpfPTP0FXsHhyndb2vvCByWdyWT/IarpQpsIiB8JoE5ZapgbtRblrsiNX8WoD3cdOnKv6KZCOLDI
sJMqhrlBF2En4X+5MY3p50BktO9nPUAo9BpaAonYKIWZ7kap018+nu/rmWBdkZZAGAb7Sc3w8vNU
Joa3ACj8hy5sqdPE8PZyM6sPfUX59uOh3kn6CELmgFJm7jnyF1NRp0OtAIcpsW3pfjZkeU+i6vxd
H6OOnwrbQdJWh00lSzTv7Wk2M2/WzNvmIf6eJg1bUkIvk6rdLF65fN1maC1cmJvmgXqntO9tEeyE
M9pfOmTzb/o4FzedUddeF2qnvEuCNfGxK56fhpLTfMI4PAXX8ZLgI0ZhicLurYfWrs273lbLoyiD
/eDPUm9ytMsidnWozZ55WvxdtKZ/lDrofw35xlMhdeosJBrux1D9NvhZf5MLpd19PE3LUwetbtBw
tN3magaX8ryh/rqTnSCAMzLq4tw55e+w7xGezezqKBtx7mkVgFlNZO23j8e86r/Ng1JIJUYl4OSX
xaBBhmp0nojonGp68KkPHPhFBprmWkLL0x7gXrd1HN5Imor9bi1lpwTq/yY2p8JwQ6NYSwiW197b
46gzVG6OTsi2Lr9BC5QASJ4tzr3k/IrU5luqGYfEZkdmZd6tHIbLE2o52GILkjMLyvWWOOutsO/8
eNZ4z7RpZZTrV4K4OLdyCW5n2dlFqFUpXaCOQyfOauOkzzZe1buIWd5Uw2DeKGSUK7t9ebBQ5lAA
LhLGsNNQ5lkc8Sr1HOFnvFUfGL8mQ4+PRtwUm3CU1q7Jd0ea+zekqNxcyxM+1yXyt3YQ52iobcPN
0O5ykwHbZJfkMdp8vFKvDvq39yLqBdU7Xyny4r36GCYnRzzsAaXZFFq01+y5eyWQEOyHYdpMiEMX
MagjyuEwcaydEYw3cjrtizS+H6cRfgVF8YQEhsDGRVZlH2jBCTWZW4Fn5scPu4ym5medCef6DMjj
Pl88KzJ6lh+ZjjiHxahCAMnsp6lRs13RoUORy6Lf5qPh7/RiWMs735sTGl0GUo5ks/QBLzdQFttV
lfWMLFJDd5U20u5E4vtuIOvZP5KO5pekMzy/5ywSvDQDkyZzNCqBDFcoLPS/x8HcSE7fr8z79Sad
TyggeSwzosRlWxP/bKlBWjk6F/AaaRbEhGEwCfcfT9h7m5SrgfSMpYWAyfzzv85eE5FDKIq9OPuO
/5AEfudV1GRvS6kfHgQ6asf/n+Fmni5KF3gzLC5kgDsh4pPsUWgeCJGafwgxy50j2b/URB12Hw92
fa/wBamP0yfD2JFI7PLdkFtVi2iQOeawrHSHKHwt5RKprjbqD0lqnyO1fvl4xOtFiDMmeAHjrcIM
6vVyxG5Si7DVe9rgugmuOBkw4Mj71u20sl85Xa8qHQRoCsQdih0csDPM+nKsuDMgVGWqAWRD26u1
vx+ogm4HlJ23Vt/cSn0jbe3Q/mXkn9RAvRnEfaKf8+FzmJ7rCsihfquAYVZDyqHJtBfSoG4qK/us
zLxwpW/2dqKhJJWvPPZVnsljU9+jVjnL9AHwmZf9XwuuL4SJE4ulerEMADlKtX7rGDmxaxjZ27g0
iq8RioGu2TTmg4LvJwYiqLxEltOsrPx35ookB1ouqQcWOEu2pVE1lRnFKUhQ0Sh3c2v+ZpAEnFbA
2ysvPb/TRQyIYjl8HmAKHE6zQcTlOwcpubKTSoOXhQGKTagG7ge5yr5+vPiut/LlKIvFlwdFYVY+
/s/CssGma+pjRjZ9iDWaWn6wZsv61jFcvpTFPQc1fXacfYu9/5pIRUJ4x67q0QsyZS/V/nNhq/4m
riEVhnI23Zb9d5w5Tq1yyqKz2d9G5ZOIvoyRZ/gndXgJbM+Izir2iem4actuU5hnYHJeUvys4191
dZv2v4Mm2EwyAjx7Vf1tT7+m9pQ3P8rI2VFycVv/ez/ABXAwnUDPpdmX2bemOAfDSTi/ekdze7OC
cX0z23w5yifNeJSmZ1nekdlK/WPjoBcWHYzyj9Mde+WL1ew7ypF+2btW+EdyNrmRuhizmLPO0K8s
+NpLsZtFL/TT4xAKS/3TEq9Z9ieFIW/7OmHG7VjfKurXwnmwWxBQ6jZDSlgCv20lx5rixcezfZXb
ECyDGptVjKnLUz5Y7H/EEMQQkkuBHmxpUbaO8iWUcuOlcYbgrlTD4BSYqXKELqGfcmB9Lrq7VrHy
FG9h8mIVkFbMaEEidxS+51321ypI48GGzOX3HgYs7iSwHytuRqP56ST0WZQweaUJmGyxjX5R7Ggj
Kz+jkUpf5rYAccrMjbXbTkynpP5mD78n5dVRbhIbPof00Oo/JZAV+VTcx/nd0Oyj3PqqY1JhpD+t
ge4xyhgbynYrp8J1ADM7DQCttYAdcDwsNhHW0qHVmwnOeAL+tRY+S1RONwKSzl7PjOxOT3JXc7BR
X5nN6yNibtOBB2U30TNacoOUMkPizBhGr9WZpMiqy8MwIX6ZGH5z0CMQeWgPd8o3ofmHJs2ST3Gr
GfciT4pznHf6fdO2/sYEGvvPFzZlGUwyMEYG03wFjMzj2AiTKJC9GkHaHPHqvd5l9oaamVvOQLSP
P8M7XwEVillOFbr9jAC9XE2ynQbyKHJGQ/J2PxZtBgF2WANDXDVHMVThlubonyU0ETxebB0Leq6q
FCq09lQ6+pzIzREos5skn7o0ZQ12Ia00YxMoUrDBXvYwTsqvyM9ezLzQ3KyqP6E1eqjiZNMNcO61
yapWIpfro3xm1nGrU7cgcVpmgyLix82IvEFRGD0SX5r0bDg4ZmFxa3+ixaL9+fi7X9+F/IUYvyBl
ChIZWPfld0d4ozQpjcueKsHMbpyw3ndBPuw0cy12fmd/wdLnojJoJM70lsuRplSfQikAtmAhd7YN
BLBGaL+t64fTKQgPFNX8l95oP3/8ftdVEGacmANsGmBrAGDzB//rmNLSHGxRmExeDzv8SwpI8Y7W
V47gvjJ6GQVtL8zKftP55Pi6JL3kjYR2lRiLTaMFQCnI8w4djNSjCQPelZOqOxhBH//4+DGvA1ab
+5SGPbWQGde/iBOEiW/2WJtod2h+DrGrVh6zsjYfCn0Sm14Y0U7r2rXu5ztzTxEEBDK4a7KZpbZk
hpRb5fcKM0LGPA2KTbUbPwigAN3KKrvCCLLvYJqDgIR6Q/q0FHIcpRGYlu2AWVEjc6t0snlOqulz
UsQTiEun0V/HGo0up0ge6QC4ZlkN3wvHGA46uorfqyF+1oKu2neNpm0//vLvHDxzEK2DLZ6rFUsK
mZqkVVgPReXR2gjQRjIktxiKdOV4e28Zzp2+t7tlnufFMkzKAuCMUVaeqCdQRUk43tkI+LkK1MH7
RpP0fTSUOxnHpz2BiLkVVo8UeFZ5aEVoO0BZ2T5v5e/QzqZNkmTqZoyHYe0hr7/FrIBFGwCOBTt0
iQW3GhVpbqMqvBAa2Gcdr52HyY6+pYNwvhlVGN9HpvVTcdLmSbI6/aG2RAvAs+4eEaf+GomKHkUp
J2tXw5XgpTYr51FSoInJBFEuvNzCdtPOBjdt7jXtN4EO2a3qV9Wtnhj9tywDyZMFDtxMfzRO09QV
50aLh52cFuG3Vu5v+zT75/R8FvQBksiHIj9fXlVtk7airemoJkFYPIs6D/ddFk+7f12XtEW4fsGj
o/sA3vPypVsw3E0JzN6z7DQ8tZNA9dcc1yw35mV3GcSBDJu5WTRqZ5mXxbmTJKAc5DIvIeKTD0Gm
LHelbUxbUwoB2Q/RPzZI5plkLGrRBI44zS1eqjfsYhoKNfdM32ju5FYmAOytlT7i9bHGOUOTdzYM
JEhebjW1kQMyb7NApCMIIJbXj/mgJC8OCowfT9F7C5Oy09zCYr/MsmeXc6QqU2glklN7XGSIeLSK
f6Na0cGM6vGQownxu6jUG9E0449uGMUGmGu7aVUtRilae46s7L/1yf7ny/C/gtf8/F8TV//nf/D7
l7wYKxGEzeK3/+kVr9mnpnp9be5/Fv8x/6//94/+5+Vv+T//+2/e/mx+Xvxml5H6jo/tazU+ofWU
NG9j8gzzn/x//eH/eH37W57H4vV//x/2zqO5bmtN139F5TnUyGFwBg1gJ2ZykxLpCYqkKOSc8evv
A1q+5gbZ3KVzJ7e7ulw+ZR9aXFjACl94wx/PeZs1828DLpH98etHux//+mPmJP7H21//62cXjyl/
bF29ZM/Bl33eNsFLlX15zH58+U84gdVzEz5/OeNf6+Uve3msm3/9YRhfSe7BH3Dk0nzn2vnjS/8y
/0SxvhJ+kCZC+CHYJyD540uWV03wrz9wnv1KeEhNjD8Hx+yVD1vPY/Mz1foKeZRQmIoBMfEffz/z
wWf55zN9ydr0Kg+zpuZhDnbdDIswgQQQVBOD0hJbFnAiyK5NPvmBo2gBKu6KEUNKlfRHVHW8daJ0
lT2hGXnsQJlX4z97nVHZ5qimyrNd+kzEXFxBwlB7yaCiW57ErVu2F5J2lhhPlXU2RTdqlDlddV3L
N2UTrdJZLQxxOym6LbO9GsZu1z+0Wm/nhrhLqyccENaorNlxtwW7kBjDLg0IkNpr7oJ154HZUn0n
jM5k67aUzFVWxzYFAdvikFTrwRnbbNMFkl2ImDcWGxn5scY4hgdaEObfT3f+CG8DP+wC0BRiusbe
PA8vSru1U3tyhXXuVJfFSrlOvlWJLTmybR3JnA4j3fcjLwrSPRp2ojcwsoexoU0R5tKr7n0pWpVZ
+LMdtJ1aH4uvDs/x90Mugutc04cUMH7kFLt6tS5X68Yt7dhO1trG2+Y7xGnW+zf78Nea/nQNH66m
ZSY15nmPtiAjBrhiJpeTo677I7fFu20yDwEaYb4ugMstDayktpukRqaGMxjP6I+vdO3KL4Ge5N/S
6OHz2byyc99tjjdjLVZLolVG2c31Iv8iy+zih7kp76rtcJpvCDIu/Bf/RL5UMc07za6DjY9t0e0Q
2f33z59iUSJ9/YyzZgLRjjorPSzJVGpSt1UUJTEKuitFcukV4yJo2N24KnQ78O1QsuVjjNcPls7B
mIvVmkqVLqIewZh4u3aobWUN9Ch/yFMnj6f1kRm+Hw1KEhDxWcEc8IcyX95vdiUG2UIqAOd1jFxQ
HV9OhmvfosQSj4HuZrmibLGVbdbZVKTnKgpBiBVr5iM09nZbl0qJ3mDdXpJqyJdCaMYvY6yrv7fq
OB4JuoCIsfaAIgOwPXxCSRMkzr8QBKAW0LIEI+aiueqdKqhFU+8TQtfzUWn6/L0cRt6g0WaRFvAC
hET8RSvhcFBRSq1EklMdBgv6fqnpV2uMg8Lt56PMp8CbRY4ZF3Oi4o0EzXwzLls+yYjde2jWI6Qm
WIWOnOsIwER6pt1WqCpfDvlonFapNIp2XOlGiCe8fszbdhEzce9xu1LuIjKbFSfgnR7OVCqsDrlD
qn0yKuUrTUoszMox9VTpTKNBkOYoThZ/BnqVOWFpVadRgOFxHEqjYwmNd9K1uJZ//lYWxwwMHaxD
NNTreS98+eW7n3KryXw4k+tG0Wfbr6k8jYqy3KmV+aKQh+GtYkZHLuMFCIHKGk0Blg5NXbJi/lq8
hlzJo0bIAgYdh3RfpK24DnF6uMMZLt4GilKl0MvGyVWhduHaiQLFYIdKXY2OSY6j2mDmjxVoFnXl
+ZkAQbMWSW4AMUlLhGQni0Hel1O5Dujw0ncc41PP6BQ81CtvLXrmj7hHQDCnnSz5ME8bq9SvP/8U
71/LnBsDmyQPR48NAMHh6tAmr5SEqgTVxBIJHLVHj87Wk07MbQTBgptMj+QehyA1GTeEeOK9F1Tl
owGEW0drsJ84JYfSezryVPPue7NvZl4ryQSYKzAG/LU02lX9vha6Ej8kIVRAXE26Nd1EGSieTKvT
G0NrwtIW1a6QXMUfh2d4TJrpJiCdwTtXVXRlpmkqYcZgCKh+lNN0F8qKf0zF7lX1/u1TspkAn2HU
AeAJ9ddXVaY3RytAm8bojUzfcgZ4Z0ippPdSH3s2GDDa1N0orWMFgRPT8DFZjiRhh4gJtFCzsRww
qS22QKrpTI1Gc7uINwN+9UcSs3dfd35Cio1UNQmiqcst8qV4VGqjRYNgm3mjkdhqpksrqawnR6oK
2e6loT/JJU8BaUSVDUWxdBX5puQEKrxS0Rj7I5fR8rPOj8OqJyVFxYKO+2KxFaXSNIUv6ttINUqu
vyBdxV7Rs7ekY2CsD4YyRFolYAJpR0MgP1zXYqOhFN5ApLEm/0WspsbtlcpYpaAZjhVxFmE+0RLl
AtoxpNr0h96hA6W6LIdSi73tWEXPoxVGdA2kwJWRfbfDJFNvYcaVj61S57Ra4wpRw6pygMKaTj9A
izTAZB7Z1Qu9uLnnD/eJNhEATBor8IQPZ98rHGJGoHlbr2miH0OiqNdWq+1EP0GpGerghkM+P02C
xlpnQiXfSSOd8z6amvXQh1BpPKE9rXUsMGyjM5tVhc/bSTzV6abJo+im5DpeSd1U7T7f9u+/GU8N
S4Nkj7zpnR1pwvVlAqf0tm2H+1gY0rsa2lLcJp54DKO6DPzmN0S1H1TarFaDZvSixKXF2LkNoWZt
80Jtb80qwmE1mMUu4rSUNFp8DbJJZlq/BCA918gFx9t8xPp7XWWRdgy6vgyGX5+GwxP9gRkTzrm3
+F7gcS2jk71t01blPu+9+FodtPq6CAYldhPIQAhiaigUOI3WCT8ythYKlshIrSZTROQRcUvIj1qh
mbuuF2hoReidgsdSEoQwu6ZTztquih5TDVbc1kg1sdjAiCUFrIpoOnK7v7vV5ldL3d+ElUKJS1qm
vQ3lffDdTMZDBm6dtqPh4I/RbKO2bFdammTrtMDpqTYmfdVUU+L6snHMQ+yDpUTCjUYCSEfa5ssN
oNeIqJs1G8AajG4dFsm08bpEP03lWHE+X7VzeHp4C4BQgn1GRMlBSyvt8NtFYqdDqxCFbZB4mtsq
XeBSaoCCOw6mO9AKASwG/bDJjeLIyPNx+W5kEDAMrM7QysUZl5hZP0ZxKWyzMau3ghg+5tCMHWiP
nPJxkblCmomrtGwK3Kqr/Mi598ErnqM3iuzQYqFYLtZsWBVJbE6RvytyXzvz2lG8ylh7toBQ3ZGJ
LgNGVtTBUIvjbGiCVDQBEu/Ysua2FOFwtqKerEeiOrfTvNbNJTTeP/+uH84Pv5vZFuKVgn/4XVOl
4/poofA0vtmtmlr4brD10TToiyMjfTi9WWNw7omQBi2KtF0gy42ZS0yPrMTVgOSIohE+GFPnnSip
p+41cTrS/no/OY6+WTNw1jUgGVrcxNBgktHnle7ixCrWRmJV61ps/XUvptaRHOj9/piHYg9Ch2Kn
LBuegoJwutKwTuooylNb1HPS/XCia9FrSrYyKxj4qTmRlQjBkVm+f7Fzmx/kBscApoXLkv4wJZHF
ce7vlMDMdtgoJHYid8NFhZa1q4R4zYrDlB4LuuZtd7gt2RD01uew3uIQXLS8o8hMJGk0/V0eFLSM
ElmuGsJS6Op2OfXpzkh9Chtm4VfdDhyPdJKMloCjW5T5D4i2HKsALBQ5XgGARBiwbgBFcU4saYIc
0UM2xZa1LU0wZr1ap9ugIvzUgxLKESeIU2eV5sqJoO2sOhpP4oDcTPcFpKgMmu5dl3jXGH6IThNI
+bYv6vakjPrxPjUiUD+ZWK/SQdFPQy8qrlDrbHdGFse7BHsnNyHr2sE7Sa+kwVPOsW5NTkQlBJ7c
44A9jGbi4EltHAkk3n93jkM4wXNKNcuzL46mXg3zaqL9tx2wuajki6mS7Ua7z8qLsDtmUfLBWHOw
QlBLHoCd6uL4H8DKVGmV+bswNILzsrXuDckXT6F09HN39baekmPith/csDQ/6OfAcNeJlZYVkzCR
GyzmLR+ZIloeaDtvkZ8fED5E028S23oLNBjChWXFrtkoxpmXj96RV7woKxGx8Aic/CRqtNGJoQ5P
xzyEwznJAgeIifgd5lGPQlv6rj5O8krv42PI7Pfn1atZNk1JAnSi+cURmWVTphTI+ezMbGxPJCEs
z6cBF5VkHJsjuOr3t+rcLdBnoQdEV0DIHM4MekQ79kGG1aGpn/i5VwERSg1XVetkU/M2id89b6+L
9IxLtY+OpEgfBKZzWYpjixb5rPq3eLE08xScg4SQazU3nWwMzV2JMcYqt5TKYb1P23pMhae6S6SV
CUfwMsuF7+CIjWO65e8XNqVgDm7yNdgioJIO34OZRFo6QNnaZXJFRaAcXCkVpoc26dHmDBQRU5jx
mGzDvDEPj855TISbZjc1yhGLa8mroh4eqxHudCUJV54UBeeErMfspN8vJlDKGGXTRpwtY16zpzd5
e0sLVshKM9z1GWzARC7lrVJBSQomsTlS2/xgMc1vkPoKRcZZoePwJVqV0qu9gcZ9ktfgaz3tNkEe
+jT3PHErkUY5apcnZ1EhAtnPUCD8PIR5v0lntX8VtJtMWKG/ph1vJlpIeRt7ZhHtsnpIVoNX5uvS
00p7yJXd1Bn1kZ3zSjNZfj6iUaoiHL8zPeFwtmrT9O04gGSPRCVAF8gYVp06IgLtBf42ykzhwmvD
+kT0q2jNbRU7ktkE26BBMa1sKxRccKywozYMn8S2Gu0mztFcRi7WJaT1Vl6vRafS1KlOW0Qt/3GE
k6yXDefeJEC3p/76qHXNNUTa5u7z9/jBgTvj2jEARXht7nIv9oKPx23dZnW0o+2J950JXQ9214jw
deYDmK5Oy6AWT/qhaV1z4IdDOIpHgsQPXy7UNu41MkVwGYtzqRZod8Nej3eDJ5Wrgeq2W8iDYtp5
LX1DWi+6FMqRjxsMubrVDKE5kzPNvJekbtyI+Ops5bx8aPt0WtUBmsO1rveO7mva1hQU60zA/801
iK9PMolksys1GpCCoGYEKv2jwu9NcdvegJg6Jkby0TkDzoQYn9OGcHtxtJdpEUYBqnUgg1VsGgp8
jKZyDGBM4i0I2B4aZZGNj59/0Y+OAICJnGoY3cEBm3/+ZmeoUiR0MAWjXam3mi3meFqZU4+9YaXl
R5KXDzYh1fdZqY0q76wxfThU6NetFDUVa0fIJdycsFFusWhYy8owbGIC8SPjfXCGQs5i83HpIp1t
LsJPK6/QYyYB3km1pLuKipUUuiXVkeX4PqpHUxr6D+c1vX5OmMNZCRNcacGfop3X692WkggmcGHd
O3VCvt2ImXUhyOiJsm+8I/H1h/Ojfg8UnoMGjbLDkRs/wv9dNqNdLZntuSQJ+TeEhaojUJOPvhq9
qFeI7HyWLcK6EZwmxQ2Bo2ywpFXuY2w2jp2wFQwhvta9+hi6++PxgAnMgtnk9IsTBoHctOrxKth1
YbTSzDpfy3rrOzTGVNtsjrUgP/p6BBk0PGkIzvohh+8wVhRcSQxGM2opPcWNJnYbLZu2Qzw5lTSe
6+Vw7wvYW3++6z6cJF2wWThEIcqaP+2bXWfR76m8TIt2QSEHG4xoyrUvJa3t4x9wboSidv1vjKfP
sqJzcwNcyuF4TZmpFvLCsBML/FHlKcnOvIhP11uUMru8t45svQ9ue1wtqQTRQmdXLK8JJUtyMyzJ
fahzCujotNEWj71k0+iWsRNEJMgtZBWosVrBtheF4Eiw8cGhRjwukuHNJV/YeYfTBTaNC++gx7uC
udleqw0XQ1T9ObR6s/38xX48EksHVX54ecuaV0Dn2orLINlJXeSt/NCqtlVIrxyPw/jIdv/o7n3l
LxGLk+7QLjuc1Rh1AyBMgopAbIKnWJnK3TiWxrqcIvjVelvs/CEzz/t88hyCofpe6+qjGdc8yCKy
QTl69lmZK7RwqQ4fogD9lnnSiFeRoHmOqIM3I073ULW3JurGnbRKjFTasvaBsWdB7vi6ErAMvGIL
G+mYojGitO+eZ/aSpEROoktxalkwxq8AL9NyErZhVEr4ohlB/nM2FLrEoS2YNsCaRnXbFLH6I6kS
r9zoqtefDWWvPdRNMVBc1qW9ng3VeTNU4wSHc5C/R2BMT7S+U76Nah+L9oi8wtVkDqFvi3EwYv3X
+VQs4oeuyW4oarTQ4abWXNPgTF+8MOuHlVwM2gPykbXJMRK5JI4QU4rpRm6l5CJrknrlEVTcpKpa
XAlKEEV21qfNiPWtOOKOqBKYuqWnx4Ed+shQgffPGrdD0CY6UwMfslgvKDU1eNqzie3Bf9q0UVkQ
82hxGmGPWJsMijTqcw7U91uahty46dD2T2YxJuemmATfVTilAXKMAU1nvVc8u20NWvNBm6eyi1qZ
fiZWUnE+lHITuUo0pPdyzWlYVT7mezQbebZx8Ftc6dSgXsHrsx7LMa+/pZOgGa6kpfAfw7oR9g2P
DdQ69pE9ncJUekjFzN+3Q45RvdDosWGXYhPuBS0vhA3NNnOwpxaJw0SanbLN4gUtrm8+Xm/aakgy
6R6DsGzYyiM91wsK7P1TKZrJKhY9XYFvJEWS60eGsp3ft3EJghiHrx7bh1OTuk7mYEegGU44qEa9
UkDbfzeRxX4yAiT6Vzo3zYOaG70PtUsfHyyp0Y0TGt5q4rZdaFwU0xg8anHoWbtKMKSdUFVKBqGw
ay8Q1qot20r7LLXR38EvMdNydCrzdODzJTkAH0FvvXNEg6u9F/f0VipgD9JqELwJleA2M7jqhGiU
XCG0pn2qhrRMWy8341XcGKifJ0GX3aVKMeQbVCearRrk+U1fxSgJBRoVpkgXz5E4K26QuKLI7bUl
DQej67prnK/KyKlqK27sZGqlW9HjNNlWSRudTWIlXgFxTlU79gaocbogxIM96r0YbIpQ9LetXiqj
46Vja7pSrZ/noz48ZyVoaadRDa+z/b5sSjeXxSRlAafij2DyYhBL0ySargye+F7ui+7Jr+PIAnpn
lJFdV2LxoGhh/mKpSQNPbmofJzGUBhbzoLgqRBSexO+jy6jxRzzpR0170pq+Eh1vKMUCtRFT6FmG
AdC/Qav2La7v1BI9UIhO1mr6Y10HY+qMHEGPcRT30UpAig1BXVCyIcVHxVbMsEgdP5x/D7aWELsA
B6k7sc+lJ41iabzx+sG8ornky3YW52rkxKQ0LqIm6rcQabyTrByjHpK7BA1K8JFWtkNZzf60emqr
tom6EQLd4eiHK0WG1xpwfeR0eLGaYIHEirZSuZXvjTHFTDSwCnYSduBN57RiUPnrNmvHcYVIfAup
cJwS+l6RnqAckdVXeeSPma0Mhu9yDFTPeT2k3wVcxXYpdpDYmgRgOmfuVr2z+kH5NsVZ96OnBAyO
K/Q735HC2MN5KJbMECr/bIrVB0n7UPWihdY+aI8//QilT1vuJ7NcA0OGIBO1zbd+TPTRgTxUqrav
JHAvee4gdQPApiqFZHUsd1YbNd/qLEgvkr70kHSHUQGoM220m0icFJLuwprz3KwargK1n3HsRc8H
bVm667ZK5ZegmrQfokfyY0+FP15VWBAJ4AiiJnPrqtNY6mERXnGA+50zacrUsdZG/xGLzGhyWHod
fZCuic+6KB6eOi8LnoxR6mVb7MCY2F4lWp2rxJN1M9ZwNt06p4F0Snak3CatgSvt2PtUyHu9FqUV
O29AQnpsY4dmfXKdimXzrBXRaTOF30UkHzCQi0HxkNC0vopDQlWIbiH0pZuCOu1dD5RbbycdRA+X
tZAjVB+oIsaYpZHhTD11/kktBIbh0rESrtEV16NVGE3VDYLwwY1ldvBKeZm3qAedpZr1ndQxily9
5bKBJ8TJEXdZe4YFCeLwEQv4oWi7IrQ5s6x7MfGFidxWHlUnzVJvWuEgI4erNg7D2yhR/IdYKoNv
/HrI2VSj+E4TjmAnk99Zhh0KbBabkk7+EwFjFMGkRkjvUvCQd22dlJjBIsyk29I4CMiJC0Lm215G
LGIHtTYiajIp2o05tvkmAXh/lpR4STrtIEBxzdDBrFZmb1UYgmkegu1+ECcha6KZ5dRpjqBRilXO
WGVFY2sG8RXubZ1hD2WAvWgLaAmxbKv3Ax5vsHZNnUsPXecj6OP3nWnrUpFKaFEL/SmLWaF5rxRG
Bze2LwpXzxvYfYmSNxdNawEQHjM9f0jLsr4sCBBbR1asAWGWgIKzIwtxKtp9gUrKSi476V4INPMc
LoH1i6T+PxpBb5Gc/dcI+k37mL6FyM//9V8QecSgv1LXBSXP/87sGvKHvyDy809I+0iJKDu/tsh+
AeQl5Ss5toImFKk8mcxcFfqFj+dHRPuoDYGbBGdIYeh3EPKv4khvIlyQOTOr4vXhZtvEJVTIp+wu
4saYXvZa0dyaadtuvUqJnqSuqkxOvS6jymwE1hYf3GTXT32Jwfeg+Cv2pYbFWzNW2xCl9jGAzFg2
sX+TWpZwo0AyvYxSS/7OfglvJa32/oQtoqywX7ELrq8LKRfHbj34maONsXrnC0N72gidcCPIpYJJ
uTfcSV4TTbYJFuIsADb87InDmviluQ6HOMaUp1I7YyVTSg2cXpvMk5Q4FEsRChR22PflGdhY+Rfs
57cW7nn4XOV1/rM55Hkc8kX+2xFEsGX9bH1vXx6rH192dTJTQ+a/z5/dPHtM/v7/6reL//V3/SKI
KF/pQpL245AA7tGcezh/rX5D/gpRlX4dvUp6Hijs/kMQ0eSv5H0k0wYpFlDRWSzxb4KIpnylgY3+
B+uVtIxt8Ds7YM6O32wAhqYshpgqtRe6xZBVDlM8HdChBydZ2Alam66tNNJXeu49lIirulbrKetW
G+/6vL178/Ku/hrgLaz/VZHiYFyQsAiHoc5GCRT02JxrHxRFJrPILS866eK6uirE2kJxqPfy75wk
6WOSBcJNLhX5qjMAc6FbOYydQ7eXnAXtsFWQ5V2OyI90GhHh+44ITOQ0DLJEWleJmN8jbOIHLvIG
xYvStioqoAUOHGMbdj8DYt3bcQrKn0KEqn8yDRiFSe18n8btuY6e8nNWpXeVKhWtw/0noCkeysL9
KGQhxtXhJsvazE50JUV1Re4briyxjAY7EDzx0kDv66839b877g8k8N8smpnydcDJcoKKjDF9rH/t
uoMNNv/RX9eLqH0F8zg3KNgxs+zL3xuMXfgV9h8HPEDQ+cJ4s8Ek8SsNRwUGNMWN2Y6J3/f3BuNn
8++awdpzZXL+jb9BwnoFfr1Z6Zhvsa94vvnuQ8ppifvGntyP40CVtmVRKydyEmNTWgqpEbhw7908
tLAczrw0BIofKeVatWALVWL8mHZKf5ZyDeW2VItPkREVu0D3ryg0AFLv5BsrUckzO3zML8oADlSH
O/hzVw6SQ+EPwTA6a9lO9erzvOt/gdl/a1X+Z1s31WMSPmZf7LZ6eWy/5D+/7JtHKt6w5url7TD/
7v/LEfz/gxQozaYG/3VMc/HSf3Eek5cfeRbSafmLZziTCV//3K/lxzHOKQzCBDoHccSsaPorutHM
r/MKm3nvCGSDDPznfJfMr8BSRCpcLD86bDN59O/lJ8tfZ6FcfCNondLBhLrwG8uPdfz2fEddkmY+
QZTCGuR4lxfF59w0Gp8ml3eTFk89qYT4PciPCIXORfo3C/yvIZgnT0z5lWbW4VEuVPiTB+rg3Sih
CNHuvrFQYrYeJf+26Y7J0S+BAq+DcVfOEMd5My1xVV5o9TOmX7jBszdwxguLpmC5MSUbHkmqbrON
fEzM46PpzYgPsH583nfAJjFqpEJFke+m/Zn/md+pewhSRweZ39HyHc4gOKqbSOBDWDl8h6SYvalk
mndTRKbdGb6d+pWjaniV+sccfj6YD+ki4EWajnNcvhjKA7TmQxvxbuhXOYJ6VyT3elHYsjX7VEv2
mw3z0T3/fl4Q6qBZ0BbgqF2K5hlUvYqcGt4+AE2oV6htHms0Lhc4bUxWt65yUiOBRQvg8M31eOxk
QzD6+wLDCFO+EH3NFdp+9fk8FmES8P3DUeaX+iZcUUvZ7EZ/8vdet/IEW1e+e5f6etZzwvL586EW
nb7XoYDQwZFh52KwtZiQVPutZ1p+sK+LrnLieF1qmC5/PsbrW3m73ub5cCNJ8MmRKkb28XA+Q68o
WUQ5eF/9wNJphCxbgPHeDU/5Tn5C+4hafjDY8veepJuCyO+JAtJCnIeHN0B3A++id9oGcqFkWSPn
wb5L7ka13Ad9vs2l+LlHHPvITOfl/G6mb4aa18+bL8dVFRlSXwZ79FcRATFuKMdclmv5bDhPj3Si
Pvxyb4ZafLm5WmWkIUNJerergsnxm9/E3c0vjmCHfABhPnibS0SYqLcSPhkVsxF92xy1Uy0MVpGZ
Oo0kbYPs2Nn3fnPN3wdcOwctjKSlwn5da0oxKrK/HwIZlTQO18alhvb5J/pokLl1B1kHSDkUmcMv
1AYT7baKMyIP4p+CvEXh9I4E9siSf/9xSHIgBMHCIQtDPfRwlMjMEFAO5GBfNlp0q0oB3Q/DE4Lf
PPCAXyKuQ8DJDUWGs7wMxWGslMLUgr2JWcw4laYjUTA4MpeP3tisOkBoQepIrHo4l9pKoq7TfU7V
vlq1yUWQIG0cRJvPv8sHb4y0CcCoQvpEHLK4KNJy0idN68O9lDgSbqJOpQrjkZkso2MWNH3FN4Ms
ptIAhBksk0Hc88tbZSurtvW9u6Qp4Pjbp5uryRld0c3d4kQ9rQYbpcnT0b7+N+Y504bgC8ObWhIK
4KDmQYCR/F6h+T/Dry78rFn9v42xOG+DOgktTyz5YmqyNbGGq/ojHeMPv9abWSiHa2KMRqEJmiLc
941ZrQKtdRs4gUe26seDQBxHPw6MzbJa0Ne02CmShfssrrYR7YQg2/47L+qfERYXbQOyOCXXZwQO
uFr0nSA78qIWuqbz5TPr3PwzxHzXv7kRDKO1cPwZwn21ljdQQDeTG9q3qWO64YtXcEOEd1fPxqZ3
L3Aze+pF27sxHfUIX+jDNwkHnIo6FRw0Vg8fQgv6rqnEKdy3cbvz8br1hWNUlSNDLLv3fljCLUCe
fW9dmma4wbdx/fm3eoVWHN6tvEkV7AVrgeN7mdqqJYwmr1fYvE/0TDfptljXm/w8PtcuvFtj9fxw
sjVcvqN+k5zHa3mbr6tNsBrtH58/x4cTffMYi3s3SKPaD2Mp3Jv6PmvnMFZzPx9hIZH9a828GWKx
LKE2TH0WG+Ge3ujGOxlf6nhV6tBYbfwzHN0e3WyVrIpN0rqz4CjwxEt/fQwO/uE8KU1AKXmN3Bbz
nJpICIdeC/e+Xm76tkwfKRZ7L59Pdf4l774phERAJypybUuMRUOLb9YJD/dhfuEpqLgIp2OrOPlw
DI314WzeDDRfcm+2oZQhaZ13vFLgnQ6VOiALx4b4cIECY4PoyN/oAi8OxYGK4AQ1LdqfP+H4tpZO
pe/+YHdbY1W6k6M42NA5qKuu2lPfTZwW7ZbrfhuciKfbf+OOIaBHeA8oJE+zmGybhcQEUxrt1by+
UKL0YpCOwcxepc8PvxyIxNnZjJcKaXQJhNLzNpwiI0Y8MuuMl3oSur0UDU1lI3cBRlFT++GhQ1Pz
ZzH0yf04IaJax0pyV6hddK4rg3yDXHt4Uimj79vVKAB2yKPOezaHsuR0nGbUQBo15XnrReLPwZfG
505PxdDWiyQ470UYaUQ8kgKYzuRcsIOqE9C8RET6NillHKcwk8uukYEQz2Xd49814OeWg4dGjohM
Upgx2JBRHRzLqofatkIpu/CqAZwBrU/1ZirT4NysBR22+0BXZDU0+DfYZlIZeOT2Hd3nsJL70FWx
4ktsCwUcD7eR2U8IUGB+P5rikPOPuiEC4kBlg9ZKbf78fPfM58DBN5AAwknwoREVoLC+1JJJM7XI
wjDq9nDjL8biJle1n1YyY1IuuAt+9w6BokcyAE9Pnu/iJVdhCsM46AdfZDDRNqTGFo4Z8726OB/M
BxYbq5Z1RWSO6eC8id9sUrFQZT/N1RB3BYXvMzZJ8aCbvfIDbk1TO6aaiTeCUgmdrQ1KJcGY0IyT
Kgqin2kY+1etVRJSyU0MmSITxqS6a/2ujl4ROd+8xiPTFGUz/+GZcnolDEPxs2l18YdcT+2fI2p/
lu15nYJpjDYg6JS2ZoF44dRmBULJWnyjlxYQbSlXEB+uJVSJfU1Or00s5e8QJldgmUdlmNlaAEZx
BWheznD3K7JzvwKVZSepFGubAWBIYNPjRhfk87Xwmowdvjwqf5R/kdulpkNF7/DlGUJZB03ZhbcC
QKxz0URPQ5Taymn9JM/p0SWYlBq1cGJ6OSwzDwcuP/OfAdj0q8DS8yPh/KvOwPJxLKRZSExmw5p3
j0O/pS3LPL6NxbhYl6mEmLvnmVthFHGrbiT/FDYH7AQ4fvuqKAy7HZX8ThHB2tmD2tarujS7i0rz
BhykCtGZ8kTY4/8erC0Twx9wdsbe85K10I/5uQKGYC0OpbRORm084UTK3Rqo73mXGJYb9CowjqhR
joTZr+ITh3NEbo1qnWkBfbVIkg9feY8oX2U1knhrGcl8CORq87MzZ+OtIpfk0xA1oAfsp6adIlUY
OudJo173yis+SmyyS59k9zYzx+qx1afxCihN8I17RbqtxwL93tGXQMSMeY/6Y5pyK46EBArK4l0u
3QIPKq+1MCaOM9I2PtdB1GE0XEJ6cVrLN1+gMQ33QVVXhk35I3yhcesXjm4GregEQlkmaIPGXemE
ojCA262RcCi83PougKS6gomhx7YYdXKD66AR38tdWD7TXfZ6WyoK8VtJBXPfC1FzLse0vOxOtwTX
S2ID1uWRdT3nZAcvmbDAoGgDkhoha8SLDl/yaOhh6XW9ddvWlm+5jR7l9XlteSBR6qTtbtsxHkO3
DOoiAtxHfc5py9pUNxP4NZpto9d++/yJ3oUSdHfQt6ONQ1kJ5vsiOptitfBatYtv6zaytlwUmttk
hnH1+SgLR2SCwFnrAsQBlXuKCO+yH9GXQkEL0+zW8wrJLvtWB1gtdC7iHtu4RaY9tVbp6OsbTw4b
LsxmuOxTD4GhesRmJ+i1q5o9uP78qT6YO0pLMysAO5Q5kz78GHnjBxoeB9lt1pvmumpybTVN6THP
2feR1EyjhX2JNCF1XEY6HCaNaykAaZPfImRbnwY6tmCm4Otbc06XizHeN3mZ/h/2zqPJbWRd0/9l
9jgBb7YASJYvSUVKLW0QMq2Etwn76+dB9b03RLCmGD3LiTm7PupWEmk/85oHTTjmbsyBmC1o2OwK
YRVBb06Ae3o5+Q3A1mCCeeaPkVrcaKpihEuRfXI7YGz9OBU3NoKdNz14sptBGep7aaHD5uK2GSyI
Wux44xOM6oxr3JE1+Drfz3wbLzadQPo1XBvn3yZcYTXooVfHsREi7GxQ7J2pUtpFmvzKJbzBytMH
hHWD9BryAavY3NYlXS5sU7NZqqNry/Se/re9c2rVwzvEoJycl05QDHl29DTECmukOW//5WZZhwc6
4MBdpUa1hbvYdl5Fsy3rIyGhEkz2FD2pgA6vNIReaTDbCV2BNZxEqJT0xc4ntAZJ2oH7a44gpQGn
SPiUfrbIZZc1dnzQiwSRd9L0T6KIbF547RHIjRYMmqnc6Hk+36GeUfg4+EASl5MOTC1xfieYWwfZ
0kx+Sfwa83oXSeCqQt9PdXnNT2Nd8c0HoFaLSACWveysFX/0Z9iDeFxJu39ojt7UIxtktdBRVE8E
Vme9yNoCFA7R7P2luegwkEaTR/8zLNLVm1QlNqKYd3tpjpliGb6eIPLqysXYIVfEHGF75HO/kmhm
uXalBvfWxzom4QlCHijnbos6UqeZLJqlPXoZ8lFuJF3cupYl35kg8sJMNfuXytWvyXhc3Ft8LwR9
ukLww4gwNxmR2ham2mlGe8RFXgbzlESw8vG9eH9WL482iSyJHyLHsHv0LX0QrxlT4milHcUEkBJb
hx8SpZagR7AqfH+ky1lEcJxvwhOd83XBvu9FN9R2bBlHUXK0PA+GCG/9cpgV5PZsQAahpeCK9f6g
W5k7vootSgmGvjOWh+jMnm9UXaCrbI+VckyTCUAMWgYdlsy+F3WhLce71YNEi/vjqqQqIxc47mB9
kpFZ+1F2jS1yuaDktSuS6XUfwwQ6/ymt0ZmJYU/KMZa0lLTU+T0l/TV3n/XmOD+YGFIi6Iio38oZ
24pi54ZadDJOxQlAnLez9ar3Kx2NM6Nyix2sHHG4MsHrrz4fEAWNtRlPXgcLZuvi586mq6iWdI5d
Yn+rGuMgojbzUzP+OEUv1phBdSgBLvV+UmYajAx9DzbvygG9/OhVYxg7OECoFGS2QS0FIVJO5OKO
RulZQanPy91MeEI9vpoPKDGoV16JiyY7GYsHXW3N+IAfoKl/vpRFyfPFa+ke40SFohAvuv61BMXw
odOXdPBx2i4/mfPi9SBrJ2sJFL0a432U5OYvybt/rZC5JUOxy6kuknyadN+5KbZ3xYCiMJoiqXfM
bPxBUB7rdg3xluErjac89q1jPlMIU+6LOF0eO4M0v+4K78v7W+Fyf9MvfQUaIXECM3Fz1IoGAz7H
qr0jdGHPV4WirCSC3+8P8mrgdb7faGavKgwr5wsX6U1xem7VNk8iszglUT1QNxgKdrebypu6XbQl
sPJB3qpzrJkHafbmGGSNM2d+0ZUVvVRIA35buMMPtcYFMjAhGIvQNUcvD2owbKS5bv2s5hX+l0ab
/bUUjlP5Vl9T4441Syi+sCP3Ayli+aWO23Fa9TlbLxz1qQtna8o+pKRGz/pStmooc3yuSeqT4Vbv
0xiAeBYpn0nk9TJIk877mkDXQgxEw70nQDi4LkIF1aZPJholp8pboCe0XqkqfgednF8W1b0I8Qu1
un2XYuDt14i3PM862LqAm0Cxg7iuPuVqo/56f8rf2O2rYQJbGtkjEMVb7YnYGOxuaGR9Ep7V7xsP
womHIUruq9wHgQmTAtX/HAWxNL2zBlC7Iq2zUxPJa229yx22WrGww+lTIgSwgpP+jDpwBy+cWqvT
k+rk4n62Re2D4mivXWnrX3O+xRiGTAkhE0Sp9G10plqdqrVZlJ5G4aQ3TaK698KxcZHSEMVBhym7
idyk2yW9En/S+tHx2Whd+P6kX15pK64ONA3QJJB2W05sFeW2uVS4P6he6z3SzJ5O49SqT1BajsY8
tddkut8Yj5o5tF+UngmxtoFvrbt6Vi1TcioyTQmVWAw3i76+hxagakvE17pxlwALogEgukgird3g
C4llCg0IoSesJQLH8mbuVqpPZ4rdqhiF8lCDrdgycvi8yvYn28v3VeQaoRINum+6ILonJylfkFbo
bmMEYMKU1OVKH+wy4Fx/Ia8J+RzZ43ZKStOJe+pz6cnVWAKr9YBTMTwE3gkSZbZMwTT0DU7xV8vy
b+zzFV4J0omUHeTc5nlRG2QgIbOkJwpnUIIJdffUN681/C/LbywBSDGwxciBUJXdRJh2rE7m4NqA
CRyKaahPa3u6pPPeomBxEH1i7OvBMfwss9uH2eqzOwsqYVjGqhGOIDeu7Pj1edicOmomgDco/4O5
cTYXe6NNTauUZXZKCu95yubftlsd7Uh8jZz0qauGH+8fsMvAl2gUkiwsWUraF817l5fSSaoqO42L
Vd/birA+Ke7yF4VU7cqHXaa0wB9JoDHgBb5GyHB+a0kRWUXR6eXJWrxvmVDlBw/tl6d0NGfosN24
Q2p1vC2k1oWJm9i7f/2d5C1UJHCvRfTM3uwlt4d6l9HpPDmLo94Vq/N4rdqwNFaT1veHgtN+sYb4
V62i6auuLDKjmxDXxlIkXbyoPdUc0fpGHRIjVF3occgsd8WuNpWsDqrSGL8t1myoh0ihMIrIS1p9
L6s87e+dKM+Lw4geF3KjaI9nvo6J+ovmYhoya8oidrax6HvDrnCB05OxPY7oZ+wGtY+NHbIk+ZOd
sBKhjpj6d20Yzd8p8os3g1bjtmmj3vB9yiJZ+4nqkFk7BeGSXzp9GXGWiQhC0brJV6/q5/7gjGD/
RnLzH66OK5Tv9on5YepnEyvCzEuCmQO6K2wD1VaZO+ODUZfeuAYa86co5t/zBwoNn7wyhUdHstP7
HozrU4e9ml9yHMN4xbHdqXWpgJDn0zqIztaAT4FVSzsYxtx56SqreXSs3nL3cdqhvzL1OnJpdlMW
ig+lOL+Za5YB/D1L7MeEeLdO3+t3gnrrsWqU6DdpeDbSTehVxye4GP5atJ6e02Jl+a6v8H0BP+dM
RYDRLP+PCmQG+g2e9nC7+yVWD5lWw0YUlYz7QEUNFodBOceEudXoHDyFZhOrQJMCbsC8PLciU742
rlRlUJra0AMgagzPp9GEYc5YpTr9HstorJB+W6z7RIymGlIIy3Z2GdVfFiuy9d08kOZiC5ZH9gel
qeja1F2qQzr11B4iqQe/MEQj2I7CLLZzKLIDPp7c1LIKe33KHd/FEkPuKipiri/HZr5Hjcf7kVBW
/hENZoFgh4hV/qK2sncWTNXGV5G/gfBb6lES9qaV3CZeD61hgHV84o3AQHLI3dUWyxmMJ4/gssRR
siJDZmOUX+EQI1BTUTNXp6nbcQVYd6KF1bTAmA4EJpGhvpiQMKY4WuZQx9f3VWv12e6y1vAd+hFl
mFRO1gZL0SafPFp6L2iApzIs7UXcxUtZPAJ1mr+nFHLtQF+mwkVbpcfAqlMcI/VFj6h0p5XF365V
RKk/UeU/tl7ksYyuiD9KDt5XNJ8c6JBu80GRc/533+c5/jd2AkxYmPg7qo3uhYrdiR+N7MQXWpaK
Hbp1qX5YADVXftdhRTWa2UHLmyoPWwMoX0D2V3x2KrO/b+w5PrgN7ru+qY+xS4VETYqg6er5czVT
U2CKssUO2tiEZSj00r6bPdi+/kRcg+Ns3XyqMl391nSt1/L2J+2npm2dzm87gnR/wTXu0ZNJK4PU
XeJ9bdpKuUuluWtnmZ1maF5PtZaMig/zEmXTRFuQZLKAljGCPSbfSsW1n8VSih8l6hCcfQUxsbs8
S9aF9p6H0rX/iuiGt4Q8CiIFjrJM3+iiUjlA7ABxEFsYadjmue1RUNOqJoyUbLBXg4b5V+N68n6Y
Uv3G7UamYW5ifFgxAx6HRH3IRtX+FbcuhhZx1RtfVGMZMXqK2HmC0h9EfgVtCr8SlfE54c+60FMr
1FKT3O6Py0SYf8zGRUNFR3rLr0nLtOfe9fJfQvcqBaZNXb94InfgsXfLD8eaTPp+EDoCWQ75YRaO
2AnTKCkUN/Xye7BsvyuUpyH1bj21mG8yGBC/bLonoVlk9CJBA3wRZmY3ARtbx2tTusajIshswI9H
zV2RmVIlvUtQEJKuNlf+JAZDBro7q7/1oYk+EK2NLyJS5s/weuc7ryRa95UxsgknqRJSzIqb+e8U
Gzqmr+kRNp0sbv260iclWFlfLFmUJ/Bgq6ZRfeKXVITmwt7jjkt0gSPEkH4s3Sx5UMe00kLWrkQ0
wJXml1bDgOxKEekSEEXCQZGWiBxAKQnQJrM1zSzVvV5rT7peowyRzvbHUZrfC7T3niyvUXdVW5UI
7JbJITVGGbZFMQVj4eQ73kPWwXYkHR5pPJjjwPWdz/lN3aHMB45df4JLMRxqgNuHoU/13Wgu7q2c
RP2J6oW4M6myXolHLiOftWIBCNNDjhn90zVe+aNlnXLLTrNntadhgdedzRW68zFWrn1hW1cKM2to
cx7T/TnURZDl6ZUKZtBpT3MfY+qXjHDmFjRd34873vggVCdB7OtUvSiqbwKsSTXjGcm+8hQp9fdx
8Ppn4bpNYCiK9fv9kd74HgAqoOjpdK1qhJuNUAPL7kViV6d2ZU1PFDl9CzmMKwnoG6MQQa0BOcEU
lc9NJIxgqtvYg6hP8cQVK3OUcDMbq5b3v+UyvfEslQDYo6T9yrM53wYS3wutyebmFNldcSc6Sw8q
181DLiTU9rBTC/txmG96YV3LNbfSs5Sr2Hp0R6kXrpqAW+BdO9lGJua8P2WUjLBnIpi8iU1sH+Hj
W2OoVnjt0faQeeZP80ygVo/pPAaKUdRBXnbdcxep2aNupjq6BOhg3KmZs3wngutuZ6dDaawcNWH6
9C1a+PaFJZ89gg8nZEJ6wDJjm5xyIUu0G3Syqk5zOAc0lPL4EKPTp3Brd3j/6BMdGl9GmvjY27k9
XJn/7Soj2mdbAGCoUHCDMRfn8z+rSkTPfGg+Z7wUQdWbSVBLYCDvr/JrEvfnEWQENquJyR8NJwgt
my27VNKSsx4Nnyv/W9j4nb/4VeAEtf873pXBVUjH9ixuh9vsXduuk2iyGU4NLB/xkbALkp2y4y5n
rHR3p/rJ/v0vXBOY7QfSVgCGbXMu2Vbn80ggALoHlu5nu/aepUFkbtTpD7zV/la66krh93LNKAP8
MdYmv4lSTLV1Uxk+D8WDaf1M0uP73/KKDHjvY9YE64+7WddGqogT03fv+Y3v+TLsd0N4+8MMch+T
0uBTHBx4WkJ9j358qPpXCBrbkgDZ26rGDQ9unU9cOTa7BSpIZZe6MZ2yplQ11EOqmTLfjLJYUGc6
7upZDaSsLlOJKXyV6DVgstmJATepubkjZ8A+Xu2W8koS+6o898e8vP4u7ndiYdql0JI3WazaJnGk
VM18ggc6/dVrskdbh1TWUeLltm/MKMCzKvrkVIlBL8mDEF3pkS+Ubnyey9re917bPjfN8HHUuvwB
UQIZzo0qwsTMsk/vr+Fmj7z+1JWzTZ8LaQTAQOdLuJBfEtXZ08lbHCXs5waMy0Rq+f4om13PUdYo
THKP4peC4OKrEtgfG6UzB0NBaMk5IUrsfkwKRQ2yuuuDjJrPTWSP/yVE+K/4rP+P6hqs7JB3OK5J
//c5tZV//R9qqwL07z8UkFxsHlYa9KtCwT/c1tc/IsLC/mVFHmocqjNyKz7u6BoQVRrAXVdz8f8m
t2ref1ZtXhoclLmhQ9Ow/Bfk1g0sm8edvJCyE9xvYtcVrbzZjFbuiNxT6pOqrMWUIVbbeDcZxl2O
lBFNzsVpnmQC8M8v9JlSTD/YiK+1unagF7CM/pxMKYCrYhEPY+uJgfSgGH8hyOHg8JQSoajN2AJn
rbvHulPjHyBrsn/Uiv//zoMlzd3xf955n7+X/XfZn28+/ov/5lWrsKepYaCbwXWNfMb/8Kpt+z8I
sGIcsZZSaXyzvf7HWNX4D1U5gFDwu1Ze4dqu/e+tp/MXwk9G+xPWI9h27pR/sfXWDX72LmMwRLto
rfIjLEBVd7P10lF3srpw25fBmuwvbkS1s0Hs8qDMcGKkSxEuRo3ooesy/TZp+/S+LTP9OyU5PZgo
zO4UDGuQ+XaWZ4EBYWgIY3km+HcOIOUwp8OV6Mcfs/vhn9fkT8mNzZXKKcZolumiacX/cO86PyuY
tSQgV4CHA8Bbwnxalt1QIV9V6Z231/L4GlfoVSz2j0ftnwFXYsgKpFn7IOcDpp3VuwvP5cuQeOpn
s/Ge7WKZ8QlTxl0/uV+y3KzuZJmnNx4O32HW03AszSGn7OG4fq0Mj5kUXZDmYxQgMdw/DCMGM63M
G2p1budXXurszdl0Dqlpebhd6PPN+1O2zSHoBq5wMDokuNX9IxLxZ7hCMdHm/S/kC6LwMXJ/PTdG
KpLAM7p8N1PBVNO2u1W6/uX9cS9akgz8muzRZAd8RKvkfOqUKR2KpZzkC3Ct/m5W9OSgizq5L3rc
0rCxb/3RUfrbSkTjTT0rSohQSRdiZXZN2/WtX8L4tCUBjPEUbJNP3CKNOsqb/sXChO4mzSvjwY2X
4SEh4b+ZLbP7QMlN28tObW8dKwXY1eEFZ1YUVK/MyRuLQbcKtSaP8jEUzotAGDyYWtbLCyl9T6sq
RwVj7MdTww46OHM+HdupQ8hsUuFcEhU9cZqyHR55JjVUSsc9cuAfR7wFv4Bi0R/xQB0+u0qewxj3
jCsp7kX7b30yAb4hcGNz2VwsoFE4Wp4De39xmzF5dOKm/hnXBQCyMukeY2OEfDK19qGP5vIlre32
zh6wmKcuWGp7tcqmvVHZy54/Rm8GYCoupERA70/oNpXhJ9J3ZV3REuIN31LAlV40pqB8/2ImnXFI
6xkBPp34MvWya6zlt6YDHQqOkMNdCZBj/S1/hHM0CGKPbpz+MjQm/mZukZSLD+0StoYs8kQPUiB3
x6GUlurjI6J+Ik+eHKwq5zTfeXXbwkjXEr1DVwLR1r0jGsu+RzlT+zIYjfHr/Ym5vNnXXwjJGq1v
Iost5KezWmvB88V4yYslObRDhNatOdQHVc5NgHuvft/ky3xLZbUMKRleheNdbHSKB5RGXtvUuCjY
65//MVm9mdd9jgTxi6EN1td8BqV5Bwyk01ezBPUFogCikl2JCBhgPRP5zianGhY6aPwhT6p21jdc
XucylLXm3WpRbeX+pEzRyTBz56enxrnvTJ11D9jP6QI7mzH/jW13KkFTxs7PpLVNiFDozopdV6A1
zvAGxB5vTLvbFoBIDbWmgbEzLpmGTsU0jEsoe31Zgq4qiyLQo8k8Dl5j1b4AWCt9lEezX3Q6vF+O
LrrIj+ZCZIHrZt3RgQe5AJbTlr8zsGMV6qK23oS1OaPvCXQvUw/A6hf65HWdD3tP1p6+k2NRH8Tg
0n1wB8zpglxfsaBLDr5+pw1rjRsjX9zE516Lu71Y2vSe9rICmgJtt9wvALBlj2mV0pHoHUSdwyRK
gIyXXX1M7TahEdKLLDS11qBj3Op6dBhQsp/CJltS5ba2RlT7VdliK6EX8XPdla4MRn201KDsxvxa
KnSBfmJPgwfh0sN1bL1UNhefKM1uTNPeebGLydvRJFR9dG2T/aDU5rcKxssHnB4Rc6ws6wVJ9/jX
FOfmlcviInhAp4bUmRAbgW9ujs1brlVVXMSVdF6UoskO+lJPQUlvxh9EWd0Ujj6G75/Bi8uJ8Qj6
dPwDVg+nbafVwaBvlnrsvihKMt7kMT5nViWcPUX1ayTBNz7NpD7FRQ3UFxA94eTZcUMdV7HGxXtp
qxhmRmyJfaZAKJo6XewLHWjGv/40njECR+IiwsZV+ufP8UAv9yKaXO8lW2iaLY1pc2izv0s11//9
ohHtwnpkKhEL2BICGxOYWFSo0ctIQwetW0+Eolaim4EHIRzbaLpWXtkii9ip1KLW4goBH8CSTW2g
qDMc3LxSeTFzvbpB2M3YDUme0d/mlJY2L1oiATI3OHPtmrwxb7wsvWYrt63xoBCkAZYE505ZcLUC
3cROkacNXVsp1ssMWwN5bQVo523WNGobgqxzo9CaCpOrLDLpSUMm8MZAsglF0JaOccKYNoEDXq+u
hu+v+2UoBZAUyacVs0t6jATP+cIbRuFmaRN5L1bS28HkRbd15JW3WmNrL7imOvcVqtO+Z0RDqCoO
Xf9qHp9wI7WvbMDLwJx4bpU6YNuTDJHXn/8Qbr/GRo87O+ayUH5Gokv+sirPfG5iQ/7qmYw51GYJ
H65J8+k7Bip6Eah9IrTQcT1F+8tDW/pzLHNMvQ1LfE7xpYIp7ygA+TOIYSdD5wPDBJ3bNCBVo76v
zgXTXOemIYIEXkPpvz+3l2eYPY5CE3RIZENhA51/Ud/WcqI8FL0oMQKwtV0Zfr/YNI3jst9DTLx2
ht8aj3ljnyMg6r4K2f15hnsjt9UC1/IXT29vMDmKwoRCG3rnz610+ysb5431WiGB3IbsG/RSt6V0
qqadHiOB/VK6Zv5SGTJ51iMBsSKya/SvZ3GLp50CQ0Fvw7iVY2hM5AVGr//suJkfhQT5mYDtOuS6
ld94qe2maFBTlS8iYXV+PHfurQNWfZfXzQLuMGn+Ap51DSD/1pyx3dj3qwweIef5GuEOHam9kgjC
PFH6iR19G9LlVzfoP4BJ7N7fD5fPBzNmgC0E/kUhYOvUgJy13oydpbwYILmCsjC+xWMNHdQyvr4/
0BuHmpEoKLMVaNLRPT3/qhGNvGK2PHGs4kZ+QxN/wTYISWm/MqdRCebGSpWgTKMuIdEehsUXyMx/
G7G8XPwCIEd9hRP8RrTADyJIWAMFkkhzc7jNUmpJUZfimNutc4MV+PhBwvUOxhawp5p2cicbNX8A
2VHvXC9yn0lL6isd5TUaOMv8mfsVpE/IT+xCtraZFCwO3C6P4yN9+/G2Bj60s5L538ohrC4uqAaR
VFAhAuK2OfRl13Z21kwAUTIZhzEBWJgAO7hy+t7Ytqs0KokcmRyXpnH+LUVbOfTvaIXIbmnAO3cv
QLuovzdDqPXz3+9vp62FNY8XuSdPKFUvDY7l1sMRdWpdcbEnPvJih6XAO+FhxMmkDACytNqhjaX1
ZOYDzb4oj4r0I8h8NCBb9B4/jJQq1d3iyfmU67X3YXCV6ode1uatHQWN0xyMwu4MgmUw2wGMhvbm
/d++nt/zRac9vZbjXnvHkDTOJ8rWBsUDxZEeO7W7S216jpDqTlVu3qtW/lPXuuLKpX95yNcBPRrW
Kyfi4hmz0jhb8GRJjyNuHQQVithHea/u6mjwrmyCt4ai5kixGY7Nmtaff1teWqIwsIY4jvXs4TXm
2uGotZY/a/k1XtRbQ0Gy9NgC+Dxxs5wP1eopgtgdjzPxbxouTSUOdpspt7GuXfMdfNWJ2i4ZY1AR
1LiPjW3zdIpBfBumrI6Z2fQfXbvV/xKL6/ywaY597bXZ+GUMvfK4WrsgKlpkDvRlBZgKtqhQm/Ga
V05DxbTj7U6TbGxF9TPLFjMLhJICEUEdptVpEVkNceAyyoeoztolZEsay27sku5DmVmVyTkyU6gE
uWy/2kpt/2jbyIb6YExDGQwtpp93qQZIxldUbXxWZOPcptg95A/CHqYHtRP00Rdhj2R2c2sboYPm
h4BRGY/o9y66HSTepM/3KqgJJ+DxdD9CbQAaiPN4KfdtqqKybdp181UpTFjvehTH39R6MqA0pFWb
7xpHx+wTZaLxtzYKg2er6fepQsXUHyrPxvu5r3NMq+a5emqVuoP8BGuC0F4MQ+sXdobNbZJ63YPR
SGVBQ2GanpDiP0klilIcdOb5Ppe1+u3942isF9NmcQFowAim8EvcsFUY0o3cbDKtrY+FKGI8Atir
Y4CgB1rFk2U5UaipS4q40ezaUHomN/sR2e2sBU3eth+roR25MYzG+bIQs9OnLaW6BzGfxv4QTd0t
LVPjtpxF/TkXg4UAc5k8ZW1cQWjvDfk0wI7Od9I1ho+JnXo/O3QqukAvxhGUp+lkfzeWmiR+VeS6
G4yx1KadM8r0r2SSyrU06JUEt5kJ0knmgi4RJcyt7V0KGU+CEGuPZqZ7P61S8gy3UMULXxvqeuBX
JDFbKEaXwZ/VulYPtjIi7GxQ5PcCUyuqfVEAgQtyD/94HxmR6Kfi0IoMq7bRbT8x1K9yyhHLAQtc
PvJJ9RCYNTG8ny4JLuiZklHDlrnQDN8srPJJsgB+A6XMvn1/1S8vYYhx5D+rGC3icNvksu6r1Il6
rz6qk67sNa+M7mJt+CkVo97F7uzcOxnEm/fHvLyxKI3jZ0KjllInDZHzGwvZm1Z6Q1cdNarWYVO3
0V4vTGentuP88v5Ql4EFWd1aRYSnTQN6S59uB+RXKi1tjkKDv2hrXb/zpmm5kjevIdL5fmGUtVyp
rZPIOOcfRAHZklbcNMcJKZmwU93nuFeanYgA88Ry/lQ2JBnWkE2797/ujdSVvhQGvCzcWufe3sez
ZtYJnKzu2BF2fFedRX10KjV+nB3kMqpF0T7Umcx3NpdfmNmZ+0St1PsbH0nnJmmL6MqD/ubP4cjQ
qF17aRcvuhwk0WNuyyOA0OlgJsVRb1uQSxbWUnMds8dVd/6Ih/vqTeUYh2mZh49FlKl3ep2UVwLb
N5Ye8QHEnBA3WlUYNtGencJGNie1g6QPSaVoxjhUy+Ea1u6Nu2IFLQE6YCPjbb3NtRrhQnlKhvGI
io/2qIph/okiIEEzattyl1b2jJ6SIpChqczuruC3zjs0meIkaNS+h5au5jxEtpqBmHSVvl19jIUs
8ExNlp993nV9aNkQ4zBqaWI7XGa9A5uszEXogp7WQz0e6uwGb23rZ5RILdClUnjBMrfpNSrtFnQC
yA8ZGOhuqoEoDA3+TWTba+5gimSejuBZo4M+dLyaWWc0tw1u7JI6zqE0uu6BFTkt5ZCeilKvDxg/
WX5MV2xfiHSmZNFUd1NUDvsq7rS7UURVCB54upJQvCG9wQZC2oNyGSTMS0fhWbMTiPfTUajO/Blb
5iEAYJfnfpLl3q7tUiXMXPVmSQG2aeyVT8CbldsOj4G7xhHesx578iuYcrl//8hu7751DtezwZEF
y4hL9/lVUQ993Fl2OR+bMhZ+3STDfa8PgJn6Of6/GIr9CM8FIBhx6Ga58LcxbERz52OfNIhDqFYT
YORWHHojbq9cgNtXZP0q+h7IE3LiVunw869SJeA9C/LIcX0Zg8GJu+M8Rm4g0mZ4LPPMfdRsgpr3
p3KbaK2DwsJEHoOWBwSbzaCa1/RYrQwM2pg5CPoJ5yxzUnaDoB6lNvG1EvPF9caAK6yFrB2FOOAo
mywVjchcdr1Uj0XnzXuD4GQKLJHED/XQmqGeYSCors2EZbKohwzaaWjxwUAHyHscS9Fe2eJvzPlK
YVrV4Ndp3zLb+9pTOFumeqRciclF0k+fKmoO/jgW2r5p9WlnTeN8Zc7fugNW8Xrwk2ApYHuvt+4f
vSa3NY1Mr93laGEMdr94VulnZoK/2yTkoYNZhm2eUh3rtsz36pKpx47WW0gtqb7vR/mo0O64t1pT
/djXisTss14eiPSrsLGVfy3lQCDBrqdVScOTessGcIEWE61lp1qObZwUn9Oq19foytu3Q1dfOWrr
VvszAGBnEGUQOxtsDcrJm51RaRMXsJlrR9Ppl1u6FPNtPqM0YuUQWsQ8qOQY+P1MUSavxG/bV45A
nRYLAjHIc9H6234kUBKV2rO3HO1hVu9kq88fkBj6/v5Ju/w8OObcW6unJw2l1xLSH4s+I6lHipur
x7LOinDgH7+Uqln4nllle6Orp7u2KYanQsjhSoRjrIt0PrMwfsnV12gRIv9W5WQeBC5xCSJb9WLO
oXQV81MBYB/miNfrSECaSdaGC16C38tOEDnLqp/GUCIjgnCUWjg7epiqGtTuAPEKr7b6pHexdTPR
+m/xAFv4myBsPxlOBUV9Kefl96TDJAtqyI/Igyb9C2IZXy1ryT+4LciFPdtAwJSHTPnbXKzq3gNL
stzJxBHTPuqy5FsvlOS2TcA2BCYtxs9ytlBGT0gQn3PPgaBiAFlproTUr8WSs3lC3WLlVAKvwx+c
1GVzLvNh7cTZ2Snt1OYe6pbah6lVTQ/OnOQCeTgUFZ8Vuhb4qzlm8bFwylQNqqhAHcZAb6oPpqWo
LN9sICj4kVRKGSA89F0p+nRt2sIdQ+ElUfypLMswLYfJ82nHF9W9IiWwCcw+U0BzRTN8WhDHEHtP
lxaMpkhIX7MUmQTUe7obOilIwpllk359f4te6k3B6ddWhCDGLlQRtyr4lVKM+GXJ5uQYcXxfYwJ3
o1lplQSpsEvBDVRViV/EffNEWpPeCMT0sFXp7WoOzEZRGr8CmB8H7Rwbq6FqPtwImEa7fGi82Edl
Q7NCCCTzo9ugjes7XlbVIeaQ8Q+TvpTcuW2W7oeF2kkQlU77nI0aNcbCXky51/B0v5KsXxwLjiIo
+RWLwcPH+T9fbvoX9ZAJtzoNQ9PuUQHknmHl4jv8LswDu6TaFdhj36giNqUPCLG5cu9c1LG5W1Fe
hy1MJWW119i8viYyxF3vJsPJs7LxJquKZlc5MruB7GiFi7D6W2XMEPd1dR5j/PSCsbLTj7FTzIf3
V/5S0gYFon8aVEAwVvjV+VwM6pQgj1dNp7kY5VdHG10QcxKvW7icbpoHorboH016rf+1qAuJkXAy
8Vw6uj6gNZjLj4UxOIGazfk/i/T/kZr/C4T1H4t04cT0IZE/vydt+V9GTN0ZZPN/s3deu3Fja9q+
lcYcDw3mcDLAT7KSSqEUXJZ8QliyxJwzr/5/qLa7VSW3aryBDcwAg3YbdrekVSQX15feMH/rT7yw
rIIXRkYD+gsBhDf3J2ZTYDj3CVgmr/MPTxsC30/Qpqx8ot7SmRcQaRnEz9Oav0CbGoDO2RWAgo+Z
BuOV38BsHmaYqO/OTtqIXGFUjvTFO5lAcPMlCXs2XWpDLizw+rPFCqnbbAArgpzLqfnEUYI5rwf/
Z0abwqWC5nac0VYqfsSSFciXaIlBM0D6fSHjCerUnX459fJXUUpydB+aaCV4uzS9p6yc3WLlU6/U
UVE7yw7PKlizPCKyCxjCH+czU4oYVJ3nlwWNi3KSJ7w7Q4RT0yHYlvW3Os28lRIG6GGqtBKqSnvx
6/42I1131aHVLjOjvm5zCsJU6e+MvA4BcarSjax66yYS86XPceGWlVItugb1hMbvws30IOsFzlZh
n5+AGcCJOMgiuB7s9AB8z3BEYN909A6PiEIrg1QbSvkiDRzmoG2FVKmtPGmAu8N6qcpnrbhWkzM1
3vg0eJt1Ul9j513trGITtTCS15rg6M85XE+7qlZ18a02F5O8qCBmxg7Xi5m9jW3WxZifR+HSBGHU
QEUm0oJJcrWFv9FLVzEcn+TFsiufObmtZ0v5uxbT6lvqgT1d9hE0knXwRfoKTnE0ViHkkvECv+K+
3OSJM15Z2V6Hqq7kT5l0puvr1tgAX9Iy11sDbzQKpH5cnGstcSVR45krpVqmgdviXGy4Ru8O2jJB
DY4YqDoBDMfQLW7aHVbCumkn18Vn40F5INJhzWqgx2CLNcXbMq2/xKZtRW5O95d++nmH+v0jZpbw
Vw1b+pJfC18s0xYtvN6XQ7r0hMVYPw3NopPdPLiYMKEFH2aXHrmEm24L1/taimvNQr3ZHjU7Tld0
RzTJli+iC2OjucYt/heAx7znGugOcDUcHLb+I09Nu625qmiNaXWJ8sydYqOauVJXwSoC6ncRfpl8
1xuR8txEuW1d9fslZtrn7RZRZcPW7vJts0zOh3tLstWLLHMa3+0AtzwC6Ted8axaahvvJlEZAtgx
ZPviomYgMKyUXSfYEqJELnI38ZX1kKyE8+khfczw0l6lhYvWEEMkR171LwhYe9fJee9Y59YmWIhu
TaRxiq/jxlwOe9AiDqjkBde4wRu9pPGziJmqpzSTneIlerEGO3rJRqA9m850tDNMkZf5lrkwL9+0
iy7U3OWGPmQrzQk3ZeMWkdMuJSf+Hm+Qqo5W1o15Pq2si27Rb6zn7jK5tK5xFMGAI7mcvvHaVguf
HAHd5coOd9Iiu86uGbxYrTuoNEWwL7bnJhOp8g/S6/+Fwf8gJnwUBm+/hVnzx/o5ec6+/ecf/69+
es7qMM9e3UDvKkzvMML7/u0Pp80CCrK/3eJef+yPEKl+ojuv4e5ELKSNgwbS3yFS/URYIvdBFQeY
0Ksn088QaXwCr48e25/YZ5hRhLafIVLFrtDUafnPOjec8r8TIV9Pzr/rDqiUdAVn3xpa6wQt0HeH
JyvSC0OY5ijgx0GXLGu6z3LiZpNXZusqk7r0M63iIn/0Y3WAKh4gI9Y9KhI8+gUE1CBQTtRBRyEU
9uysLwwWF9DIHL/0ORK8KVWZxY6xaWU42QcG7ACzbCsOH5yrKohwypiHT2gLmE2wzKnyWmCxk2ZR
ltSzfpcbGrmXCYtBZwiIEbhlnGjZHCXNQKbJSyjTZpQJ4lLmMazZt1JKwI4DLm8imTEEVUopn8UN
HtarsRk7obWzoFIDOMCGKquT02gJAhVRlgzWkoanYFxLvm+Kpz7XYYFPjsPmomZCrdiEzYn55dFd
AxOdCTpS/pmW5ONiEtHgPRdiq9URzkOe1zTsSpcnUbVbMc7K/dBTxG5iyQoNsPPIKOoc270wTgZ1
eVZKrqqPdXSXSonxBScgWM1uXEVhoDpVp7W1XXjSiPzx68v1bzhnaEPy69hv8q3d5H/9I7dv/jj/
w1wpAb1+dAzd5fFz8q09OGHm7/iZhBvSJ0aA8A8sCHi0VDnTfpL2Zsth+vM00BgQvp4VfyXhJlap
dLDnopv+zCz7+PcJY32iBczBxAAV/QoGb79zxJiHLS4Uqejeo6ANAJKKE7jeUcsRNI81Tnoh3srS
tVJeUcx7yyi7HuVtLhMgN4p4U/jnY6bYHpL/+mWRLmp8EM9UUq0vVozn0HlinbXZKi/OfDa0N9j+
S+6mtaPdVcu594iUcLQzhksmzm3i+uoVCccgbRt917UXVr/yx8WgnJcWFHrAMROatygLj4zx7cj7
HFQPIlaShVOu8O1qOvNO0Au3KUNHQv4v24XhV0F60LOrQbywpnVdXiXyVYb+IaL6tqlfSPHep3+N
wqE9quvRP0/82w57YP4pr+ryjEP89w7JH3eUKMMjxxFMP1a86EW5yc0gFW/rULvXOgQjB181tspk
fDUGmMSN5aKWtOy/CEOjXRjK2LnRrHX0Zhfu/gwSb/llRzOa+WMY8PGo4yTgtzjUHZ3VWca4BRFY
CDqBvJcYL91ovhhucwWTuui+N/NveqF+TkVUUGSzWsliITuakoy3OdObub/+8ec5PAT5OFRebC80
AZhuETznavBN6MhpVUCUMPvbSq7EZVvQKq4n9b5RxhUu12eo+gsbuvHS4t91bF0Vz9ltUz0/Nxff
iuPT63/kufRhenSXZ/5h3jN3Nf86lfBBZ7hDzcb5Myczb04lzhcwXLPLICK2Bz7oEg7OfDUHGWRL
4tpc2f7Me2g2MAlDa4Mhzo8T6zd6A+92L0ci6AX64QpTDdDyR20nIw4jLQgH7fNg5tY5oKh6Y2ET
42aR7t9ohLy1HIvZHRrH1BJ5bOVrNZOHzVgJFaPfrnLbZoIPE0jV9OeOIvD4z/kvXqyjtgX1OvAs
mfkUbZUZYH+Uk6VDIfp+KDSfPTGoXK9BRK3US2mHiEq8BI91Ctx8fEC/rjcHDzoXCgHkqLoOOrXv
ptHvPvt11i6Svuiw/alPOcMepZr8XC5rJrbAdZoTFePohgeAwSSUX7vPhRHHC9ygAG1XgSmsvMDq
b8x2Mp0gMpvzlJGJ2xh15whl1e4+PiTme/d3vsuHmHtCnJlAOmBKsD0PD4kwjtTas8x8L2jCuK5B
U96P5Zi4JsynL4jxIrSG391OLnPxulI9xf14+fc3AStePFBn/CpBGcn8w/UFVasniXnTPmsAyHs5
/ClU3sydglrlZa4ZndtqEM6Ush4uo0G9b8m7Tpzb7x43ik/0hbCTxLaI5ttRPM6aGHE+9GL2FUwn
x0rl2m0qQz+xynwhhzeaVXh/DaRQecMoUw5OY9Sb+1IKhmZfIim4kcOYnkTQaqsqApx+4qbSLzxa
C8YYiHneYqbyUEUP15qKrpdydRz3o1Rrrj+gX0c6JN2KlBJnnawFiJEVATyGRrjXe2iYCSKF65Au
3RfP9yA7hOD7T6itzrv58PpfhZVoA2IkPGOiDz+TaqRllLYVMi6K8LVl+riovGwdDdr1kAhQxQvl
z/T5H0+N9zecCo6WvgbLg9nuMRdHNmmNY8yFOt0QNYsWvW/XlxHzDdLQOLGL3y1FDUTFSDHEZJZ4
e7SDmlIbawqNbp+0KTO8UDXcyeoQYlDrU1i+46A+T8WUWVqJ9Uhlj4keWVFGReD17b4VsnQ5GJZw
5rU6vZhK027yURcXkoG/jpCnJ62Fjh/gvDLcC9SMQM2gPnD4AKOmDQo1roZ9KkvqGoUWwdXrPFmq
2nhKSf/dgc9SDH8ZfFFe0kU/up+DH2ShNcnD3lO9c6OO76UOZCKKwIoN3vnx47fl3cZkMeKnzntC
qOWmHl6XUchG0nVY8sRDgU0HeVXmxJFRwytPi/MpFNJtm5mnwEe/WFXSmO+hP00MpyQ4XLWapnjM
jEDcT3HqPcZ99qQguEcTWhbWQlsD4sV/7uXjK51v28ErSIKBvBGID+b6UBiPAg6fQu3gpYr7zvc7
uOMetQQ/YP3bqwAaICEBVGVgcHEUPbMOf3qt8aa9XgcWPqx1Y5vwcZYfryL9Yo9w34Buk63AUT42
TfbGXOkKrdP3UWFeMNS1MSFyxKbYJdi5dBWYtIfG0Oj1roNkP4j+IhLH9dCMNiqxYOX3H3+cX5wA
c6bA5JB87D0UHzxkISR5qu9NBpd1CJg2n1VBs3/lqsE+ESrRBkF/6Ohkx26rn7qx0fdB4MrhBqSd
sg0vzNteXSjX3AR5Uz4hMeF/h2SOg87vX+TbxY/elFwyZvxvre8z60Jtzw3j0g9OjDbe30d6e9Rx
VC5IdQBMOnwtOgafIu5JzRcFwakV4KN0Ceq+Q69Oi397n7JJefHJKwEbvXNKE/pUVYO4tfZlr/eL
WKa9ppfAtz++Z0dABvYEo1yAuuhFzcrm1GOHVyRBAQiBDFt70+ywfAySvHlmWI8isRcZYBo95Ecq
pACm8qyftZEL/FlekHQQcVaVhshwQIOpD+jaWbOGnR7ELhZu2XdA1LiNwXXC3dFTgxL1WfQym1WA
IpCH6VoM1t1UmnGrFmW3q2DQjBTnjQuLhs573wq5uMYgl71Sq40n2piEWi9ISaenDrr3hw7XD8mS
XiGTTZABh9ePBEXpT0pv7LM6yRdF6imwdRDF/vg2v0tjucuc3dQJjPcQOzl6LzKmrpVs1tZ+9Dg7
Y0/KOkAfuSGfyVbYQw9Ux+a87UUmDx7+JAtUwtIT+Nz3BxJ8lblRS24zewIfVSkTTcV6CAV/rwGa
3wxDW7uyGMdroc+zRRzEv12lMAGcJdxmRTd6Wu/KexWbN6lq4j0z3Ng1JlV0dHgp7u/eWFaZW2Z0
xCDIzFJWb5sI8iB5yN7W0F2J1L7tK4W2jMbSW8d9p+0yv6u2fpZ5G6UcZIZtfnHiQHj/YFl/LktB
RlICv4aBN02MCoWVZDKyeA+ZN7wsmu5BKLPZx5AkR08RseyHAeqNkgv3ZSD5J97eowb3/PbOy89o
e6C3CMQeXf6Q9KYQBHq0TwLV7kVhRXittoYvlnTQRuQSAh/719GLzluFvEEvp2RdAmM/sbfev0Q0
HulOzt0ceu6vLqVv7oLsFapWCDwFnFcnHDub2pbbvF59/Kx/uQrAe4ABeEUwADl81v3kW2UJ5mWf
lw09x2QYzgoxkk8053+5CuctkCYoqgi6Hq6SoJubaWYc73UESkF3BkwdU4Q4Pr6WI6XF1ydHLgcA
QcTnbR5RHC7Tel3jdZ0Y7UchNis7xqFR0CCv1CihOm2Y7qag6GXbGlXrS96XwUWSWulnPe3FJ9Gq
Q6Bk3rBQMu/FMIbuxYC5i7pxb1iFLQCre5FiQV6pgzLh4ttU4yIJY+1r7cVoKnYSymsfX80v3gIu
BlLGfDVzuX54MfLgA3Hw2mifTmWyajFDdAZ0S5nJSxKjf1l1BC9/BJ9+XXTjKfr10Qzqx62EbMqE
De3Id0YZeYo3LMS1aJ8llbbg3kV2IxTSphKlZhkXUrQalcFY92UrLkut1y7zzhtvBk8Ml37sBf/C
u4BsBGqgzJ9mWurhvdDp/Fh9mkV7KxGNTS2G+bJHXPbEu/D+NCeckBu8rkOL7ShX7ixjqKBJhfvJ
7GN0ModgGVp+ugnTdNqgNDKcWO8XNxnyNXAO2AhQLOmEHF2WwSSxE6t6b/XdQ2Ew1c4DWbN7SR83
06Do91LT3XdqzaA/R39FakXRHsSu3ipVHp+Ipu+6MvRhRDIw0kxwn0zmjq4efLGRRGPW0MmXpRLZ
mKY+o1BKF75VByt2ff2FG5ctdV+FTVUE/j4IUfL+eNO/60jOn4JYzkyW7gz17tGTLvFHT2PFaOaW
gckko2y+kJ76aM/k7aIX29JOM19YqVWaLUccDx6bVhnvPEF+zqx0hyj9zahV1omGmTEnbG+qKGIB
TTPatexBENLiMR9aynszS02vuzeI9ud+W0T3el0DvvQQsJHtCm3jzoaajYnA2I/ahW8m5b1ejuAW
pWgCGzMmSnJZZq33NZAasabiTLQL3QiU2u76rsZjHDVijBj8TrpL1QEHCyT18qtGn/DEIAUX72Uf
c2+cGjA9La1cEm1B0ZJd3dfSNe22FHtpJVTv5LpQBuwmSlFwqtwvv/phEjzlRFQ8TPMI8MRUZ5gJ
UKaNNsD1CBdxzStvul7IvmYQ/fajaQ0aNNcc+qSKP2M0U0uCb7LYTFD9gtja5oOeXVR55T91qZIR
lTQ5f1SmEXsKKVC+N4agKHYUp/Kj0plh5cj6oD5Kll9eqxMKQkCEGJHYMA5JZif20nnYKMFTYRkp
uN6e5FzBBqGzS8uq7pD7HQc6sYWFDVgwCYGDB0n0IGY/iV//hsnr/7oRxqwQ+s+SlLff0vzbwWB1
/vq/RhjSJ9pogBtnlaCZ8vNmhCF/mnXN0M+n6n/FPf5EbkjKJ1RoZhFElDvAV8zt1Z8TDEn9RGCe
B6sgQsC6ar+F3Xgtpd68mZTfM0NqJg7yIUhHj0I+9KSpAsit3BVhWQoPQqBZV5g3sc1ScoFNnHR0
dScv+5Z1cZHbZVpqyyqrgNQa3lR8R9k6WKAvoOGoGIwiamBllTimxHc4YyjHxibrxLJfhjmeLk5q
WPXCh5wy4fms6zuVLWk4maggK+LHIwIFkTzmt9EkfIWgIaK6Kvf5I9YQDFrRMqYC8sBo3FDOTMFc
wXWpLSfdWCxaUQu+p3phcvhn4BfsKKgmc5niPL8LFTVdlk2PSXYvd0N74tx/l5oRTmcuPA0MhK7e
wQorHmxIgiHdJSJupLWMVXuaqqf8Cd6FVlbBshN7t1eV42PaUVIlTVsWIYcbhJYF1PoKhZq6XQpy
ECyULhWWb7bw7s8N8HYu+4t9waUw4QCRC6EAeZzD0NrKaTYplTbe6WIxUq7k3cOgmIKyjAiuLzG9
CMTgpchalT4CcJtMMvrUrpWidLohp7FSNHiuRGqmPqWZ2Dx7mHdgPQJi3nAaSNspjJhcRUVwBmfL
hTp+bo1Rw3FIAZ+zCIuMo2zsq3pBDa+3DgCiOIfiIY26jeTn1ODrZ2S6raZqdFVLtVW6qlKMMlHX
u0RRopVcXS2KrewZ5U089cM3Ab/xyEF1U/mmhXr1gq8HIr4R3P3UVulkntKZePfA5gYbXDEIYfCk
3gEW+qGm2zvow13jZy/eBIJR4N5MsrUWYu+H3Pv/nb3/QVUF8BpSC6w7BhNw0z88izGWa56//3Hb
fGue6z8ucGiq/rhqcZUMM/9XQPRf/vgfR7cBihzCEX2RH2cwb/6fmBgkAT7BKFWwieAURryEjtyP
o1s2P1E/zcRYLCQ4WefZ3M+TW/ykzApjwFhmGg7StrAU/vXhMyI5lPbw+tDKZgQHK+voFZXbOgUz
rfsPZVdkdlcF2o1UR5dFPW2FsnzuwcDk04Ry7zCuYlNls6eIK5RAPyOpX1SZ8v3jM2NOcP8OJT8+
z0ywn50iOROPQklfNaowQtZ6SOOiXOLzntivv8VSEGLjiTxv2opfPl7zKOuewY3AR5iSwX7kroNl
PDynagVlmhH72LtRF7aaVC3StK/2/oj/VlMFyaIqB9XJSkakkG1pr58S3jysMmHezJg5TuW5o66S
5x49hBStMG7pYN5M2mhbYWcHpTIuVazHdGFD9NcAsyuXoyxOm4+v/P3CHDC0BzFnZ7bEP4cXXtV+
wKBcUW5kXZAAlsed3QM8tVGCu7Xqflmr+q0mFesyVx8+Xhn0/8GTZgfzgAHK8JyZQ1NTHq0ddapG
rhuk10DXbcwQ7YuLr5tNioWGv6KHeK5dWgvtslmbrr7RN+FK31RbfWNcCovANV3LQZDSmf/7/HXF
ulqjfW3vqnXDH62FvJF3jd3YOl/41DlPO93N1uJDtbUW6JXyv6PH/mHcJVuaOtfDDcXCplhIl9Ol
f259Hq77HaZk407edLbgNLbhdLaxqBZPO37o01PDHwendblPTuhea27rmAsB9Lbn0PtdYA681heV
K67EVb4QV90SAP1LtCkXjQuoe22tNTda5WvQHEZmT9/FS2lD1X41XOEjvNUXxrl8IazRHz3rnXLR
Ojk/jZr/9eebC20jLBXbWk879VIB6R6tQLk7L+ttbrdA0JFn4mNYbrkut/U6cW5Tm4rBUTbBynO0
jX4ZrKy7et3bp1xvXgELf7+5P57nrEpHv4Jh13HhjrNb45WakFwv3as7VF+2pZOv/OvuMRwcpbEx
LrOKRQoyfjut/cVkhwvJluxkOa3DRb7iSxeE0uXz6vIM4zS7cm4R4lljzOug8GcHi2iBrCqfOuGW
Z/O/FyjG9PZ1YAuR3WM2+NnaZQDQ+bvbrwXXXyL8yPeuT00v5o720XUqWGWIs3ssZ/AxaqFQIYd5
nZIyPkdqR9F682zoymhj5Rn+ikHt5nh9IkBrPsJgK8///C0NzoI2DTavf6vH/oEGbr0q0xATPoOi
OszGzpGGQkVYNqfVpUuluPGk3oF+nZ+9/iZFzVMgF75jtLyh9IxxXIbTbvMaqdsGfSIPIuaZx4M6
s/z6x29ZPhe0no9Fz1//7fXryqE1T3T+Xj0Pju4MgOm5SqGJCcJ8znLfNEs9dMOjMayia0ABZ4Iq
nKtZcBM1wbmZPkPuvJVQtjTC+FIRpAtZmwANmkt4FtDsF1NdYr93Fonf/UA5z1TIPlH2Lc+t69II
MUextm3afGnBRXoI3drZY6j2DwjgrbGhc7WxWiJ0f4mj7SqU9hQO5qyMsYO/syqLAc7RFKx0JXS9
djgfmngZqeGiV71FHlxpcbtommLh+Sq0Qx1LsW6deNaCzqarqs020sIrJQlsqUxumJHd9k1+1iPl
e+I0nJtMR7eOFh/41Nf+L5KSh7cujcwWrbc0uBZjQk0TMXmjH03j+0UEgLRlviRpO8aPSxqSp8S4
5pD6Zm2eGA+MCMgUmlSEMcrh2qbXa+PQSN5C07LBKa0equuEz4laIZbFFLm5KVTqg5qR2MdXfRh9
XtMmYh/8O1Iz6pLjN0nrK7Meem26imr5OU6tyg66Ml1OvnyFNKhmR42i2ZNFh8ICBbb6ePFjG4UZ
UoEF+NziomolNzzq+xVq6/lZq4l3pRTL61H1byJkUrdSW2PC5wnJkh4l4ltafpEX+SacwvYCzbBl
J6XbgB7pha5m31R1yly/mVCNGIqnIirqu9SoohMInsP7RF/y9ZMyx2MgNPtmH+VEmUmrNSF/uGul
8AGgiOakooiQpWJs4Yk8tDGFc1hmbjIlpxC+r0SCvzcHEz2DWwPpjVMdoWJ6goebQ+rTypSbNr9O
stZN+t5bFPhxLmE4FOkqqDSijuyrmzSe6kskOwDhGNnnMUtayj0MemhNW+dIJ6x9BAS3nSrdm2PW
Xze9XK2qKq6d17+ix14uNLUfnQzv4FUjUsn5aXKpaOIVwlbRtdEU3me1uZzSfjyP/DPLCLpbGl0V
JZwP30kdRTcYIMrXfdadTcyyoeDXzY3he5ei3gHFGpXPr/vnt8ql/wb8/39dn2rmwP5zn+qmxY30
sFE1f8PPRpVufkI7Cul6Rnfo+v3NAMB9ZyYdAUABvwSMYo4dP6odU/oEdsuaybHk+6AyCRs/qh11
JhQwqKI/hRABgeW38P80td4edLCesF5hXguhhzb/3Nk+3MuekgfiGFkTkBV8zZZtJoa647dR1d4P
alMkdjdFyFwtc1T2q51Is1W/8UwzwiYkqqxxVxGg4fQHTNfM1O2VOO3WUVo1uZ2MDUClwqvE6zi3
8j3DSVO1q5RePt3UONQINbqnX6uB5nlLMGICb4qUZaigOJkm5EO9rHEMDFA7jsAFLspSbm+0qROZ
k8mCuDOzqkZAvxHGXSFYESpXg4SMYC3mogMVSVdXdHZ7FAPUVruXkMGjIRwxNXHFnrfbBmCVXGi9
14d2HIZ0wnu1AS6TtWQMth6isrOMQi2+EZg61HyErkBzRe4kfSPSOU/UpV6P3CqsC8tMshur8sf2
RAT81bNh3DuPWXnQ75TPSiHrZO6ZATc09yN09Puqoi0/FdY2RUswdN/s2t2fB9jb1tTRfHneC/OM
kkTk9RegnqO9EBJgVKnBfjoSIjyK5c4HfgriWu0fRTnFLnBqwjLY5hlGbU+TVUt3XdHX92OPbD/s
VwLXiTtweMrziTDrmAf9jBr5A5Kvh5+o9oUp8v0Mecs6Ist2VVR53BbtNbgKmJ9OKyPqg3phJlat
u3KZDfkiSw3/1MeQD1MRFUrZnAxAuaH9Nqv/H0UbXc/aSUi8Ed4IRpG6m4cgZa7iLA5h2wZNLy5V
T/BKm8gqxtvB15Vn6OSlKw2CTGMtLmSEiMlurT1b3lT9FQj2oETdx2yL6bvUKJ5xozZKH9z26I55
T1o31FBFRbnptVNFyZxx/h295mvhRQetCXiT7iOwrcN7KkZmMIaNVqBCHZr514mZW7rQAyU5ZTl0
2KmbFwIQxz0DnjnjjF+325vUV8sUj93hYaQSGAMu40JnJtIFNPx4FoEewtHptTQ55Uxz/NKw6myp
BASWKp3m8VHmlpp9WWR64Pk2jBMYAHGBmpQOxbqKrFMiu++uUIODZaISOBv1og9z1CPxwd0kcpwg
NOfpyVC4EvJNkPDHrDPPxrLR5G3TAgk5JYt32CXgxpKaMuqTeTugY7xrzVBpmUpa+zrexD4m14NU
xzucuEv4jZZX76WxqpcNTXti1l9R7Rfnw7s7y7IoKCDIR996xmwebpwJSa4xl/EWt1VxmkpH0vrh
ojXNorVDEN5PH692mIHPF6kaQG3AL7Ms8e7o3oL8kLtpMtDHmYS4RQahMFZeqyioMyTWDil1cZHq
ynQWcIOdj5eGyXr8jsyzIURY8DWjoIV7e3ipnheXcojkC6AGb0C+24kttc5u6iqb4m8JzenaArrJ
516Z2mRQyMd+XAGJ64QEdmxcAH3FdqludERv8rjSRwhwUUd53im17ohZC0utHAS9J0zGcoMIrNVO
+XTd5/WQrzwecHqdT1nVLPVeGkHIt15fjjdFI+oTkri6oF/jUR5OL0pY4oCyFtHeHiUmtoY4fUb2
TuieQQVN/ude7TvTsqPRjOILtQ9l9TJETri8ZiitQ6+XfYRjnD5RfGOLXcQ4IomAxovnjD1c1cva
z+ltDuZQViPWLaE84dwsZaH8JRJyysKNpfrI9OJSbVjJ5wBFphA9Zn+SBrcwAoyxImUapvvWlEOo
fx2uVbYaF76uOqLRBoKJGnnSR9vGF5XgsurMLFrpY56qa36Gb+H0I6Du2jkxK+OymgWNd05mXc16
m5LF0VGLumDml4ERmVG6Yeca6FMVgzZYbjN1qUZUDwQBE9HWkD1tgUxTOii7VBqYgL9kKPj11bos
0kRAD17JrFGG+aKWgeG0ijeq8qwuNmYbH8dL89lC+rH9LFd9zJhG1woDEQM8SopHQSvgzoVBVmJe
qDDBbhaW1Av1M5mN0YCdnoLo2bKSJDsTFI+cxM7SqJTPhQGz0NIO/SnIXUz3BoCfahOhdqH2dZs7
cmRmyRdVRsYbgjCj/jO51VNr3ft9iuGtD/5sE2SdIFzq4ugTfYTMCupb4OpjtiN3KV4YT5vWjV+h
pKQ7bQH88b5WDT8gpiciuoh6PIziBVlhKN+MGeUOtvJjnS+VVh5NNq4eamcmFhwh/hHMxhEBKqph
7VuGFy8LOB18LilODEwk0qjXzgIDVd9QTCVrkQMHMAWyI7/Vp0czEwDu2QWPDBHexMzVeNVLtZI1
53UpB5K+KrIQ8W7X6uNgAhvqa9JiEhoE0sU6m7a9jsLYaqjTONn0BXFlcBKjCVvTPzN9QTPKhRFZ
anQHCzFt91OQTUhulWhJBxuGeULA1jWRV1nGyDAXql2LYgiZutF6pfxCIaeKZ3nnd6hQdJan4280
DYmW9zaq/DRqbaT1dB3iKiJYbqWMarRBC7ugB1oUOkYlgxCL8s7UR+4sTJZyUh/lypfCDQ83KBZY
UjWim/pVDPwz1khIxb4foq+DHInmUivzsr0sZKa459NoIkqi42sHuzVUBOaqsdyXYJk8EWntMTek
YGX2huRfoM3jh3sjCf24veiitDDrBeC1vBkdNoc6bIpQbDzzMal8r/6MdGkcyjbOS8lA25ApIYBU
c/Cs4HPdqWG41tW66NuzFCayvulixJT9JRZUCN5dVWMieJUtpo2RX2PZPdSCm9QKJwUtNElNHsa+
l+lCCSnCXSGiuOI+NVqx3Rpimg8boVIa70LwguYGBwZVfRobECanAuLhcU0FxcyIw5b6hSEueeJR
euZlOCkKpmcsy1Ggw5rF9aZO89IdDHBAxWCcctN+v94MIqahR3Qg/z7m5EUzKabtRmsZe32wZmhc
r3NDzKEWcEhPk/JD5OMf2UOHsXC+PqwjGFKDJ54nA8dcCcHTu67pTWuJH7JJO04flkPQTQ5g6frc
bE0JnRPPdAVdOQWYPqoJXpeeNYdRLeDwBOF2FAnbnLwikScKNLRVg7OYo2Jw0Cz0tqIYlF9oJKDG
CDVIcwqUipC1Sft0GZURuut6jpbOx5H5Xe5KUklfClk0HRAsXZjDuCz5ihCafeS9BKOvnEWtJG+0
mYjz8SqHj5fUg+GfqKHSRKPHoBV4tIontFPEJVYvMQG3sPtCENFaS8grV+VgVtnSKlUhPrHocanD
qBFqLYzbmbhNHXY0+tGZJhZovHkvJW9Z5yRqlsWrShaj2X0w6EGMhHGDbDkK/NSn3thsTA8Wyf3v
Xvo8gUIJgPEX6eUx73bQ9NIzlWBOfAKPgmxVDH6Vtk6WmEp1UVIfonGIoIVSnsi5jrc4fvEIGqAc
CWWNt/mYZSUr/ijLkAvWCpPXyPYCoGZI7bXSTcbpGKzymrYaWlkd7ehQC5X1x9d9mNvO21xU0bBi
KM7Ub2ZBHW4sQfb1Fky3sRwtSVwnilyewc8LLr2MROnEk/7FWjR2GJLMfRyUYo6edCI3kxJRpi7J
sa1zn0zLxgIg3hV6dErD/P1SoKPm7cReRj9YnN+nNyUY/hsdqL9ZbSDwDUaEQ5Rs/VygCSkqzSmf
mcOy5PWoIMDSD6VpNTPLjyqvUf7/nJ3Zjtu4toafSIDm4Va25XINqcqc9I2QTiqaB4oSNTz9+ZSz
gR3Ldcqog75poNOhKZKLi2v9Q4Z2TJ0kR5kjtJ13RbADCtuFZjvEO8uvdTdEW8C6EhJeGBX8wtor
RULS5H1yPsXElyS/lq1FpYPaYGOa48l1gR2bk25+RFwFBWpNAWB9fb9s2uNMdmUegmIABU8FGm7r
+bB+7ZGGQOc4Nh5CvGgYqJHEHpBVGZpG5UaBnmhxsjOWZsDJqWyrZidn3UPtSu9yZDtf/zkX60xp
ZPXEwQ6QZ+hFzzoZVJy0uOMi4mVoWHsN4Jq+qGEVpMISvn/rJ/8TqHjwYiuE2/cWj5B3QEUBSYgj
FreKNlNRCQwkaczZMwq2vlfJXzgi+v+RoPk/b8HzsMwn97jcYbXAF6TWw+17/sltxM2nVMTyOBaT
/jG3zPGDjsVjsxuGQQup3bjXRjyPyX9GXHn3FEp4bBMMNztaLwzNGkj/jsloHMyuQthSy71jbfbt
Vzb1N9PO6w9Vn0z3Cenc+9fXdBsRWUaKXhwnSnIEpy25lr6nXgo37o+4WBU/ihIIb5E18lNpmyAS
amlEmGh6+ykvpivru8E6r/OGN8QNSypFucve6jzRA9KSVE3qqIZkOWZ+v4TBVAU/u0WhsZDZ1Q7/
GOTNjDZDw3UYb9zCdY8FuEt6mb4GHURBlY/N9hqR4mKfs42g57OUUI4JNZvQ2bQul0PfzUdt1ZwP
nKE9anL5oSp1LXJefH1GwkAMmsHqPQEA5XyzOZmo4LQs87HMOhRPkfy9xd6oPxW5o33Hwk3eGy4A
Ts1Lenl4feFfmiSCLWtpnsHh8JwP3eAD3NlLMB+pqpHjOaoHC1ImP/Dl9n+9PtRGcZyVxmVnpYfB
4oFOBST2fCxbgyUGaMk48gXABJbGFIKEbo6AyouTKF25a8wYIKEvkndTMBvHXuYuYNRO/9gusxst
pfhqV2a7S3io7YLCqB6gfaXPCF5dizrnK0K2DYaCFBRUENUv7s1Np6JH/piB/HzvZEDHbkttspd/
NK3UCABJXDx6rSc/VEp3G2cXzOM1E7vt8IRWMGlQwNfrFNWAzZcqsLVSpecsaBp56lRrbf3eEeoH
GCx1pIJQ7mQ6Bre4eV0zNTi/4FahUgYG8IbhFTzmS85iJafCnVI9whm9/lViXlPtU6/TkWOyvBZb
SNtVXzLaRZ9f3xvn4XYdd31QrSybQKclvOID/84dDLPA4rWbEevJfPNI0d3c181kHssUMw2AUOXp
/zEea8zB5nFF1e98vHa2Joo9lNKdmO6+B9XlQcvp4nRL/m9qTPqV8PrS9My1Co4nHt2vLdQKCx6c
kH2hR67dBI+10/Fq69HAoHfbtJTd3Ni+ckm/OCLlWvRzgbQRx84n2PRWkBlk79Fo68leD4R5nCkb
HgCW5YiA29eUWc/jyP8uIOuGgwHUJIx6NnGktBHjm1qTD2qjt5qks/oAo2PaK3f2rxAjXxoKvSvY
0txV2CJvDsfKNh5sE2tu4OnpQc4zfgNNM/mHIp5ibff6RnlpMKIjhjCr2JC+FS8B1pPMtp8ZUT5O
zr10Uv/eFR2WZVTrPrx1qLUQzNEjr+Ui3JopVSMuuWPu4LUFB+sQpEER6rBSPhdSXJMvvDzmcNlW
mjk0Hp5g21yjD5yqBQKuR4UrWxr/g73vkhzVnZHXPij85kB8KaK3z28F1bJyLBFqRudbcnDTUVc+
XmKQrb0g7GO7+TTZYHlO5EXVtYvtMoS6IEvgrq5NIQLS5vY2g6FQqcrMKPO0QTwajYdTLSqfPmSf
qZOW2JcpfuV4XvT+/ClP2sn6D6D7/8whX/jKhFMqmsx3ldjZTNgpTHQU1WBE5qJJ2nP44tVt2UaC
QsCuzT33YONac4Vk+tKgvPQINoAzkHbZ3FzegsODMzKocL3ssJYATgm33d2cecZBWLOzr4a5e/OR
XMksWGf4662pb73H+LgDWK/JirLc/abwQYqMubbxDfTl4+ub6KXprYkS25d+Cfz6802kyWwaLK2x
It0iGTfBuZx4N5EjlsVyxIZShpbWXvNvvgwCdN5WexZkdTgV25dtBn4gdxZpcTvN6b53EfodxFLc
yFI4h9fndxm3WTKgjeA31obmds9kFoVczZ2NCLqluUszzXo3etl4H09a+gG3+2uExxemxg5dpVG8
FRuyFSeq3EZpY854ZpNYe2Pppyc7rX4VYupvXp/ZeTltvSHIAFdwNZNbXWo35QF6R2NRDPMSoTXT
f9OHuupDvazzKzf75TBUHqja0UkDIAqw/HyDBIuspq5OMIBGdR0r94YS085sTOvr69O5jC/UVUDU
kCRRROJuOB8HN+xJk7ltRHrpsycIRBG2G+KXniIgqWJ0WKhvqSgPxLUC7eUWWaE6DhZ1NJ0pIm0e
ir7dZ1WyTEbEu8Q4INmmRdjS/caWbXpIS/darfCl4ShN0qHEkhRjwU1AqXk4GAktoWgEQbHnlLfl
YVz55GaQDCeRzZ7cv/5ptyOu5XWsTzBAoT4InHUTN2NNoIaWLP2qDIcHVWA8D6Z3O7nIDtOHHt94
wzMa9zqVMVAv4KK2BIzaqFTQ6AFCWZrST4Kk8KhVTYylaOnnb3MrX0u9DEaqC+IesUx26PmucXir
NmnPYO1gpkezDfR9gXLw7aKSaae3jXvl0J0XFf4zHoF5RYRRZt7Smf0MKpVSuJpMRu+c6qSd3w/B
anA/D1V+x3jyIV66+GRK1/nGv4kr4WwbXtb5Yszos3+Q7LjYq7IgdxpzDRO9pJx2FFTzaKbBizAp
brCv75qLoVa/U44E2xFABriM8087BSoGAIHZ5Sjd+bvKyzZ9asUg81sXDv/T2weDMfLHl4oMdCvO
YQFZs4zMJk9q6/wu9ov6EDS0SPtAtm+fF/XGtRbhsDlha2zmhfqBLVy7PSxGCu0HzLuC9hw3qxbl
KOp/3jwxbmoOH5cPoyH4e/YQKwY3BgnG2UvoqUc8k/wvhcA2oE9r++PrQ22vcqoqXAegZ9gXvLa3
aECExiC2x15/qOK+v3Wle+JtYR9WpTKUHbBUbdulubIfNxYzHAjKOWs5nGqixXbZxpbMt+hQl408
eG1QP2kO2yRMXYwilpEGLyoWxp1nDnEEBE6Pd9Tq5kM2YYsWQruuwODadPvKJl2uPNde+BaQ6leG
JlJsAPA2t8kUFD3kS5r5mKHUUT0tQbkTNgLeCdiVG7fqsqhrbaTg3rgE/HWITpEfgy1e1XvOV7vP
7cQCKjIegEvMgP1AFdqdY+0AbS0nve+oOhjXfM4uzuk65oozZCV4Cujb6J5M2pQWzXiw57L4nVkD
4rwkDKem1eVbN/M6FIKzAatOTWebclg5/H1nzka4Bo4WllVp7XIcuzAv9ooreemaVvwX6Ma+Yige
9xxSuIEEoXXWfzU/smURi3CR05K2Zr/Lva7d6Xo8vvXIrKPQLFytWam/b+F0WbmgNuF4MKilFR8n
sxDRlHllxDuAJykItbuuN5fo7Ztk1RyhTAJ4mAv5fGqW0w+WAOV9MIVp7QNnEaEAtvM+hTYeGsXo
RuUw1G+NemscX3F16zx5MK7p19/fE90Rw8gHBkWfaY/j6vKOOIThqlmJt8+Pdg4xgUOwYu03h8Bs
5x76H0Xd0cT2HHj/VO1y9G8wD8n6T42tT8eYB+q/r3/VF47BH0AkyLO10HbRg0xR9LU6KJyZo35b
Q2Mg0lX7lNns+f3/Z6SVf+v90TjeHDi7qilwOxYHLtOTm8XVCC2BDPYVnfQr8WSbFHMKmNR/h9p8
Si9OtdiG8n3w/aK9z72ibkPVxnLnFjDQ8jlOnzSVwODumvFKprOB0f05gRRswUhQAEK7ZZsWd7kP
JWJYRthEq+sNefEpSJL0qfSmCXhxVagGFqdEK9R1UWh3/Tl40jE0f9SRLLkTpvbFLGVyozLEL8O4
pRXOm1bXrnyhF+IEPXfuu9Xqk37/+t//2tcxr8jAptx4MPr+t1GX8yeFx+yVMHGRQLMMXKtgOEBu
8jLfpEKLWxbUb1hxqbzitiUKR34XW/e+Sq2DMc3GlZrDRZa5jgdVnpIDjwRkc84nBbaqJbgqxhO2
GUksFEF12dgncenvfX+QEeEj2ckR5H/ZTtcUiy4uzz/D84xdObws/Gb4wV6KIc5AtAl3Kh8MYSj9
KF1/wkEb/YjQb8rhsXd6x354/WC9+Jl5YYKhWPtmW+jGYpTjpHR2HLI2w56nrX8ne8/EYajs9gpT
4mvJy+WAyOyZ7DoiFfpMWw1MJYE2Lq6hDq0QJR4s0s2fKXk6n6BFTH2oys6OZsC4v1Q+qn3bZYnY
a7otnpvZKLApSNsejkVc4uqE1V4TApRu9ok/+T9e/zCXsY3NwGORGhTrAX5msx8aVVGUVupgKh6m
7VK0xoEXY2PsoC1a8ZVc/IWvQj5BE5GKEGp9f3ixfx0pDpvltuDcDlahqxD8yvIdogZBJu5TZqsZ
b46nJBU0K9Fz5giTl5/PzmiheanFVwc6eWaH8InpT89lvyzazmeFmrcPtwoDrEORH4LIOh+ut+mq
D3o+HGSbFceFDttXPQFvHZtJfs237jI6oW1DYYH3IhNkl52PBYhu9rFzmQ9pOshnU9kWkGFv/Pr6
9rhMwkld/h5m8wWlPXajmy3zQYGH2kuvT78ZnZ4LHjem+VtY0tMeDKsxgDVravgKQtTa12BwD00h
raNuZ/VHkcn4mtzbxbYluVpdtvnWlMUpjZ7PvuSZZzVkCZERSxw/QT/dNCkKoTMPzitH+WLPUt5H
VYT3KuVplBY3IStBGRQ1zs6JmkwNT2DL7ENSAf/SZ1GLcC6G6cr1+MKAqz4QLVjkBGAlr3P/65Ck
YzH0KYIPkS+d+l5n8b9YPtweP0idh3TwtOnKRXdxJ5C/reqyZN20NPiy5wPygCv7es7NCDW85tHM
EvcD7tbW78SGjRJW4EMpzum0UW6TIdCrG5lp1x5VF9nIOjpKbsTMYG3kbrYZqV5glYUycVVNxfea
ZuY79NyGb7rs8YotpjzZy0F3IWuY4soWv9xKfEtEC/8w7jhIm5zLS8fBjt3ZjGitrNwmrKkOjoWV
alIhu3hlM13cf8wTDwMY0ZQ/aItt9m1rIaNmL60ZqUmr9xkg5A980d/VjB2MA73uphyNt58VOgfE
WzTquHMBbW6WN1AaLwa+reOMxUMxa3Lci1J6sN8Wc86vKB++sJlWwUMTjBqPrIsC/GQFGuzU3op4
xGZ725zRMBB+u28Mq/1otWMX6UlRPigIbGGpm83z6wHrIiyyUcCkQsWit0HStjk8Sb7Ey9CWRrS4
RYXqvBeflgBp/ddH2cC8+IykEGxWlpF+EcC2TVBA/9KukPGyI23S469iqseTzOz4m6zKxN33A5xo
CGCyTA/l4kztrplN9Q/VZ8++8ktemK8DH/SPeSkQr22SiuiNI1t6ZNFUJM4XAerspErsjl6f72VI
WgFHRAcoLOQK23vbRW+lr3mXRWWX/bZNSEbYT7KyIMer+9gHIf/6eC/Mijt0lfOFz03muTkmVuEm
ireJHZEs/Exxo907mn+tf7NuhbM6AAtHSgCjneBHLroJe1Ljxlh6aUf27CQoWDfQ+Kta3gRmXxxf
n8/F96PQADN3latZIbRbt+S+7njYwVeMshHMNoIXQITc2q+fDNm8j/NC7V8f72JqjMemRG/a4hqh
WXR+5Mlss95bevoOUxp/1lfhB+D/tdzbXWfFVxbrIqYxGPYHPtJ2K+9t23LTvMpuZJ4b0WzW88cl
6OXnqlyAJ1tLesvjjIY8ski712f4wqBrCRnOPfkdbsWbHVINWgejgRkC8mzvWxXod27jOUfCq3tw
A4ltvQM19vVBt8u4gjsB2pARIbhMk3GzY1aKpOO0S3DjVTQfI28GkxgFplBPpYxRZXd7MFJXsoHt
Uq5j8myhf0QfFannzfXU50GFklus3dDRzfuHWRdx2NuiS9/N1fDGIhyPvBWSweuQAUmqzPNt4wlH
lA3tsdOI5OfPcariw7B0C4YW3qxfeQpczssl2VjVNMDMgtPdfMsqAYObeGN668c4xodqcvqdhah+
t+9bHw7SW1eOOjmi62szGhEnb13Zv3KqMqafYaV5DLEssG/KYJZPOgrh+2UI/D1iIvLKM/typ6xP
GVq1JBR80mDNd/4aD4ksvcrt1D0VkwanxpjSG6U3SRv2oguOucyya0ncyyOCkgJItMK6NzOk2GZP
y7DQORLOl8wXxpPeGfK26SeEcZxRXYlo22seogWFYUpIdBvRvNgKHBd9wh03686p6LRlHyyuHWqO
3hysoTDCWMemKav6ZU/CWB7jwKqi19dzwz8hI2d8mph8XuTIVmjz+QeuXCP2tL70T2Ms0u+pLwCw
15P+Xa/s6ruvcApymsAs0Byq/fvK1ue1MGjfVijQX/kp29T1zy9Z7Xuof66CTptD41iVoO1gI8k4
df4eJdj5pwwWL+qcanjMjb4YwtbWErTo2+L59a/wwhmirc37D5U+LpYLNX8SAswES/ekwXO77YFG
HTKcgz56jVA/Xx/qpe0F3ZavzpV8SW2qgrgwYSS4p7a222gcMhwc/doPtXEY4WYG1zQOtvF9/apA
OPiu2KdwTa9T/+sA6X7eOVBX2c7GzNN2hDl05zctwk9S7/YdYvbFjq/69gi/4h5wKyA4rU+Sba5c
d6jFxJN98rI0/aaMrgrdZYBWZUm0VgFXX7moL6cJ1wNWBAwX8NQUK86nGSyZ7WrJaJG02fhYQsTd
BzakuDiuYwcL76R80gYTV7XXV/Ny4zAspjS8kJkplZjzYZM61teoaxMOVXY0EuGcfImoc1Kb7vvX
h3pphhT9UOIhQaA3sTke+ZDFUvWVfZpFp/+Wsd99hZ9ke2GbuwtuJp6xPNQVEP63flkqMTw/8JQE
wwJoZhOBsxHGUuP3wclN6/RBQFwtdoAUnPu+oqiqTcG063w3u3JbXxyTdVQyPPYtQ15UZbwKHfpq
UP6pATX4lHj9Ws9ux3xVP2rQY6TJfmXEi6XkQccri/4o1gugHzcHZUp8P/Yn0znlHiRtN66r9Cab
dUqOZatfS0bIPdgZfyfNPrP6ezk3B6RqDLMZpWxvic7jBwxeIHu3naugtFRiDMDrBUUQ2nHfobDf
VK3+r1elEu90y+tPOsLH8Z0FUWsKJ2WOSwjKLcAYDC6zQyHaM1GHQu67mg8Nzzf9YFmT+5TknjXu
LX3WP3F5TxIZ3GTWQt+BfXHKEqcZnnSriqvDouIK4q50ET4aK63zn1ChT8qDlwatc2NTr+n2sx3H
5re2nDK1s3325e1iNrTlLDXozV517aK+SNAZ1kcuN0Oiv5xBsNC7mTdOXZTx5wYCnnk0a8/MD41h
JF/qxtCSvVll8HVRPat3BpN95/iiwv99HMUHLZ+mElENt/QOmbLFx5Lk64dnVt7H3o4XKNu8mW/G
LrF+m7lEftlRUttBba+bEGW4DIJ0mVOC6a2WODHodh+l7YA/TN4Y2UBNRqZP44IB4zseYpl/0xnV
/OjRQPqgs+m/1ySL3+lPznro2V1wm8dOn+4soU/NLql9v/psGPUqZlmM9jf4BF0a1oaxiEMyx711
9Id6QlBu0n52wi7Nw6gJOgVwWRGT5/8b7lpcGB/GtOqC0FJN2d5l3hyAyUkLSz14WHmJMJdV7z74
cYsiMKxULYbTlpruQ5qPfNYF0PzHQUBJPlaqSB9WJj3MYr8df/Kmde6N2lbDoYbR/TP3jCZDwMMq
vydl7pdliPSN0N9rZVuk9w6djfKJCp6t/VtYYrlFr9UP/gUeW+UQY01R7RUSCM0OKZApuNVaqcPW
0Mc4BJksUEjuMUA8BM5sYHhMQ6wIIRag6GO4DbcrRhLN0UmBCj0mbeY7OyUUfsNLqhJY68jNTLsM
9rX+s8Wbu33QvUDg442Sm/tbBlmS7tAoyofHpuqRikusyvndjulYHokZHf5xY4bYfdVLw3mMqRgU
oQ/jvIi8ciz2KKdh/aaXHf0gyL2Wfd+DO5NDSIdUjNPeniftuRLB8t724YH+GDynmWvAGkP1b2vp
ef/dnGPtRzv2nB5BeV8hao85WbnLZb8gUCGy1qzDpOmGpt81VqonH0WKV8y+0GZV3nlz3SAdVqAn
UBCxs0LfUUOXa5uiKLSPnEbVgXhs1C0sdH36BCOm834Wval5Ub0or4sKmh5zEHJ5p1+LHBZRWMwB
NX82s/OThkAsbsp+7O7HJq3qsLMT8yMyEot1M9GSegLCY3jATlZF5yaby+dOZMLe+6oVGvYnPnw2
0NFl/3UqgrG/TWRW3XhFn1bRODuND7UR+M1NvRirKL9ro9fXFgu2U+UgbPnLgzcqfykN/eonZGEw
p9opI1btDRIHcEZsDCFPddMP4ojw5DiHDWXUKsT3Qc/xeUXlgRqtZZePxTiVRSjBofwCmhNM+zIj
ZIdynDMtVEgCtge+rCmfUJ6y/b2ROcbXrhsxq3Y014+Szp+acDYbJ9sNZpFzMOQyfKxdfXoP579Z
Jf9aOSQPEt0NDT3Uvs7vDatLzWe2f+rfFYnuPfhJEyOJqZosOCEVmHyu08Vww9FL+AP0GSWSF27i
s9ZslcjmxNx2tmhVqAC73FVaaaEaX/dltZNS64pDiQ5kvp97oX8JqkXr9qPMldrRwxvKsPSy6gQB
2ML6NS8bEdoos3i7VlamfRRL69v3QiQuPg2T/2jrA4700l5JeXNpq/zgKb7Dv92YT6tAwoDd36Sa
KduZ+lRku9qdYrxmPSGTqHW6gRINLmXjLvFnZYYiHfNnDRri77FMgn8nV08/uZ0FgnN93zZhawTT
LzXkRB+rCOa7vE/SD4vbuA5iDniYhWWaBl80TYFpN1MaGlA1neWUs01RG4ub+OuUlKIMHX/I/pkK
T3/w0PNK9trSDg+pWfjJDkWKQR38QZtOQSCbb6VGuTAcZ7P1Qr/X+i8JPYzfnWZK/NFcKcQhrlob
oRQ8In8VNkamYdd4TWCFyi4JQkFdaumxVTZ0idbog+PUlSV1jE5pxm4adBZpkX3xmKaTn+3ItOb3
5ixGvDoGZygfg7SYvvRWUr7PszhbIi1wRfNo50Kz38ODDRCpImGO5WnK6+R3P9tqPnRWIYr35bQ4
d3M/ekuoaXP9Txv303dY/E4R6XUXUKxuy+4+NdasbSx7+52c0VkJx8EVaMtA70+Owljce682NDP0
pqb+RHtee469xhCnafFGxHmFZFVsqRU8vA04oPQ4wIJbS4I7p2gSXslx36KpOcaz18L2XgFOCLCN
D2YM/ZsLx64elDO6n8e41btwEk5w6xZcEHtX2oi8dLEY5cni5dcf8j4f9EPXUIoO43woil2ZS3Fv
ZbRdd6iXIDyLSiTSU45EKwpVt94ZH5wmrx5HXr1in8Mf1fe6rLBDoWufYWWfBBNkCKp49zbaB7/y
Lja44vw0o5BHHSoPB4r5H/zKxgxY+FmZH3j4D8+DX7Xfe0vU9qEyl/6GFy1qlEGFai5cdqd4X2Ux
OklzoZcqNBA0WjX7WaxjNqrhQ+GvKpWkf8bj3CAsg/wHT9wAG8DlsS5tfwydHNhAaPBmqfFIIYXh
xqmbZgdmtIH7Whi9RxgKjJ8enbhxN8HPfOg1v/uhJfpY3Fv6KJ+NinoSXpC1rD7qyPAlrGntf7Uc
KeQOUUv1nGvGVJyGQBj1jWm0cXLHn7CCHW5fqRdKMx0e/QmX5js/leMvTyWG2KWucPovRtMX7SGR
nT7surKyjBuaiVOHYtw8Nw+ZDWH4mC1+/8FJhzxjgrwJ9wCmfD/M4hi0azGZ7bt5aN32Nu0KA1Mn
cmDrGfGlPjv6ixkXe9G6CkinjOs9WaN6VtwnCBMiZNKEI2AG+8EB+aSHUN2Tb+g1jd3qzG3me/az
ChDMgdZM30dXqMI01ZwfNd2fvbAbdJHdDSs7IqTbiA9wWYzpQQsGJz6WnrS+ZKkA9di7RZfu+mEm
LwuCZV77nZM4ZhNp5ME0a5eiE3kaWoja5Hg3VRAgHphpoxUlboOwcLt4/lOeGAaKnsIwHtrAapJb
aQj6fNZs2MXNUCT+cxpgNRMGWqfcqJrqvNlVaRoL7lc62/uiHVj1oEnr/pY6fqX2Tm/U6VeBkzsm
TfFgHPV6yfW9O5Pg7eH5rvOZF3TqptaFnRlruR2jABxrepg1cZafijgxOYijgXofVUcERmqEDXHv
RJCx+eDajjHepmx6PSxqEX/yllTrQlNL6F81bdD8alaVRGNySAUdj9vmdjQn92YYSw5AgSXDnV66
rFARU2ylmaoP5UEGiYYzqZiIRA6SWul9KXKUAuwZ4a0u8gY2/d7NQHKsmzqvdkaZJIfa9lP9Yzah
g/MULCt6wh8rYKAAxZFQmNGAuSumZfL30yKLR7cxm+4Oxka/l2j2YOHjNT3nV7bL1H8CQBfIvY/Z
xRJ6i1N9rqtitD7prRGPuxlhIg6AOeRBNHZaEyN5IVMDsSt3MAr4C20/PZqjZhcn05mrIJRYVUI4
6NI2SnrVjXRNTB24YewYaMPxhBg571jcyq+N300dVQ5fJXtDlXkT4ejuBQcpBu09NvaV9Y+f8jeH
bWZ28c7PhKuBGjFK7alvbYPUgMjV7v2uZViBmUjzIFHKJE1BxOqDaJbxk98FZXbniAGGtq+V3lHr
euI3fpSIjhdaXzf35mKaxcm2lW6FRrAC6xtjnId3IGq8YJfXfTs+2LIinaHImGtPZNarlEAiau8j
LDLtO81PK/5nGUX3rveMuoeFLfRrpMKXKgr42ELSooDM63dTvHAK6jBDj5Auwomg8cv+o2kIcxcP
mh3p1fxbKlzvXi9i/CmIbJ+9yFesvIpV32db7hwd3nMa+iQn5Ba8/N5q1GTtKxJ4by/zCa3QBk0Y
J0RlV5i3cUoYCttRmTeFo3VmNPRKFTuXnORzkaRJekgI4V5ILTf7RZ+BVXCNJL3Xu3To9maSuZ/s
AJGp+8lvjZ8U1+rInNM5ffCcgsXrZz/V9oMaKh7LGo/ND62XZ+adOY3VdA9co3APs10qPoYs8l2p
N/WjPyqCYqh1QTL9U7StDQ9z8e3fmDzE9smoUv+zDgFhvm/E5Hx1e7i4qJE12m/ky3gEBkDNs6i3
Ebvk9eW32R1nVPS8G5Cl5poZeyy2m7Lzwx6vLf8oBs7CbeY5YjnNaab3EaWh5W52R7OGb2akxiGd
3eLzHPhD+rnV4rna8yScQJEMhZVzO/TXoEcXhQvPAbQN6hdYBQyHbaOUepocvdZKb7Wgtj+M0lru
iyozq3BcSlCjQeKhQdV0x3QaPr2+eS4rNKC1QVZRjYIFBx5pU2zjZa8jmJffBr17iwpG/OxVdRBZ
xphdM/K9KD+BIFxZ2QwDhwvK6PlQWgwf2qkL9zRlaKPOPWfPL+S8a7vK+xTH5ZUezgtVeMZbYXX0
hGF+btVOXDto6QPEeCXAFLsB8ZY/acvoL/sSbcMvZhdkO4+NcmdmQ7wA8PLIAQfV2rc6EJLn1z/z
xQJD/KMRuSLzQU/TBTmfO2mhGfS155x6saibDtZOlE+ADNCwKjHhI+r/Iwfz3zyNY+9KrfGloddm
NW5RqCPhgXk+tNGilrja4J6sZM3reL5EpApdFNAjIVWN6+Gbx2e68wpNXek+vLQEtAAQnUHtBkjJ
Ft1h2cJPKm/G7UPr470JvcwLCQ1xu299bdhRF8mH3Uh5BQcJ2GjcvXKifU87339XBk45XeGXvrAF
AffxDw1vOt7b1jPqWS3ywB713gXXhnassYqCf6ffDlOJOj0qN5M6vHnlGXKFfNDLp6i9aSXKwGg6
WArOyRkqc58NaXIcHU3bp5md3prGPB1lpwW8Nezqw+sjv3AVob8MHZOzvSoUbPacNCavAP3unIK+
96MyTvIfVF1VOKeBdoJ3OmGnYC7V27cbBFAa2evRWylb59vNMqs4WetnJ7mkvvajLAMrjZQZFLvR
9EaMs0cUhuxhxM05nZeguyID88JuX1u2qyoWfOkLvYJZm5beGzQmXaDFXQNOufOneXwSY4+7sEy7
+GeCIM1NTRZfXbmIL9uOQGlXWSegRSA3/tzTf7WF6olSKgUO+qoDlYYwFwSlHQ910YRIT2AUiTlE
tZuQEnt0M+U+QFq9Jv5zEc7RGCK6ri1rqHJoAJ1//WZQFv6ivnOSsjGjahbJqUm7+8Krlyuom8uz
DccIPOmK0vdXjMN61v6arfTGVpoLcWWgpqsiqza1mhvSp3BWpXYp7lWFpW/YYa7tIT6Hwdp7EIV9
Gi1F7t+PylDX2nIbCSD6rjQ4VqN45k1BiKB//pPAS9fGgv7AKW2FczQ7kvjQJus/umWw3E1+jKND
Sif6ycMJtbwbdFlkd3bt2vNdhVLwHhsJKhaFkXUHrZJIyLzxQNLgZ1MS/omHNmyN858X+JIr2B/y
27JV1GPdXEU0RBHcTjzzeYEEqARFrCuDXhwIBqVliDoeCI3Vwex80EXakv5DUdw6laFhx+Mm5rvO
K8QdennlAgktMwZqKHOe3iR6nrtvDQcMT+sHhBHiAA50yvPhHV2Y3Ll2fquPvUtg940WeWKpKC+V
hrjJe5EAGXFidcAdTH18/YNfzn0Fba7JOJQCBKI2W5SVH82FLvQpTjp5m5mtgUVkwFs0kcl4q2tD
c+rcfhQ7oQ/679fH/qN9eJaVe3SHCQfEBDiC+jYaWDyL5raas5M+1/PnEtGU+qgb/cTLK6dVLUca
P/dTLcCXyBR7zS+j6YBWaAd8YCkkDG21t/tGoeO81IMofxg+uih3WO0k+rGoOuvGHYrp2+s/+uJ+
XG8LpBfWnh0s5q2eR1uPGrU/uyVliu9hPsTfYIP30f9wdibNbRvdGv5FqMI8bMGZlCzbkijbG5Tt
2I0ZaDTmX38f+NtYpEos31SSRZJKE0D36TO8g+k0//VjYFfh+8tdRatlOQBa2LLTbEbS6fXmMPqR
0ax060MupLmxaaz+hnaWbeEwqvTGWle34bIWk6Q/lkbgzy5ig14ZVTpWsj4IO1GfQTEnc6iDPc3D
1hiTZDP4vf6UJFN/I+W4jpO8UZBEDF2h0BDx7dcP2QH0IzL2GH8FKH4d6aqam9Yq+/uE1OsrarvD
fTM5SRmiRl1EYVohwtws0r4rcA3iBvTn6o1DlAUhBgOPrv+iVP76x9STRqOlldbBqNzpRTEufbAt
YQWHIrD78sZdfPXKEdggx6IDCPAOVPHFk9u+xAigAoZDc8tEOB+ytrFP2Hj+QTOBKyyE2QzVbplP
+Q2g79VGBhRPSUVeG2CGxC94/ZyyrWRSUuQeZqg8JhYHY31vlcymKrN/cGvvBoPn+rWyHHAF8Okg
Gq/yXKGhhk5PrT80uH6s63ZKP8JDSHfjkN/Kr65fKpKjYGoWNBzzv0s8vINXd5HMZX8wEz3dFQgY
bdIMLFEhaHWGXWl+KAxxS8bsrUUB8sDC531eQzaBgXgthixIp3fl4K/j0s37VZ/rTHoYXNr5Xsx4
TKayGG8JbF2FcPCFRE9kTOAbQMG93LB0azw/C3CM7+boxcZS6hPtWtNZBKh0dUSNxpMoyxaYayRB
hEzP+xHq+sH/YLgoj1E3AjN+cX11RdFoVCc23mZVgImk7sVhbufVsR0yc5Op4pc0on8TxiSNWXCO
SFQuaCaHNO7i3CRjpqUTd+mhQnDgmBtOb6FdaHrNSqO/FO3ff8Sro7LIVpA1gv5dUJVX3aMgZiBg
eM2plvVQhH5SM8GC8Mj8EKn5X3R2ecP/vCS8nQWdB9ESG5/lrf+VOiZl7Ld+PrQn4HkGk84hZ/aW
pyQIboAS/7EW8l9VY2jhkKmaJEBo/XApX+yjNMjKiI3UnfTIF8Yubr22O9QtA8Nf7z/bFSmJlQBL
EfDg1rHgZZbXMPp301QfT6kEE3ZINOVic0jrNvlPqNF99B01TsFqpjGXrVSZ+F919m9xzzwl/ciU
dkh+VqU3uCGigN4tkZLrj72wr/mBS03qgXh6/eY15fWjKTr9VBc0J0M8m+mZgyP45HfTsC/UdKMJ
c3V8UR4E4QQ7iddP1nsRh7M8xhVtDBje5uPoHZU32x9a6fyGlB3vROQa3adUWvo+7Yd09/6HuIrJ
CIEuGH1qUUQaYEa/flQjHpwWAXjrlAZm73ZhYVlAlJ0xcou7Oh/iG3n2cihfpXuL5CYwaGoQJFkg
kb5ebm6tzK+jsjpZftXYZ82r9Hxb5K1T3ziv16+UyhqxQTS+wdAz/nm9kF86zGVdrT7lZDTJtGnr
qh/CWe+yl8JBFOWgAbpqPhWeVvQ/EQSsvr7/Xi/XR3KTJhI9Q6gsDqoPyxb76/D2idCRdvBiHIO0
4ivmMfZqyhxzk5pYEK+ipkq/D6jq7aDc5WL9/tqX4fjP2kt3gfsPzb5LabtslJqKTNauuF3DpInl
kREIE0Wvnr+0Q1Gex7gZX95f9PLMLIuygykqgRIvuM/XD8xhT/0JbskpiTj2WF906rM9SDnTTy6y
MGW+Lm4EyCsKD2u6CD2iXYTWNsX8RYQE7gjjT8xIwqA+B2Mzjg6DzNqPlpe0a3d0830DYmnVZVFp
rJoWsJrXYTX1/oO/8aWXXsIf3TuowpdKOCm4FqmYVp3QVrdeAuZ0DzicFScf/4V+5UTpiH+fNqyd
AOjr+0tfaLxiocwLoBABCEqyg9TfRbxWIHiM2WrTU8w0Md9nTIBHpqEMs5BMFPVzk4PnYvbWIAI0
1/N8qCc0A1aZ0Bict0P/MxGNOW27CXQViH1rPaKLuK8Ba58YJaTfe6Tib3w0Shd2wt8xgB8NTZlD
wdYkW7kMOR0KxIOL3c6xGYL0gzsOvBxtALYaFkHsm2HSltYRIRH8DYG15OPHFKOw36qz/DQs06z0
nhsulKfSlOoXsK7h2RoTke+1FFfn0HS5LO4CEIvJ16oY8nEbBVh63RWo0EPQZ9h8B96mEOdY2vGv
MdGzYOOV7nC22rbvt9FkNvuJcS6I71pov+M6Gg3E8a0onpjUpLV8YEDR3eGA0sxlSPeuTNdKdZ16
mpjRZ9tRyhobJVjLurmDXGAbfAndKb6jVmZsiKpa/A3tkkl9qBBNlOxKoDCrRcPxYzeWffVctY5Q
oTYZnUCrx1KOvretsvoVIy35YMRz960cDbcMpTD7Z8H4CQfgORl/t4NRa6A5m0weMteiUgwIeX1o
I2CGt3nk2GgAe8O2ihw6TZimxFvTiv3oGARN492NuRFlELiDPn+qAL2kD43R6sPe6pzmw+AuvACJ
r4+zx8C0xaukYtKzSpvR0zZJI7Pivsmz6GA7oH+wL3Vl92ly5QgFHX9ATI6w0MqwalFKrKU31ukm
EfQD1oleDM/4Cxflg50YosLgYxb4kfq9e5psR+Lh3HU0hYNkRp+5VlUbTtXY4yoksA2v0AD4Vnpd
5sH/kGO2Tpl4dmtRmOVXM25sPUyHVk3MruPxR6dVDN8ToGO//AHy7oc+sxotbHPT/Byg0Sg+lOaU
T/c1caIMK5xZPcyJRnAqxdRaJzctMGeAg9+oTcKM4JuLH9enIZ6zNoxsb1K7WeAsuGKGH+OI3VnB
1hugBe0MJDrSNbD7qQEJp7It4/8emDY7zVyhq+3rW2nNTbEfCqmLDZlNJ0Blyva/fhLyp67XTrrp
mcnnH20vqrO72Y9sY4fwvTTug0hi1yA71z/PnTPXh6AH6gLffOg+JVg2GXd0EfOf3hh3ejjPJpOT
XdrXir1GQfjoY+Pa/+rkKOpTjU4amMDOKr4B7/DFb1APcfbJGQpv/O0w6cs22Ah50bqYazfaW0LW
beh0WQlAge7UbqDyoEodreljZ6VFsrEtKdrDFIyi2KSYmRVhwRmo15ktlVpH0ViBE6iIkofR7mmz
gzrQjc8cXM16jMYc+IbXx0myyq3B/sk4dlhsphbEU5bAYwznLm/bZ4BQ5ouPbPH4UQ1wRFWV68ZT
EndgzSLD19z15BFZviCGMlBKTzaArqMpZvs/w+UlhaB99GblZXPxaZ4TF9abiLN1F+vOM624MXs2
qd/y59L2RhXmdD7VoRIJbvW90PIGCQK7GgzYMmDh+nU2zEH5nXCtvjMnnL+VBgbPelIwQutjoDff
WpU1FfMT5e+wvQ+MdWZFst9hfB11QBO6OVuPDuhrCAs9/6EdtKI5GopeTBgVSv+cZ2hIcJ+2zt2A
F5O1VWPnyLVqiqg8yWa00BTvRbP20T0xVqmnJ9YK3mT3MCpJa1vqzVx81ZikLEKsOgctdXrZrjgP
TX3HDDXqNrr0ItwJR5fem9nG8RFvLG4Ti4vhO/zrWoQg8N02bKj0MA+2x2YzV4PnbKOyxsajNFDw
31RQeL+oBFPLFY1NVTG2CqovvT0B/uyTofkyBTWHNqKefbESEXxNu9627z1TBGt0JJ3uqDVRtAsq
W9NXvVBdsadjVOXomdDEPdaziTYDCFOym6LWamxrUttxgXy2dfrZiMvJPla4E8dInEWIJjozhr6L
bVJthg3gemMNlDK5D+ysm44dF/tRo9turMsmKt3Ngoc/Y+lVx2tStcEPI4XlFxG5sr7GhSHFrsaf
udhRsaXe2gecoq/iMVH2g2sojCHCCUyHnoVBX1aPQcH19mInuVl+rDvlqWPjN8CE0tqsiwdJ3NFQ
PajFr0g5ULnBdJu9vWkLwx7X1tACP56AQmpr+CfS/xIIM3iRmpbMK30qCi+MGnS/1sBw3WKdCwD0
B+Ds/rBPYtsa18C0MWsd0o7ez8PUtlH1AYn3fjjR+prBUBcgM4BjVQnewV8H9EqSwxCY6i73gyy7
K/pmPBZ6nOuf+2C0j9RLuKEm0tS69eS2tUE23cuDZXQyXlPfm8WhxssIy7nSGgKo8JH7iMNM8IyD
POYvTTV58UtESjp8XMBkXwkg1Y/WirX7OUms/BhPhtl8cehyDJs4nwlGWqQVKNrU0s6eQG8Z8tj5
UbyTOqF2o6eOML5TOmgbXpys7hZGzEHrCqNfFzlCqw2owtp0wADhCKbgPyZzvRsx5aw5yaOdtXdQ
54X3YW6xivuFXrL3K86rqtrSBbPbvT637X+TEuCBq7p2QRlEdsoo2GAAXK0XHAWgJiqL3ewUTfOD
TulQr10/t38FFT8FnfoxNrZgxA17PbrCMX7WsWuUd8EcoHoZGoCy85cIxnJ6sGfTiH9HuCos3rVR
+YJHWenvRTI3YuXn2O6izWX7BxySnDNmETPyJMWk0xOgAxyfPPzMnU1TNpq1nzRP2qshsc385ECv
/Z54Sd+uU0fTtVMs3Vyc7M7LxSoQie3dRb2vYwIRUIRVZZHoz/qoB7uJsQ7uhbjtFluUj6ryhyBO
iFVZSRuslTd5qHWBKXFxUGCOs10+J16VKgowc21bbVfZwOTgWtD1+kCEQhhBFwL1xh53skOBTHNW
hxWWC+66NjS93gnbL86alYLKrDWkHLZFaXHhI7uTbkHVmMPaTEoUPL15nNItOWIPIDFp2bu9gcjm
fYkpcLDSBtF0G0Pkolu7beu8jMEwiVXNj6zCxpBeuhmqIP8h8U0xtnnQA1xsk9zb+nbck8b4VUSG
FkhQu5YWPJsCrdUfXlolWkZOrXe/vcoDKla1KGxCBU3oH/ax6af3WDoYZhu6xZzeo8GVO4fJ85N1
HhU4IWvzaDWhZpXuFBqDpxxUqWsr2pACT6DfvMzFlLfTvORbItKcXBfXy4eMFqpaOcAiu3VS+r3/
gX6Mih9wG0+7x6nXyl3hBDMpHROtYIednlcCnazEBHROKh/BgrAO0IlApkgY3ke4PFl93yR0TD7T
QUrPNX2Ucj8GTUu2VTumXA9WPX3Rqh6Me1i7yFqvekbm9V5Teu+tmyR3tA1cNND70gGm1pcONh2D
78Qj3FhgZWWYy1gbfppJJYbQqyvL3rC5Aan5ZjHRmKSXvSLgFO63LLPRxo9kOmREKlp769H0lLuX
iVueRKspsZKDpe4Ty1XuB2TGkigIdeDC9alKOJwbVwMXjGxia3UroaUGaOvctphUDH5Q3oM0rxsa
ryjbpquK5Li4Gzwb3soIOhuQBVDrJeOmyf9JAhVySB5tqXkL5lcSmd2imABRN+oJZWMnWxuVX4pN
4iEVuLHGsntw51Sbfg6zVmFWiTviQeoZ9tJGoY/BvYjyeVArVEEi82MdDOrTrIsuu4NeETRQCxRu
0njZJ5Wu382FEX9zNSduDlEXTMQtOiPmZ81vszmEbkHuCQtViY3C+DdGc8DPNS8MKgluIMda0kL2
oO6w5UmZiaxblZdiXYoh37uR45n3sd47PwDi14zX28CLd1qW9/vECsY6xMIJM8oWGI5+N8yDZq3A
+ifNGlFuo9gWGFdyoIHZPLF0gS+XnObqmMjGHXZsIulAX0pHDLhVYGUPU65mbecoo6BjWMdyZWIw
E3zou4R0yY7j0jgX84IZzacyzo5x1Ezx85h1Sm0A2NZ7V+SJvjGykQLPABVs408J+HLtVJXOpJlR
kBYloSMDWRHJZFCuerx6ClKRNht++BoJSZi3vjNuBF6c+hpymVOHDqS16UA+YiI3upCpZxm4TejS
pY9AwDJLxGrHagO2girNjULqceVkRubfl4Gw5w1vGW5yrDdUGm09u0+Fa5J9LjwUcVJToSRsIxdu
U9eO0H5ybI8JVpXYDLk/x092r6JtQJYvynU3BM3Zi8w+PSIzmjwZyDhPm3yCF9uGyIJ6TmjWXVpt
xqREuLdvuibfq17yz5e+sH+i0aQVJDsNsH7AtZ0TryK8lt1VkbjO18VXOg8jdO/9DdhQMmdnKusR
z8t2bh2KSC0xVnFGjKjCxHLy7G5MXE/da65Z3fvmWJh7oVD24STD51QhCMN2wF511PluxZSt+r6J
vrg+8J/QhX+2nnOqwtAFXSJX9TCW3lHEIKs22dj336bObnkGyxxx74YoxtsHcO2eYyVq8LHu0COS
J21/o1njXK6Ntgp+NUSQLAIF4bbNzzar0q+y0O3xXOQVlDw9gl9YDon1Ex6InO49BZp1Nxil+BZb
cz8d9cL3Ma3Uqqz9pKKmPRY2+mfreCisYZ+1prk1aoSoQAvHMjkWlScqdKayGU/afkaSaS2cqeIi
s5IOLATdQM1/Qmqtb44D9dd33HaN33XiwiXJfbuxd1bHtx25yIpNMDr6vC5Rye/dsMazV8ZhPWP1
G5KfA4M0FTy/UAD3/mSYY6ZvAYTm87Gkw9xuvbmqMe2weweDrVxWz1MhAY2CrXAR3yxkRiTVndl+
8VL8PTdTHxn1xgB4bqyllZirjoF88VJlPMS2iE3NfTTBLqtnqbUSX9e5KOy1mJ0YnToMhrzQTpzZ
X5lQ0OZvkXLH8QOX8NCuidyFc+hpTlP5OjoIM5lpeC+DUfdM8DjI/R/tlp8PV4QoJvCCpFe8y7LS
VWGagu0OZ3AmsR3KIivKDwOK8ANJoouyMYUO9pkkgvZw32WN+gRPROEF7Jams1t4BsfBBXAVGnkB
bcdJZ0PuZnyIdVAfpV7fZxye701CoFhbQZT6OFD26QSJQGIUsImsuBg/BK5svTMXreE9i8Qg3Q8B
FDXfjchR6UcJUdi48xU911Xj4Z18D/EJAflhmhZ+qieDH0RW7jE8cOI6lPQSKNLkBFS7UbBiNnmH
rd4WASv9RQHZ1FdNh1UAJVnbg3adBvHLFWmrU8e5WouFtpGg6nyjy3jd07UcPCRpZoMbsxmfvm6v
Ngaqi5amNycjN/P+IXUNQbD0czD98CnrXePRj/hcsHPV/v0m4/XKoByQ+EcRygO/dMmnd61U4TBd
5Ser0sttI3E45npcnEm9JG13qpJ5f0ztxr3l1XmFCWDcBgUZFTX+DlTMuOhuthnEImGyMqgQUjgq
7Vyj71WbzMSF0GFkecUPMWYQONCpTUK3MfFCpsnyn9GL4sbw+s1fwxAQ2BzISMa4F5MS5Y3OImyc
nQof+AXX/TwfaRnmFV2Qun6W4I/b05Q1DK1gfnxLvZiWAPAVaHQGLIz3P8pV05ngwZ9k5uRcDvID
r7eDNk55jMiRuEt6J0dKdU4PykBkgSiWQ/7J6nFvth7Eisq6JZx11ei3wEiB0mQyqS84soulJQcU
lbUxO3pZVXwxuwYDWduC+WFb/Qny5S2VxKtHZeMv6n1AgxEkQ5Hl9aMiwy7m0pqy4xDLCs+cwXnA
Wtm4n/mNbIGlFzW0LxzG+NYXv0QqAsUCEMrdirHFIpl+McMZXQrjxg7yIzZdVrrJJr9JP1lON40w
MP/AGDrhrbBc6hGWiMcyXvcTGc7WK1FMmfQGfhB2lVOwabK+DPBVH/V5lxGd7K3j5mm863Ix2Yfc
N7JyHcEz+tcBCYNjPpJHjsBYBnjJpYJ1ORYFsJMsfVZCzRsbNmsR2rEizMPM4r6vofne0ZXB6yGt
s9GFuUZ7Iuxd9Y+qeX9+CfPzhT0C3oVf8/orLtWxj4NG+myhAZit4y7Kd0MyxzujnpsvQT9Zm8RW
t3Cuf0LEX7MGlgWOgckaemeclmtHBIwP+mT08uesTOoHJCoyqPh6YR2aoUIeN1rI+WEc9xLhMO7M
XeODevG9rqCTi+zrppzAHt6YgFxqJy8/ioY5VhvEU2RfLudzaRQYgy6IGXWB730Ia7hbe8rq4OEp
5GDCWHYeeSEEH7Guy6mRNI5TEyJvXmlP+Dmk/2FS7P8sIPyUoRWDoVyZedztMG4bbiCELuf0/FYP
cODyAumgoXZ4edphZ6pZxtMjh0SWJIVIa4VBAg0z9JpWDSGTzgrqVZQbGApSD2qrAUj6b7vXii98
GzWdprqqzriXmtMN5NRFJPrz29AOBSS6eMMYlwp+MgOaZ3XB+EjKq07AtIPPpnISfPPKujg4vNFb
8Lg3V7SWO5ho5PLH611c2oHqS60bH/MkgqWVdXF0F1DfIDNAFy0JsbXK/1EV6n9PiWDPghIDjKYv
8fGvSTLGWoXZo6r9mNAD/eyhpP0lg8X1YkxZuubQ27//6Wr5sx6AQr43w3P3SmcZwym/5TuOj/bs
wMMvVQUIN5+ezdrT5DqwNFK+KFAfKQbrG2jpi1D/Z2mQDst0EHg6zkKvH9Ud0b4gRZweyzpT+87X
nEWWyvm5mBVss86xD3ov/OeitNvn9x/6Yib5v5WRoQKOAhEOfM/FyoUB0l2xMtd69gl5Abw/mone
qibMW7bGb6zFaB66GSZlNhDLiyMlapT1C3uaH7POUF+M0W9PixBWh0aEbps3RsRv7FgWA13L2AFd
pEu9OyZ5fQboeHrMatzkw5Y02DgURdcBMNY7lDoyiZra+y/zzTWhFQSgpTz+ujglQ4sz2Ejt+Ujw
+Imi1lAj1WwH2rbKGht1pFbV7Y30+K136qD+BazdQgzJvXinBp0jK0kbHjNpm0dsxR9KlVnnfJp+
vP9sy//o9YXCqfhroYvTCANzwQTP0yPheWHwIwodNKj2NF3hPUe4muyhVTo/31/06oWCFCHzBzUJ
X2NB2L3enY7MZz9PvPHJaRIK7wBrP27wLHDkNqlA6aAZBGnzxlf8wzT7+1FR0QJYt4R+Y4FDXQIb
lKzRXPe8+hlEsIXs3dxhcTcG2NeHSZ0WHyuZ5eZBmKm5lzGjj60/S0M/lLBrg52ILYXRkvHiuXXz
IuLZ+2jLUm3hns93cjBXsnVWuddD741cL+5WxehO+m6SVqZRyTvaIqYLQXjV2X0UPwo7GvdtJGSz
cmNVuqGoU/RYQN9YHy0RM/KoRNSc+wQ1jJBLZ/iSBrEV/UcTQ8zfy3Ss/6v6yb8bTagfq2FIYwVT
2vSzGy/tskqgNKNQgUkElIsICnjs9aey696LJsDazw2lAuQdkULmMttpjHZGA6kLWIHDACWlb/GD
YR5t79wZPJR2HNpUzVRa/2goxg/CmIDEx2CoA37cu9iwel3HyvOj9tkoh8AGXFH5KG6XmqR+nRk4
FqoZbhzGq6xrWRMo0FK/LViPS/ycoPEuh6rqn4fS6IYwodDu8IKx85J20TzYG8/I+v+CtM79lcTl
/V4EwzAimdHb3X7EWL0Bq1QwZLuReV1GieV3IZRP/QasG7Gt5d//dZWONewKKxrqZ6/ti3sxd9Ee
YJGYlwuNlsK/HVoWg6OKSQL0Bggr3sVlRo/AVRHyCs+2E1s/oqjzf+L/M6CC3QKLZR7lD8WN3XcZ
nFgSGN8CBaImRNDg4hZTVgtAwZPds1YwCm6CUp6B4+lbpfLhZ0NErE45ujLDDfD+soVeBQoAdktB
zOrYQXAAXr/WAgFD5m229mShdKp2Zut6D1bnq6+GlyKeVhD0CVelV53SOa1ufdQ/hffr5dnYoCbp
4AG79v4cyb++ahMhdkD33HtCXYnxhzP6+fh1TgXmm07jeu0zJiDlyS8Ghy1XRc++YWnOfppiNJBM
u82+F8JKgt1gE2V3jHPVoz+lqLZkpjLUZrZ7s4SwPdjlmmGLmYaCuYBLkd/5zd6O5KgN1A5Q18Zd
TLEA6DpC40djUGgM3Xqs6W8ge6AHz/60YNGx0W2g9Qgj3Wh2H2e7rGInAPLvZLcZRGRGOyZWWns/
jnEwPDBVCH5Rxvn1L4wjJ/txUplXf3IQPmDdvpkgCId6lYnm3o304JaL+OXNQ/qHuiBFCrB2hDsu
YZSJ3nnSn0XwhBIFuhQe8jNPzVgWp9pMancTNGyUG+fmahNjnwT0mO1E2UpVcXGVAxioEK+gGTqW
iQTtkMb2QzthPbop8CNclH2YjHw2hFFF2/dP7Jsrc1bpb9DmMi85wIiCzPSr+/KZW2/gpNCV1Fuz
e/BKQ/9QplOFWEV0G8W4BIK/9y8S5OT1DlIlwL39K98sL1NcxNx+y0gESeJGGc4LIhhecJS9mrwt
bbmhX/lyRt0/1fSTX9PpXnXIoMRHHGLc5Bj4Fb1TvU/a7wXT6VvJ1eV7oeH1h45NcLEsfu3F+Y7i
VK+ssdKeu8xt7BBATf0dUcim2kSTPX4fnSl6lOgAaDfukctw/WddSPcLs4Hq/ZKeEjc94JWxFGfN
iWrwOBV6DU3vf0p6LJPf//SXUFJkr3nGBZTOpQUBXb/IWafBAGdgaNpzM9bq1Kq2/t5HerHREtNY
1YZMrE3hF4GzUnmvpwdqA/fQOp4KbuTrl7F0+R0L/9kyoQRxZ1/s/sxmgp8GY/Q89aNv7XEsnr/k
qiiZpQ6o3tgLGGhVim4274qEq/LG4bs879xVJs8PJRkUr4+nwutQPht+VnsQQM/4SOgpfApEf3qs
219SRtcQdJnE3Xjz1w+8rEjg5jqmU3PZThQmsQfj0eyM+FN3tDOnXg/FMHzAD1TrwsbidsaAZapg
Rbpq9/5XX57m1cnjaUFgGriNQ/1EXvr102L66yF70WZnKXJ9p6tBv8O9KAIQ0KYOOK2h37Sp5Tx4
WBtt6I2XNz729Qb/wxOySbEpBgHhv14/i6fIB/+ZnUU/DScNY+edA3B9k3W2duuafOs9s7eX4ogs
ELWH12spj3FJZCT5eZzrctvHTvFVefYQarDLdhDv5q+0XqcNgszZrRr0On4E0JLwI9YX5Q64Oq+X
7uSgMYYOsrOPV9YWlcn0UY87uZGgY46zCuRLpDGPef/bvrGTad+CrvFw11lok68XHceCsY2iOY6C
FmxaEEwIAScGWgurJEmzMQRiZdyiN7zxpEthz5AcPQeyzIsup2agMdUkVXEG8+ce225un9hZM9ls
lriUPJb7pZ018e/bCDGdgBe7XNfc068fNW0DDDOsuTyDtDgy6BPWaqC7sjGHCLWr91/rG0eG9gyS
1bTWFuGCyy07c1jRly3OFVa334poDDaGjZbNkKX1AQ1v81TTl/oqkL25h8B966u+vTygoz9sbfrI
rx+Vly+Qy3H5qh0G76exa/wSy7GGLm7RVd5nOcGXj42IaWFMwbqWepu6N2LkWx+Ztgai1jp0O6D3
r39Dm4x0q6OsPEdwCc/8F2qdeUintqOOsmmQTiIcteqWFfsb5xcXT5ckF8sZ+o8XH7kukqAZ6qQ8
z5Mr9m4w6u4GqWu1q2rlitVYtXKllwGMHUmB9f5Hf+ssUTotnHzQOGSCr5+YijXNOKzl2ZvAa60G
4LYgTdT4K0J6Cp+oGV3eG3v6qpCmJcfcx+Po0oSgirx43rgHYu4lVvpSa+bU0VpuYIomQxtvWgdB
HFCLOUBCYWgfcDhq+h0JtHP0GlhloIz0NL9R41wnCMvvgR1N2YgoCmzk1+/AdOKpb9o4eZkiYQF1
rIY+2iUcFWKLXYPIjKmDxk2Q1Ym30cc2rdeNGPnlCd0w/8YHuToGRFE01ZdExVzmKRcvZ9KTyO9N
S5Anpu3PCUTDXTzUQGa7dEQrpVW6VLsSGJSz6lwzTQ+lBzbk/U3x5m+gG4y7FRe4dfmBrCnvU4b2
yUujnHk9sHf2Wp3k37Os/z7os/ecWAUKqGUUzyshs/hGfL86hbwCJlpc25wJJqAX91k11EPloHT4
UurC23BeZMpsOMIKsG2DrwYj+zsk1JIbKelVawNSF7OkJWdAIpax5EUAqmSfzSpttDMafNm6mhj0
rJKaMi43g+S5sEcPmWM5LYCY9s4GcrBvp2z8jBzB8DCwMW+MQN76CIzHl1Y9v4gb5/WuHClIYNJ4
4sUakQoJ4xJSxThVs47SSKqHVjF5dyLKmn01+dWaczvf2AVXYYn3scwmljER9eFl8W04Cw3XnZEE
dhPxBIonOC/qXHe5Z+fPrma7qPkkMv85ztlwfn8DXkUllsYpyuVYUgIx5Xz97KB353xw2AHGqKo9
akiKLyFpJslkOjp97e/eX++NHUc5ysyKnqjP4Hv5PX/1Gaw5MXoQHskLGdbw2Ol5Sylm6is3cfT1
7ET2x1iwG95f9I2HZG/bQBCpDultLO//r0UzP0PRejDTlwDR3weY34QVabhIm6uHZtZusbPeekYc
jpAE4N1yzSz//q/lJkoDF1ZZxrBa+GiLavPKpOsALzRGZ9MVIIItMw9uBFeH/+urPBymJHf5MmnH
4ezqVtfqAVb66GcvpVXUCNbGSKt1sw53JqPf8v4LfesJA29JREEwGGSIr5/Q7hQhFdbAufeSPBxp
Vj/WxoQU+Jx6YO6cjKJWjz+9v+gbp8Q00dVgNoAaAUPw14vOsatZel9oZ63TgjoUQZq9WEPprUXu
9GuydatflWA/T17qejdO6Bs3KbkoXVhEj5gE8YZfL47Ag26mjhudRTVkZWhCuWngPTVmjMyzEYFA
dZt1nCO9jlJuVLaruip82rDwr8OszYfd++9iWe7Vx6ZDyEye+paPsGTor39OTOI41eD+z4iB6wd3
ckB9JqrX/XXeAjy48bmvzs+yGvuKAmTZ15ceEo1pikx1enz2tSTYRH2h72SUHbsStRjEuKfg8f2n
u7Xexc0cmXJsR2iT505kya/Zw9sy9GQ/FOj5uj+SXLTm/+MJ0UyjkqRiJzO5+LyYFNXo9tjxOZH1
d6F1cJNaL3tSwNV4wDL58u8PuMz2HPBgtPcvJ20MhdOUdmN61luVfAYNWhwLTzRbLWJqviIh9NPD
+ytebxjKR4PGmLmwqREseb1hElcMtOHq9OzqHXYTQW+ASdRpffR1od96m1fhAbY4uB9eJ1xeQ/8/
zs5ruW1kW8NPhCrkcAuSoEQqWrJk+wblNMipERtPfz743JigiizvqfF4Zuxyo/Pqtf6wzgG6yDpq
5FzTNzflrFOA+oeHcnC6ejuJQs5b1wmNWy0GbB1c7uX5wqHhpQ5NToKjYi0CqEk9s1rbSt7iCVTZ
RtZermwVM8m0HZj89jM0M/h9l9s8O5aWzlJOxH6QDQJc93RkoTCgIBr22VvXddXnMIEcA3TY8x4w
KHVfwzmXv0JDFBgW5HF2zX7qPKImy0XFlkQr/CNih9W8Vl2SmEpmZG8EN+G3QrhIaRexEe2VIrR+
oAeYIK7RTDp07pi3eytb/OnLtvnn84jPwIGVY///NXhOByEM476AmZW+UZiah51IrSzaqdkoKdIp
zuvlET+L15Y+E68uESQ6Y+vlBdlatl6tZLBdVLSHvXJqfwhJ3hbbbBkkHikDH8he/a0sIzDvsDay
t8tf8ME64+38J2Bf9EzXCcYiiWc3m8k5oUTQ68/1XMf7LKI0tMEZIQrUOc+1fw1Sl3QmVxCFcfbV
WdlNo6gxKYaVvc1NL9ptE3nkr223rl4UCGo3UGq9n5Btun6f9kbUcRuE8RUc0wfbmmI2uUSgQqjI
rsPUHFcJxcIa4Q2Ypqv4tebgXyqU4adKWtnbUYwY3Xc4ptWVXX2W26frLmcydy9AQqoop4sLuicB
nAjzt8JM03aXloMub8BPFldm9YP+UXLlZUI6gsztel3ZPQj7oojKNy9pjS9W58IEhKO+aeEOvTIc
0eMEA/nKzXP+GAJZxzrm+YedDqmn1WXXaBMGPmFavNmQR6PvWWjW+R7p0J4ElGJEL4SSwtyqXOv9
D7U30V/Q0HcTMHOH/haF9W7eKc2YXnsUfXBhIJgDa2IpwQLXXd2IyINrEapgxZtmNHG8q2EX+ZRF
3OGI/LeYrkToH7SGIDDyeQw/JIl10bUygTr0NTMKo61vngGeo2pJztPJflkw+pIrZ/ZHzfH4J5IB
DQ4bcnVmUxMTlSpA1EFxG2CTG7yxNuS72v8UPMq+Xj4sPli+jB9rFxwPog9rZyqt7XGPwYMCIoZl
zPs4xEnoEKZl9vlyOx92ylhM1FCFIEpbLSSkG6qUo6F6k3VWf9U8aE7I0lMlr7Thygn8wZ2HmAL5
G5dAfNmVpzsShVE0fJCfeLPducdASmuGIxQx7Qafed7ura29onCdBvls9Fdk5T44erlnkM/l4Up9
Z13PKgGpG7Ehyze1KTAzMG3B+s9CZ99CaH3pu/QfHVa5ZTA75/T5Uz+jOL8KtScJONTInerNUSP9
kxfZ+bblFYYOWZ7dx2HdRDvqUUA5L8/mR/1Eww+sCc97TqTVEGtd0yXSaOo3FBWaDQ4Jya42smpr
yBaQPurSV27ws/aYT7DoOuUFcNr8x+mU5hL2UiNz7c2kNHzEHKAF3GJSeYfnCzG1hSl6rV54tmBp
ZdnrpKBI2lA3PG1SMV3S7DhQvEUoqQZxLtvHLO5wIiimFjD15fE8j5SYSIo2oCLRpkcicHWL5EZX
AfPW9LdUk+2LUzbjkzvCYwuKAggSkoG11dwMmgZbNldyDLEa5xa0wDVZrLNLZqlLchSQASN+IHQ7
7bRB2RG5BM14w9xMvYF+Or1jewTpwB1KzAetPWZlVw17zxDIyypmsEmk4eVI8LDqfJmPlYwyU3/D
Ryp/T+MBwUA0Yp962eowq6ap+aFOBm50aje/l7VIt1PkYFWGPeImnBu0CqSIp9+Xp+R8yXH1EdMA
c1ryQeu8W5Vlrar2lvGmlHnyY2iTPMTVYvR0+MdhVNyIRAD+uNzm+ZqjTTTv0JMCXYay0enwdzzW
02qyjbe6dJ3vKdZ8Dw1qC/DHYn13uamzc58xJ6NHHRjkIcJKy6f8lQaCqDgvF6j5Nkyj2W2QWynz
rRiVa+pjH62oJXfLkUhwaK6zqZHbq2YjIwtjtLy+o6xvfsM1XPhtpLW/LGw/cr83jGtXwEeTh9Qo
WCgADYC0VgNpK3KqMr7orevVzPZ7a4B7mLToslBfd75MvYe0z+UB/WjuFiU5ojPO/jMYrugayhiR
MN6gIZh3SuSYzT4fJ/QxqsG9pkN5PntUTOgYUQKHE62dzl6Fp65SZKnxJhJDVx4clDKMXSda1f55
uVdndymvJsAZzCClGkQ9V1sTZiqAmdnCrNhQESg2u+U97mWh+inmLAtKF4Xz7YiH+B4JWye/skjP
Fw+tcy4i2r9EQmv/YLKGdRn3tvVWJxr68EqN3NfYNDdoCIltBAVT8T1bNsHlPp8vntNW9dPBzbMm
yXNdoVVVDi8xii+3FXwoeBm69V8KT/rK5fbRGBPFctwSpnto9J22J1A5GHEvtN/QbM93uavHO1KJ
id/YUXuPMEmzSUMEm7GA6f+HntJXkgMotnLZLcvsr0MgHSL8dPrZfkO/CgfO3FSTTVzOrdhVHuJu
sYxww/n3wV0qW+TqCG/PUuzD5GCzKHL7rckz8wYWWrgze6wst0AKbfCxmd38uNziR4uIIqNKREh1
j31z2klFAlHMsOh662rbfR/EpBfBlGC/s0kjHfK0VlQUdbsWpeFrPKCPm6ZZUJMa63/59b/Gd6JH
jYXK1Rto/BizpFDgXSioHgqhtbc4NDHyYPSvuc0up9tJ/hWCA+mWJdmExjH226fNZlK6ZYqx4juS
HuqNhdTPBMyt+u1SUuv8PIcJDFTY2SJWEqHIZv/regZESB56ofO5kDvXve6HToV4rNTvfRLpCDK1
3buWaP2O/xdualS9P2tCGkenEPGVls/Ge+E/OGByKW0w4GvoglFNVosQX/OeRmmJQoNm7ppxqPbG
mCRosNTRISlyceXS/mC0QTaBDUKKEajtutzQ1LUL6a4V77GAsyOqqLlDElDskX9yd7g5aTtM7esd
tqDNJ3PslCt7+Dx0pHq+VAcXG2VzmfbT2a7LyPJKlM7ebRQ4ehQfFO+3DSp3flQNOZt7h2AJ21Tb
UlpCl6QsbxT8zu3bDLfRK+f12R3IpzDj8JgWCIG1Vjmtp8xkArL2HcYUxqfRbGA2KZPvqTZaVzJO
+tkVuLRFcQFYGXk9YIun3Y5EilRZa4p3aJa1t4kIa1/k6PTaDtO79k7IXol2BLMhWktpXGLetOjO
NZj8kH6KE6iR5qSkLU6DOal7zj6oJTgnRTjXporzZMSWEgbIKtqISddpN2+8vpoTH33WHj0tmPvO
Jq6y+SVvoYz+44lF10i5cNuCMVr8sU+7NucIUHSYA7zryKZu52oxYLM9sU0wb7vt+vqBuK6+QoU9
u/Ro04W5iewMm4iz47RNIJEAMZ2oe8dt1KGvi536RC1pnpHDU93633PDS4MLUn/hLIApXx1SYIs8
EVpD945Wi/letxQfOfyVIHJU5UDCELDL0DfpTkvnstjErtGjLoJd8j8PNT2mDLoUAzwqzafdHpDw
qCa17t/BNcWPfOnXPk+i/WBOxU7thX4Tdvo1MNfZfY9guQWog/MZaWtrjfOZohTu2GT273mDUvem
Yk+DIbEQmOmlah5Gp3D3ho6zn0/O6cvl/v6huZ3eDUu2h7cWf2NfZq3nWa9bKOdD/k52Ov48Zmpx
406idzZNGZXQhZtWBtgIo4nVFfF4N2me+BZ3iFcpAu2v277Venhzg1L9GlF6f0zxqwp6ZFxukDCO
fKN+iqtAVXTvJoXXt096oN5XIojz85Ye8GABPM4Rz6F3OmWZVAeBo0r+bmUy/drBzbrrkHLTfROZ
jJ2Sa/lW6ykswAmO/WY29NvLQ/jBToH5Qk2FlARA8jXrw+vCtorUqnivXSN+alBVe4gVLFQxK0TD
KKqdKzmltZs7aEPks4HNMmHIDOvrKevzLMesXivfKaKLu1Z3shvsMAaULud5wC3OrB49L4pfG90p
ej8cpKpsSmSbnjNoqw85wksvchZTj06cCd14dpo3UvXzFuy9t80tu9sCWFSeqWFmvV+1eZ9tJmsO
bwQeRi8GDLGNI2f0SAuD+y0pGvMuy2JeUpeHVV/C3NXKXMp/PH9hI1MjW23FSfGQba314t0Dh4xf
DRazWAjYoir9zmrHb2ClPHT3MwR1qNMZ0Q4T7ay+XTj8RoBti9ttiqFOfrRzrXzx5tgUAcQ00/Kn
mpzHApSRiZ+zzQ7AddCNcvTYvq/1vFQ2l3uydjz5M2FME3mUBS9DZfN0hTbUeESFJThhTyLEztRT
RBprxE42OknjG+l4ldxCHrceqGWky/2iObfI14avEZbgz+1ojt8NleLZFofqHNHTYrYDXVXyDSou
/1352GW7/DXsYDJUavVLOA5Omh+r8KFTas9BJkcLSNxHT5qO8Y6ZGOhEUan001hRd1WBduegmVWA
da11EKV7DZO+ihv+fMOSxQd3qpK3XUvFq+UYKYpda4FSxNauUYfhDsTZYv8cZrvL/V2FDX+aAtiK
7ruFAwrq76dzU/eKHgq4OYEeetn9OMnoOKfGPwb+/98KVShwCWgkMbynrSiTV7p4nWtBUyHNEydh
uslSEQeKmpjHyC7MY1hayZVI8KNRBCHgLNVHsJx/Iqa/Xht2jw6i4zKTEzO96fMyP6A/jqyWLK7x
/1Zn4J/+4WhClmrJkpIbOO2fG8JZanuDRRNiV9tQokDnLsWwuW4Sch+6dSXGXgX2/98eqNglE0F6
bA1aMsJ5JgOuaoGoMv1RxwLSx+IKib1swjKOK9zv0cD4X8aTbA5xPfvCXvMqC13avPY9LRhdFeRh
l2HgqiveTkWY7UpTH4wnWMMFaQlTgIr9ahMiVzjpAybxgZWjQoq2NMJ+ODSZ3tfZ6VB4shxxhYj/
wYjSIs3hwgi2ZA12Lex0Hpuw1oMxiqYt0fS8Jyp0EB3EJg0j02+SW+nm8t77YIEulUvewqAfYFGv
bu7YaWa7Z5YDZUKf0h7MNBgdN/ZRXr7G+1jFWMuCoV/kVLD34fLUVxuwVidTz7wQkOSEJ3Fm1NUW
RDMFCkzSwRAWc4CEYr0LoYpeWaofdZJzlMokYB1Kp6tOmsKVZdIXagAZo9gKqXZ+a1YmwnXu/D+s
Gu4ZaCXk4UinrGI5D48528gsNQAfpAZuM82bFNesRz2mPKIr3fg/zB/JYsIQgtbFxuJ012d22EW9
5ICJloVjy2IRxg6Lm9iUv/59pYB65mzhTiA2X01fqvC8UrOSTsWy1H+NsIvtZ2zbVASe0Xb+crm1
891H6o3rhwsIWiAgpNN+8cTRkZ3joK7JqyB15GW7ROcV0MokP6gI1V65g86XCLVrzjLVJmnANliN
YzfZ8Pv00gwWFeobM7e1INbn5puN9u2ny11bZwfYCEtbwDwX2iGqF6uTpUeFDRp7bwb25NRWt7FH
J89bHyVz0eyHCQxZYMFWLh9soWcZD622K3O/FtibIwWouWF0JXw+P3hwiMKjGZYDjFN3rXRQD3PX
VEpmB26EJ23jcyNm0Y/JNnHgtCSqXjsXRdsIaXCAUVfa/mCiyc8DC12w1Iu6y+lEUwmttSkcrCDK
CmTc8tLVDyUCr4FE42zj2NM1ttAyk6fB1Z8TFo6ABXoa9MBpg3kyj4Qg+Aj3bZUFvRySL8D6y9uw
i9VdionHfWGEqFSGQ3XlfF8X1Zh4wgBS5jzpOQJ57p02HTsddI5+UgM9Rl4R/28mH8l7hLSLvv4+
D9RRizL3/AQ17Dt1mtTnZqirfYUfz6vpNNOu8Gb9ymo8H3/ILbAelyyZ5/AMPv2mYY4rA6lewiKz
io+W3vZIbonyGFfV/FBb7vPlxf9Rc8C40dRY1HzOHvewKrjmelMPcILpXxp94b2lLtJpPiVx5D9z
lL/2l5s839oUbxcxJQRuiKXXTn5MJrQoGRmBkZEC81FZnhdbQ7sKhsXH5Mpds4bnMMnIfnEgs7JQ
TkOV4nRA5wXeaEbcqG2LtKvp1pNvt73+aerQ3bRbdKGtmUQVWc/iB6fnFxQEHXQ4omlnVXZ1pe8m
jZ0udtiHgJ85tglBz/K+ReZqU6/hpF5HRbfPOw9d0TTq4urK++p8WmmHVU3qiAcjZYvTTqutjiZf
LPUgQbvrtVCd5GjnWnEsqkHxrdz9cXlKP+iWschigergB3ne0+bazC6j2JyMIJsY41hxrQfsCNSn
y618sHDoDVcC+Xqqzuucfe121GJKVQ/QwDdfuylesNrZOB77klKFf7mx8zN4KW1Tk4WRDut6DZmW
TSYpC4V6AME8/h4rnvUd1YVovk0GGJU77olJ2SfCzK5Zn3/QS6AqC7uQ4xd+zeo26jSnW6K15Uk0
90dkSxFKUMBUbVqpqJ8vd/KDZbLAYtiGMDmIdJdB+Os55GpofeI7gRIfCm+HmMMSuGdt+pRu413s
ZPEVisOH7S28PaaRzb++1dENBb4AyCqwM5InuJ/lB4dg5dZtMnOroy6x+x/6x7udCJDb9Iw3Qkgr
bNFJEwX6FJ0GXWqoL4VYmiwPMRna3bUbZZmck/3Nfc3mJnBZQCrumpJmZDI23MY1g0bMjgiQcXZe
lGRqGr8J/ySJW0fz06UW7SvoY8RbJ2+9/SyNcaeWmtgY9dUj52w9LaIVxBNUTSk8gIs8neMZI3VU
eGorKHn+HflquUMRsQlyR2ZXztqz6aUpeg0SEvY+FZfV3RWnYk7QwzEDEmL1Q1T3iIHME1zFtK13
AxCpK8vp7NihPYiR3FpgSml1tVWsJAwVrHPNoNMFeNa2MMran6XWXSO7no0hpwBvJDjjmC3aZ9mq
zCyIDIdM37M106CbzHQvPQHMRejvl1fsWZeguXDuMFEkx0CNraKhycUCMCpYBIY2Ri8sGutgZXp8
pTJ03gp/NCyc5YBR2cyrVxFWEHpZdGCVtEoxil2SpTBEfPxmpta9co6eDx3H4iLbxYW0pIRXN9Fs
5GYHLdfdh+CXkK427JuwlPVWy1Qchi4P3tn6o35MkQKYJqZ6YHdW3codTViV0bj7BAWJTaaKDl9K
xbgLje6IAWl4BU59Poq8YUH4LZUCItd1DpNUcIYUCAw705bTzjDm+RiiSXlzuVN//Nv+PlPA5hAr
II2wcLUWuvnpBh5sR/ZF1VVbLMI02zc0kZcCT+iqt7eoR+nR4A+95Yz37BCGVNdkGe5tAwemQ6L8
MS32Mt3jDmmd3B9FmXebPCPHDGqslSKgwK19a3qr+I0Di3gZ69l9BHllPFlhZubEw6ge1hguYC9n
6y/j1HeqH/WYc29Q9dMTMubo26VTV/fUCW31fnLV6Xs86m6xbfRSHqGeI8Dt6BJjrULo3nwgh8X5
l5k1LKDSkaHh245Qn6NRr4qNp+dK9aBWQzfchbVj4KOTZ/Yvz2jNYoO4dvwainz8XuhznPuDQ3Lk
LmoRIELMf8YJNLS66KFqh7EL0KJThsC2mmTewo0qqsAxowK9+kxNnZ096pH25Iq6/TX2VVHue3JA
u3AONZRfrWkefxlRYcBNm9iNu9E0khF3ImFlhbkREEHybW6mU1FDohpdgji7E52Pl85oo+ZqAeHH
mNuN8NLZ6l7WFyjxYaq0i0Rkhb8Nc+rTHYGHMDcJ9kTFbVdPaJK7cdEgIAohRDQModmTPSAcTZoA
CXcPqU0VOnioBF4bp9NtVUKK/F3UDQJ4I8mkgeOol/J9CB0D6wS0ooQHIGjoze2VFbm65HAZxJUe
sQ6y+AyKtYoaulLMWh0P2EFEabVP8YnZFlql5ehRm3PQQ3jzodQkt6VSVjvRueGV9tfbnICeAHCB
rEHGJ6pfjpy/opYBLyXpSaSjQnvCXddpv4dDXwY20rqBo1fd65Xurtvj8c/JxaWGeIeDk+Wqv5Ye
4sQTO+kBynsdBuAbCxHMk0Dkqiotw9zOKF6NtxScdevWaRsXB64eGuOE0aYHtgA29d7BJWcOhrCh
2N40ArkqikRS+hEm7dm3qo0xC4ZfPKn3FXC88IUKNF6VRklo+yCnSD2MnWE0yOl7/FNhLzwXhOHD
exc5wHqpmeh4PToZaQvLyCbHF62Nd5BVjFr4WAxV1W5hJJSZPzoRkRBljFJ8bYdcOEGSKUjW53hH
vtb62GWPWdibd5pSo/++XLo/wFnhxiSaNC0fPBFrxn7s1Fi7QfIw+08z08wqEYrniQWWG+2zp9HR
608twKmvzBS2Gdowz/ep1ibDvYNr/W6kcp+8jG2RqUe+dUp+ZFZumW8RbNv5rptla+xDo3GqfYTt
WuluykzTsxs7a+3bSWvb8SmZyhKRMsWr8o2XTca9V2ky+WUAQ9vzng37bUYVxjN3lp50ip/2OjZE
G9vKIFbaWioEsmaJKPQvTRc1U30zJnFc37gITCZ7TAYi7XWqIw/14WS0kX+lCIb5FNYlTfRkSOx6
X2xKfr86wjrtSNJMi/Y1BbSI7annxWKeY0QbpODd4cvllcjTbbX1qJRQh1rSAogEkelfLf02Tkad
I686RCkmXO2mIZfjBBWGsrMfK1jf4EbHtheB6xT2K15m039exLHwVJchV3tWYW3ntwJ7GmrXZCpv
ZqdMfqhuGT9EFRf5rhjMcNgAFMFgJmFDRIYvdDVUNriWS92HOKWXj6zxMd2U4ByFX8tZ65gvtaqe
MOgb6+e5mZUisNwirHYQiyyUmprSEPiv4COR3A0C3UO/k+pc9Rs1RpUyqCZzzO7x9kiSXdkULiAz
gIux+27K1py/ApZ3rS+6yKsfbhsbDmqYGp4qLn6Xkd+nQHhcjKY0PX/wZDi4vxMZejUHkd2m8gGZ
lEo7yD5DOa3E+y/w4hyvR4bJMBIwLUbefqO252xkXsNFGwDKdId0jq264DxD1MuXYdMk+EgMFcyd
OI3CICUP+GDqldc+gBUqw6+2XWB8UZqqbG6T3qlkkEbs7vswj+oRpGJFYilExuMQYjuHCWFUIF33
PEKU7n1dnWYnsDCI8DOLTMyzGMfyRmJujeGSbfbqrSwVNzwqhPjP0LdiN/NdMWGvA8tMSByAhNOl
nzPUAb7MeOD1coNKCB7km1ZpYoENGIDUrWokityGeZ1ZW6daBKqpbACu27Q6d51fGpXpVr5rSIwN
t9VQYxNsx1WiPsJDD52fzmwo800qjarYdbHoR6wqNC/NnwlcrLcJTdPslczzvFWw+3MPVupGPwUc
uk91Hw3aLcOvym3jTOmXjv0T3SBaxCTj+eI0yja0Zn2PWknqYIxSGdamniLjS9gaieVDtknw+46M
Zp+05Sy/l2DGtEdMSB35vfZag2nCUiR/mLI4p3bdhNNr1LtOutHVbtyWSUththvy8iaCEhFv5VhH
rOMwia2M/Rqmuo98Qom5oSLDb6YCJ/sRpsTMhKfAFgK7rYsba1Sk/urMqUzu2sVdaWvXAw42odEW
qb4fcydxbj3B6kerK+kM0eDSoWUFsoljKV9nGGK/TX5RycF6oaLlG4lGBIhKTtahUBJxzd1EjRaH
9k6aojU3aVrP6XcMsDXzfQxxYiE4t4t2OsaukpqHeI5dJwC5YNwJxWnHG1lDQrmPvQYL6/mPX1yO
9MpAWTrOIh+uIwJFetXr+S8KaIN35M+yCFZDKFs71WmcfW/LKK+3URJPxg5XR5RcKqRUPd/I2rb+
NmjN4m3Q2vpPFbc94+dQ10m7jYu5i56x+RRvMIgs6Zf2ZMi9HHWz2nh1nBzBSGXyXoBxmkhAcbvs
8k5TbslpKAR/w7DAKfrG89Aol2rZB2pTw2UgA1/EX+Bj5dV9Ohb956ZEc+0/YjADqfcmrOoDbj6j
5k8woH9FapxewyecXfmgjjhoqX8vOudwG05DjNTs9UFpWvWgZFOe77U5lJhROdTmJuwiW03bgF9Q
lJdr5/v6eKdZciOENEj2wm5YPWgjCcggnmrrkBEuls+umIUnNyRGxE9Dj2P7wRLDHPpwgmNlp/Si
mPZgJjjNwOlZ85M3dWwZFwfO/ywpZ2T6qnLowLtYHkq/6GS0P8axHbLR78ZRhV1Wau6d6TmNvi2G
vh+yK8nlNQBxSUGS5kFeezlN4UeuEgImL7JsosB+cPHv7Ha9UfX5rd4DmMJmss0Im6s2+Z6XlfvZ
LK2m2OE3WztPrikNXgIT1Y87pYwSdXnaIFrm43Xihp94ZKXx7EeRDuumKAtjpygc8u9t1qUHs6o1
66U0M/PdtTqt87XEy/tbG4sw9woecA1ioXtIvi55erSF0QGwVo91r0OlCh2k4TDic1gHeamq9ygN
AUrrRPmYysVWuTP7FD2saArjraK2X1E3RsERg4zuoLjyK3By87eKvUvjy0IOn81++OWGo25feUWe
BQ58KmhTHTwhtzaJzdMFbVJxFQ6K0IfRlrIeAfy0Kf5AaU0x2p9YUO3GTVIVtM04VQGYUiv/x8IS
g4XiyFLZBkZDRmDZcn9F7WYfUwcNbfXQkfP8TBGr20H7KED0pVw5+OMSu17eTn+4QH+/nMHO/9HE
XchaAOHWuQe62uG3UdoHgB6pCvwCD4atO/C4ODq1kboPOmHU4q2auAdFJxUifSF1Z95ovZOFum/0
wnOes6GdCz9r83x4TVPbTYOotKDnTGOP+xQRbP5g82/1g8ipUV3pw/K2OOkCya3l3f//KW+yAKej
hjeKk1nG5OJB4I63NQERBquOdyeayfndQ0ba8BswwLg8cuetkoQlJ/xHfxOM+mrfekbfhHpP+rfO
ndTai1R4aIuPzuA+RTmmO6+ZZ3Tunasl+rVC85+VeNpjXqYsU7rB0xJr99MeA9NWyA3VxbHNVO8O
RnpbBV1mcNFgf908KU0z4tzXGGbra21t6Y9x1rRWYEYyxDNMhOpww+QlDzJNB1H6shFWvsfdLf8y
RXreb420VtIN75vyv5Y+GkGdhbX37fIALvfDaScW6SDqltA4ELNYQ6iito17XS2Vg2P3gYTO8X20
Ovmbu8R64i6MdlKL+8eqtazfEhzhlfSecbbbkR3Hx2F5LXCfWGvCvT4kdTkjNnUcZqPRtrEXjXd5
19hkawg9iu2UZBl2ZBBjmxeHdGnDzW+1T/owW9MGe+3C+Yq7Ny5+ukOAGyILhKvuD7fok3tsT90q
yGaenJtqqpx28mPAacou54wW0jd7V++eRvzk7qS+QMgn0wREP6g11HG/jGvzl2kpJi/RSdpTEHWa
3e0SKMHRkYqVpx97qWM3jMBzrXytO57KWMMao+1uFkcmFYqIBpTVV+OwVfeXJ+0MCEDaEIMvyyDT
i4YkP62W3jh7JMbU9Dja0TT7hic7jKfn8YEMerUnD5AeEaUdfFWLftWTqx2MvO++X/6I9crhkkS7
EuADqUxQTut0vVfVCZ7B/XAsBZWg2zwkFvHZ41p6oKZHbhM/PVvdmprAWEmxKjU5mvhoXhNi+eAz
qIijKWZyELhn4vXTPI/4qsXdMXOkMHYoaU6bvla1aWPp+D/7sZt0OyvKlPsBjVFf4gB2ZRH/Sav8
vYcYCQcwCWkXcIiAHlezIbyYlFwSN8cxnCMXU02vm/12cIV7O3e9lvhJOA3NHU8s8cNsOlffFbZZ
PWQdepgzUgeNc2jyKBrh03RKG/QiwQ1ZaI2NWX2n6rK7wbKqT4N0yNs7xOLK6XvIHHuHYazcY2li
zu4rTl4fWi/CKIlHV1PbgdXj8hkqWV/uLk/8OlFOd6nCLx3lcgXluXraj5puzJGCPLzi2j8n1VWG
bRpn73HT1eaV6vBZTXxpi/wBAAPml7rfqq007XDS4H13HEbl56RlremHiBhau6GRyb7uyY36iTCc
KhBlV3wewzjeIg/QfyUjN9wCiru699YBNwc9FBUqVUCCFyb56saRJDRHIVNxVIC+JpuuGzA2LTN8
2VWLFOZGb5PZu3LL/WENnq4wqgUMwmLOwOGxDrc5TmwMdbv+mCzQgaNt5bVxM1R6O9yMGGZChK2a
YkiOrQr4+0XaRY57lonTZSbzLv8yxySovngkOh6T2INKg+MZ1oQVcHJSo0Lrf5mljqODgzBIuE/J
3nf+bEdOsi2zLLW/DlaRc2cZZTJaD4Js2vgMiYlLl3dt90XBI1VJg6Yo9GozDBzVJG7MyX2A6YRk
weXFd5ZYYvwBWiHJA15pwXGuVkQ9YgJWRkN1hITZPcjYUiNwJy1sUo0KJZY5YaZFW2G1zeyXfVf/
nBt3wkMjTUeJrw2L9KBTe9wmAD6STZ3a8VteR5W8mSDHptta6sbtYIUQI658+LIwVnOIUBTPDJh8
S2lOPz2zuxIAQDxW4ug4rODHtuJmv09issOaJnFNbDLNelBnYYV7Rc+t+FEZzKzd9IadQd8ps8R5
v/JFS4urL6LSCvkBtzWsf9ZCDLpAACADDcHRadTHycamO+wn40nTqse+ceOncfTCJ2J8/VZYFoKd
aj0Z9QJlnd4jAWjyyhB9sLUWuaUFc7JAkdf8nSkuwnHsc+PYkkgm3zPbOFPjn743G+r9s0oZ+kqL
ZxcpcMsFN0utlNNlMWk8nZSqH3ItVNTuaIxDJDZj7ZTTxujwVt8ymQU22cIc9faThpJ/t4NzaZM5
ImcE5ibLDevKjJwPAN3nI1ArhpBy9jWjY4aRCkviCPHOTm6xphYlXuzmYP9wojGpt22FZeiV586y
Yf5aBYQJAI5ADS87Sqdut6p7DrozcWLalAiQbR82muznV0Xi90NYkYjmyoh/0BqlGIcSOu9sApcl
oP/rcZVbWsnR4CzEAG0ud3M+L3rbutcfjCJP/7u8wld1T7qmQYgAYU5Nl03353b5q7FM2oNVZ/iu
z90syB1SG6EsqRhfLjdz3ieWDiAYHiIIwgGsPu1T7VmTEwKv3yVFNY/3g9ba8fvYU9S+kaYbhleS
L+vX/FLjWfxTSD3ylEf+bgmq/+oWnCn8GK3Ufi7ZRxqm6bPXZjwR+9DlscfJN+5HJRqi20IjEMOL
GUXmYevh4fgDbWPCDyo9ceaHIytrgFY5Yxm4FSUyM5vBrCN7a6dpU6e+CzNM1/aXB2utb8nXU9CH
+0RhDC415e/V1w/ksB1ztp9bzy6eKEt5KclE08PqMo3v58ouvin9HPkz7sH2TV1W+aeirscvNdSb
9krotszMX2t/+RY+gXh+kcumNr5a+1D0rLIqzfhTGTmt5kdmZG/ifNK+jSJ2XuIJeWDCvmvi1Ktt
TqsLp4O/2HFUR9a1EejcBArjMDy7Yxn+Cvu4eA0Vd55/KGXTVtt8MEd5hXf2wajTJg4RQJXZCAA2
Tke9LEDXkKJXnyVz493WE1jsY21WpbtoPue6S/a/yOw9hilF1eKTjcvzV4Wbft5Kb4zEjuy8in/y
5cXwf5Sd2XKcSBaGn4gI9uUWapNUWkqybNk3hFt2AwnJDgk8/Xz4qlXlUMVctKPDE9MUS2ae859/
OSve1ycBf2xV38H3gZ1wVjnXix0X2G9OJz1ftr1XzG7Ex3GDga7tRFNtl7fxZLMTgYKX1oH8BZLF
P/8F59Radr/VigdmKTKiP73UxweTe33Wo542TmWDoDo06zEjV7TWFu3NUrH+tPSlKrdZO7Zj1KVz
l77GEELkbYkkQc9vrTSvjBByuSM3ic92dG2G/WdI/Z9vlB/IRgG8uxoerL6aZ6u9rdrYy/XehXZA
urW4RXURkGojG+xQCfjUpYZxNfEjN2DtSLVDY1g8IxItQR0n3VfBuGshAzB4gkxlc8SVVlG+mKWV
kMFJGPwNkmSl/m1hhdjYVGjA/xD4lOx2UuAWF7YDWaBgfiVRR1Nk2G3/IieZ9ozy5zrDBbauNb/f
mIlmHAw5O2o3GXMgH+OAVMidFiQiRxPnj/PJb1oXRETr037bjtRCW1EkjnZLfJDTRsOwqC9IiElu
KcY+xtEhlbPoH5jSm/apzs2EIXShCeU+YWVPWFQ5NwBgLr5Yw8GcMn2vLbmuPfOrijeAJ2b7ihda
RE6hMspkPZ/l7dBMD7D1bfkUV+STXMPAzlfZ+q5wRqYXxrIBSP68Xak1MrcNuzdOCquCY4knD6AD
IcNRKWpDRqUtCnOTF3mmdgl7+MacVMNoPV3HanowX+EDnIEr/Bq0cUxeqOwcdNHnwq6+UnZCenHz
3C/xo+qm9BAAP0eq6EA7yjj/17fL+GCMcXVlt/nrhQEnAcZY4uwnH9eUpuzazPF2ep4COz0wL5Ok
EMGs46/lk/Bn7a2jY5Bh6+bXMtXOK7r1ptlc6ZRgpXk+E+iP107rgm9hmtPnWnlpsOmInw8AkaHJ
Rihs8sjt48L6ko2GFy16nT0rLBC+FYGQVzaWy2cAw5AfY8JoBGE7p+yvESqtqLThefD40u3YMEPs
9+ejHOd2r9sNRgq6m0ZF72pfP9/Szg41ngBQyB8SGwA6JGfz4xMoapPpqqy0k2/EE854zpjOR9I2
hb2BOzgjBu1HI6zqKri6mf65q4+bFffqruo9KnmgobNjRs8g5rVBVzyrdVoDYm01xdq9zLpRgM2s
tMfKLzjrFxIx6pC49XJ5mSaHdqufA0ukm0ybhDoqbWSyQDOk4pPJdjf9O8FlmsXvGbGiup/hpzDO
FFKl+z4xgyoiwzAujlM9pE3op7k5h25NJBsjxdZgUp2X7V2lkkpuio5VuO1HZjWSmOY5kro+oXhk
yg8lLTOSemN68djex6iO8x2QbTXuwFU0Qf50kw/dFwqz6snFjuMHzthZfHKqhijqCcZHuYVyvQQo
InTR7cnwsZto6d2e+EB30L33pUfFECWQkuJbhyaezaFvFf9fKxXuU+wn8lgKpq/7megq8plNzSSC
kjBRJv1t33TepgYxJX16JDw7kp3pQg9gdtW8wGQX3VNJPpG8U5ODRhl7Ip+RauWMsVFiBCQzRsKE
sOQ7r538Z0QiXhV6adx+y2E20IR2Ypm+O650fqz9vA/vbOie4N2U7n7IRimYdbYpmiI1qhYeq64O
uC9r6quy5/aQZ5OATOVarXZUihIv9Gs1p1tXMPvlmCpHuBxRYHS2+NUqRqubMa9MWDDJ3NjND18l
nvu0ipaWJxjPmnEDK9Dp0mgOvGRLhpdtRVRx1tIcGlXq94IdWDS7Ra2Gpa0cON4Wb2ZJT1Vt9d9b
11DVERloAcgBG/A3mjP/qSSo6qtZzZMfmrAYyk1SVnWwMSXMB0wUzGKzFElwgJREkxTpklFkFKQp
xAVkY/5t2mTxvHeUX/2ogoqhsPIX8Y22sgg2s7ZyedzCKpvIXBLYDntoe7p4q6xOBHtce+s5Yk4L
sa6tCGFBueKkcdTORJsOWwdb7uJmtqZCv8EaYPynKWSSb7CPreqZTXP0XzsaT+s4JHLwkJelxIFW
aT968tAUwhQRG8J4Z3jSs1/62SCUVJ8B7rKNjSHQ/MiHUMif2O/N8UM8mZW60ZxgcUJH00S99wat
l/AOVS7vQBl65wsqlGQ8Lo3udOE4peb7ssw5i0vVgX6nTOk7OQPbrEnDOB1lsZ0qu96TzWUbXzQo
NUuyc7MUS6QA4p+5W4saKirp6a/4CPkMFw23xgWli51qJ3xoHfJBVlLV2pbQltaKFpF3p9GuRPFk
LsPshEMutfgKAf5yk0TdwuCcIhwQD0jv4ya55u9gHpr1zzBfzA0sOH8r6lQ/znqVvlbDkN/WDC7+
3wOZRbf29UhYVwj13JERhBoKBwKu57xg2iIxvvjiC796D7wOpLpiPRt3wNnxY4kTxjUy4uWB5Dho
Wek4GDKuTnMf71j6eoe1m+Wc+JgXwwgHfxosGbosUJSfmWvjFzvL8QHqIIKuTUcAWXr4/GT6y+Hs
eChF8NlAeQDh5uxwdju5CHfKsudy0imN2iLJHzuGUze2bOIXa9Ttg2PN2cHtF+80BchXtD7TrnSg
Z+0X5yOLkmCFlbnO2XzhTSHaqQiMSj4XjjTyJMqxP032rK/J3yZwWfUbx2hd70o98Ler4mRLRQRI
wGz57NYLCYBLZGn97OnkVVSGl/7u43I5QLAvHvWOYcuV3uovxSiWuT5sb7SwNLfnhnBjjW6sscrq
ufOS1SiqnPJpC+fLDtumqjyMVVLff5gb9bVMsIpkuNzBjKWau28R8zx9/uovvz4XoxpoFvDPVz/d
dT3+B7OoUziPtWHUzwo3jR9dXzdHOWP5qZip3+VMcaZIJuwKatKGK6vuL0udmgTtP7ACsq+Lesjj
lC6mpnq2hk48jIOlbyblDD8xOXTCGRORrRS9eP78fi9ft0MBxKMH5TIsbFY/3m9hNFpbzbV4xvco
eaozwSmoqUrm4ZTVO+ZF0Aw/v+Kf+zirvSybshdNLNvLxQJXbku10FX2Kc8WOK6lVlmgGa6fjoeE
k9VAAu0UuwXjF2vXN3apsX/HadB/YzfQ6mPtN+t53CdVczvYhSUewCg4lOPYXF745TDo2VzkkoZa
NVvBLyKfB3i6+TxlJK3GuLh0ISmj1HKbz2/s4tPBYgB2BJs0jqNYptsfHyU6kwoywyhepEe85ibo
cM/V4D3ujXrUD1gQVl3oARHBHSy95spTPUMo+FhXTI9daw03W9uKjxfPRa8sOdXFC7HQaoeRLp8M
lRIi26KJynbMDyWhCI8WtMRbLRPGy+f3fj4AW6+/QmX8yXwcwc3Z9bHFM6Ast/ozq0VZkSaKoKKE
Hp3fUzBmJ3ArG18k3ev2onHLL0OdFkW4emm/wjKQjA+l8/Xzn3SxnNi7PM4+0IhVRWWff9nM3But
QE4s8qx4ttAuHHTfWmK43bZzEPkYH8elvebEcLGeMNBl6WIgisrcBP/8+B4W2OQxSLj93MRa7N/N
oyWPcSNhlFdNkB8UbNX3z+/zDNXlyeM5vj5e5o+wgM7HnKlGTTBMyfw8TJr80jVa9exlhtinBdX1
55e6fKRg/fDvMbngYGZ+8vHmkiSFSayC5KVO6/ZbpczvKvPdu5L2XoYDiR9bV6vF/9ukU8WiUqVJ
RU+Ofc7Ze2wZ8kF1a+JnIgiSO3o2P9KNpqLMi50HF1f8u6ak7CN3fh6vyOEuHy1XRrHPdBdAjK/7
4/0u5lRN+GClLxgrZQf0VhBijbFNHuMWodqVc5CBDv+5DxsjcYR8rlCsmCGv3+7Hy1V8zPRQmfdM
+dG0p5JM+4Zqa8mlQmop7e637qHa/7Igr02RHxgS2JESXISYoU/QnddDNg27vjcQb5i19stvmjzb
dVkmn2DZynhnQQZpw0UTGSxfUKb0tiH10CpCUgh6P+yGPu0Y16dxs+k9Z8zwZUKbcaOUUQ1PVOPG
8G5kflA85I7f6HRZuW1Mj/06/g57DaXrYVBdmTGSwfCLcEn52ogiLaDCkbcDVD4myzYZ9ObdYEMg
6M4VbRLNorPG0GWXfujaAXULhTUpwUZatr/9zp5lOA9d3d87fad9FxCdhwdYkN3XtK20N78cuvdi
MSyxRX61PLmOjO0oIYm2P+rW4Dzjqre8wxqm+ZRtaYT5CLQcofQhYjwzzXgIcXpP75VlZpgi6MUs
bjFvrJ6H2Bj6m7LsFmdTMZmI6iCD1pYwfCrDoZeLHmE+rbDsc6clOXjzrEeajzT1azMZWrAfkq7+
Vwk/Z1UQp9ftC19X6UtJ5679bs2xqZ5gcYsNZWU17Rwy5PW7GJjlmAir0EKA3f5f/oG/TpGp3gN3
VNbW7oesDAFtxldNzY35rWrr8rbtOBduUWpZ/jZT8SA2c2oM3y3O9GqLjAtTAAC8boTzDME7rKFd
Uzjz9+7GHFoHrrCZV5X7MBfJwvRUZ8715NMtTTtfr+b2aINdZK9OJ2Szien2pqgzEqs4TBO1Wpim
JBlFjl05B3zTiPUBccSAb6gGYe8d0pCH+2YGO4ncpTdGYnmaPL7FMmo0x+1ixtmSR/RbQf1DmhBy
Qqchb2RAxZZv5mQc9uPsp9YL1tpwKgiJa+GXUIoSf8XvtMLUDGhQ8ddapk1WVf4b4H3gvjctNNkN
FiP9a5PYgYh6U3jiziFsudrMvTHbR+kjAryBjJ/9HBJLc3EgzDRa+dEaxmoz1kq8JxxT3xK4ez9k
Uco21HQyjmFiYaImssS/71vUHtsmVrH3Bvxd1Rugu9kLF7NGpubx/adhhrIqQ0I2OL/Y/PvuNDhq
ehi0NYYIqjFDg4HNjSQ8t2cqllWW8VagfdOf8n5x4zn0Mtd99mNAfwhnEsSpHQP9QDPILgImkKtm
CPHdbeZtl2dN9mi31jTtgj5NvNdqnOygDwk5TFXIT511sXElI6TISTUM7KZRFVUYd7CjDmSNaj3r
JpfT1vM6fhEEEcu5F2nbv7WlGt5X5tuvwuDjjhSvdjpin9n9KDHCyo5lPIrqZprLGvOH2cVJLxOT
d5N30pE3+hRreAZWhIY5Q9nJX3Hr9zaQwGC6kTkI871B0hof8noI8NuUVN4bVc/QOoyUueANVOzC
AdxQ0j5Bya/dCOdZ1b/HHSHXt2PfJMuLGJzCOJTNjHMV8ywt3zf5JJ3Q7GvkFHyPiCB8TosDJlcT
40VyoHDKSIk6EXWW1ZEOTX7cwJ+yJvYGL0k3+ujHNn7Jg0huPS8ubZ6gKWacWqUZg+Bhsrvp49Z+
8JbJm8VGVE6W7ShXXYBCu6jfkAtnKhycGGFpiCjAWjDWsi3CsIWZ7koKCOe1t+JhuB9j4LRIGn7Z
Qqx0hyq0CTD/quIGJVhst+39wFMdnE0zQ/+/s+rUWHbmCEgR2pohsJZ2nHorOpMxQm4jRI4gugv3
OXChRxSoIlLCXKYmx3fKqHKtC0v0flv+A2azdxHC/s7nTP1eRF2+WgbpLAdchHv7Ie5nb0JHoS8d
jjmVBhjvOd3PeoTl+oD+xRuppdrCjGarttLbudc1PHTSvpi8DSqwytxrqMj8U1pP7b+VCoQWekWl
/cY9MhlRMgTOGtYde9cMcM5pypRE2F5Dj6YAXGXs59kOXl33EGbG5sVP0nS6IZzFv0kbPAY2Oc4k
fRE6def+m+RB9gjYpWnoEFmNRqm3jJ8GOIBblP25ExUZX9LWaWz52/DaFhxYxXUfOQFJuHtBFsPR
mzMZ/N9VFuqNtXyk2IHqcE7TS1wPlpCRti8So7Ga82oItlNh+GSq66O2td103JD4117LV7lsIShY
oZQDyjNkvBgKBa2u8eD6+sVCWsjRHrSV3PeDD5N+mfqUHbfvlRllhMq/qXxoVKiWPJmulEGXBTSl
s7kS6RD6MSGwPhZBDUAs0RxG9bIgCvmn4bqwn1KFRi2ttAhtlX7z/xa1qKrp9kEumHdTQ3+8oG0p
m6c5W8+wAZJjlzpELOu2Xz5Nztw9jzATUThXg/q/75PLQp9xgdrQ/p7HvuJwLM0uUdazSgNKtyVN
dxwp/kNeLPLBdauX//8u6YWAhDGiumy64bjOpWV21jNkyO7HNAsn1EUyRBPkoTkanLI7NI1e/L9o
CjN8l1wRgLTV7Ozcl66qoS2JMS1enIF2hIDSBueQSo6PiHQxrtXmWgt7pmuIBzv/mmXP5fcMiw03
JDhaQA0X9JNM6iXI2eg/D6pGSgWVFZ42ccpRazlpt8HUNTt0RBFYUY0c6ZtSsXkN2/rLT4AKiS0E
TeFqqbFW/P9Bk6AMtNM45OVLT55xOKscn0VllJYXJk1QMyInESTRlfdWBlow4iLgjFcsFS6XE1sh
Yz3MDlar9vPuCSRXH/PG615oc6w9Q0XV49Zk2Lc2bvXPndmWr59/aBcXDFbiKeEDpBkHwEpn8C1e
50KD022+GIOd3eNUPG9UZju3THaaWyQi4xXU5RKrBTiEW+4A6qyQ6Tlg6VV4uyLCjF+cqmwbJkhu
z0EVQBwJB01Lqp2qMvdVLb73xXaJbA1NS1WPGoTCa+4plyDI+lO4bzYR1jU6hY+v23MQOzZijF/s
clBY5Njlg+83NZYEJVocoyiznWmU2kYlevy9MOMiyozW+pHOg/Fc+wueEp+/i7/8oDUEYiWW8S6Y
Np91lLPFGMhnf/tiYJNw1BmFYDWO6SDO3wimMMrqsk0Dkwl4zFxIF08MGpI8YDU4Zq3/048E733+
ky5WBN5IzmpQ++ddMYH9+Ihy4lyb1kgLJjB6O4UkJ/g/ST1VP+x0cY5sFm+z01kHNPv6TZ5VTn3l
kZx/nrgRQphl9L5+Kojozl5RMJuxUwxFe9Ia8tVv0bW0xZNH9FF3QOyFcS2GhcgCP7/pc9yEi7Iq
0O2hf2Sucm6Si8l5JkXh+085Lhu/+p6ued/xt+beJBpAbd1JtsPOUrJpr2z755gk+x/eVnDGMGEE
oT/fgHCTh7KmAeRDYwn+iXuJ+3S1EFEhzEAFW2cR2vcCnwc76txuTm8+v+8LaH8lasJtwBWHf1nJ
HR/fNoy9tkVmnZyqspl+TqaGHrdcZB1ZXZF/R4rV7wMbG/Cgwux2wuzjtR7GJfQpwK9hVxf7BL9l
Nb7EaRPe9Ap1f/wtWhPbHVyH4mRIgtxXx7wtXZQ4xDhL3VlG0hLZhKV5jCdJJ/exv+Rfx3aJrcOV
Z7Je578oD5cHpA2wWeJYMi+I4SIzrEEBFp/mUS9v2nmWD3Y7efSBUJTeWwztfnr21L1YBG3+BqBM
EB07Vzbpy8/CBdeCScyeCTh3zmcLcqT+ohid0zAy4ozcchAV4ghbf2313p43KfE4Q2SjVXJDz/SG
a0FglwuCwxCFJ14KaAIg9X58FwP2pmJq9OmEB4c85cYkd4s3BJEZl9W+sJR2wyO6Vlefw2uU0iQ/
cCIZUBmB9M42w1hzLKKdk+HU9csQhG5ckpmuCke7Adm5FkF2sc9wGZ4txY+OyclFGFgGa6BtpGGc
fL0gowBXCbAK2cX/ZpMe7xLSTK50Decb63pfNpQOGGMEk1DHf3ykHQmBSqDPPdnLEhymcSnv3XTK
5gdoF+MN33H+lUm2swXD9VhhS5H628+/7L/dMrs6hQ5sdRQ3ZwvMrmajavVGPy14X8U7MK9xfkgG
bM/jMjOMm4IRXnFlPH7xIXPXEPh5eph4mLR8H+86g18iu3zWT04yZNiz9Et3AFoZ7Ej3R886giLJ
NxDBWEZ2Fae/Pr/jvzzz9SxhSwdsobA+u2O3b1gzZWudONOqPkRz136rVzvfvMdp6MDpJfZlCkqF
ZMCLYpRuVzbYi0/aWqlzTNECCg4IAuvj+U99ybCBuDDNNE8L859+Y2e1Zt/kBtZtbRAn2ZVP7Fze
s1Zz9GRsXCa3vWrqPl6uS0v8p1BpnkqB9d+maUYHnUFf2eoIFaGv9kOXY/kh47S3kES60DIrJ5+0
fyCTWBaI9Thah6GEZ5ZkQYY3bTAWhRWSNAh5KWrsupN3fTfrtYdVqJPumJUJJ6qEQ5dUe4Mf1maX
bpF1Y2kTLi6M1oIYTgkbd+xSIPGsrkcMOCY/czaTsxb9fWD3j9k4if7KaOCCj7s+C2pqTHbXgob2
5uxZjFlfMU1yT8U8ATmN1UngQmWj68Gcqxpiyvk0K7y7IaurbTf1am/Xbvlz8NP5DQeZcQ93VL/2
oy7OFnQyK3Nj/RoJtTyfeaW2OTop1jUnowTs3mda0gZH0gfkYESFX2p7HngNyoj9RLCte1Nq+4Rd
LHsWRn01kuJik+fHYIUHH5iGILhI34X7lrbLVC0n0yzTApOUNN5k8zSPkWfUzhatswpFHltXGoK/
XRa585oQQM3jn9cciKQ8TF8q4+ThtuLcaG7rwlWvUlDrpqlH7dhBi9p1Td9fGVT9ZTFynrELrCca
Hef6v/9nMU4tQk54ffoJMlr+r9v6yyZtNXOEPBTozZW7PBdzrmsR9iIXpL+lsj8/zTjsyoAoFv0U
oxn5nsARGqKBvqwE6CvSDUyBRdxB31ebdKg9c9skioGFUYr2xoBjfPRbbx6fMMlx30Yzt8yw0RbX
C6ek1Tet24t5q2qmES8DBO00wqIm8zYYGjWHDEnzGFZ5XQYbW2UF4pF2XLnvxtxnIXadgbwmf7qQ
sHOgANE4K02EBou66eOjNUWeNMqq+7tS4Ul5n8QdyPgyCmz2EWZk8VOd28CazMeljOJicd9rFFrq
iBFw+hBoxIH9KhWY2m5wRKHf6lNQaHuERjCrK+jb6q62ivGHMFtRbLNZ03bxnFvllS7gvBqGbA0Y
ifWAvyYwoeU6+0ByUVSLCQkdkWiRd1/6oDEeReE2TGeYLIkwj8WS3QIej48tUWblyQJvG0KS0kX6
FfF4eUVVcnZ8cVJTmSM++kOEZcK6rqT/fLAU3kHaMOE85jzbNkf+u+RLpOdGZ21cj/mfHrKYqq9m
5pZqo2aUgKHQFmldOcQvXy/N+9qLIfmgV2HP+PhDOqcNlslxxVGQr9wMUVmpTr1VDszLiNlSjmfh
7LWMDLKOyXRYdqPrbZbS6I8zzPH+Tvlt76TwGnH8MThHKoquUBsCozWiypK6/9vOkglrLpg7R69u
5wLPmaQqI5fgovZKUXC2/xCZZProdCB102ZwXJ491RS3OdUnsXkE0hq6b3plZDfMYpWxAZKuxRCh
h4id3dKi2Hj9vB7546H8n97iz7XXTBuoa6wXfsDHB6mPAUaSQ2ff4UFnT9D5IZHGeIJlaODxL5RK
fhG1l6b8FrzBUM51eTFmURGrtuvCJjf7KdINEWP62rvJG9puVKuEVPrOLoP7yxHu9PmdHHSYuSaG
fbBP4YXrYFqF1O7giTXfTX+onmFq4pKQy6Bvj1qc6euUyZwlWa5tziwv62UXpgMZy5ERlNZjP/l4
PxeDmJMj5kPtrZ/i+bbFDzLpI2uEKMpIiq/wTXbDXO5k4U/3eFvSK/Q5cZO7xDDq6RVpR/a1H+HR
bnp8+941D77JsersFJlJV/nvfiaxLpGyHX/JmJlFSKXT0eDwYcp9FdB17V1Pq++KysGys5cmXXqO
ZPqAmRp6CI+EeomRmhgz/1iD0qNg7kCUd27hzMEdUJPW7FXjGTd5HZDumQ72OG+vvGFe4McXDMjF
Wcrs6I//z1lDLRVgpzks6RHPm1ptGIQMB1tnvLPHRnw59PlkfPv8ipeLE0YaFwQ8XrWXF98zc08S
ydiBjk2V2cOvYFTmD2zX/XFfBGZSkzG0GBwQTVyaHsm4iRfhnYSNIypc4TB2dEsswVKshRem64ae
3OZ5Zsz7JamcaWOLynRx5AqyrzPJu9mDk/iVdxigEllXdjtrPSQ+Pjs0iFBXKNvYui6CAKQ+OzgB
a+nRbOte3KhelLWB9QSe1mHQ1eImNVWc3QbNUAXwwkWVmjJqW2/aKYINEK2T53zk7O/NbeX3lejw
lzT1b07WBI8OKDd+37ZZQHNQJnzRBzyo5y9NjdvMtg3sYhdY7PK3OLrmL/mSGeWeJaOjX3fcdsk3
U5dPc0g4JHaNkZHFJpKAzi7+HKue34PPBQK32c/f7Vn3xHaB7AKglg6CQRNb58ftYjCIB036ILjz
oJz/rn3PgV6a4Xpn2PGTrvG2wpHxCNBMWgbXXod18TpI4vijfWH0wps5u3jgzYTcS9e/U7RnHMS9
UGgJOleU/3hpJZJXGqnCw4wsMH4CFDnZa4eDgPuP46uMBAkMmMbI1UzjJ84vfd+GpeHNjxYE/dG4
NQQxfa8AgJBUwsIvxmGKUqfWvrJIF2yanFgmD3GT6tkGD0q/U5sFpdcOHUQefE2MNHj048Xq+KrZ
5FqgAqyNqOSC6gG/2So/dFPb/DMZE6SJKz3Wn2f+8StdR0IsN1R+zC/OH8viCFZjrTt301DLCmcD
TBGDB8NpyLKFFtTtLPr5vSNFme9TR5NvtsZeycTYd5qlxnkKIv/vpk3d7FZndpaFZa8B8gVtgxRA
AH2VO1KWXCbFCW2yDcgzxkysW7/ptW3F1JMKpER5hkBPFhy2ji8IFYf5n8gNOrzA/eFI2vkXo5n8
6t7Ps6TbeJ3oeIOOT0JeNInMvmktNKIvjDhL6ynH83k89khtIXek01JHyshmZ2vDv6AFkLVpQEPx
l3LflnqsXvDL5LHyu7xTK7GNeAi8XDyXcCYhJUzu3Nb4I9RN/K0SjLA4sMAV5i0ujrZ4c2MLn4uO
laO9wh0F2OvLSeDn3KCYiG04OTiFBTOGhaVWt/9mWe7jaVjTKH39fGn96YXP36PHWALBLqER0Jo/
rq2s0B18UwbjrqjXaaqbt/5PitSkeF86syzeDV+Uadgb8bLFFnrOtnO6iltHjwWwGTwjTYi8jOfO
vKe8zo3H9g8fW7S99Zpgw7+a0EkM835UmTN6L0mac9Q6umosTvUlHd/qrvDS9yYd2y3B5U4cbIOm
s4Mo6AWnv58s00sAQJWhkIBAUKeUnldalL/sLvwmQsZduPQ+5gUfnwDqIb/wZTDfuTAhO4REwfBk
abY13LPmTP3ObkckBME4ZN296PUlU1d+wGUlZnkoKBmjAwM5F9oJRj4Tg+7RuBtcYPb7vNeT+9Ye
eswDilgHSBASVyzslJd29/nbXyv5jy+fAgzlBKUgw09Y7R9vPS0qwPihEkecKlWOrF8rT5NZkFin
O7V3ZSc919mzjQNrY1WAjM3mezsHwXpHb60eUf2dkcixpQHyEys5xEWOBTL7d1m9DQ05CJGyVJ1H
eEgRM4//imbspN6bfrcphrlTd80spr1PwJcd6ksixlNZl4V5w+eqZIG/b9knVx7T5Qviq1gd5hmF
k+9wbhCgG7kv0mzU7tBC+sYeM0MdBeZS+/K5QtvAYeCMX42B/fLKhf/yflC18Khw7uPPc8kBs6Fq
0nqRHf1UDBOEShCDV31IsOeGMTQ547VB8OVaYPaOFxFVFFpLtvWPHwTcoqFJRSaOvQgqe0fJpuzN
SAkdP1FN+9mjr8dGDXWzS/8ZCBDqTp9/kOtaO/sgVwMzrAxWPyDAu4/Xp8MikN7pgrtmKMXtFK+t
PtuqfhoYm9ybRUyo6+dX/ANAfLwkgRWrfwJuSKztc69ApsNFLfXEo9s1PLylJgYOJwR6bXen6VXb
vBVJnxGFPbVwUVNc6SDWlE7qPxnJLL+7iZHEOFWPeGq/oEXF3NXUZ+leG5H+pbx18E+HKcTYGm+M
cwxX15RXB26bHMlFpnYMZ23Ml/dR9cODNuN/ErYyQ/2Sr0P7vEjrxzX1aXVg7mPjMS3rvkx2KIi0
/uj2iANC15Sp9hCUhQvRYEZEd9Amy/lHiw2tzTYD76AkblqOyRV04XItOTZ8INQHTNswUDjbcsqh
qZeOqfaxmgzjlix6+EGjTnr3IUsLKNShZnEqbtFolvU1Pbm99pVn79rhnKPrXVkG6NU+fl7SckSe
T8K7U4Wqn8jNHN8cH6ZfGUL2h3Ds1SphC1l63Sf+p49jl9aFuTR/GpXYOB4d1QhDZX6Z8bVuOcGH
Uv5ciAVvXwVz1eUrcQoDFEctC6rvTTNbB8fNxyTGdzVd2/k+wV1rG/jANtG0yBJqsec13bZTgTYd
GwMJyHvbaHXWPqYq7bp2m2qjKJNwrvOKSZMa3dI7ThbT3y8jsQc3mMXV9q6TGOiFbNwraZrUsC7E
mLT8yVId6GYQJ7pRAr79Q1k68dU7uy5W/6nPF9IFSsPaWVH+VcoALfx8k/SEV0Psa8A63EVXUe6b
pHC0pia/JQlenBEUKRyhdkYNiek2q7zyp6gMWxuujBr+8n3BG1oHaIx4mHWcjRpy/KZXTCA5+uyY
cqMFHd2Bny46jOrOVvulc/1N3jq4QH9+/3+5MAI4vmlIHlDDzolSGGXSjiTkXsAsICWaTrLZtWNa
8RO0FkahlOKIJOZab/THT+jsm6YAZ57GzmATbLduqf9Bx7xUUsmO8XK3cro9L2rF6La7GcvTIqwK
f/ytT7WIwxHf+OA2tv3lvu3Lst/GnbI12Ow2nsoqE/6dELO/Han0vBXWM+LdEuDLjqo/kLh+61hz
fovzHBuwrpNzd0/xaviHGDhivkuDWbh34+yM/c9iJnXgQfNwvnpeGjv/OU4NqInWKMxgnBhDbbVl
uoDD/qaz87gcN/hSXXO9/XNQfXwqqzEvRS3nGErmP7nh/3kq68jAs0o9gEpdCeTPzPDbjdXn5fzc
YFHzlRVLmYAlR/CF3qD6jtf5/yg7r+a2jTUM/yLMoJdbgF2yZFKU2w3GcuxF7/3Xnwc6NyaoIcdJ
JrlIJstdbPnKWzp7WEH/nWqA0bQnsm2WRdJ/AGgRrL29VT74dVxBGoVNk/YHJIplIbEDbRD4Nhzg
pJ1g6SFn0Qd7HUvs3nWm2La2QsnrT33Qmv6rWgwpQTZ+IWGJHhE0w7MD+1dbIW8V6j+7sahC/Z83
M/Vfwh1IWrDEOEeXm6qxqO4OMFcfO6OPDrIdQbSoKmosYq83bJQtPs340uoArLPqTpx4HQPMKaUJ
EE+dBS+WWJB+xLq8Q8YeK4ra/oMVDQBOqwp3QA5a0ElmEep3wqzrijeOm5R0CcLt2TdhSaBRrahQ
I19NH40Bhv1Dm/ihuXP83t5WYXaEUzL9iVFOc9EOHs9m1QNoLnsnP8roBhZ3LrAlKvh9yanlESjD
sryuMgNVtXFer5vHaOqkMfTAP8vdinKbPaAbYwyK/tlA1ey5RRpX8pCpN5JjO5Ud1jr0GOFjuD3U
2wDnBhn44kuZ951uonrgN9JrnUi6f+QWkoJ9jVhYsZsloIPPE5A0817YbF59SS5hkOLICM/cKKLY
y12U4GWQamVYP4rMjqMfkaYF2QlYsI3UPJ3Zgw4sOUexnPsSRVVECqEzJGH/pRJ9vAlNCdcOni4F
qRGJkniGjjMFII871fruw87PXsDaZyeZZh06FMnk//DjzhJuCX8+WeVFar+GFtmNWyoj1z19T9/a
KlkCbwG5jjLUkxWi+np/MPI4hAsY+MMsVBDZitSsGvyf0p3f+qmNLoJqiB8mpkrdSpdi2VjT0s0R
wfED0ttJrbHrMYysTZ+EkWgOnWZH/+H3kSIdmkE165OUDOYcm5mQHGAD2cBZFTXcNUYV0v2MAWfs
W/Zl6Sq93jRuIdN3XisTbZW9iZ6pvwsGBb1AI1EJ7ZA1tTBlb2ir/TRj2u3vTsOFKFzM22EqJGZs
g5SrezuRvppIwyMREGgVUsm3b7GrBw+dpzmNI3IGTmEs2zIGwuMGdjLiUTIzpX0LjA7Gmw+/84Bj
koQ+WkDUMQMw7t2eV5EGA3O10ziwKC9zSVxuqyYo6IfYgKDHaQZc15ozPDYsSoM4rVFKPzBkCOtD
WCqFtasQ6M69kQvlzegz8/uUlDF+TfIQO+N3OZRlbEBpDqiT6fZhnrX72MTW4CB0BX9at0Hz+i3g
Ibnnh7hEPHLIARzTYHuHstMtXEAU1CGetFTNokdHogyyVaLRWmmjAUtDq/xH+jaos9s42lDMSvpk
m1JKCTw9UjTXimMLYwwE1e+UIa5vQX4TMRzkaq4dRM0Wlz5iGHJTJWn6yM5vRoxfdD0Cc5xX1mMt
IB15GLTwWmMiom1qUVZvmeU73yGHYccpaXnffrm9wa6vD+K4uU9N/2+WV1mkCqKxiGUAjj4SSkyy
W7ZjumpKFF6QPqd329b3RCzeOagXUcO7EOAsnw0civ7F4l1OCBuSuM0xH4jtIkAtuMS3COcPOQYP
iM+iRwkzhMOZ60kVdN7Y9izDykZnDURFKqSy+6zAxcgeCLkFoqiYBDgIN+sULnrXzsWUBncOw1XC
btNopisJZRJSJsH35VlAcJSeXdsbj9aAulsb59aLnTRj5apwLV+gr0N8S8EXP2ddYN3ph16nU/as
wDB3KwixkB1ZLBce56h4QyV+ZNPYWbyXaqX40uhyjqtObwusShpLC2j1ZwX8E3VthHVk+O4wVtja
WDDrYHKSk8JspPcmuwF+IG9BY4/5pyLp4+o4y/6MW0iNCfIaOGKpXoU88rEvu4GCM9rhWuDZktNO
MXI7cTi+yLKk279ipYp/63EW4vakhl3sKak2Bp5KT/0cwtca3BF9OWvt6xYUROyGGuchk4dcxeKr
qx1YRIDOQwA9uloa0Yq7RlJWoyxn4rva5tVjHwWgFNwEbKLWegLLh+OgKfB9b2//q3oZtwM3g4Ko
hjX7oTuL55MuIKXZUs4OQ9XlBqCihlOgTJa8BRXdnuCqYq9lzP5KpF4Po9GmGxh++U4ucK3i0m62
o14pB10J7FOU9SivmxiKufjJ3UtClk8BJSr+mBMQ4jUC2sWNHCATHcEgrw5Q542dnSThfznF7t0I
aWldqHL+nMT/KMvFFTjDVww6jKitMv5iTEoIee/XUn9ISmQLwqHoPF9WMw+Kf79TCEzcULO6O1t+
vnL+viDoOACkA5RJfEa12FrUp4qogIBtl+0u06f0bFhICboBzYPGrWUq+nd2wPICfB+NuwhHeKrC
wOMvD7fVOBIdPbndFRg0UgfLQtltka0qVqMyBGxQB+Gqf4z85zHnCgn4BnYdviGXYwq168sS95gd
AHzjK8JM1bQqbBFnTzroNGyvpCo5pw3R1p2BP1paXkNSNRAnMyzscmDkFxw875V2lzd1tbJ6I582
cL7D2gVRYd2rVlwtLcVYWquzU8PcK17qQFQmQKSMvHef6kOwGmIzWjuEARs8wN+qglD/9ll+Lztc
bBzGg3HBgIChZlPUy9m1qdNDGp3MXYVydoLvUjmKFujyjLj/DJlM7z2rnczp2QzH4lDFUmE+JpiX
FJ/LtCLnLidF/MA1RQ3R55IkpNUaDfBIBA1QWqlmZHy3lUT+WXKjDWt1RO1pZfZ5dM4iiGprHjzH
2YV2ph5REUPtMs7QDHjMKsfsd06YpMGrM05oaG2yxoeuvWbD6f6vUKSG8jOgLczlgdZ2M/VeKbdN
8quiBAXfvRQGHOQ0MsoA4cqcUl6WhX7jlW3a/lLRlAsfZATckg0WMJb4GpPytvsaTNaqxDNN7LGi
60pP00eD+5xbVn3siYXXmQ12y6tKDZSk2ltdXgJ+0BSSoCyAQJ6NIgOrbHVddbYiJ85/3/5YH+wN
yoMO5SOHGFNeuslKik46hBzAfsyFMp3VIFLAkaXy736opvYpGWP1zkG/2vu0tWfdCGo4xDPGUgTf
CTtiPSMJ93GlJE8gSJVqA1ZR/iGFTZivb09vGTJgsPL/NoaGWDdhw+KEp3neUEMYQftg06lRV6B0
iET+sLJ9zE2BYhbrrEbdynWk9B6t5YOJAjaaJT3RHiHPXoQrRtjbfgoHmkM++KAwVPkglEL7pE9q
9+v2NJe1XqY5czNtYNfEJ8hGXp64BHM58rXK3PGO9G6p5hGWJDibRXe+3Qfj2KCaad2B5QRju5iS
4tSoO+ehvRMIJuhfO7nrjUNa6XJ774a8emVRM0FtA5oepgVcJYsbMgxVDC7wVt8BIfef6cX2J1nY
KGmkWTFhXpvQO3P6LrnTk1nsl3cEJ1uTahA6xyTzi2EV0va26gbtWESOWCcxzp6mVmJkWmlasYM4
n2QuyYz1R8oCfXf7Iy4j8vfBqYrO0FGYSRiyXn5FHTXAuK599ag46GnBBXdiv/Rqe+qq/Yj8q/ZS
d1G/HaxCw4JLMrJPDrzcBJNhQ34QwWSPa2E0vUEdHQvFT1Hd9c9xnNnq6vYPXdwZ77/ToY1EQgpE
kLrV5e9UBGY+mL4rx2q05C9q5keRF9dD63FZJ9mqsqvw5faI15+FCjetoPmRnnWqFiNSipNBPlTq
EauySTy32Vi/BqqUjKvB6pQGypisfEdBOBB7zar1L7dHX+TgzBeyKP1B/j4X2ZcVs7HptIJ2gHps
ZwH0elCMX5ZvdJ6UoTknYeW5grHqbOqEpn0tmdOdfXG93NR0qS+TRs8iVu/W2X+Vd5mlDmR80o6i
wI6mywusMY1UfXXQAla8wtab6c6tubi53ifM35AuIndH/WaxEZGFbB1M5/Wjj03P4MWW3r1KeUT9
QQ9L9fPt1V2c9P8PRhcW3hWLTF53uZuw8JPVusiMYzNSJn4arEb6g0IEAsemJg+f8JcLiMGaf6dp
II1tK/xlQYKzl3NkSSMpZa8daVnEb5IEKsKjnmMddFQq/zFneJ8jyN5ZoElxZhGqyzmqCFD0DTC4
I20jottokKSj2fnyM7qawPUCCF6rvG6HO/3Ha34de3Ym7s9If5PQevH8qUFoVmru68dCTA5eCTrS
/VXbWoVnhNqwyrK0/q9GWgbeuYQr7WSINZQv9fvtL/zxz8Claxb94j5XFp9YypE/GiRLP3aapCB/
psUbE6FnJMZEJj0oTWAezGgsfo1BaD+BWvLhmob3OAjLks/8EcBi8DoqHFOT1vLlR8AjvclLXlI+
Qt2We2VE42eLcIYAhiNCRDQ7EFqfp3gwM6guMfIsTt9P84USJDuoyeV457H54GCjD8d7TZMYLdEl
E1+v9CyJq1g/lmkMMqwKgw262+o6spz4sfGL6s69fX2sUYEjCkK/nFFpx1wuQBBB4sF91/88ldAN
MNpJi69yAsg9o0ZR3blDri9NIhHOl476PHHJ8iV1/DiQCrWIj8pQZO1zU0WTth3qvltpphRggmmH
nbXKgrL8bmId9M2RO7St7qQi13cLvSGyES5vynxXPPSGKqOUG2N+zNs6feP3tF7U91rlxXlqT1vf
F+pD7GPuc3vDX31Y7ml2+6yeSckI4vnlQis8Sp3oEXYASDFkG9qyLnRqpEGbot4U9L3vTPN6PPQj
ANDO+HLwrcsCa46O/whG1D/m8RD4+0Zrs7NegDZDGEnUzTrWh+nfGleg2RmSBZ1rINygy8A6Q/kf
NSbbOdZGU7T73DHCbZlYuAYXRjb0W3ky9fjOsi4Lye+DzsRpcll21hW/JjDpmyR5Kk6JogoMfrAz
q76hyWRP56Ee9GhV1YSoB7V0kk8UEGATjw52s7NMdzrsy6asynXXm4F052Bd7XXUi7CBIIma+azX
lL9gNAooZc4xtZr2Na4wzELeyUZhiJRef+7KmGyVBmdyzLo0I/m2wjsssw92ACx2kFsyHGI6FIsA
qVPSMtfGUZw6HLgOqgjV736OtqbdVCL2YiUR97qmVyEZc0ZAY5biBReLcOjlHh98/ACQ+nCOyKlP
0kOuJek+KWyb0zxg+B3bU6GvghBvZo8yAb2m20fs6i7TIacg6kCuA6WNzu3l8InSgatHW+sUAPqJ
Nn1sJdu6iEWwNegh3Tlf13PFAXee54zjMWi2Xw7WaU2Y+X0ZnyJJavYFGOzzZJTaD3h63xxU4jYI
awJYR3YIXZ7b87x+O+dvinYocRgQIn05tpajwGuhE3qKkMH5guqvvsXyS943vVR9NwMjR70O5ELj
S0B0+iz8M6BTdeewf3DwZjlgqmXQwmcJzUVAmJm4+aDDbh21Gn/Rit5w07yEg5CMZxoCqAOgmU70
EsKiny1jB8nf6VIWD65S9lGGR1OgPla9Ok13tv17Dv1XqYkbAU0P8AXwId6r84ttkDW5mnV27BDF
8bSvsd02yhX6e1bnJpU8YnCO/7CPf7SQ2wfbrMPSw0CnXgegy8TOxqoFda+o9yMPrY4Ivbl8SL9i
bWZrByg9kk51fEQUN6IlsGktZ/hDIbr73CAqP51wCCx6j95UWawD2Atvd778XF9dzg2ZGAdjVUqT
uHFc7rooiifFajpOmGlLFWZ7muWZyPNSSbIaWPKhQP1f0RFuQGPmIRlVCBxWFT9acnfPkOLqHWWZ
+SEgB00dwYZlzbvl2bFMuNJHsFwGneJEE1+EqVTWupZ70bmpbYPbEmYVvdxehA8G5lGjQgUVjlxk
WXAwkcbPfa6go2NUCjYtsDi+0QqIuy0q4bitxVN3DkQgTXeO3fX1QkQm02ui7YuL/bJIxUWAg24y
iFPTGEqKJL5SeiCmSwVn1iG6U2i/jkxn0w2kWylzkOTJywzPLkApdciJn9okEb+B59TxtukirXnu
pd4x1iPqQLMPjAmiMQWOmr+gpSYVK02JS21Vy6V051x9dOuQrszP2TuaYZk4SEI0etmZwSnsM+u1
4DV/anMZXpaioXKK6nnp0j0c9mmq+/BlpG4Aehc029tf/11YbHEE3kUxZmItBbIlJhh8LnJNjXCO
vdRmxV4Ppcl2cWVQ8QWCtzit0zDvENML4wr9xM4yvgmjRu+w0JOo3Q25lPmvvjY2vivpCc7EoK0D
4NSl9azinPUZklSQugllrNLzxyF7GbFUMDyc2Y3mCVGuMXRbPRWfJhEkv62WwINid6Y9Vg7SrhsR
a1H4YsthG3jAN2yUGg3Us+ggxKhKo37smwdFqZK10YKE3ASFFI6eXwK52Bp5I23bxEY03fAR3Yeu
K/vOCt2bPPwVKUFJ6bzFaCeORi3y6o59j79IXeNFaSh14M6gSqA7Th/JLvFt9hmceDc+NrDm+lWb
S0F5kJVJ1n5qRqKPh7rR1XE9YMyFd0Zg54AEw3J6xvhT+1E4mQJ1J47C19sf7z2rW3485K95OVBw
g3CwiIK7Nk8MtTT9Y6Nn439j1pfTNrAl0wSb1oa6l2PcAHlkhC/oprWdtm8qT5nAKt1Jk01cN1Xn
Vl3ZPOnoswq3s/P2FzKUZejFfl4XdwKK957L4ufOOACFnJ98gZ98ed2G2QClQzjSMZiytFtB2oRs
lAt/lBnbCIKHTu2S8lk0tWxvJdBVFc48PZlMnfqd7hYIo5JUVb3Wla40tLK+Zmu3tJbqSLhTrylv
ky+zD7RELn4qfRS/WKkc6WtEPuVhpTQIj63hIqfPRoGn+1oC7cLAdQqnDc1QtWSXd7HOP1Bm2Scl
6+UWQTeW6wYEw73zP0c0y8WAAEyOCNpyfvsvF0OmIIPBkeMfaWVr8k8eOtxGXPiNgaBFNRb6t4zm
GHbB/ZjJT/CAnYMTylJ+gA8l94bnd3il5lR97uWw14EusA1MsgDqcTWTCVz+MLOx9NwctewU00Gv
nrUqmL5HsFbCJyDHxg5aT33nHb4ekWosZTcCexqwkBMuRwwGrSny2ElPsKpUGR8f+q5janWVK+qR
FlN+D1z70YAIAXHd0Z2kFj3/+7/qfYCmKPb7dXFKzd7e8QLiyTK2tJkLME/KVq79ot7dPqvXzyyl
dPC0vOMfVZ4TIaXOpLTFCSnx2nB1rNHrRJsUr02zyNPaFL3FiubWnWGv8ybim7ntRNUPCfNlWJFC
+LCN0MpOvVP61lOIAnPuRc5Q/oczEZxkWvCTg3ry3PmdcEg2gYWpbdXeeew/WHBOPNkbLRjk8ZzF
nuqsLlQrIpgTSmC409Rg3rgPg++mDuk6L/PiTjj9wXhwXmnVIO1J722ZuzSD6CXEnKpTjk/QNs39
H04GwgtyUr3FrDA43f64HzzmTI1WLNsGscEr18wM3aF+HLXy5GNJoGyiMYBSYyNI7hMka+OmIt4I
1sQ4ivrQUU/mUeryJDzBk2riO6nyR3OH38P1+I53WvqdyiihYBbRVSfh+/1WqFPxqMWKNsHnzJ+x
zgUUfHv2793ty6tsZvoRQ3KKEddainLQsdJRMmgBY4Y6Dpl+IBtvFMgGZzcVFrX0qGorG2MGwdAy
ZkKgDeGTPssoBWYu8W7feGpU2khly5mkIeuuWBDTEa10EQKPSbFLTcddV2Ry5sntBDyi5RoJYHy1
2nety+NuE1QyvMLeRnYaFGZeG5+dwbrnd/7BGZ6REzTcgRFznOaQ9q9rw9EjSRvMJjmVVZuc5SAx
N7CZYQVEWn8oiine8+7tby/uB4kh7ZCZYkKoaEJ2WzyaKdzqrPIn66Sj7Hnic4JmUAftR9lX6taU
6ugrHeVmEzgtKy2EWRxKRZFUzwfJlGJeqIz/fLboEqk49PBmzfKZ8yr9tQqj04RWjQrkSYRKjAPz
iDlxivvWAMTUVh+LGC27O5HD9Zaey8lQbWhgAK1eEm0QcujjqIutUwJ7RUJjHQlXFmF8DSN0OyB3
VsOd0Oo6O2FEDXvEueA3S+ReTrLHNQXgGyPG/jR9D8JG95JpCk23KrNuffsTw6vg/3ZxgNBuRsJo
fv+4tpjn5Wi+EZcEeYHDLW1N7c9Ab9D6gIsPtviNMkw91BsBu7VDtbIJVQz7+hhZahG0Qn/lZCfO
NxTlpFp2OVHl+IDyqISRgl9Hyc7IzUT+zXmrTWRvos5e5TFgup+N6mP9afgTyLQIW99qB9tdHAYZ
J0IAow3xForqw14eUF84i0YT+tOsxBy7hQGFjYVQolb7SYEKSsRhUIuROL+jfJesAFhJ4wGDDvWT
KtLaaD1Em2QE+HWjVckoR0d9lcjReAiKYDiT43YTPog6FpxGqvkbjHGwg4be2cauFPnWV6vTuqc5
oI93FdiUjdEPQbMqIyq/q57zmCD+AzLSFZI8BKPXY1sov0L+bGQ3JuT0vaKvpqMtlY61Tgynewt0
/C1XtpHLz2nTyy/KYCij6RqZ3vn7KMoL/9EMhA1mNlSMY2r7dYYgYKJ8NbK4HkGEK/7nKB8gM6bw
5atVrjXqb+JRQ/uScQzzh1wY2LVCqSvfJkxDflYt5bNtKyv1A+dZQlAGDYnJjeN8DM9VTsNVw1r9
G8aQ5THURTl69JH8UxpTkEJfNY69tKNMt8rLpH5AVTWPvLAcrJOJhv8XX/TdObZi/1cXO0riUn3P
0n2nCvGtAJ33m9Kk4q+RsS7FC7z6SfPSmDzATRBz0DxMe5rkKdM6v3+K5D5/QwKHLGpUIsq/peYE
GAAk2I8g7KFixDVSLyxWoVPLDVrzWf02QRixHwIliEos62x8iLAQc4INSaLQP9mT3zhHcAh4Akhy
aj7Y6ti/Uu7Mow287OyBMM12vMrEs4NXIUCWZQzH8mhOWdOsoSmJxo0is8DXntjcOlm4jlmujMrN
D8Oy8p9tofbxE5MKVtPY2e16AkV/AOScqq7ey23/MtpQ5lbThGv9uvLj8nfhI4lJuCf3k5f7Vpu8
tnQPVRwTclTw9a5WrDNW3f5br5PevkDOHboHW46l0rOK1g+2QYpxLQWZsatWfpmPk1dA+dQb2AVG
wzan2/azamiHgCVX5HQd4RM5Hy+BI3AYNsqwamm34643BAq5mFMghB3OAEUvkksEx021U751GbYH
35Wi1NVngXB1+6Kx/N+o4OTdmx5YGGq6GBGo+T4QSf8od0qV/xA9MN0jrdgJraq+wjkRo/Ha+tXW
Iur/1EGom081MpjTJkXqYHQL024OuRw6gzuzNzQ+EYKlRlw7z4XuV8ZDLCp5gMDSwbgbK7y3vX7s
yZpWPrYhTygeGumB/zBZNzhtDKaHwCLlyYRYadZ9JlbY2T4Z55fUiAOcA+Wi2SdT2RNrNs04uQno
R9k1RDpZq3HSS+uElJ7I+b5xba+kVK47r6nK/rmapknZk/5IW7OLDGcLBRVMWiNMTFzCdgy7TeY0
WCSqZTKiQYy4hdibEyi0c6cXTvXEfP38NYqigWwyqZDHU0rV/Aw9QihrPW3S342Ei8ydp/IqYODV
BsYxgxpou9MEv7zXNcolBXbUI8Aa1Tj66I/GUEV8BOE6mA0HfYKjtfUTP74HaLh6vmhUgfdFNoxw
G8Dv/O//eqMBoQm7I8E7mUkm/Rfn4txQsghXKk5g9Z3w7+pxNtA4J02k+zfnb0vbRFnHhgmeio1W
RZdv8mJK3wJSm9L1R8M4qU013glwr6NtGhIGLXdmBnseEMXl7CYqS+iHqbjKIPS8Rh9UfgqHPPsP
iojypFT1cJDNWtsqk9GNHnJUfukOnf7t9qu9zKxocgNZoXbJrU5p/ApOTZczhTqUvqijlquuVtAF
U9o8fJPyJNpUckQqNWFfN+CX0iPiWKXtP7ekIDNgKUTtGpKZc0WrS3PAn5iJJS8Qc0t/I0fq8FtK
WroUccXDe8CKVL2TT14XUg3kBQlImTEJLfnO5dpjRYfQFrfEqdbC3E0MHF8iqxSfyrokNsBEsHjq
sRa3V2Od1G9FDjGYcvcIqkyn2PuvcSHna1ZcJ9chGIVtd/lj0E2jYqhmw8nuUcwcI6XxEDhoUHIw
GuvoNNI9uvkH54oeIPkdWCFQBUucL4hpa0pabTwZRQIVugyMXarF/Zexyf17HP3l5TFvMBr8lENm
MUlI+peTMyNb8oUt8pfWqFSxcrTGQUKyxJPTsaLmMWir6jMNyPT37X1t87/9OxZlWB2pYNr5kKHo
iizC+6AvEIer1OLFhi/mP/tZxn7iINZfJy0Q20J0uVilGfnWJw0voa+3R18u8Dz67EfBwQb+Rs93
OWnD7woUGF8oAiEUn2a5dUSFrNubdYdTze3BljcXtn2UuICOEpGjEq8tgnxriiPNhP/0ovaNPODl
5AQuuEWMRumjqW+6KILgzpBX7TRa+aTleAbChEUrf1kDBWXZ50Cgy3Mqaeg+u7M+l4YNUmZFhGVl
KnagI3vlSy4PxOrE85OzAjCjveVCpfVZ2UIZPWSzLAR0AvhmrhgiO9qAtVUfDc03eWA1IdVekKIW
R4bdORtksFDjR7orES88SPLodj6K0G6CFJ35cntJrzct00P3htRpRh4vGQ1t5Ic92UxzbsSQnma0
4mNFhnCOm2H0pKE2H4YwDv7cHvQK1smA9JBm2jr1HtQp5j3913OXtsIuJjvLz9iPo5OUVghdea0V
igdhtJaxDzDzXuFRmcLRHivDOthKgfdTLVXaFtntroAH3I7FloR22Dkjcc5OHaVmON3+nfNzf3m0
ZoFUririW1QSl+X60AASE5e1+jJWWYFcMtWSZqtBE7tzLV4fIsZxWFaycIqNSz1cpckFFWdNfenK
Oho32WT9Z4A5Cz2lk2lz/PukuA6ZD0ksx3d5YtO40GtE1l6kTMK6KhZZsLcwzRrvvDwfTervcRY5
MiD2KOllHDbIBkobsgpIBBehlNFf0fcBSnZ7Wh8Nh8C1rAEqhJuzbM/h3WQVgz1pLyH9b4K2Inww
jDD5JQdxdq86er0vKH2DLZ9vXoZcAhDCKGusIFTJNfy4/95LhW+6HXXN13+dEnX9mYYzn0/YCIsH
pSxllF7pIp/FUCqYwrbNxMNJt80Lo0p9uz3Y1TMyK7LMsj+0dmWClMXdaqJQqtjYMJ61PG6rVZBm
zhupH7LkdquPj+DEwrMRRsWfCTpWf+cAXN1C8+BAEKET0/flxb68D4ALaFNMReJM3oRxoAOlWoPh
Zztu5IvE3zZFnO0V35z2/z5pNAaIgYHDzZzXy3FhxMBJhGZ6DprKp5mD8c86s1pxnvBRPufI+VKd
aGUzdHWjNP/5OQPCQCEFzBiqd6BuF6NbWN1JWlHCp4ool2p9DHttyKSfel0W+zao71Xlro7IPB7B
NZsWeC+CR5ezBd3pBynAwjP6yrZ0CHolLTZD6yfgZ1DGcFa3F/fqlKAtNoOvZgkr7DWWel+qiSIn
wRdGoJVoUmonqf6fMxX3nLiuJKZpx894uzm0hCWpLYNKXQ8SXtp0PNshBZIfOINryO6WtsDsrura
T2ZCLW2ntqbjrzVaV1RZe7Msy21mOOMhsUIjcROzr6edHxoNqqxGgRIKxrt1H5D3jtV0KM0yqc62
HRS7XJYrBY8xqU29uJuwWkXkhrzebTJy+mYLRR8xATzqTHzvq+hnENbINNxe2asPiagqL4ZFTD/D
JJbdkopYzmoQHzhPpmSBxxisbwr2k9vSbO+pcVwPBbOfgireRXD80fK+3DP9pAqoeEF1Rl67OQdB
7KheH9YnDP6MdnN7Wtex1rtKPbQk7E/Ijt4FJf4KC0DchiSPanVuZzLa1h/qZGf1uqN5SJ001R9H
bqJ6RrhMxjbQ2uIFzP9E5XwaKHcofp0i9pBNU5Ct5NqSjqOclqpnlfUAbKATOt6Duph+RcKmF4Gb
pPrHIF7b0T0Yi43UoA+EbnRQl88lDJv0DqLl6n6dPS9Qw5kpEwTKS0kVjngVh2banhWr7pD2wzEF
Ufui/TyoVf51VK1irWONvY2oO9/ZLldh8/z14BFzEqmRX8XoipOWwseT8VwEVPNQFSxoneM3q7de
FcplvU0DMd1zYbi60ufTSPsQ6hAHFKjU5cZpS5tHEs7yWSmVdthK9DRBpRQRlguEa/1ThsPMJqnj
f35KGJcGIsoKRAPQcRYbtqoMEYZa1Z1VDWNxl68qHwJt2tswdL53ZMh4I5vqvZrK1TGZo0P4XzRs
ZYsIbhHsdMFQRQ3qRuespaqJrxdADtfppCTd+L2VFOvbJ+Uqq6draQEfQSmPx4NrfTFL0Ebg2rIx
eB1Bqz+EJc1oJeijR2p9n8Iq35p6qDzPcqdPlOqMXcuUn8qqr+/srPkj/hUgcx0AvwTIDk5Lppsq
L14UWY4i5OF1/1DLarnx/VFZgcnN1xzjyhvr0lp1tpNtW03yvahrwjvLsNjY78NTTkC3DxAeoMfF
Axr5Sd3n9IIOqhZn2zxTyl2spAOD2sFXqAvOnfEWe5rijaFTtyEcm/nRPDqXe7qYfBZdmpLD6JSj
eRBBr5qnEs0BeU/wYtW/EH9L0SRAYaa4c318NDS1OvY27xwovMVKF9MIwqcRyaEQqfyUm2YaesD9
xlfJMuE00gj5gyT5PR3v5T57n/FMBpoRQKSd6mJfp75tppU9pgfw4qPmEqPkW3vMohPs+wxhptIs
trzzYbgykOh8itNujFx4kOYvswJ2/2+7/v3XoAsJ3hggHtfL4nsDdOgDezKTAw7bc99oSP111yba
WZeogbk+VPpwA2Bp+oK4PXLeel/UEW5N5RQ9azTp7jhpLK70//8c9j4pBxoY1jJtM4u+7eRUTjHi
7n+HFDzWM3HYBb2gYdIlUoceFFIMcqA2/5jtzEMTVrEICFfSyF/GVslQC7kC93OQAqPcmYGS0+Xq
rTfa+eL1zqpfnTLG4gGBlU9WNVfGL3e9og5ZiztkfqgRm9truH4bK1pa4XEMsOM+IzKdfxeyJQWb
oUGdy/KKRhHfJASK9Ac9oSi3iunwG26IuPPv3uys11YLYmUjK708vtz+scbyQuK3UlHATQ4fN2qt
i1cnKaemC+O6OPSjMp7rUnyJxqr9RJ3Fv3P1fTjSzIflTwqiS60YYzRLZA1FcaCJqW4mBOX3NTil
Yp0Ws3zV7Wl9sNO4cpgVB59Q991Q4a/AyKnrZPA1pTg4NYAzN7LSfthH6Bw+AXlXFOoEWvoCWEUv
XIQp7P7ORv9grsjfzmwaSshztnK5AzQ5mpCii4tDU6bRMzBR83M91XS75P6e79z1TBkIvbBZ1wZF
maXmhZRXnV6PWXcQqHCs4sYqH6hTGCh1q8knSTKDT3Iz0QAU95zQFtkKeCvYBBwqejDMkEj3co6g
BGQLL6rmIFV2+Ji27GeXfFm/s5RX9zjEY6o8BgcJtSUypMthGjs0Q5VO+WGyEmU9NBIS36KatrI0
othWVfVuEOXX27vn6pXWeTnm6j/R59xbWlziZm3FVmEa6EqocuhDgEnKNWaj+lkecBnHZTu3PudF
ZYQu7C+BwUuVNP/d/gkfTBvmOH2P97ofuLLLade5NAUqfjZ7Cl3WPhcoPLvKTH6IkMmPvRwq0f84
O88et4013n8iAuzlLVW2aNdrr3ct2W8IJ3HYyWEvn/7+xgf3XosSRGyQ4CBIDjya4ZSn/AvlTWRH
bg97+VElHwvYi5RIokS9uLrUIsXbIQrDx1Ib08jXeiX9YrRNuL09zOUzyd4hZSH9BK+O45g8QH+c
TyUWHfXMPnyMvCRR36kYO94Go/qy/FbPoFP9KUZuPgavqikPSKMWLfScsAx9182Ksr0X3Rhrr7d/
1OVXp7vHRuPupoFM7H/+m2oxeb1OrfQx6+wRvRCrApFrAlDnlikMP/DG9FeQBMNODzvxYLTWmnvi
5eLzA8g6oMOzLBcOkgqVHB27++ERNw3jH2NSjA5kgjl/+EThqychmrJEhiCQfL7+WHsy93pqYLc8
0qIdv2dG9o0Uko4A1u5PbjsN9wPv5MPttaU6xJ96FvnCTiAzJgZBs4OqyuKLx6KFrWnr4+PErv2M
WJgQGz6Gig9SVXafhILk11vstIYFtHtE4E9oQYULlGZP28AyQt1HbFDDSCRWoseiNzGKQmp0tDbI
FyWEdqgeONtcGwN1U0QoggLbwonNj2eqWYRdTYvPOYWrr2qaKOVmzFvt0GpqERzyeXR7lKrnIHvB
QiYSX1NAdp5f2WhDbpy+7d5C/A74owqUr78iYlWDOx/i2Hwz7VLpXjhQ7j3iWan2Q8NWxPs191qT
0qfDYmPXxZAFnyiYe5pfjzZmpL1WZXgy2RHAiazs6OUJpWyPbRCKb4EALPFYWaXxE0mSBlfpHLgT
1GpgR8UW/1Hb2ohqTveUybrsTozIVB+JOZVfhUYf5T7XFOAVclkw5nFb9dj0+fgvFmneE0hEUAns
vdbdupMze3e92uFWGVpa/+SNoFeBaAT1u5lM6RuykKh/oDbrIdTYN1a/Dbw6He9KxPTeFJg2Utk7
53zMSDZEu6axi+g469hD3yWdmYy/oAJE1W4c1R4/isTNzQdguMnPrLEGZePWjqE829h3fE2Gwqi+
x4PXfw6ArQbb2rSEDsxqDucXga5n5Rt67QyfdRGlCk4URvwV08c23YQ2Qvg7s6JU/qBV7cgHSwA7
b5sYkqRPmTKv/2WRcsI8UUTFpktchGOH3HF/BFnWrZmS/05lFvubsh21YOINgBBL/ix6LCOcZAuP
I2NQv0UujCKMt4SsyOaNcdJRG6I/lORm+2xkzqgHuLMacoOJTn0BsxVWmzpou9GvM6CS+7xl9g9J
NBtx4mNvg9Hc4BliXruIZfNi+bP5tbSUQIpLM+nzy0AaxvaTivwjQkjkojiZQqTQk/K+jLruPYid
8TWd3PI+wYDgU+Pq1T0MaO2xxfYCwxAc2D7WlSCq4C8YA/IBgp65VJfvM7NAVsquHzs3Fhv63xXe
c8pgbfFWXGu4LGEWcjBgDTx0so8H/1guzh83IQJtCdF10TxyvPlQvD/jgFZh4/1NBaH/nINu3tQu
SbIDY/g1GqtoH2SUqj4aGdMsoxEOCJOtI1lq5z/DI1HsKJ42j1Mz2XfmWPfPqOnHu8woP1jZAivD
5QsZEKQecTiNi/Oh9LbvCTkGE8EdvfqSpUXu+H04cTPgpFhpm15E4nT76r+IZCBYklewyJBsqQcs
nxtB6XWo9Erq6llfMCUpH+CsKM96mc+/MHIPN14q1iDilwEG3DsKPcTg4GegPy6em6TH0tRrJ/MQ
ucRofhIN9o+Z1nt1N9tJ+7deVE24t2KrqTcEt9NfAxDuCIhWq8SnZArUlTf3IiWE8AjbBDgJLFMw
voudNmcw7sLQsQ5NOBsPMwnLvs1MZavpnbLRx15fOUby2J4daxvzXPqjFjUmCpneYvozRnq1WUfm
oe7xBuY9GP5OMr3W9iCGjHKnuk3yJQR1nDwXeWqsOTJffHI5OgVFqZvwu0l1vsvMqUF/1w3MQ2Bx
iDuw9RT76+FQW1aDIlLp5p/BRyrqStJ3ZZHRRSEpcWnVQjpabG6rGg2371z9UE5Ek7nmxvU3IADx
31kEsv5bQkv59fbevggZaSbQbKREDWCcO2uxzJhiFr3iBdoBQKn+zUW2YK/Nmn7XTI7xN+aKHq7j
hR3cpamp35mU9sSKOsuV70zpFhKTlKEhB1zE6+HQUK4FWH+o47A85WNnfEVvUNlCN1Lu03xUHzAu
q56FWrbVR28tNAIkhAYeK2ApKivnH1nvWmhdxBOHdGqlbS/A/Te9xvHdB5KwBsm/vKoZDUUM2PqS
QE+Mfj6aaRiww7mLDxzW5KHRlHKXVrjc+BEx7rbgXrtXPFH8quZM/To0iT48jPqYfHi5z3/FYs5m
HzfBjNvdoaqD8AjynCtTgAXAbyIY5++aLswNwJMQXpdXhOX97d0m53h+qLm0gSICreBvrI/O12DC
NAsoGCtOC9LZVClGXZtcV9R7BOyctXbE5c4CXUHLE2EEmQQv5SVxcMtVu7L1Q6QOqXHoVBcwHLoZ
DwNmi/EWXlX7d6DgePecBWW3ZmF6eZSp0QHx1BFYgjmwLC4YSTSVdunYB2UOamUTov88bacunl4c
4cTgIXRrpV58dUSgA2xZ6kakpueL61pD55XUSg9GkYtd1hdh4yNhq30BXGvvYM+uAQ2vfE3ye0pM
vMjU5JeEbbPTAhVbFedQaZl3MGB35rtcQYVsZxVttbJ1rnxNg2cQACttXyxM5X//I9LBy9Oi2+Kg
VGPb3gviSfbXxJ3nRx1TFD9Vi0H4rZXGiMAHzkrqdzFPQiuYUzZxjUbOuSzgIKbf6nU+l4ekDM1m
r6ajSmSczqKE5lMVax2Wi+9IpZsdy4WgI+sA//R8pqoJGEOv1IqZStlMLYgfUE1KafkYEcixsfjo
ykKI4xrEmfo3Qviipl0nTjg3aQ14JlH22NdRzvXiFj8Tw9lpZaodU3DJ71rWG18+eB0wMpGEAR4N
yiX4vvOZ0iyzekuf6kObtPoX1Z6Nl1TJ001SgYFbiScuXnTGcmUrVGaa7KLFWFHOze7FZn3ogIY8
WGGbPtI4tDZW1SNmqJEL+hDc1qq4V76lZ+D1Bu6V3h1/nc8wpP2bF+GoHzAMsMJNM8TKW11Z3ldM
OVE0wDNl5U27fGZoEdJ7pVfCVQDWbnHFzoiHQV7R2oMSmLDgsKCu/7bVBNs+MvaCMp8PAzD5FlhW
/h3ONqbbtmoFkUddKi7p5Hz0C9OI9qDUkaUAe1n+GlxHOVqROx0QYHP2Km7vL0o4/U3YtnbfXsbL
0DtpyFBL5t5lsRfHpmzzLqodbT6E1BDyB/T9Sc57Naju9KGgsluMVMm3oxE6uwoQRf2mzoQzsW+V
5jT54ZyI5P325C+uLH4ROnfg7RDYR091kRUhv9CbURjPBzG2obuJba3JNkFMinSYgTEUmwgcRrwJ
oyJu7woyb/ft9g+43PNclNxaEtBK6LGMoSf4LyHNsvEAECH8NrooYm3oYmCMPlexbu7jLHKHH1br
GqvFBJ2N/cdLz6MHKQ9MHpna7+6dLKb9cV1zYeF7HYaoVHpWNR8ycE+Rc0i7ZnQx/CrQWUeQaijD
9Cek1LTbheFcJq9amKXeVy2p3c5DQstqE19ODePi2wuz3Cx8EpQniNrRm5PSMktx5lEOAZFsQMhg
8szmCQwWiaMfR23j3LulMrwA/M4RNx3DEYmX3RxQ4M38uXKq8kFpo7bzW+6Mee34LrYMq8WWIUDi
xiBogDxxvmzBXHiKVnraU0ohb/IHStjNfQSiqt7WtjMcMFyantFiseo9GHA9XyumyEPy52djfIqb
v7N4wnHoo+fjN3RTNdZFf6pcQ9zlfAabx0AZ8Z0rnPBOFz1mYt6UgezyMw0WwUPtJeq09VoUMjVD
gAe//aXkGVn+ILITqZhITMOxPv9BSAMqQQR59ynD4fq+dSgmYtk8Age+Pc4iD2LhAQXSKcEZk1vk
4tHNWm+ym0w4T06mjOaj2Tlj6vdWir1WVmR1vEOyDO/XIp7BtU2zHcSbamycfOVnLEKN//0M2bug
4iC1hhaXWEcjuzJKxX1KLQu17VzhR/s1hjq97xVWuNZTvtxuzJreBQQdWoyoFJ6vrpdZgCBH233q
gNSjvT5p5QOuveLBK1Esq7J43DqKhiVeg4XPype9NjZ+T/Q3Keag6ySfzj9uiLircjH2mYuZDFXt
h4LSFX2oAAOcCGqMcp+Q93l+hC3wV6CN9pqI8+JulCsNrgDVBdoIBHXLtrGJRVo/kZA+KU1uPZph
X4ACjKz9rGjNpp4m5R4u3lo4cGXOHl55lE9ozxATLI6XxoVvpWrrPZGOJ9U2M5K29GkkTVvQO8kh
bIbmC1Jb1hejHrQ1weJrMybbRVoJhxUqk4vBw7iHmUix6YljKnZO72X3UxIYz3Djjk0R9Tsq6O7+
9rFaWlshtAATic4nQQSpL1/7/CsrSheO8zxNz2oaGsl2SszG/cvAUvSttEwUZkOr93I/1vrefitU
dGBPYy3oUNKHiT/nbmZ9Rfojy17nuTfHTWaFk+X40+gU4RGtmKAWyB+i2YG6npjuAh306QdPpOxM
cyNQdqQCKK0uzidQ966Cp7pmPIEYLFFSTDSkQLzae+5woVJWBlt+IgoxtFpIbzQyRin6fT6Yqucz
rF9LO4SKE+800Gw0kcoBXdh+vhuob792vbVWBrm4+piYVLUD1oKVIbCW80HHaM6EqUT2c4dBS+jr
QmucN3q3WqdunARLuLc2N9SWplQw0uzKhqgd1U3TGUb/fHu3LI8Hk1bxEJd9VXYMB/T8l6AnMWPL
6hnPU+t43RYZohkrilIbenuvKNNwJypnaO6xQlHzH3osvHH1/pXvyZ/vDRU/tKXpnpLpodS7TElA
U6Jx2FTqE2IkNI35yCK8n5PGNPykqxxlG4RzekjwhkFkmy7Aez0UXJP+ZDSh9W0oBzTTNqlHR+9T
HXAFoBAGP2reNCourujfR/GIlYiUz3nJK7q0Gwa0mzcRRpG9yzSUMjBHQB/kSx4MQF7HsR9PlgBO
+eAEnQr9uKm7/i608rLfhWaEHU6rq+FLQ4gf7dFNbPkXmVfnvovmQIP3fABLoaJBhz53X3dF65M/
KObeyPHK5Oc045sg42zxZ6cnlW4Vq3FE4feGNTY7cxgy7UuGg+hDHXrh+KIZjV7vdCMyzO3QxZ3z
PRnm+Q3CBZ0pLcrTNTX4iwMBu1hafskUimqss3gkSpE4EWKj0VOoJaq2t/Qe7anKUD41waRvLbj4
JcYsq1XRRdrG6eOuklsQlXVavkvhJ2MOB0QRhPfkGhUMdKjOD01RStvGabS/oP6XfbCDwogEfFQu
5AVMoLN0oCi8xFBSPfGeusJyt4FD2aZrrQFQuyPWkKsX0a8U+MHymRuNl1Pig8/PWTrSHmtqET2D
c5u1+xQZbNuPaCYbmAbWzkRNTi1d1BumtoYa6mQJ6HckyLexVACTpzhbOfmXC84vAulEG1mugbN4
JprApf0dDuFz4dbWX1OoZe+k6LTam6iCBtM6a+2FZaD1ewm49uDa0DS0lzBWoj0UEHQjfC4toz3o
DLunpRk/2sNorQTVF0Ohpwa9RprEyrrv8krpoj4gz8LUrAbD+KnT4/GTUtWIlVbNGktpeZWjA0sp
jr4BaTDNuGW0DCs0RGWvtQ+ZF1fKrm0qb9e3gWX7k83x9hXReg8DWgd+bUbjd6+YnM+3r/BlvC79
N3jrYfSAApH00POtNQ51J6o6657VyLHLbYZVX/YEpyafft4e6De39uymZiSXB8v9X01wSW2BZGtX
6aDVpENlX2ya2cAmeYiMYCvywPg8lVOPOMakiYgkTtfCTYikvbLn3aUG7jcxGh9vWmeL+jnXe43c
IusGdVObpW4h62LRo/eL1va+teTrhY+NslTx8NALWImDL7Y+8/CAQGH2JGlQy3lodd1Rmg2bZ6oj
7WPXONoLtAHtMUC34N+uVtYwOlfG43FjM8KbgRW/jMi0vtFqzY6aZzSAyk1mBvlPXip98lMj/5yL
0r6//aEutj+VaCj4EpLk2JTeFo96oyRWTzjaojNSIcIY28iJjXY6/yQV7d5uj3XxXMixeC5A9HG2
6Zye7z5wMF7iokH5rFa1/qzhMLD3cLI9aGGl75vOGv/VI0iuHxyUdjTSWkB9uLYZc5FEDU4IQ6+s
1OfQmeeN11m4L6F4cqd1AnwdEB9n06dl+uP2qBcHTY5K1Ib4CqUlmtPnUw2mUs8tr1WfhTaDKFSs
ePoOyjB6uD3MxdcDOUVMxG4BT+hyQZ8PI+iRmYZiac9O7Y6lrxcmAh48Ll/0wdF2t8e62JmMJTck
FX5mRQ3vfCxTJb6MlVh7HmOcDTkD+h752fnRij3F8gO7EN9uD3htcrJmqAMXBC+5jC6EGlMHS3r9
OZoaT/XZvbOvzgCtcMoNV/Xwf+ODz24sUnpeAp54FkhSjM/nN7lFlTr40n6ag9B0YapRHt6OXtLR
7sWfiepSZXi+l1j1t1LY6QkAUNpQmaxsC56imtwpVBvVjR6O7asBUgkWtR2PL2oVY5hMnc1RfvRU
ejEzDEqR/d2MSLrsptrJ+h8EbkFe7LNOONWmz7r824DE1Gs9GsSIaj6B9/ezKRZHQLHKrO9vr7N+
udBYO7MtJG+E1V4G9kEdjeAZQu0Z91q18cghahdnMZt0DbceI3Jh7iIJ9UKtDR8KRKnNz4kh9Gqb
mMT+dEibvHusUbDSH9J4dCk1JRamjnmeNtnOaShfI0Cn6+m3csjzqNjVdNGHpzzrR/gvU4gBbORb
2MJ2ryXWI+N3ImEt3gYNfhwrt93iBrKA4jA/iinE+eiEL7U3etSZEOatxdHONOU0lXn/SUHpZmMA
RNpFQZPeCyvIV9Z3WfT/36jcAVQ0HdrMy5Mz6qk2C1TQj7RssoeRAPm+N+LukAwa0D2jmL+lFELv
K7A1j2OY5Zt4KpPvtz/ylZnLRwW6CqgjMqfF3duOuQpRsquPiLt0vqtaYjtiSPzd6MT4yUB+eMtz
tObfusgY5cRJlvmbsh317SVgQjMzktrKaI498mi7gR72FgnF6SGK9Pdo6uYHKysVv8infuXSX9xV
DCxl9ZDi5tqQkd3iVfNKS+20phyOLO7w0DZG+MDtpexGof7MhdusXMOX85TVOdlFQWmEwE4esD+K
ZWDfuZXQ5j16iDvdOzZMl2rCvb50ImMbGlnypcHJ9svgdWtlumWyIGcKvYKTi3IDj8CyPAARQMvG
uJ2OIvD6x27Oc2qCpkeTLtPe1UBN9wKHMJg36ONBpnSnbQNJ6n5UPsy4+/1LCJKgwlKNoep/vgjR
OFd5ObTjMRgn/VdLwHFvGXVybKrKWvm8y+jy96wlb5qkE5Y2Z/p8rLSPFTuzmuno9aNHTh7Pc4cC
cQgsNp0dN/IzAcqRplkRoxttifmvrtc0etA9DY6HqPSid6IsL990QVK9GALRym0sRkN5TPMh/2FZ
GQ63ia4VJv46UxvCOQ+s99sncnHr/p4Dgih06GVhG1D8+Rxcd6ooCFjjkTWlszcJMCc+ibO4MwOj
XolHLg8EQgKyc8ATTp9PX36cvirnFt/io+PEwWukoeO2m/O57ba908bGrtIRALq7PUF5yP54UJkg
aQ4PCiHKbxTC4hBaYY+MmdFpxxzft41uKP2WVDGcUKpX0burI+2uqAKkTFN9DqmLpONKtnNl0gAt
qGDLFUb5cvGiZ9JwqnET/TiQXOwSHJif8nxS/UGo9r8xquyvtyd8ecfS3iRPQKmMD3rBQNIDjEEj
2L5HpXWDne2k6Ncx6M7Wam+vhCLcupGhbW8PenWSv9EBAP9sGgbn24hUwVViIBBHEdf1HVpx2UPe
5e0na27xjWQ7rZy9y20LAEK2LNm5SANfPCR44GZzPhnHkD7TCdZRi448UhVfprG3tJWK67UtRH8U
nCXbVuIbF5ObZ5QY08Y4OkWtRbAyPEphQ+/Vtc+9T528bEkjQ3NIqp2W5c7nPFacaGXGF5/1twQc
VG3CQhn5LvYxvUoRYaptH8F9QFY261m5m4BjbqywRAoImULxiSMnVoouF48Kw7pwqijPAzPhKT2f
e65Y7mDBETkWMzwDm7yYDqjl6dskUayjU/f9wWnw03BRX7//4J7y5KiU1kE5Eg4vcyZOtKJA0baO
ooiTH1msJI/eFDhfTKEXuyEWxf4/jAd6hwI+FXYwROdTdafRnXjEraOZmAXXtkP7B7xHEn9y+zK6
q6tsTd7v8pvS7LAZCeoXEvKGcT5i0kbQPzirR1zuhncphfhi9Bp1bK2m8RMV/XsNDG1NJuLKqPDE
JQ8SDr4U5zofNc3nIQMGrByn2Hn3ojDYlJrWbXOZ4G+q1viVq22zBlW+OLBcweRtdK1tIjGKC+eD
UqbPzB4jyiN8iPynaG3eQaMS733vOO+3v+PllpVDUSOVJTsuwsVd5KaqSdY0KMfAjtWDGCJxZ4yR
eaoNL/k6mCbJTYsRDzEq7Jr/MDStYZBu5DHwJM5nWfai08Y4Ck/GFKbTa4an1atn5eH8M4OEU21C
0uQ9wgtQXooB5s/K8Be3sKyC/8aNclnJ1+Z8+KlKJK+2jk5mIsp/3WLqHsfRqb5AelXRqoea9NFr
Xw4IXhUSoSyBL1XQzNHDdUXo0QlV1DxC7Ch6H2DrfG8EkmiKis3A7fW9sosQN6D4K9GSsDnk1v4j
xM3a2sjn0PCOk8BjgLiJYGKjdKkl0CXkClpZz2vDWVQ0aHvJAuKyUNnbQRNOhhPQ+jTSnVXRv/RV
PVDv9XrIqo+vJYA+bh+0qpEIX348HMGmBpVqmpuaUWn3+KaY+7aVqrqWqujW1m5E9fDh5WRIEiNC
MYmD1c+XU6S2IICN0Re2OjjzRtQrX+usHEcQSNU/t8e6sjelwibgK9rprOfiVEY0vA0HOYRTnXpi
SxMxfQFphnvP1CZ7MNa//sNwrCNlU4QIgRKfT02B3G9NXNunqpuT2m+S1nzUk7rdhxoO0PDg4MD8
lxGprlCn1agTLQ4fGoQdWtpZdMr0Mm03KHfG/WOTFI6+reciSbezlWJCc3vQKztU+nnJdIfV5bU8
n2aPAvac0nI8KkmmqM8VIh/FZhDx1O5h/lprT/KVp4PL7TfqCCGVC2wCkM8myr08OgVxSReR/ohS
7PH4Ue7mZKzEs2j657QoyhVeyeUsdU4FzzJnn17U8mXW8jome87jk1vryG2DcbU2ZT3yUmvT2jG8
OhZ3Nzheyn4XpW+91NI5Har4hACe/gBI2dgDR++eEa8oV0789aHgM6gMhjDB4jarW+yTDFEzLZv+
xHYsVX0XdKn9xVPRfP/wTmENuar/72Dy1fzj6lQHgXC66kYngeJt5ZdOP7V+qNuJcu8mxVpB/3Kj
MBrdQ6zkpXrhEg5dK1rnKQZTE15vThuEHbONg3Rs4cNaLT/NiIccCq6Lt48eh98wSm4ZCdi54NWh
qhrJlm18omIb32tZ551ANMIEipRV85krX4+CB5kWzHmqO8vHQdgQ+IZIj08d03r3BKLjWeBIGYYy
W3OsuDoWkQyYP0At1PLPP16lT2NeD3N0mjBifsK/WHnOkHVFxbtZy+SuDQX6xyHN4E1naudDoWCT
CQ2Vg9Mc4VDkV02DyrrVDU244WFwopVtefksSM0i+BcqMTe6UIttmbAvO91Ok1ON/sJneyjfh8hW
4Hp02ls8dN3r7Q1yGRueD7eY3WSXkYWWQXQqhhkEEYjCnMdnGLwfbmNXL14Ih+itGQRcrpQftLs9
+spklxmNEneU7tBwP9l93FMP0Hs/IHr6rOBrsAk0c82M8Np4XJu88Jx8irfyv/9x5osggATJ+3fy
anc4pF6ifA1dp9956WT9rCn9r6EGrg4IbQdCnmyYLAmAZauXBc9HfOonL/iqjnrxXNrYdrcIyj8A
tu4+xlRC6A4yOLw0+k4okIAiP5+gZ3ZG1QPJO5kUlA2/gYeuPndTVA27AjeA+d7rKtXBSGOckw39
uXZFGP7afNHagcgoweQAQ8/H7xWnRUJN3uDCHGheCuKnyamOeaGW/7Aaa52Da4cThSmJScZpkVz0
fLwsU2IjaoL4lIm6f82GjlqHASrwwQ7nYs0S+upgHhEU1A+Zni4iNvqkPeQrNTqVStB0L3XbVw96
KSbxaQSUuEJMuiwhA2mGAQXNjkdDerCfTy2vDG0A2pqccvpSAT3nOscPZIwtwEje3Pron2Q/XMA8
Gz2Szlto3eA5qGvp00gi9nD7oF55viQtC/oZOOtLRamiKLK+zwQHRytt6wXj85EmWxR4+yFgZ6MY
0kXxPaU1YFC3R/59RM7qlayDZEkDbdOB3C5xN0Gbx0bWtekpKbB22VZBO72bdlBv7Cb1cFnl3ud/
pa4j+IRSHDELLIgdWsv7NM1d/9zqYg2oLz/08ieBnuXgEkHIBsP5pzFE7ki3g+RU5FY+bfDuQeoS
c7nw7vbcr5wmiyo6LR5yb0oFi3HCEYUEC6ThSTfFSIKuKsndPDcZeigTLOquapwvt0e88hxwK5J4
0BVClHhZRtRTnnfLivJTFubBYZpolaK4jbWgH+jzP3HlKa9NoDUQuVxnxTjwymQliJDLmbMsm/Tn
i5raEa6/s5mfjL44VY3aosBox9U2zJQCCS179W6+8hVR1KYMLfWv6PEtuvS9ikNiB6D3pCd5N+zK
CiKpjwiH3a5s4SszQ4KMkgCWwyR8yyR9zLQQdKLITyI1VTwMQCNuzTqWMEerKrel3azx/a9dHqgE
U2ICQyJdBBZRRJcYVo3IV36q40Df1w794KmZ9V9UF8NHTDXje4pv7YZOsmltZF8O+OWc7BNNmd5v
76grNwf+8pSdZFYNYGBxQ/eVHs4T3/YU1bqnUCpNsPhBlw/kQOOc8B1AQ9lI1d3tUZdLDhwWyiE3
J7nubz3W881UlsAsqZZOx6rXxMNQmvVjEnfcnWLofzmphynoxwdESYIeG3cUgdDiqM51z1vETOmr
Ge5hTML2oRzmesQEpu+etNGLPxjZyxmSycv+icwDlwoeANPCXEl0/WjkWV3cR4gw/EJGSGm2TTqv
dfaWL58cjL4e0R8FaLCucrn/iJsyKoO1C5T2GMxplmDZ4ObNq+I5YbQ1qiKbV26ha18Pfwhalzw2
bMTFYgZFSUjlavMxyhoX18GkzLMnBDKMb07nuVvcc8d2e/v7yT/yzytdzpC3lqIPElo87Yshqz7S
vLFo5yOEvtmPbNoatWoVh6EnRdyUMyk8Onz5d8o2810XS/um2z9geU5+/wB6xlSDZXV/CeasLCFE
LxLtCPvDyn29043X3KIZp4Se+VevdMnn3vSyr7dHXd6B/xuVvBQ6CfXR5ekM587qkW7WjmpVaYWP
daun+4jVmivLe+WLSgl4mYUSz1zU8qYcBkMsYvU4O4PZ3FltU/fbbjTn+C5OdPWt1we72t+e29Ux
ZRVWHg8VXYzzTau0uRuqXqkfc730OlwJEtrw/pCKOHnsAip8PmW5Uvl+e9QLWAlLynqCOEBLmDVd
Chgbcz9Q+RqMY9LM5edINfOtisBTsamIwvnHCIS4CWuvn8xoV48DPD+9tleixysHlub473K/pOos
d1NiNFqXVp1JXdjJ6k3j2sGDGtHQ8q3MXuNeL4MGOWPg1+jCk7ACkF4s9GyOY4X4v3FMg2n2sI9W
qq2Avtt6aY12n+VRu2kMp3zCp26tyHhlA3NBcGKAd4DOXgoHxSL3BI1q89hPRpdvQeDji+y14ZqS
2ZXNxNsNzZC6Bt92GY0XmV6RvRgmYCGr9h7jPEF3u4kC8zRMc/Kd/li1ZnF7dVklw47WNTf9Ek9f
pwq98DhgasMQTndNKEBhttBqTD/AFfGpnb0MU+7RDE7ZMK9BWK5ciGhaSUwylTjaC/K++uPKh4BU
0HUYeV8QBf0pgG3Vd2OR6+k+juLhcVSGYnpoem94tbBEafzEQnjn4684iqFkHFQduRKXCRfUGdGD
DNWOsCmS9DAp0Gx81OCE95JD99eeCt1FK/H2Ab46cWp1aDOgqwaP63zicQhfBmlS/SjqSE8/KcGY
bxvVTdSdkfWDs0E2e5YBcFFaW4v/s+SJRNrp9o+4tt1ofPy/H6Gf/whFR85s1oR+rFStfQFRlX/P
KY/s7MJqNiR9xsqkr7w+3BLEL1K0Qbo5n49XOejghYOnH3UFJAavctajOzfpb+iQe8luysLpn3z0
7GDlXbg2Ls8J0TE1e1D+i6C/nbLW1frUOEZl3fyMEEcOnqNcVZR9DA4TUfApcX/oksP18fXlkSeX
N0D+ESGez1cZGqDqwjSOlJibHVRZbx+Absx83Z7j3WyN893tAa9N1GEXy4we5qi6WOCeDgRIkMY8
uqXWPKXe0D+XTpnAWqlSN98rRREBtqdsVX88rgCKhjATg8tSt9xpf5xj/FTdwqlL46gMpbaPg67w
hyGtnz11gBUs4qCsN9CCouw/fFlACghBUbtAfGRxjHJz7DUzrI2jXRrNp3Hqxtc+7+n36Pi1RD5N
2RHhWLR51+gc154+YDAyg+T2AlB6PmGtisp4iFXAKQaQTuzadLe9U0ezwaN5rsXwX+YplSPA+pHh
LD+s1WbhANrHPNqY9x1TocyfYW66gV/os+Cs1pGxKyOpNX97Q12dJhczJWI62xciEbOeRiU4TV4H
N4L1qk0z/ac49grkGjLKOJvbw13bv6giEEbxkoPflLfmH9soK8xptOrcPKoxfrmK631ygAvvWeJm
j937/FIayvT99pjXpkgWS+EJyTrC8sWYWqjUQdcTSXnqWL8bSjWr+GFH2Z5CXLPG4r8+GPAkvISg
sS1vQDQBA1P0DtumUpxfSlTq2WYeepCi5qS24/721ORPX6QbMr8BGkbpAfzf4nTgYB53mt3YR4ir
wUEXXZlvy7F8rur6pIgku9O4Fd1HpH91Pw8CsTL8la/JTQSynheOMvhS6Rj8UOsoTmkfMY8d7Tul
D+wQHURzONbFONf3KH1AXDPzeMpWRr4ycfYsXvIA8RBcWjaJgmRwbPjrjGzhjoT0orENEj1u/VYE
/xJkYC4ZYggXouJQloU/lrGpfvzESj1aqpgAIMlGFtsqQeu+NHPVOZbwP+/6XJuBZoz0NiLPmpGL
5arY00ZdE2WQF+3ik9OpksKTRBb0dhbDai6NPtQ9nWM1GGq8qywj7X2t8v5VkrDTfWEPxn9Ya4ne
khc/vgRLDt1kzCqfOXaOnTKEXbfJxiT6S3RJHm3VvguUvVFMjXLnmXPp+F3t6G81/2ZNJOLavKlk
S6CgBCYuH4JR1yd1Qi7pmNR5jU/QYPtKNeK+bCUYQWcUGz/+4iEG+P8HXMROVomhdjYF9lHtlDLZ
tWBGXuPRU/v7ALQJdnlgyHwtCZVqd/tQX7lCSOBpFIIyBF279ACqdQx0sqLiCxcRxs4KpLED3aYi
2Zhh263gEGWEstxOwHDQeCN1Bz4if8wfF7Khj+hVm4F1DNPaDHyFUq3pF26/Zht1bVIkWADHEMQE
PrK4qRA/RvalIVJKke2aEV5A+/BLNIoU6YPRmOrjx9dQYjfQcpQC/svdYqoZnJvZsI7lhBLtYxy5
TrMJhE3jM6kKd6VddSXFkqUWyBA8awCoFovomGGictVbRxv/cJXnE1STPrTq1yLPnXfL6/BRx9Pw
FV3B8f+Qdl67cSNtmL4iAszhlJ0ULLVky5bsE8JpyGLO6er3Ke3ButmNJvQvBvBg4AGqWfELb1i5
hS4ODdoe2hYFnzPRGDtPqQ8Mtvk68uaCZDfU5tZMzDy+1QEc1Xc6EltQyqNJ/FH47w8qNAB3JlhB
oIFF5R3Cjud0++Ax0TdJ2zqvRoQsddT38Q+1r8zNVDn1Ct77/LEBTIX5BtuH54aQ8HQoHROOAZsd
/TVQw3rYKEVT/kGNxp72aWpY3c5VBVxptcrpxl7fTOdXj07thxmGiMdju1xeVxm7diCReM1zO9wi
ChdmW8TFTP2LtIe4ma026v+7PuT5cWFI9IiYXqlYsixdagYeUoPVg9Gtsu5TqJgi21TksBtVEdFa
d/n8DgCBrcomBpE97YXFk6J6M7T4VNivel+I35ozac0+TL1qTWDp0jwic4H6icSrEeieruCot5od
IuP+arlzne9xlhXzNp4cxTrYRuFsEzsY10RQLuwa6T9NLxMQF20DeX7+ud/czrEbK6m9VzquRrVv
qoKmVFzFtkTqNMF96fbuX3i/1Vqp8jxCIQum3EI6LO1jlipXTOJETxfMaFAUlrdByzzcC7qbYo/3
uvEza9x5Ow0aRmCKGnXmFvXVZK0GcWHC//0Ny9ZUpTcIYoeheMstNTmGTSviXVJmRbF1OzTMTYL9
4MNXoUz+wbbLwru06FrM9+C2XY/62BtPzhzdYwPUG5tKeInh226fo8UXl7UfT1n7LYjbbuXaP78N
5ehIbZjIOVCAkBPyz2qLicwZK7DwTQ8s7WWiEBBspIHNS92aYG7GPH4iRC2Q4cfw8sMnltNKhETx
n1TKXlxPRtXYaWrayutINebeVOBbZ4mjfGnBAx2uD3VpWaUpFhECfP8z0ZgU4uWcj0n4hjpL7aN7
Ej55cTBtuzn9oo+e9XJ9uAtHyJYNBSnLAYfWXWTC4GBUfKYS5TXNozjfoPgzTruMyRc7s4HnHfr1
BBYtdEZ7pZd74WKSrHWGRUyR3HgRgjVdiEqjHURv1Nkne5/0Q+gcWhwk/4cJpfiLRCVZMOUV+Tv+
2Ta9UcYFXuXiTSv77MAjM6JKCVUrdee+OQhLocR+fU4vLSFPCr0wuqtS8OZ0xDrrhRePhnhrIS0O
ewFAID94eC9HN7AInPo2Qx34+fqYl9YR+iIBPP1c0pbF4ciSAEV6rObf9Ba5hmHG0jtTMLywitZ7
tjur3jVmZq9MrfyQ0/gStIdU0wbKw+DLupEyQy/RMQd9i2DBjvjLFsWtLozsuamhLF7/wItj4bRM
sg/Ajjr76aTG1OcUUEWg5tOhelITtdwEaMl426Ib1Hzlwy7tTcIuVg/OB6j5xanIHfQSHSSF3hK9
zX6qWlKEhzYVVb79+EehFEOMzuzBPlg8YE00142RZN5rKpx+jwOYE2yMtg2NW2uaG+fl46OxNWgV
yPYEFfPTKTQsZBM0RfUoBw0qYp1NHOW+2aq52DWxEf25PtqlOSSZpcHOpwEIkX//z7kbg9KJUiKN
V4v2/iO6TECAAEXVye76OJeeBR7id8AV1+ZSdkPSt9ykS4NXuh5WduOFjnigUeI+zBowViTQ3LwH
CYXU4M+QDK9eGf5SKEB1hLSVqi0y74tJVdXehRhTKa/J7LmZrxhY10GwL+6LpoeYPnrVnikWB+xO
kmaX5U3+9fr3Xzr5UmyPfSp1R85qBmGUlEHMDR51ZfAQwGt7SMhZPuXWnNJ8sOkK1ZmxchovdDCB
lAOTRFQCqgfSQqera+ZaqBaB8F61cKqTh6KoA79x9Mg4YORi4h+YY0Pv+sir6fo9/bLsMbCCxnzL
kYH4e30Clv5B5CmUyEAVkz+QDlIGPP0tIWXXvvSK4DVLsU/xa6b7BtJ8GSDIoLV3au9hD6sl7Ta1
JuuggAnONqSl2i6gazZtUqdKtpWVr/FuLj0DmDVx2nB5A5u1uETCRrdmeoABlKoiM7cY8FbDbZmo
Aor3FHY3SqqvCWpfHJIjbtpyJ9ASPJ0J9Hm7UC9M53VsZ4TVFKNqH/h5g7szzNEgNIsy69vK7F84
58B23qF3wFfJpU7HLBHJyLOhs1/tuXS110j1mmnPzlC0PUXmuvHhWOiGX8RKVm+iqA9RAjXU78k8
Bs+Bp6LQmxRRfutVwZi/GUqHocv1X3jhguBnSWIbObzcK6c/UDiFFxhWGNDHKePK96as8zYTefRr
2+tKPPilbmU7y0hd68kqG2Mti7+wKFJ8ixIMIgMEhIt9MGI36jZKGr5NY4OjrECAz67dfGPGpA6a
bU1rcMjFB0P+pNovY1U2AFq3yxsB0ZwGBANKilMSVV/M2K5UP1FU7abyQLzu04oc+yZwpFAyHBF7
3l+fb3nj/RMVyOFptyOxi6wjYjNLADXeVG5ITBc8IARVYEWnd8Gw6aWzBw1jDFeuj3b+sVx5suMu
kYiyF3q6upXmSC+eQn8oC5Fvpi6Ndo4ZZXtPicWN5SbFrcetsIU1tWbnvbwD+dD34gihD3Q+NtYC
HGh3UxN20aw/2G0Y39djJajLRPamjT3D8UFyZNuybPWHtlKNG3tyWx/3iWatSrPYXvwKWZfiH8Az
8JmWt18eqbHZxb35KcBg49h0SFbgvV7vgqSYNjqmYWvM7sWDA0+UKq3EmkoglA4H4XTGe4/kupha
Xtksmf9Wdfx9kK69yUg+lqWtuYnn2L25vspne0oeIHCuxErYSaL8fjqmaF0lBMMdPwyFIu7DbrR/
eZ39Q3hetlIzPZtOCeCQHwZ5iqld1ksmIzDVelCThzkpYoyXtaCstkY+TDZCN2H3A1Jou3ZgL32d
IXkjRLfyEZN//0+o1JV9U9PuSR7SuM1v57BTsAAawJhh3xa+fHwmJS+M9jLsBmCBp2P1kds0UWwn
D2OA7JQbatpPA5zGLyMX/Vpodum7oPsg9kuRhrVbnM2C0bPQ1BLOZon6UG3RyHHV7hYIabySTV5a
NmJ1NOu4fSTa8fSzzKjnDQiylEunlNu+Ux/EEMcHK8ZsZReHWrvm53x+DLhtuHEYk+qhtrQNNoyY
SLNh0QRl2m+WiN1vbuA2AV55ccvpL2bkDYBWraminV877FCOIIB/yt8Ab+RU/LNbcCmnJuo6rKDX
Rz9zKzF3fdoAS8ZNr92X0+T8sBVPE5ssNucf9BrGbzqO17vr+2gR93IL8CvA3NCioyIEkOz0V3Sp
ZfXTLJjwTh2fVGbeiqo/STj26m3tFrVP6jQbWwxwwg1CqWuCz2frDWiOsrys+mGXftZHmR1Y1G46
TEezTYv+HoVVs90BZosrC8lYNQ258XsrcFdiiaWXn0yu6U2iRseoAFLeQdX/TH7bisqsQWkcnURU
ru3nlZJ8MYwKgaRNVZd90RNkRfi1tBQJP2vSp+2+CCxoGbaS2dpmCtz4D0aTRev3fTF4lg/s0hnu
nMxKp09OIHTTp17S/bq+WssYmd/9niDBtAXJAkxqUcEanBKZ6L7qHgUOottimjpsE6K+8Im9DHdT
NPgmOo0S3EeepnwRSeEdYk8v282AYYq6Uc0iemmDNlzZRe8M5pNggU0McwPtYQQdJGH8dBtRXveC
Qun7x15MHb6deZpGm7RV7GNYirbd9WZbf0XILGom3x2x/WxL22wIpms33oDyKsfnxIKjuVGF7sVH
bYwVbeXGPNvpsuoIpwWoFRh1yLSnP1EUnVmobZw8qtNYupvI0BG77Kz4MWswkt4W8dCYey/oXOzb
3aBuDjaCYWuIlbPbxibGwUIS6Qsw+6TVpz/CtYoBoYK6fbQzIDkdFMpfVlypzc71coqhRdJvc9OZ
X69vm/NPp3CGEiiNNjAIZ24OrdXVda/Y7SPIq24/VkF/a0/xaPstIv6O0DeFlcVbZSrd59J2+pU7
/cLotEigzoCRJbhZEjiLwB7GTvW6x9BTka1tB7XbW4416AdKamr4E6Z6+0RiWNIa69NRKmehq7tS
WDu7aN6ho6BjJSLBOevBFSFFeF6A9lFX7GDvKhEZhOZOf9xGCzaVrtTfr0/5hfGkuxXoAxSBgLst
DkTtUOil+hUfG1L50B+n2hQbL0/KJy1Li782skDJ4fqQ55cDLzSdL84gESRfuYg/JjcuUJPv8mNI
mOv6UxFMoeITVCoGGm9dgJ22bUQ1x67MTHWXjYrd7Ql967LwO3Bd3ywdWuYnI+kMgamqWUXquHJR
yJ9wek9ANSKUkBLuqEqchWXFEHl6NYij3kxZ9jg2Uwh8qu6CbwmiZWuw8POdh3QRs8zDwv6j3Lg4
bRpakeNQlUfPySecppUh4k/66LC4vlSt+x2BY8NH+sG+myqhrgkUvHvQL76W1hKZG8cORtuyKVnH
WR3DPo1ATIn4mPSjYWwgnRfiabSDCvjjaE7dtwhAR751uiQuH6M+MVO/4nL/3tTJFCBlZ7nfuNDq
cNPNgRdikUY6tk/VjAykmSYLWLBb0iorxxhbXcsp9PHgJnpBu8HKiUJnUAV+oxaG+Zizzx9Q2Iyf
Mw+Wut8JkT9DT9W9Q2UNXb11RjGP26ZCxmAXFEaahWAAGlwzoUXTOG8C5UtcCD1+jkKn/RXgfzG/
2EYMSjkMPXbOjL4E90iV6C+p4gTfbBd4zJ09j1O8c1InSP+CTWnK+4TCvfE1FyrEL89Ia2NrRWYY
bKEt9dVd1prpQOdRJj5gHapyDwPcGu9KeJ/OnZE1+eNoNKXYWKMzN7cKTsDGbR/HU31kC4F8HPuZ
guFQeCkQHyVsHNiiahkp++vn7cLuIl1FA4amOuDSs7BYxfEyymNxtNp2uJvqYnzRcfD7FFDH5PSZ
TfVXSSprQshUExnbLF2rBJ//Aigz4GxI4fgFoPVO9zfV847TTRSDTmn3uVbS6CWKsnZbOyo00ibF
ek0oqvloijLYA81dg1edj88pBlOBygG7yFtyutPamRE/1wOKgsAe93HhgWHzEM1KN7qbSEqUV8+2
+Ra7XfXQIciUbj16qsnKy/5e8T49ZyRc3LH8DklLWPZQU8ue5sLTxVHk8+z4+JIK9YtbG82nYegb
19f0LPvEu+y85di/3iHSkb5B7w3dzzOPv/2axmUZv2gBDZ3vVoqY+n2cNoq15l5x/ia4JGtS6Zmo
kwbk4jpqKnRZEGeojhrOSneTHsNsjTKeJl+hnqYgqKYWv6/v0SU7EDEdl5YnLQlK2jDIlmOKDF8i
z+vzY9/M2rBT1CF/EW6T17uilwzeNLIwFvcTrRHx1znyjGyj58rwMGhxhemlYoSJ9f36b3p/8E+W
S4aJzAFlZ8nQX9Z6rDlHxGHItKe6qFPvsQyirn2aSOL1T6EaN8O2byLP9gGietHzZI2W8uAk5YSl
lFr0Ek8cR+kLgnvFsFHbHr8RvVLaZNfXU558w/RiKA9tNg3ey1h2U7grEFd/rJGBGj+jeJqN+zIw
QnUlyHnXb1x8FG0DlOJ41/hj+eAbVZe4XW4aT9ijz7fqFM6/3a7IjS+OHoQHo628+FVUFefSiwbh
3XkoEKS3Ztu1r4ZdFek2wsjwk22mpvlap1H1yRkoVxwwpOuUT1qe9NlXzxJi+pw5lDs3de5kr2mg
i36lRLMkYUvcFwwMDhSlIR7oJSkisoc8drK0O6oN6naQRY0C0Vi1KMLP/dA4ws9mxYtuMmENWLSn
XeW3QPC+zKEZGruEFgb/92i35UrKdnbXvOfntAXoU4DBXvZ/RRT3XZ714zHPCke7QR0vfJxFVdwF
UCs2SZ5m36vAEBBtnX58mQdXrIQuZ6eXH8DYALApy55fMn0QF/rgeOPR7LBk9HFgMf9kdi2szaAB
V1DbaA1vfl4ioOsmi2Ug8oBpIAB0er8bEd1mE0Okowox/pc69HfTHMZ76Ufix6Tlnj+6CdJqmhMU
Tw2J7gOlkzUY73muLH8FJW9ZKqQ55Zmnv2Ic9cpoSUqOkK/Q1e2qymy3Sj7qdwq0pHDTK7k23qo9
ctQFulP5vTG6sZj9vsqMUUqJwDkcldmIHyy77c0tjAy43pqXUrMfrAaemDVpa2av5xcfv5o6KlxY
MmYuwEUwrMH6AOUyUUptSmxCU73/xfuRzbui0+fHoJ1/O/zIBHhs7eyURkH4Kx7yZ6WwlQ/CgTlR
oI/ROCLqBhKHEuvpBJrCDLsykRNYms4+it0/JvoYLyoGwo9J2pTeR2vpjPeuJg7hBf7msqYzC0nm
at3pyHVeo+jfzE9l45oHV+jhl6ibLX8ePc6H09XW2/W7/Sy/lSB+DighAeU7GIKnn0rJvqaM3dvH
uenbb32QNAJ98VBzdgE96yejSf8TMDS/XR/1/GiSaVHnpXXA6NDITkfFvHP0ysZyji58qd4Hfpfs
e8eev2dtEz90lfjv+nhnWQzlAyJ6ydeTavxLoGzj9HUzKJF1nGfAIFmljy9dW3cb6Un/4WvvdKjF
p812UituEVtHO8/w1HOjGr8XFTjINqqiYY8IoDgkXpbuRmOMj2gBrDE+z4MrKEyUCanbA9AjgFmU
LMIC9eqYDt9xREQxuTWzsmxu6qCeE7/zqvoGhWegN3bsZr/zdigsYgZ8Am7TtjIfezpHv4y5j58r
vKi6DcarYp8n0bTWPTnfd4ZE8KGaTgKMY43cIf/U8xSo/yNBqH4slQEhdXXstqpdDy9IlqBfpitz
egjo5BYf7TLgYCVl9qRoFPW4ZQ/F9oyxjonQjzgeq5vAdcpNE5nOc0Gl9YZCQ3h7feO9k7RPogwk
B1CkBVWGNbvsQ55+p9eI0Szhrhwn7lXtkBBWGH6QpLbmlypgl7uoVZGUdlV7vNW6AeBtGzaewosM
DWTTw+BXNrGwgv6ATbR2JIsah0/G3CmYWU2m+rfUhTsdnDZvbzpNnQIQY0WV+JU7OkW2CXQ13ha6
kXo7MEODdehaDf8tXSS9Rh3JdBNfz/JJ8licOdw2umIlz1ZnmQc0BTqEp1Rl+EJBsM5/gF/Vv5nG
rHAzSC6S34tyuI3afgruagBnbxnaLs+ia7rg00CaXPg1RuFIV+dDa/29PqvnxxndASBXlAdpPADg
OZ1Uq2mKrqg159jSL4u2QWYFyi6Hbk7Xs+uCNX7Vu2bychHpNVAGoQotPZZOxwMXpEAYUK2j1uHq
ujEKk+gvoTXh16qlHpzKaeaDNoku80n/+2Jn9FzXtwDglJtIOHr7YyjAqiO2NkNvkL3fbQcwR/OF
h1kdEiCJRlmvyYjbrk/UpV9OcCvhGViz8bAsZior4QyFQ9IegxCUn1NlerTV58Y8OlRMrZfQ7JQN
IHBF/y9LumSX0L5yn7SqzSvfzlHe3glQJoe6pFgApLYr+sRXgU90PxWvKDbQ9/L0CzMezmvt5fPo
UZK5cXdEJATL36X6epiIzq7w9ThyJJAbE0Xkq7lj3DVFUfq1p3jbfKx+eD1q/bwhH261kpWyuRxQ
1ZDXz24nrJfcPBm69jjxcj5rXhD9KIDBIuQszMM8dfW3uun7Nb683EaLbQaiCQgBmFCCoOVbrLSp
MqMwXBybEdONLXJvwdYpXeOmHJtgO7p1095yPWY3WVjgb3Z9q5w/yaQQtAR4HCk4u8vBC7OwhGul
9TGDT3+jVrC7NqobELdShnzLQzX5eX3ACy8AdFseKQsNUiC3i62JslRhZ1PcHwt4iv12DIpRkzrs
IbYC0bCJ+jIkVciSr9eHvTDJ1D0kbRF3ETh28mf98/C0STXPbtQNR5dEKX3jB2Da6Th4/22HsCmb
PzV1F+shn628+OIEU7tyd10cH76OzgfS4FiGuV2t5IRhRXd08ZNIAIJgudwZE/DbyauDlB1nw/JW
JjQ5DoViqWudn0vTLiEqrDCtTF7f0+83BvwvUy3pjzEeKxUwxFi4e9Ptg2cjR+IPnVGF6veoiJXC
xoX9JYNMqghcRtAVFstNo8vry8nju2fgWPogYDVGGKz80gPBbToE3lqIceHygzcEpED2THmGlwIq
uZ0YFbt3OI6uI8a7fDTy/7jjU2ObOHbS3KP5n/xJZAvxoKVe8HuonV7Z1tXYBxtd6W3z3hj0RDko
ea3glBraSUl9zLEzH3nVDmSq6caInvfC3l3fo+9RwelNIBlPFIKohJPALut0gx7rRTHl8zHWxPCs
Q3g0tiXaYvTyjaD8NIZJ/BSFlKc3M0rS0U6xCXC3c9+39X0TRaKgGYoYnF/g4ALGDnvTyp88esIb
lK1K76aEr9D4g1OXxn2uFXryVnZ2MmyKdHT+U+dWe4Vmz/kT1KG9g1EMCJIOc4hf9PUPPd8UUGQQ
CJE+kRKztEi0xtTRSsNRUFEw1Pim5lH6GpJ9PmTQTrecin4lHDtve1LG4vBJmwBJcLUX6U6rYb/t
qXV/1NwqSWe/y8eYVrBdNb1vuF3W3XINmgn+Zu5s/og6MdxzliJvZ6GwG2/13MLh1BKV8Yr2biee
NXu2f310TqSzFPchxT+J9VwcUCVDxX9szPmoe5Fm+B2mqPhfeeKuJz/eo8qMqd/1Ec+vBEaUWk5k
umA5lpWweiy9eVCG+diadewPZqrfhaPyErglF1ShdurvnJvocH3Q86WnUCJVW3hdKUUvWdaF22du
Df3zWOjFtM3zxPSTEWaPm6o3w+jUL9eHOw8ZT4dbXD840uAJGAzqsZ/Qfodn0/5AmPktiyd95YE5
j1wkHJa6C4ktWf0yOE1cc9TSulSPZTY1e6cfAmdP7clKfzWNtHJJ9AZ1BaBt6EIWc+ImGzEmo/dB
bihZDoUEfECk9gGWoMsUuxOZ50xRYB0dbapnn169Dg4wVHcNbmsrx+rCWspInKsdaB5Xrpz8f95U
M3KrIkfC4tj06XwAUjGh+milePPWjX1LzpNp++vLeWlEHlAHYAAbiCTgdMQoqE08k0ftqFUKFFAn
iQ7eaI7pJsy6cDsPzVq0cmH/yNKU1FoDAgQS4HTAOmy0BriWfsz7eZx3Zmb17pOamh7ePLoemCt5
qrz4Th8AwkDJc5N6L1Kd73Q47N10r6897VgILphMQejlgHNira9Uwc+jEYkmpLtBICIznAU8RYnK
GdBQoh+Htug2WmPSCEqtYZ9hE70hq1JvkT+Kt3itUkf+8BJyQkiopOURWt+LJexDwxgrSrPHJK2S
uwg1pVsjAHnSQc7cIma0ChuV37KcUxgYMGsJYtisiyUUFcVFHAt1/JZzczNG8XgovKb7lKdh9EkL
Ym/j4Vj8jM+J/oAkv7cRdTftEABbtWq4cOFKJR+qNIBbILrIK+Sf80KSXeUGVnZHnuT0y1xryZ+c
6P/G5Nod/FzLzHmrKbqrrJzTS5uY6jRaj7LudlZn7IZyElJM7kjX1zh4g9sLX5E3kG0EzsozdnEs
C2oGYs7UaZc5MwUoM4GjqR6toup/VLFSf8HjEEB0r1nhygN2cSyJoyDXlcbaizCiQKUh0ke+qzSy
8U8fhNjnktP25s+iczGfv75xL62elArFLk+VJLrFPtJi05trKqlHBHK8G1TxUY2L82bvNer8nWY/
nMh6Fl+vD3rpE0GIgAd638LLwlVRml3X1bN2FCjGP2NIod5leoXxIY0XOqj/w2Cyi4F2AQXT5f5s
G7ecAhodxyKZ4/JeRXdyZ7gKqsJCSa2V6bxwlVOZAR+HtxA4q7PEc3A7RI9irnLbir1tgviTSqLt
6T+qalC2HerjH7Snkm+jRbzJFUD4wRIurp45yiKzUFLj6ChutYWoYOQwl914K5UnfK02nD1bWlth
8V5YQmBkVK54IGktLBtik1N3Qzeb3D+i1L/zbKfaT2opzQ2PnGl+FD4FsAhLQVpAAGWBOsgf888V
45IdePNkU18VdXo75P3fsoHh0aZUyNmfibHmJnThVDCglP3nSBDALk6F4+blKKhpHW2jVLvfvZSf
u6EGaXUH9nRA+VvHqnTbomg/rwirXxqa2MPBzxeAPzN7+q0itWLkNmLjqDhK+QR6K0sOjjFl7gHQ
WvKDDGmAYZsN/0vcY6OWgzQjRRMq7otJtsOkzSPu8OOs2Mm2bpys22liDh7m0K2OapcW9fbDJ5No
GbFvRDOlnMniU0OsnFSjMfQjZWPlSWD342yroo+TfWLPWbIysRd6crYjj6REa4DUWDbCRq2ENgZT
+QlxrvDOjbzM3jpZS9kgV+Y7AjSx77UE1bI2a+8UwwnFY1Qq4R31FO3z9S8/B8vhjkXgRR4veQiQ
EU5X2TXSMIEZnT6J0Gati741TF/ko/hc1PN4z6vS3jbxVCKpbw8w1K0RmbxyrP+Am6RmjeVMsYFg
v6YFfx5BUWOmsCHlmjhzy9aSVgOGc6y2fgrggiS+CErCCsBan0AAUQ/WB+VLArbKFxOe8Svv3vvd
eBrSsPnIZiXlh1O3dNQBxZZE2Ha1bPryL/rQIPAjy/qExo1ziLQk+5zXeb9rdWH6dhfWd4MV9ysX
zfnhc3VI7PScJKv8TH6Y0jg2xrk7PhHQxN1mFGDgRsojz+hSxJ7v6nAgm0rV1yxizp8N9iPFWeBM
tLhgH5xuh7xs0z72yuFpCoz+7+x67S2coEb5CnyfJ9gyQyf88EsFwpTqFUE5Bg5nFUtzyvBJaiP3
mIXaIaoTXfebNi6gsGXu52yugp/Xt/z5gyHTSNzKUMvjDXg/nf/c4dEshhZhZwc3g7b42/e9RX3U
Dl4HfMW/XB/q/HRhKwzAh/hJ2sOylU+n08xCHts8qR8x15pvO3PMb7uqcJKdN2TBnZkGw7GPOnUX
tYlRbyr0Lr9aRhsVyKRr4i0ypuK3SLSiXdnhZ3kQjAuwpwZdWzAuANdOf5ZeB1UL5KV+zDq9+guN
eITrRC+juLn+/We7SfpDkUeipCJV9Jdk5tYTuakF3fQIq8MdDmYecWLMlhTdasL8bzjb9v7/b8TF
hAex3ZoTqrGPHUyNZqO4ZnoThG3zSYCHOQihH66Pt9xM0qeCDhAAA0Dl7OLFW1XZjQKpSWQPZW4m
tzzLxkNhBEctSj5MDXwfCsVhRFr4gzLm6aKlVTblYZllD8IJ6HGZeBwD8UuLN0C02Ja7rf1TQ0Bu
2iQaoi3XP3N5HcmxaZ1AtKfADdZTOx27a6xRHzo3fRhHelIirWxogJnrh3anlahiucbfHPHp79dH
lW/PP/ewZLe+UxS402lpAxk8HdVptFbVRzV47XCMyH6Zedm/gXYLbqqpUr2HGNu47DOug5b9pKFX
5W2qOVzTNFh8+ftvkGV9wj2pX3JW7aaX1QfzrLyipR1E2yr3VDKRCoD4n4FqZgnkyq4CoDthXe6u
f/7yHfq/Y0Ox5fzQ5aaFdfr9Gm1mvUf1/i0e+37ndmG8KdXA2hdRoHg3jpU4/1UEb4+NmdcHNW+j
eDfbtbLyMy7OwD+/YrHv+qYZmr7BAXEyima4SY1yBN0qjLl+toUY/w6zGSPPEdfmmpel/L7l+tPI
YqvL5tkZKyoNMny1EkN5hfCFc3g5mcZzU5JN8OxjG3h9thcRx/tkA6sjNYOnACtKTsM/z4IlLLWq
wyF6A0hcq59VPdcVf9Swm90SgYT3ZtO6yV9i1uGQl3mzdpEsrsr/Ozwxh5SORf9zyb9zZqskrq3C
t6DGDNErs/g453n1PfHA6BNl5fZKzHvpcEHL4BWgWWhy0E6/11AmLxwKJ8QvY3CH7UxxfweiLTa2
LVca/VhTccZtH7tTvGkLCFcbqslKtRILX1pifIXo2UkEEU/R6a+Yq7LTirkM3xwcuG8Gwwu2xtRY
28oGtH19gS8PJQFL5NikNfLv/1lgxUoZf7bCN20ckm+1LpVydA/2j9b2zlredmkw3j5ia8h1FBwX
F6ahwY63Wwx28fEcHyg0mum+TKsSd3dNWPrHcuD3zYNxO5Bq3nLSl8Us8pYPc+NWwWtU1Rool8SI
pv2gNOG8g4o7OB97ZN+HA6VOvv1OIFuKo+lNO4aFVFmyKvQtB0dPtklZuk9TNIR+GEwfF/6l9E8Q
JY0/UCxcsv0oroVpr5bKq0mc5peeg3he2of5i2dG6ZqRzIVz4ZJxe1JugM9bNorMGvFOBaPEV5Aj
0YbvnO80wGa33VzeNFPvveSGcPZGogyJ7xZYja+cyws7h1CRi0jmP/xrsZYlHTAAVE341mpTfNN0
U3vfRUAx4CHxzF8/EstMVK4kg1ELp70AjG/pNGVRkyHH7BRe2KLOH51Qcf5EZV6LLf9/tcuGuBab
OVGpaHbzrBabypUguxxsTr+tmvLDdnXyB4EShZwm22bARU4PaRCO2ZimGlur1IYDzApqSFmEWGs5
tt2dxhyswUMurTdrTXkTAoBzNt9ZIpS6iazszdT7/0Inm7MtRVbP2DTcfTfOrIhjAGVnFwSGe1Mb
a8NfWm4puydrZ5QE3jOIf26lUM9MLRUBlkxWbPxI3QEx7Wg2f+Zc/H+ur/bFoaiuwsxXpf6l/Pt/
hrKdsGsMr47fOhEpwUZFwyf3kWkdSn9U02olrbvwnhLy04PWeLzpYy0ySVMf47GFovCWzp1Rfy5K
K1Of7Nguh6/UcR1vM3t9n/0ONK051BYlmOfrX3vhQXV5x3lQZamVzvTp15YAn4MwdeO3MjQnQBEI
Hf9Hrmm+OEZj9fvMHqM1gPPFCZZANtkLoYi9iFdRwGOBEyV+M3N7Gjf2aDkpERvdu2MQj9qP6x94
aTRZJLMp80pA+mK0oB1rYxRVgnPYGGSU5qtwdo5Z5mb6LzEM5sffGGR/SJ1V8FtSjuV0PtMuAz+k
OvFbYWJX5g/ckvm2bYr5pnKKaA1lcvnj/t9oi6Az0OFRa6GI34wWWY7nqZrr4B7ItPXHbaM17YNL
g717ZklKJqW+xadZAODNXsFbOC+ToP08xmnsbuYOc9pnHUK3tXLrXjoZEkYMFZg75wwTRqGvUKZ6
Em+6YvSZb5VI5ug56CU/MyjCHcLB9QoDCGnf/EEceGj/h5NBa5AtIzF4aOKermRJ174ISyd5a5ra
+dk4k3PQ4iHZFUpjPAvAqWvPzMX5ReZSKvphGbBUs2hNuxM6oOm3QavVeeslaAf4OuJJwyZTq9UW
6MXhqO2jQQIenif09Pv6MurbEl3qNzsyYLo2tTYnm0Z1sk3rDvWK7ZCcrEWOQudBZv4wbCkqLQK9
KWibvE3j9M3rBre6VycxG/cD1I6V6PXCdebBFKOzCR2JxVtcp4bjhX1dGdlbkI12uteEacWjL4Z6
2luVMs93xf/h7Mx2IzeaKP1EBLgvt7VKotR7t6t9Q/Rvt5nc9/Xp50vNAKNiEUWoDcMGbKCjkpkZ
GcuJc5zU3GI8WTUKMSy0jzokC8vAazCEU/VSiLIbgxz6sxHMzk7pxqE5tEVi2CcNctwtqcmV7UPJ
lQ4nNGgU5ZeJSQiRoaVXanJRrFrAGqNRADVrcu6gjBiQzZm9ue9IV1fJW8WwGsh+cG3X52XS6zGc
myK5WNU0/PTy8WEKdaPcl5WWtZS4h3Yr2ZNvz/LQ0C5jVJMdBaizeJs0wOjxBEHNZc6K/Is5420p
8c52t7cqvOwLHXNQ7araOdn7X2XYhWFkhaydp3HZ052ZSHMRV0gvlLaz6mSVEMk4SZMZL+mMivxe
jLoRdbuwDFR3XytZ7/64/7HXdhd8gkwfPMnRL///myAE0rgeOhM7u+hZUvzr9p7yYveGHewZUB/P
77cFNRAJg4xAQEhe2/IUaHujoEZbM6ys50jL8++kRkGwi9X2131Ta25AUlrQqqPbQTh5bUoxW0IR
iO8veRBq4yGbWic8MtO1JS2w9vkAeIGkIjg2cDnXdora1gezdfJLKFzrf/SuXUQluxzajhwt3Ptr
WrUlUeLURCQ9zuKdgPzKRpjbyy5uY6UPsO8Un1B2dhwYI4yt6bpVW3hPMNo0XG7y5bCDc4+x0fRS
JahfPSbJ0JzbHBdx1hgu/3Z/YWvXTydOIxb2OIbLSipcAMIrLNRJkz62Uf5QrZ3L1MjHZIB0ZNeN
4+/aNMbH+0ZXVwgsBcwl8T68WNc7xzTCXHQpB79OGvM5bdPu38mq++lgteCRD/eNrbk0arUQVZGn
MZaz3DoJ2tJUTn6c5qlzrnMjm3aRVoPgUGc9RP47Z2b+dN/o2gpJ0ulbQTUrx0KuV+jBuaxEJgqs
rloX0W70gLcWxuT6ZehswRtWbcl5bkglqAmYC1uU/2w9mIPs4lkDbWib2bBjYQ3ISmmG2GoIrn3N
VxZAlgbSdXm5I9OJXDu14XOkEJ6dIB5KM6DAdX3Uslq4T+TE7+zDycScMXXAo//P5OK0uACsSyTZ
8kvWwE7yHKVG/zeKVXW1dyu1+zJUNI3u797qIiUPFE6Zbs0SMBJXbd8MaVtcbBVdLibPxw+BEmnx
rkfP/XHS4vzrHxgkUcKJSdIkc9GEsuZmLjUvKy7CEdl5YDt3th2p+y6rG5/nad5wZ6sLfGNvcWQG
K8xSM8yLy1Dx7LFCNpHSo/mb2Dv/lWqlu1HblJds+cpTtqfaCDIGhOPCV08NxyVs6uLiqFmdHWp7
1JmLK9xqIzRcuwtECJJ0HJod/n1978qx87qQAg56w131M9UM5aEJs+JzO3nvw0++nkqJviWAQGSH
9+7a0tzKKZe8Ly7oAsb6MQWn8atKxWYIuLZVkj9QUu0h93XThQ7zOEa/prjETh1+zooq+BrPTffA
lN2XvKqNjaBoy9xiowZQvEBG4+JSu1KBr89yb1fkmlJQ/9fD8mA7zR+knExCATGQp5+9W4QmxM3e
3OlmfqkBIpgHJ3aMkx1kdfXVqvVki+dt7SRSk4A1jdF1qb5yvW9CyaskFEMBOb3lfIqVLoLQriqt
jSduJbElNCe4pEGIJ1nmecPYJ0EzWfmlgwI/8F1dqN05Le3qXJK5PLcWKhb7OhCFyiBQuUXivLaL
b60v3jzVaWS44hIazYb6OSySsDllmVZ4uwS6AvXglSgw3Xdha99VflAJNpXNwYULy2sbAqJYyy9j
l8XDWVe0oTrlvbqFHFy3Q+bH7B5spctGYNVmFPRJFS6QwyrlP16kDeUnj/LPO6lZXi+4ZGaB+VgS
oy51bWNnnIo56rgJVZQpZ5HVT+YIzVKaOx9EUQT5Hzw6HH4ZypIG0WK9Pph1OQcKWWBxMcegr3bp
EBSHKUznh7pqO3svLG8L6rV6RgE/MEcAZpB23bXFvDKSsmqU4qIoQ/3kFnOzz8Fp/TfTFjxzW5vP
yIWlj6POy3f/sKxFndYby4srX7f5YAxpUl7mJnaPyjhMD6nSZLukycV5RrDyL68MlMMfGAUCKmHv
1LaXfgZSnTJEUry4wIEGDxHygu6uHBhQjgllDipuvNu7g7n1JK0eWAdhcZRVQL5YiwS3TIaSTnmI
w3HpnZyVLnHco8S8bTx9q9/0jZ3FbnqzSkUitglahurIZGv0D/KBmmSdoil/jOAof0nCtn2+/1HX
HlxoyXmfbMJPIHzXZyiCrQwEn8wf5kwZzzFcc+qpMsbSeIYt1Zo23OqqOQOaTFm5J2VZBC5kDU03
1l5ygQNFV/6HilWXvKidVdr9TnaL45/3l7e2eTB6qfRfmMgAJnW9vNYceXtFmzM0VFOo07SUgLCq
PXtLIXbNY9MfkBNZFF1hCLw2ZGuVVSBenV6cpIj+1xZ6OD8UjBDmp5IhKcbyLKN7uL+2VZMy8zOh
KqA8uFjbrE+GOnltdkGSKxMfPQts+399obXNU9giJLFPYVGrN+KLJQzs1a2yQrAYDMneSonSQ68c
NXIUBAHn0PrVzKB2T0RTmfZbM/tiPmRmmurnrofu9GM6pJoDG2jdGhYceOYgup1TMLt1rqtGRM8T
wd73+19l7YSRlwK+loLEFMGvN6Jp7bCrIP+9mGU4f82Zaex3U5xOj2HmeV/v21q7svSFgBKxC9RL
FqeZ7LfNI0NJLx2zmPVBFaIcvuqtGQc7lUr83kviv113zuwNu2unGiwaV4gF3gIsoFRoiUK4tH3d
pd4PhphbJdpr6Kxuof7WzpgMgaASlqOmyxJXPtatEpdTdmlgvgoOehRM/yG0rELrG+R/W402ne9/
0rWlSc4XahoQJN0UvJ20AD08RRxqJWvHz6Kd6/RcF24+7O8bWjsn8vIYtgTI3mBGeMGsOcnJStsk
NcSu1+qoe3DVqWtOjZgGd+PFXP2Q0EZyVUGpgKG8PpZZ2SMHb4Nwy9txPEdQdfnujCzbLmojx9nH
YhyDP/mU6ILL5julrKXwUJ0ALFN1Jb9oMdpnx7kI6IaYQM5/3/+Sq0tDzUsGdJzJZW0tyUq4gVuS
X1tpI9o/nUB9NYIcddjr7SjsQwyebks8T0YYy4RUfkxJsi+nQhZXL0uMIpmgU7uMDvIhlhrn3S6w
5+bgzO7EdC79v2fgdsFDFiflJ+qq5f/ur3rt7pOGUIwlWSVTXWwoqkp4dzoGFxUx+WgXtKpWMnvb
hkwylcCt1MauIM6MHPvHfcNrnxuEMQsHkIubW8Re8RTzTJL8X9xCUY8E6/BS233r2Qeawc33BgTb
vBEkrK6VgAutScmMs4zZ1bI0eqdVskubO0N8SjymVZ8UpezqX0o8CygP6xaFqR0Uc8lWkLtuG08g
sWx4hMV3rtLSGiQW9DIbVARCK84cH0USic5x0/zn6IrG2PUGSLqNbtiag6CpQM+fQfDbmRHVnhp7
Uhoq7jGUk6iAJ83ouzaO7wtzM7HYKlGvAVhAdDFTBfCJa7ucqSob6JbdJKbuXg/aD2sUj+agU3VX
uzF8Fk6d/F3HvXiKVaf+oSc5ai2Wnn3Vusn6fP+E3X5y3k+qZ3x0Ov88MNe+SovGwpkBDV6UoKnQ
B1cc322zWDAVBL/lrgRTAmLfG5tP9+3enmzsvpI689wwrbAIaHrQF1HvuOJiOH151lMziI9cXKvd
p1E3y60uk414dAWXKm0yw0JjUM6MLPyIOo8QTUHkSKbdJs6ud+b0QacoOnz3FKOud7SWbOdpjLwm
PU1B8i9pQuOFOz0ey62pwVuXxk8hAUDZm6bBzTyk4zDrbnVOdIkrMpuZwZXf5RDN0VNWoVJzDEZ7
bM8KcvVkCErm7q02MZ3z/S1YOYT8CKgPmNagZHtLqU5pILcyGvpOTAQLiXbR/pMbnbUrk8Y+OhGy
AqhrAlrjEE+XyB74j2kI1ThZSrPJ8XMbDUjeTcnCAm8loGF5R9902Ep9biEUHcVlHl0bggqz1LIT
tTxoBu+ve9WQhL/LtillwYVTLSYV3JIWikslGLOFaDiJhlPqpPUWrmbD0PLZqPXatqq4wpDhVQ8R
RQp4lGGUKDc2cu0ugdqByU5C3XEo11/OrVU1SdwxujQJHG87Kl2qejbh5hpOlc3gPSyFarWl+iqT
xetHmVPDTCgDNMzYwax5bbSiVavkoR5dQvhAhM8I8fg/T0vDD2ORj+kZVIUYd8Yw9+d8quxkYw9X
zy4LISCQQ432koRWj6xOM6oKdce+K344hhiee9GG1mkMqQ/t0kbAmB0WsT0fY6q15k4b+8HOmTxw
td95qbbV4f6pun1C+B5ERIbsPPK3dLRvjm9rqnEQeGV8iQcr/5Gqc02vBU26o51xj+7bWjtYkLDD
YkqRCZe2uCqiKbVGm+Pk0jISNL7AzqJDFV7Xo7dV/Fm3JMUqpDrpLdAyggOyFQ2rCk17OpQgZ9v/
EIYot7oqa5+PWJn6HdAC/rmoTcSp3lSOkgDu0dMP6iiKn0rf/jPNkxNuHJ21JUnaYmJYLgKVkOuN
SgOI6DJ0ni/8jCE9wtLawTNOX6DZQJ6t+XhI/hBl4cEBFrJ4bjIbHHwOJ/slEsKZvnjFkEa/4JOK
4h2ijGX0IXFFHzATqFbduVfa8GM72MEWqc7aA//2VyweeNXokWbIqvjSto360LspBIEZgfOhHWrz
yUot3QdZ0fUbKdeaWekcpOAQuMIlYCOmiWt1pYgvjhjy5BCGofkIXY76DZwVanRzB53EM8Or8xat
+9pBglIdzJHky7npGUTdgEp8pceXCHy8D5iS+EV3EI6SfPP2FqR81Rp19NcSBHDcRcTqiYkx9WGM
L/CGpcdqGr2vXlROlPDG6Ov9S792nPDuYLYkPp/+0vW5Lfq8Mq0yiZmbEhA7IhRQtjuGQON4Hzah
pe8bxwCEWyZJGu1CxlD3qiZM98v9X7G2YEhCZEJCSgJu//pX1FrXzT0DcRc3gARpr46RVn4usmhw
dkZfIHp739za0wZlM73r11Hy5SujMyLWDilPaEmh53dvqT+GDhWEGNLE72C64w1z66v7/+ak73jj
xMPKnLQ5y5C3tY2kPqIl53ify3kGXkFyG229YmuX5LWkJFHjMua5Npc1ravXWhFebMRt0udMV4MG
6kd0bqJzHXvK305QDdZRKLVdnu5/2NWVUqIA0MH7cVM64xmcRsaigOtb9vAFESSpqKKU6cHN4Xy8
b2t1E5lKZv5PTifcFGanAextjS1RacMesTPLr8pO3QHTFwfhjM67G9hy3EIFu81sLuwmCw+vmNEE
25sSXmbTzMeDyOzQOyhzF244+LVvSPBOOZ3CBO/JwsE7QwveXuniS9NW0ce4rjNZdFGSrNq3ut7p
G8ta+4yUXkAWgsAFsLW4el7WZ0FXEa6P9J8QaZpN65cyFcbRdYf4xzwam2/H6gJfAY0uTzKR+fX5
NBKKoTYgkUuehf0p7YVX7pWkaKEHhZzncP+UrBqjsSy7ajyYy0E2ZATCAuJFcRG6UWdHeA+LaadD
MdJCXAd51H1rqx8TCBXCbVLXaInWtBt06+vIEZeBFsULkgrliwZi8wAKJ7b2kRoRK77fIuVHkE2S
g56s9/pjakznTHFHfgMlbw7nTvufVQfJ57zqhqM29GLjc64t8I255ctU27bSFVA7XwpEqw75PJLG
QVFxJD+O/pupJvz+k+XJWTgLiPZNg7IbmbNHqIjtg07xX4BwL9ZkI3+Xd/a0C0qr/wNXTXuQqjHB
ohSjvP6clR1ElUZj4dLbuTbtS6WavjVJG3hnIn3j8f7i1pIdroAlh+Ih9lhWDnSYoYaBisUl1Sr1
qFPzeyiB2fu2UD1l5xpNAbG26u1mJHp+3Te9to8UPxkkZuSduHVxbBCnS1XUv5LL1Bo/U2VU450d
NolvaiOapqGa/nXf3tqbRK2TD4uHoda6sJckWWPlysh4hmNXvymttvkhK5L82NuF8UA46z14Qa3P
x/tm124/JS/+klS7NzPTkKUw2eZ0ACm7UX8cBwpR+9pmiCmPSyXbuBurxkgzpEYzM/BL+rbWKaIm
VEUKSq1vLkxAc0Msp++OtWN24+kPVgYWlUwA0AwQ4uuDmqpR3sZWimRNyKgExKfZZ1dJaRg1lviT
gOIVfwdkBnT/csIxG8Ns7iEQu4xKV80PDio+v+xS5J/gGLJ27YSKwU7vQ31r4nn1kEK4A/hC8m4t
O6Lj6DgxKTEJaVzVP83CdT8QyM7nOYIz9SGjsO5snJeFRQme5M5Tx+NWkFwtoVYJwbBXKoIKVTur
vl64f2lmIxCzmJ+HrEw2Yu/Fpfi/1hxiCsnQBih78fQmsQLyxGqzF1sd0J0NYWTWdxMKPMGx1MJ6
3zCs9TRXttFtnNRbw0zXcWgoznLVGGO6PjyVCNIoMcfsJQ7E9BTGxfeOjW0Ysgm0hygZCTvKdHxf
s5nVUpmkjw5shA2Fj+naaMbMamDlYf4Suu4E2DA1vOaURubIO2IFBup/Q1NsvI5rCwWgBzUVdBtA
fxcL7asw0GOuygveXjsZaeM9qAayWyHSa5+ayU73kM9vGV34gdeFwhXDNDlJFeHiwmgo+omxoTJ/
qSajOfbRrJnHMOzmlxi8ydYct8lXe1Mwo85LQ8Uw6SFzNRE7WPiBpooCwCyWdww1EDWSOD1gHDhT
x62Mf3k1MOSB1Ka1QC2Ku7hYVWVoQdpnjXcUAYwtwWSaX9Ai73dS5Otj67bFxku8ao/4UBI5W+Sl
C3tDrGvKUDreMS5K59TknMycTPAIbGjcM0K+YW65aa/Lk3GGrC1Qk1qcTg0P6gpF946pW1Z/R0pb
HcvWjs4Uqrem/Fe2DHwc60INhTBxWcDVGotxzNpELiErrEMR6u0+19t3zrZwMGjN0taUZUyQjsue
qlUNcWDko3ccETDfhWZhH02BpIKu5dnJVmDzKpiTP0PCo2840dv1YVm+TJBV8NovSTdRK8z0wO69
Yx8b3snWhg4Nv3BrTmnLyuLg66EHSqNrvSN+TPPp8NknYaM0cP+ZvT2Fci3y/JFjAmKQx+ZN6p4M
mlHmRu0dYYKVYouDSY0EOgHXartj1Dbe7r69tVVJVBN1ENnAW1LLMFNX1SaSecdmduJTNJM/U07U
T/etrK1KIootGlaIDyytqIFa1m0Wusd6du2HhFE+sav13KHDb0zE8qBf3rsuJIAA8YN+06Ta3RLn
ojpz0I2tlpzm3i1eWnuqXpi6jg/313VziYlNEMOA/wZXxZFf7FaYaHZrJIhhVbNe7VWbN3Ss8/gI
4miLCedGEU0qfuFuec1gKIEZbXH+FLtUlEZHU6gJq/h7Sl/2bHmdMu8zTXf+NrOu/YT/j45G4wqx
awsr+Njajf07zJoONSKoV82Ns7p87OQvYh4D7BjfGFL3xerLOUVuIBiSkyea7DEzmvxpJEo70HCB
U96etacJju+N8sHaJ39rVB61txckCou6hJHmBJttfWq1OjgECgMFfYxm9/t3l14BOTykJZK9/NqU
VfN1FYEpUxQRrDcIn6LL3U459ec43+IbWluYxYMnNWBopy65Jrsg6RSjS5H+aCIGuslNXJvap9vY
J2D61RYN4s2VZPNkIiip6unALPnReyRHpjbLkxPj0NEHFaYwZpNgfYnhezhlsfNO8JImDwswIlYG
7SJPrHREb/YNFETQmzqvwGRWOvSkw3iEySM/VCFR2f19W6S50hSjC4zSEIJJuNTipujC1MPc64Oj
mTuh+71nWjd7sBJR1I9mSiN5nyI9oneIpVsI//TVgBbZ/V+wspekZBKgyvmhlbkItFWtNUIn7pSj
HgzWv0Ftx9phzIzyU2BFRbHhhFZ2ktIdy1SBwwJ5W5QQ1HBmHqlViSSSYgRSk0dI7rSOxNvH3TB4
kJXVc7kBqrz9xlwMMk8CGKDNjLldb2eeJrASuRJhMGTOXs/m9lAOeneaGcb5xJntDm1YC8hLynBj
uUvLkprl9ZbIPiUz/Is4rQ1slKJA1vgZ4g7zWapK/B15RvOBKTHm+dC9bLy9rWe1HycC0sT37axs
uJPzyeyQWUnQF9frrmMndAKkQn01c916jwhl9Q+qJsaxp5G74V/ln/U21H61BewYlXbaJWSl17Yi
EByUMUTvh02vi2PdQ1YClfBUPaZGpLcHr0ri+Itrh8NjG+eh80zI4IXn+wteOnl+BPgpUHI4QFLV
ZZxqCCVNEi8efOYqiofA08PPXjy5X+Ky8T4DRWlPVqZ7X+4bXR5pLDFnT/4mD5ec07leecuvmZ0S
8JKoQIj+Zjqc8tHJY7iqPSqxNre/ctyIeF+BnxrctVX5q964KDcRhg5T8+APdTwnP7TZSa3DALzS
+su0mSbek1YP3+6vdOkppE1AKzAlyL40ieq1TVUprF5v0snPlWZ2j7Ab9f0BbbRE27lRM2wJKKx8
WMAyRHuvQmNk+9fm+pIqaj54k48Gm33urTb8npi82/2ki3LfTXG0FSLdnh9A1zQvIE60icaWzljR
VK9yRTT72oyn2FlaCz6salrtUQ1VxX7oeQ4+tJARbHQ1ltAKuZsEZOA7SXpAZi3RBWgm1FYQTYPf
hpry3a2DrttFWeRoh3rOP+lu5TDQBhTxU9AEdnyqTaF9DxQ4Yx6BKrZbkpS3XovIDc+hQa1O4XU5
tOD1ZlvkvRj9Ku7Cn4wjh09Jof7uhkL5yqVyPsJ6HH/hudqqad06ERkyyh4nzDFSIuZ6x+e4y5pK
qQY/GPPxpEdGeAhBTv8Ao6Y950LEnwe66S9mMDcfFc2GUez+AV9dOIBeyPVwZbBZXNsPemDKlsM2
UNfqv8Ix79VQ5/awZ8CoYc97EUbpj8qo0t+gF4sf942vHD4agzQpiNBB1i8JtgR0mV0wsvhUzMoR
AZrkpfZGnSnzqW8Pg9U2CAGq9UZqv2qVJE7SA0mM/eKNGGFFgmDCGXxRiOg4mc7kOwgSHHQ1KWvK
7G1+xmduaYAtcYHywMPXLbmtTflE3ZS8NVVYLUqKACHg7J/k0B24rajYa7bwPmXBGB37YgxPVmJ9
VGTkpyFFd/6DDw5agSeLPJbE6Hq3ab7hNeG+9xUR9L88OLWEUAW1fpqKXwIRVV9aRXin+0Zl6Hj9
TrJwYNwyD5HKOwujkL60s9a6Iw9+bZ8VqD/KHXScwb/3zaxtK2EljV+ID/i8i21lEl4ST6ewcjdj
jfdyJijoVEUt96MeOeHeaBLt44TGcLkRB6y8EbKc6Ep/BmPw8gqbUzoGSZRxip2yPAVZG3waqvpb
3mT5xsldu6zYsWHvoVwLjvF6+0gR1U5v+tEvUVD51lTT9F0vEvdBCVN9ODnO1H0M9doj92JIecNh
r6ySt54hOZjwcJXLXQxmNC6p2U6+DiX7jgs0+HofF/WTMWvalr74ilekOotDYJaCmpWzeOoNkbpz
GDWTr9W9Tg5SGgdhtvojKTYgpij7V1dd4z97jL+ZRlz+8+6D9FoEh1gc4js4T6+/sk0SP/eaM/tm
H0zBiZiSCbZdVFZBuB+nzhPPeR916sEBSrvFYLKyw3D5Ar2hNyblsRaRVWfEjD8mI88xKjXKDik5
MT+b8xSBl3apLdQxwtNqq6jVLo76fGvC9VU1aXFXcYuMfpJVo3K6/PCdmQRDWivssuf2WMo9SzmE
BrPJL7kezfl+UKa0EPuKPky+h1ItVB/zWYvLAwUIW4foNhbV0ZTs83+reRpVfhKlxaHTB0ftN56u
Fb/i6lw6erNMgd9EELNkW4wMffTVepgurhmYe0et4nd21KXfpgPMpJLBvSMOXByH3kpbSxPZ5FNa
iJ2jNqvZ0TRgFWA6JIvz82h16kb2tnL8GUGR8vG0D0nM5Sl5E+lCalzGsT7NvkdZCGHGuu8/zLGj
fsjhtf7YtlqYo4bgGNVjIuzhV1Sr6IjcvwQr150eKVQlwECoQCz7CCZT/kprxSo/oWd+SU266FuA
KGAFV2Cfpu+sGslvjOck7gX1hVre4omIGToEX5ypfmoX00tpdOhGT5IK8zEPs2wL7rXyUpCvSV6U
V2tL6TBEGaI0gMrNd41wOMeuOX6JYDH+oRqd+jC6Y7/rvGTayF7W9hQqQkJscIo0gxcujRdzLLRM
qH6MZsa+qT3zqSknsdNKPTsCtoOiEKjzZ8WNyo+BUYUbj/DamiH1kdpXr8XrhXkxOALosKb5FCGd
f7Judp7pDImntNS0Yk+ELYqDPUmtjfvnSP65S4dCqMHloRhxW+h1FV2ESd1rvl0aQxDBHDGn3Yea
lxr+gcBVWnOvl04U/Hff7JofhUWL1wPHwEu5uLSjoeaRrnAxhZIYB1hvjK/upNZ7TWF6DELz+FiP
dBeNdEw3hnzW4jxab1xaGowU7JddXEul2xEPzez3lK+ifSevTkNdoNacb6mXdPEu7hlG/9nC6iSe
6dYDoUyYqIffMNDeLUAm7zCNQFo+aFTBebSoPpm5yQXqy9kXeY2eZoIKGaNOYjep5XCYhrrdDWpf
n2HE9B67GCKWoDDVXWOILaTQWsIHEFASK8p6NJC5a6cG934Yuxa/JFf66tfU2eWvMRmVfdOE0UM0
jcbBUewCnEtXU0Wfo6l48lrKKNoQciPvH4+V2wBOkEQbGAMUj0uUq+AFjN1BZ4/gInuwqMwd8Tbz
cIBzsvygJypT+Xkuqo1LuHIqAb3g5V5Rg7egcGEXOd31yZ88pVEZYi6mfp9Q2QmPhe3mFiziDYKG
bjCWh9jUqBpurHvFq1ODpMdDMxpaoWW2byhU7jpIGH0xqeapDOZqV7tMrLqZo70/VpXKJbS7IWRD
EHJxA81irHtaf7xhiPv6UxMz6saNLHcDDu9Fb5Ay3TVTnGRQShhGdb6/wau3EEwB15AgjrbW4glV
8sJsFFVjh7U+2vfmZH3QtCQpdi7S8k+jUlQHRh/Kj1ZmkmKP1NZ3VlUwi3b/d6x9cKmsSr4HigxM
1/WhT9Wi0qxGHnpTQ2Uvn6JDWE46AvWRsrHklXCIUg7FFEk8TlSkX5syUKLpmMNSfZIt/XNlp81R
jzTt8/0FrTxjV1YW/iSsamAZLVZaO9X+asc0uOSO7p602oUNUuvcr04epI+guuqDgSjHX/fNLy8u
c8ccUf7AV9ooHPX1IokEI2t058lP6sB7cZ20uiTVGP+lTlkU85LoXr6Dx9nciE+Wq0bgCsEfOiOk
FchtLJs/GT2fWofv0we4OYOEB6nj7Yyoms5J1pbdYbKjkkJrWX2tWrevD2lC9WtjHGd5lORvkOEn
Ix5k0zc+y9OGxpsSzfEnN+4ZrKBnah60OgblkSaN806QF7En3UwXmiJQA1Tyl7lm6kFRzdSg44dE
/N+zLK72WRNkvj17w+cJZVdG99wtevlltPBqlCov35pttpd+OXS7uDTz3PUT8Ed7r3Qn8GRt63wt
zKT+ABOo0xzfe6AYtoZnGAw320uwf32gqrJh60Tp+lPAkLfatd1nMaq1b3VKEx1qpSm+oh+Qzxsv
we05xuzreCglN9RBF2aTziosMxWuH8a69agZHbLaxKDe5050+iHLJ2c/Bc645Y6WPoLvK8FWsi0s
9RCWIJrCSG3Y6j3OUGl30Nw4wvMOmW0ilnP/s64cVgzRHgCMjy7BMo816y5oQwjG/cyhAANde3eq
Akt/zBh03nAJq6YAR+AUkAe5oZlqisqMvCF2fWvuxEtTWzoTcVW5H/Sw2Dgsa6Z4z0iM6R66DHZe
H5aGsTKHSUvPLzuretHUdDgBg7L+GnpnS+Jt5SawFtn/lfgIGjzXpkgKPcj1M8/vlLD/WM8O1w/a
b38IQvGpKUfv8f6GrZ0MWEfAqlNdliiQa3ujVsAq59SaH0dJy6jBnPwT6KLf+IBrxx4YJU1fClAS
gXtthUkhYCZEdb7rFEiKT1nTgDRxWuuxZHw4OBtWkJ97I3K34BlyZ96mIfLgS/I/iTd5LdNdG3aC
Bjxqlxh+qbfavENAcXoy0Tp7aCxFC/YAEPVzZqvTc4dUt7IPrGwTNbsM/l5/AkJJTKrBHXQDeSly
zo4X2ro/dJXJbJrpFIc6LdJTnY09PFN2WhIlxFG6m/WU/tL9/V378o4kW6RACux6OY484A4q0wwN
3xENOoFjWT/0ORckUkT9dYoUd9egBLyR/K0dKulZ5aKZ/1/eF7A3CuUsofkGRPWHiLbd/6K2qH7e
X9pNrMeXRfOL0rIlUbMEfdebq+aFKwDq636ee/FTTpPmaLcNimpKqx/psTtA25TyQxWiwp6201wc
msjbom5e+cCoIZp8Ys4YfFTSd7yp2egWRGlz5mn+aJm9GR7Rz27MPZQpmbbPRmNM2mNP/yrU98zY
cUf29z/CyulCIpy6MM1vy74Z8oqMvuvtRjX9bgjDlyhztW9h0TonAUFWu5/mMfttOLlycN1uqyq9
4qqoKcjiPl5RbsT1ynlPimZKKtOPIkYUHiDI66x9w1TPxWhGqxTHqh1UPdxwJSu+GAIa9hxsDGbd
BfonCCtPHWBG8keIwY6BNTdfmKxwGb027If733bFeZDHkMvIUVNZfL9eIAQOYTmUpe4rRpwXp7bW
B/vQ12FpWgBsIcTcCxIK6+NgKnn0tUIJ+jEfSq98/22CsYTN5VOz0cvvjHRFTXTk6Wgje6m3ayMz
PbpOac4bR2llP6HoYCeRPYXafnmd3GnQ3caMDL+NvPC/goJUvZutqjmGjTvsOtFvjTCvXB05TkDJ
k3YcC1gcoNmFkanQc8PvB3X+lQ4JbcBm/hz1pXsGXTw8z7GXbZTj1hbJfVF5xqXhJd7J1PsOVWBh
+GmDoLY79CZ4IzCxmtWZRxLjLRD4qj0avJwgEnDqH9dnCB43otcectYoNqODE5gj4191vof6Mz0T
wHSP98/sij+guMGAMuaoJHvy97xxRwkvQdzNpe2nQa9DpEPN2Bt/CjG53RHVaW0MH4LGo9kL3b1Q
xtMAV+cWyHPFMVP1B1/lMccrqdPkxr/5EdCfFKVoU9t3K9Mty72WaaL8PmSdQ4hRR5X6bMVx3+vH
1ovz+BvAEbgD941eTN0uDcZkK/y9/SikTYiOkdxQ+b0h1Bw9dD2morL9nAp7egyLpntKYqvfh4aZ
fE7gffrsNon3wzXyP3j+sQ28m4YSFZHb4ZVuZiiJw+UP6dyPe94SeCbDrkicvaIWZf88uG3U7ym/
aeGuAev++/6BuPWXHHbod3iZ6HvDG3a9F7PeFlqkBKaPtnlh7uY8G859NtvxrlKNdMNV3XpMaUyy
WwKEBU8hf8zbjY91XkIzt3wnj6ajG4v8lFTCeTCG5isBSPDDQ8/pY26I/Dx3fZxveLBV83xjyp3M
/DCge20+6qLSQs7J9LE3PYNIo5OWWcGXQWiwS0xB+UF0wGEPg5OW485syIA3wq3Vrw0tsvwKeOol
usWDq8xxZofn2Mqyb5Oafmn0oXiMxnHroq9ZYpyVyAfoCtH74qLXcxFXtnBNX6nEA9oRwT9hZKon
sx/FOyt64EMkYgLKS+RO2NmFC+O5rXIYjCygKl5TfoLnCe6uE6iBbPyUiQ51yAP6xN4FPKca+jOs
vz/ef4SlKhCPHyKQN2JkkZHEqVXZlp/Mg+HXafN/KLuSJjlxrfuLiGAUsGXIzJrLLrtc9oYoT0KA
0AASkn79d/JbvR7iOd6mN3Z3ZpNI995zz+A+xqMyzaiQJPXfP+qfnet14QdGN3Ym16C765//xws8
+zkzwtbFXUThutZCWQ7qNiXZ+uW/f84/ywKsNoHoABdHVf9HTQ+IxpC5VOUd5uXxlFTuA1yg7djM
Q5w1Ygh/ArL+7W0BdgabA1x/QHj+djCpRC1UBp835Na7ZtsyTEP7sa4XYlf5hxfmn3Ud/3OQIV9B
ABShv29OIyVLhTGnvBPVQl4hjz/0XY0cF/7TVy7X7+kBp/RGD7vI/1D9/u2x4oKB5eN1kQ6o/68/
X7Wbo4jngdzpGCvzpiqiqpWiKNqIL9PcJGL+/r//jmiVcL9iVYozcq08//G+6EyllaAVuYM1ktwv
1ZItusn3hT5Zzeujh1zqT1jZvz1dEGvw+qDtBp3pbz+lVbbKrI8IOn6pnpVd7WUsFXkqpFkugdF4
a5eKrX/CBf+thuI+Qz+coav4R0QN7s0Z5ot4g0qdy3YHKxIDq56X+4nJqUuK3fv+gPvNizPx/xg1
gbINRATcSOSEoHVDMf3rU04FMsHYyKq7dYhMO4Yl6hkf2elQMRL7kIb4h9foX04L5BMVfBCuPrz/
aPxNGostifF5AHWLGxD0qnv4QPFvR1Ylf0B3/+WNxdtz9SS8Ptl/oLulwxCbKw9kjsisRyoejBgH
SELCklioi8o/CYv+9fOAPKI9g7sZVlJ/fZSTXQZSDgAg190qKKGj+jEQLr+H2G+PfLZ/ooX/26ME
lgwvtAyKHEjd/vp5rLTI5Y48AcFyXbvN7ajGE4ifLvPRn+j9/1g1or27Gixee3vI6eCy/dcPm1Yu
t6Wm9R1s04vTzln0iVcT4l5X5U9ToXWbR9mMW7b0tkvgNEqbciiSLwBlsz/Qpv55XPBVrhu/qxcU
1i9/uxgIQ4+NPUiNcgVDXYiPxi+rLxLbB7YvNyTx2WueKypOcGlY3//7pfR3Z+VrmwtRF1j4iKQA
xzT7WxVLdUVTBN3Wd0tIY0hs13VrjrLe3reY2aVxObc3ec1NHw0iMk0hSmQXFvWeL53PbfVlRbrQ
UxlVfzrHuKb+9v7B0w3NMEaT69nCzurv8xBVUs5CR3DBTFIQhEQxz1kLeGzf23GmPGsIH+Kls96X
H3SBQb/ZtXfYHhoE8cHH6tBrV0S1+Ywo4yLrzQgeQFtnBnNVtohCdySB8dQAB5GiDzDDylrnckQA
wwDLddCd+PB63fNcErlEUXsUw5T5Fj6oqdvbaaphldPyPF0S0zrYVlHTHIEnU2jtZtnwOIV4nb9g
26XtO41TxU4rQY9wgX5lGrdGTqQYXiOT6j1tBp6VDoY0S+Qpcn8qrY9fVlwf8oV4e0QETq/8OD7l
uabswSFv2pxGBE7HXwEtCP8kmVjZTSbzqH4rjrGsLkPssURsNpSAxDa1ssN2FtAGIu4qDbTmt1Iv
FrbYEyX0hsQyR2KNrYbkuagUGK+zNFa2I6OOhKaALkvCozDGEwrzHH4ZFvvFNEkeJnnjdQrtVu0r
zc4bPRS/95W0+dNIESFwhxTnnJ3TfFsqGFOn8PtqIHXmFyXreLlZoTh1n0HNcLxdk0UPfVp7ksM+
UPv5wipAvX2GyA3fwF+iKE6R3oaqR5hDwlusf6hCJgxNtw+HSdLwE5ZFafYQHQUCoyEDXpDnVRee
68fIQVrX2Ar7yGdDyBh+FpGe2alCSMr4sBskNZzcHMX7h5KuSzjPBI7QHaT8VzVVwiEiuAO7zVJ3
A/prqFu9LK56QwakcL+w1nYJPN4JJsPbhcBz+AciGVYhu2M/PCv6A3rrvBUKcbRbk2RBLUtTjSsd
eQN2VmbS1mHHdvVkFtBsfU4NjPSQCT1Eu3ioFy+HDkllO9ubJRM0muCNBC+t+0BWrNci4fbjkkI0
hL8WFiYka7ERIiN7GMJe6gcWQYKGCFXisyXpmFqTcHHYZyH0WYMPGj3S7Lpwb7N9JnRs5cGJ+uKF
S5bbyZF8OK3ZAsJfH0w00UvhYL+hevTSGn4qgFmr/WgSr47xgEY4gFnXcY1Dypt1GyS5XesSYuKA
JYm4geX+Vj8nkmUTaRODyN5HO1C6/aRDmFkLN5FpS/qRcLNtLcK4QfrJa0Vm+DsPES6m+jjwiFvs
JUZYPCdixL6uM0VI1r6Yggv9GoGR2jgT1eV7BP+jKz8xEQ/a+kk0QzLvdXOVG/HXeYuc6Xcp4bRT
Y84FwM21nF+ByVQRDNuHXZ6CwnIvbbN0JOljiRVn6Aa75em9KYgqbnxVYpTqFgECyTn1A1ffBo4l
we3KSRVejsUqN7aR30zSTEeY6U/JtAGtJ04GVqOfnVQc4jaNYrKdIb9fwXqKSoG8nBBCPOCuqgyV
lylWpbmBNGxaHly8pf55K/y2HWC70qG+c5oWoeFiKvOfs0gRVt7E02GnhmV1dKWj2jIefg45j/x7
JoXUr/AadfJWw0hx/kgZhYMMpDgU7l5AnXLg7jAca1Qd8vp50LGJb0coKsPdFJEtTW9G4ctBNpvA
8qBL6Q5PjxMvCPgSsEvm5NuYqYj+YMbqAgwhrC77MTWTOc9SxuqUGpvSW/y4Wv6QsJrQD0j3jXzc
kHyOcRbgujQe3w1d53CCNKyaliYxhbUXesCQAmWm2pMfwPdjShvYS8b+YzRo/KWsYsN80amHo94M
tI4+yU0Z+5iMKrI3sdy4e8ULUpI2O5wyLdH5Js+WJE5dxtTG48Xv8vq6r9rZ717APyTc6Z1i9UTs
kkw3+y4OJOd6Ji0uKRlhIZRSzZJ3CwLDdjNVajUnt8eDe18lCkpbgYwEN1ciqqvpZkb11Rr7kNW2
vYZa5DAWHlQO5UZMxzz+BlmoLG7X0Xu/nxYHe6s3uE7B/uGoUBSSE8oON+daklpuiPcCpbMfIbjY
y1aGaRLtNByHvKAGKvUJxhhiewNTLvaiJwY+yt+cx+uDYuG2tcSQA/6SfEoThoiNuQIF7bEkI7BN
yO9hWo69r1vrFualRNzw2LDoBp9dkpdw+IN9HilO9U2MCdVdZJQyUMyLQnjWLHnN7u1Ohh2T6VYt
7wWJyHFnsAe5WvTusy9esQGYlze/yIOkyK/FmbnwAlQFgaI5b8l5VoU3R+OBaZOzAeVn/wiMORcd
OnYBbFLLQhLZgKaGaaVWIAo+e+Daa79OFYgHDS+4qJB0KhjimSS66Ac1IYm8n20VZXsDxjJlHYfk
OmrXqCKbaXaHNrQxMBYRl9EbjWKhQN9t8dumsODgLCcXiuyS0FyzV+q7eo3F2M/wORu/FkTU/jYj
TudH7zJeHrcgvlf1V7PZiH2ktk4N7FY3o7OL1uVQN27boShqFkVkqroY5xRh8Uim+GxiMIbvTciH
6GzDytjYgzHMSglnSsLC+7wdcvm9aRXjGwog3fUzgmhUeBXTmM9TKzExh9bnHFlzrct3/KZITavd
U9jrzJ+QfILt0vcsClblLeqkG14G2BacELyidtDLNjeeV+gS00fK/CjusDuDwLWD5mOAM1ByfSIL
GJQ/cSutrt8FXzr4GkCU6dMAp+o1hEU9TyrCT+UPZCW2oNfERRPJuvi9jDN7KbUeLSo3AphujbEb
+jPqzN3s/PBDsQ1b+Ag5far3YxnJFunHxddiqir2KOVazedlq/R6NuuMBjyGBwZ0znANOkHYiSBB
I4cUeCgiX2t8V5Osj4ceihKfBrrz2YttSBppd/uTVQZu0lVF2TedDfRVZz4GrZGWNjkxbpaXLKND
8eSWcEw9SCAGrjrzHov6DLFLPp+ML5W5dzPX9JJEBsxNxVBGb/myHi8uywb3rFQV1V+HdU5YA80w
+ZgDQI4+RnCvPH4ojjiORCQ2a9H2Dc8+FPg5XWaL5C6Oufk5QwA3t0su85dtF9kzIpdD3tRrWqs7
uBbOnb8KgW5iEcOZQ5Zunzqe7ASdMLw40dohktK1nvpEnHHb0uIi083liKHNtheJLQBDUcBj+qVF
rnRbJvCz7SoyGNqJXI4vg8UL2SZlxF+YUPLnXFX7cE5rI/y3wMts+ekDfEVbX84Eb/Mok9h1MBxF
RtB4YHP5DQ2mqT9EsxLH657C0w7MXer4JcA2B+acPJr4PfokCSR7m9HMaBRzhX59UOUHlDcW3x5Y
TuZdXfncNDAQruITw+saeJPRqfw9gLuF4azGeHim4K7Is5rQLbeHF8MMToDNzXOqsUK8N4k8jrc8
wtqqkcIca4/AC1pfZoGlAZqoQOl5MoRmRad4SvD6FJkr+z0fS0R1eUQC1QmuwXtrTczOSU4jwtDe
1UQ0xhbxx2Ve3K8pXrntCnyTT3MW1XuPEpanDams9U9h8EmNKSpHm4Cc9+Br1gWYG8i2WJSau9lb
OOpjvczHblIJkq6jipbyIqAvr7+ifPKin1ClojOWaS4MTYhjHXWHgCAMu+qKr+c5q7bhcdRzRr/M
pS7X/pDxlp2nI49F68ei0Ce41rDjYfPaYKMk1028AzUxSx+VM0oczXCdfVVTEOnNlQPIIFI4XH2h
2ZGJL1luyRl50RrUH555wxs+u3ns64Ow4xmTRXl06BmrCVRNlYSbVEI4imkRJs3zcBeLaqI41tlU
3uIGAdW1KXSlSTvNypwoqPy2I0fNJZ5oumP3nTo+dEjwOcoWUrtRnQOEWnuTV3TmX4SOM3vicSZD
VxpnfDdXYkC+DoJu4huHrDrSp4uGY+gkZ8gRs7mg/lM4dBkjR28Rvl0FvMdjHCG0WPSCucq7/VMA
igoiBRja9QFq75bs3DTRROjC7orBlYl6jmyGUnu0yGdMUgDzBPuIxVbxbbkvSd4NSm2Vw0g80hIN
LGTn9yrYBH5cuIrgN5g7+Yvtc6YgGEy9fyAcBviPmJ3X/PuIX5R3BukCeN9ssmOGozk+aqtX0EwT
Z8iLH8A+7SZjMAQ52G+9VSDJ4+zpKHvzecbcTaKGBcuadDyym4SaXd/KNKNIfav8vDYs3uoXeCwW
nxE07r8V6GXjxikLG8vVeFlBm5L4pccpznQ7E0+rd6TUxVMbGexcoEhdAtzL5ZzdZGHJP3DMWwBK
tqRWN36NEEqmkjUjDYxDfNVJLba9YS6CwelQ1Y53kfOuaoUU9snMCWhCyejAbFimId3vZpF73AeQ
iDUT8Mmp80mmx0Zco4Qvjs00a0ch8zcgHjU7CVbtWUu5XFWrYK0j+ylIcLiyaixzxOTO49qsFSce
AYIcZS5w6GS3bY1Jk6d79bu2G/26jjAwb8p8JL9jXdPvJJSBt8cEK6qs1jLBHw3+oYiuzIR4KWyJ
nqOeol7WOV2aVNLi7cBC+PfoLLftiFwQ35La8m8zcuMxOjFcAx1I4wLTj5zW4SZMsUHarACDOM0W
VoDxCUSl23OGbh9p9HnSZPBa+F646FDNjCWzaxQcLj4RjeGkYakjU+/mpYzAkCuXuT2gHoXm9jCz
7KJo3yLcpaX5sB5c1+0AFOM+srDbayw3ydar3FN4saPJjJps81dr8dwPphWp5qzhwaxJyzCcjO0h
dF02cHQcn1YXe90QWB+Gs8UM8kTm8Uo5HwpnTxDXIygbfcF+j3wtqG9dbsIbhMCY+45BBaADysFS
m8Im5JNJJyHao8znHxjPBFTCkfb64q5n794i0yNpE8UYAthsDSVx7bfkucrCDHuEuLbPUZ7PpmPe
I9J9BV3q/oAbzQNkE4tsa1yQsEmkm/ydbhOJ+wGBVBLWSpE47xx3dAe21LS1JdIGUCwd/FybhWIs
biJXY3Ma6hUurhvR6e+IIdi5TTbYqLR4yxbdWrjKfszxzZIeXC869nvsXehG5mGpNwO0KJuZGf5J
rqk7mspJVIdxQ0PfUcKSHzyLne2MSJKpmwA84rvQiaA0g0j1bDKHfK6VROO7SPd1hqx3jqMGAy3Y
7oVZjg4d5U5PAcPJA6hWQEFhqFtgoHNQPPQwryIWvrAzJCNVuZMvh8CQvVfUUcy9ZH/FnnwtmqwI
WYrbOWQOXnkx+JXHBGrg4DZYldXbjh942io0OFUYMRMk2WQGPONrB5cis2DsxE5+ltFVospTz9p0
LhUyQTzOTZy8zuNWXSfb4rtkU/LNzdXR1drDVice1unRWIAtuE2G6pOiXrOTzggK7gjGj2oUeDfA
QETI3mCPmiyQUhQSYzmwgwuO2ZrholQJb7Zjc1kzZSovuzUNnuK/ffAe5kwSKv8MTnUNiEvj0SWB
igVPB2Wi2VySDNDB8Rya3tUT9KAlMi6uhHpyNIOaLXSoNLGqKeWUUhgICs67ZK3iR8K2PUZxjmFH
Ccp0nbaUTPXPPBMMWjZcfG8sHQvWkKGE52KprfiA/meHQXaGPNHGE6QgNym6geMDyIsDCAIeX0vh
5CogK9kC39LdR2h6pFRHW7LF5U9kAKMXTyRJT1D3A+FKeFwMXcFW9h0dQwrljTLRz0Nsc9G7RZOX
FUWZt8KMEvN1XI2/42kXew/4yX/jqTCi4wZTW7OPUKa1AWkr2wuIy5Q/jeXutkcRZ+q2tIS9sElX
phFjMj0YFOn1FCrQfG+XXeFLrqZMBLYLZpA9XfmAYM9jn9rJyaVAc59h85ijj7/MABPLFhbv0OFB
EE6GBu9WEC0HIDGeQGdbxCkH7uRPwA8xtAhEvTZIDg2o68IOY5vDoHpvaQENb4/mQk93C3Bm1sfY
qNSfYhsG4JrkWDAowvjZHxGregW/S8z8cudzn5p4+kBYlMc3KU7M0UIYu5ofSxSDGS0WnZv7RAHi
vxkMNAiXgQXEktboBWSHkF39IrMwAXaBSxNIFmuqgApjSt5b5bcSM7pM8wePbXrSuBUeD+BakyI9
U7chfcJbM+Kv7GVOb9CLuLiteBRcE2dwyGixMMWuKVkR13SRDg5xbcUK6HT2McefLuawEvlGh+cP
URTWvbN5jhOcIlQrvsQTSIBMSzKfYb4+TViDgHPUQvIY1y0mcssaLNjH7cyVWTF+1foo3spiKu2p
3IAHtctuJt4ADt33H5K5AguFCLNnO9Gq5N1aFfDQbEK1sgovQCySKxz8/02TCZ8CZpr5QxXS4xX0
NSZbKQk+at0RvPEwTkDXzys10csOhDdtlOaaYQNlRSlaG6IEYiwxkN95KlHgVri/8EaxGiPwimxt
nHtQe6L+wFTk2pBu6Y2sd6XOK2gXrxScS95aCjm3SgsRTkNh9Kue63lvPN60qVsw73F4j2Ch06PS
AzLMxDaWfV7y8okjYQYHeDz2+DSTBbcdrnvZlzWL5harBf8xVVH1FtOomm4rGkzynCrF0d+kaN56
qJM33aCqqOzhitoqRA76EG5KELI+Mmg2tu7YRlBGZ45DeUqChcE5jrQ52nrE7HsDEcrwrOKdqt7I
IvmImlvTbuDx+rYdplBNuNq23DFkjub9miuMPvWRZR8XoKWskcgk/j6XyOhAYg4uAQiojQQcwSj+
kMoxzVpDcnWDhMdgWppz8xu/ffTLmHqVzYx+4Df8LjHcrGIKSxPr3GEXoSi7+kZhh3Cqp4VO/T7b
mvbTeoiqXcpt+SGyILdewvEE9Td4+yj2IvueXwefZgsYH84YBjjFongRt2uFWbvz1ZgO3SGt+cq4
IO8E+8DfQ8LEO60jOAIOQ6STJg556noUF3RV08YBhm0chiz3MzKeeoQSbqKbgQfg/xlTXSOL2T8t
dtO83SdffMBvW3oc5nx9zVUpZjiejFdn29EWrxzDTtJWMpgc7SspTYvvxsWJzqsFbrhVKF8DTDrW
RuRhdL3BDf1wPZWfYYA16LaC2oz3A1YZ4UQA9LwoV15dEorjs0ZukevYzIO6+NSZF/BY1rHL9R6e
1YYK11erMOGOART2PcYs/FwMBg51y22EVVCKRD6Kx27zqSVwQtDtPqjsaCUgkrXXSA/am9qASdYU
bhkxqsESGc95XAlrw56HR26udC+O3tfhR51qBahgY2VXalV102JhukNgwHgClpDSUx5v7keCmk56
6jm9sbAJm7vVYTmCxdwGT5xjGIF+TLkYTyZf8QRX+NaKRig2vhhBgKnj3V3fROIceqWDHHPLYfIo
m92I9TkoplQHF/HpM1btMWux5Q6/BovBqKPLootWzqx6cUKp8qyCGr7VIlpuj0jv5p6SfLxhxbgR
tPfJ8Xkqjj1tJzArHFZL++o76IqQ972zcbqZgyrrUzXAErotsDmKMNnt4y2wlmNvCqxub1UOjniT
6qCP1sbbeAcW0qzbhaSD7GYUmltMwwqOA6XO9o5vSJlptQfhpFVajlfUrRYxNATANQGhWoFV7kyv
sSQq0M8bjJpUX2DvhH4MndjUzTTaX9BPC9vYDAmazTHOKQTfkJz/zoYKEuE5FeEB/+NhfCiKaDxu
mbcY9VNe0PcKPkxRoy1A6PYaBPyAiOwJdzdCur9KXwFBr5hD1NqkFvMWtI+GxvNKDa0BNuFPFOK5
19hB4xljK/d1GEn0Oafx8I6kgq1C3zMDq/ahhlAX8OvcQCEs4ludUYHgy2Qs7jL0pLbNcr9+DpoO
vx1uYN9giJ6fcuhIswa4vzCNg9Fq0tI4ib5OLoKr+lxjBGxBow5THyGPDfu9TLi04cNaLS030ZWg
N6eAn2ZZw+PIEryI3WGhIuzzPTC0el4WpCFGwp1H1LRkHSTkZuuqrMIyEaMxzoeb9IHNSFSsvIHk
Sdnu0AVmgViPPrstjIqS1poNCJHM7fpcIrcLilu3I00MNmL85+TqFZykgbu30sqDnnxRR7YDXmSH
m4jqNX2MQB5dTpQA7EW5ZuU9jLGPFBAOZ2+JgYchGt9UcKAFmBOR6KC8PSX5kkDaRWJUSmkTnI1S
eYW+0zv2JZN4/U7lOO6qEWEdf1WqCrAvT3aG/ywtx7yLsC7Fv8/To7owTDTVyRQjEDSXsOxc5+My
nqMFy4Wzlqu0jzvUpGWTrgdAQOw9LOZkjU62h3JIVS262YlhfsMdfQLvazguQ7IbhT4kTT5NrhzD
Gdg1GtmNj8fclfCucU8MgmCcnIUDtr2+6B+hdNLwyl8OnaBIIMN8wYFH0ByQwDocR0MJOeSZ7Vva
8zFX+0lIgxhzbyo5N0AQ6vhC8qX4gjsVLydiKWa8fctBfZMRU0Qo8GhKIEvX/k7OegdCeUS7byIg
VqzZseUDTk8nN8FFcK/q9ogJU206jegfawzLSzOsNUz3BJDpLylO69A5nSLrQjiD8DC8evinosl8
y6etfgkiwnEG5Q3oo13DVcCVu+ndY4WDrmYFbaEfqU+Ty5RoH9DVFcN7xmuY0mZuMaGLy2i8LeG+
82UfR7CYk0pjTgC7pF76iRy7RFsPygV4bjEMuGdrWdRis1C8Qpw72Rb2BXPojEnzt1VRB3MblVUP
MGhE4x4nh77H/kLQM5aGCb+tymKYHyLuN/oJKjMVXUA2QclPQm6x+JeJ/1ozo7AT47BcuCsUm/Yv
eCO2tNHFDuOMCZ0DsPkhPaZ2rYjFwi/j2dSzUZa47ktmqxM9Biy5oiL7WOthTHvn1gh/eyYshjU0
FWjQY6hRH64EO/94AIDhrziGI5+boT5S/7CsycRfDtT814Gm3L/APhCPHJZYFe8zeD18z3W28RO+
FkJBEYowZE/bDkXf19klu3oYQOs25yMdt76y6O4vYuUoiTLAKqXJdU6+OZHtsJHmOHQXAcf17BIf
co1fctAXQuc9z7d+q4jGpQzfGI9rcA8fYsa5R0Shxd6oCYkei/MK4Cpp1IqFzr2XQB6aHC3rjrAn
h3/OQL4DhnLYPhU3KTbq5dtSgpACxVJt3bN0O35Qp6p0B146FeJl2saIt8FmarpD2FqdnSQyHurn
YImNTjsRVvZwUeTibqwQntdkKVaolyKsscWqOWN7K9b8EPcjW6B6vT6k426tQ0E+HbCqd48J3jCK
XgbLvOIlFBviOnpQH7Wa+pxhMEYziWSnh9lJ/2P1HHXLouxcdJUOrwdwJ0iPrMMuDJv3qmyU0dp2
w0z1d2Ox9uuxG5u/BRCExh4JbkvdWeJX6I33cXm0BfH8hkbGtICDbKvi8QMGao07bX5CvXkdSDW0
NdH6+3IYfYMbrXhDWHCOiRKpn98CNHfRY3LkGHY3KABwYqp3hMPK1/Iovsxw6YD12CI/U1uxBq+I
ajJucHF1+SzWM9N0eU12l5NTLJcdUMHovpW5q2vUqmUwP5csmR9JjFx2sDcEMU2uVIhuTc0q0YKX
Ayx00hrGNbst6l/B7FhVQE3OLlQVNTIUHYCrYaDlD5XlND+h+tf5R1F6mZ5GdGuu4xOdYb0Yz6Qp
LCPpBWlk4YyleXYHvAu4Xi74xxRU1BPwjWptIjbaH3kKd/MN1AjcN/m097qSkz0dq9jdKWN1Gp4m
Dt+gsYBFSI+N/9rHxQhLNsjHiq7CVIJFTjkV79M6AgaozPV6odQP37HGlu/V5J9ANK/Xbi4RFNEY
Xa8oninkdc0WrWCYRSote013gKMbks5NF47dnpGonOuW7DHfEUqLGtWMSGmNO7w6tWhwu+oFjSRG
i90FG+PY5hgWEDhhPtjh2G42BoUvhqZ6/oYGgT+C6RpjBCO6uGi8kxmmMZOBmynpXJ2WhY2/4dZF
AHVjmvuawU8pwXhW+R+CQq3QHoNkv8oRP0pRhHH/AL1p2YA+N49Yvpn1cSpcuZyQ3aWzN+Wr9dch
3QywOd6BTJf76L/AOZdiPAhXAKhI4uh+5rWu3zwYQNnjlK32bQzarEAauYsuw2KWCcQcXR+4VsBe
aUIRHWXHVYTTX+0p9oUabOJzNoRyOKm4ZPpBRctBsO4bi19jJeKfoMTSrYEaP44/enRFkO9k7Jhe
/BJDOskrW/1CACNOzuCmuV9Xt43n4iixedVowu5BqZpvwbFK4HdCwebI8VtF2GO4rd+LWciPeAUx
AEru5uQU7/F2tIwgdKQ/0PyqDqIksf/a5WgsuDgpik2E+z+5JNAxAdJUANm6DNsSe++1Uwk+TtWg
j6NA0zObKoTDY2rZR/Toa7GdxqSgRwuC0Fqv7QIKyNwNZYJMhaV2aOF1IPhWZMD0t5SgnZ1M7XPM
2pg55FVUvW1dGGcZtcmUyC9kAYmmOVhu4C+iwlQ11tAB5IY6AzqaweiiRnOToxhU0VhujQbXH2Sw
g8zs9v84Oo/lyHElin4RImhAt61iWXm1TKs3DHVPN2hA0IH269+pt5uIidGoSiSQmffcm6p3k2W3
tG3wV9jJDI+rmCju5EZKJCgKm4cqYkn/sIzMNvtB9otl35kCn5ljoNV0NVaLXbaW7XjV27Z6x1tn
wPDL4SkKZybuO25dmR3syu21S5aIVXeq3boDsgPkR2LLBORIjgWFo2CQctvqBPFSQhfRSK8dUkbL
ytX+Gjb5Fp4jPH82tUGv1otWlcwPBR8mOE6LjCdEn8Dku9CUwUO+lPqlzZf+k4Ymo+EWjnlVmRtc
uGuskybb2NGJbuY2qh+1uPT1puodTuumPGRFb15XZNzf5bImj7L125k6pi/+WUpKBs4osM1ejQj6
DLq3yTtHq0/tBd72VDrr9NcRRTXtFuA5f1d3SX1XNqW9dAwaSWBB67pVpi5roWvt/aVprwEPfa9+
a6K6KtO+c5HeqkFpdwfF5UR7N7bLl87r5cJ9v92xUtRB25S50imn04vaHP4J6WTGUi3cONWxXolh
nnO++ChzwNlCt5mDHfLHmhxsLPurV+r5Q5ISH+ybLGuWQzGv+rqgzDVXEke1JJFbjAGmxq589tRc
TXcTCxr/FQaMcocrn2xaDwHMZ52y23+sXhMeB1w+0ARs64mPhor6FnRVlLQmohsiRiZVpnd2SyjG
vaVo34O4rP9yHgKAVErnz07s5IfbVb+l8ejH2d8YJPAYxxlCa+kGGlqky/qPjBQMxFgK45i0/SzQ
aVUbzgJuckIKvRyAiJdGSy60ZeWOWGQ/j6xtwB0LjKHm4wSzf59sC/cL02o97Ek73ooDiAeysWgm
q1+r0jVfsmZCsZ+lW/uXytFW30eNqlG1vLFt17TIvRwRDb7ygPZj9Wngc4Kc2iCod0ybjEG/5zE+
BH1etKkOO4m+4Jc0DctGCvapo40wjzYZnfmSMSxCJGVda9et5euAXF4dbK5K/UNnFX6mkl+X2qHm
I7KcCAGEtaeOPNsisxV/CNIur+yiaew+2CrJfFFAKdwPilYp5f5T7mkjdo5uO5gFyEJtPOZ9odDO
uQK6p/dfSazZW4+4nJ0ttRlTHVn731JVKuOXjllBypgfXHek+fkdRk3upUjEQb5PtPCdvXay6DsI
FsIYFoTrdFEdZvumSvJjxOrzey3n/g/fqvjrtGvbHjqaUOfsmyhCOgOhRJ3KFEUoy576EcKwbIbf
INZ07ADk3gOb5Le3gdep2ReZmO5WavHl4JrS+U2u+Xy/kreVn2bhxK8zZhO587Qe+3M4blSzQW0r
b8+LUmpMu6QV7v16IhjLQpEyyeqyhkKhIaaJBiGLPrZgZWxjvclPzrLN2ux50FIVlxWgI9xHcppr
Uqsif2RhYRF4x0K0DhfAyP7StNvI1UU114lzWsMQja939fC4ERfU7Ss3GxqeUOj8YJc50Yxc0CfJ
dJLZsmTn2eshnmzJyuugjSlIqjIu/QtNEFa2kbc92HNWzgIjO+O/46ZL/5HcUAAR12sLN3WGjeEq
w9gx2qlgcVpqcbPkn3lRxOLXRgOlTg1DMb3nCW0ml2VvrZkvXJDBlMKoMs9bQI+ilDW3ENmSbKro
OEbMPPfzHITzeSbvp96HlbdxZUPJKZ7pluukCWvnOwFq/VsG1tP8CtkQnFyakOj2X3I3lyuv4w+0
1HLc9yKL+S87xUkNaOO8FiqcAZSxQJU7KdBWlmiof5YZbNkDsbkqP/qzWT6ryvbFfi7K0D9KejNk
GrYgj6dx7BeOgCSq3MsguK9PVUHi7j1b81pxpP+K2GWLnBWdqLGYYpYM8ZwzHhYh0m6e+jvfjix1
MBnnQBxXfL1CdP9NOgzHU1zYTFKBFNXGgSNkfx8u/PH2dVdML7aG5mQuFPT+LulvmL1A1jXHINtK
9bRp3yZpOPpyPIbcEdE/L2qjDyyx2XJc0DCja5nEw2+f95r5R+0xkWtDlmPtHAa25OTVClpl6029
p3jqH9zWKe9Kd5DHSkzzQ9LmLuECXAmPDZsM3kEkh/CwaSwNQIHx4D8A+CKTid73X9pIbmrfd2SX
Xln7Kt+CvkueatmtVYrWX7MlcgrMD0yAfn2nwD8mZsu5gz4WZ+I8Jh1jlXBpPOcQITnS08jyYx2V
3d7rsgmr88YnfsQSWhHkFgLEnETltff4gUBdugmHxI0TKTuubZy6XOqhClMoz1nt5Gwlte4W0BhH
/oDdXEiiOSATZY2SlGSWKRpRqHtCUdU/EiKT9RThOVrTMtn6P1CxsMA5s22LtCG344wX++AWeXYl
Dte2h8lfivd1CHnWbmrm67oq+nZE1Rs+rnLr7O1UFF+LYOy7C7mHAV2zX7oeonuE6uUFFGX9D09U
hM+AMTcTGiBX0kvyqm7up0LCvZh5koexCMqPsXUZw8zchKkDdLvuWpSdVziZ8c8yQU7SGJTRsx/e
VnObnIiy20y/vRvVEl+HvEneGiTjRzbD6L9DMtJNDbm017KrgufCm6anpnfHn07rJxQdyTQ/dfxy
DPrbQH+WHUX9ZoNx2dm2l3/rjTcVbIust0oF9V3dbQ51Fza8VCbO8tDVDlIid0kdROyx7bc63P64
I4P3drrB+Taof9qY7mctNXWNRvLyVOjsu1guh9vg+FCMYXesFtOeNjcyf9tF+xebBeFlGB3zPriD
e6fkIJBRJS1RYNo8TRqkvmDwHgAoxwN99PwCevpfbibF98EvY0qSiYR2qSxIZoJkqbPtrPPkG/8d
ER/lTX9qu5MTtfYJDi58v73Qp8pD0hMLv/a8yeJsfGVPsYnvVcsA3JOr3BHli8AcdPoLkDd5RPs9
Jol+MTr2kDe5a/dNIo/ltA53iqwH44y/IBT+1uMMimDWuwZEcce/ZdGpHy73Qzs0b1lPcOa+aCFx
5veiFbRXpH2Oexu3U5NCyoXv8W0H1iGIBn9v6DUfgjyMYMRb2/8XhpsXHitXRw/boLvLPISDYvTb
d5DwcQM8UkyP+NZ5upkZQHvHZhyOWzM14yEvq5Uwm9aN9mFcBT+tt4mXDQPoRx9jCskb1T81wqj/
ZnhxSitSHL7DWjqfIw3FL9EL+WZE7T6hZjfPzqDra6fEPKROXvlHxV1x7zZTfUgYRN+h6lMlj6tX
/2vALAFtmiXfxbINDyPkEPq7lzyuNriRRpM9MGfVv9wKNmqnE7e8avTiUwwjjWBG2vpHaNb423Lr
Xz3k0n9JDXEUPbroJB0s/8jMmjqnO0JKLA+kVpp35Vqq+Ljr7hiVYVuv1db+8DLrfAc4Tw6UAYi3
U8e8Ltm8L9FLUNGt8g7j0Mv3mHflXM1TgZwxMcgsqh+Ke/vZjXx+lOgj73eR3EwXS6Dg/YL1ypmr
UQ89M4C6J4V7RFyLPhK11feUyCwN5uyKnt1K6k8u5wjpLvOujiD0EwhizRp20hXOaZljfecYyGzA
IWGQV9x6+e1Lkb8sIb4cXZTiMTLV8rqVvbfs/KHzjlPrFb/ElPlfxdx3C4aLfr1QrIkJ64jMfpAd
UH8txPkADbuy+Nvnmc/PV1nBaKSbvF8MBOwrhqQWWmUNeeaWRvNzSgTyZwhwlghQY6vk4tZSMItM
MDBxjBBas8YK28A0876pBn9Ma+riMDed/wBM2d5Z8Mg7D4BjZyOzPS3khuV78DxXpMFsACHjnKNO
00ceGBU2z0lbrSj6TBDfMzUULxWiN2ipIxbGzapRv8Y1MyN+KxAiu4nmv3wcVDqAxsW70AYJTUNQ
sJXCLfO1gxiUwUNCGfnYCostKcT/9QddBQLRl/H23pgET3+CwwvjWHhzYl2VEN5vyquaDVvQovay
tTK7CSubl3dnihJXvvjWKbwr3RiToi0RYvzb1N3s7JixOR9+3g0h2DiO9q9sAoY/V52a6z/TKKPx
ZPEfVr8qvdYODV+c9Qf6li3Yx6Oo3iAhAw2cUhm3PsCZsPa5G3S70UyZ0CWJaGt7bDnLZqqg4cPN
lXfF7lGtF3oNC8h328qJ54dhAwlKHbasFqcta2rj175btX0XYQ5vt0fBL7ZjEXVZ9GzZuO49qBo4
+hAEKr7gidn+Ix67qPf5Wo/5OacXaJ5NTdFwhAtaFueY924db4+NCLuoPQ70GaU6DRGzumIXd1M7
YcZL2rX40XVwuRP3nt3iL4P0EB6Comjs2+jXN9xD++264loI4JaHk99DdRS46DY2iTYr2sMBUDYG
Y7Bb1uEaFqAUzr1uoBjZPIckQ3fbOKU3tDDeiEvdfgG1W1Tqz2HuPhqUpvjs1YPN+D4Rc7o/HHIe
w9R569zJXryMlR2f9bBN4gSKVthxF0+wvD4FfDayNsuJh3gdWEVGz+wco7iY1dsoIi7meCR28hEs
ph+ZaQy+U7EcFAvBe+jq0VwmnHYRogh191WCDCS0tMs876XyMvLPNWDmoYD6q+5zGdks5XMXg4OK
5sXLT/4iORh+OC/fI4Zb523tOSl/DZFTL/QHbOum71GDqp0vArI9kmc2KtfqJRyt2z+2KLreBSt1
451I0Ogh5WWPOMOTULUYoxZdF49hi6YHFDk4/kEi3UQn3WTG/gtDUw0oNRDIP3A1ZOaz8UcXHXr2
PCYk/tJRr05F6xaPS40LlsE5O2a8fYERKTttS7igstGkcXX4jrAUvjX0aapi4o7uHMiNbMPvEfvF
UXh+4f/MbRGJBxTPlT9vP4hhfcyQuOI3nC0YDByTN+Tdbk1SPmvQ4QgO0vjZGTdllO1Il1+3S71i
0HsakmLIUPsjn/5iE/xP8x3fVqzOIh7XZd0XzMqkOTLNbYoX0nqC8oltHhzIW+yAVJiwDZgBscGs
759EPjEK2SnRVSrZW3SLIDjxAZPo7DpRBamMM3nUF6zsI+px1COl78K5UYpgJzro4Kej49H9lmWY
YRKZLZ6VA87iNkPyxAx1iw7K+mQ8NYoi6NDyG3puqu0g7clf2bHpXzjbY6rsseiZFRmv9f1frSN4
RKKhEp5gB3VE770TeLe6ieysjPoVn02w3GcTk9sdJ51o0ow/ZzRC/92GIXtfmBYeg5F85n6UTuN3
zwHEUPmUuTG6eMeQov8H81mrq4z5MbiVctDtnc8MRV1bG87TCYZxzr5J5J77f33XBMPFeAxsD1C+
ecYzq9buNEbjXN+TtCCSUxQzuDirqNlYIWKyLEvdCCB0n8zSl79wncryQIz+PD+X8EziODARxNNq
sGHv1ihmRIYbGQU7NzTlTANVtx2E8tqQh9QjdSd1qnz2UrfUPPvHmIm3+qRmtJ1B/xaL71yDpCvG
+cj14iEg9EVUiLtV1DCutnBEj7BdkbLO9REa+HaKnmXW9HZm7O+knJIW0XWwpUy7SIrVMi2xq/tD
LMgPqEw05T/CDZ8I8K3rTw+iWk10CjSa0Pu81Gxsw9jAv7/Jw3AFS4/v624GE5puWPJa7lkS2HVf
uI3L+aIa1w845XC1NiTTBSXmhqS15WHlSxnXcxaQY/uj6RrkBc9vZHnXZK0DJ+wrBwXgEDMV7p5s
VJblr9YtFa8qvb636bSJsMpmRwqg2rPHsXSbtr0YbEZ1f9J8JWv7EVrm9V8O3hVvZUjLa//cxMGg
w3cv8/E373KWM4SpW4xxQUelOh1fTavMv4mTJNkLPZXJMVB2wsAMm+9sp2zxq/meiHKssBsd1fQc
4SXF2UouzUs0Ty4NkV/Vy37WxPrwZgy+N/xuSF53cSsGiAzhsWjYIfI0Jk1f1XsmoqK8j4JKyK9o
a9gFypKj0RxNG7DQYddyFOcOdnUseJculEl2X0ehy0xCs1JPXgXea33wOS85aOEak7sVAaC5gC6M
CNidZ5qHzmur6hpxzyLmzIgdzQ6MYE54mLbZPYaGyexZ+wubFvHH+L369EWlmjMzykR458ldW999
79lJv/7JI7/JP01FkpcPj4qD1u7QHbcBmondVWY3DVUIHVRaGKGFDQ35IZiYL3i0kfNgr4OfMKg6
zGxzau+NdTHckJFURcN+ICO1eDExQrXZ6XhpgI6RBPVuFX2RfPeEBg6K4bzIi5zwQDKzj7Iv5ewd
COwP/ekpDkazXXBYt+Y3/ggEDz6FL17alqnnvRsDU+dpKxT9Wj0vY/aKcduycGBmapHt8AoDODce
u7HveL78CsloU4HCLJqJ5dRTwf4XbGFnr9JmhFGIKRxRTKIuaX9sTp70P3MBViA516qkvSIIWcFI
EoGs6XF/yIw+p+J7ytM8npE7KXi6cL+ouKpONOstNggd1PqPJkgsfw4Jvaj/QU12+T9/vu30ZJk9
8eQQ7sBsK3Va4XQYt7oADyceQj8VnqoDxrHFpD7wOOjyMoKpNk8hPEL+ol18V8etlJG5zGtpKYQ2
EqD0xS+agJY5wlWIxTPeAgcJGdTuezKWO4moPUvhM81DW09H3VpR4h23yTqd8sBxVZOWE1rBGRsn
onx229p254xVaA5d3bt/V6N19QKmHwwTjCrv3rWG57qWHoNSSnXswD+bMYmzP1Dq4yx2eoSoTjuo
sChOw6yN2t/OUmXbel6VisaPwJBnYXa5R7DTTpFaQsYLmg6D/HhSVUCUbxDTby3eEkZpV6tpOrZI
r91X3TNsxx3puMsnyMVkMFtw/7hvPogNN5OQRdOnRoKfPbbeGqN6ra6jTg7hYNAwsp0FsyS3yo5c
/hysE8Nz1Kq4E0iMk0X9PGqvvIFjSKQ+grqzeBfXW/rylFEvjecmotwvqQDLSnxtjDogW4vCST7l
2BDgsGc8mdllN0ay1P9R4ivAXeJn6VoC9NjsfvVt1JHSwbD1FQlo9Pcl7DYFFxqqeVYAWOuHggEj
s0JwXadNLEL5h/ulc04zHjOiVrOCgfaUEwhQ7PwuyLpjkRRe94jtUhSH2K6t/C+LnGga9tKp5Xws
Se8qKUnglxd+QRX23wyvWBosSb4q966QTIR2OO/w4q6B9uC8VSHIExhjFA3hTJZgucFMLUuoMzME
t5pZte8imhag+2Asyvpoexvl/2zGcQYxqhY9v2G/jtcTZzy55jRAiyJwnPrQvXnIMDYCC9KXeG7r
m9/rZrLZSVs9UUuM/cQLEpppjd7IvZ/Le2AbXN3ldOMD+mgs6nPRjA4MCrs2SGuwQ+Wvb9Imk7xJ
FWF7h62YlkpE5Vou1JD4uH6RLdL3py7Ah3a2yaIby5PciuUHERMoeMd2HRjMrMGEy+hkqHrylK2q
nrsexQxhfKpiRcPLn3oOTnUwhtCUgEyej69sWDIA+WZVGO3mzNPBPd/7tj6OS+63R2mnKfmNJ5UT
K3Via9mNogpvfWvZfvsFDSa/Wuku3GItcFFxX44Bw8ADmCnJDIE3uvmd6xmBAYznvOzhRywzqJTF
RXq7t3nvDZ9Un0P36c3YsdkZzFU132vKB3WmEIv6dB0xj+sLz7sZ4nSlqsJVO0VcoII+arLxm1Ph
tYhPnahGBT2alRuLqbQhMzxuk2U4dtWw2h+eX9t5Bi6dcyMRH1roTXb2wBoN5wGXWGmJLdrG5smN
eLMNY/5h4xFu+zJffsDgi/x5o31ef1UQKuI7IGlu+V0pFjZeGg7WYoM0ddzkm6+1WU9rH8JDYZ5c
SpU6dWsXcLsupqV2WICw/SG/DKsTxdokPd7UKIERRwzLC+HvAmsZAPAcdpPodmRgSJGgPkJpc3tz
4Ybd/UaE8dAfGDdGjYFvGKbQTyW5EXV5lpPflu/sVmggy6EdguW/ZFP9+oeRgGP/INyF3uuIgzX6
l4/V7P11lm6Yqh2iqNTeg4aknodD5pjJnDqnGHi/hzmZophLSs02SN2lIVFiH3V9i7tFO7bQJ828
n1gGD0/7GbW9kKdlUiZ+aRS5KHdEnHb2tTJtHDz2ncjMa4/EWv7sGtCuYz5vSfvooMaFO1/Ikh08
9PfFd8DwP7sE4NPcI9yibjqxRLvYO7lkNaOLBCTfN+b/4auzUrOSfuKb209A475fpjX2+xtCubKw
q+cKQfBs/EnWd5lyNv0ZBDpIXvG04d+nTa48k7otJ/I5ycrQPXdMuOQhajiB7izPRXci/MmH9Gkd
QoTjnP0U6brgOb+uRefMt5CBjR4kIJZh4VBaO+k/w+Vs8hy6RD4VfCn+ONpTHydwM8je84aTJ1ij
4jrxgIVhiokgqi/IUp23kUMtmeyMaivEoUa8CSx3LjRZl7K9Iwf/aoJY9L/Ji6n1uJ8xT5LOv3Zi
kXft7JpFpBs61v87tQU7MrxviQ8TN/AWlOsOWtMXf2efcqRlt2SYLScwyrl4DDqsN6y53vz8qPSg
grOVjK5yYijoLa7DsmHywqfejDc8NcSI/cBfzVlpit26BQmYVeddcGIbeTSbqC3FR70RAtDgYIsf
qMGM+zzhmlv7A3Z8wiU8TtbxwZZdaI55t4xBC0mSOOE3pXpOrhguYFqyoQ4NfSaMDHo11JX4ooEI
Fp5o4KVlLyVo+5CCXirSuwuMHFN5nyx5YejNTWX9L8GsSr50FQfWJV+QOO4MLDAmQe6siaSSynXT
wYRxziyxVKa8jiilJZlFG4cZwSwdM27iYrr8uPEfJi9THq79aSDyanjrAUhu51vjR+FHvdK9/yU4
IW7fx9BozFyZt0TY7wwS6geGGockkxCW9mNqEr8/drTPzRfIwJrB4ZFWUvyZW2dqXwAfBYUcFkVe
Y+gLb3oRK0nG6GhuvqXglrp+ievxhrC4nUv538cjjskp1LOIdknTZV14nzcauL5XYB3HzZbTeFqJ
eSkOktCLgIyGHv7ivlIRLuBELkv9o5GyTZ7aakN9nO3IZ51jqjc3ZanbOP+cc77elton4Ow91SVj
pqtmNl4dAr77JNlXi0rkSUVx/zXcwgDweCYrKMnku/N3PFrSHK/M+hCc6OVIdaGeZongfdTiBPyV
xbJgNk+P11Lze+gO5cdGOsFMxQY8W1HYhxCdcGsZRkJYiVZ8abJN7RvSlDXvaMboo7tmHPL5ARJh
3m7/Y0aozZzgPPGMZaJduIlZ+yc371UVHdakcRlCZ9ZnVQg4K56WyTg+nvbOs+sj92aDKCUs/g5w
y6YaphyxPZf0BGUVDDX8sA9GUDLXKh6zRHZijyHU9t/LOmztGW67KfaqCAlAiCl3II0KNRMIyu6Z
MQjiHUMBjdDSJfHSP8jc18n70jYJVK9sY0fuOL7yjv7DI6tnx2hsCfDCxB2/cozLNC3wwMXvm8Fp
j9WyyDjWDoVbskmpDxqLnbzpIoHBLFCu2dLGyXQsH5XrUXlcKtmxuznsGm9tn2Fwxjx4pbHy2V3N
VtZIvpWJ48+XpdcEUDOxZQit6jWJmDOVhX8kJM/xXnRtCvsSrEzA3y3ZCe5PJ0YEPWYEleg7vMTk
uU7O1MTZLsyDLCRaIWrjx3m0VX2tiqHBIqoKyVaXU77KmWWKvU/yfgmiu+aQts1tYynauFfWtPaB
0aX91SRjy5eRu+51jhNRPOGIa2kF+4ZSJjWYQsxJTC0C8Q44EZNfSugSIADKXU5OQQ2FkWPyqPqI
thVbQdZvBxRgZqgxDD99mChC2R/IdJqSJya7dXHmtEGRYt4nvPiraal6f6595zE15NuD+8eIyEQM
F7Ar30exUi7vsLGDdhHHyHAZSShy+JVpvcrLhPlUpiX3VFfuC2WYZ0YsYfJedQapZPeRKdX2ZYnC
IBiOHVENvALQd8aj5UszToekgzEFDMxL1zsQFgQ1VztTPDxvqFLM/4FWEhA0MZJ7Ga0K2JxkCl2c
vcLaOn+4xd70B91vKyTTQBtmniqGAk5xGW91WUEhgSnQpONkGxgl2M1wjNWVIRW932M7J9gVIO4D
O/6jE8YtuUf1uZFXJiz18qOfXSLBjmxkd80dXf/q/N2GLul8Vvn1uSeOnlyqkYVBY8M3um1oECl+
3Wx90W3u1K8EvMThfIk2X7b6iuvElo8YdMpjQ/Nd/WWKPsUMiCogPIsNlTARzx3f3DkcaV9bO/9Z
MIhxX6ptfmUuEUcnp2mK/3IFj7rblmD0I6auziDq3cbx5R/FmGyfkpfiv2wisokNQsSL7Wgp/btK
Lv38j/LefVbSFAiaY564aTBiV8IA1XlPy8CM6qhFllcXEXvmWOs193FqLsPL5N6wDsDlKfrlMlJt
SBqZiZSBHAKsnDEslz96EgfNY84tXP2e8HU6Ll15kk8MnbzBn985Z6PY3zlhE64f/bRSYexolVx9
bBjN3bBUb9wehxZ/Io7FrZ/2bu8OND5yunUEsgnY3owfCJo274CXvAWPOdw12Pxx4IonGiNSQ/TC
xeP81jqHAMf041/nIMqbE7QzjflENJjHM9rQ0e7HysMBn+MByxj2FEjrfr1uXopmZ/5OniEDPwKT
egPc8QEdiEH1fg51zJoN3cCdnYOx7aprGRvfJf08qb2DGYZyvC8gGbuXgJVo/icArpWfqpaj95TF
DDPuBDtO+7sC6ICUGB3WXv/JCFMGF/Kx9LUduoVxe2iSBPaGmNdTkuUE6fJhRXUpdZZZoFTVhP5v
SD3TO/u+JBjuApMTlcfc3/Buha6TiMeh0BPD7nql49kh+cbbR14F9fwASEQoxPz/tHhytvNnCSpK
4oS2yXZNahHaL8FtGVvKRYaaTFVMzv+D/TfuCPJG3tYEgoJUh6QwdYonkHflpXKYtW7UDrYoDEPY
pI6WA3+4JamxSEBNIO81uk6qfSC3CvyLODYmpGC6mZk+fQamEvosZnzvVoOQd5RRoXOnYPHGO4Ed
SsKJVk01fsog6MTVSaD0Gb8HiwcFlwxTf/aY4QffIumIg2OBQjBfbFXhOm2TpnoCOl0MFZcfVQc3
6CkYqGtmTpV43kIyXgiRqWDew4RzqnD5yXQ1AMplvcj2EGuzhEddJmTteIQgYiIsMbi2KZyI/aZp
XuY0pgvHUFrO649FlCUTVG/2CVtSoJKPXjdvzc2kET6zinyaDrpWaj4MSJDl85zNiZ863Oj546rX
mxlhLn8V+HUeFWgijjwX/PkQ6mB97UoY63tfEMh1t3BEomlVvXfVeJkokSk6GJVvEZapF4Z0uDlJ
bHL8U+fhnAY8Z2L+3PtVdtEceViTRij5J+6eYtjFHGTx+Ya/yB1xE63LkxBjHJNjGGJwiorZPgHP
Vv6fmXwJhXNUsu5HQLauPaauqRuAjolKyzuCiqUGLun3CT12wEyspeplQclQ9ut8YHsvCwqUQ7vP
yThLQmn3Ze/YiSQLIRLq68b9x3mqgZM6THS1uaoCmFWeMJLlY+oyDdsOw7IqyVjTq3/Hy+q1w36J
u+aLTE+MxEU01vFt16EVCQ8pEwzcYhhdW8DGNp+uLGHU/NEzj+iU0xaYKCTJvclFc94WR68vhHjg
pqK3Htb3NQcxJpnGlHJ9aprK/9f5fvMXT6gTnJIgVo9+Rol5KIuRqsox9Ci0yrSE4OEDG5ZxhRX2
ZwDGOh0VxdYlUgUJ0jYTmgCKrfD53UhVuM2s69BWxwyG5RUsvsS8hYv4ngjBBvc4zLZ75HP4r1i9
zLfrelVxLvnj1Efd9wEzBRIa111EkSKu/PDlWIpoK360wfJ/Sxfl2DVzWAibEnkAEUTTyovLXClE
rJjzP74Op7eIE+6P8GS83hedjfpH2zjdO59okF+qrobxd5AzAmKobStzdoupby657hFGu6ZV2QER
mXwUlQz4EtwVMzyqSFMdWtImQNDzoh5fPJD29SwYTRNl4upK3fNomd+sQ9bhceuL7HVkFOinraS6
PtSAURNPAdZLxgVBHqfEoYJWKzaMQLP0g+OY77WygdrzcFMVFbSG3cFjHUP1uzKaUCkGW9n/ODqT
JbdxLYh+ESNIcAC51SyVah5c5Q2j7HJznkCCIPj17+jtOhzt6JbE4eJm5smxJiDdhqIUO9dBJtzE
Cb5KEmdDPUcn0MQZAI64ZCwkTdBzI9k9TWNdv0WJGZrdMrMj/+0UQb+cxQAy5Ml1s9TeKFEUrGLl
7msJtGHwGDDXAUPrpnRHFLhNQu6u3OuqcHCggYULHzJ3nP6xr3PCHw3Z9FONXlG+IgPjBJGozQ/o
g4Bj49WIM1oZb/lscK1zYssZ/7B6qi+JA7GLVEaQ9/tASvmMR3wqD9FogLOQ//RgL4MHbgAIUCa9
rRUYO0AthKnx0ZLXePRJubIGTIcC+EC1OqT4wqkX2xmpf3gnO6qOKUtvy4hVgdcAUti7DyncnPLc
JSEG49TP1vAyJNz+yPBe/Ji5c9ttpwV95cLGcK6ZqHowfXPnYXPsedHsiHlOPTACax4E7sx524EA
87BNxfLVcBzrD4oL5j8HmOqNRNBZzqh4U91DUqVNeszH2D03fT0EV1aW5CvH6oZ94WiVv1WsfGD+
cVoQWyCs8dEiMLLeD2uPBLhDheH90Mrh0aUgud5SB9b+GC4cNNmZEvGILR7FEejrDqUlDcLtxita
L2IjghlkV7Wyosd4TkZ5YhJAGJ1N5WI5Qz6i28qs6oWnAWbetcjHZQfLaMVrifDsJ0c7DetDK8P+
aUpNUB+jmyAeIdrIY7T0I8TWhGxAcddR2RX4h5Yfqjohg2QckjlrefvBGUOpLnHP2sX78HonnIY9
4cIcKwBJk+a30ZFXXquR+O6Rqa2ZKGCN0h+LwnaXai/uj5Mpod35BA8+c3zhCKWcmT8iuB4c/Rif
6MiIeE84pwWo8PQ910Rpjkyaa7vLypBHIWt5IuFZFQluMWbn4C6DY+juVxZd9hsUCpr+Hzt0LVFq
N23yGuBgn7rUohLLjTM8EkN85/I3ZfOG8tbzppEDjwz8ITzBi2dP2wY508sLL8NL1OXpYi0+5ixr
PuoxWU/d6Onss3bXFKyiAJA0HwplW0XSAqfuTpsIIMUoPM/fCH9OHiDsatSkAZfIARsumpHjOGCF
Yo/7DRe2ok2JxGlFWJrX14q9fpn0ZwG+doES1C3VzgcYluzR/aH2KiPA53CFXFzimOo00135ENtC
LjvZ2JlCmXzWhfdCFclc/SzDMKAgpHEPxAfYjOf/wkRFBcJecDTqzkJJUFNT2yVfA8pLsmclxxa8
qHuhT30zEROP00xfCKKF8d/Ygn345Blv8yvQCbVbEnzjqCl6ORd8lSxGmhheNPaM4kdUEcXTvEVD
i/4wmEfO8Ev7VsOc+2/U5P/IJfc1+AERrjwmx3asmt1QGDzFJIRsdg2wgrLOKQ3ID9Fg0jkLoPJw
T4rG1kdTJUt4sJ2q7WshKAxFSE3i/jLANc1xCYl0OMaqCUna9qx1N+WKpZZdMPzXipUkisapN/mC
HysGLpFhpS8P+HU4bUqz1M8Rkni/KyZR9YclFxogSl3x7szixOj7pS/7S8+1TtZMrs6x6W9lerod
3Od0KJ14X/qhvq7D6uEDX7mz72qcpSSmu0GfS58o/i4TuiIAYAtsoWnqIYFu6P7qMRpOcrwuhNA5
Qa2OurbZQIaunRnY3pTDm/EoZg4yG2nDMvzdTCSuNhUL/x9esdlTPJLAPxIdK58d4wRwEG5iEXtn
tSgcTWjwzgaOB9qU8Zbwt4xuiRWuFU7upAyhrQwkTXfWG/InBaCAvz/P2a+RMjmzI1fh1b/Zs2t/
gzFwfYBqNGVbtkcSvymbO7hcdYiFPJEiwNQ7ETE6eASy+21sZ+d3NDrTQpDR4winS5BuxO6nP4ud
CWzdcA0YkiI63GiQmx9g2XNW9mgJfF86OQEB8XysVlCMze+IzWrxWJdupoksO8ANeWQ2anrqlBKE
3skdlcfcjZhjtTMTR6DYq0VHWKkaUctIjGBJAEkTt2uKo+r8Xt8PTLr6NFQm+zOXPITZrLrLW2Zn
4++1XcE5Fah3w46FEDMNNG132NY0wpwAh89s6/NSvyVZEUaHxjdGH0xphr95wqB9OxRPL23phACq
NeY8iDuRD1kHG60hS7wGv2pM/vW+qqxfbZa85CIOal78G07y5jPJetnu6rb1yx3QhxmtqxfxsV27
gkBgX1ybzNbvE8gJTJJtW/3GaJjVdz0s3A9PwNG5A1/kP6Pz1x8gdlbUPJGNlzieNQlzjDiY31Zr
CFOmy+rXD9jT4n8oqpk8B2DfzAWTXTc8JFHYnvXY4ykFGJG8E7wGqj7XxKoxXpW9fQiajIh9USHB
5fNc+ntEBb3HV2jJhw26ZqVDCVR/w3almHsBGSX/onlurDkEnOfnQ9mHKA+pgMd96CksSLdAKJJL
lWJk2ZFTrMypmv3oDCBxOoIwnAgfmDzBuW0YTh7IVjbuvuisQ6q7p8uCMBymdIHd9lj4Oc05E1Y7
Tn6rrXj2VNKNDoDJ1ncvLYVzn3eIVTcEuiKTCCmAGzgFl22m4gv91eWStf2cyIc6KlPnBWkK9She
QjVd3Gjwx/MyZLU6FBjBnU3pJMnvZUhBUdRMfMB3F0EcKxqXzD2RjuT0m7QIIm9DFYeI7s4iw0/C
5mXM22PEMOFWUJt3o5Ze2mEhtyULIt9KdMNVtm2z61PI2kDHs0l/eSLhuLFJx3x6n+kEY/frTWqn
J0cWL/XNLLyZ2sQZHitFh9RxqikrPBMJdexxKl0JJmweMO6sQ8V5dhzZXWxXfHYcHOm7Ulc9x237
d4R48GgmTt3XVIGMxYKKT59FTAAmfDONZdRe2fADFoNzNw+4Jlwe/saSgNx161o+V4Gs/6Z8xtex
5LBDxp8vkqXlPL+BB50UC8d6Rf+VFug+zHPkgT7ED+73rWQVnvVVuyvkGvenyOLZ4rFWJd5FyURe
ltH6H2FcNA/UFwPW8bC0feSugMgVSAGplCXm8moZn+C/EDAf7zFNoplnCwZOQuna63Ze7rTyezW0
ZVxoH4zzYzFyJueUyW5418OvI0TsQEUEi8LjppyIZmxFANt1I8HhvKPd8gOXtk15LuTzMh2YLut4
V4WzD9i4c8rPMYzMOxhzdog9yLcPvBJpdaXazhm/okxSlufOuTqws6jdBwDM4X3rIzegVBblX+tm
7TVXtSr/jcJ3FR0trKUZ9GNop5Q8IFoxDwOvnGc7oXCZYB0+DdE4oiwNv9sJ6375PlGaUL1P0zrc
x6i/zXccBuHwhB/K/DdB7Su3tbd6v5mm+vYCo1o1eCFM9acPneqpGd0Kg14kIMvZyk0wrnuTNfci
dMkScaJhczIlrlLPSR4iNkp+7audy+Kv9lPX+eMSlSWwKJWVBy6LlLMMx6965wlJLgiJMDgtI6uA
M7SbOXhGh5PuS7MyifDwbbpwuavdXMTPkty8v8PRv1QXr2umn9lL3P6oTVJ3dxRG1kg5RYg82Rp8
Z5shHpaZ5Z0d3Z0REdulzRQ66/Ba90GTPOG/FQv/ydb911VFElxEGAv3kzyrfummOjWXsWhmSSTC
80Z4r3hznzib1OlbTz4h3c741pe9Ag/7smAH7JAc9HhOSnburx2AXro2fB0eq3aEB858D3GJeEKJ
M+ILm1oU3seQd4vNHOP3pFWM0oVTleC8JHlXJtVhdGNMYQnyzDaAE70HOk4lpy4Cx39ShpbBa2rF
hPVqqPSyRQVjrdiYZHnObUapF6P7NG+tX4Rf1aK8Ltt2mdeYTdOnDf7sEO4dHpUhJ+nDUAASUaX+
v6BjZXDv4rz6BXGvdI8pwoSEIiSml9DwktpFeSdWykX6cvoJgaMh9SVsZmDT8mXvG35nzDVj4bFa
Wccu3BUlMvM1H1jsibDRwaecBu3/iZk+zyMFCawBaamp/vqB9cctg05HzIA7AjtEOiUXVg0ex/q1
6a/FROXkjlhcCme141S1zV30rA3UPPXVBl6OXt+pMCRJLIc/SdUCiVBroAoUqQnzPzjf9cdJfU4Q
YKGDn7UhrXGfGW0RueIqRQPoONIMoxYc1TgKdxsaPRjXIPHiGphV7XBqbWfodGA4JddSHdTjI10r
LGwQbjO5DStjIZmO9DwqzOcKUlJFzwjHrO4GHcQMdcIOkbIU0zgmvAL+HtJTH41bumvbgQ2OJ96Z
2CNI/H4LWayqILP4eag3gtfSf57FVA4dV3V/KQzIKK3gSMGjOGVPt3HndHoi9al5e/OCzAFHxubN
YDP5C/IdWkNSzMZydHDhg5F7xukc2nA5eQzHy4Y9DGnPAW7T84h9Fa9gDUNlM+AY8ncwIfVXXq0w
RSs2V1StBE1U3herBJ0hSSpg6w3n7nMdEdxv9iIJXMo0L/Vq9ZErBiAPzAPnecAzkzKwlcPFTxKX
WGXoCGjBlQ7+8xOXtYbj+/WhsJXzB3s9Lq9QJeWjXnoecikor57tb60+cFoAiJUlXWTsQsW4rfrb
ztgj7HCLi8AP3SX+Ij56kbuvYzN37R5BGv91pRvBLzHPyw+LkuY9JAgYguRCqtmIxtc08LA5ITsB
ea8BAxeFxFSb9aurhvrPGokcmigiDWV5TUCqLZ2mlM1dFUVs0Nmtbjw/bl5yI3Eh1QbDLR9tjv5a
mKonfrTIbnMoHgM5uKJwDm4e9fSD25vZtqny/mloepER8CxYOGB1m/KtbxNAvDTGrvXW43j2ptto
eOLVWQMoDHmik2dsKbaPcF1/NK7BM7/k3fpLNxEmQO7MJt/KOYofC29mUOCkrQlGCsfWG+0JTKKQ
Njt4Oykhu0NK8iXe0unceJwQSjbgeP/7j3kU6zcMgVIS2MQ9nSEYApcP5/y/2/kYZP3qLq9SViE4
N8xWjHF838xsGbtP21LzEXTaIedmySm7NGo8DkIusHbh9cabm93ySO1Mm5CxVYTbS7Yhxbbkfj7D
t4uHi62Rgzc5XAvysnmMv9WQe/kyojKY4EHAPs+VQFeq2zT+WxOmhWESEfw9yD6KPzzbsDivmWFf
2HHyjzhZbwU2xciN6Uy6l/u1k7A+Rqh7617Eaf1cZF7+3esbeZDEnXNoee3kW9WPXF3QcNKHyGvI
EzM9IBbyRfA2tmnCMC2zZOm2S3E7ijRty5RUi6jL9t3sjyz9ymLATEF32DvuUtR2gjC3KLZN1Hn2
sIbsJowG/5zVyf7RBKQESn4szmnUrL9mnoN6m4y1/FwWR+WITkXxTjjYfNZNKGJiYIF+jIEludvO
N7D3Zpe31qbgKPuajF7KAjfSsIOQsDn0+yWWdRYR2BDJVVXhpZRj9yuxbLUuKV/eX2yEcESAyXHE
X6tcXiQ21uJQd9ARMAFMet/qVD5GoXX0fgyb/CqahUeyv6RlDqsj7B/nsY3/2oLb5UAgI3E2dCiJ
Zg88EoFxRqZgD436Sx1BxDl07RdEJx0uxt+FoQKyihjl/Xi59HD0BUs4ngo9ps9V44PFmDH457sF
dnG37brJQKVShRvUG+MLwcXimuBC4sz5Tlg/JczgS/XAd4luPVIJeUb64hOQAsr0oaXNiTPWuPR3
Xcm+excnvuVPWPW/+ili2rBB4vGYGQH1E3YnSE0+hQVQ41393EkBKfQwt36VuKPkIR6B9RMFYmei
nmqFNXZDoxJ3b7sOQCdQmbP4LguL+I8rFKZvv1PDf2bGeUBFSGcmij8nwJ5/Vw8ySrBpvF7FDzc6
AG40LqsO0xsrah8nP46OVhwNbG/9WZMBUISRaVhYIBPhXKJfJi1OeKt7dgmYGOaJJliXUfdThpYd
/cFyigxP4FKRNFHU4A+jZPPKGfJ4OaE3E7rqZmVPJcUIzIayyinvSshkh7k/fBcqUvE+zr0ayPIQ
5X96HkzfRCao7OqmLsk5Yees7ZZ2IrGq2E/+JEkfrem2yQc5dZdV+X58ZhHck7dNsNXy9atQ6eA6
8yJq/lHPYznVTqNob5VQ6naUAePWcKToE538lh6GsR1L2SwkZIYkcxR9m1/9Btvx9jbMQeyvF+Jo
lhAAic5ajeV2Ldg56Dr3yPz7qflGkw6wHnh9u1wtgPMEdLygW54vt2sMtiGYrfPwEpKyGCKSPZKu
j4LRnSBzxo7mrFel3iu35O9RR2H7x2JhIbKRtRN/JylUK6YyMgabFs919WSyaqSRpUqrP5KVa3LS
corfHRUbi98wIk7jN53+b7ABGbEGeiQ/jAOal5ZoTvV7OH2xOibj0L1hW1ThRjP2gq1oZUNXTqYW
+T7RcPhmYHdjJvCT0Z68xYdrnVGqY48Jwep+H3at2+wmOfkPaD564lHA3jXekNeqhjvjqWL6kyGz
uv8c/OqCt8RYw9sh+H00/hI9ZYaN66++MMjOpe/25txVcUMgHHRaV29ZZhX1t0bvnMZdm5M3Zqaw
GXHcjUfqz7lyuOHmwiUtf2Y9gQDkozj1tWhXPwHMMobIyWk5hHdjjAWTUqUiLTdTEPZUS0F1GsVj
nN7GwJ4CgBUgZx7hhPOrqsQCYozdIrvlwLmwhjTLvnfrVEHtFpVvHnm05M2/EKFbnQIWtxR/aLb6
GyhCWftKvr2zL14Z2ReLhZVV1TLH3OBdBL2Qa7UwUOHXUryubN9zXuPJnL/Ddk6WX/lYzt3V9SYh
7nOqwHnclWUATIG8QHqn8fJRb9QQh9vLiHgS6ePq/wJUqR7ZJJQQj/qyUrueKm9G1RCFZcOuPR0f
Y62sPQ11p+54vfOqIW9n5h9WYtQbhfiPMB3YFIOZboV6z2zZyntThUm4czX/x79qXXbBJ6lSTz5L
2K5821iSWbtCysI8RDOWfuQh3jFa97Dp9mhFqXswWmdHpvFCbmsjENq5/HS3aXDyjt94wlmEwjnC
85haw/IOaA8Qyaxe5uGdtBQgjCxWqX5AEujCfafZsX/plXuk5jeD43vA01AXz/DGUEiCSNcfmCaH
aDMN1jzmo4Fw1K7zikUUnqs8+XXYL3eIuoP46MZ+nXdOqKiB3KB7k+k2qeuV/yEWLP5ZkbmYnkYK
8PqPzo+4TNilsPYIcWRz0f8YdF38RLLBjrF6o4QmqvHaU5NpsOtwKGmpVwBGHxCdQT7q7ziRcuxq
cPoEz7RTqPjdB9ZF8hUrRvoViyh3X2AbzuC/OOVegNIo+aBxoIzXGrn2yO6jbXHhY144Ey0B4rN6
bCX/AOMMUXMwPgvnXMxOVL4xMGKUB8xfK3feNiVBlrdYqjZ4IwTmgxNkD0eEDyOksx0BWBAYJJLs
wjqHIfBW4IWIjoz77glrRB2/If7RyeXhqyx2fWTFk2mK3J5C4AdXYzLvLU0qAogOaYF9pdviErYu
uzc0iwy8StEwLCUTl/528ef6ugy3REmk0c6eGwct/TKRvyHVS1yErMFsofNgK5yc84onMifF6MIm
fPTHjOZIfx2NfUBGwqpJw3fh/648VNsv7qky3GP0xPLBSSXkFa5rPJy/aY7HeClZKdDlVks1N5TW
WzYWDLmSVMRGBrybL4Il13Dfdqj3JMPS6X5InARHoAuET5JIS4inKuR7EghgpfMEPXjCLHXv+8nw
hsmp/eYMK9PvhI/5reXIRrMSokJJKdb2P3JuKmZfVgs0pGVZ8vy8dFn+jAt7zXYT+INxq8G8Qi9B
Prhn26sQ5viVino7iPL2OApJc20HpxG7sAyG5iW1/egdgrXhnDoteFfBp5jV0v/lyscwbsL4UCUt
i4IwzlEi2nkB55E2Q7ILEJW46orCdLuZ97HzEbLSjT6nyXnPSNwQpuicYyB5VQQt3/CGYggR39Pw
ss6sbvyO17oiYCQYWZPeKR+6YFkJGU9VgTypBhS12MrlOglqqhnTQJlTwpE0ul+JL8TdfVe76t0O
qr/h3FbPfSrZFjv3CkR68AQ5vwqOmrtdHWPLHffRCcarzeTBmwM6l8zVsZzC5CvPY/kvxkLMQLAm
80/VRA1lD6PuQRIAdH9VU9RQvkn3Tosdp10+ONfi6bDF7F2DFqsUDV8mZxgZiGqdUjaYJK+pK8nP
Xh8CF8IhQYx0LWhfOBZEML4lxgX7emMc2McE0ymo0wFRd9/YIiu2Ec7C8li7Q0HVZzP8rZPa7Thn
Oz3GSScx/iljWOv2ISb/65Ag6+/YrLuGpWIvDIhV0t74nKv6cbZDiIIEKcX9gIgDlQ5aNUfAWTZi
vS5rCazX85Nen5po7IeDdVm6Y84ZRL2l9dVzThXZbQ7ofgmjS0Q4PLdUM7psBCUpp12KDPYcMkdC
FIV9PI6YV3XBdWid1v4K/t82Uw5LQdRWUPt2j8V+OTMJBfm9EF3/ycm0GY/Ci0KgCKMG0J6JfNwR
0+pJ5UBQO/hRaw6OpCRkQ5euXQ7NmKji3BR43iGheAkbT24atnyRkcsxRV9qHjwmhPUuDKM53E+p
FLeej2Iuu5MI8+Ap1XPQf4UFNdKUh9hRH1Fz5UdKiRg0thq9k1R2DJQNsDx1BYVwJsNxSQgYB5KJ
KoiGiHE7ybOofw6sV5+DqC4cMLf+uB48lmP9UzSv478E3ysShrWx19yNXWZ3WtxY2GyX1t3ssKy/
Y1uLvOF0BByeZvD8FN8QuHiqRdwXB4+B49Zk0pXB54BpnvD5Ujjfnu+Sb0PpCZo9bjztF9sZ+ER9
Qn5YX1aRDclyFMSRAgZsIvqCn8P4KPP+6jh3WJrwhzRNyqiZRQ46LEw9Yp+qKg88TpwnHIy9t+0m
otYJ7X5V1OzjKJDzts2RFHBXK5+TqW71bzvG1V24YNTaJuzek2Ok/WiAngTbJ2KUlEy4W9tEijc4
cQB55jDtLXj7I14EpgVXjCSygh1Y0TOjPMH72kZL5fzK8SDeKV3LZRvBy7EHmgQpQh0cfANMlEzC
gI3W6ddKKKg5YMUDkTxpEEX4h7tnHnDuKxUh6fqsBsmAh7bZtcxKC5mzur8xmMOwcQAh1NMnxXWY
Ojx8RDhi2/Q9xQn3GzFRlPyGCwsMzFHCP3VN3Dx6Q9B9d+2NHrIOMJOHJLH+tXRGXv7TKha4SmXn
3jW9Z/Wfxi2S/tklwHhgYO4509swat+8vgmzi0Tori8ui7JjUPgKS8XSCve5Rz7E8+FF4jvwbldK
EQtD718XdnBQ/JiYpwV+aPYR1SQpk4n2WH57Xtbv1j6D8k1RJOVBaAh+/mqXOQ12DXYIuVv4Far9
jaUa8IinyvPACcq2vOknVb4o687uMdAUcG7gYLBkQVcDpDELl6AOO3PtpEfE5AjhcMxSGR7Tudc3
MWT015cgV8sPTRfRv4GR6AoVMsegIGivPo5Kzus7ZnKmjdBb0h+l+2y6V56TPvHAgZCFcXkCK+aD
bt34E1P++f8dIZ+usbwg8cCrVPydZEb3szsQKNlDKufJ2fR563w7I8leIVQVP1Z5EX4Q9ujcL8TV
Nn4xLc9JrJS8Cl2KlNc+3Hqhu05f/jK7DqrRzfqwy/MhTnGDEF3eGE4AOOSbvFfnAjCvfMOjE4DG
QhR1vsY1CO5AXVkFQLD0iEsllYZCrkMffrrLH4BTDQnrQLFqL8aTmdkFjDxXrH5jds9PVH8R6awo
3Rh7OVP30I33egTpCeO2n+e7ycspldvkfpNxQ/OTt98Ze6HoM+jHUXBwaCsquli54lXnTMTPovl9
mfBAagU8exp6uONmcq6E/8DGTARZfsM6SGKeAW46n5WKl/ZUS/y6h0DywL3kTHjhyfXD9L7mJLk+
Bf2K6WOU65JRGJKL7MwpGDf2xkWoTC/DrYv7CU/Buh7dIuzdR+0DIW+ApWEF8Bq4VqoeNFNqy6cl
/1glInxu/UpdbiHZdd/dBAJgGf5TBMjqn7Ds0nYzLincwvSK70gAehdiwREiXBdn2fhWzWac/05O
M7YTxi8l7UsX57WzV2a5XehCRBwdmKTeMlHRDL0xXEjfKHKO+Lo5HPw9NMTUf/JMoZNz0nNYu28a
GV1Wqi3CK+5KtoIxt/j0iyWmro9J7TvLNh+TCRqMVeMOdEo97UeWFrxN41sMdltHQbR82zQd4RNz
+S7Tuk3kat4dQN7+YwjWC/mZfmnW/bveOoTgb2e2e1ztanhglxiNh45DBS6MvObgjqGxWr4n22oW
i6o3f0vTp/YpnJeB8PY0JxTn8Lwl2haacH5mk+J5+O9u/ipeOfkDDEzZsIFjoYaYT6nWVoTWtM8U
do71MZ8RFLeGDpGL20wRfRdm4ilaFWXf7cD3ycdbJJfjEv2MwSZavMZ5aukks5vQH6lamQb4iwfX
EAeHAEYh/M6ETvZKB4jwLjh8JR9DZ3NzUGAE3pYBwP4WgrqkP2WZc+S3ZZaZPDSF51xoUsKzIkqo
PHukUKapfoq9YVtS7UkKp8TaREFHWXqNhSKcuWq3gtGJDj5btz9uUtoUOSIZH1gH3cyZ0Gh3GWns
lW9jgddH8IMJxOQaPBgLi6Y9sIBBYocyfiOfCXokt3KCNe4P/aJoovF7s2Op2z1lJXns7ZCOnBRw
uCt6EW4NwdYDOLeNJ2d2UfWm8K/sG929TyS/xSOSryu2Q5R5WD8BFt7jO6zuFLTFdbuWBMtoSWtK
c6For/zngQbKDhnosztfqiKDe+APy3tbDg725ilx7kpalaJr4fprcimKsKsBZgXLv0T0uvjFo2x+
bpJCdhe0WrKyG4lA9lwm3nIjFbuGTWI84yH1KbWkyHzpOVwYJFMWUR5jjqcnErT0WE/7tMu7T0KI
a/3Ir9m2FzJ0FLXZAhzaGQ2RUAGXuW9/SkYe3hk6GpstuT5BU4Fghb3jRYM+7/Spoaa7pZKIgTqt
Q9pHKnztPfn7eONpslUx4FwXk23RXWpg0iB82Iad5EAFBSxBllk7jReKBnQE05cVZ6A8oRJGy3s9
SUIoI+SGkwpUlW2xst86KCnC6V6mDP9OlJjGeY0XopU83hD7nlgfBM9Ox17gKeMboi49T1nxBARY
j9IpMan2KF7fXUPl8KY3SuMtkMFydGxT3KPbi+BY8gS5GHcxOdYQYJwPSRBqmlN4AJc+2dcwbh8J
zrrHiFYbkJVdq8aDzTH0vyJXZm8Uqbb9qa1i52iaiTYSd4jVpYrZNz4vyJ3lNzF5DecujtbiR5UO
hahwQbnwEUj94deMZeMincGlM3MhtT4PTtZczUoqd7OoyodzLAnWb2NSz/3FaujYqGBJWB+kdhZI
O5b6Bv7EQNbx+Jw7h44HthIzahq9KmH2OIPAWy6QfACy59A+/wN+qPEyoeu98PvnfL5YFnJf+aAI
8BNMtf5V12lHnlqiGQo6itlAore0e16HKjhOvHVI5lDs5G2UrQGRErXQ16ZFq3pyFSkodhfkh2lE
Lbq9GUq4gwggK+MvGF9aLc2YrvvUGNC5ISsZeQ2gmT7lMx122z7Pq19TE5f+IaZ2vqBdfQ0fbetN
6Z6c0hCSVrxBuFeknGdMNAgc7HR97BCll/wmhATwBpDINDx0LMXlBl9N/xsmXc7mKb2RDktGOYSx
mQSNE9UlhX0lR7xNaMEkPCfGxUso3LJ/7pjK3BMHBfErHLWHPFzG5kT/aLs+LS7uLDxoeLFJU6/u
Ha4jiscW1cfJSy6bWO1XUSrWwpP4j42o4XjHlffDSG0uGEVxILs8i0GjzMr972Z+poGSWkX/MkS9
fo7hGYVbxzHYf3CnkRu1FH/d6NgDHUW6qn+8scDBvmWyiw8gW4L0TcdjfvFAXNb/yC/58OeIvwqc
fMU4ACQ0bOYp7PYXdz5q+BPLR8Bh1v1JPX8oTjF+J5aCBJhB5nvt25yG+GfWoMjI/2YDXaA75LJ5
ugOIEUOWJ060X6HxE1VoA/s6AgJh0kpym3zRBSgh7AjAgJBN2vyBkgXLLW19zEe5I0UBtnIpaGIs
8JLepXFR/jfKCI9ZBP5sYikTlx4hhVvXJuF1hiI5q+x1Uet8NRaxeNtRSptu3amxVCYSNHsUvGvG
t7CN024zDlNbHNvZCUBCJEv2gKTGBxdKU67Xep24SyaYgBuVrmQGDA5WnlOYXf4wYeuM/3DA3n2j
NB2IJ1lD+zjp0RmOXUBK/0hNwW0ydBDaz0MzVKdF4fDf2lquhPoyT90Bll3+4O5pagokmLQebKGD
dJePXQy7WON/3wFDDImjRsAOMNlT4XByVWwz6giClG4+r6nS/1gX8ciAFaKTHSdm5xtfNKfHvHNB
OaZBoJuPyqYrMlNIdP2Vcz3oVEdyZNzikMA7JkopTlToaXuI1i7qL6bOw+7KqLfwLwon/A/G3gSx
ahTymCZxTMFh1OC/zYjTD2f6BEnNWVhjKat0vrCPeCr8N7DrMQpxRK4KLk0m4G2UGAVXUhjqxHaj
nz6zuJcyuvMZk+1Xuy7KOS9Ucd6PUUMUiU1j8BFhYom2xRhQtQXDYKWEwTjdiAUwyntMgXRhAgJw
ExUduX/y4GiSCnZfiWnnbVTUk51AoOfw6FSpxa3aIIAI644s9BDqOLSLueJo6CW6cgg7LPoWG3Lj
faAG+whKSAS4Y5Pxdu4iTr0XpZ/OBxgH9MTgwIfL3c1urDaUy8Ik5YWrr9RZ3oBWuHM5m9jFAdLk
l+sOGUGrXWLs/zg6r+VIkS2KfhERCSQJvJa3krrk9UJI3Rq8N5nw9XfVfZuYmJ6WqiDzmL3X7t4n
TaYTNQyCtC0TLNwHge+Mr7B0B3InaQM+x65mmdwgJuZYh7QmEPITW7WKaGdCIpb74QbSimwKelIL
25pwmlPXa9VdBM3wnbY4+Hpvi6p94DVNlvOcT/Irs3K6dlI6+uWSZ7P47gkmatbR0vivvc4runK8
/CSTcpIma/zT5cyCn3ZgC8NRvdIcx+QoZK7VkjAiwgeTiyG49oXmggabYb8mug0fmFTnKXdeUjAn
r7S+VE5NOBTclGnXLaDRrrlO00dj6yBet3VH1p6VjVVy4uLJH0vaVqIgbT8MroYxK1Ztd3D/y6Bv
7G1/ztHrw5DcMQWx1AkipuGwcKLkictM6BWLbGVv9ZKiwUxqYHMOShgep7a1PrDzO3+DoiVeE6dy
uycOqPhtHKv+qQbC0xAhRQzi6WSzrII6G9tPHvmVEIakYyHFhK9HM+zMTCnWvT2gQ4/snrVu5A4k
t9ZMby8TYW7OmpcaCtTQLMj5Vj4P77yJl9kb142E2rOxtZXvagZ57rpsUlf+YYuej1tDlNN9BT91
0XZZQH2jVrXK5krRQOrfaiLR8JkHpiL5kOklXZQbDW8qrynFREasFJbvENWoPfFSbKsAUfoG+gFO
8R6X7690puA1p6wlndkkzQ90SdQijtHzeG107bTvLhu/rd8Vo8fI0GJxAsN9eCfSA0CTQsv4KJoE
1TpZzSh2QGu9l2RBhWusF5AjUk57j03VNJy8MjBikzsuC5KcHOenWTLsPvTZYIaj7tPgBtKAuYFk
ahHyo48kDqd85uQtgdNZEVBBl1+FERmKOEKT4BC0no+Ux8F1eSQqHDEyEDKHqD8iJN9cegjrB41x
BJdLd93VeDqO/7iTj6aaud0HQh8EP56HrXLL5ClhyR4XsurfvToKlyPd2jjBF61D0OpBtIhDxyfN
/Js0QHGnJnnFjSSO+XEefdqUBMPZEY9bXO4aEjPrB1ZdwRkSr8dDpzDtgFyo4U4v5NYU5xI0m72P
uv/z2U0QgCetgeEPZGRtwyWS3T6VYD2+UOk7j9pQFG5sIjHGtdNB7qL6moFtrBGAJISVGN34Rbdq
IA7ke3yCE0ZIz7IdLi9pF+QQuMufyXF9pr+57v+U8NuYGA8eHq43T5AL8F2CqFDnEM4sMLHQj0e7
eQoSiaZ6w99WzRbXdW4zumDm6bIM5ULUMJCCgujjBc4AD3Y6Mdu3Edc8g1TQ9U4bHfyhsJT1dlhM
dW76Qkwbz5Z41+uFguSDtiiJ92wNJkbhudOfQhdq3oZiww23xaD612oeaQ+aRGioQ3PqHWqfmfPW
6Rz1D5PwyOE4cn2smqpy3rPJCc6gJ7OPoCbkYkVEy0heXqfa77oTdNRtTdwCUbgoZlYeCzI6HHvw
nhBzRqTl+XUfbIeur2pMj3V+dBHZjIe5ro3cM54hOYgSksWtyVFa70lsqD8XMjytDyFmstYtqHgF
/Uw0HUgvNU8hJl8EFlab19+WhUx3HYI9oIZVNVJCQvgsRh9JV7pfsGyX/DgQKHDtAayYlRPNw39Q
LTK1WaSLXXZROLoP5FBotWV6VpenSS936wIAJmSrpMCFrPcwsqN18/q/vh17P0nTYvUOrKFYsNcR
/5xMFV4JXKpFckwq2/qDu73DlBYgubiQzxCJM/V5hBR6dlrt7WtCtOIjIb3Fphwj5BpryEdReQhD
gCRn7c5gaOARIGSTDLTXdDRlcmZzO/+JUh7SA3bOmbtZJSR+dh5XKJI+ODo7KnvkcYuvW+8ZWxyx
nWU8Ju4W+xE2AoSqWoPGkCQxQVajc0l75ucQ0d0xSbf+UCjSM+AUzebeQuAvAVPSLR/hNGrvaImi
T//meY5F0So7h/AVcPxo+VbUjwuVPX8Ozt6ODWve2ZsMQ4e7JSaK/D1VSxraknZuAQSBPZDkKP7H
G4xVSPYBRAxbqv3wd0RGOiA/blkE1ZJ2YeXR9jPH6Yr4PXYrRpqPijVM9ExeHD5LII0hxk1eEoQw
57noG/eXKmTJdhMX1G9NFs5nMxCifQyDFpqVZkGzIGxw2JrwBFbhCXtFdyKVII5OTdvbz0OoSl5L
thX2rsBPpU9kR5j/SGUWfyumQMX9hSmCLeYbxRJ0CJpl0wkI3WgJrf4BXJu2Xp0JK1Q0p0wZmDfm
Lo1ynCLZYjqWjy8lgBlxjWJm2f+anLiA/Ywkkc8UjJX84AHEfLHuIT1Fh4Qv3/np1CDs45yi5mO+
1RirOPi+K3LMq478jya6RcBv+IpOkVEkyW4sWw7oIyVTuH+Wl1GAB7x7hCVEfSeOELAwFFtIeaOD
PfNQniLcrlg6HMSjnEgONPrIE7LxSXJFbr1WEaPcceMYaLGgU+CcsIlzLY9rbHS5hESUWOraAGaG
NxpS9GzjEPj6FuyGUjfbbtk7Y3eZ0p2Y+IkfUEcjztK91x2VZSn3uPhewUxOKqxaE6Qul17G8tpd
3PrFA89pRMLZxJQe6HEOgMYfSrVNoWNJPlKWyeYkEkR4zIi9wH8t8TgAiis632VBXI8fIm2c7xbt
TPjS404EjM+C8BTqfiRtV2X+jXPeIuFs1oxaYRNUl6mRBHG2S4lWH4JNeOhZUpFrbw/ueQQbbPaU
mDTbjRUETBfxtZQbLzDS2yEx8It3N2P1cUw0JflLmIAwWY1DnKgrUROIoOFKqxR1QVaq5JmRrEfz
njMoUPuhheLNaLe8gylCDz4r6HSf3c1miS161pXfkmr6jMBKlg8LnKp0xyQt+qlqIKV4FpGj7cqB
jMx1aWsWUrRI5PgZvzEf1jKZj8TXyjo0XuPLKzM1vHxIKfNNB6TkXzU2Ejmjylx4rr1tW6sSb7dG
W6gYNC1oFfLVPAk889k4Gr0tCb4JybWSTXUYLHIst14XkOkqgLBYx1pN3XjiZrKnQ+DSfd1w0kx3
b2FJqzvEMNnTkGX9asFpQCiZFMTtBCLyvigeOFH6ikps78wMLFYRggaktQVxRvsylMTMY/AEdeoM
nn5Cex0Urz5ju3uE8Oic+QVml5MRucgmj0IIm64Lozcsmrn4DDGqzxAGmnSybqqvkLmkI5AVXL7o
Nd4A9ipQgjh3UNxr5AFq241Zn54jMp0R4Voyyc9zo2X1uShy+775obrou/Gc1re/q57d6QE3ehzu
ard3H4aA/gXLdxJb6ykHanHivlmgT1IC8nfaqrJuGawqxjNL0y7Ds65FnaP+HiEOnEb4ZGo3eozA
Tmwmxvk7cfLp404yBTWjl4m5YxSJDZiGRDKyscs4OeKi9i0IwI2PCnSIJ3G2OqGCtSF9sLmoYiJZ
MWQExwA5lXGlCT/j7ARjAXkuWdt5Fzzcty6olrK0hCw5AvRaIez1z5kTxWSIQ7RB9k56OD0xYigA
r/fupZ4WP9uboMzklvQbXh7VA3mBnMiD8MycOYAtNIec7eBLLL02MZo1tK6h5Barhzj6i4VlCv80
HTfvJTeL4vNR/NnwMVPj3L+QhddlfxT6nLs6Z7QjqgZycnAvs8w8VnCvQPFB5sNbn82pgmiFKXnn
m9ChXYBc3yDrS6NoX6sEWP/KNnxOWChSKKrLpjRu5xAQ7svqnUbX/BHKrWxAtCk+BAZk6iRYJFk0
8ZZEGO/nzjPp2wtZXboA3LHFulgGG4djFUdN2tT7UbWt/yrDlK6SZeSyw4aNy6GF+TMg+2ZTw/ZJ
s8VPfcd/5XhFDY5zWPE+df5IHCKkra9+8p1/CTg5dEUclXBIQ8ZFyCyEeE8YvBJJiWKQaHLReF8m
zUmtphQhGZ4uk6DJqCGIB7YJ1+UTKiCSvFy7ch/bWXkkqkEbp16se59zbNVGEHywnXfwHpw8TMV2
RtZ0Dz1RntgvAFpfWDSzR6nQVOd7xUgDGVj8/0hkoH24QsbOESdpnDCDPq8IEehKKhkWhAMJpUNn
5BcqFGglbMzwGM4Bc3lIq61XnMOy83YuQwpiXdpCmQ2lo8PJShYdynKVGZZu44jQi/OngcuOO4Lh
M9dztIaqEf+mg2gJXKwn0NLh4v4bU1L44iJKf+iBwFqgQfwHPZZsBxuP+NEtGZWtCCDPrB/OYaT8
Uc9DuKVIJPqzsGwfSVkBffBS1xIenXTHtjqkBlUsIjhA5Q8J7fZXyawq2/idn72IRj6a0YTFY5cZ
5+L7Y27Wc+e5ZMTMPhjHcLaEe2iVkaA+WAcyEwf7kHJEoNV8pk8f1I7d6kKawTJS5hTFnFGJlj31
FZS/RVfYL0v6RyhFCAAh2Ff5H79xpvQ6Okv+115qaW/LEmvDyG9m0fas6d+Xn3xGQ7gvF7cxa9Sp
RG/HIz3hyWb0168r386alZWrGslDVYr3bsr1e2u3frsrA22H2y6zLfdcx2H0wTMxtXs4pl78PhUA
ude+1TMg9/1ZXcuZnmIToPcjJto0MTFPbeTM3LCR8xIGmnC6JhyW6a1rNQhOHXriUpNwUm4AlZAM
yuDLNZvalslbNQucV24OJgOrEfvFcGNC9HZrYfq+vOItqaloqwrVzmzP4ixmj7DqBucpcIwgHgVq
t6yk9nsROP/EbcKClZ4JSGuqL8bmA1zoLsEqNfMkmqi40fnGH+D3GK5hxWKmNfpRLNdeLCy8iHGJ
2rfc9MQMILKrFRy5dZfU1nBZKn9s1jN9T/o8eW3HIWZ8L9yESMwwEk6M+cCa4UkxyIy7Niokh/oo
8Mb11sjPeNeYYEphwAoKigd8svt4X9U97temKJsQZjpspoY1RhtnzM6yBv9O22iGk1WqRoS+2gps
5OHY8Ggqit61a7FPCDTRyxXXccJCtrWw23dPTpO29o7Oq6nf5kosJHe5bjOEuzyNenzkKsGj3Cs8
zreykSMfLGQ5oBOIjEfcliyzw/nULcgYd4a4nPLaBpVSlywdOB/PdixrklVQagcTODvOOQn3oPHG
PWv5cfxhD2W8j4gNafbWJSVaZiJQYCWs7Z5Q203WNUt1EQzrUZOVTHDBhAXRAC6q9XHHT4zQi71d
8cefkwK/E4g1VhUIdZvRs07ZyJx6v4gySZ/aAq3mioa/5T8qtU6A2MXkBaB5n7rLYJvCfGZx7RDA
Zs2SmAZRVOuwkf2ZLBq5PAs4c+6pmQrgUJY9T/5xpBE2q5QSlPhQ8iiYMVRqptyVLRimvWZ98Jf+
R+MNyH0bkRlFJEoqLukKClAMNohOCnroqWOlOq6j0XUW+mOQ2hsbwickBCV0tRlqNMSb0LHG4iYy
Mv+6VasIz712MxcXcq8BYNOV9YMab5nj9tWVQmru3zxN98tsM4/jjWcZXIMuQlzYJaoe/g6euyQP
uOadS2WP3Qsyb1Ee3NaBDqYwgwgGBjVxNrNLJVhUDrOg2q4Em6C0HS6ZGeEgFzoyaE3a6U4EqwFF
fVYZ6lhsQHnwk/N+6S1gUVUQyULJuRoSQGJIUUUIAZ0vRvp7tw1RdaegeNVhDpeedRuJmcUaxRZh
qKCacSOFlIEEyPpA+1i1a91cTe3QplctMGmidg3awZzQlfCYD3IMPmzGtu81yl80L4hwrkmRpcuD
NU2i/AIx0qVPFYZLSDtgYhbk4F0R+s8jfVq7gbWgv+veomSvPSqTA3r46ANtcHOEVobqHl2c4KWn
nbpMZYuKcbgXasQ6MnF6YeHQ+meAuvgKBOJLe61bY5vDiK7A2balPainhIcXQ1gB4ePBGsl02Biu
vZ+gQ06/d5Q3JjggGS6uOjtQ2caumiI88USTTgHh757PoJtPNiNFt/EUvQAkkX4+Gb5vsdYeg+VL
i64A1Qbs2eHcNU28jAdvXOzy3+IFs3Xib/DL59RuzRPJr0ZcLEd471SGsixIbzYZuE3oDGhL1k3W
B/a7KaWZ8z3fRR6ziMY+6DFZJOL0q0ncMdoVrp+9paxSiVnLefmw7d0B6s8sLMOE9XdYDa9RFscd
Fnunw0QJCq+wdx4VWnFl/RxFX7y8iwsMl4U+2oU2icWGDvPu2x9KTVwy/qbOL8EAOFn2PeQAO+9n
JR1Q5jnOnXWSe76zcYKCwd5YRD0ayjFNZfus+cfimHucwpyhTJ7lS70M5pSEGQiGlruFdJusxqLc
KJjxQIK9+6OWZ+qbNkz27yXG0hNPmEZFPwU4s5xG0QiSqC6h/MZAiH/wYXny4AcZGfUJZPvmvWBz
0pA4xbeOmX+2EZq1IAZ3Dirxd4+4+AekDEQFwrrq9Y6kMWdAZBE1hlGIXw6MqAL5BiJSEdlWTJb7
ikZf1nuN8Mg+5ncCEOUUGUY35eHnGfUwFYcC+HmyzTy7wfeJOO6skyYOiVLCZbF1bZx/lC5WdBSN
wWPUL1n+w0vefWls7tBklXA/2B+RSzdDRQz3iXIIbWaL1nxUfmQTYTv18dvSluMTmCkm1zVuB+Rt
BEvj8KjlVP1QlYX6N7dc7pfGIxZzE49dak6YS8pbFY7Bfwn4EU0mu6MDxLABZKwsGap8jTTcLG++
kc6xn/FKri2XreV6YCLbsMLhKtqzUI2QAlcjlJS08uRzHXRzjtsKIlVnF/eKqbFLl8XFPVIdzXlm
GBcSM3oMhglZTdlMZblLB6O6jaYyIwoSIjuJwgiNyfs1DWvjJIxrJDJdyuwSPCViRmozuyOhZHR2
IzHl1jb3PO/q5NaI5mNxs0euFzbxU+g4sOQ732NxXxvV+uvU4nTakaJign1k/DsbHLh2NrxH+Z02
VHRB3KHbERgx+1j337mdgl0LAAhh+CUNYcJ/0DM3ddzypUKYw3tOISdXGqMK1Fjs0U5/02OIHGCF
1n5xrhNW4v+WFFT4utPSytflzCwHIgJZOCVUt/jZdlycVTzz8xubPSpoGIB048whevikqV0j4fW1
9dtnbXqWZR3mp3qJm+Rgqbi6VjnB2Zj+2mlyViZdXLK7JVOdzYSh7NPgkItPqYLI90blkJ1H0VXZ
3UIb1ldNcoT4O3sOyVP4dCOQO5bTffDYwOWOMSm0a+bHHngjlcVvro25Zt+WDkrLI2Dv0nxOeAOQ
rxovLPYjk7MbhMDg34SMDx3+VNryU0fDaK7E/BDliT4WYDMs/poQsAET/ipInIZNo139xWURXInK
RcDg4vJ49rVD/jCaCSkeA4uhV3u0F7Gw3wTAMj5UtjeQGyO60n7yFpO6e4/bKEQKbsm8a3bjlBe6
RYROasIIPAwBIRV85QViPodUfj5IMtuX0woidG7RrLDCZ13YiuAfrqhA8kOQ/3xAjzP5xB0jzV2V
ac/4AT+jBocj+hm7dGr3gOyrWUGRknRLOO5K3C5UnuYSNiRz76QWwQmyRPQz+SA1N2Nhu80HdeSU
kWnPWfHtAMl4A2MyEgsSV79+N+l9JY37hiXD/024kYm6sOkI8IiTzEXQ+UOItkBvnBYWHsYUU/9H
fz3NByMycH0NASBvaLI59DHUcRu3kWAT4rcOU5pEKy86gwlevlClLN/YMt0vsMb8Mk7AWocJHpa6
nY+E6B6lg+kuJcxlOSwjJcMaPwnWpZBS8IOIaHvhkw9DcyCJY7w7BWnOH5kbZ+oJ9VQlkLlQcbVX
L3XUcoFWaM0b3II+fnIiVGD/2XfuVlfRJfFu+4ABO3RV5U/bKN0fGwBNsA18NyvOETwrCyAzsSg3
T/CnslWEKpNhMFp7jk+QEfYVgGuOrXDq/NvSDKRsINNPSbAe8bXxNpCInHKFvrqNsP5hhLfdgw+f
TPwxyRBxe6MmIDQFX1q96dyyzB7u6vZX3hLyZPqsmNdgcDKHVeycHxy7zUFW5xHxXH/xsiD+HCJH
HkZiUViQZtJcVJj18pgRygmTjZofmj2WI9JV0pC1ff1mFVlJI5bSNZNliyF+604lYTtynJwB7lqi
my/TOZ2/cVt7WPYsbvP5FDDXYvcOcbn6h4445IPIeL/rz1IBEtzjK3D17h4ONL95uTUN6yy/sz+B
W5AmwlqrjcKbm/GeU7lKhWcMez+QpQCMQZc3pNWuMrQqK1FbZOfGMeXUSYVl3wLiRXMe7e7XOTCY
giQtRw53datrOy8V67KELejcV2uXoHVnvRDQOT0XVPLJDo6WuNUx6M2VuH/LDDbLId1j78lDRhw1
J2oRDxolkS7FRYigPBA7SVYFLdLSHgD3IBTIKO0/s9nHzBBy0h4mVK78vsjPngDSqOgH9liKdyZW
LSVP1JEHyHppvrK/ILkiSjwL9uXkQeoKOHJftTMjuhulzb7UKLeD1DhY81Y4bus+JfO0cNvg5EcM
hH76ZUicGSfikrbXSXA9h06jw10ibSZTLGSrBaVvIcm7RfPR3egnOky8+Ih+g7J12zMZA5qsApOO
F9770keXK5oXhBkEf6PnoH/prFxHAAnnMdmOtec9ZuwJF/iZGEbTrl1+at73mO5qhGvMWN6zcW2y
6AOEAtM2gpqA85WoAv+A54YdOCAZmHst7R+SKzd0sr3LqVMde7qwadtBWq7GHcuT1NnyvdqY3RMd
sFsqRnfZtsx3wn7T1Wxa1B5Vx8D5KFKQlPbNyTO6vLbzLGs/1O7c7T2n51NwUnYJPIox+pDMmsXr
KD1d0GxZKBEawcxpI9I08n8NfJeIFChSOxCatYDzKjjYaKy06XnFmKwWN4SL8/yQNdireJbB2Nbj
1HCZkpRwZRk6MhAdOd32ABK8b5YcDkJY+uph31Yg549IJlFYpTlEhbWHU+PlbgRLuJ+tFptENfXX
zKLAJdtxZrdjGWdgNhwPVI1D4SD2I+QgximEnmE4aYsLY4MJhqOTvLUqPinyb4HV90H8yFQdBpDG
p6O3fiAX8zplA5kplA0JeLqYVMqPIBfFNYzhGJDIjHMGwzZS8MGVa4alHOeR1QY/EkEJRLwWDe+m
Z17OiKFKxj9L3JNwwuQhOJG8Qfpik0fx2c6tIHxrxTgeCjJA8pUKJqQRJIHNqMkYy9+1AbpbpKj2
MDsdfWH7mvg34EcQfJnSBw+lLQiqqvGm/S6kXA4bBJRarsXdpnBQZWJgGnkhXbiFdFWjq3LloUlm
KK6jR9oABVAVBDvql1E/NqQibQsadH8bA+JwL30Qdu22I8hErqYRHMEuzxwqrok8texowKL9trFB
YYcdEdAmuYD/dQv5cYdE+WC9IbaQqHJg+ZQux3bSAAnTjIKdN1kSrA4mq4v3A5sbVrp+yxX90KAn
8V2+jb6ZDnne9199ZgYPRRN5z/eUb3AO3Nvd2KfNBe9sG0wHRRpff8qFU9joeLhOP+y2wX1QaphD
SLLakq9GO4bNZotncY3QHYBjRxvz3fpNPqE4mNt5QpgJ3uUzEkW9BydWijeJGDy/we+IugcDCGvh
3Ke20AbmoroHpaYRNjuH1TOzxQXSAno1PMOrlkFb9qxKH/WBT652wOI+oSLOqN3xKeVxrx7wTJAD
xAbgzmhZCBea17XTs2XI86m/+1bKnEy7NGegaIee+jOn5A4c/CTgzFqpgtk5SXYDUTeodDn+2YwX
M6vZaCuLoKKN4qmUUbZzEkIu4bOM4IZveSns8A5gsXpzC5HoI7NovaYcVjkRlnO8o8EoZLtZ5jr8
8qwiTzatbS39a0NyW74pUCQ/YDkzz6kVZXqF35VBj6GLD9Y95OJrxUDyVnYUyuwme31yAxeVpodx
/xZbcUo3owlp3xGamR19RNPzvoFUKz8tuvWMjBbUP9l6srIYvN+SFnAp+6lfPhepEeKuebkLQLrC
0Q3qWThkP0M6lvf8q1Cr9sFlvMV9yAAUDXvg5UXEuhRJ6TysyqhBzyL8FB6bTBgRP4w+8pJzAEWO
jWAZoY/ccNd5ckdGtxWQZkE8ef3AARhJRJ2xx/4RIz1grXXHsSTJF/djyDKAqaCBbujf6tFZOSwc
IbejY0uLv4GLCo3TknMZHT5ZWwDUcqIbkSRSByTWxWqNM1/HKvaafwwDDdObyBYK83rtpPa+An+E
Sq/A0I5BHvLzEgxb5Pd5/F3bQehspUlMfHZArYwkW9omiZYPw3X1L0ENZyijelH8IdwFP8KmQSFi
KHb7wn7I0vDunaL5fetKfHo39o6u/GjcwQLi4cjJTi+1WDpvaww4ly1y4Xz8lfQQMmKpmsDG6CYu
X++Bva1XomWsIzi2VDpu8hgQj26jaEqzDrNdMU/dA27OKd9yDhbVI4AoiZYQxF18ST2kG0+dTYP9
E5ke7tPW7qWJWB4j60zwyrOkUX89ygnnLv2Nig+Xmw2Px8gU6xQKmMsfM9Y8JPBl34iUvVvNrkhr
VnvNxsG0HW4p8mHf8H8EN/wdmnFR8YvE3sBSkRVL6u9rVsvTTy8Du8OZmzTWTtedsvdBO1AzL2AB
E0hEPhkbmx5FWEj4VRBpgWm6pMRaOxYZKuy5E7++oAIPY8LV0kWycEHVMsXH3u48AberVXr+qYkN
9veTVKxIIfLiTP7MM+pmhJdOEm8mWTcz4kodlheTt05NbnpCBz1FMEB+bO3BsdGMogaED1wC0SPM
D24HPHs2q6wwEVB3q2bCftqnoCz9qQHqApg5aJz9ki2deYBB60smbhByEPwIE74aRh7Fti/D2d+P
eGz6XYM2OzPr0htKEu8h3YhnsoNI1mQ45XRH4TY9ucKpzAvOPCw9LgCTOpoYPIOatHySww29GWaK
xUkBCSIGQpMfUt9Aw4XHsIMq2Fb5oQTyIGsMGByGpKdNvs1bS3RQJlYzu/HmMx+GQb2oFqEseUud
IpZI+6RerutMJ26PlZyOlv0xk7Cw2fgZ1hL+JduKn2qc82qN267XKxNHQn7mQdJlyZn3xnexRefo
8mu8BCDzV8SFcEozEhZk+MWii6CWKRBxqyBrFRTMTpLXwDrMAHiCV4S3gI654ZfpuLg/DLMP98K+
Ihe/qkJZjxTXWOCLEUvLgDCJnGko1GLSzJVANg+20ZcHt4lHF4nhzErhVComrQctg/TudhQupzpR
IWReYZ5Bgzcw8197SDm+Cuq46R/6BsZ+RBg5wUgaSgslRUJo6bnytLZuAyEYdFVS89BLu1VK4f9m
r371QY/Lp8CFoDPC1AXohBO0TsbbSPnVhiem2T2guDWuzxT8ToXdt0gffIhBOnsATljrYFcDWWvb
Lb5fpwSxWAlfBGuw+fikZ7IPNOr1IFumXV5lfvEZUQdM54Anb9jrqiOboozDVLNGr/rwMBl70PtG
2CTwWb0EV8TYAqOrtueZdKU7ZfTIuH+YkAEn6Di7vnTAg+kgIFE9hva1LUdljgW9FWpQPqRyU6JX
Y5GMWoGBWVakN5SyLXN+b8pJNmppG9YzPohmU1XU/BtLhwOlEfMLurWkIp0O5bSz6t15SA4MbLz5
4LP5ExtWWuLF4QEKD4JQ5R9OeYaMZabkpXYHQmydbnlvC+GMW1HmlcYW3uPekphFmCl5ESoC3AbM
RRuTTEcioqLfvnaJU268KOh/kYd43jetjd3wlaCAWytkLN6BcOVW/0E9R+zNaFzoCnXWl/6OuR4M
5LztrXVNtBrrPneyJpZ5nEj9psHTpzGaLIH8yQNdn9GGZAD18oUuyqZqpyAqPIPJI3YwswUgSTGM
t3l67vuuDs9AF6YaN3OBji0mxN7ZspqiVPPjmMgSP0t5sHyrzlBv1sZbOBQhNyLlDZIPa6jT5VCC
bOx5tu0qOnMKIJMapmD4m7B1fBGFMKx8cZyhlLdr6uFKIv9gNkWdwFCchm0V5EHtrQx2OaASs+Id
sECeEq8UqvDLBhLgPc0uhciW6kYhQKFBSU6ky/jTI1LxLD32oTeIs2+K2duSDJG89pMMAtS/9IBX
+OXtWxYgrvxWVcxUrvLAaW0ij73Arslt6ysOvOJ3wFFe8W3Y/etoLTOWKjL/yrVG6fUDLAaLPzm8
rBCa6J6/OSnR3rAkl85xIbntbxGrpgblBGEcPV+zpCQGxtphzZfpcw9983eY0IBBIw3D5Q+5Wclj
DfFp3kdl6bVrNrz38Jpa+PXWJ82ZkJnOrw6ojBO5sZs6bJmBInL8MzjsmnZDRyzV4zIw2X9mW0UK
B59PUnPcEo+0YmHg7WmRoOUlff4GQsH9z6vT7ICkGsw9xq30RbZj3J4y5YK+IGcHLroKLPEwxxPO
X6JFy9sk5FTvSjXbAQlLoSRKD9Rtu5Iq7Z/byuQMpzmMdhni5mofpHX8GEhW24fJZdpF7E4RYkud
iIrcWn2rgEfJJBIr12cA/ZhUpVagxkeJuaEfAgYycWatlZ1iQSADQPpHZizm6Fs2Tu9R+5I2oYox
95AB3T7A5SVux1I+jlMb8RAhtVhjiKEIlbWvuohUjBylQM70WXZE9XQpe2iCRa2nOjBACeHaZO4K
UVqMKhOn0/20xtS2axWv8XcUY2Tb+JHl3dAdAa0fKx3/aUuR/ZNWJi4VY3IGcf+HdFmhh2w/X5b7
gYj3HlFiOQ8w2IeMURo43urigalAHzb04q6TNlFIBhI4s/wOLRzOsAZ85Gb9wm2j8lL/tW1qYJ8k
Aygbfp0eJ6II7nMm3H9IASdJNpe1lMNGqKadz2jb4+aCOA1LhMmST6q+WRHi1cQvI14P76S9hMQr
nA35e2UNzU9GePy/DMqmfbonOb9YHZLLNVvG6tTyK6WbBCs54xqbvI2X2u7Dt5hz9OaZvCnQf3H4
CjT4nXgpQeo2R9J4ph17Pz7lIPIJInQbT699xOc9xQ3gWAP8OfphbOUi54BSVuyFl7nOQbRB+ncR
YvkXsFwicXFcsn0IwRZXnlWI4ECpN7OmDPntSagWMVZVXp2QJldof1Mi/iDaK/b6ywBIULId50lh
blJ7kDtlzsyMBKblpMfJh7+F0P6K1GqIj3yDLtBmG+3zphJe/j/SzmQ5biTN1q9SVuuGNdwBBxxt
3XcRIweR4iAxgtrASA2Y5xlP3x/y2rUrRoeFrLJrkYtSpjww+fD/53yHRkfpcaIbjcQH0t2mjbht
8TBGq84a8VWx8ub3Ux0NPfaEQUAlkiLfWDN0nU/zXFcvnU66Iz5HcDqeoZNk6wbsI9ddK5YTYhSU
3yqKQTBPIopsr7nRNz/q2cR477UDYUiIRWJH36Yyd/p3nHeUZ4EPO+/BMPFRdtKuxhXNPfMnsafT
Tzqtefepmn3kmCsn94PvAglPAqdubqwrHZH0vSoA7jCbooaXO2TkOr/rKq3yXcOxzlpbbqXqZzvz
aYQTa+ftkAd2ZHwQ5bp8tHX7ZQigsGxpoy4oQUQUBCSxbydBDf4Lp904Dy0cRwjd1kNrY5gIwlC+
OrSD1aeGNLDxS457GqiNFWbE9iJawuxs9GB9LN8Q17rzUuJckpptsdP6Kr9FVkZGKMCJ4ntszFSj
Izb2z7qwkyNOsuDdh4M3bPOJtRs1h8fJtO1dnO2RXX/2S3aJ6yDsoaYXbR28gtbGfgS2yaE1V/gV
xaCAJh6iRwXYB11jt1GuRRYWQVVptk5sXP4E3LtLKKFt2E+If2g4OhFBzCPx3PohE471A2BAD+jc
rq23NERPcoXdghOxVSD2IexrcrcOcUb5ZwvbSML6HZnJvTAx6t0PUa0WCir8A0xUGnf5JlV6voa6
PoIozEaQiWbmldYmGgV+l3JIGpvdfNWBxkRf2F5VfTECNoOmIfbCQyHIr8oIL2pBkWxCbMXmCneH
7h6HmiPPStdYVW+KRsVXeccp4XaqwgpAeE0FYDVzAFLb0Ohid8fcPV1zpLARAxPl6hj3g40Nw70y
fQ49WwymVn+gLBqan7OSPsIvbDX4tLedWwIb3fWIqaPgjuYfIdJ7Gg1W025jF08p5w/Zq5j7nATP
xmiqCBiT53f1p7xT1lcmcdfdqjCMm/XkpsFrg2Oi+TFP+KvtLbXcVqydAe82gd22lb1VYercdi32
AewlSAkyQqDQGG+Sye6qO4R4U7PrhqlAUIgkxhg3ip2Yz9suDVyQlU/p7okeL44IBSu3WiVTKj0Y
Da6sDw6c12KPC7cs7iecoQa2SR/e8xoEVx4+kPwVSSrfM0UbVDcT4mEap1Ad8JeTiAN1zEnXiWHP
w+3AxBhdzUzQ6LyIDQzwICMyukY/0nKYtN1+CRpwPCYNLG/pelbm+DWcvdrG7dtk9Q5Zkci2AkXi
kwowmW3cjPwgyilG+jUmIUDe+aXD5pWCBHJTKvu1/ZWqXPfT4wNmr6xVTyTg6LAs4/1xTLqBBNeu
eWuW6d8tqmzvlKp3r0pBaZmuFgibK5o7MvhBvBdiSHCFtrMryhCht4vBN7wiQWeyaJzbtZnfqrBr
ux8s8DK6AwrB/Yox7C0QncJ+lst+/QklROA/Q5laOorTbAMnSCde693iGA93wwzqizUu0PLKVgGi
S3ax3cGdwinaBwGm/1XVjJjKOJEjWecsb1JYCQWHF4ctI2QaJ9XZOtbsedc5CiXxpDjU01vIiFKP
P4cagyorAAipZIbszKYI6iPwBq2VBkxUTg/seiS5ABoq1B1wR/WzAdAxfaKMoZsvvTAJfaMmXiEg
cg33OkuAJD0OEVvfY4ljwrmyAopDSKjyAet5OPerKVBGdwhDpYubYkBQu6ayWprEW1W199kqxsbc
Uqg0WRuIpyx+SUFLcId8TcE4DfOQEqgFx/MZfXufXvfhQMmMeoyH9ClA2mk/WghQXzv8YNZdTWpx
uxM+GwwYChK7z5TwuHY9ye0LLaIeh2qNuS8kQbuuEZ18p0KC75uUAPsTYsBRAIsnygBZquGX4Zcy
09Mb+4qpf6w8ApyJKBqE2qOAk1iGjNLW2QqteV7eBUHexLekNbjxfVnQ/Nl4AAxpWeP1yCnuAO22
MGxiAwTALy3oqhTANRwm9Fhl5REVgFut+VSgfGnrxzFTfvylS/oIfT+PhUlrimnGs8x4vvEQOcKt
6y+cNAaiRwMRZHSgjLkliKKy/dY5lBhURiAWHZ51/kRb3qHV3tT8iD2O0VcYoTp11WslogNLnjAe
qJgP/pMdxFVzxTaGZMFhdC0845ZgSclUY+cPI9rscLv0fMSVqfC8bZ0I5RZnatrZ9JpMMkh8G7u5
nyk2p2xzGmJmIV0YNaIje0dtemCHLQkz0jdlgOFm66ioyb4DJIBrMYZudKzsIbgebWwsFJQkuViI
Rvqv0qHSgWiuGsZr0cd4wuxgcL775K0365rCNOlDicEi6nq9vKcUThRJEvOubpYVzFmqrs7Bk6CF
KHjDiaIBWIClQSYEfDNvRH0192a30KoqDFWmh9yTls2UlEAFNCjSOtfzje9iZaLmNcKMrHptVgAC
B/J4GupCwTppEajUqR6/GXmUPk6hF4YYp0KFYhMpNuRmmHiHsWR9xBJZB1/NEOYL1fnBuDMwOeBU
avig1gjy2M0jWrP7JYI3ekFv3f6KhhI1koEEn45yGSn+EwgZFNSNCGQ5G8AfGK+xICvUxD49ZLx+
G+V3WCGRfyNNzodZHxIniYtNhdz+iK6f5l7kjAM5s/gMX9HUSAKDyFK5dhTxdduewvhLOy89nkZm
033NS3oH05DCZpoUujuAFU3f5lk2C1Jt8I116HbWI6ig4WmQfvtKZmX+SzZ28u6TN3sj5dABcSwR
5q9GFnNsbkiL3iiOoryqp6outzUcBmPrZWl89LocBJ5A//wa4VN7NtDGh8ibkZ9sBiyL91lIYNbK
qwv0V0Dc6u9Nwm6FPrtMHrHSWi+eaclfSRT9ldbUde561lmNOrtzKhPypUiIBkR9TPcuyMXGEZJ5
cUR6mmzoIme3GmUm5CNijqsVCkaYygO40pxJr8K/ONkV6UXYI2lkxD7zGqkoNI4y7WASknbMfDvH
EzaKKkS8ttKNyYmA056R4uizi1+1XTbOmjTN+if7rCLayiF3IzYwOdTOOJfubYvo0MRJZdMJ10XJ
tVaE20QcK1wvvXGstMVYxHzVERaFcFWbaFTQK8Z+v2cyyH4OfWW/GwPz7QIEz4ybrnSq7y4tPg8N
X5aT/OpRkN8GBuSrbTfb1X1rCf3MmhM4VyTxEd8woZsFhpFzn1Yd8yqnNyNy6+uaEih4vz5In+uq
IZRSsl6T6FvQtN0KWi6/7KYzvgwogq/mqpSfYSovdB2wTA09syREcMLSvh68WGb7yA8woU1hqm/r
dPa+5lAwunUHxwF1Y1FgG4kkmxRUINh7PTqCDwaimep6yLR86vs2fKx8wVoY2ARoAR0IxnvR9Dlg
DqTk1ioETnaLqW9+N3t25+vQIut65YycwumwChy1dj+OL4M5wcnkMErfk551jTrbyqkJh152rRA7
9euuVu0jbbXqSxxMxV2cE4+1QjND4Uw1bvOYQn2kTBO44y+RxGhH6IQ5eytp02LXmuST7wyDBPo1
unMCLHU1zt+wT1XPuu4DRCTm4g1ue5FnO/ZNJJrz3Rf92jTYTm1zFc3Deog0eCvEdOaKGl/yECdm
+I7tyaVGNBQq2uBhjJ88DrYuu0Y/e+ssw/3uxW0fb3gTyMgqOZI9edB++BkCH8+WJkJ16y02hfUc
ZAaVtrlMvtbehE4lMwb1KShFLnceO6dq5TYxE2hQU0giNoh5deUBJzvW4+hiPnZ4/uwafF4NFjQE
QswNsNm7MhIPZCEyTwHkEm8BfSJeqqKz983UpkfVyfQIuCV/bVsLYaUwJ/sTDYf4i587sKDbnHL9
dZ/F2T4dof1tRvrar8hwOCH5boWUf5gRQbF3iNn2urKAvClRm4dXUB5ojjfYW/trO+f4rH0E3+Cd
JvpcNR8jeKayZDtAsA0iK+Ga0Iw5O5Inmczud7Lc6wGMmaqPGafNZ8sxCF3GAKKxA1XW44RbaNwa
OLG+pWHYfx40Jj2211Kxaesze16EWFTBQMqlXw0TpdcK66iJJjIIvGFDtaeJtyYiIIScDXXgVdN5
C36dbgvVnMIVL5rvl4a6kyegxwcOu6ugDrp2TXGoL+mLowTYIpyA90yucXJQBH+ZqzkZiDVP6kaD
letDkiGqxucIFoANs3cZU+W9dufgFmFMOW7g38fBa9yE1q8IqZOzQsPVUF5PW0wYWVi8RaAabs1o
WOD/g4BOzKkj0ASrTPkB7q+YPlOsraF/oNi6C8dRZtciHiGZAO3IQBXJCrJnzMGluMrreBFewqCA
+1TVZrA1QC/3t6AqaSbaNQpPihVC3fdVZvzsEGPv1fLT4bUGA9Y5Ek2/O1MmUL93i4Dd6tUieU1q
mIReXFbPyZi5717dDKyizIH4VGGBbCdT2lCVKIV+sjsbzCYHNFA9Gmhauif1EG4c62Q1rGops5Ho
AwByyEOxEcLRqdI9icUFDqEq8MMrVRaQRvTA7n0bwh9TTOpq+GWRYBRsBUehli52YyymhLK5xsop
jgDW6eGODivROqJeTT/XAIMOjLR3cwoepvJXrGi0RoB90X3oIu09IVVj6ca2FtzRE6aNZZo9ZztT
DPkhJRw3hq5f+C8I9bF1+sFg7cuWxiUPBz+5IJdwycwc9eKvzjm7yTJ7rdMsD2/ZQNifef4VqvAy
Dt+xIBdfM51Rfi59O8huAggbFOYNkwpBRCup2dW9Lp59EnLYPieBurNxOYHfGZ3hNQhaVml6HHa9
CYUM3G3vkGO/MmVWouuhYr0Z6HTpVR/jkESo39SfLQ6+ePOVUb3zpZOH4Th+8WvE9UOeLBILhKp2
F79pDwe11XGS3OVmCAcKZ1776BE3RKkxLvJrBOxlT/3JJXZs2XRS7HBHeUiBzNMPoVe8eJmJoQFX
qfPrNAiX8n+ToBfsMAmTV0D/ldWoClHbWtbIW0rATH4/Atz+HsApIuxmrqJqHbZJ8NIgJx35cPP2
XhfZaNDE4GNdyaTDvZJadUvCgef/5AWnnANpOKe4HpvPzIzZczDndb5RbTN9E1gvHmk4tGpNeb0C
9Q0P696f2+WNIbPu4LrTcE1SrW2u58YzFx6VDzxDBH0SACYZ56NA6nyHGxBjhdkB0uD2mZTdXNWX
6PQJmx6gioYwHrkZnPanUcDuMmmssmlJDFVsUs+w7gQbMLJaokzfkv6NVYnHKYuNVVu0DqfRYjPW
EjBpro2hlvSw2Z1gBRKzN2zrxHDqLSJt7j7TkPuS2hE12xBxD3WPqrSueP+5tDIT1cGRmuNbNvbU
MVoEz49Ttlil2NzqTQ5eP14KPdhiK7a0+IZSm2NZh2ngqsZ1Q2BL1PdfCTXMnzl49+9jGCfYihpi
cgxKDeU6p2aZrUIixc11MGdiL1vCDtmvLubd2sqTFyTr9UsDeS9mcVycDJEx0bH2gHnDY4gJ9LL6
yP3FpKLdDd6TWG+HtB3eQqhYh7mk/7pyLKq4W+LiIueq0hjL9gF71s+N7jh6oQ6P0X4NafRi2bgX
QHESTH8TNkb+hK4wRKuDQR6flp+Pr2HJXmsd5lQqN7AaxTUzFwf6BhFKujGQCwxXWAmCe8xcdLUs
Kh9QGSOWHZLJMhWv8Ro6Hh78KGANoNUNJD0ohvcspeOzwxnVbAXRAXQJK8Q2lDvr2tjQxe/DJ+rL
AdutsjA2I05I874dYzFuvDxFZzZp2rTXLQmjX/DzNlcAA03agzNyR9q1tFhpYcu428bd7INe4JWw
NpB4rNfOaOFG1iRQttehxsy+W14Xxe3lK9rSzYa5wQEUWiW6wZpMLsN1qp2B7ZkDFHHgEyxBUsfH
omJ7lWobNoS2CTdApETuK53VxgSB6BXDXouh6tZsPlk6sClXTy5ZZcGuEs74rYnGhfhSSwzDtFxt
FAzIPYjtarvijVqrDbZAYkNZGciNv8YAbaDECDL0VlWO+HJjJwksHtOMEIfUELXB1EWFeGtLINNr
pnD5eYY3hExGDWRH9Wi2CGJt7YlmvrdgZZswGeZrMcZRs8szJz3oaQrVqoSyhQCD/UJ61TalR4o0
Tj5/T1YXxxCqh6BKa442v+IuxgMpW9Rc15nhNtAK2cpQe7QH278KKJVgbR/Jv4Y3lN7NU28bLC9B
n39xXOJPNtgmfO8+Zn7+1oVDSK+oqLTYVLk/cHwlz/edwgCskW5sSopK9PKsR9gwZb3Bbxk/RElt
Dcga+MMNhuWZ7wIrCZnbmk3OxlJGeJztDNV3EFnBQ9rnVrsl3cne965JptKoku6O/d4Y7SVHymhl
sxCZfP0dNJ3GSMR3AE/xm+hgvazr0sjrL3Da9WNmdnQWh1nW5l51KEPRLdcc7ughRPC7IVBR45FV
/IbtNP+JuVwU69T08WwQPSnmrWE7oYGjC3cH03pkUFPhnAJpj81dSOplv2HBrNnJQPY69okG1Fd3
rfNmO7Ou8cZYAiFmEC7p1E7XX/mdshFCEmGX7zQ73p8WBchgE6MjZ4OJreUBuxALripo22HCan9q
SjQ1JQnpAlPCFefvexPXPVgKlb2gGKJ1VzatvaWggiKEih4HuRTSwhfqbeWniqIcHqu0zocvGUBD
d4Ugh24L2hxSlZExS8qSsRsvuH6iR4NMRVeNqTKXtzibgN5Tbu1+zCir4m1TI7HYCPQax4TZ/UfO
dPQ8gaCN1rly5q3myAkfvwjUi9XF+a3ZkGSysQuLLrqlim+ZayGjgSFVPgA2Cz/PlrYxGnTp9Isq
7fjTxM7yynayvNHUW+NNCeIPapXdZtsU2uhLyAN+okmFUijpKO1HYQG4vvJyG015tlTavLJrRpo4
GbFTmHmSe74wmEbsdfuhBPlOtHP3g80XNVQ+yjJOHxHNhA4aVV30klIE0/NGhFPHJGJK1XvPHl60
fNeGveOupJiGBLtNbbp+v8o0fehuPYtxaj9FiSzoLyO0ar6RA8BtchN6zBS4m8i0rgM4/R2tm2Kq
UB5RVqbPns+SitdaGBkd4Ij3c4nRaK1o3xIXONLrnky+lEoEXmKz6qGFvV4wHRap7xX4kDbxrPFB
IpvBS6GYwaoHX7qS5g1sAYf8tdhJu+BFOsLM9LrjmeMArWIF+B9GFhjL55hQaCD5Q+l2t0TXefbO
7qZY7R0CDfPveFqlCy9Cls0Ag7EsnC1gByCJN5YHmZX9fyA6oPNhKhxcvBQ9x/Yu1J3b5FfaI3PJ
ucWvTwNiG4U64oaMVglxZ9skuCPsLSjCEYxKSG7dyqS+by6nB074ePpGtmqeMT+kcPqzPZJvWncg
PJkkM7tlwWeFatybmPxAYz2KvCB1ArETgasYrRYW2ACoPSZ9fAaYQzLwOgyxrINckEw/uH/CQ+xB
GFvFNbpUdhZRLvDQOsrifM5eb2MTWXqvkNaTd18jFUkb5qcV/mvjW03B7Zdj2/ULtdy6WcegBthQ
ZQS1rNvIVwea2iT4dIUUaPAUoeebqMBAszEDnVrrvnfqX4tkmAyAwY4X7Emt8OEjZSfrPLFAjgIg
tzmOjdMv7WC0Jgg7G+kIIetn54OlIdniwzKvkBRKRQmirO/KzlDTCtq39+6mw7SD9E51nkiNFuVR
11JFc20LVdzQtdHriET/W0BQXrQdcyun7sRhjcQx+mLqit9B711zaJivMEyxywcQzKasHCsQ7sGs
Opt/GvrOzkrA35zrXERAc4vjcHTYra4hgPr1FuIRAfGFIlUk6nPvSGUd+QpW2My5cWjhI6lsEgSQ
XpsZT6ZjU59RVlz9CinCTutsVqq71XEtn9nzodwKPDbGq9kkOXQ72GheVkoBVrJN04qvyT7BT1Lm
NFTWmB9RH0VSk+Fu2YZb3bTLK7KJsc0Ye3MY5wiClEC86/uxG6wJMItBfohZf3U40dJMRUchyc7r
JUYwtJ9kiVQJaerDhD5spI3FHk5S9ClLDOBMD+SfcQhG4A2NICc4pAtr7Vw1dd7exH4TOJuol0O/
1sqnGAF+hX8bro5axXnhv6Mkag4eqlA2qZgsfipRWT8AhPW8Js7Em13KFlj8CLd2FbXASzdY2+yD
Z1L93eVUqR8RjFFf4tqSqw6N/SOIpfFd5VZ5Jx0CbXcRPRx/S1SN7W0bQthYMa0FbWTV9K03tsR4
vFYVD5h8BqdO16RqUFWD5eqZK0hbMAt07080S+P4R57mZLPmTW7cA3VKYb+5Zn2TJzl8ZdfR1T6L
CHC89rDc35ptnRzdkAmZjFBAght4B2gQUTejXxKtY7srf46yAxoPgc8PGNd7GCXT9wGCMedr1CbN
Sk1BFK0oDHP24TgMdJbbwcrfUBP96oRyeJVzWzz4igdFfTGnEJEbcOuJELPA5U6D+RZnKqdN30VP
iVgqrFFmTT2Qdc37ZpM5h/1upGrDaQ8TAZtXDAFuMMRvZgG0VSRRj2fBAOSA72mODt4kXGcToiX0
diUN6nLFhoBOAVBlhUlPsFgDOB9CQBEEbOH8xT5Hcps7fOfwNxGTXI3tLc8R21As/Gg5dVGNW3VM
RcAsS6n0wlRwX5VnL7bkOYNGw9krRw5HHsVnjlgjJ3YjUt0Vlcm6WneOUA9gfMY3/Iv1W8yJ5Tu9
3KDjwDePxxRv8RP9z/YItrt+HmGUQxkKBXgdYTlcMRBIbsS/4XxDfclOf1vBJy2vKtMNAWvUXk8G
V1fSCLqJ0PUTT+XgI5Dbf/7j3//Pf34f/yP4WTwU6USb/R95lz0UUd42//VP+5//oKuw/L/XP/7r
n66lTNNWtoeq0qXgiQaVP//+9hTlAf+y+LfQjMKmbmg0l1bW3vWg8Es/7B8uD+J+HERxQDA929NC
2sqzHEd/HGTWkdLAIpJjU5jTA7MRiZ1GFTzWvrbX1jSj34cLE+4vj7r8rb9d2v8d1bFIbrFoQQnr
ZFSO7r3uwJYePddtH1MVO8+WlRvGlmywCEfXhGhPp465Z++Ik/ry4M65wV0LMrN0eSr2yX1FVEIB
AjXpMW7q6dPiL9OPbKv8T5Bb/fy6rOsBK9PlMc/eZi05zkCady13+U2/PUuRkfPrtGZ6JEMLq/RM
/e8HLdXotZ8xpk2hGHb5IIi/uTzsmfssTIYkedr0POLZPw7bIzQrVRUlR6canzKfwnKvE1Q67Pjo
4I+cSQ+JWGRIyGlTb3158JP3d3nIDK5pamqMesISHwef5ESbMW+SYyorNqIFDpcbJNhpd3V5nDP3
Vpi2gzfElVyo430cx6k5bjIMF2mQcWMYIfM6CxKFlaFvXwYIj/ucyIXXy6Mq/taTV1gg+WSz5ri2
jRPj46iabvPo52585CVfsKOYMieiA8oY2WHRluHd5eHO3kw+F15ZG2+Gu/yc314gTA4E9BhlckQ5
RPdTxOoQWiHsq8vDnPk2hOmZDkpz7TiuOn1hxNyMEC3So1+M+D3J06kJVKd35rLcoJ+qQunvLg95
7vEJk9cTtT6KW7X8+W9XRuK9pYhWTY7RYMvoadAJuzmDkaZtMJR28U1XgdlD8ORwfHN56HM3lZQl
PhCmWBflxMehgwYSPWBsrracqNPHYHcrULdB/zfe0N/HOXlDdZ/MWkQKhwiCOwzeVfCM5K3akn+G
1SCM4OsWQfT+Ny6OYpd0QCxLVpCPFydKPVMtttKj6xVt/zlJKtk/OkiZNn9nHMtzUKxq7uPJTcSB
52Yjxt/jyPEL8HdjzsFTUaN//MOLcvZpOYLuhrYApZ1eEL15REVdnh0RIC+h92oMtgBNiV+8fEFn
X0hPmjRCTeFqefK00lT5lNvC/OjgovrKBiIUW8u0PDh8ceNywlNWI1DRxexWL4987uvDTPP/RrbM
j4+MOQw/Bpq4I/Bw87NwU9iKTD0C0wlg4Pempc51ecRz1ypNCbwH9brkM/g4IkCrmAzJJj/GHaJe
ny3HXVuP2aMJ2BhwY0Ezk5JR8odRz82dkleS5r/j4AY+GTWq7Lkcmjw/Eqni0WAx5/IdBmF5dMlt
+H75Cs/d09/HOnk9ae0WIyY3nmZktS+e0S5QrYpk4hED8WOP3/zpfzfgyevjIaU3rT7Oj5lOay7O
cKJ8i7eofBaNtF+rHEfr33hvmL2AEFOw4GB5cj9DMiRlSdTdsRhSe0/rTLV3OibYbj2nWkFPc2On
ur18mee+RqmFzbIrhbJPvxKk4dhf6y490gxuqnXtEy67HWle/+F2nn1D//84p9+EyuNKxDpN4ZKG
b3RiJ2wOofUY6UTpL0TADtE1Eb7unzZsZ1/R34Y9mT1bWB9h7zbpsYdVJaieZD66pIqm355Mejv6
w9x2bjiWP609V0ge5clLE7YgNeYoyhDvmf4uwSd1zc4wADCdRV8uP7hzN9QSfO3K0Y5JAMjHT57l
sAywubL9lfb4ffEe3OQW0oNVqoM9p9UrztndHx7iuY+Q6UWZiv9JtBEfx3QyCvgqZAEc6Aa5a+BH
5TUuJ/eWrK6AAmJe1Z8uX6VY5srT/Zll4VVEwyI9qeXHISdwha1j2CxLug3fXHQHdd9fG32BKAMl
1VIewrhKPWika2jost2pYQnWvPwzzj5XB9EWzEzP1Wr58982N7PX1iqzdHw0ArAYK/AZ3S10HazY
nDiouV4e7eyj1WyGlaClx7P9OJqKDQIJpzA++kiTrzEFl4jrMRk/ORkVwDKt9GH0TPsPM+y5mcCC
KLrs32wLg/XHUW2QaUs1dtkJhyZmgqlvNg2VxHFz+erO3Us2MuyANY4oJU5e3BSXNzqTPjnahAHd
dqNfdrsxmSuBMqHy/zC9nR9M8TVqKZft8MeL6ouBuAtvio/QTO03MNDGjVkEDqhWs9tevq5zH4dt
OSbnfDoAnn0yVGtNaKwMi6cmTE2GPI2f9RhW0wN5H8jpMQhWf3hi594Tylm2gnKgTcs8+RyrrDAz
F3vusWtrYM1hMQ7vU+NQZukszMQE+NVjvaceA5P58rWeu618DjjrbY7epnmyw9GNX7EgCjb7VOzJ
+YxKsZ1zZQ0bDe3hD4OJs6MpSQQ3Ic+8oSfXyYro5xPKryPy1npdUiT/IoUL48OtrL2BmWrDJNDh
+Ham4dkGogwFMnT0Q4NJ8Ja+oYJ4RMQarS1qvS+JUTnXl2+HWH7B6SzFPnMpwlDgYQv98TUjebVI
CTxNj/jnEWr7DtlpRj3/TDCoo18TCaJdZT32HnmV0D9FS0QJ5z65C0nDuPxbzn3GHJ89l4/LoT52
8mjaYTAFBPP4mBbEOAIUNAGTFIPZhH9jrft9oNOnEsuxScqCo2xmNt/mEkrLRvZCiOuuQHn+h69r
mX1O77DLq+siWpAKW/3HO2w2Co2mrqhC0Bcq1ghlDbRHtePS9oH3RnGOWE9E2tE9IKJmffmenhsc
fNCy5C3HW7l8iL9N/45FhYScKX1wYUehnI7xpz+Q7mAbz6B1p3hf0fGM72CuJu2X0EXUtr/8A858
AWzvef+pPeGOESdX35VDWDf8roOSEKqgzqadc2W3Kn9BQhVa//rlMv3T3Geloyxyep5Oe/gOlNA8
vDhd/Qz0EvSaqCCM7BSK/2jj5g2EmzwY6k9GjVrvb6x/0mWPwUaDDi0F8o+3W44YCJPK9g4Clb1e
KtZMrRTwK+9xEmTW+DYq5idFyl/+h7Xp3FQDjUbajouKhybXyYe8qMOqmM7Hwekd+mx9JwVTTDB7
D2WGyHhHzTjIn3APoTnU3mAc2D1jmTAJztsavge022r7YfwUQOwhaaScOutuGvEyHC+/EOd/qF5m
X75zZruTV9KiVYjHVPoHD+JSsadCRza1qfrpAZ6HCd5koikmek0HTbfj3F375iL9CKNopHNe9srf
BxXLFSHWXuLueRv0XqRm/If927kXl2qQx+or+XrVyf2sMSYOfmnqw2Dg2iTpvvsUEUHxHYBKN//r
2ybJVpgn8tccfFpbSyBiBiZJ2gerB4FMG2ymZ1hWg7g1+jyoIIs2Q2ivy0540efLj2O5jJPZafk6
FV+mZXMQPrlMwhpGyQ7EO6Bnh6rQteRNDKngxG/naGA+N7UqfuH2T781pUifRrjj8dXln3BmM0Bx
SHGvMdcANDiZjomkVxjEfe+Auo0eLcwYvMVlYX/t/BlbjOxj/Q1ud6KuL497ZtvDrhiklbIsPprT
zSrJ2R0WP+Ef8MYMaE1Yc/MFIQf7OpiTaA8sOMr/cK3LdHd6uyENC8FSoOk8nGy1ZjuB9lL6/iEB
qxzdlD09tjgppEfiH3ZYXI1dTX8JDzUEtrB/vXzF595p4vRoAnhUqYU6GR02Wi7wiBmHODPktMFh
lyKolbqy4qvebuvpD0ufWP7Ck8sF48NddiyHCVGffOtDz9tD2LpPqbgRDUoC7V7PflKIlyAezae+
KqbnuJ0WXH9UoaobZXyljRz8YUaYMLcmL8ytoX3zD8Xsc9sedjyUmE1hWf9zUSaphNCp0jIOCubG
S1DP/V3CvaG1Cr4x3vRNn4Hoax2AhHmKyZS2t/eQhvCbQBstt+vygznzKrIQm+5yeBFUZ07WDd+l
TEUSpXFIfVoGHApVbP+c0witHFWpesPGfZR/eP3PvIqcwoUFY4YWFPbQj2tV5jomCYyBd+gq17op
iI0n2paQa73xnCpBpkbUVbOn+BH4CD+j1H+5fM1ntntcLnVUKt+msO3lZf1tayJSkusQZLgHY0gy
0ki9Es/x1KOXujzOuXtL10KBqqIvbsmT6UWg3KuwRniHNMrQTeWTMD+5YU8uRwMaFfR/0fePl4c8
M6NZzClUbxiX2vfJpY2i94qQRIMDWqrmNh6sIdy3kUyQwxE4uEY8RYu5CAZmncsDn73Wv3onOPuZ
XZZn/ts9VR0SFm8YvEMDZPomK/0KWZSEWOyarvu1FwHogb8xIqV3pjNLCEefvEU97esJpoV/gH3s
3RiRDF6x0eKgoWgLi5jQU7G7POKZSYyViiP40vdi0Th5nnVXINr1W++QMJnuAqDTt4mMviT12H29
PNK5N5SdJDMXn6RUf+1kfrub9Oerlh2cPky1HW1wIpErYgzTLP/GU8OmisbXpFP5P2ZJMJ7U2TND
H+yqafdma1fhGm+B82QZcFp3eWGIb5ev7Nw95INAFPFXU/Z0yXVG0UW4B3hPFjIeZh96iGsDmRUO
tp5AqX+9lmEp4XEbqS8ulaiPr+UYhlFMuDbFH0RtiCmLGSVROAA4MTWWlMvXdu6psaI76DHYZbKh
+DhYDK4ZDnbkHTQv41bRpFnER8Ao/8ZT+30c+XEcq69GK+1n7wDNaXhKPSLvdoWFAQVEz8JP0LLN
fly+tDOPbem2aE9xHwV7to9Dikn3xI5Y+mBI+Wb7iXeYrflQJ5XzeHmgc8VLRtIup1BWbgj5H0fK
8hGMB5jug6eJksza2rwj/Slw4frW+R44CnGvysNoWxiRPqgBXb1syvTn5Z9xZjqzqQawW1FsQt3T
Yk3LUY6sp5H3pgVHb8WO+DqQ5rhmvOxekH/6h8s+c385JFMopVJj4uY7mcwKYlGjzveMA0R9NuCz
Dh4TPxTgbKTX/euv6bLvVIoDOLl85slYXlL5WS5t/2DMOSR14r8mEnP/m7Mz7Y3bhvb+JxKgndJb
zeY9sePE47wR7LTVLlH78umfn3Lx3JuRhRk4RYsCDVAORfLw8Jz/Es0V009/RAs7Oo1CGwkndYjT
pUTED/OxWFNeTKcGfYuiPJjOKrOU+gpbvbz+rsXAry88K1aSC0LGfNwN0AK09k4HhezjB1UzBTSE
MKj6FuaBs9P0Aa8Sq0exfottiR7eyzCI8KceyksbZy2/Y3wB6oOmMFDgxf7FcdOuysEPjhBetG6v
s5FcuAHdbEUA1u9RswL9mrJEBBYzxwwoGdL8FRI0stLQwrF4+Pwa8FNoHLskiqq5OLg26BA9F0pw
hHYCY1BDP5amao76RAJ2PrYm7fn8gPrK0QH/AlKZbIBr0pz//I+7C/ibRE1KsACOghIwdRHrmPEI
Kq/GXgsFooNYSgZfgXAaeIlLGZvHLu26Cds0HJb2Ktqb8VWAlwqKBM6kRQ8onCJC29MNq/aubSLe
pGVmgLL/xO3fvwzcoPexUyvaF6ee6VbcLGoCdDPtgaX60hQ7CaQjuEMQrKnez892bbdRylKpHKB0
wU19OtkA+au6N1vlBVtyXyQgMkt3+JJpY/48dLl4zDSRXQ+pLe46jJJ25wdfCxo8b9A5RNePDbfY
amUN2jxy4+CIDHz9w48Q78HSLa+9hCrnhbHm/9fiPQWSSZDaCSpcPF5OJ4oIBCx+a/RfEJHgiYjS
gl8hRYFyEQLM/T1uhdDcLejBNeLgvdp7yMGb8YXNvJLd0uElahG9dMrxizqtoddtNTbzow6RMhxc
sboKvvl5qD4RyNN+20JKvx8ba8j++/yX5k6fGzB8AMqJp7MPRAY7RzT+i4/K286uIdBi6woXTQ2t
6XB+rLUb0BIuWCQK9+COl4WRsrSAF8OaIYcPJ6QaZObfqQrgSQR34uGrVuAEtXecRkdjzIIShUkh
uGVYktUgL5Si1p7RlkOFhJYTzdkPoKgco1QNpy7e7bYT3bXYs33VpWsfnFHDmdBX8m8CgwYsNWyU
XTLL+GGnWJLWlTJx9NDW8qIhKNwL98raNmAxbKoG9DdJJE9Xo3UpGLSd479IPUMg2wbwrF4V2Lar
HrYKUvNUdBDR1BHiL/afY7oWBXlyWHMJ3giEW2oSw+WXKHWg74l6aL+o4ezRFlC+30wKaKsdztPY
OJ/fE2sx1QEBZ+Eoa4EdWdykYdhbAfqA7ouRoOzoIEvkqW0afclj7Rp59f7Csq8Oh+Ioedgs37N8
fqhTAcu5CdnubpV9twcKoJ6MFX0zCBRMbrj5ou7h/AzX4gsBlMyZJi7ArcXRRmWhl27csqYd1s1e
5Nu4pKIMkTxIWnEw6kozgwyWtOn3yqzzvRk2zrfzP2EtnDJbdHPJVVDuntP7Py6uAkJWXQ22+xJh
+XDVkSQ1SJmKf9o47IoLKfzavTFfFyQI1AesZdklSqik2wPTtdBFuYLGBy+HS3D4J1OBsWj4XiuP
9tSgSe1IUJ5/EWJsij6WTY0ADLK9eEGMSoHGecvN0VdUd0IscZ/swDbjnYnjoLmzk56z04z+cTSc
fRACgt9bBdjO609/cQqSYD6oStpcYouDXGsAFCpUyV+amRo26FKUB6tv3jqlLKMLX3xldXl1qpSc
qD9S/lmsbpZMSGNhG3Ccsiq6TtDCQXESq829ZZl9eSFCrRyguctA5kHXjWrr/Od/bKW2UwdsbaLo
2EG9f5whaN7oZ+l9BzMOY6/iUh995fT8bqSCtoBd8wHxAR8uho9ZRsfWSAyIznE0oEhdNVV6Zwfj
bzW90X5Xs8m8gQUQhreD2mJo+/nVnIsxc80CjfgPaEh8wxM8OMANKHNrHfBb8dwD+DyatWpciFC/
+1mLfMT+c7DF1mk6qEHtoEdHVPXcXxGYZPWQxVp7qEZk80m1UX/wSCUQELF4g39rig7leG+A3AXT
Al4O1WfDst8cpZj0DRTdsbqwB9Y2HP2b+ZoCtOHaxukeMBITWH/ILxxVc0BmqQod85AZDbrhFMFR
UTr/9Ve3HFh3lQhKG9JYDIc/ngXQzmW4Cmr0PtWxn9oPSFKjGgnQJ7wz7fb9/JDri+DaiHMLGiik
/KdT9MMwCEChBMdcd0FWebDF7CdMcUZ0BZCnLq46FRmf6waZobs8c22scVyRiNBrEW+9VsldKGuV
CWAkfKvkP05r9toFnPPaKlCLmS9OinYUCk9/Ys78sV4Fqx4ivBAjyWXi5oDrwJVSIc5zYQ1WB5v7
vyA7ZyTS4nsg+Syy2laio4Y/Z/ClnpSm2U/YnTaHCUm3/85//jliLY/A3EAw5kwYiNkiKSg7axQY
DcTHrMzDdGvV4BWfUIubLl4X+tpIbGKgJJYGbmYxEqh0C1mVDKXPUkGDM6HU/YZoA/wxHePjcgPi
CdUHHdAsxeZ4uPaNWO7AsxYYMlrlFYLy3f783Nd2uwXompuTahHP7dNlTRvZhkavxkfnZxxV3Y2V
K+WD5oeRj0GEWV+K52s5OXclILb/Gc9alLdrsw4MdCqio2nGWneN31ab7VtjgPWt2uFtSZXF/4q/
RbCx7QZ/IF5AMNGzsCzCv4iyNthTyvwg3Vj/05nPdwkZFAJlep6Vo4eNbbyd8s74x6KBuvn8V+bS
NG1Kpyq54GI/T03vThBFY6g7FvL/9SAyfCJbYH2e2pUYFpCaqRdyk5XMiAIqt4hB0WgOLafzGzDh
0rUii44Zb9v83vWHpDloSB7eo5MaJPuo7IPx0EpEL7FLGXK0589Peu0u5QBTfaQr7GLeffoDJArA
pATkRkrdzNWKrJPII9Hg2TSGAlVUDfnZu4Gi43eMWCJPKLn5FxBc+GjMnjooRVBjDjR/5A+KYre+
yuk+GoXS/ejliElz6nJPZV12PD/dtZhFCYZ80yIV1Za96IrsHiRhHR5D9MDiGxsZvh0eEsY+y4tW
vTo/2Fp1DHAM7xgYaFQTfp+zPybWD7KFfkVJEJcGnBSqTHurqDsYBy0ruDVyQ51uwiZFWAGhlch9
b8le0IGO3Yb/UjOJC3nEWhxhfxuQgsHk4SVy+qEjo81F4Y8Bcn+KuAkmsqS2NEW0kyPiH1v6MNnX
859g3r/LqE25htNE5svQi+1lDbUZxwZ3ZuY3qBXrvt6ZNyhq2sVOKlawKRWnQxsBhdHgQuRYH5nm
4P+M/Ltw98e3V/1ExSjUIQN2nNbY0dm1uieIzC4Q9kER95mbAdRySYjy3V/M2REWaTcYKZAtp1/Z
xPVF4XIJjiNEpkcQh/6NU6O++dbxR14H7se5EZNa/vv5YX9jPOcERRdisbgayEUKkU0IOldr9h1q
YF5EGL8KUcH40cl+aBBWiJPpL2br0CLkPMHK05dvO7RurXYIKLkWKP9/83Gw+VbjsHdTquii7ZMM
/yMvSBX88s5Pd61YQ7Dglp9DNjCn+aj/scCoGVncvpHy0iLTNd46CI9fI/KAtE2gNgK3RsjwqRNV
4haILRbGQmyVks2w0ap2QiBAlfr3Bmh18Bc5GJ0cWuHse50X5+nvMlAxmvFhwbEZQph0eEf0P5Eg
bP5xksZ/Pf8R1g405UFDgOaZg8xiLBsJF3axGRyDFLG4TdGJoduWFewh0WntNkVw6W+W22RfUzWA
hG3PadofX52iF7wlNY2OswfO0zBhP+tEcvhPz5IOEV+qCltVudhrXJ2nSUUWcOUcvhd7G12FCM3q
MDzGUzQd6ee06tfeLY3pyQfWVG1NJGUvddzn/bMMXWS31IMoXHA1Lr4tgkMICFtddERipH6t4npW
m5wcuRFG5rQXruG1aMXLmaFMMk8ui9PPWuhZHlVQB6HQhjXaHtinPPJqwOehGIwq3aciQf6jigqk
rD6/hWYoMJUgSgWUPk9HNqa44cHG5Rsi9/PWJaFzhz5Vh5i6Hv4sR5oIF9Kste9KsZcbccapspyn
A/pKqiOmYIRHzBHAXet4z6g3SW3JZodsTBxdgCCtZFg0NNHP55FI92DZoUJBTM4CPTydeabXdzU2
VZJgEIzInWVTPT60bYJBiEhnraMIO1S5P/+BV+YrgBzOBEPaUrTET+drINZcTFhnHVEg07dSl7wd
Gsv5ZwTl+O38UCvHhLcRW2hGdcOGWdw8WBahfWRm8XEwcxxip8nU5I1CLQhrQWcA/tm7+Vhe2EAr
W5fKgu3OJErK08uzabcYieS1GfFc6rSt61ahi0SiJv5D7826rYI0PfgaONcL22gONIvjyVPIcngA
8Be129PPKpDd6RSsV18A1s5OZGrUycesLeFSnf+oq/Pj+DND3kMQRU8HGm1ft4NqAOtsYvC+SVOB
70RCOdnfOuhcp491Ydj1hn496P7zQ6+tJ+dypjZRctCcRbA1Qx2DlzEFYhH0xR0iYOa+i2WDsL+p
bxtNGS9EobVvCnxkZt3w2OTQnE4VnlaZYpMF0KBD4vdasxJAskKm/QWcylopBYEEABa0mAyetYtn
HdpfueKihfcCHrG/jpFHRz5P6a9HMSobBHiSZz1DDukQVAUCxr3yD6UexGYCu7HRy7NsVL0m0ZR4
uBrdhX21Fi/gORrgIEiwPzQfymxCX76tnRfQQq56U2IQGlzpounb5xhnBsUrFbN9AkhhlAeT7lRw
/fk1J2ugGgfRin8v1lx0nYXsHmhZTF7wfgnrcTsC2duPg21tMFn5C2KwAP4DKpLIodPvOV1z3iSh
gb2Y/1LDLn9XpaEXGHHZWDFsIzkpkWc3VI9vhwlP7MfzU13bbmAWuNbnmwfY4OnQPnLRdCgy5cUX
ILI2hlK2HXL3ov71F+Nwx0Fcm1EgSziuj2VRhhIo/aQpGq4SWYl0Y1Kgu4QAWYv09HkRbaBOJbRl
gbBA0BeNDeCI6A82G+SwsltQu5jUtkX0/fyU1oeiEEmayfty2bPKs0ZBeJmhDCVJrrpMfU/8qv8u
a+7SvxgJXAMwKNJZyjCni6SjV4XTbuS/ZFHYbJO8wJ9Wduode9i/cFWvTYqKG5WIeak+CBmUidVN
Ge3mFy1CG3zM6gxr9wjLWi+Qbn/hrlwL62QhoFV5mUKPnX/MH4ks+tS1gQ6x8mKHAQ5Tkdrj+S5k
N2GEgPf5tUvbcbpxjam4sHTzgVpeXO4cz12V9NlcVlyMlHqsBSD4yNOkeuN8yG+pUN9lq7t3Whz6
CLTbszZ+JMu7JmmqC+nIyrwdlXwE0Q8qAR/67YoPH7YJOp4nmZt/U+psGDdj58pb3erSn3bpRt8q
F/nHC2F15SrjscbFMnexuUoXhYAEecIxcJLwmAonf53vaaCXNVrMtpKYT2QN8YXgsjogW3YO4byI
l/u2Qau8k1ZMXotVzg80sP2vQx1807I20bhI0uDCBD8GM3BQFClnpDsjLmHe5SysWyCM9TIiqPaE
6iL3FUmY8Xb+OH5YPqgjrBx4EOqztFPnaf+xbY1YzXIFx9pjjVjZNzfXnMbrBiFDT4xGg+Cc4USo
ZFqf1spYjLtIDVDpiAcNL4kj/G4uBV9Yj8gYFgd873ssliIVoffR/+xdOA9K/UbTXMIBCPrTyaYD
GzPE1uTYsZpbnn7mNqmQ2sXRSn9C5LL4bKxjPJ6XNInhy84x/HQ8DQ4klVLkKWw47B08CWmoHvav
UvkSAThKP3sU5+HmuiClMYebd5HCYpZR6KJPSoTTHeRowr7Y4vSTXyWVVR0KadobDHzFhXPxcQNx
/Hm9E5/BfIIUOp3jOBQyM62hOM7lk+tBd28TP0J52O6pdmdlTOUx7KsLMMUPkd1gUF7RNs8+oq21
2LW9X1Qhyq3FUcPESWxDKlRP6Rir47ZsLr6CVgcDtMtSwvSg2X46w0RaI2ofqTyW5Ds/2qKQj0LS
4Uf2Wx0+mzHPE/tjrEW21kVO1etjLo/piI3LDu1yZHgBG6JVev7cfwhn80AzgIFEbe6zLl6R+iRj
2lI9yilSOo99ghor7tPJxheBjgio015I0de2CSx0h5oejwFA0KcfceA2qIAs5scGyvV1w+a4Rvp9
7D38Ra1bUdTKYxk1u/OT/JB7M8k/B11sE82KMNI04uKYVcV0x85QMHyNBmy7HexefrRlGryH2GR6
HXZNFwLr2q5BcghsIyBDwxaLD4wtjDOg11AAKshr8Fyp022HDgXtLa3t4eX8RD9cFvNESbfR4puV
MpaaYr6TChDsTXFElr98TLBqRg29yPNLRfDVDwoDHya+gIW1POy6Yghlqtv8OI20J90Ma6nAnf6t
VP99KIQ6otFqhbTVZJ5eCN0fspzfM/z/I9NPO90/5dTpAfZ6+RF1eeeHdCie2ROAV70NsNJoO/d5
MuSAhR2WXP4Mllaez3/itQOjCT4wSFENTYBFnDNb5NclbohHQBG3ui7NBx3raSwPMDHsBj3/eX64
lfMCzgYpR2IqDcRlmUm6BG3OPkpHhdlQjRgyjDIdipIEj+QZmVDnrseUYX9+1JVJwqvjBcDY0GeX
ZcMENZPcbZ38CFxf3EZq4R8g1+U3kB6xPEyQBCk/m+YAX+IiBl0N6kJwhyzWVfZVPWeOx1w2yW4I
K728qtC+bT59FZ+Os4g/BRotA8Ku+RERah9bHnjmh67tdIGnNMWP859xZbPy2GbdWAyQxctcsc0i
EoKoyI61IUsNTrfbXmttVf+akdTHMomhJmMbwGPMq2anl6cYC0n3cP5HrK6lBQ2K7IPbeVmIrdpS
iyj+spYIq1NaSqZD0PjOFQnJdJgacPPnx1sJeODQHA1EHmN+SHZaTYHt3Bn5USZYgSgNUc6rabte
TZOb5xe2zerkwBSjaKhCYFtmcrpVYqvqBwWBKGoxnyqmJ3rq6nVVh9oD7pfBheO4OjleWDMejROy
FAXSRIDX7MTkiqSr7obWVGpPtn2Yb5VocI0Lx3Dt8KM9SXmQxg9N5Xn2fyTlttRFldZRceR04Iwb
48Ay+UJ91Jy2/cqlPu18oxb/fX79UP0DDYOWB8WbRfYY2Gqe4NLOCTE1596VGjQvlPN/5iK7pBiy
tnpwKuDO02NSCTSn89MKhKn7EYefpkHf/C4z4ki5KXDzGu/JkQf/p9oq9BYv7JnVrwprFXwXxUj+
OR0V6X/K1bB3jrFU1WeQZI5xaNQheddK3Xku/eS+UEMkos9/1pUrU0ONlzj+u7ayLPeKxgQyadTZ
UfXr6LuLG6nXtLp0tk4faTiS5pYbeuHo6MVViIF1eCHPW500bDBkAmZhpyVWlV5P4WsKol1pig66
7/uh17ml73hKU2m7NpwQu0471K3Pz3pthS2IM79pkcSeRVhHuKAJcdclGPRVBqLJmTbckfIqLmeB
dfAyfzHNmVgBnItwxzv2dG1htBk53oSI9Wl6+optRbmt4Cd/ndSmu7YaEKWbRA/kBdj12tqyh2f1
B/oUdGVOR8VlyTdAqiIVpvvoWo/oApEGBS+aiqni0LfKrjXM5lfShMm38993bVlJox2qdTb/Uhd7
GW8YfCJrRMrKrhH3SJbj64YJQeZJKcetXmVy61rykjbayr1GdJnRAIxK01Y7nW/VqQh4RAHzJdm7
sgy7f+px6d3mI4zKbVRLjFgSXJJx9XJ96ymsOvF+ft7zvjkpds3qsoACgGqyoen4nf6CKek01S/5
Bbk+OfFN1GXhF/onzrA/P85KvGec+Z1C10L7gLTR49CsSoHUUIlBCWZo6di219VUJQWObfgSXP3F
cDAYKSfP8gZLQB41GJ1yvB0fkb1gJxXwt/Q72zf9Ca5ZkSLo9/moxL79vwEXwX7qJ5v3MurdLZEW
wx+hDF6ruPWLrHgEYuWG3dsQ5e9J2U8XIDwroYGhAdLQRp3pQIujKqpCTxKBrpIRYBfk2S3m8ntc
O9ofpdu7/yQozF/YNCuHhRFnUDVKekDmFyOiUj40Jkamx6qswi+qEQpAWgPup/g0Vf/hVu9i5GXj
b3N+UddOy5/DLr5x2+Hvp5lKcnSD6q2QhbjNzSbBS6boyjfpV7cAib7gK9be4JValLvzo69+ZsrR
wCoQMiNROj0pdT4CjmpY4amTwRHs4W2ZBeNbo5rjwWxE//n8mucCsB2eaPy93MFIdidK3Cfp0W6b
97oq8IYyAu2odJp1SWp6JeoC66Ogj9gY0lzLR4rWtn7uqiEa8Kl645cyuzEqf2i9WgnaQ9REDcbA
oT87FH8eDz2Hnz+GXiwpVoBJhP5yetSqGFqNKF2xcxXTemlIAy980bVdyz0JMhwYBxFvcYWCR6f3
n5jxscjaDlOUSW+6G71MOyz9FOFuE0XHwKwr8Xy6Or911oIfhS7aePAhwJEutk7eBm6TKqC+QbeO
t4MFHc2BGPDLbOv2Qp6wOhQ5IK/A35CvxVA+quCtFirxEQhyde2UU33dFTA/U9TEn/5iVrRRmRK0
LG6w0wOhFKOVjHhzHjHFjQ8O5oDekLTmQyS4SP5iKLyUZ41EivhL8oKY2Lja7I1QTSVmiV0ymns7
NHGGClNRDBfizNp5QPTlf0dbbJRmTAbkH5FG1DGow7FNAu261/ze3EQpHgElrke+h4SwOEirzi+k
QB+x3RwJwIEIiaBuwH5ZfNYJ8KUadIyetSSEmKH3KSqeut6jpwBNTICxHvQ7ynDWtwwXbyw6QPnf
pLh9X+JwrO0lhMkIeTCzeMMscgO9bEdMGePsmPV1v+/CRNzSmK92toUrtPf5FQbPjkQM7GVOyiIQ
YCgN20pTUq4ULB+irI21jYxqQNVlQ+v5/GBr3xgcjjlrUaL3SQPjdOumVi2VMS/iI33TZgTnqyX9
blSndtelFUa8hq21/abG/3W80XBae3AxV5NbUF/l4/mfshKUeB8SezHAwDVhCRAM3Dgc6hRxuahI
xV0e9Ya7EUrvWf4vP0vmNc/0S/t75Saj+Y19INoxM5Zt8a3phNn4zwLwKsGcvltA87S9wCtXvPZx
VSIMEDl58vnbky4fCBmUqucMf5EyNHqB6uo0REenzeMbfxoKfKbdfriCZqo+BJ2qfFqKG4TP/DS1
GG5WyVlEQiQdVEw8fQR/R0V4kIada4w4069QV52NHQf9pQFXUmkwMywkKQLSGcvmlNE3hSo6Boy1
2N60jT4Uu0TrNfXCp1zbMihT8wDm0c2Ftti8tRbYQ6A5fMpOSR71uMb7OyvMPrjtaXEGh1I61BZ9
NCaGz47MiaE1NePXKBOBajg9NlEEWkLXoPjkvcvDuqNuHiLfZMgUIG8SoEcCjrbaWG4u/vnkMZn3
DdcaTzTEHRF0OB0Z8SEVqWG3PQYa7fGNwB6rpTNth1C6I3swNlo+Nfux0y6Fig8xkIHnqhGgFCCK
VFdOB45zx4mKIesRxG+q+6LoboIWHWKs4LP+syWxOamcFXlpcmg0GxcbFpcnrKbdUBwTsx5f8Isc
niJMpTZuN4rPRtt5KFrCRBwADpyS01mVVW8NnRaLY0vrs98VCniAnRFaw22WYwN3fu0+hJt5WlTB
yJrB3YCbOh1MxgYZVWymrw4s9V1QB9N/Zm+PL2GtFt/nfXYpn/1wQObJ6RTVqPZDdVxKuE/SSOuq
SfLXPrSynVnVVYhzlpvdpq6cfiJCNlwjten+xTR5xwNLw0UJStRi+Xy/sfMBgvpr6Vb2Ns9VRfXg
noB8dO3sChfcRvurES3sUlglhE4XLRzJSYxphqevmZx6b4Dje5+JNrgPMTncy8LpL4z3IS/iu5I3
O7Pixiyhu5jhaNiyVwYnex3gA+3GNlJ2jWoN3+m2tHusW8PSy5Ih5uHg+p+0MOLC4BUPwxY8MnH9
w5Mzy+MQ6+Qx/ia1ChvMadNcMi9akoFIcci5KFFwLUIsJOk53afIiSitXRvamzaU476oZPNKqQ9q
wKRCUDbCVznUyj6BJfCdukN9F7f1I3Co5vn8cfktCfRHSYbfAdzvtx7hDHAk3p7+jrxoQIqoU/nT
0lNbkZ6hpEN3i8dyi9Z66yI05RVwCqIdWhgqPIkkDozaE9jU91+m1JzMq6B1ivZX06DJsc0a1/kh
cM57FwnALvgt2IIjvx8VABnAtrrdQ9Xb9b9gda0XDIzV2tPMrHswpN1Gvy5MbY4rp1PD2gxkDGS6
OdQt405jN72MfC36OfTAnR9AOjQ/MbbFJpq0F2z9KNRgl6ASbV1FRmkau9Ie1NTY5VGeTrejKjXt
q4iUMPWmUPThdszjYITpGU3yoIxF4j9oQKqL6zig6IFhJRo71zLTM+0xSfhDYXeGdQE5sYhu3PUA
JzjwM9F8VqycixZ/tBYmAH2+EOX4BtS4eNJbN2o9V8NaodHdYG/n3QWKGOTV5UdEuBTgBFA/CqQk
j8t4GvW5ksLE+2mlkbQOSj3yEPMAxpf2zZQNItiVHVLXGwEsRruvWohjLhpH487yCy3HRluY2b6K
A+enGoaKtvXdMYs94F+dsykjW4Y41YdV/pRhf5l4fTEFX6wW7sed5TQG9vGN2+eH0Cm1/KU2fT+4
rVA1msov09DIsrnHFjY7mAY9lqcpRlTyKilazCGxJVAkDr9mNXQHujHVjRrnWY3l76BFXyct6O9z
u9IdCIxt/G7XIaaHhVlNz2aOBs+2VjrOZCrSch+P49Bd4cqZ+Ici7vR6M6RBgX1cWsbxvpXu0N4M
zlRRgeuN0bcfii5LfyWUxTpP6H5V7oSBk+DbaI4IytdJKuJNmiVW4A1ocZrx3k57P/oGDyR9dUc+
2W1Oo1xsSitL43tZotfdUiwwac17jVVayq1R+uKnID0Kd0bppl/KamobJBawIT9YSKgFu9odU/N6
wPlVbhsd3ORu6qpe7nCcTRuvSQf3CXlVXXpqb9XuAaRe4nujBVV9MwS1gZGwNMZmD6enja4rhToN
ygaT8lRzmflXBcoDmQf8agif3bKXzi7X7NDZ1i3o1rtcVWWK5Ladud0OZQ812oDFHcRtZxaaoHmA
utymLP0YetA4OD8MyqT2rRh1t3zm9WS2D1Zh5SYYgCm50Vt0BL7JkDN7V+XV8KBaVdt6qRVGLlq1
UxVcl50+uFyAVWntTKPQsoPSuiK+VxM9sR9k1Nige5HWn67qyIldr3FCUOzZlEPQNwflNmppyG06
Ne7znwHKaO1m4Jp/d+xajJvSLuRXwuf81WIzGDD31sPx1kBbIn0QRT/9E0xNiFZ2UwiJuTAyKog/
pGrlC92TXdQ7G+4sezwEmMdkD1OvKlrqGQnBVW6VDAmBe5PExH/G6kZrr8sycLV7U62U/NrHl3oo
NkZb5tkzXvZKsB/QPgzftM4u8y+1KtKm2NZN6uu73tclWlQii9T4h6+Ebah7vVaLQt9kfZRZ31Sg
h/ZtVgCxuhZlERQ0jXg9bDh6bfOsOoqeB3t9MgyJT32kiM7rM9v0b/reHnArqaIgqWB3d6kTNx52
Isg8Vr6ehFvdHn0q6xgrHeUYBur3MKjUp4nmYOBVxIX4OiI0a3sk//V/fTzDbk0NpYAtbHF8R/Wu
Uo3nKVTG/k0zpAEcpVPb+HsvO+vBVIywvLNa7iaPCIVwsuME+KuWfu8Om8DSm2rbuTbgnF4vMvUJ
3+L43xaoq/WgqryLRip7tjcocTZtcGu1DhMyz5qnVsJ+t6fceCmRw9DY3iHO2fY44TzsS6NPIYGK
uvYKVI6CjV4GmJOWoi5qFLccpCXMTA4AjqZIQzZ3an85GGNnmzpRsq81wEXHC+3CGa5ymi2j19WB
jzWvyIvspsSSqt6rYRNeT0ZqaNuqwcncc8dmbFDCU+JW3ZFUFdkWhVrnS6dMSunVpp1rW9O3ivBg
mLFuYnVs4UK8r2CMJtcdzKUaLAImjtYrwiTZL78zOddpm9bhFlHazvwCH69pb9IKPdo7FOnjLtvH
6mTaN1Hlhy9WGo/1Np0MK0SsX8czXJSB9QwNPe63yjQKTGLRfeyKwCsd3tEbHd3sL4GZ+M0xdUEu
bWgT6TEOgeo8u0J2ypbevi73ZAGIdMmWEPVYdHp3pfa5zqOtgkuyyYYwm27rPvXbL/CvEUxIYege
K5pH/3G9mcH3IB/H/aChbvWrEXagb6x6AuqF0n9aHyw55V9VN3GtTWFXsbUzBrOV+5GWU7eRdmkO
e4XmJgjuBCdMb0xAPl6ldEnCbe6b4gV31mi87ZuZbeykltlet40726AWUeH1U9Pkd1UC5msn7Wiw
r3OtZz/D0tZtjz5iUT2ZUR7JA1imzt75ag4mvZZC0e66Dr0hbVsjWaW9jxkyVQ8qNFOo9NYQp/pd
MBdSQQMEfE9Y4EO78XnNyJc27mURHeCp49G8TWU4ZZvz2dCinUHjb/ZDAs5CzYtq1FLsnua537pj
Mr3FgVV3V0XQpM8lKtPtF9/wOeMO1wiu1kxx2BdNY0gvy1vnkzI586+gwkfeQrUEqZYl2w+vAw1z
alt7840UL2OC/lFr3CSHYnJJjPJDqsRQvN2pgMPW5EVtnqZKkBfiMGik/kZUzI/12AS3Ioyqn42c
xu4gNZFcMjhZvFiYnE2NFEgwQoy845dlgwSprITENnx3UzO0PEXI/kHrMu2uUZBJCySOAqKQOCgM
jSYvLO+icjD3dakuUqz4/Sa0lgC73OrpDFVK/N40cig3yWhHrxklqa09pOmlN8P86U4Saweg8O+e
HEAh2NaLkl5dBY5Ffyp+C8JGeYrhRDX33B1FsdXgMzhbK6CQe8itznK/ZBn0712pNmW3q4KJpCwx
YpgFcMrKax9Q/rMJGrijzNu43X9+HzqFuYWq30Y/eiVU1T08k0y9jtyq/qfMbTslbjpZcTsBcuyu
yPVy4wLW9cPGgayPxAhPMw4jj91F3amLB7tGUsp6m8iWq/k214KviR5Wt73SVWzasi2qC7WuD8vH
mDN9fWZOzsJzi1dY1ebOqFPwfZtvrdaDH9FHN61C6cQr3KC9pIJrLZ9GfBxKI3PdHxYsW2cxx6BH
bnQKI/VtiHFC20up5e3XQalxKrd4yPQ7q9ImWD2snrXN9dT5CTqj0zc0Z2BLjUh/DKkXw+hMv4Ul
Inz2ASbpVD3oMm+1K8yubfdpwt1b4lc+uyvnnjSMUP4bjdK3SM872AmDVyD0EX2X3GTBzkeHI3tw
nTTLNjrQxWSnt7r2isZkr3m2WZZgJyVdNB45Mq5viiycwmezklb1Ncj1osVL3RjaYgvKWw02Cm7e
irNBrtOPrzMTUKlXRL6O4TGkTWUn9MSKu01jd5rYowaMA/lmMGuBdg7BggL5LuusbjYXL5qcJpof
y65+MieusBfXD7L8XYSVVX+ydkWsmomCPO9UaDHUrhYhCxXiOOqrfnylXxDsoinHsSiMnAcxGe9Y
PCoX+lzLK8GG/cYDGS4XhVSdltZphGyqcND6sFFflYK3wt4ek2A/Kon+VU2tNDioztRtdSc1Yi8J
Ee3wartIzAsbf3nY+A0o8xKiKYHQbluqmvaBqgSpm+uvgR0YG+EkyXPeF6FHBd8k5YDKdqEY+aHw
8ntEDjboCfQDqAyczjqRWmuVca2/CpOsImog76dhFe37wvc9pbenA+oc2iaPmh9KpMS3WmsGG6dM
Lwnqr8ycL8+hR7CCQpO+qKdlVphxwFPj1W+i6FqFebUzu2p8/H+knWdP5Egbrn+RJefw1Z2BgWFm
YIAvFjDgcs7x15/L7DkS7UZtcV6tdjXS7qq6yhWecAeAV/JlUzfd/nwA8OEb//nWZuITiZUHalJX
5bU4nng5WE1ndKb+OIRO9c+qY/PaIe8xL6HTWLIbNKHtrOs6GuMd9l8SKW4plZtGbfNx7XXg07Zg
LbyFgsasekqzhB+Fpiw8Buq1+pxY4GPB00B10x+BAYmVitbSxs6KRnbHNu2ekgwtgu1Yap78d2E1
puWdrwYdTOg2vJqncqZVNIBv42Z8FML27sGYlMkacc18X4haczYiE8O4jrxQPEZOVv6lexpuIN7K
yjdfm2kBIP5xCwM0hsgxvQyfKjq6E2Sh0fXGY1O19s+wVK2V5wizJggsLIJOO4ua3fm5f7HmOP5Q
+aeiM1FqZ5c/3UhZGlGtfcyD4D3s9OxS1jPcpxJoV2vKdfU9TkTq93BD04dGIARGsY6S8CSicTzP
VqEkISeN+dj2nbzXZYEvRzeO/S8K3LprG5G/RMb54npDxGpaVMQegLXMVtYhxo7bPDUe07Iay006
lOMlfi/W6CLL7V2Dz6qjlRYabbeCD5St5FIbFtrr84hwmjRTpYBNY2ASdz2edKMVtRxXTFpGDWBX
A/64IEbPVj1J1lqOoB4mgZauh95Ycjw6qdtNQ4MbBaEFfhXvo+n6+bSvGo0CG/aF9mPQe1H3I0zZ
Eb9ErBugQSJDbTboh0XlNVRvbTWYja1tWjL4bhWiU36dIXknDknYSfvW9JrxHfN5tQlcma5DsK0q
S+lfe72rmxCnHKH8GqFX2KscMtcV1KAq//YjQQWSVhV6+nSPAKgfz6UoMwSqsphlzHnCQ6OpQ1f0
egxawomiawVE0UI4fbp3GBFwG30kmx7EXEjf9HVPqalRP7YdpKNRl+qHXqqHbS2S5MLBvmpfafKw
y3nadjEP6cKlMG3N48uJr8fFaBGkTedl9kbhSFjr5Mbmo9OKZqfaWb32hdOjRtuP2/OXwRfvIZcv
RxINWoCSNDyOF1dQTR28Pjcfza5E0a1Bv+lQO0oj3Kww9Xrd2k1MFatRfmAonzr7muO2UelrAbsL
8sz/9uXEz+GZAsIu21M3/fjnIIqkt/GgmI/FoLa3wvSKjciHeGuJXHFHmKU7K9a/KVfK5cSgLDg0
LCTeEZ87HrS3JdiXeW0+EiJaOzOTu5fQsgCFVPB3vtd4/b9joeFBAR/hvHnyRIlYq8owMh+VTA3v
O9QU3RTV/0OVZenCtz29fqZ5Iawxvfjgx2d3buEAy5L48o+x2WJvxQvstr5aroYoOwSGL638ESVH
1fCDhf379cCocAGch9c2n6PQqAnprWE+Sl3lrPugTfd4U+AClTqIaTfZpu3KZ89QkoX7dq4kwuIi
qsOgJODElEieHn9Io20CQxdF/KT3KJX8AV/sKK5m+wqt30aO3cyg27MdEq3Tt0WiF9aavRUpmOPk
XXKpC6Vmw3c5VeSq1cKNhuPKklnmFweOniIR/oShhdA87/wFWZ1FWdJrTyKvnzwvjrZGG4qVFsfq
OvKxIASLqa/0aszdwu/jVdX7zi6kdLc+f/JPLxmsqkBhYtSB4IE5D0DrQK4aIVr7EbEuAfCo7X9W
RSs9D50hLVWfTkMOEJCoRZBZ63T355A6AOZ5YpKBPUZ0IC49RSsPnjBCQPeydD8qdYS+Zrl0qqdT
e3yL0icC707th948QcDxZghH34pHsw2eSlWjeUET/rHBp6IiqdIb9Beb/t/5Ff1qQPTnJpuEqew0
93eiLNEJX5fDp7Yyhr8AeKuNU6ryDkLD8NDU8sv54T6C4/kEiS+gpkxubrSsjycI99bKG8vyn4rA
zs3fWRKp+Yp6WiVfxkIOXCmnNIrA1r+qF95lqWGt6A5WrexyYt5Na1YRSMouaOKt0eFE/5BDdV1Y
ki8+PEJmDvc4MQjky1kENDj9oAVeZT96pZ6vM4PAK+zrmGpY1L3qSWO7pQh5YM6vzBdbG8FW+GXk
FlC+5vRoqYqLEXttRkXjBbhSpF6NTm88yFJYLcmVnt517K0PWUmiTYKT6bd8CrSk2AhjgW7ak2wF
4aqosnaXlFXspoTvl6aQm1+D0uQrP4JU8t1ZMhpECoBnuCme0A5yTAqqrhHxE5JiluaCUkpXXYUj
iBsl+pL07hebjdFA0wHNhKKMHvJsnvhtNUNXRU/YZsrqKq2LHudCHSHen1KIseNGrzNjWPsxal+b
OOps6xmqdn+T04P1XEP15HcZIUTrcsjbYtigQ2mHf6K6Yp9+c1nIpcBWW5ggUWg+qd8F2GLiVlKL
l2Dg0Vll2I2uiZIHb4Mw9RJ+4uTrT5EKsp6ksGSwgDmOV2WMkhKbJ0e8JKoXXbVmFO/sJKFPzvK4
bSZpd6UZXGlVWy48sSd3zVQmooBAfIo8FYyM44FF2lMpo7D3HPI+PFOiGy/bNu9v87jon6GGLNl/
fD0eIC7icKpTJ8Wi1NIyvY/UZ69K0r0aY9fV9mm8SRHMK1wfVeaF6tRXA5LBoB1Pc4ancjZBy4u7
IPB6/Rkghv08tr35M43pjsn4Hq61Vl+0cj6piXI9YdvEGf7I2qz5p1RkUTaGKr3aSdmY66wrajIe
VdAC95wgvdRKEbcvsTJYhnQQEJ6zXyCi6/p3qg2Fvw20sS3KfaL0Q7XwrYnH+ZpHN/3EAYYrwSNq
KadxTSX7YVmjxvwKKkAgHqw6lSCSAssbWKuuT23Du7Kp3ex8yY7HG72kG0RbsCK5k0JDONe5ryZr
RGhSa90rRtJd13mDNExq6XK1L1OrSw+95CM0FEO0RoARUJSxH6tAD/Yl1p3ttpPbRHqovQb4I4VK
Ld7YTS1eNWIFgU1PTXTetUqQ/opiZODFCgZoOoQbM9fKonBTOsd39G+l4cERtfWoGSTGPxQ90B+J
zcP4ddRbv9mEThqLFYCF+EXUtRW4eWphu5fjGLpz/AKV/a7tB/GzUEtKFXWu8b+uDJlkBPU9uqDd
IfNNI/hlhWHzC61Kr99LqZf81sEzDa404ZjWQ2jRBpSiPr8c1Fr9MzpVrTwNyYjlVhZFSXjT0gK4
NNGEDNyRjmI8WYKYyV2l97J8sPsKrJs7VuCm15WphVcOlFf7QvdtrXEtXyoxTonLCAflIHfqA50S
UbxVCZWjVVUoJR2ZUc1+hfCRdZr0QRRf4SekyXw+x7szrAZ/l0rJBtM1zEhHPqgT0jrIoAbskGqW
rrwk6Z1V0FlZ+ccsBiF3m0Yv8ijdmB6avAIvIF/Y2x5I+8MohbL+Gok27LZBQpV36xSS9q4H3pgl
EJlsh4K52QGJ6hYe4JNrcSpnTYBv4lt4q/OynuL4cpDk8vDKFVHvRNw120Cv/e2UVbsl+DvEd7Hc
loMuWkgBTka2IIkBoqWPSsmFZ+D4XsxMpAGSodX/mZ2clAhMwCtag6BTbukvZXcl6BzsJ6h+Zs6u
xjaexsH55+ekdEDggSgLSlPgBiei3PEPGJI+MJIk9d9rNPr8W82u7QepU0YCsaS8gXMehpdj4ZWb
UDTJHa/TsBDXn4Rc4GypHdCKJPOi2zwLSGi3KSmJS/RCeK/sAjxt/HWeDqnmol9yLWEoZ9NMd/Il
0OT8wqaaSCWTgJuQewq6Z7lXbBd1n5ey+TIg4b4txqE45Kqd72LUR1FILHDAOL/S+uxSpI2N6gQy
DXQ/wd/OvRyb2Edv2OqdFxTbrBEMURu70vRGL4Dg5tHkhHoHacsrhJ6HSUnx+IvKkpSPvLLOC5Wi
wNX7qv1jZH7yBujG+KYwGvJPCBRM8STRizp5QR2PpQ66NwRq573IuELtw2qsL6qgkNHFRZ6laBel
lD8C8M8vy8eAwJIg/3FYCGOOB0QSO44DJ3NoWhvi1mqd9sazISG3clcfBozffNfLqRkkZa4ftCJ/
Vutc2p//kCcp8cePgNNFHMXOBRtw/CPKVslpbMfOS1I0arn2zNF2AyK8O1G3w0U32PpGmGH02vW+
96aKsbuJjVROXCOR7e353zK/P/77KZSq6Q9RM56TpOO0kfuxbp2X3LEb8+C0bVq6bYMpqet0qNis
NaUYaT9m4a3SDP7t+dFPtzSfHx2V/zf6bCEQ4tKNBrnPl6JLg7VZ2YO/0sSyW+/pWWUcm7AKCjo1
iDnZatDUvnPqigWP1ei37sDJMcfa2PE0dpdm4IwLbZ6vxgO7Av8ZSyAgubM7KWttc3CcwX7pO0ND
zbXH7nwYuhUOOfpTXZTBwvvz1ZGFvEFkzKEFHj+t86ekrJ2QvH3iOy+xXxo/1b70H1Nh94dRD+Ml
MtlXc6OTTqlhIhsRPR6PFZVEhCXOxy8Y1Vv9LmvM+DLTAnt0pVhysO2NDe3u29sErIBCdkPZBjGj
2XLqStrZUph5L5KnNP6qonvlb+WIp3zhiv3iNEy2BXw0OpU0amdJX473x4BDgfdSyXm2ylLPARWR
SxsTw969Wg7xqsi88k8YltXu/BS/+IJTlgF9H6oBdenZF1RrBDj1onReFGzcnd0ojyGuVbo+buQe
+N1C1DB/Mzn1yFGSwCOiiOLXnNVuBmotxYovvcS6pFdTQXaI3Uo1xauXSzFRRJ24vuZ4D+cn+cXW
4ZJHAILKGLv0pO6MmwoVZoPl9UofoYms3ZMq9gcJI4ONETVL9i5fjQdXBWIMKRxjTrHLp2NBM7CM
FXmQXiZ8xIUEK2fdZrCoNpIdhFc6q7DUbv/qM046WMRBE0VGnX1G2k6h4yFh8uKjuemvYdV6K0k1
w3SVitBb2K1f3J6MRabE0f/ofx1PLzY6UeWi9V5SPW9UGsk68DKlH+WF2+Wr3ULcQb5P957tMjvx
TlsWWjRa3ouV+M1hVLthE8VRcEHf2ruyijE+lMPoLTySXw06GZBT1IaHB2bjeHJ95mVOVDX+q0Sm
sNLjstvgI42hh1CKfZM3+o9cDcKFU3g6KHppFDNVGqioacz5Bp3XyoEnm/5rEwjosYlRtHSIIKVt
7d4vrlK1dHIXFri+Pn8wTr8k404REHUtaEBzYx4q1mXvC4szEdVa6RZ8CEISSkbv58c53Z5coGg0
sZzgbejTHi8qrmhmUmWNeO07y7nShmRww84yf+mq5Gy+P9TEogDvQW7ADz4eKvGDKMR4MGCoLrka
JDX8g7ck2GakLL59rXwYMMJ+4c2dYDXHQ/lFJSpoHczK0dIfiVRJh35QOAqtuLJFlW3Pz+yLTYI2
B48Dd+gkZjO7VXQvt5ImgL9TyZWxDqy+fnAkLT4kThiAmdNUFGizJWH2eZrFItJBQSec1gVlvvkc
wbeUqZ5mwassd91OU0NvreGS6gZDpF1TYa7hGfbqPSCPfuNEsrlw1Xy1cQgtplLYxN6aa/F7QTFY
hSYFr1Tn2gPPZLjSrTT+ZY1tcDi/vKeXNlkBlWyk0TkL7Nbjr2lkdmuMZpG8Vn2sFRs5CbLop41k
vnpHhaq+9XNI10vCU18NSi2Mg0YySWgz+6ZJHkVA2LPsVekg+cr4GN9SF9Kuhj4Ve0Q2+oXb7Yvx
qBOQOGPgSSo3DzRSxxxL4E/Zq1ZahguUOUBbtKvqdTd0+ntImXjhxT/9gNMrSEMKjT2KmvN6JsCg
MPWbPn6VB3Xc2plv3bWBhjGQ0o7f9I7h80GyQ7KYbgQoXarFx1+QMCITXZdHr5JHp+DPEJWk/57j
JdIhgy7w5/x+OZnZlMfBfp+ErWj/zpcSlUk/77Sgfp1knp5qtI9chQCVx1fS2v+PscjMQEhMpQ6K
YcczAz2Wm/IYNK+anBmgBJC12vAmQvCopGCpBXFyz5CEU5udciNmRp54PFirw1kuPLV/dfqqutK8
wFwVeWfc9G14aJ1wE6hptHD2Tt4h0HKAgcGnqRwDZ47IzHLbS2M/VF/lSCZ8wROvkDcqtcKFvO/0
m02kPszG6dRTpdOm4/EpMHOitmrJ09TXmh4F7Fo8Ri5E77X1KpadpShwWqejlJ/vNWHt4J+iv0wP
+HgwpTLgvDRO/C82Gg3wY2rcwQsNV2MfWwBAg3QFkc3Z+JGa/ju/NU+qDciEIrEwqVyjPyuDUDoe
WutNLWnKtnynZGo+BwidXZJZDb+KELZRXPrdvxzxwD+hrvQXuE3a92oydAtrPbcKm/DOloZWKYV0
4hr+Pv4RQSr1XjYa9Zumge3ejGbola4RNH5BXWxokDcJZLSPEPvX7yQ9EYDiBk3ZJ51RRtSME/W5
jkC/H2JZyeTtwgrNd9xE0eA5Q6iWLBkBi9mP0wIEROrYUN8QK9J+tbqnPUsgrR6oeJc4mCnQ2Xqq
R5uCTPSyCNPWWjmGpEycxmwKJvT2vhyj/i8sjGZJkeEEQjr9OACkk8MaOxX48PHKKaUd160yqm9y
WTs/AjpPDwo+kIWrVrZ208ER7FynRlbJ7SjXJy7dCSHWbZl3+1oXUGiFXghj4XvOn47pR5EIEwmQ
1Uxs7eMfZbXEiW1kKm/jEPdvRqFk70ZMVVXnq/1CrGzJ8+yL/cMBpUY9WWGSfevzSBxiUSKU3noL
s1LGjaJLa1QRraR2C1H5N1mVp/KVJQbZ1eOwsdcZT/UvL9VbF35g8i8diGe2Qq2TcH1+85yuBKXf
KVknAQLTPc9L7DhDV6JRvH9RYzxLkenR7k/b7sqz0G5MwvLt/HDz+5hKL711uPlsNRKSea3Sc5oK
KoTqv/k8Au4o4xFTSYV0WeZVfei0tL3QO1tszg86v7w+BsW7iwo/uF0qv8dfG7qcgGPGoNkIZLXW
hL6j5eVACMyUnw26p7sejZlD5cPoPT/yF6vLHU1dm0L3BFaeffZuFIVhNJL/hk5R95jXdrYWYaBd
6k0frXtb7M8Pd7K6MIjQHOWW5rVDg2Q2USIlOQjCMHzj4FSJqyGs9dprzVAh0ZF0LnUtFHoNvV3K
M+dPEVIgrOpUEAFUcFoQVnCtaXCNiN7KmKMD5SZb+07pGXj98u59d8cyGK1NmOWEYpN29fHXzEtL
be20id6AVgSDW8BplTaxRvUD/L20QbijzL8ZuTM/6vhQzzRwQcQSszsMkmRIo7xN3gzfT/elZ9uX
sIG9wxgAYT3/Cb9YSoYCgMtDg4jNnHM3QurOIzlP3kSsBpvEUaRtL1Q1hZZIgWBhXifbc5oXjiNT
hok5xlyHhCpkqEjYjr2BXhSrIOq1fUMzajcMrfQzwXPu/2c8hGpsgkyAuXPHHLkG1RQqQfYWhIaP
IkSeFfVBVnvj0i/TTHLzXNcWoJMnZ3+aIqdhum7Ah84/XSToyUuRlbyZYdjfemGRb8osNN2yiQDc
yJVaXxW6Mdkk591S0PTFt+R5QQeJvTMlftO//xShDQYJgw/V8000fQadqS2yfVV0YUCnOzF/nt84
X3xLBiMt4R4nlp9TNdJUC5JYq7K3MY20TYZ7/QZIYb9rUWVcdVDvFu6aL8fj5aR1OmHJ5gubqGoj
8qTP3poyNPcUJCLcAsvkJw9Xuq945hfaAaeLibqSQl0XfPRkPjRbzKJPLL9LlOhttDr5V+E3xZoC
8/CTQv4Sdvw05CSIgttE4vyheybP7lElB99JsBS/+XaRY8IzqjGaC7b516nU8BbHeDhjoVyAnGq1
GxPO4bZqx2KhhXi6wPwIGgS8HuiQUNk63j1UJQc5HDIOpzWGOyPKQuQmUu2f1efRvnKy76J1GAmP
LuCwFA0oNc3r2egat3ktjelbNejPVVPUe1/j4cpHax2QKm3Pb9fTzwk0jE4sZcnJunwuWwVFqIk0
T2retEj3rgN5RLgmdIKDrrVv3x8JJCFhB8192tuzWC9wsMmspbJ98zo1vxpVR2y61g+2mM2Xu/ND
zd5fYF1IWoKOBcKgIAM2t+MZxgqpDilR3/000+ELV+qGqpp/n/uVeUhsw197Qq6WSCtfjjpByrjn
NALsaSN9umY6gJpdLWrlHcKDrm9qu1Dva71udiB0tFctV+O/DSIryvcu82myFENo8ZDM8/zP8086
syCilVp9H9RBwYUr9bRfPprctyKpPMUNo7JdePmnZ/ZTEvrfiIj00Xqe7oB5OdTs8Y9R/VR7Fz1d
JL/Jxns1tKSFKs/s3P03yjQrYgwovXN4XlJTmExTRXuvwfEcEFwBJtlJUD+zKMVlclDxDf0ebo0h
P6rzPFGkmMTbs7vN7pvekRJdey8yXLY30z+TXTEEUDiCBpDUSMBxfqfOjt9/I3J7w12gSkhue7xn
8iJFJVCN9XcgiMGmckLzEAjUSqVWlzbnhzpdT5It+gC0yfiLttzxUE3nBJMzl/Bd2R/KAYTYGKyN
KvMQEZcTqBNa8/LtEVFWIyHWdKAb/H08ouLbWWeAnPFdPayci8Z2bkOyXmcdljpE3woDt4WdeXoE
kRxjHXnmefDhMByPOHgYkEY60h1uo6Cr9qOBiIIQiDS8V3Fvb/A785810HDp8/mZTg/R8YlgvEl1
kBwWavYcSOxEhjCduERYFdSn/MPvG3FAJcx2tSL3//pJpPxE6wbHE6vSL81BtpZcp0/3EbqVcJ14
KRGaYAmOJ16rTmvWchb6bmTogE+wdLxhlaFw69kSQ+Tk+E86qMBcprEoe83NPvM06ySpslqffgv6
KSC2UfFp88TPv/s1GQiSDfsHGhXncfrany5Uqyv6oWzlnh3rJWO0cdDdV9dxjYjXbcqVaLog6mr/
olFR4Fi4fT5AuEeflMGJ46bKIX0K7rnjwb3CFF0+amwlD/rSsB2pIqqXIs79n0GiIUQW21Ytgw0H
bLgepEJ2LhQPaTJYSGO2KkLfTN0izYbaVaMuIQvsFWKV0EUYIdB/Zgm6aiukFmrdBSlrYo6Lykfw
bIRNJt2aZS7SCyOUWhmiPWZ5rmbKA3Gx0iOWlLse3NCgX+mab7+gVJQ+iESgxmiOVqk1G28sbS1b
UwQa4QuVqHU8nN/tJ6eMx2byRiKapmyMzPLx0lBRLrS41xTfNZ2kOqSVl/zQ9CJZCZGnTySC/UNl
2+USM2CWQtA1QiWDO4wTTnpNGnE8bGsgNKNXieq7AgpRdeiKbChXXYsS32Wct1Z8AVequ0TRLU82
BU2QpTzi5AaFAjMpDk+dObipc+SNCc0Lek+nCZSoVGdwAb7W1LHB8surzEmbF1P3jYVb+2TSjIm0
JZodRE5T2fd40iDFEdJp0VNydSP7l2HldpOiT07jtnMu1L7Xdwbo/q3Zj+bCCfhitkTdmFXz9E50
jNldSnoUGU6ElqI7lMHeqv0i2vuqOvq/6kCr9KuMKDhZiLVPdhY9copRkwAoRCtIJ8ezVXy9CRsK
hSEIXF13a5QI65VSGkriJp2fr6Rccn6UAFi8havmo752dNzJaMBATsw+kCRQfo9HRiwpcxJNg2JS
y22dXvSkk1W5yhtNif/WcP1BGOuNUu9tHAGDemXZwHeuejNImx9W2vGEb8mo0bgo0X28aZpREq5S
qsDQEylp8rXt1PpOEKzC48sr9KMJshF8c6Hy+tY/EcVms9YJj+WDpZGsIrZEz867dGpOs+pKqaUE
+GVJ1bjRk0QOrs2IIssafeoyX8eAHL8p6U10x52HCzxZDzqXFPKP1yMifpbJe9S/ndOsDfXOiYWb
DL+/d5HMB5ktetR0tTYqQv2r/UYuQ3L7wQ1unIU9Nd/H80FmSWQtcP82JF/9S+rmasrKly7K4GAv
6f/Ot+5sGG12O5kWlOxc+piLv7d+yb+Hw9JM5lHGfIhZBpX5hkESwTdBaEBcKbUrDWvz1f9T36m/
zn+Y+a0zH2l26xRQyC25ZCTlJrpAhcvYGD/EBXYs54dZWrPZQ6KC9c/g3al/vR/pOlzLv3Gq//m/
DTG7xYJOrz3JC9S/XNQrfe25YiNtzw/x4WLy+e6Yr9Ys+AqwINLygmkUz8V1sdsGsA7c5q4Fp/8v
kNzgwTn4a+mAVJyxVBGdawXMz+k8+0sCqYjqjvmF/q7U95W3GpKfclW7pWRcKKqLHsy1YW987aBo
kisZBYCcgyRfjtWW37zu0Oww/yDOVkEwPr8s85B0viqzG0QGvB/GPXtIWC9Jd1ulj025cH98eSB4
Lqb6M72TOWlTFUR+aHCwfyL3T3KhPDlP/trfZvvzM/lym34aZnYasiEMHBExTPYe7bPX4UE6DLv/
bYjZSZDMvNYS2pV/m42/mbbp4H43mv74Hp9mMTsJtQadfIynIS7yK/9CPRSHaOkkTDfQyUn4NMbs
JJRCz61SZwzlJnXc9gpMFq5r5Uteuo22iv7JL//bss3ihcp3ZKlO2P3Z+3gp3WsX6W7p48956f+d
sE9zmu1jK1JELiEq/dd7yq/UXfZk/ux4ty/aclvfizt9dOsHsWDOsrTjZg9jHWV9KQLGHIaV9Ncs
1lK+cv6Yd//b6s1exjT3YxQeWb1u0+//23Ta4fwQXz6+FE2JlxHv4pgehxE47IyA9CL1r1VeZNJv
W/9tdKOrdY//2zCzvS1nvheHI8PkYuMYuzC6yPNVoC8c0o929OftTYoP3YjUx8RbACzQ7AGuLXjn
ZSyPj05li9RVgr659YA3ttDEIaZvszRDmRAlrGAvYdaRriO0Gt+DqNQJO7BCWKg6zBcXQAa4qwnE
CtSF1vHsXhq6vtTC2lMe7SjG/k3u05uSCJlwrdBc0tB+IZKaVvF4+pMYDh1uxIAoqs7ZSSit8XMi
Rzz5RuLorhcGMa7OnrUUFs5fDqJ/kh7yAHCrAGfmcvVN7yHLraveY1updiFWYN0a+YLEeLSVFc2q
6puOXQBqgMkR44KUn7juH4/sp0JDDFw18Ms4f9KKxFhx7lJ5ZUu4WVnGiAVwWOdLooHzA07ezJM1
1YkRvdBwlzk+FzV1KrBXWvBcqVJwOYoouDHxNPyBoLF9M2ZjdhUD2F8oNp58v8kfTLFZVIRpaK3M
DmOixXIvIbyMgqcKCoWqww5jAHV1/iyefD1U8adOO0BuanCgvY6nJuU2guuJkj6XUuHkKyS4s9/O
ZKm8A2KSLLw4p1OCCTN5bII/JE2di5LaOfVAjG+S59xMm6sS28bbtDCWFm76GkcbHwD8BCNTEBSC
0jCHGkseUkV6ZJp3gcjabS6Zxo/WCpR96Cf3nd2aewnbityVJKVdjU3bLWTi8z4YwBAaiTZ5KRwc
Dt/cAduQ46iQhG/fFYJnAaprb5fPVi8DHE8z0aBsa5dBANZ6hMX7B0XKVHVc0/cj6S2K+c8WFv0D
YDlbD+r+aPABMeUPc4g3z6GHMLvu39cS2sdIgUSVle6Mpm792wTpDuuyrFNdWdOBLquVjxCy48o6
u+93idpC/oaHbzN4qwr1vKh2TQjZZuE6cWVWF4laGfmadLduk9XgU9zaD3oV6t+0NmJJ6YvAdQQR
xf5hTY93aRE72Bp0kX43tKZ0DUoYUeGW7uzf0k6UdosITgYI6vzJODn0Nk09SlMcQZpEAJ+OxyzZ
wMI2E/suV1g0ip6eixSGdYHGvHbwwAn/0DOrWHiBT/cuZx5YEbMlkwePfzyop3ZtPOaVdycqQeOr
DPUqxkmz0uCIN7Vt7eJOU4ZDkLRyCjNATb212sFhXrgV5hnlh+Mw3F7AIJxIcJLHP6Od0jAdivWd
OfrVeI2iil+ucSA3tYMAdVasx5J63oYKTU4iGCaesRDsnFxLk6rI1GGhmgYJY15aksNcNwJZze7H
aAg6mgJh32+NwhuEmzamv3QxnQzHWoO3Y3OBAALwOrvgbb+0cNuwovt4jGNqPlUKA14KoZW7Eev+
5/zOOlndidDCiwlYmbcZeOjx6nYRJDJDNNIddlPDbdxozSqPtXSXR37n2iO1pSEO+zUFO3thT5/e
TR8FQrxzpr+A8s02NVUqA32YuLzXRCldl4njXOlt6FxnQ2OsmLR+qUWJeqt4urjWFfGuKnWyEJed
nCtetIkvOBEG+cOcMegYSaRLfkE0zmMTTrp80SZXu+hf1xnphV74jwG6ZZvvLTna3rTpwUARB2He
PcfsGHo3RRSNcV/mWfqzogt62yWd3t4iHT6+d6pVm+vEGIvw2hOjt9TvmX9wys/0t9lY8Gt4budO
nCijF1Frd/29mVn2lRdThnypctWJV4EWlnQNQPMku0Gvu102IIr73a/+Uf7mOaQJwD9PUC5e61P6
NIPhviM5UlYiVO2LNLKb6EJrMaFxM7Dr12ml5r/DojIv0nYIXrTM642F220eAk+/A2g+5IoJyUip
+njjS4bSOUNTyPdFVXuDS5CQl7tOreMSITzfB1nUJPkCAuZ0TIDHyAQw7H8Nt+Mxmz7B5QGp/nsH
a5R1rbfOzVg4SI9E0hqUz5Lg83x3gwvD6QddE5IOGdG52U0SGfWoVlVe3ocjgiGirbsfiHuMW8lx
fNUt2Oho/CbVv/Pbex5YabAQeKGQV2V38dbPjrUfGVoOYt641xpspSeZy/CvoQ/a0pv41TgcHlQD
GYx+0uxdSJrODkp0f7gnWym4GD0ptlaJWpb6wpadX8hMCEQmdzHIkIkWM/37TzF+VQ8OMm2Ncu9H
feVGipdtOoS7XSF7SxaGp4eToYjqIQQAdQVuejyU00CdxGRJuUfgPLvSxtK6bDrdozXLFoWNEK5r
kY0vcYvE0fmvdro1YdxNPnQAYPhmcxSxUjkWmqWqfI95mrVN49KSLwoiDtstCF//aA02St8eEeo/
rWC2KAHhHDLRRakcVa3s31siqraeadVbR0mdjY28iWtBqFyAaJycBgCnMLfQYAT1gs3XbG39lO79
kDbjfZip8a4cKCulwHtXMmfk4Ceyucmz5uH8HE/2KJjhCb+gT8/5pLV5/D2VNoKAXqbjfZQ50k0U
a/pWq4Zs4UH5chQbNBZEdAhyc0Kx5+Nq0GAZeO8ofb0eiljHckj0CxcmP51f+zl4R3BqwtThxotH
IqyVWRZotOnYIJUR3HlSKSHoVw4YlppaVkQvvVkEleyKCHaE4QJEK5zQ1cJApA9j2RrJpAgPgvof
OItq2JtdbGOzUscCl9swxW1mFQO6cl5ohVhD5DqIMXgPmhN6bbGShNmVjgvgupF4onvTHFfa2HnJ
TaVlDXTitK9qc0fju6HQFcJAUVbdUAojWnsYuw49wrtWnlz6uYdvgEtnnsrvrqrYJGIV1qNmUm23
sQw64OwClt+Fmx3bgD/KpKUfr8V63hr7BhNgTDqGTC0U0xUgpCOLyiTKk27bQdK4ckIcaq7hcGhl
t0ZQqC+ijVFUdnSJLpnIHoJQzbLf6MOJIDxg8KbDhu5M2cNVaUj7wRdurqjY+Lji/3B3Jr2NY1ue
/yrC21QV0HRK1NyoSsAaPITDDqftGDI3Ai0zOIiTOEiiCg30pj5ErXv1Fr3rZe/ym/Qn6d+lzHi6
lFKyTXZGdBoPDynLcXh5h3PP8D//A5XNXBmoauDQnKbR9Bf4OUrcIR+4bM/nl0Q2Gvbnta3S035g
TmCsUAfrZWB2Ejwl4hUXbr2drj/EEVRI53h1vdlXcF59mk+0DJgeP0zaaULYk5aF9llIYyxrSk2V
540tusXgmNK/EIxJHdD54t2SG2RyhvPdsb/6q3hWP5vD6rMctufrRedTE/Kk+aDZnqnu2cry1/Xb
ntEy4/eq4bQtutg0g2RmDJymKWji7Jh2ooNua5Y4N3Fj4gB4WSX0dr6ghLqrXBhGM17ctcDBuHAX
o+/H/VXfad/OQnq0/FqvE2hZDRu2Cw3HkKqlVjNkk3i+cdlQFV+HNTsQzLXqyhpPnOayfdY26PBy
3u97Sn2UqtEquqevYOSdp5i65nlAXD69NDuBsxgFq+bEHi0804hG3Z5itIbLydJZXiVGM2yd06al
vxyG8yZtl1qTRRC+o9Vkp3c/6ylJ70s6SfvhemgvgLuMV4rjG0MrTMz2OeQtrkl1Qqe3OMMeo2ah
3Ytosuuse+FikCLbGi0a4FNmw75FxxIIZoA5d9OB2ln2ZiGbnRZaYwgt5jTno9NhnN4qpqKs35GR
MuIPy0WiWr8u1KjVPl9OQJN8XC+cJt3iDWe1HLjw8K01w6bH3pheKInrYdRFooEbwbeo/kA5DvDp
bqdpdnrjVjeAhxN20lbzrNOh5fw1QMuWKGztLCBuGRhRO6p71LSklIsPegk0UoOmM4nCB4bQW16u
8FqdC3u+6NfHSau5cu98IKiBPsfNn9FgB2qT27TXmLfrQwtWLKBw6hKKL5XtR9Od+bqV+sNg1m2n
3rDuNMIInnqsYnfE0jUtOsGtaZ5yE7TMLj2UHWuymPw2Z0g05lForTZpj5yoBQnHcu5NVlprsVpN
KM1pGpA2ux6K4NqeTVzjkvJOq9cZ+kFsx6KLVN1rPPRcE57MFogBzCDLM+x1e0AVasLN2vAMpXGx
WABpf/IAT1jxxUy1mY+ROscjeqJWomeNPSqQ+o+H74udWxjKjU2DT7wxoqUFm4aXsWnx5igPDSfy
wIDVgRQOnTBcXXccC4VT9wLryLVYtG4oVQZWi9rGB6R8tBjOAOUDPChU3F9tszuPRxND7YdniWI1
V1PoVNrdr4ffsGjhtIRdCCQLoxucBmBC+Ub0bBoj9MNZyOOW/f4wmQShqVO24PWuZuECnaPO7O7C
Y+HXcXRuqu1V49fDI9h5YRBPovl5H6AtletFdAqQ/iBA8TifA9q2fe6bTfNpVe9Fv6itOe38Xv2s
jNlH8DUC7y3ezM2IRoZp3LU/J7C2XvhBe6WOiEvHi4HpznvzIzbcztzS1QNfmrB3C24saKvkuVVb
qULntmT2ubH06ZYG6K1/R3/a+HZpue45DQnVXzFzZ+oo6Dr+58NvupPhAAlOIAHuBqD9MAIU/Smr
1VZonuzGn+GTnzwEHZvwxVlkrIKA/smK10rGjkFr+yE9NNWpH6bGivIm6g+S7lBdt1aNXxbdibI6
ErfOEgvbJgvMibgGTAcFMmy34pRErkWFpBHWP8E5t2ha5yYMUvDGez0sk1t01mrlnMWAn1sEdOx1
l1iibYa9L4bXdYHiRQsn8qEDr9P5Ztifez3jgoCg1zFGtGBDxzSD5VEGzJ3tiU9MVB9qLsHuClhN
XsS+4qdGc+KpX1YQAnbO3e58pl4sgz6WEBaSeczj2InCCKZ5LEesYqD8osZFfp41Zydaabv+xbXX
reYN4Xd1NZr0mlFwZq3mLvippYF6OFdVJbYbgy4qyLg1gvayeRa2u3SfPLyPdvYwkF+MZcCTEEeL
IcnDWc3rqhG3utaXKJp0xw1ntgIyB7tu225EI3VtLs4m6/Z8uFJm3pEc1e7ECy4Q/gcdEMDRdsG6
ZfEVK+BW+IJbhr3ZXJvQJweTfgtKV+q33VfGAuBvxowW9RMdUV9UdM7deBmtXUzfL911d3ZJPZl1
2Yn6yp1lxvZlJ1GdV8JZeB7EXw3UfdZ5pNhsylMaYTxxVtGXRuxPaHXUWbifYsudhKN47qvhIFq3
qbprupPWkRzE7rziAgmufXH+AMcXohBL0rhC1a++tC0az7yb233FuzYtb22Puh503Ufmdc+GFlca
BPhUucM6XiSx8EiQucvFMvyiUPhUf7DsCLs9mvc8Op6kRst+R4QAWj2f9hvuCBRwvBqZsERaw55v
zY4FKYoXOq6fIGtmKJAng3wWk7MVO3Bnbs+cLZbmFwFPHaXtzuQyat6E3ebQIKZ1cfjs7M403gVl
gESOsVt4ovyw1USF4TtK+196UCZ8pAShcWsHHXi267Bf3h1+VpY5kjSrIFjHdqX6AAZEcL3ywyYd
L+53klD54saegV8FP243sobQz/bJhPqB46a/+Nj27nsoreoK3V8hH/gUzEnnvQ+aimHEJH9Ekwva
wITLyce6PV+JttM0jO1dhPEialzP0sB03rlA1yBSp0lY+6O56i3vD7/IzqQB+ccgIBoKNQhZarGC
WysUG3SU7Xr1xmcSOV3zHXtj/msPp9CEo2DWUUavfRpUFvCOQlWd5TIKs9Z0wzo8uW7nc0uZtT/T
0BZYWUdpj+dB0DtyEMS5khZIsGbAa0aVjWDMLObCUzjcaEnbaQsMakN4Y8bImq+jCxea9BGplNbA
ZlkvuXbtsbFu+a+1KwWhsiBipxcEOOBi5jNpgxqaWfPe5wn+iEXGqO/NzhyDXipXhlHvK0dsn52D
RnmdoEmmikk8t1hakMB9SsinDo9zO4mHrcW6ObQTw3jHFERAuj37CM6m+Dx2DQBnctUk4QnmFgFk
M4uW1v1lXX1cqJ3bXm9hvAtnneRh6buf8YiOdeTeeRqpCRGxp1YaqhywxvImDaJlPCOnsJpSOEDu
fR3W6YPb9fvWudoNrGCcwk58LCJYjPYAV+kIK10UxKBRi/V9ziIOl8lsXZ/2+xPvljIL7yqxu/Mj
B2LPmxGdFvQn4sbH5ZHfjHarltfq+fWpkkwWn9qL9mpMKwNn5KeQNg5UZa6/7gDSl6kOUJsAPDF/
4BuF5yX0C8ckncymtDKvD+Z90xkvFqk7WNjz9RGDYvfVyLKwaBx3wseYc/KrEYhibkMnnnqrTnhe
D9bLc5yS6wAD8hpGpcUrfY0M/Q6eR9Q5iKq3wuMwYu152lmnsG0uRWeNXnxmtAxn2PE7x/pMCVHb
qqWNkU98WpwBVCd0ovKbrWyBaejCyRN1E58+7e760oKd4b1Jm+RPh9drZxJZKNoPQG3GJYrHWDBP
YaHtpM11O5mmcd/50oOnpWd0rYC+j7F5ERqdI9eaMC/lNxPHi+gm8Wgu0uKmb9fX4BOokJka3aD7
pW3X28TQVvUlja2T7sobw7MB5FVAj4xX6kuSkNASkBbjyHEdFbOhrWVQT9c9z532fW65AVbcZLDG
Cx6uFnSFPrJXdmcVfUIum0wz2ovNKS9g2JkvaBzbTtEnnf6F4c8WX7tUHnzuOWTPE8M/pr92wMaU
v5BnFewSIFLALhW8GkJcpkORk/IIwU1v9dgB4ra+VLq2NWkMe0448aJhd53OAnW8po3G8jJYWTSa
8OaWb16mkzaMhIOFxWYcBEkvdkfxwrK9mKZgS8+Or2zuBXXQqFt1JaHbUHPiNgYJRELdoWNDc6zQ
eTRMSKBAQxMc48IqzqTAgsBtxA1ACptKuoLXUI8arpt2IP5OJ430zieCeeH00/kYMqfZr+1Gujyy
csWjRwURIYuscw96DL9NXrl6EigTdR42f4PMyB6CC1kN6HM/O5+R/TrmPBdvAEHYxNUtcGZoFIrZ
5Gf5FmeghSv8CNXjoqMH9b4NrZiRGonijBL67PhnxnpOGFm129yGw4UFCHI1sOaiWHTYj0WriCHl
anbTHkVgulr0Y2mFyQD1S7+CIxOzE4DoQFsCNAZHXxTjAreSR8vNaS6cSeBMk1Y/XurqnEazFKgu
Zkv6dBPLVcZNM6rP9IWh0HN+FcNM/4tBh2JvaPQ8ixIlmwzY3D9ilxQUCsEYwc5DTRKHmxZBRTsh
wTNaK0o9vuv6GCJqc9E/o9yDOFu9Z4xnUCWdR4Hvjg8rzaIPlD2VItZ+l+pgWpwVgwiuEdqTjtOO
7yAFA5tjL80Lx+vP3/kqwY+wvVxcYUAszlpo7WGHMr0PtEE9BkwvnAwxBsBKGJ5ABzkhRUa6pLcO
/UmrP78LlrPAHsJx1ugN3STtnXfDqHcTG5Z5rM5vz2QT1RMsCMCy8LoKGxYc7zJY+Y353SxJm7fe
chWcK3Sj+WIa/XjU66Fy1pOWen54svc+FFQkmTcADTtsoooFQCh2l+GdSyueS5NcxXm9MbeuoVSb
DClmXAwU314eWeGCGsgmF8qwNpuKCBfQKHmzz9u9gOhLHN1R0k6tmR2i5JpAmKmlfC1P++ZZHcKJ
ZI/oGFy0YxxbCclyqOGd6Ssd7zIhgFCnt4ffmlyt11FknHkUlpHbUXt24y5s2K10ZE7U0B60eooa
U8vWMOavuyzh9UD5YQ0ILCEIqSKscU2h24qsiH+3TOwmdW895yLu10mmTFazIwe4oAQ3jxLGAE8k
PlYk8YBWJ1aXdY+2L45lXCv9xmKc+OYxY7vgrGVPofwbZcv9jwFQuEbihoWvMQ+8u5WfmteJH03X
rrK6B+tmQsTUDsdN6Dzo4GXPL4BQ/nZ4Bxc3k5hN4sYtQQNBgWoRCmsrRtdeGC3rTln37V+4pZVh
318v3sGO5x85LHtmU6AJhSGA5wQKSN63JKBWjtJ2/TtlAQuhEa3iD3QAmGmHX2jPbApUCLEJEK90
SisYjY47m9AwSAnuZg2q9eiKFg7tyaQzavbN7niRtOYXi7RFmnou+prTgP0YWVxR9Qk2FKrPuZBA
/gq3Rn5LZz5bNrvJEqVfD80P9UlAlrretOrOCA7+4DevbUyO3dXiwG8ZrmwgAQ/F54YGTjBrCS21
FcYA1RHMzLma3NG7FDK2qFFXR6q3pk0PuB/PGDnkTm+8SZxM+/PYfQeKJZ4mfdOdNiD0e3R4j+eO
XD9NV/8VnrXbzcOjn/+Vz1M/oJLXMOPCx5+vrWnoR/7X+F/FP/v2Z/I/+vlDoHv3cajr8bUWFP9S
+ofIf37+SIs16cPYg/Y2/SXRw/ROjxInPvztZqS8iBB061te/ODviHjRH2Uv84eCano2roc00P/t
b1M60sdifIble397/ury6d/+lvmhP+1Iyt7mkARH46WTJ0Q3+yfwrcMbJVqTiR/2nON7xvPXQLpO
OOREEAhbZD+cTB64NZt/NAk7o9ozUYf/5tAbbKZHzIGAnpaaAkVtn3DJiEArKZTsR5oDuN9ORFsB
gLytbIpwQn6sKRDdqktNQbNzkvmtwCr3zkC9eQJdXDPrZvNjvbooQSr16kqjfiIYInGjEbW99dvN
E1wCfkBgZT+bR/1AW18w7Jd6+Y56IthtyWdAVCd+ClPQ75yAtRPx4M1MiO9/rPUXafhSU9DiFcWl
mwFBt5ZfPYG1lqAYZuK3I/GDvXrZ1e+dkHUH3Ej4dPPDXG7NgNI4AWeJTUAu7PnnR1t9EfYttfpt
3hE3ABzL80ti/2xNgdANVF2KWOXmfPxwqh9epJJToKongqGLQopnC4B33JqCbv+E258QBBnY7Aej
9cc6B5TJlZwCrj/iY8QZBct/9iNNAVCcE3ijQXFv7tkf6AYAW17y3ftoeKw+ErKbHS6YxLaX/0TM
B7XH+dc/oP1XVg82TgS9O30g5duv2TshU41f1Hq+AtANP9bOBy9VcvUVtccCE2eri5qBrXXHJqa5
HpXnzyr2B9rzRJNKvjWWXT+r4MkvPhz9rXdXsIpAxYNLe7aKXmP2vGCivrmHQ9NynjLv0dKjLRf0
6B/kftOugC3nUGShpD8UzuRG9D+cy58l3zLz67a+FE761kfpb6OdP35+9WxQz8/a/pX0otLA8m/y
X15YeqiFUzPNvkif3+lGc3FYTx1DDy0CO5txCQ8QlbT5sNdb/mYfHJTqGb4jCeVklRUK/DlaaoLZ
8R9jFSHH0nJ1z5LDAOzf0kJhgvWerFyQmNdmBWKHpva0LVOQ8JYd6p0eJI+ONa35X2uxqddoJWj4
udhsQ2ATlX3ISHf9aUicZFo7/rwKduCQ3R36cnhHgPvKvseQ7qLE0nJBYnoEs2RpsQgINad2+jW0
ppr3bY5yydlzMCVKP0cL9NonPXzSc1mZZK7ispJHtvXoJ7G04zvcLGXljo00iHMxYrACi1pa6DzR
Yh+959TOISHWJZ0i2BBKPyC0iKRKYkU8v7TY2KTduKyuBXtnWbkPHPtzzX2UJQsQXlnJ59qjfAhF
qry0ULNwDYji7dJCdzYCtQLlxQ5//1+xXnv6p8uFb4kmL5thio0M/DD/+Pab9kr3UmmbUVFRXup7
67FoFWC7ViBXj3xKY3NB2SyI5FPZtWO8hVkQyaayUq+1J83QoqkW5rI2A65ggq+11I9jeTsIqHv5
ITva0srlZMMVRBkViC0IreAUX3ORTqfyZhCw9PKDTdC+ViJd0nSoqkqy5slqkj7QFYj210L/zhN5
TwjS/LLzcWNh4udisi1RxZWRSS1MhIielB3t5j6GVDOKtCQXl426X8FGvvv974lXyPoRr8yf83Y9
fIdn8iQp4qxwu+xs3Ovp1NQdR5c2MyWC5Ud8j7VmPhucuTQxz1kUpPy4Pd3QHEmugEeVlosrG2q1
9zrtWnJp2aBF3La0cN/VHHlL0x+nArnJkyY7mFXc/A++7KWBzK1gqL//D7/24Lu//73Gfq7dhr//
T29qBfJcCyBF2bl+4BhGhbkWrY9Ky9W8dVFBA54vL/ijsXPART+MsuMdJOHM8rTamRZJNyHFkuWF
E+KxCja9Ktqolh30mDhMbHmSSUCbmvKCf9vxQWDFrECs5T5qj0t5F4t+uWUnYqND73fOd7cCrTGw
wtoDxpykRLPuQGVHffqY6tLadWnuSysgUa5GwyWqwY/7U/sikd9wLLtx1BwLtEEtvf7755XKVH2z
TXV8Htvcjo4eiK7uBFcP/O13isQO8WllC6IKtXUOnstzUF35ZhdTKNCTZTfRtb6yCsa7KDYvK/Ze
AwNWuxXXvJ5dQdfCJiabkIvemCgVPOkjXSz1p9p9rMUF60pUI5V9jyECsoAeYUgiernAbPSiK1z+
iz0WZ7SVjjkUZB9qofX4qMumhejNCJvCIV28kf/9DnAD4qe/4Pk99WKSLAS4pcWmFfCBpd7OgEpK
8c9RpaIQorwq3d5JYjuTE9v+1VggL/OEnKS282/yXx7a7APNDFEN+VyKcyTaOJQ+pmkQyoGCKiIQ
59paQ7GEVpCPMBuvyHuWHfBlWDjvVTgol1Go6ZKdAcy9krHOcynZBIh6tLIT8M4PC95UQzS/LisW
Aj/NinM52WgF025Zse/1R82TLy8gEOXlfnAL26AKa/YXMNhyoKhfwS6415Inq3YaakVPREBjys7v
PYB3Sd9SGVNe6rNpIMZcG7sWacuChSD6EpYd+mc9imsDzZvlosSmo+F4/nGPZfBCw+BX3dUlTamK
erey473xa2y6f4pqRWuS6p/y0s/BC3i1++TxyYpQnFPpKMLWWoVaJubwWLuMxPixgTbzsVHMXIMU
quS/e/vMnz4mteskknZkg+5bSK9gjv79bnw/vvs0Hv23mtg8esiEFfc/rKHQTkGEAN+E6Hmc0c0e
Xvp9l/WBK7xCV44+mwAY8uv/r+PKnTpofVkvVXCXnHpPPsHPfJeKnVtBGPg0EedNkio66BzeMhs3
/qC9pju01HVzQZluq+CADfyIic0cwws9XOvUwBM9k55SgQId6I5WMAuryKoOEsfAZ5OGK8o4y871
SPdcLZTukSoU/mXINMiBgyrSUeMo9guHQxDylp2E4VqfmvLcVpGOOrN2oieiqK/saM+00Nf33UWC
+LG0cHyEqZ7LyfREBSf63HokoFGwEAWdUdnhnlMs6EV6mksSA67iujzXQwwWWWwV80BETZ7dKvKH
w9AnpC6pBsKw+ZS83SK5SDx0jjQJEDOVl3s53VEO0AFXIDfWHHm0onlN2S32Tg8LG4y69QrEYrKC
5JCNbehAykt+r8GdIu+GKrJN763YTIqmCWSE5Qd87/gLbVYccgVz/N5Cr8e6h71bCP9UkSF7n6x0
F9xiaORTILQPnDz5x7efvGvfoZ2zvIaCMazsXr72Pa0QeBdsoaXFCt2ei8kmoYrM240Oojjc9biq
SJDd+OFSk3VFFVczJfUFqydr9FR2fm/9ME4KkAhICfIZf/s+uwO1ULCnqC4tL1ecaL0oWFSHl52J
+0xrhpYnJ7yr8Drug0KMGMbPCga80HDowqdckjgdsPXmH9++dPdL/Um+PCB4qEKsFa83py4Xthly
Bbvt40yE4SXjElrC/DFvn4rnkNsVFO9Pvuw2VgE8/SQqD9h3Q8gp8sFmc1IJ6NL3uKB0I5Q3dBVe
zb0eFsOmVeDICYLpotzjuhBFblcSS0cxgyy71qb6U9HToy6wCnvuCjaThTTb/T48mcdhC8cDF7//
h1D/+1wzSD2g7ujTN5U+dIJ58fjjvl9oDaJZ9t9LQmuk5zxU+hGEhD8l0Xzkb36IerasgGb7iGfs
kfKd9fzKLwyn70/sZlnswl34SrlF/Nse6P7rJI6T0JexepsIa6lhbk7z6R4cQwbEKSU7Cz7uYC7B
R+x4qK+biGds6+6YswLkfHfkt9XrZH8QJ0F2dOCrpuEAlJpwcdOvVpBYl3vGLZk4o6g7OzQHgf8X
bjAVGg3oBdo7T0n+wWsUvXB3s2e0wkakdJvmwjTpEmyhdOZtHszUvfRBAxwMqv928TZd6E9FE0SI
gaAmhTHnYA7spY+7ptQk8GMQkJJXQ36k3YeCGhpNSBmp0z8YcHvxwzTDDPXHfNGFZQG9ET3x2A70
UYawjmYch6yklz7oG+an9geelWB6pPIeaiFBdg/t2UEDZ/PY73dLQYYCFOolt9TWzt65hbbHL870
/xsAiu5Y64Ldm693rki2BvnC0zf0o1ir3RVBQxWEKcdO7V5zFho5o3yY2baswIE7p3hSByovHSzR
4EG+ZV8/Gxe+9yTUUS5JDJj0af7x7dN8wwSHmpFII24cROG9cAFvQW26stjjsevtDTvm9hHwqD8n
40pToL8k9u6rQUkoyAHZn2mW3zmnONKPmmXLgiuI8J6GgDQKd1P54YInMRztSY/MXFbm5VYwEdep
JrKMkthD9scLzw99FIuLVoHygwbekyHuzQrGCqfAo/8kr1kVUfn70Kq9BwgkqZEqoh4gKuTkeBUh
c5S0UbsS/3d/ere9HWjkln98u6a+BOTg6QWDlK5FlUiWly7j+ip7Zb3TAlk1ZPRZZaVepaGRrovq
jBKN8tOwceeu/AI7QdZquOywN27XHtkVbIwrMLUzc3dKKjjX7zWZ0IP4Tvl5Jvyl+TtHRLThLjvL
JIBg1yns5SrKuq4158layFDHhmhgUnrE2Ipp8UxXweNxowdykWlDdCYpO9xbbEXS2/tigHSSqUL+
bMdUaVSBpLiFAMsKAuJ5kgl92PV84UV9T2ReC1Ab+ftnhoXo9Fh2uh9MzSqm3FTRR760YM22dmea
WrcqRFsUfOdyNjZWFSOmGlSYhUU1B8l+/qy3X60f14/6numoItf9ydJj/KB8jNl8VKHqPoBN9Be1
yxg2raD2U20MaY8fJ88nc/txotdgBQvw/MCrxNMikwLMn2r5f1r7Htql70M+ircvzH0AwtxJ9+kb
ImNV2D7X1tMTGZ+xFsX5cMUabep//vicoUVeRPf2PGv3pjUj4uYxa9/+cwO33n4o1V8E3iqIFnBd
aanGAoWW83/++39GM/HpPEypomQEFxAPuVq+apI+JOjUoWNHPqi3L9yDBRmY8l5gsXNhYloF7WnW
O6KsArvXcQpm+XaPfhpZmp/iL1m1XyCX0+QEWBe61W4Fu3Hkz558JvBBm+FGWnJwA95WgrQVLN6V
llihJWFWG3ViPfTMzKfy7etyqymOpUyBgypRlOTyxNI8P6OCtQfFYOyRXIEOeq8FsVkwazZTc/QS
+H6BpW91p/9fBHNPw+RR8rYrMMtJE1pEGDNs+kALHyEF2N4fFcRdTz0jsRw57FqFASZGS5xY0pFV
ZOkFqxx1m8RHJdFVVGgNtRTU074bswpzZljYHVVQaI18F8YMuTi4CuMhl7ufM7IK7w0KgSIzQRW1
UmQRnijsT+SEdRUkTxdUclrbZ492PPnHt18q79jHhfWjg2l5uddaKLhUisxfVbCKEimII0GYJFl9
ELOXH/UtoP3YF5kryQqh51F52RsOiCsrjqNMm97oC0vWIFWY+punvE+mciSF7nHl3+ABdKP1pD1l
w3/wH0nm50Iz36gKiPgDvuJmfobsSz/apwzVKsqWNhP1yaKmBGoOAY4SLMEbrbATaqiCd3Eg6Psi
s/bJCg1rr5KnyDGfz7cf6I/3B59QwUYeANUukH7So7T8yIckSYku5oKyLVWF6X+vyVaRKrp3lnZi
BKHLmCpDIJiJfIyrKNDa7E5MmNj8/e+O7qb5iMWs0Igt//j2fULkKwbNyBNkrC6ESVXEMDcvsLkF
av98ltVu/Us+avESTYAcRx2W72f5CwzHXzKnLApji9i0KvDvZGC++s5sTzyJHuUq5D10+wXNSs/y
rK/w4fP3/dZ9A6Ur6+79eDxcp6EhplxOnFYRhBuQtCkUdVXBXDIItbVMElcFEeSQVIIU1KoiXjb0
Hb9IMl5FmHg8xZeQcU5VcJGd4fhMTcEQX6Abr6J66UxzZn+INK8gwHaeANiQIhDEvvJrpcRlSLSV
SL+0NRoHMZQvjCGLpBvhE+n6bvSq8FT0MMnfW1yn9F7KP759Gj6GSXGwahUn5BN1JGv47qSFA815
bMTf7xrYh33+C14KGyg5hCua60uLU4WFOaBSvRgurMJwFerW3+tAVYEkGfrC6/znKx1krGf8yz7/
swpvMAOsCK4bTGShiPc9p4q62qHv5zaZ5KVUUVx7ZtlWfoSFDqoCpXBG7aBgpsopLLN6LtHoeQc+
dZAN8oXq+fkuFP2md+VX4NI+y88QRGKxRZjhW+GNQMfJlE1VXAwEIKWM9W7RRvKPcooXTtOFTp3o
8w7N3uF6OiII4OS/k3YWxTn5pnj7TXRFGu0R1zqXlF1xVTB0D80QHAKx+z2OSqMK2pobfVkbas6e
IsEqKidvrEIrhSrqJj9pHth32ZyoIkZyowFwkFawijMrJvg3nSy5TOJDEWP+qLdvu1srnhLb2nu5
UDJUwQO0gGSaeIXdDk301a7iAU6xwUQFx5FLKiJ5ux88VkWNxCZcdKE7JGX+S+00Iigb0dBiE2kW
J5a0GACIYeKZkp1CJVf5OXvwZ9im0k5VqzAlHoA0yqNtVjHahML9wmAr2JmfWV5rE3k/S2KQQvm8
CtVLYVn+8e2Ha8fIVKuAXAwFNlBkbfJDmw9UjLtNkLHbpXSMtsTAMFrtKqg0nov67zOK7do1jA9h
7UMC1Al7ca8Z1xXwkjoEhj2iYBRTHm/F9v0cn30FfmUdn+23EdvnUFXQn1MwtK/o9C/4lnsqXv/c
t9wQE4io27cOtvkADtEsnus+OTJJA1WBUL5LogJcW60ihf7w+/+m20mqbyse6pnzj3+kMLdPxfhP
LZfbV5qcL0u2Vs+H9EAUu2S16r5332ptLA0mn5sXff+c18u80T010ZLgv8Rb7quM/sHe8shiP98G
Uwcn8+f/CwAA//8=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Cases by Country</cx:v>
        </cx:txData>
      </cx:tx>
      <cx:txPr>
        <a:bodyPr spcFirstLastPara="1" vertOverflow="ellipsis" horzOverflow="overflow" wrap="square" lIns="0" tIns="0" rIns="0" bIns="0" anchor="ctr" anchorCtr="1"/>
        <a:lstStyle/>
        <a:p>
          <a:pPr algn="ctr" rtl="0">
            <a:defRPr/>
          </a:pPr>
          <a:r>
            <a:rPr lang="en-US" sz="1100" b="1" i="0" u="none" strike="noStrike" baseline="0">
              <a:solidFill>
                <a:schemeClr val="tx1"/>
              </a:solidFill>
              <a:latin typeface="Calibri" panose="020F0502020204030204"/>
            </a:rPr>
            <a:t>Cases by Country</a:t>
          </a:r>
        </a:p>
      </cx:txPr>
    </cx:title>
    <cx:plotArea>
      <cx:plotAreaRegion>
        <cx:series layoutId="regionMap" uniqueId="{31DA7F3B-1468-4F4D-89F8-47ECE6409F43}">
          <cx:spPr>
            <a:solidFill>
              <a:srgbClr val="3AB54A"/>
            </a:solidFill>
            <a:ln>
              <a:solidFill>
                <a:schemeClr val="bg1">
                  <a:lumMod val="85000"/>
                </a:schemeClr>
              </a:solidFill>
            </a:ln>
          </cx:spPr>
          <cx:dataLabels>
            <cx:visibility seriesName="0" categoryName="0" value="1"/>
          </cx:dataLabels>
          <cx:dataId val="0"/>
          <cx:layoutPr>
            <cx:regionLabelLayout val="showAll"/>
            <cx:geography cultureLanguage="en-US" cultureRegion="GH" attribution="Powered by Bing">
              <cx:geoCache provider="{E9337A44-BEBE-4D9F-B70C-5C5E7DAFC167}">
                <cx:binary>7Fxnj6xGuv4r1vl8OaaqgILV+kpbQOcwiTPhC+pJ5Jz59fdlgre7hm28tiX7w50jrbXdwzz15lj8
86n9x1P4csh/aqMwLv7x1P7yzS3L9B8//1w8uS/RofgeeU95UiSv5fenJPo5eX31nl5+fs4PjRc7
P2MRST8/uYe8fGm//e8/4a85L8kmeTqUXhJfVi95d/VSVGFZnPlu9KufnpIqLofHHfhLv3ybv+TR
Ie6+/fQSl17Z3XTpyy/fTn7n208/83/pC+pPIRysrJ7hWRl9FzWkqVQRtbcf+u2nMImdj6+R+J2o
oipSVRXfftAn9O4QweO/4Txvpzk8P+cvRfHTx3+PHjw5/NHnXpHo77TryXBQw3yj7OdT3v7vP7kP
gFbukyP284yZ+ornvu568eGTAX+c90T5LssaoUiT3nmvcbwn36lMiKSRT8x3pk8eY5zlH49xDP/4
lGe3vvvr2f2vqijzQ+j9iSwXsPydYlWUVIJGeU6k75ImIgpsH9P333SkcfYfPcqJ4OgbXgz/sv56
MbD80Hvhpwr+cbUXBqfy9iPiE4UXZPIdv3EdvNHbD3z/7ujeFX/6JOOs/3yO4/vnxzzT2dVfz3T9
EB+e/0TFV/B3mRJNVUT5V9Ye+XlBU74roopEVX6XwCCaY9ZPn2ec9Z/Pcaz//Jhnvf6vv571cxd4
/0n9H1d39btIRBGrhHw4HOlU6SEAQ2zF9CP+wi99Yn+E2KnjjDP+gwqO7x+f8myfL/56ts/yQ/z0
8kn7H+e7BBqNJVXU8GlKg79LskqootIPeXD8nj7HOMM/n+M4/vkxz/LZ38DJLOPnPzO4YvydyFhG
CqLvPgadaDrVvhOFKBKV5HfOK5/Cflf0ydOM8/3jMY7tH5/yXF/+DdKa1SE9xJ+k/3E9hyxSkSUk
yxR/KPQJ1xGh3zWqyAqWPzHf2T15jHF2fzzGsfvjU57dq4u/3q+sX+LuT3Tn6LskIU1RCQTIowBK
1O8SQUQD9X6XAjid4/g5eYpxbn88xnH741Oe2+u/QYm085yX/M90KhrkJaJIZOXDp4igxkd8B+WG
H4rUz68huh7z/TecZ5zzvz7I8f7Xz3nu7+Z/va5fJ1Xp/vSv19x7+hNVXsAqcFkhWKSnSg/FlKhS
JGGN4/pvPcc460+f5vh/+iUvhId//fVCsNafKvjHnTtURJpEwNl8Jo/qifYLkNXLoqxIn1k9n7Zb
sVe+PP+0hibVcxKdO9e4KPjnOWHwX/PimLO/gTiuQSfeXcIflwfRvsvgjKhEPvwNtGaOvJGgad9F
pEKa89nS4Qzjg2HX5aF8Kc4d66w4Ph8fl8bnt7wwrOu/gTDe9fHziP8vll++/Y3E8hvcxH/ZXf5/
93WuH/1rY944lAfzraN/1JI+/+2bg4ApA/foOU/3bm3L51++IYjjv44Jhr9wkjMd9SNPH3k5FCU8
LGvfEQwNFCgtFE0mwx9rXt6+Qfi7hhGGjrUKmbAqgfeLk7x0f/kmwDMShkclBWlUFjUKCXIxpCvw
nQSNbkmU4HNVQwgRrP46RLlIws5J4l958fH/f4qr6CLx4rL45RuExPT9twbShkSQArZKRIlAm1cl
cIj06XAFIRB+Gf2PEyW01NwGb+g+jlnsMq/Vm7skNeLgPYF+HzGMIEGn4CwSpKbHSL1jSwGVa7wJ
VMQ80XS8lRKyXk/QLs/WgiS/h8f/iAcF8lm84fsjylrUO2JIAK+ke5apyzo07Nb/HSCyRDDUMRgk
oomnIKkk+bKQdWgDMy/DDx9w9JQjf+4mZAJo4A4vJ1lTsSzLIHSoUE+BIpp7bVc7eBMX6jLzUl1V
XT1IjSPVHZHRCAqFpoNEqQL/qAhqd8yzsIZwnkSJtHHaurkpOzvVQ9GjRhAW5L0r9h/FMygWRxBA
UQ0RBZIyVeOgaJv7sRPm0iZrsKpTGvZGK7n29jxBI0pAJYRlFREkSorCqXed4BQhmUibuMk8g9Ty
TeU0rtmnarrt6kKakNLQJvhClUygxMJEwpI0dNOOGVirjpCpWJU2kIVWWBciGllJkyCftV7reMBN
oobMk/PaY2pTi6sgcPJDlUdtYBSJVsim08h2wwSpz0O9pik9VH6TOjMkl4LLetf3b5K27HWPiP6r
m+WNZ3gxru8dj+Lqou4abeGnQSCbQQtfTpCH0Ah5igjtE5iBIgm82il5VdGIktNX0oZ4omuWKNtJ
gecYrqBKC7GnemsL+0iqHlK77FdhIRQsy1WyOS9TNBgVpzpDT2GYeyBFAemenkJJ7Uwpa2AyJgIy
cCsySSu3vtp5rOj8mSBmppyWLNbEpZv3UyY/xgRNRWAi0EJSMPzPKbyUUNEuSS9vpCBNdOKk3WWM
roq86E2pLMON50sGdLEzQ1P8ZSDkZC/TVllNMOGrKKARrmoYIgHWQNm4U5Qq9qPSq+QNRkF2p1Sx
vYDB9H1d+8HCw7gxu1AMtlXXV3MhK1MT2R5aFG0oLM8f5IsdQ0yDEEZFGM1iSmV8yo2UaAVp1ERY
K0GnzDuNtte93NgTjumrzAFGFim4pmHyQkQoJY4Ni0ioIAWuhHXuGNTuVy1Nn7VA6BlRRN313ZQ1
SPVB3byt857a/3ZPNUDDsEcl4EY0mAudQrcJCprc6YW1ilY5ClmjPJxn4RcndQogcUGk651cDHAj
rDG+jLpVneuVthTlCVc4uJ4Tq5EJzMdVWVYlAk1nbVCoo3iYhBRVWqFp67ImSEeefC0J+czLsW/4
vh0sHDV0zf+asBNITjcKNc+jIqDamu7D7B5hSw2sgljnQb64XI4uTjOawHXqOlG0tSM+NPFBRssm
vDwPMSIgSN4wDPtkBMyjnIBEohSBIHnuRhB63XdUXcOV3jqXNaln55FGrOkEiRNSU/gxwr3rbipk
zxJZnVdee3seYkQPhkx0GC6oKhYx58MztcZtlPnupkkrd1732VINnMKMHWUd2Gm3LVxPnIgbY1RB
sFcVcJsQFilHVR12VZmlJUA6+TzrmvtcoRfnqZqC4FStzp0uSzKAyLvcZYTmDkvlqZRysHTOhCiF
4w/7PzLk3xwI6u0qT+3K3YCh2k69UoV5B+G8BDWItbWaXZcqmXB8Y6pHoYWiSrBngVWFcz6V2GU4
JADp4K3o4EHrhObSK5zfI6J/4/AqjlLNp7XcuBslyOdSg2rmdlE7AfKl2JDJkFmC74GaRxUVLnCL
oZ17cg0gaK/EZiKxqgv3td/N1YgJ2VQyNiqtIzRO0aMgoL2XdO4mcqI5rqIVysXnyO1YohHD9hHL
i1SXGzrh9N4i7xctOcLlckDUKbUQ2ICbu1diVs4LrTKcbJX6zMX4rs46I3BkhlDOvKrSo2Dthi+O
u4gKW/eEhybfwnZdU0usd8qt09SsSUxfCWaRFswLIs/bpDRi1WFIWDh5N+HpEGdHqiapmgYtOShp
IP9XJU7fcNtHeeUix9KkdE5NxAI8QzuFzltXL1fOsjEaarOwNXvyPj38j2FW4RwTQGsiFLuKrMpg
ZQhxfMsqR1KDNvYs4+6hM+PltjfKpcAeEvagMYHtCz2Df4nuGlDMsSfG9Gvj9fJSX9msMTYbiWVG
rYfsXtcXl/Cz6Nj1daxfp7rLYj3VV6uVfr3478zz7czq0G6GGh7OjjmPUJVplBHNtm9Qdh83DivK
ZeBeuO38vHcbY80xDBfjXBtCQdUJ9k0lQoUQ7orcZ5TIetSvSZRPWClfxHwhatCRo0zBSTJKcABo
TmN0erqkrDaK13Sz3W5nN4m+fHnqNNauWp1t+tfgQp5Ibd+YdmRAX/A5N4HqMm/EAd9Q5qXHtrPH
QneYw5bSxcWtOEuZMsMGBqFWrNLPM5pLJr5Acz5DxYFKgwGa2jMpfUXBPpCVCYyvJqaJx8Lk9Nxx
UieKKGC4oZVVGfPKCUt6K8O+MBB8LXhbDbbzZE6AQtPaTU8S4SZa2Bcv83ZVr3YN0563hK1lo5vQ
F86rv/NMhqgIcCKCftKpuoiZ4tQkr4QbyKBYWy4zyWedsKPZY6ncNvL+d0gIfBP0zCCZgLbLKZqN
c6kXuhrQ5IKFxTyiP0iXTJDE13hvNGmiDE4QjFuUCZfxdX2DqRoLwk1iBmY0VzcqW706hqoHE0hc
fH8HwliChQSKFShjTslRskalBZTNN60Tzdp05ReEFcU2K6di75gLAQH8CsTxjRRSInspAGlxw5KO
sFoSGWkptOKewrCfIOvNWfMqeAzHeayiqKTCzjXhZi2z4Kox8aUAFlw07AnpZmzqK2U9EbrGzEqD
To9GoPEyTFpPOZmTjIS9BASGWm0q0CyRxf+yPTYIC0HPAZIxRaGSQjiINCzKCnuRY4VKfpt7+SYT
pIq5XjSRQoxYFBIhAA7kqLI49IyPHbBK/cav+8Kx4iJZYQftbTm402LvkWQdy6J6hrA4YVbQNT7J
bd9pO8LkBNZKresSNXGs7WzvMN9wGPynZS8vSzZfMgi2+mph70Ld2V/DSPfXfvnFu1Ict6Df6ltO
V07I5dwVymWlKBuAvrsT9R+K+aPRu3mykJkxmy01E47weDP4/3nJcofFa8lQWGXo5fyyYcVinRrG
6+L8kUaM5eREXASiAtF8ucwcy/O0hdLbZi2Lm6xFRpSXelHgCeaPwoGTwdAwlKCa5PTKR6lq48hx
rCBnFJvQ1dEVdRGU6zSJJgxzLLhCAxnKWNjrI9C+4kjDdVCUraQ6VrXKVL1wgKGExSprl/6+vIgN
2dYLm5UhBFgnYZnNJPsmYdKhyXKW3NvFxHnedJkX/vF5uOhR5j3KMgE7llGZ6G7rS7o/I9v21S+Y
o9sTkZErCd6U/BiMC72tk8tBXWiOVfTz7KqGrv36IHemJG+7dCKLQSOpBEJQsSFZ0aBPJ3FYQluK
URaErrWO2LaHfN/snp/XP8J5pT83CyJMMHIsazvBGwz8KGvzbVeuRQ/wGn9Zl2tELags6hn1mC8y
z17IHfN6VlWhEbrEINK69vZIvIu0JS7XjSmKLBVWNDapLBhtvAlsOpH3yFMc4WqLzg17W6x91zIk
PWPabJawhMkM0stnZ6Xv0AO0okpWmi83+/3saiPMw51+fWncbdeLa+nR23tGrC9s85kaDWvYIrs9
b/TjpvFviclc0I8JTXvJDVwLy2sfs/K28A2tYJ6i+3Tly8tk1bk+w/kSG+Flp2yzmwKx9lBeCbHe
0cvUnehpoDGffKRCMucXJE3xvKYAkcrqtrTvkYBMWVsQOzWaUrPkZJYUrCEls8XcyINVkRrEoNpL
rm7V2mGhPdUkGKkOYeQIq02wtkqxpPANELFT2iwWI9cSdXUlmcW8v8UXni7eNUZk2LYe6uKExY6y
4AiRC0tdjLWodBPXovlCyfSumIVG3D30nu46E/o5zm5op0O7FxyxpnIWVKESWiAdsDuTZiTScWRI
1/nO9fRIM5tdyGKDuvtCNKg/782kZGGvazfndXDcHcoKEmEcC7k7352rOiWPtKQCkZfzXslNQSQr
3zk0jp7hWi9jfxmpwRzblIViocv2YgJ/UKkv7liGQTXMnqHL/lakH3kRuVbqOIwBv5vLLHtNmOKz
JGFI14PZRNwf9ZDAbGVIqwjc7eLUu+5dB9Spc61IiGZO8SPozch2jVq8xN7aVySI9jDnYjK+z1Lm
CIZIdZn+mCB4zCkdH4LLtfpUE9026l2rotcVdHbVBfI3asvUxOguA/ey6woDJZ4hBbNuiaHEV3I8
5brHmI6hNa9AixRhrHBnCNIehX0JZ0g9NotCA5XsnujxLt5ZlhXNAiOZuewVXN7l7yFegr423LiQ
odvDeby2kNXSERXweHpk0plvCLq9mNemeZD15+RRXp7HG41RkOT8isdJ3CuolLUy4FUro93kN/FF
YJYbuki2igEXRhdk16+E+a6IGQyeVy6rHh0j1KdEPrCT13GqQvcbOvkw/FU4O8+dvMJRWHiWUF+H
ouFd0txECcPOimq7KNg4z8KKpBNCHs1yj1G56Oe5st/mNaC6RJ/dPWzdp2pe6AWbDXHwDirzeNnp
lHWm4pkXClMYjDNlfWft1EXOcmZdd7frauJQY95VxZoMKwygeCI/RNTSoNQiaruWl87d8iav1jG+
p2Tttgmb4vrgqXmuD07lrYOugos5zU+C2En7kIjQ3mtMjzmrbgsj8FLXd5hRWUe/J3aCY4FZoSTB
2qfI5ZVaHmU5CQTPSirHlKUnhzKCzbQtmKbNKuVCTHSvMAW4w5y9ZJvIhyG2ryuSHuXzUJsqvgcw
jnbgrgxrO7BxA5U+J/uiFLPMc7BvaeVcCRdIvGzsuS9PBLCRMgIP+5Ywh9VgWPplUEl8QsKO+FZd
rgSil8QIzM69UPvn82Y8nJajBobvMIuF2Spso/C7KFiqVLWUhdAKqtRoW49Bw0eqlt42JzB6dhiR
fOM84gj/iArNC6QhVYFZLO83UK24QauF4Kf25aqbdVfn/z4aUc4TgMFlHIW9vPA7O64AINn169jA
L+k6zBnke0wztJvmUZidBxwnCDrdkEmJ0GznFCKLIQUoJcCTOlYXtzLdxf3KH27anaus39ZNeEmp
MOkD305B/YbN82OyUBTluMj8yPpRmEnOSoMy/6bc1JuMoQ3U1D27qllqXsQsWcaxWf5A0Ca/nsgp
BpBzh+AM302l2KkrOIRUEVPqW5Y4j+fpHOGmBKtyoBiQKRLwMKdkNriiqCmywEItBO5+6Xkwpc8u
nQktHCEEgoYEuQqCUh3xLiWP7TDtEiAkr6MfVCzVGcrz1DxPy1jr8QSFI6bWkORKpRdZobav6xXZ
2F6o+9FdiLZdckf6edG6rJjKxYZIzwnpBJWLiVUu5W6fuhFk9gG9lvvXor/0s13s3KAC6qGl3yzP
0zniRCDDlcCJiBj6EHzqkSeeVsdBEFmNzKoyYH5w1bX3eTlrccVS93KqHv+iI+AQAQgWl6BpDJXL
8P2RhdcUh1miJLHldb6O2jDVA2cOtwlgJyvAE4ryxRFzWJwIJRX2uZAfxBYqqOHXGnPFWVTUc89u
jUp8Os/IL1oJYJBED21JuLoGxJ0SlsS0K6hXxVYNzsqpH+u8eD6P8LXsGyCgO40xLMBAmsgpR4pC
v0aojq0fEQtdmAnVd3fI1n155lzg9VqYUsYvObksDuaFVfiBnQve0Eia+V4QSqkVQHMAuhmGwKAb
xF4URue93hiQDJ+n8GvpzyFyElOhEmoDgaTWOm3Xjw7z5rXu6S/+rGZ9Z+qXFXte6MGTkUxZ+4j0
hqYfBDXYqYMNRS7wJJ7tBb7jZRZUN8aDtrYFZs+Yg2EPea75xvPUvOGL2QGhsKylQmNZgeDzxogj
M4AXpyiq3TaZJc0TpmHTncmu3gcsfWknmppfcksOaQi5R0h+pEGbkQJS5T2HinFdiey66yYsbYqc
gb1HILIv4LgeQCImdXosLRSNWaptTBRKUzB8CFOEAOc2yqzMdCLm+NCI1szAZehevvG82Xll/JqM
DJxTYctXobDwofJLpJAnygGYRwbqrzyoD7PoQSt21fJQz68bFtZTKvgl9wG4YYVZHC7iwC4sR5xS
ukWZSnlulSHUH2vvkCWzQjJulZhdO4YSMV+fIHBMNQAJ/AmGRBIcy6nURFtKC89pcgumax3rodoL
Z6LC3D2FrhXzZ9KNrMcJ7PnpdXhdClfhSz+VUX5ttAxUH52B05zai3ooAcvc2kL8cbZVZaQRK11d
T2FRoJUn9HTg4Ul45dA4HqeU1namtbmVz5xFuA6nZDic9tzf56KbWLgqSZQitzJvCXbNjO1MzZhY
3MNe8YJc0Jt8SkmHlPscIucx5SIIcOJUuRVrW1mZ13cCBu3xo8vMXmnFEyRiU63Ar/05jolcGPJp
KgclAbUhyRYJRh8xt7iVzDSa+U8pZlK9T6KKRTjTY4sSWJAJdHKvIl2eNJkv2RKcBK6Jaxpk8NAJ
lbmYWzZBS30hKizkXEWtEaoxo2jV23rZLPzmsjenZuxoxAMpIqQtsG48hMa3XtqRo4Mcvqu8wC6s
Nr8LQoat8FaGlmS0bDDzdyqj23jdNKxfqTMCjaLzBjuSzygiBX8kQ/IJNwM4WxHFmvihphVWWt35
lV4bSn0dpQyWvs/jjPiFt806WK6GjAZRTsCiW0UqSqLS8v2rniyo5eRbUKSGue3EdIYMBsGpL9yt
QTCX0WA6o/JxF3oiWSVA79wSzQp6MI+wZ0RnzsqzbrZ+zlR2WGHovug+E1k8d/axrptX1/nL+i5j
RsCaCcLH8g84DvSi4K4PBo/P2W+fdRqs/SulFVa6G82EWZSZ8cZb0/YVJLsIWTXvtXVQLuV+gV3W
QL9dMKSd+hre5VMXdfCIaZ8chjNtp/f8usnVEoJq/RysHxuzNvKE9TMN0jCYeDAWCCvsmpQ1a8dY
T7VuRnyZImPQAUg06fA2GBDdkaqjIoUFurSrrFwRWmZrpNejVJqkciTsweUBCapiCu89gQTvFCZv
ImJXwgDT5wwtBPwjzJfeXKtZEZk+0unCrRmlzIG1/mae1QYpmJz4rD6oza2rrn1pDet7iXt/3gbe
ut6nmgnr7RD1YY0BLo7BjZ/Tc0Ex71c0wq2VI6Zc2YLZzevcJE+BQRehAFuBc1diXao32abHBiwH
IrIPfRaJCxobTbAOsmU175CRFs+2gQRT0pifmHb/HOB+IpDjrzw8PSvHwygMkgA5YmsVbAtaCQ2G
B5gaDJsDPYP+mnkTr9OdrF+HOmQSz+cZxe9Zqpp8Cs6pKezpemqS9S2UrA+hvu1M6FkGrDUeh+bp
zVZjD7ceuz/Ic6Rb+u72MIH/dcUF8Id3QMHEHuwW8as7gia1sZrJLaRpTcgCs19EsH4Y5EbMnJlj
yKzRbfg3AfvVcZ2ictYREa1U4Z0xrVW2u06G/CwsjERbRGiqUiBf7fAUicvSsNxLklcAfbOIzfbG
Q6e3s8rsjZ6VsH5h6hvoUj9i6GBHc03PGTZypotrHbw1m+pTv1XnvFEc83o465FP0OKoVTJkt1b0
I96QW4nZRr+4CgHKBX+U6SUonPOs+cy4hLGBYWYTDpq/f/KmbMcH4Kyyh41mjCo4gJM9o3INFyVL
aRNUEsPxfeCnw+Jn6ExF/VH7Qgh6TuAG4HUp/ERa8JwE3qYpANkMPc3c64uHpfBULv2ZwtLDgVDY
hrX39o6wcC46TID9tAkb+xqRQQcwdJMhGiuwuj+EiiO+y46n4V51Ogvgu5Bt9x67CVYOu3qRnudX
y/B6Hve6rONHafe8eNVzfWooT77mHnCCYe0KqlZw1ioneUEIfcmOos76sb7bb731I5lluz2Mqjx2
la7n8/nOvO7YanUoljtrFZoug6Xfy8WP84wYxPtF/45OwYkfhSVObBwCH7Be57e0CFhSeew8yJjB
gTgJVH4YJsASZ9qwepBS2EnvLK837YKaIdLM8whj4jxG4Ew6L+xEcfOss4qo0Vs5ZISA4QZzB1FD
DqDc7KauDMpj8juG5OSHOr+Fl44lnZUaP7ZbGBYkbN1d3t1tH1x9f5NtbyDEGzHSr1q27NnSXjrs
hqyXkT5nzDStBDHLXUG0Y9rF4tpnKzPerXxmvcb6s3GeOWOelcAdKUhx4S0hXzqEkjAMaCMwtiaC
tQr50u8fUsn0InVCzKM4sOsOtQOsyxL+kq1v970fDTaVQi98aH2qkFyJCixQlK/nKRrT2mGwDvde
YdFLVbkyJbVJWnda0FnwSw2TZbhYpuCG1dAB/UNA/DXoogHehYORatG9jdelaBF0dx5ilGv/poW/
vgY9niKtJL+zaAB3U5xNBIUBCm6ddGpWN8E0fsG4rmRHg2jaWZXUQoEVgx3GSc+ywF2ep2jM3I+k
M7y49sS3lkkndBSA7AZqKg3m/En5O+QiqdAUhtfISbDNzM33KxVLiRjmnVUHlYFCWB51drI/0a59
W4bmneMxChckGto2OIsBBVpFm2goTu62e9Hczy7SRc2u2vXVVa3f1+b9QcLsIDID7mecZ+VoLnh8
BM51wu5EbUs5KGBq3K0TRjVwM9vZbH8FoWre7y7IZcw2BzMxrhewRxHqE65jTJRvF2fgIq4K+w1c
KtrBqxXf9b9qYUk8iZkaTNwRHdPKY4TBsx8F4iL1FcdvgcAigJ0F11CcHyma2tD7D5KE2ywfdPAO
Q44wLUJA8fxFxH5sk2E7Yb+8kqEjbl01F08SayD3qM3G2EG2N/AS7mBM+McJUt9SsSNSaeNrcPMZ
DlEO/lF7ka3QmZ3XlzEIGOJB7YcpvIeOh0B1m1XU6cAuSm9exPLMhhdEZNrUvvhIJQ3DQtjpkUS4
cUnh0sep1MLAl0iF6x72XUpj2HZsl491aiyDLTM32HD0fEUPqb5QzfP0jXQ3T4D56ZqrkViRSwAm
LHfnysEL1sWDeJHVzHbnmbTQLpLH85BjqQUkiSK8PQIm2rBQdEqqiHK/JEnRWxEsMXWxCW/GYH51
BXXyQ+BPdG8GtvEOB3BkGaIaZIYahxV3WZwVDe4ttYtZFV5XKDVSwsQ7wb/USLqKsqk7O6PF3jEk
J0m/jJMkKkgPxd660yuoNbHuLB6IcTNzLBZVegx7D1M7Q6NVB3TdkAIdCrjTwPcCGhwHvlqrvdUH
My2cZfCqgzZIjIjcegJrxE1VmYRObWmNzB/gpRxHqEMoPjJAp9LaWMvs3qorvVNYXJuwREwlva5e
ka5FF94FSnQpurPx4rwOjcr1CJhzo3lYZyJOARhrF94KYRYG92Jy75J5voriCTczlpgeU8kpUUJt
mWrxAOZcNoLD5Jc0mYft5dRuCRni+Bdthc0+EbwAhRySi/OBWgdOROTe2m4LfT2DLtKivskswZzD
LUbdm4mGhfSnbmYeLiNwEdUinb/6ZrW+nAhSowRTeGGECNPV4X0Np2JFmU28RtN6Czr1RJ2VC+Lq
sT45WRkV4hEMz1d4j5GkdQATp9t632WsAUcQM01XtR8lnjKR0RJZ0aBvimCmKcP7ck+pKioE7zJK
XdFCbLkUzCvHvNk/PshwaXT/uFxeLVlZzBxhci/5a8SnsMwGIzPo0cEYVeWEmlVVXFWlUFtijy1B
hovEZMrLka9RasCAa6XD25ng3UIcRpI78IIXeP2LBRkNRGJF1x7RGiIxi/fLl3jxdBvD65P03aoo
2fXCspm7OKwWDbukhnN73jBH+i+nR+G4DBsGKQ2doLF+EAbvM4HjoBkUcLBCFM1hU3opLue393BH
blfsry+zqT3Vr3tMYIrHnBg4deSRVIFGcRcAvGrdda9Yl/Q9YrMBHPI7ZfN0K+0Vdr/blXrH3IdX
mNafp39c2v+WBOcR+0AqlKAESaTdbVTuMzoxKx/R4lMCOdssmyakjgQEpkZu1LO7maT3w+2r0mEX
Zgxjns1KXyyeVVObcLkjzv4UmTNXtRIbmidhA4llwcpIhIrU0BwDbpvrYVgwWiy0cO6ifS5fhPE6
SidvG391j6cH4CJrX6pi3wTAW8Lugt0DDGNc44YslksmGXNTnK3S1TV4xKkscyQ3O8Hlc0Dq9m2A
Btx1DanZLDbC2c3LlX9r2mylu+ZCuFjAZdnzejTS3D8F5UqlSKB+hBMAbXS5YkZrPGwf6+ub4PIm
WS2Xc9m8DaF5HTNxdg/JIavQMIJvmDGVmY4EpdODcAVTJzdx4r35FnhZEphzYz48lDcag/dSQeWk
6De+cTWP1yzabO4T2dyBD2ewfQC10/x5QgWnrPtNRY+sG/8fZ1+2G7sNbPtFAjQPr9TUg9p2225P
L4LtbWseqFn6+rvk3HN2N63TQoIkG0GMuESyWCSr1lpltLQocjg/t3l6mSIUEERTNZ2tbzX70Lr/
0mzP1sDyF4lw2h0N67iyu1c/YN7+Zx/QDt2YZSFWRTw0Vkbm2x3OD0xCRLYDccvNHaeZz7a9wwyk
h2Porrygf5/Ml4vBhLdx1JWs42A/BL3Q7/d6eRJU0vi5GdOVd6T4u3R9aYsJZbFutIMxh1JqZyjp
HWT7dmuL2ztb2N2YIg4Sa83pV6eXCW5SXZZtW8IkUAmKI1jb8CEg0LWICd6V94A7eV5mIXDvwOh/
/nOU/qj3a7z+hTTy5bCZMKclPhdF4rzbIWqwn4EKQCvwu8rDQid7xNp9Ymrm3fNza+mQkLClkdgp
KD/Evy0JIOpY+s1mZdnFlWPlp+h/5ndJntGg6uaPOvT2LXKNONuR/rx3PwkCX3SHmB/A26Xt9Sj0
82y4vJFeTMaPj5zZnYyQy5LZbkLkQ0asxjs4Gri2vnV/P9x7hDvCFYCyw7t0ZautePpPUD6z7CuC
5ic8LEuUbpGvcsay2EdNYMbJ5BSduPYO/n0ZvRwpE+aqqi7CrIS9ynqh7wfJw32QuL2DEt0dhvgQ
ONbKoi682S5Nsrc2IxS5JIXJ0vIPvqs40c7fyLf+flyLmyv3wx/3OpvMNPufE2zmah0OnTcV5PY2
tzIzIL7n3iHllqvkRrIf4Eb7NUXKtaVkglZjDBAsnHeUmrlN7fpg3GeVmU5bblWW8jc5/fL+x4J3
E90vy8qArdG14oi84IiixEH5CQPd3t9p5qf+8Fogjlmn7yPkDfYrbivN4eHXjkHXGQntrtRZ0fry
hNDHtI7jHLck+bB/aZHapKZznxzu9ceoN90QGZ3jNnSavXSPqkWBrRM5Zn6cD6uNPs2YvVUg5wJk
BH529knMoUWDSK+aGJ80HuUEQigHhHKy1SbgR33nk9wgRfdg4i2wMhWLy35mlll2UAMzmklYCmUs
LNUs9dcMaqQ+dTPBvB6mflBU1yadOaoK6K2mnYFzQyHjsfucH8c8Lv+i+ZGDBYqlxz/C/rGCF2yx
q29uRAvF3wIVQLB0nerJe5YA4+UhFtSRr6oh9+L2uXVe4xtlZ0MkyDqCJiAeOE8d1yZpnvtrX86c
eGIaioMsZ/2p9cWbNuFPnCCt1eeX32SzuDogTPxcI730SernNDL0+dqEjJQ231iQjfKx+zV7ugEi
DawOGxyWTY7i2T742NBV+thvX9B5kTdUNIADgxPp6csvmKhYd1qDgmXLp1bcNNvW5yqT97MbUddI
zmupdd0lhHlMlxN7YZEtNNG8E/o4zMeTxYkk+YpjM7bl/ZGz4Iwrpn5H10tTzPSO0KlKphCD603e
VW73e93cH6CFhTtLaNGVXTW78q9xofKLCDPnv1iEndAVTdUNGJcfmhEl4LtaK7tpAT2J8SB4zaBX
A7J/TC0oqsH2GycUYiGvMZPu396CDWQJJvI83uotuTGPU+5cn8OFGAXkPETEIHcKfuEv4UQDNbsh
boIJc9jaPQBjH7f300a1agc432JLzFNs9+Q7NtfuewunMND0MogRkAkCbYHlMfsJXhRcq4ynuN2N
vV1qKqSJbuoGkK4sIFrzCcEGkpdrScXf58SlWeaa2YliKEYUZpE5tfHbOVwyvTgw11RXf2spKJeG
mK0X00rrQrDVT09IsuXWLfIhyf5RsnJw/ox9bX7U7m1k16aAbGNq1YfbrWeL+11knUbSuKfCUTed
u9t17g11HhoTf+8K54EnPBnBvV0Dsiy5N5SHkC6bWcYQH7kMFGoTT2mphNNJGB/yPaUnI3KSPlxx
8YWHBiblzMwcls8uRIJcU6Pq4W7irj1SGSyOz5S4tn0zF6q+H1Lb3DTO5mHznlipe93Vl0Ih8oEI
xbKOco/O7C6RllmZSfl0CvzAbIxbXwIeLd5zUgY6pL5ibOHhoEOcCurxwCVBe5cV3TX8GFXIAnWB
3OP2JUTy4AIcHg/3mvmBGt2zjlX0CXdA9gSCmyv3zt936kvjzGKKfl1VbYoEb5Bu1KdSxWVHQ5ZX
/K4RtiqKC0izKjyxFPfPB8ysbGeERhdkGLDgDaDwlhtNg1ii2e4riYyohj5T7Xh9QZciCAhIEHme
Rc3wFGEuOkKfp52UCt1Je0bIr0ldOFS2ZOPQnfxsizP9ur2FWb0wx1x2IAHO0WDgu5O8iy1w4vyR
CJnJ1XdB6PrNiqrGgrdeGJt/frZR5HRSmrTG2GRT45wxt2j1Qm+bYKVOtziHuBnMSF6UbEFMvrRj
dI0a60XTnwY+Te9UJTnofUFJ6I+K3dKK2/ZxJhA5p6ighYaryCO3dozPnsGcrNgo8tzZcCYQs9Rh
IFShgysZ3SkaLD52lXJWsuR22bN4X3zQD6kn2cf1lVQXbg4XJplRZ5EqlJ0PkzLvltVr+8EJH3Jk
ltGez4lArSghkbANh1ceyzxYSnmg+bFUzCR3B+OQ+k/ZeNsATqlUpP5KjIZo+U4fzGE8FP69jP/b
SG0VtxIsnnIc3yBdoA5OOFlZYdbUjHQ3zd0WgtgP005CVbL5E1PS7HLepM1zmH6qymfe36utKfVb
pa7NzPfU0h60bbSjcQeNk8bkQYUf12TbFw4BTAuCFUhN4PYpTNzohhY1kgolE7ncTw+1YHJOK98m
40ypKsJdO2z1yJb0khR3OSjYz8MaFm3hcL74ACaIIPEwplIeIe3RW/JIsu8x/EaJOuvcdk2efYFf
AF0FdB6YySG4dP34yNkOk/iyERscRieROgopvc4qPcly4tvOqZzcTbd79G8InWmfnXxnSpFWlEzf
yfCEfdDeBrNKCXQwuJVzY+kOePFVTJBJy4HrhBFfBXnLF8UnB8BmZ/gsZ79wEOqroz0koc3ytBJL
F8LNrN6uqyoYM6rI5rkytVTRJCMdTvmkwkV5M29xOUJKmYK2F79c334LG14S0J0AbRakWSyAuYKh
AKunRU+Hk9Zw0VOH1ymR1cFf8eaF8gG6YkPPGpq1c0cElquiGEUo+jpg+lpakEqQndS3jCG0INVU
dqTSThPKq6jS+7jhZlYkARTRm2mvmfL4oFa7uoZ2XcVtyhD4fef6DPzW//zp2Tp3BcBeA8OFCUCx
HghjMmnDKQYLanCqzJOVkhxp+CVCCwPFyuKux1u6tnzOpNQN1vS+F56mc3uGvx/AbvUsjhCQAR3P
nqDw5bz19osVfCTk+L1BZWUDXVcamOJrx5Ns3OO/rOXgFnY6VABmwDSwWFByYs43kXaiIFV4TlXA
riNb5PfWIdk4txPhb9Xb3ovu6m2821yf9gUQGkZ9ZpXxvKafoOckAri0b5wUiAmS3FAiObfO433m
fjXE6x3vUzMBa+23u+FwMlc+YOl1fPEBzKMAc4HrqTy/jnEOCA4kfTpreBcDQLQeVs7VpRlG4VuG
aADo9BDFvDzZx4Ln1GDkcQMF/0xBoWJ4yqfHKduMxlbT1zbbwokqgWsHdQddBj+KfR6ruCrkNTr6
nMLMlF7a9wQwCiTf7ohqfT4/33Q26LGQTvx6qBKMdG1a16zPPz+L5VqIni69BusNPUCDE3FTAvGH
GP5ERsmkuMpA2CXZaKEpPob0Zq2LwkKJFspMwFD/9DyRfkEc0iRRk7IZAa3SHHoIBaIH3wAC7EO8
ZFPfC5TbqdsEDRl5+7pHLyzyhWF24FWvQa9pwHsq3ojCLlCJqHua3JFCNMNi5fW2cD0Ak0bDawgi
tQre7ZezbNCy5fQKz4pG8roP2fiuhkdjTZx9AY6Ol9GcFtA1BZIh7DuN4oUoNAZOB4k8jWZvKy/x
H/V78ARHQ9VRcSh5m5zO4s3J093+XXAOjy6gDZNZvuOUpl5ne6+gOexs1/Ps93Er2HJo1dvnyfRe
d7vv40okW1oBdGMScGnCOwS0yMtJ0fKO7+NCHE9peYRcpYGmMgmYNs1girg0X1/thbIQmpCdGWPu
RxVIrbwWwdj+cKu+pxbk1k9Eu282n65rgxUNAUkOmuvic78asBdePxemGU/rDKkFBFMYT6JLcS2K
yIez//N0qMEiS58Md/fObZWVCLYULS9sMg7X12XuNwpsZoQ+aeQl3h6Em/IpXgkfS491GQjsuYn6
jI1kHTuVm5qbOkxrgQRYbhWmijcHJKX5LR6wNe5fvtPY+ktm0Vtuq939UR4he/FYrHjSAoMYq3v2
GcyZ2PkxehL0+AwIxgvQ8b1pMLnibnqx5Vvu1H2AazmAvAfN1+0D+lVlyop7LdzLAEHHXyooFpAb
YJZY9usCs4CdNxZfdXxT6/fX3fcHTMu89GAAjwsR7OzfCNQpRh+dbqiHE+Acb91WsiZPftJ3wO6r
gBOg+5sVuJWdbGllae7pAaURw/qemwRAXI2760BgbMzMGZE6WdvFy0P/+2XMuYwnMOWzoRlOkcbX
e3R/0G8UPX24Pv55/q4M/wfbfXZKNb3RSEJZwYgvvopi0D7RHLdLsJbylU5Ci8MB3Q1Qd8iw/8qt
BiOICy3FRKPv0gPVwbWX1g78NRNzXDwbjKTUShf77XB6akczQwMILOlt6fxggrxsC/qhKpmvuwfU
qK/P4uJuVc4Gx66VOHCT8GP5RdwdHAk8s8K9j1xc3C1q2a8i/GPzbWxTVFXWMmuLS/jXNkvXUHNJ
72jbDadOVTY9/8QbH7w62ddHuHTOng1QY25ufMMN0CeCMwbFV+Nb2vAsRE4cZtZ/MAPKySwtAgYh
K3881BDw6aRhOJVlYOrNRyA5XflQ4+l93c7SYwf3hb+GGFfJpgQ6KuI4nHShtrMcbG3Frwg8qCA5
iNshgMNJhGRaLH5LsWaWUN7rOpSnfEV2qDZsA1F+MoZsxYNnq79249lXMW4kKQDDGzyWckIR81Gs
9cQJ0wpAyQb4kzCkyXHs5I+K06UVKOHCWxvTgaoHOITgbSrzzjrbORlag/gKB1Z0XTbHXoxsSo/j
9KTk4p431jLuC7B4VHdANUCz0rmzE5uIHnIOr36KvKxfAywTWWqFtntAjJM62VbTHxmtaoRd+txA
yQVyHcO3mpmTBOXDlXzm4lk+C2PM9TOcsezOUZTOQOMaoIDpdxa8+GjGmUp20R1i6V2TnXiQSFEC
62y8rDjfbzQVxg8Rs7mohr5qPwnQs9kOQ7Hj/S7gAfbgzQJp4gN3U5Lszn8OV3IoS7lUyFgib6ai
xQEwCMx1JR+HLsjFbDpZwrMAUZMPt0WxOyf1c7sSAxcuYzhB0YgHRUIF92TGkpSoU+XnqGXE2wZ9
zqwaCLhhJOn92ssGwtG/twnQ02C8KlBhQIsrpmzSJrXcJCUu/QY6lhyMYfJVu26QDHYgbyzoJKWN
GJp08uXBSUWN+6CD7L+MxdBxLq/ng0qC+WFIkhBbwiykUIGMbKdyxdcghU3y2OaqKoIjocsB4QOA
381CFpP8XlODGqCjiiIPEaVFmXp6o0WqrZayUdhFhuztnyRNfN6RqM7pSLDqRWTqssKPViV3fH47
hJkSmNMExrI9U0pzJ2+BZCWi1EB0wUBTCIkEyThG1tAHsbrtp944SlmXSreFVgzpXh4LMThUYVRx
lhpyvkQyQSx5dypQR9lDWEGMb7O8UaoXrdC64q6Lo8rYDg3Qkm5Vp1KJo12NgBGd+lR2jCGVhH1R
jmO1EzPVn2sIoq8eRIGnIKf0viQ4eVoHj4iB4fCQjVFaH0JFCTWzgua3QiqFQnC2qKIYrzxDhug5
mhZHzV2S9WXsTECMtW5WGHplyVM5gpoxZrpqRT6XQIlHTPnWVnxRCjdCpQ8RZJ0on5wKOe3yT0XJ
gGQn4YQs2UcmlmKVkcQvuPAG9QG5PKpZb8gbbYAw/1GjbQhO2VhJHBEbkRZ2WmvpiKmvhmgy9T4r
srccilWqHSFhUH82uhhUn3LdZgHUq6aayzdtIRv9LuA4JX6Cok0Y2yFYsOljkcRiQtH1C0w6dDTI
YvWm6zQlOqH9QgAaG2pAINEbyVCi3lN1BpLyQdBqkdnVKhp8BkXfTlaKf6cNoUqLP0sjz0+JISSl
jR6tXbCvKyRGvtNAiNJ+V3epEt5wbasqr/g1JeARmdZ3b43UNI0p09x4TKd0HMkQt4po0zZLC8un
EGS2Rcw0vgg92YabpuLC0G7HWFTdoEij2GtFIyzwDJT9BE1IdZ2L9n7l8/mBS5EQcxFAdPxSMMz3
0iS3HMnQH3Gwx6jIA5sv/JpmZl0VSmLqFHxgyF/V+Vg9BkIiSDE6pxh9/lCWpTZ5uUbRcCQV0TXU
lDnQozZSnoiSrWqYJIGU6GfTW/iWJtg2hdzlUOvOc8Fu0fM029OCzzF5Yd8o4i7BrUYA9a1J9IGA
LGlwpKv7jG6zrBfoHRQIUg3w3pGO48aPuJp/UPQBkJnJUCv9Leg1Lf6YiqpU3GDk1BqFDzXq7M5P
jdEUxagLHUENEglLJQ3yzaRCJQl7o6U7IRxViFaUYsu7aV2lORRbqGB8cnmGhgh80AaKNfml+GUg
xRM6ulIH4W1YlSF3I1S5kNhpFtDG5vRoKBwhEvmyIh3PoVtxADKK/t3nOWdDrmV6HiDtE6DrUT98
rRwyC0c65JJRdIVWGrggrPaTPHUJTqFiOkVNhKKyse/iE89vteiEGiUxlMOQv3X6I00+gMchNIy+
h6G0DP8ryqDzanyvfM7CmfeP8pUEBTcUvJnjocqmHECTudQdOFxDuskSXKSTdSIolk7d69bmX8bc
o1BVR/IPNSOMniVJ54bgc9Bd5U+5qmeOxOlPih45Od+iayk/Zs51awvPDhx5aGOFWwsUPdiGC1I1
X8A7kBjHWKEWetAHNnAzr9eNCItWwAZFEwXAFdA67vKKJjWtHvMh6IspB4I5nuNteSO0mL4GyXnl
UZlAxGgIHl6NnQaQ1DAqq9B1S13lpy7wfXUITyLtBoK4iJOKSS+lNMrQTRocOKQQW+L7tr4DhjR9
SL1uM71w1K2f9K1qCftMN9VDje4s7jBYGsqWgavXuwbaBaX9FDpIFsTHtWvIwhUaUCjIQKEdoaYL
CjNNQTEAQBZ1/Antniuz7yjqFkIC5RNsTiIOfkmSCaKS0cDRlSfSUp1MEYEeAuMHLXJQRrlcIWOi
Sd4LPY8XLhGPk34/1GCujx/arkpcQ3Ai2Ry+B7cvTRR5mpvoMYxWbrRLF6O5BSPSodAu/6VOJYu0
ShKkC06pkvbW1GUjESkI36XfrekQLPkjmg+hVoa7pSKCbHY5Wl7BoQswL/+TOEECFADXt/qlJLty
ZTMv4HhR9j2zNI/67Lpct9CXlfiMR8qtg0ASRFTI/G+tPVjBRnUNIpuoUhMUSqOO7ABhVNAAl7SP
o7UWxJac6/xLmCAWpVquNgq+BNWh+SMOoA+6d+DT1Za3i8GL/A/pt4uhz0H+bOhlg2Mkl/4xOOtw
W11HkGGdx9fZgWma6Ky5knH7ORiY4Hlhk9lBcR2IUtBiYQFc/PgwbtxdYJmQYV1N385x4poh5rUb
9VrbDjjwwaVyrGlfOvLWzKzuYK09ghZCp4IKMtqe4w+otDABS4mzUu+Aij4VJIjMt7Cyq+fpPgEC
wicz96+1/sQrx++Sp6gCIEAyincooDELl8Z+IVb1wJ8chTOFe3SA3h3FtX55a0aYlVLxjFRoCiPp
Fq01PQO7wgRYxLBWjp75Y9mFOh8Ms1CpxtWDKCCmosVN8Zy+ylv9KTaO4S0wpxA62aPVC+5saWw3
uh1qRF7bBUuOomo4bVDoMYAIYAJAXxi4Go69cALNqvFJgqatELNLHf3l5mQma0SXJW9B02kAf3Br
4hVW/l6lVNd7Xx5PXCFsi3ovZPzKhWGpZgKBh78mmAFRTc2UiZPG0/TgJ9Cfe39zwEzdVnsIR9+j
RRAxDmgRmJMblL2PeF78ub6gSwjbC/tMHCsSTke7QAxRPykVGF3W2yPuiK5uRW7S72YqIYLLhkNs
8W3lzxqJcm2Cmb3BC0OfpTpQqGU63OhqsWk55IGuD3EeAeuy5zPMbI26xLbsKw2locCBUrGNm69e
Uqf26eN/MITiI1QhUWuT2NbHShUq8iTFwBiGM3DCaL6LyZHl7XUr0nx3YMeDlBFqIMAGzUIL+PnZ
QRCl0ZAVug/krkRwDggvo/lSvVgvQPBCCyszBXDi+tfItO2SoHXxuH841XfmWsie/fLaVzArRxMt
i6uYg5xSeQyVA6fu+zVRqKWFOx8os3BpJIApAnV6wOAKkmgj8GYjqVqoVkrm9TldSv/hhQT1dAHZ
P6h0MWGtiSSxQOfoOWOlvGQbYQ+2R/yRbSFSmwIG/HHd3OK1+czcr2wj7fUQXYIhH4NHOlgBgP0M
FhjE28JEncCDOo59evVvnz9xYUMvpYdjS1YbhS2+wv4OmU3j91kUZPIUojY/HqgGSazyyOtWgGpX
D9awUr9Hrc0l0cpMM2sKFCwAJme9zZk1bXiN6hn0h7yyx5M79zdosW4NHJp0Ze/XJ5k5qX5ZYpa0
VxoV8H30ig/bY8WXN3QK/wTVcxCFIuHaemVcbBz9x9wsBItnFZKsbAuRzoAasAbIltcpEZn0TV18
G/WbAGnYaWxfJTyvgyDaDRQSMxZeO356jAHvD6vRKibNavNd3B3VGD6O7ug6lIShrXd9PpgN++sD
mZn34zbkK90IvbZIDYdvpOmmHfjQlKdxLS3LRPUfU8g2IPULABUUaNkIxSN3VLZC6KVFWlktnJC0
YDOtBMIlVzq3wkSgES19UH4fQq+K3uu2OvTcWzPKu0xca3m6OBwRmsqAngJEwzbIiNNaSaJhDL2E
fwzLwupWb29LawNp7v9vAdkDJqTz8dSj9Bx6DR70iQH96OpYS6d/7wBYC2SAUHGYe6ZcGmkLIICq
aAo9XzgGo7QpeOA2pXLzH6z8tJCCYCCKGsxQiqjMpbLxQ292fa57Kqe3fq0Vy+J0odkAmnfjGg/Z
68uRiGrBq0gzh16cH/xJMpMaFSFqXR8Ieyb848VnVpj5kqQJI0QyzBvEHDjDRhYtZH7D7eQHpR3F
4kGVypcS9M06UF4VFB3sQKqGla9YimJowPS/Q2WcfFACyce7IvSmoeYITWXDGgf0NIxGYC10bs7H
9mvaDos20eJDQ9p+5qsyBV4/GnmatFjCbTaC+ljMLZFkUxZv15SNFnfwmaH5pnN2k1EGta06bQ5J
OAc56V2RvaD2zWlcq/GuGZpfFWeGYrROVLpBD73CeGi6kgx6C72dnV6uNV9a9Ew8TiB2P7d+Zzly
ONsMqW+40Mu5UxBrdoWnQ7SGQVscDdp7zNBhLNBPTfVsNK1I0cOAiyMPFWktmEgS3xh6asloPrGy
BRYjH5qVA3sNEDDK8JfzNrQ5B0HZKPI6SSV0bCw9c2l/yD+SsCF5vhkA9EeK3eJzpzYi6Adft78w
mzpkbMHpB0cVuFjGfNKncaQN80ANgPpOIb8eStiq6LzLL2wwriFWfJMPCmyoMueGXqDt1DGyS6cZ
081Ia5dL/3D6mqzAwrwiH4lYjIIzRFzZUmyr4UESQRvZ0/0eXbIUCx0bwn9/3s/JMB1mDFkBwvZy
7XwN6lJ1nkWe30IzAxpTUmJXPl1xkcWRnFlhYkWrcnEzgBPhhT56DIDGZUxropJLJiA6hg5VwCTA
D+efn7l7QbsQpZEm8ib90Obof9KtifMtbCgd2GZUeBXAkQw2KWR0YRo0eR15Ff8UiYd+KO5D8SDx
6QqmY8mfERpEyUDuHth/ZrIiya/DlCrwZ/VLzu65Hh1z1q5587X27F3248/nNpg9U9SJLsSpHHly
OLU7lLSoiXpm6dIIsoal9hwbdYKLPj32cfIvlW9/2Wb2UjPxlGs72K71O6N7ipXXZrV4NP+Oa+Nj
vGHSI/Toq9UIvMVaUF1lo6IBEFQpg5hIXxnU4jTBlVtwI0pTy9Ymd8lRzieXuXg0otSjvCxFEG5P
Z41KqjxHULwyks/rgW/RDq7PEGiQ5oafzF1dLls94QFF8IQXdXjvO1umjzx//x+MzMwiATQXmGFm
shhkNZbnQ1HSNnLiRqag7dM1l1gcyZkRZsZQ9+ZCadJwII4GwNJ1dI/2xyOYK6i1RoO8pje/bA50
8fnsRQsQxpyWyFxGRQRWLUxJHZSW2uxSmluRuOYKC5ckkDWg5wHEqIDiFxNeoc5A20rDuVEJIcGN
GkImphq1ljxU4CKupT2XYuC5NSZyCKPv0zaGtQnY0+eMQ0Pf9AjqfS2jhdG+RbaphOw4mJEAvAdJ
QMZRXgn0i3FlxpCDQ4E+iGzn9nwoE1/QECOHAC1D5rZcZjv2Oqn4TrYqwfABtZEmqxqT3i38sl5x
1sXQeWaeCS0GFYVGmKebM0bSRkDfcac+PV7fEazq7U8AA25J1+dNLgMGfHnUTFmoc3xbzQG6IRx3
S7sIXnpA88wIx5sB3f6TUGxxK7KyIVnhus57mg1sAKCBWTB38UNL5UvbLa/2Qhe2kfc0FjUJI5RR
u9AsErTwkRxJ+w/vNBDp/5qbd9L5qRrHQZZWMMdDpFzRjmmFHmlP1+dzadHObTCPl0DmBk0cYKPs
dkWBhNJxVFZmbWkbnptgIqUOaAul3WzCksVDDhQMt9HHL5BDrw9l8Z4ogxZoIMMjgQ/MzJfvC52k
j/D/OmxNXInRhPY+KHkrbrk/bVh6fI7uXXm3bZJkpZK7bBoMZHjFfAtiTZc9kFnFfKRnZSBt1SmL
iNG3gxUBd+RqfNqRwKeVm9W+4ElV3btqlq0ysecN9ss90VcI9WQdJFydmeiYSyOKGgnGLx4LdSyc
pKUoK0t/sqg6SFgAiZu2uT6LGPN2yrldv41yfgU4vuhQZx/B5PT4pqqCSB4ijwoHo6rAQDz26orA
3eI+BM9C0wHqmwWpLzcGADxJlzYFLlCVkJi5b6hbRQ1yuwXnfZughQCpxnHPK6X8ed3FFl0Z4g+C
rCkAAqrMeaz2clZ0KQw3ZcrvhE52Y0EAZC1XwakG5N+K6DCu5NBYatg/EQ8QDjxCENV5FqjQlmMX
py1FWFe4Q4uOkd0G+KyiaRw0yDOQj2z1Jz+BspyQ2sgq2d3r9UEvHWxoLTCTAObrPav63Te636rg
2Hpglxy0RgbcV1zZuotOc2aCcRo9jlS16vFE4YunqaTmxB8kdY37tOg1f42waa8qDCEBEcIIl5VA
jnlx8jBo6CVYR8cu+kzTFV9ZuufM7DOU7ub3K3v7mHw0KxiNEmPKdhMQgGmKnolvYbZy6i66JIqT
EhAkggwM1eVe6IRJp74KlxwACGyA/taUt1TJLSFa33eLQ9JQgAE0ec4bMg8XtAiuwPCGrXjQTUgt
mk3xXYqjrfQrRwaLavjH5wHw40Us2Mz0vhyV0adlU9YI5QX0aQf/Tzg6Ygvk3n5KfXNr6KWZG9AU
zEH7Nn3csNS8c/rxz3XHX/TKs4+Yf352/uYNui5HAjZeHL+HVWQ20W5aqzMtOiWyRHMSAKgcFveX
6ZC1biLEZgPXM0XfDOhKF1IIgjha6fjTx38Z0V9rjLMEfjIptMI7XQkJrSorq4HwXEOxL8aLsyGx
V4pcThMgjxEk0aVT9d+C8j/t5DMLzEGnSXGZFDUmLW/NRr0PMt8Ow8lJu8E0nqopWIlO/4c3/p02
Jjy1aARaDX6HHFvsm+JwmwBiHNe3RbSdS0FttCsHYHUV/j5WMleRWgtwWRLAI5M1zYmVuWWDSqJC
Gi3KMPIwhSyadvQBSPgPLoIKOUg9aKGOvNSl008TZ4QzGtvjova7brVpO6nKSz5IxcqdaTGYnBli
dhft0VYvVTGpQ/IuZFCiznGlzjLid/XKkNYsMV4v+JVc9REs5ZOyoWKxQ+km8UsrL96vz93i6pwN
ifF8Pc/bUmp6BIwp6EmkfiVRteb7i0HpzAbj+yMUB4uqhY1JO2WhZOf1h5Bk9vWBrBlhHF7Cs1oK
ebiZjkVJ/O8B7RPWLnHLqwLlFLTZnd9zzPrzsVxn8gBHy4TU7fOJcBBr4Qev+Zcwy3/OEsDN/8cQ
s/xSkIeGHGDGNKruM+lLH3Wbq/QVJ1s8h8HakQGRB0eKFbgumx4N0ERcvodA0fZAK2kE2l4FiQXF
roCT2EOwYw19sbxMf20ye7VIaQ9MGWy23TsvjDY8rhzKlei3eEIBAa7IwLHwAhsQSh4dCkRhwqui
+E5SiajdRo6+Ot6sVGfI+e2/9zxQ6gQZbDNgPFivyJu4jY3BQK4/zHmXFpxslX7cu3VSpCumWGLb
j2MA6wBCD9J3wJ0zGZu6TapWFvzIg5zcpjaguYBDK0ntOizconSNxpkfkX1S20k3Wtp0VLT2oWnl
Xc03ZsLxoC40o3t9/Eu7Qpn5lCKuPnP/uMvwK+rdZBQJvimClhWuckL+nTccGdqVHb4UqkBe0CC6
C7gj+k5e2unjsWwGPY29NLgfg28Uwa6PY8lrzn8/EwpjyH/1OpfFXpG7eqYSCb1Lk+AZLX/NCgdk
nljX7S2+wKGpqeBxBhwnZBQuBxQmikynZh6Q0VOnoonsgDUqkXgotE1QigmpUyMwqZoYpAyG7GU0
YnnlI5b2o4pUowoaCPh7rFaqpCVNoagYtBA8iQFvoqrOqU/XB7q0cCoQ/Qa6TYF1K80/P7uUJvnU
NhPaC3h5mp1qvPYJP0KT77qRpWCGkKxKs5YWL7KMDBqBo1OMeezROpfNlg+BVAUayOrK8rMuOxzW
hjr8hziDkqwKwjky6gZbcENeuBr5Yoy9kT8E9alTUjMpXgU/M7PsMIIcfn2I8xHGJksAGgU+Aa8Z
SMcxOYQoNf4faVe24zauRL9IgPblVZuXtntLL0lehE7SEUVt1C7x6+9RX8zEpgUL6QEG8xKgy6SK
xWLVqXPQoyAdPdjUeoGwlNp9o+p2LLbJGN0r7B7vzxXvWLQ4qzRC6AWkOiIkotTkBMMgJj30TYCc
p7QLvFumFtOKMUqmEKGuxq+VYYfX1ynOOSDKYfYDU6uzaN1cTBSjnAHWSjLGaFT8tEIdjB/5Dagh
uh/ROyo0I8SexkM1bfTB6+V9n+45Jq8I4C3xajn+0nPxQ/CcApUQMFiyWJ4ayJRnLK7IwZkOnewr
xYoDLZSGYQACWlDSwgjtxaTLROQKeMwOIKABT442gXywVEf35lTtZOMZM1tTAZHRuvI0KbqdOnPF
oy5DHsyjM6lAcV6DVPAcHU5OZgX+2Ynwhhxw12AstHYHdOR7pfbaoNW/oa+4Yu/ykOrQj0XLwcF1
iRk+7dxeZrGiLrqcHCqr8ZL+O3h4vX74mZkhyenmuhct2cKgDkBD6IbjahZOS8aknJQxYCBazzC5
+IU/SZgdlDB3qP91/VBH29UGagzsYZgKEi4mpyMWSUskAJL+O6VIorK9sgpxvDyKOvrugCWpYE+b
Y/X51uUKaON4jlJQm6A9kj9XI/Wct8l8k4p39dUZVpoWC54xT5qhdIZbfe4rn5urofRuNBN6FiVE
xCNJ8rXoVY9CNd3ZpYOE6tf1j7V0EM7sqef2JCBSkqLBM18xs5BFitczY5cRa2Mr/YvWxG48/ubt
d2mXJe0qcnahXjlv7p/VCptbE3sc7AllE4lIWwuzoCUHXb3F9k2yp2l0dDojaJi9jYY2VOXSZ73h
4Q2wcjoWEgL8jLlBhGFKGbzls0ufHEdLjuzSmCsrpjPuMGfs6fL3ib5MGdQgs8bTtG9TB4kSbe3u
vEwCcChnimDUp+e8UrAb5bISO2WGMGdidM7pXbRw0OdeQ+kuFCUwzgewoyzP3WHs+Pn6UK5NjClr
ATubfskbIvuMTF6qg3FSV9wpd5+NnbkBaVghuRiLuO5hC+EAYRbFd0uz0YkT+RfnAFFNcYKqlfVT
AVdvRp/q+t2h95T+vG5p6TOemZqP8slntK1Ot6UBpqrhjU7vpXGLeUbXjB8tvtHNfWSHZfm6YnM+
H+e5Afzmz/LEKovOLYWhmYLzCr2s5pYY26S8odFm/NHWj5ggcPGf7qCCtlkxPIdR0TBaSKi6oOiJ
R7aQ/cdRje0ecXRIdtD7d7l6S98bWfPitAO/ypNux2EurT3254h6YVTXkHTZYKfHY+B8h6NSqbtp
xPt4rIO5sBvZDoYwOdjHVsKgOIQ4pyKqeWJJyF3ttOFqPNfRct55lD5JzWtRqwGeXJrzs1a8Usq8
Sb4hjNyrar4hzmM0jX8N8MFvmHFKmDfBOf3wtxN/GpuIU3lebS9JildLA3MjCwARU6NrbHeLRxRv
Eiwb8Ap4lLCzU9RwkitTcohHiGlq7TZjdyDCNaxtpevQ5bFfFJ15mQWGHj0P5i6hmqUHQnlQq9HK
g2zhysO6//wWYe8xfUa1rkRfrkDJkIHAJXLeUqt2Qazj8g6qziTxVqvbS7Hw1KiQEjkk7ufnPGKw
kj47zPaHwgrt4f36sVlcmvPBOQ8YHV4t5w7cMNPopszBceXKtrY3Wuf4bWv6tl6/U9vnuubRTt5e
N7qQzeJphPYO5naRaood37LoO1MmCmovGcYkeqZLXq5pa8NXS2fz1IpwmailFNvVgOKLKmWblqjb
rnrQBhQe1nAAi4YUBG5Q6qJ7LgtpVz4afRd1EtwDhbQAcD62KQ3rt44DGCpNbK9keYu7h2QZPD6Q
jUC95/yTtdywh6rUyUGdgJDhD1PZ+de/z+KCZsYepMegMhALSWnXAEkJPbBDXjmeZhwVuQykeL9a
XVy8oOZu2D+GhJ3rJqng42xIIcbByklQERVUqf0OXQJfaXrTTfgYyg79ibLDt/+2SME9Rs2I63a+
h02+pTyssntWUleJ17QdFj8X3lUoSaEPDPmF88+FWTwUdAxMziCf8jCso+VrjGULKTJmKyBZMj+e
wAUgXPNaVg8ZRkUw+aAWPpqkETJlU/matUnI0G62xpWrdikyYZZDwXfD/yzxMa5lFZhQLEwO0DaY
TEBityA6uP5x1kwIjjFJWk85gYmpfaQ9KJZiSBFNdMXKop+fLET4NJoBog6pxCTA8LvEEizrAeMc
nL1dX8v8V8Qc4XS7hMSEIdkdW461jGrtplkVVBDTG2/BauMxGly3tbYiwRVyp0BDGLDyQ8eao02n
fUnex+pVpfXjJwxZkEpG0RBy8x/PqJNUoEtBlN7KOD0VGJ/06kWZtGMj+yP4OK4bWvSEE0PCBQUY
V23E83OzUUCpMynzC9AxvkPcyVi5lRa/k4XeHSYPZprM+SCfLKnOmeIUKb5T3ibepO1TdAmfWoq2
ml6S39dXtXhkT2zNqz6xpQA4OnIKXIilN/xuKCJ5k0/2XWsp73VjJZsin36YMi9XTu6ie4CuaiZJ
m7nZ538/NduouU46gBAsuQXbaoxZkbKIvhS6QcGLQ9fQsYuhz0E5woKwDUKfsMqGy5NeGTCXWai1
GmWKyx4zhis+v+QhqFzbeKtquIXFBxW42JjFWPZ/qB/OcKs9rEfxNSPCwUpSO+/tGWWTKntwjrml
czTLNUKKpf2aBydmXhW8u8X6dMRAjgQGAPi6pVVflL6qXEOiq0y3S45+akb4LDTu9HYqRty6jlNu
C1qBxFPJvmc1zcMscyhQxcrkxzUH74jTmeBRS2W/h4ChD7Y4M+h5mrtDZmpbhSQOkl8e7zE0vjYF
91HZEePm6c8UnHWMVfP/IKBa9UpwAlMMt48xdDs0Y2vr+y660SDCjNdeu1rjWv7aAG2BTdzGiJiw
Q5CCzxwnQUerCcwisKeweL5+/pc/wR8Dwto0I5O1hKPKhITnBhBDO6j1IrCMPkd5h9zpPFk5+Yup
1pyfzupLH5Xe86M/TGjZxROyYYMxJwCXeOnnAwbPpWJIg1QFMXzVxYVX2HjUsbZk32qjXKsyL24r
IgEyPtD2XFA0QvTT7Eik4nZSvmN20qG1S9If13d2KbKiWg/uAICMLSjen6+ziFN1UKMUTUDLl9V9
pTW+hJd/8R2IhbhZwWEs++iJNdFRnNKUCw2xB8xnoRV58jQhU54e0AQK+paFUv091yYkZV1gq83u
+lIXwwUIbEAzpoD13xaW6igJI4WOmFT0m9r2xs+E75mP6J+/Lywu6iecDQl/f4xyX1FLlydryfEc
Ni/O+IkJ4RxII5cma8ANoVdDmKpJqCo3zdRtqfxUai/G6K4mr4sn78Ti/O8nV2BrDFTSOBZF9Z/Z
COpKh6Q+S1O/mcg7VcLrn2jR40+sCblfLkuqPXB4IwV4mVf13XxpdHH9icIM7nQdjLaoyuBonS8q
Uuxeph/TC+lbRX9Quv/MRIiO8DEXoQDmQkNMbGNkTtrVE0IWB5tD+vZU2H7VPI36Sk6+eKTwUgIg
fC4DI3E4X0sHGEVGZBS6MtrdtGXp0fyJmwDstqabWbprawPoFAhKFEm3AcnmWnF46ZOhkIfu7Uwl
CKm6c/uKWelJOeA1b6i/MyCd0ETpYPq6XyxEKfx1fCpkLeirif0uTcsTuShhpO7RUtOg2NZtMqr5
KFr4JYHcfLESKxYOGgzirQY0Cm4AMUkCbGSyIgVdaUDgPBrRO13GjarKQTw5L4aR7Dt531prbdv5
+ArHeyaah7KlDbmni4Z7LZl11ZkVPdQOanemKT01SXpspSryZ/XTv38qIFgB0g5AKDg4RHbCUk/H
TB/TD1xGhhYlU46DvVKHXQgfZzbUc+8waIEhgIjSQ4sG5aRHexC3uGQ8Dt1Lndj+J7xk7lMoYPmD
IoDw9olAUatpcU8POv/o4+czsapOQjWSs7CUhzdI4pV435vv1+0uHAHgaf/YFS6WVrczbkuMHiTw
sMZH2X6DDNrfm8CywNyHth4Yr4TAX+KNJTvZQA/OYB/jqL1BxbwfV6DQCxckXgQQscAEAEqNInFf
Y/ad7MQwYqlA6byXUKC5vool/8ZwAQZenRk/LsbdUWkMDEha9DBniaBoSEITCMwierxuZsnpTs0I
m9VoRYSHG9APSbYZyyxU7Z26TercXxUHW4pLp5aE2xFlt0qrJyzImkKprws3k+Wvo1Gh2ae4hR1k
2t+PNILq6WQLhXBb6OgiyLJOD5rzZlhHMwn6ikDB5xMB99TMHB9Prn3HmtoG2SI9xMpOH3QX+e9h
LvakL2lVuxmrV+Lt0hE6sSe2SmgPhnsr0uDfHF1aK2q8xta3cpf/vu4aS9cl9g+NRAwuoRwnAvF4
ajhpIUVAxhRAaFn5N1UDi/5Q39Ky/Vn1YS+/1+8GQUmQl6Dfvm590V2AbAAGFbzyAB2c72od9XXU
aBKQajZAfhCM8U2lwBg+zVxmYViNH2ry87+ZFGKiwiArNeQwOSjKXdYhFylYoFAweTTNTs9YQOLy
EzF/xm/8s0ohHPJOL1ivpukhNanHiBlDMU4DLeagSG5Nsm0+9OmKyUX3QTaHlAvoIyCGzzeW8azR
6hlErGZBhzY7RXmyMVcaCYtGMIM9D0dhxldkBRulhmFQBW0YvXsDZpN0z6tty0UHwbNznn8CYZIp
nO6MEZr1Ml58yaB66YThMvlHxPDqBKxR3arRSjxePg0n9oRjnkolKYoK9lhCH+JqcDnb2/wIBY9e
bQI5Ut1c26XZN7b2vl7cyz+GxbE6R6pkEDloKFgru1lWwzTtAM3/++vOv2wF0ML5ysR5E7bTbvOo
SUYT2BvUw61yX2cgR9Y3140s3ZqqDFZduDyuTnFw3kIykrQ5jFBDOaR1dtPr0UpJfGkdM6AOxVbQ
nlgXs4AqGVB1gYkUGPmpeNOdZ2kNOLRoAwRKwPvjF180qwsjLzsjAR08bfcSJv3yqXYpqu/XN2sp
AwDe+F8ryvlBteMeXDUgzD849UOh8WCEtrOS7w3JWLlQRG7gGQAwI5v/tSTEWnPMojgvW1yUJK53
oLKHXgiAZNsW5MRBnbDaj7XWepAlGzpsem7eUzV7aIbhmwXidleK+bgplThxmW6XPpmSypV5B3lT
IoPQtLZfbTPGmH2JyfpGi51dRRPM9yUZ2Vhj2x1aQPc9GuMh1McQT7y+icufyoIYC4Q7AMcTnpYR
00BFg/rzgVPqWVkbIHNPrLXLSpQ///8OYrwW71eMOAP7d/6ttIjjPRYD5mxkIeDOe0ebIFmRz3Mg
ZjCp9FnNvqj6jHoGyqt+ICZ9UWjl9ea9VvzoKPH5UO6a4daRd7n9AFB9KKvPsQRZvCJos1spAVsQ
nDq8vjkLUHt8eCSxkCtFqxyp0vnPzikYJmSCbNxkN3TIH5Ie6F5e7gxCfXnih4mSY5sDI15UxHF7
AoWfsttUDcThrMRXLW0/JWoQVZP8mc928sOEezHVTMoaA5Bts4P6MmVusm/0aHt9+Yu+cWJk/vfT
xG2kjpZpwGw3WeJJL9X4Xtgr1ZPFgIfJZKC1Z7oicWASGg4V/KVGbjg+Uod6srwS7haDxIkBYQ2k
qZpJSmBgyHwV8+Wxq6pf0vjl+k4tvRJAUv/vMuZfcbJTJe3LoqF4bI/2ruj3w7gHp0N2S9sVh1y6
00/tCG+EWrEdOBMCkWrcWpI/An3taH4tOegb/IIHXl/VUuEaeGAQAwB2hAMgfp2O26llVPAypEKa
yr3BwvzsmAPw9Ng0Pq2VGzzye2ntwTAHA7F0cWpW+GZlJCklH1AwqUlgg8ZSR0LrMj56CnifG83x
TMjqdAr0AK+vd/ErnixX+IrJkNhZOhcxtOhOBvIJC1MwEGc4QY2M+hO2MGE9D/HM5IzC5TU1mDSZ
DHzJ3tpnbQq+aQVT+Vm/baIEBd81hcN5yy629MSccINRaMn0eg0HdeI39JVANPBc5g/Xl7SYAWIQ
wgJNKV79wJOfnwKnznWjHDGboEaj6SmM7LntKfwtwsR1DhaXuN2wXHqh06ao6fN144vf7o9t8R4r
eJX34wDbQ3YfTc221RsPSCCX2e9O8plq18lCPwS4T4476aW6ZBZmPiS8gvAsycpNB9jsQ5Fy0Ppe
X9jil8P4wcfEEzqtwhWkK6SsywGFqBtmVJ7Kpo0tjyu9lMXNO7Eh3Ca8A7sgxG4Q6OUO+h62N+Vv
Zg2dJpu6aPf9twXNCz7ZPByHqawmVIZyi70qUhJEhvUL0qT+dTPLwQvT1uBUAcsAlB3O7ZhdFbek
xkga02p3MrI7Fhk3LN/3ZbmTUn7Lij1zvPzHitn54F6cNIxtQr4JGSPgDOdmxw7SQjmH2Spq/BKq
fjl7BsdW2z+NLHO1vnQ1tAA3vFrD3C1epegSoMCMdyXGyc4NS0hgKOfI5FQltzwrGcfdEMnN5vr6
1qwIy4sUzDnX6mwFfLWeZLHJj1KEr+tWFp0eSBBAiVHeQHJ6vhagPrtsrHHxQKjc6QKn67ycr4DB
5+9/8aFObAh+qFeYbshHPFI0StS5Nm94PJNxyU3EGzGT9B+XJLhjizqbaTZYkhbtbag3+2m6NvK6
vCIQaaHTPOuyzMf85GSl3WgQbYIJ2fJG7bcBorL2iRb5J1xgLsQDT4eeNuRvzs1Mpm4lw4C7JGsh
NVXvJqIHf//5Ty0ITqbGVEtVtcFrwfpZNkA8RHdVtZrdLLkyEKNAUQEjA+5l4bqSoM6TSQOu+7rZ
YxJ5jH2bpj5au76O19jkjdlRybeSXIdF/JgXtwW0O6+vcynuYsQNzSHQkIIoR3DzKeU9qTk+mA4H
NzBp5nadHkCUzS8S0+dG+nzd3tKxOrUnunzmtE6bw56U2zvMrntax45SOa28G5ZGaTC6p0F5EkS/
SBuFR2UVZ0mWj3g4dD3za+voDJPLqj2KamAC7EGkSGw3x/tNK3xpBD35U6f5n1npn18g+GhCZdYX
E36BXbx0tRHy3PFsusbJu+hBJ+sU/LRME+iSt7BiGmFiuba8ci8vf68/qxDufo1xqL0V8z7Wt5j+
xx05SMWKDy6vAZg00GYYKHIIPtirvWSkLZ64dqT9ILFpe4Qp/FOf448RwfEoWBmKaB7MRUEoqdS9
bfxso2LF7ZZ3648RIcKmRlNoA59z3IRto9j22ahsVxHni1Y+UGKgZwQfwvxEOwmyEGGjpS0j9yvN
CqwfHSj0oKY4ulyS1iTfFsMDhuoBVgQWHLnfuSmmQDMzpjBFFDOwvkpT6o7l1hjiQP/U3gFwBWeG
EDseJeemMlIaKGvxuUcte0X8fYadN/lK0XvpfppRXf8YEQ6lpreQWpWR+TlqYroKH+iGDJMVanpe
gBsMCo/Xg8Di/kHDFcS+KqBPIgNYYtk15IhluLYpKShAttTDBA0JJSWt/cLR0TJJhnylMrM0uKxh
Uvpfq8K1opOc8bZG+4k30DttuAe1y82kgNqqLALeOztr6n31Te+dcEycX4qu3VpGfDDpPU/pXpMe
ZrTSzChzfTMW/RYzsOg3AH+qiPVrQAEqlTs20m5U31JrU+vQvkbH9L9ZERZvZE0zGZWDG03GWw+d
UufZnNaq5It+BJwBqC9mPRzx4h7iQs6R6aaHUrV9sD9GMqjXoLbJ+xWHXd6zfwxB7e78VEQlhoQm
SaIftfK01/ey1bplXn4mOv67HsBSzs3gESnTpsd6mDP6auxsTT31s1WK4aXi0QzP+P+2Ydj83Ize
UGkGvoAdIVJDNGTvMTbv0MTr2uM8MIiZj09cX6CVBN8D2AowyipcX3mUUllKcd6JfDs+KjnW9Al3
O7UgXF5sGEjFZYQtMnwh/H3qj12yVrtecgJMjwC8o2IcB+3e821TS5baILtGMlrQLSn1LeasqUFW
fGDp4wCbifljJO4zucO5FUmymrhLaXpIGgjCj2OQAgGAboYiFZ5UcZfSlY+zFBwNvBHwSlVAUK7P
yz65xzRM+2o8alPM/0Dnr+im6FfMEwvCu73tMQfSAmqkfCYiA9cFPZJ5HAdc5edGozFz7H7I04Ou
f2VFiMt0I70YxEvqNT3Hxf08sSR4hjEU9VjEdXqI+iGcZ1BJFNZ2D/oKxDynGuKtrK1547JNPL8w
iYYBfZEEp68GtdT4kB66CphpNGbLDWu1bMedFCJI6SgHeLwHSUrNlSr6Yq0DtDX/WhbC7lRGIytA
L3qY6gkjvtDpqrrp2EFtaVA8oMMIdLM7v6Y/gOxeue+WjgeSk7mGCWIoDCCff9Iiw2isCsVmqByk
r2MxTTt9Sr8mkxmvBOPFRWLuzgHRiglxMlEEbaqIDY1pZKrawIIyQspNvD4tQ+NHo5k3PXuBWLff
2L+u32hL5+TEqkghoU6R3ec6UtdSOZL2pmASkMZfxngPoObKVi7da6emhHsgH1SQYc5dhByQkQaQ
tqo+NkmMpuDz9TUpa5aEq0DCmuR0RmfVpVskWVAlABiN+TsAbpA/dzWrD1M5c/UJfcho+NrlGzru
y+GNl/3tsHZU56MoFmKgA4JhJrTV0R8UbtnOinOLlCjdmjXzoW815iy8vt4lHz21IGxsgtYYyGRg
AZyjfpdaATZ29WGw7J+YA0SbELnmxRCTHFnIKZMROTQxNhkm0ksZw0TIOaPIH3jvltqoum3X3UjZ
2sj2opOemBYOoV0rSRlxvBTqLFQQv+PRdfIa5PGtN5ir1DzzB7n8YH8WKtxVtpUbSOWRVxPnGfhV
z4yTsG1S4gJwuGn0zTCC0NKR71oqrdz3i66CYUt0TjXIq1wAhCNqqbExQ7viNzv6HccrB2PxXJz8
fSGOsgSqNGkNRBz0b1hd31nFxiBlAHbolYUsGwLtLdYxd96Fi5BOqTNmEyruuloGY8YhWKdseBFK
wONf9/1F10AGBsaomS1OxHsYOkVmOaPv2lz25kaubRMoh9tBpRl+vTYCsnjSTqwJjki0JkWDEhso
OcfIBvIDXPrmCo324t4hdUGLCbpBWNn5jcNVp2h6cJsedPqllX1N+07B0LLiCfMfufDxf42gf3Bu
xIayDmESnkvwNAk05GBCVk3wTLyjI7iVNOpm41qnZ4lnAlyF6HfPCGBLEceVaVSQetAilHvGp8G4
l7Tan6nIAfAONQ61b0MeIetnscAoNcsjrZcXVcDAdbln+d8rQcEtQQSDcQCoBkCh9nz9kUSVtG3w
WxJwwrc8OZYfkQwEgvZnGhenpoRwwqahS7sUb0Yqk00j126jKJtPHAK8esEJh6fvBVgSfNZkMEe8
sLTmqBLo1eN5XZncyxLqrlLdLZ444AcxYoBhK+RE51vn2F0vtQzG6oa8jOa+1etQiruNBN4kBv2Y
60tbPHEftD3wSZB1CFc5hOL7NsUgDWq6D5GVenWxzyBcd93IYtyF3CKQ8ABFAnF9vqR6YE1qWEmK
+Vzpu0Gt6V4GZcDddSNL5xpAIQx+YKIKRPWCH2DkvDJSjaUHmRcuzY8oU7WAPGEko+hWTC1tGkj7
AH83gYBDhe18PY3DI0YpXgf6XoG2wvc1Kp4lFzj9+8KbcTByJtGhSg+W4stc2xQZ8e1s2jOU1SA9
Fl7fuOXVoIJrmwDc4T13vhqnynqj6BCrRtl0c8isatTx+mLtebOY4FioHv1jR3C1Qp5iCTAFNH6y
A4isXQI+Uat5rYBsA99hqNi1O7L3Jl0LjIuOgRoCejUQLwDB2vn6+izLWUsQiwCtaQbw/FWvJP+V
cepf38clL7f+2PlY/8mTuO6lsjViBKIiv6uTu2ZNvHTxO2FCHiyKYD4A0OR8HXYaA4ye4I0PBkOW
1gHGm4izpmy36HonRgTX7gm6EmqFo5oW6MwCFJR9UVKzAep+P7RrqhmixvgHrm+WS/9nSYKjR3kx
DN00xzoM6qI3QQwQL8ee8o01G7NUDxO37zL5i5lxLx4eSAuEY1PtMAXLieon8fe8fsi7HWBFjoLk
5BFDsd1cYxsr4/H6t126zzHFA11NDZRGUHE63/ukUCKz0bH3ReY50nfVlAKj/QVhXYjx7PDAij8D
Iz81KOyMPTR6YnZArst15LcO82cceTGtgCkWv/bJsoSjgUaaNSYyrLTdewEpESndys6TQf2MrSld
Lp6OmdxY18B0gnL8+Q5qwK1K44Tw3FvRTyfd9s348/o3WjwfJxbmX3By/mg0Kq1doYoxsDJgaP+D
cJB5tDWS4LqhxYCC8UYT1IaoEYlzjiRv7KRRUfty6PcIFVDI0Q8RqL3WKhaLX+fEjnDg5TIZYkPC
NYOa+9gPEPG5GZMbUAhtWN0HU+ZF2Q+iPndd4U3jjTOwo0XjByhIbItpRK+nWdngtd8jHIK6AgF4
a2KDwdFM6HYwrC+l1LhV1W3iNlmD8S1+TiR2KPcBKYC09vxzphhQMaW+xJFzMJNS7eseAuBrVAVL
NbcZYY6qIspCuJvOjUAR2Bn4yFNABYavFdEftKQJ0TE1Sx9VuJACT7+SCy3RVGo22N/RecDiwNx1
bpKnGAc3wcRwiG3NG6Rtn+8jiG9baOFXN2ZZ+roO2jvMonWeaX37e89FGmajSYcKw8XbpxycKZey
Arale4n3O6cEMUPWeYW8Jgy3dEb+WLp4AEGztJFqGV9P4dWeFFII9YHBMe7xcnH/y5ow9XK+nyh5
tZZpwpKTteCVmO4AFDxKeefJaK+vfLwlnzxdleCTTprmCZHAVpfwzIWsd23fj8XbJ9bzUQDGjCWg
Z6INBdWsPMcpa4eNrpObuDmmZeVlvFnJVxZR9faJJe1854xakmJZ7XGeJ9tD6ckB7DxwIl/CfKLS
mL/iYToCR7Vx8vx+oqqXW8WDlZX3M1WfwuVt89Z02XNK+zCOFbQdrE06fCMD305y47gY6N0RqeUu
wMF4AspraZ34LYCRQzKJMjgmXnTQ3wnRsRr7TItBuYrKcdgyiABzvxnblT26SFpFK0LMwwxgxUwJ
VnT6WliPA0pyIXzby7TvaKQ7Vu5po7HiZWKcnW3iP+B6QLwz02affxed2FOvxrBppSF1fqLPbbW3
ABs6ubZydsTwB0vgVMdDEwVHJP4XNXEl1zXWVOMB7Ij1U4SyxE10V++d++suvfCpZvJJyGmBRhkD
0UI1pFXsyUmblB8YlbFn3R1zDjxZG+i5ABCj/Q9os22ZKuCuNt6Z5/vWsbYdB075wSrvysf6wLCq
nG1BT5jId6PttlKP77ZWf7iY8vgwC8VkvGs0BRhiwUWsQeVWCuzuwT5K7l2xa0M5KAPU5FwpeO9C
jXjTQQnWQMSXnw6LPbEqXCMmHmoDM2C10Q1PLW8K6uojtMOfYkzitMn2+he8wGSJixT2FtUe9G5a
mONpGJGjXiP+1U/9sI8e02zTWVKga4GkT9uJjG7R//hv5kUPilNTGoo254f2p42SoEfLrWSF29ar
N3HYjm4ieepa5/byGJ7tsAhUbCsOjGpR8EORMNAof63M1+kr2q/eMPy+vrxlS6jm6oC+A+EihDId
YXSABBHcpPtCpWc5+k7q31r0Xsor5335M6LOg7cwKLdg8PyIgJi5Sxj42g+0s3wMigVphdf3dJDG
Axr4YVV6LMr8XsIwpPTAvvdts1JPvugdfTgSmn1wF+h/oy1+/gt4xgFCbzN+ILsyaAk4M7YMjLRB
9IU8OvvI+9J9KR7Ie/p6fYtn/zwtyP7frANEMNBJoMYRzKq53IJQAP47mWCzcDt1o/BQ1wFXzzB7
vVcfr5tbuDfgPKBY/8eeEBTUvGvz2kYsgq6DxL80b6WnfdVkQIZszKLsRrVfuTSWNxYbigcWSI1R
AzvfWGZpeWmxkh8wOR6awbG+Sz2IxHrJTncj9xeGo9x45XZcjEEnJoWgYHfa2MQD4wfZU25039ob
O8tdq1Cq6tKn+2NFbPDVVpxiNA5WuqC4U70n7hKPb+8ef/Tut9hXvGKjedmm9BNf835d/4yzV1x4
zYlp4Sa2JhnDNRBQPbS88hK9Amlr7araHVmVu7y8IuEvJ5bmTTh5vIIdu1VA28Vn5JOuxigxc9/g
aKM+ldnXInpiBIJK/UaVY48xZQcAtzc1u7b7cX3B8/m/tmAhJaybwm5GB07kRN8S50c6rpyLxUh3
skwx/nCNthDGnb9lzh7t6CXT7tTKB4H75vpCPiZ2xJUABK5/cL6AAEDY0KI2oiar4TVjSDz9hW9H
l23BRe1b4V3hanvFQyAIiz34E5vXVevzPl2zLuzjEHdNL1FYN/dGaHqVl3skTI711goSb/TwA7zI
q339SI/STr9RcWpW5hM+xqUufgKKnsgjMQVhikoAeREpJQZ+4bthE0h3Y2gHcWj4TcB20DlXfHPw
WszDOWDfDge3KL0ouP4JLqCMc8zVVEsHbBAg5Ivx19TQJuDSen4oX9rOSx/rp+JefbN6v7gdXtWb
1tO8Pijc4ma4W3tlf7BfX67+j23B0Swjswtd7vgBpK3utFE39a6+H3fR7/7QQJ/ch8CWq21i7+0b
814M1/I779fk0uB5c/v8bLuJ53iPmfsWe982T427S9zGldzGC94OsTcGh9v6Vg0Nr918eR5uzMe1
nHIp7pzu3BwtTqJBxzNLLXPsHGjTD+1NfshWybpm/7/YIIDqEFlQYgJ6+9wEa4psyhqO2B1nR6Mk
uddqjY15BTkLmMqlYz50jauhVwoKRxZkVlnt8rqjgTzGWnjdU5aiDmix8QIxFQXNG+FybuVegXKG
yg9J9dMid8Wa5tll1MEigYAGQASFDwyDna81k20l0olhH1BAvge+6oAm198W62a27VltCGwu0KFH
GnhuI1EbPbMGGh3s5+pFDkhYenglhqMnh+pu8k03IG4WDK/Xd24hzM0srcBOAXaAURCxtWaAb61o
1Do6hIwE/DWv3F3/Q39CSgW1jw1zgad6nVpXjny0gKX7ceVlt3A5wz6IIDAzNpOEiITwUh5rQ5e3
0eHGyTxzr75It+n34tfoqjvnu3Mc/PKpum83dNtsDU+7l2/XmCkvcxDgAD8AorOi4sXUkk2UKGKq
GR3iPPVtCXWAe0O6p6mLsfphbexWny/881Nzbk04NUoLpmHMhUaHwQMVyl3yBpG60LlTN0MAQNkj
NEHCdGP6wPO7ifv0aPqxe3/7arqvt4qX3w+7MZB9New3sktdHqiIO9f94fIkAWQKGChwDageocB4
7oUO4alVpnF0IEXl6u2um1Yu8At1hw9W+RMLQkqUyAyM5aPkHPSNFBpfm035zAIIl706z/Vt+aXY
KPdkjVN8IZs+X5ZwmUd5HpXJiGU1j+0N38DTg8JDP8RjK/u3EClQDkF7TUcVQUaZ9Hz/QKFK8tHG
+2dUE7erbvNASx90yK23m+sfaungzsOlODTAXc7q0ueWorIdWoso0iGf3OhI7vuddpN9KY9MdvWd
vIu25HY6GM/6TXwX/Y+wK1uOG8eWX8QI7ssrSNYiqVTWYkn2C8O2bIAEQJAgCIL8+pvV83Db5Q4r
osM9MZ4pkljPyZMn8967Gz8ID64/NIWULLpbUfAvUE78w4ogkKl14xB5d6AWENq+QyeJCLUSHaHx
efzgY//rYQgCgNLhW+FzdbVmGn8NU7V19GSmY/8Jt8tB0o3k/Vix7YOK1vVxcPmufz/qaqWYVetw
EJyeoqY5tg5sE2/0duMEoI5CyLADSuCjKf/vk3mdXF4/9CracysdNKh69KSfz3lXtaf0yHHaYol+
//uD/gjq/vckaGyifxxQ9zXPG1Bk1A/Mw3oQxN6F5bATVVfp2z1uaAQtKYGgDFE7eS4+TYcPnn05
O/599l0/+zLL/wpK0mmOu3nGs4vIQQn1Od32y3Kgp/bohl90g6d2+/73R/7nuELgqohTkPXQavn7
E1cVNtnkYVwDsw+TanQ+8d86iHBkzeN6zNoP9sR/jy4OzUuPEXZmdJXPKr6EYuNYPFsrnmD5Xo0W
LPqJAlY7Rp+ZfArbz7QhLr8d1bkTDzCjKye7tz0jaL60w89waz9YWn+gi/+M+v+/03UzpAic9tMC
Y1BAW+/knZub+cQ/rwtOCXSw3HX34n4+DqfWJ95Hw/FfewmMWqgjIkC6YKq/Dz8zSz8zPtBTQgJ9
gpPHa/NlOM/7rKR37mZD5xrUie6izxAcPH5kvfePCML1avv3w6/mPlhAQc8HPHyskSvW7tacoSpQ
qpKfLkbuJYLz9dbW/tO998l6ZPmIrnI5f6+ej7YvVOpQ54X2anoVgqsYx+O8QEOT9ns5g83xAIfM
EGWOvy/xjx5zdQ1E/bIG44zHTL/szVZ+cBpehwNYPBfZ3+xCeI0D4H2/zyDYUm2PAAkHb26/NK0+
oknkA0DvH/jleqAiaI1daD1oRE6vDncGChvybMtO3THfD7v8ZqvkzXRKDievTt+nk2oJWsaq7TQ8
dKQ5N0BpDgeUG3amEqeiKo5/H9D/2jComfz/+4S/f7Po83FOg5mdJv1ic1A1fAKbHbP+0F/y8fM6
VVg8eoEX9vt0x2eCfuJWfoaN7gcT+x+b57fXuBr6HC0wXhtiWETTECgfkiJ6iL2KzzcR33fJB08L
Lz93NQtQkUZPDLrz0gRp/+9frSXLoCjr2tNFgrjkZfBqegLW6cZIG5NNEkOGOj67GoDDr/XWr9hI
1C3ELQ8fDP91hIwlhxcBvIsKN+CXayWVJRNrxNKlPRXuCTo0fXS/wFkEehKEHfgZ4Ocp+SgF+ANo
uDwTIVSCBAwpHjCf3z8+cLAldsXanuR0l+1Gp0i209lNF+/aB3jbRsUuHqu0eRbtOwTlCcvvkA+p
j7zQ/wDXr1/jshv/dUF6QvKFpiC7RvTbEkzlAKWcZjrLT418W9ztPDyHQzX0dYoCv5e8/n3g/+Ou
vDCTMrAS/xEdvjovnWYUR3XWnXj6mkPoqEnKJIAu0FeVdaQNmrqH1sbfH/nPBfDbooNlB44WCDaD
SY0U++qCgB/GOMAWx50kUQBIpjItJ5KWYW0/peX2hv/66/dPX9aKY0Fu5BUeOhUjBvjJUGJlIlr5
6ZWWvG7lVtYNOcykqCBtTcrKR3B/S6sBQFkHaOyjfOIabEWqjCo+ipEXlQGw56/eexsgiD4XkzvZ
4bmFTNOgy4R9sBH+OHovz0CED10G9HnD2/X3xSAYs7RR1p3mDMYXU0949xFKhKZg/Mj1BADbAyMZ
TAF8x9VDZuMtomBsPa3l19OtrQ7lm662H3NND0A9w/K7I68t+Soxgm9xTc67vtqnx4Ss5fn5XJCA
kOPX5+MPtJdVr5bo+unhISLVzZ0tv/yS5GbZwauZfAI0hARWlIe6XMh9sMd/1NUvW377NdecJESU
S/krPcck3EHfnbzbXYL/b6l3TzlxZU74UZB7gGzJGRD9/i7avy7Vl558vhOknsu/r8k/tgGG/d8j
chXC5RqEhmWlGJH9Nj0nXuX/cFCqnHwo0B+L/gOI8592/b9MwHVdEvykZY4zPO729PXklxUnL4oc
T+9fj/vHU3U6H3WNf+7qm5tv+7ufev92+GAPxpcp/tsbXF2/Eh1D0F7CG6RfTaXv0vL49bz7udt9
qqsaZz55qi3Zp2RP6kN9f1e+HO5qQj6RG7L/VuXlR0vysnP+9jZXly+atWOabXgbmJLUb1n5EWfl
zxD99/m9bgG1LG27YsEDjD4y8BVwyf2af3o/0rlWkvRY9Metnm7js2gfvIH4Vf8W0w8u2z9DjKuX
uGzLfx30U563gRzxEmr45Iu92GUk5FD6hSMFSddn9u41t3DhJZN3S1PSo3TMezJ/xF2LPxrsqxC1
t01D+xivsXvpsalPb2dF/PKWk1OBHf5MsPlKrIG33e7R4P6/29efbvZ3T69RWd5+fsAOfP9o+v+8
iS/9ESDSpRdgGbITV/PfWFusA2QuTzIEP+Y4TZ8n1Vfj17Z/DXBJTF0l/TvaVv16WuC5MlUjQGYD
2GyqCkhP//0s+IdTerUaC7T4oKoOsj9MvK/2RuZl3ZJ4mzi9ecRWlTnSW0jG3Iuzq/qcJIcONxPc
Cvf6kB8xQGYP8fIGh2UFI/hq3P3qTuZz/5E3y3+MUYisAnEaenwv0qBXYwQ8op+Cnk2ntoekA1Mj
PeEy4lUzNP6+CBtThwkd98HqYKGuN/Mj7sPi2BdK3vNMiEqsPdv1edjWPeh8+2VS3gn9RrTeWv8j
v88/b0q8K1jzOVx/YqBVVyvdhXAFVmE3nQb1ZYYhj5VPnfvIUeDPI+zyEMwUxNsAEV1Tg8esYKMt
8BBYRwf8udggeF6iTg4S5gcL4n+dcb8vCdQXsCZgtgj+A1br71vXqVBBJ99zz4hqWAyX6jjZyNy0
4UM80+AbjW33Y2NO+CVMCewJtuXm57rmKXxIZdwwsqyyv9MLmmkqyPgHX3U/BvcrNEJ/KcHTBDK8
S4HUOHLzTgwIx5dCNecNUN+L7peBEr4kPCQW5iE9/vQsPUQoquwXL6RuH8xb/8zmqEvKLmUuInCz
AtEm8Tn8UjasJdI45QVHkVjxOtol7ysRacdIt8TmHXbu+YtWI4uOQ+9FcxkY23aQkRXbiw9R2YmX
2SjVOsBIanIwBujbwO9+sShrKEW/eVNklrhuWradipNeHdu5kOsOBmpL2BE2z933dYbaT8mjSJuq
S+yGSKJdYTWRUrNBpHnlUauBg/AYehApS8dKoGEhuY9VruRxKvokIsHQDpw00TwvVZqIrSnXrXOc
cDtFfm0jRDtlNMK0bR9u6dwe8Cqg33hUmXdDsXoI9WIlSlR3g9MsfFDi8gw/TGyXmleVNw6bOjFt
ehsv3nbq5RSwIwt69zgKriWZVTLAZzo1trJDMD046dNX+PmZ7zqWoV+qRSensOOFAYtpy59GdHyM
+873lUfEGpulClabVHDEs7ykw9RNezegNQNeu4v+6QL0uldJprSoYCAz4oKK1q7brW3EG+R+fnIc
jAx/jknReHs4QHmoP/cer1uVu23XZ5fpdtGcJSQX0rBymj1D9zCHkc9N5kPyLWwTGqJDh2mvMm02
bUBs+RKXpoCqSX3RyT2JqcA5tmg+nPueiafECCUIjduo3Uk9NIZsq9APqmmD7nZjscY3Dczs22Vo
Lm7UfrgesrEwt4vz16B0eUB/8lS13jFSjQSqqk0IkvRmsCpW5SfvndKZImZRoqhDD5q/RDs/etDR
0nQls0njDrOes5nocfKDqog5+6FkPv8oIrt4pPMmM5I5cRTK/H1uXrwpsB1x6Yb5otTMfknTULfA
3Ta4rEGZft6qNLYFkOqY68+cw7KYjCj9rZUnpxaKtkVKLVksEEIYIwVrua62NfC789mvpJcpLX29
JvuhY0FQRl6m8EgfRKi8xWzsVCCVrOYWelck2oJ5vVlaPXunTCMDPU1eMs910LcKCEayxWGJSgzk
3xZdPLvGTx8WDOPD7JtiL3qNZ/dwQX23dJ3QgtkCIi8Df0MtrlUmetnitvssPQZYMUlZQ0JXAMua
LZxjiGqwxOCiNaevvlwyzGiQjT+jlfXIkXS03dCuxdY3uP04iQwq8USj51KUW6PUpQdmAG8+mwQ6
rUK38Jdg5oaXwKr1d9dD3THw5NoSKhN222esuLSCWlqUAdoeDk4V8LfHKMLzKnMrxwLxZUjmfICO
1Bj1+hB0M4y7s6Zrtmpr4P/rj/pyw0MI6rR2AcAHcKXHz8OQyPnO5qHAaPHWw5FWhGi+MssI5Zh5
xou2Wyry0iQygEr00Ia0jJVfrGBr5s1zlvkjCiKNpwaI2yXI1eAZnrwnulmmql9YgY9OU2jdLI0O
PmdRq9YKEET6XWcGcd82Kb6V0Ennz30r3bcBTXWsnIcuGw6SXSYVBtqoSWaQwyZy0Sy6LDIcCEVo
9I3XwEiR8D7FgWVCAa3wLdv8CBZnmn+f3VCg+4c2flJHAZrY7kCAnW58vjao3SAfXMjiRzwo43jF
RNilWNI6gN1FUoFKuiBPjjczlH4jo7c0MCouNZzKLSn06hd1D6UNTVo0Wj/MXY8Ys+N0PvYp616Y
HDNvn829fC36yNPHvJjUfvPdPOxlMipIVTWbx3dCySI/MVbATwEG6TSsvEmGM0EhZrl1M+0u+FDY
Iu0TqThN26jSPSydzVMxcO8ekDAXT0voQUbR82cVgCkYR/sojyhMV3Dqv6EgDV2+KNjM92nOClMD
Imi/OdBSn6CcN0UktHnyMM+ZGcu8z/QzhNtRFYkGlyRlMcSRrAws6O0+R9C41aKYgSi31M3yGMfN
lGAm6NDvvVaklnR0VM+ao/B+CNLZS/dTsjZnF+CmKVNu8dFeLLPvbupHft6S0aK7WaC/9slPNKoV
cdSMw8lNQ34a0qGTOIkyxapIiZCXSz6auQqXhK63nlkYq5gfwMB6WqO+r3tq0FwmGrx9GWB9DmUK
BhOGsetE82l2TfaMSGMJiMCBsd1KNqL3JtZxvhIRGjqUQQgUuWSRnr6ACJ09oquHfUHOtnS4oIMI
7qpF6/TdtDTjfODScw8cJM1uN7Y+YiCRwKiQuG31at+fDd8Nl4dVmuUh9jg6848hNcNSRmHnFy8b
jTYPFjyhpVXS69mSHAz8rxQeS45AtcNmxPeW+FtkBy8q+zyLTsxCaGvHeuC4EHzwG3dMRl3YEuXB
tkWEPq/0CTB8wSs5T2wpYZXhgy/jVCpu6IqexAfbFlhFA9yUTGkHHwI59MLOhqOwSkBy8jOGxr4e
i7tsiml4yWnqDyWfnAeKNHo1un1sBlho+lTTXy7hbqhll2RnEIouyEmULVCzWjxhyJQuIzZoC7ZY
1QAM1ZW3qHC+ONZ46CWlEZ6ynykUzknoIaRxWjNzg7nwz17arc3tFMySHZIZf7t3TWHTvQ2Uec7a
vO9K2wyTvxtTycdbmIt7t15Dh/e+S8TjmtjVVYYJ0ApSOsxtXVCz5EAVVTwdiy2O5Z3y1lzsYtpn
EBjnDtCnikIb7KgL7IOIjaVPKoJj0TkfJkafE2PCz9KovCATamfTbWrCFR1OeoUEW7nR0W9feuPQ
0bjEDcpMiDxw3BgH6eMq9hCllqvZDIgdZphf4Wfj/9qsGNAIlsThcgArFf1YCNyLYNeYUSDWQwwK
Jo+MLEOWrFK7m3nQwhDX74taZWM+ENObJTnQMBzp49YXIXqOh7FHrsbnQDw1rgkoXAua7rPxM7VU
1G9EfJfZDI202zQPdL8xrcAAjfGTRyQ0SIIDx23/zaNFRp8a7CGJdknQwqplzhd0Z/cc8ROihTxb
1ifFlQ3ve7yVqmzmoleD1fE1bNJg2DUb/liYofJBtUgxSQE671sUeI5BhDRUjxNcMn4kxoc4RdDk
8kGicnijbI5cxbaCP9Em6cajnqX/GLkcReDLpYuwUoT5OwAF9hWFrnV9hOZYTne9pCPCBwh/sp3P
+m2A+TsMc8tkULQr2/5ic6UQMZwK6rsfsbB5TpZ2GouKm7YB2S7VmEONSyxCkxCOAhBRqHxnDXyB
d/A20b+kUM3nMbPBVI84GkUZtUluSJTzNkO1SVPIWsssYsRuEmXetbdyh4PMn8q2y+h9B7YRAhd/
DD/hDkkF4fnaf1ErwhwQ+iySirVdsI8c37aVSIpRJjmkCwvkH8KuPwOTdQ8Bb7aj3Yz8UeBUa+px
sjgY225k0yXUKF7DPkkRdXhpP6O1IFpP8NVlyF38aJN12OE2QFt18TC7TL5AK7PZ8z5ERccrkj2H
X8crur3lnfV6++Brv2lKETdBXEdWB18L5gO5YfPYYTpMHld+l8T8kEcMRm+RmlN4l1B/NDUbZ9ff
hLM/2LpNIEhNHLxPEPWsOo6rKTZ6uccQIf5ucw1YXRTaQ7VpHLwbmiAxrhPHx5cmnAGCsxxhPtlE
UCTEY25xZDJh7mrjeJFBME0xpHfQgYfcfNLEbZXMyocDGI+3HqH7hkIRAHVPAkhkAyu9LivGn+sC
OUYSTZTNpYYIdLe3XTEZHFu4fk5Iv5Te6y6Rx4Tqlh8iz8ZhFfp6mB4ycDMlNibuLLGPqWe7Kl6d
3U2ZiMSlI687KxsDSvHpJdIII4EYzXfQFi0zjUSaqCB3LcHdmb7NfZ+8RgbiT2SIl3AkkB4ZwY8x
drn3Zl1AAznlPEENAFQ78P2t0+WqKPxmFB22OsFJDaEvjYI7SVnSA35fxomSNIzmW5pk4igTia8q
4kXdhXMrC0RWQX4ztrMDUzIF0ZZcbAc3wv3CodjYZm80bOG0NfXrDOKtW2VQJnFfnF2k4oGIkaYo
TM0JT0k8Sc7LXLShQ0w0rz8amgkfUueF6CpmUgsfUTX0D4pz793PZ1jipIWVa2WNFn05p3kP7xSs
J1UWbcueXKLjh0ksJq/jSWfoT/Woo0TLMDt5rIDg0BqjUAK7FQ/1kdG0iEQX0Nh/aZRu4KAc2/h2
xN9tpW8h+44eM6TtMuLypw0Xfh9whkbpfNDYkl3aw8RUIGqi0ALhUVZReEGihwJekwVJYguhC591
Gm4zOGhwoozZM1Yee7ILxMgI/o56FUxTFaiBfajPDv41uhYbG13lFAYAv6GWT5LGflfTkcPXR9sc
Kp9byEXpp0O/lOky9/dziuICDbpkwY8igEUa62xCmF18RhCBm1cIyXWPGcQQgTO1CIfRmumrvUQx
MSRs8Efo02A3tKSJAwyWDAf+s5M68HdxQnEMMpsXa12kG/uxztP2aNolXi/91ViBTdx1txhZTREN
pupeJkhaMeqZ97SGIv4WqEj5ta+7tKumAN4zVQjOAcwxLN1ecFo7WXHacXNoMrbCHBaZ3ZdcNLFf
L10qz7LdXFoXnmBfVmSrgIXmxCRkHBAOEcFEft7Wqbc7T6w4dUPttcXjksyR2sctZ6JCK4w/1wsc
peoYmoT2IFHABLNeKxEQuKXQL1AnsP0NkgkVICScgVu2OfpxCYiVW4g8TIyqztaABjWNUn4Ylm7N
6mUR7AekM+QnBTyaHcKRR+NhlNM4PA0FFbisZ39S5WJ7kEjEKCV9VkGv213ONhNXueLSHk0g9Zvj
KsfNOCXFC5WQfy0vV2hGYvRMIg32B6QsVMYD1IiFG/ke2nUm2gUM8W7eukCUilrYQSE0D5Jy8mCu
B1crnNyu96ezDmGGUgvuhdj3EncsaZQXsjulAz3fJnpGwogWQdRHQJCFdoUHAP/QrD7bykkH8+Wk
hJp+NbAYJoXMyGggKZYgoHYHY+QK9keDrSbm4rzULfKACtjwC37O7dFsA8SJ0WR+3XKlXGlGrZCM
eShVnqXnT0BgDOAoUjh0d9xESeBaRFRG51UATwb0dGElhGUApdmATBx9CSTLukkRivR5xAk1hf1t
2sFRtYKhqriPClkMBMkRTrvN72M0V0c07sooo+C784miubVRGy+IgfAR+JnNOgc4+tqohncF3576
RSGW7C9NLWSNGm+EpESKGgIQdhTuc6QnP/1NeV+2MTHBLkV0bXBp8jgiDdY6ZGbS2RTngdGiAdjP
s/OgKSQFW+2CHtElx2eoiLXostU0zA8iSuTXIhi3l9ALV3R8WM/9CuUGcxqAdwFHHzhE4PJmbR6L
0cOKX0KO+y+DxRclMxgFr16XW+QXCQf8VQCyGrGT+3U35DiikbzPl1NvQ58lDGdxxZepiGFEOAeJ
bfbzKjJBvLDFGTtzzGgtOq9DjX7N5qlcOufn8BpOfVcyl5ov0dQ7VbOO6pggvQbaw5Z5+5Yvc/Te
r1EK+KZPwic7rtNC2ITYqMz6GJsZxq0qIivas3GHFpH8YXla9GV6ifABDmqJA3yi0YWOoSBjYEyA
bgABe1niLy2Sp0ZCQBd5l83Q4RNydW6WNd/q3HcDrUQno+gcuMZBVwrHwU8x8MInNvbVSek+AjTY
quk1DBIBDR1/M6c8H1VbQe8SSjctm/z+hJbulB3SzE7BLlyXKNx1nkU9mHHZY5MFTWR3qPUsqkR/
g3F3PNQ+rTwbRN3B4mz/VCSd8CooUgNgApSUteW4Jao9J6vXtbdL1PX0okjVerVe1BASvuZtXK7j
bH5EzARDlQBagTh7CEJoOQSyzWGjGoffoQ+aYW42PtqyRbQT1ltEJ11aHS6vuc3svVwV/MT8cFBz
GdJRf/Vmr0D0Os3JXNleJAgAWAfJtiUY0rcluUCQDkzIoyo8tRwH5bOxHNYgUrXXz8mhAJqzVhJt
ATCMpTI4ZDMSkLoohGz3/SplTlD6gZ/GQr38fjReMZORIapSxDocDVWGdhD0h664sL0V+Azc0sXj
KLkAZLyoNNt3JmJF2SGwygks6p0G3A9Zwx1D6xNkI7s4b8pAUh/gskRldVeMGsjwiLyMVYIW6Ggb
Ew9+75mUwPQ0i2+neMz0gdJLajFyhy3W4IoA2R2AJvhymdSmDEYHe+y5D93XDqtMlVAE4gh6hxxW
SUPBhmqxYXfjzan0QJbxIoAwGER+M3HcgAiz4uFWWQ4oxwEsvYf7+aLLAlnbQUPoZKq4cnDkXrlU
d4bBBB3UixmEghR0LLJtqv2RsxxnIF39F4A6fIWS9wpPma1H0ydCmVF1pEC7pSnDBlEbkCKT/wra
ItXEU3by9+GQ4WrtVlD9q22DQcwBgYhUsLPi2E+YLkQFa8yyfbYCF36bI918Q0QGHxLWuZZJMoxD
OB2UC9oWwK4vvZsu6Mdlt1n8C97AIWpweTSP4W7DNVHUpplywELrvGYV2P253iXw2XviY8BvFipS
tBkP8ZgISD/j9KLW8eHBE5YGPlk2vw1J3hXwdHEcBOrRuXVFyWpubrsNqEoJfCVKiC+U3aAfCOFZ
aInY5G1tHSIkpbrlkaayeUvYlvwYm27r33iPMPPThCskeQ5xaa/HreEB+4S3dHD286cEV1tTDOGt
nzRh83VResOE9eNwFwyLtCUERGC2jf1locUYZSOvqIvoF43GKSyGuM+fxyVHu0DjW4ngxHdN/wSl
mgXHmpQTMNZwWmm+lMIoyfdDPqVG4H+cx+q8xG5SRxoaFQiCtHrsn8TqQQkhG2zannnXdV6VIMzF
TGvVPgqhWrCwkC3Zd9F3JgdAjmIB0nyQPGR6p6M+cWiw3ny5axrmwXZicgusymab0PkGkphZiAO7
Z17lIVpdbqzZgs9Ax81pzJDA7TmiCFZTbbvktG6L/k4FPNDQEN7H5j4ScB2sIMUjgWAjW0TqXagc
VXr8kjxKbu14MKlzopqnzNkbi2oVjmkvEC0it2A+yUmvw8u0pqIF8qBStO8CgUfn5zTEBwHzInkw
VoGfTJLcmWYPYi8P6rFr8gC6wtB8uxn4humCxJ3/BbFu2pEu574u41wmqAcF0XZ5pxjTtQy+p0up
FrzeLNPsFoDdNNWITBNb5f2cTiQOINJ88EJAHiU3Nh0eNXIkUbc5ztEqotCS3CVdQJs9+kOiz3GG
KAXDlrde1RqxfmVhUiCGnIemsfUGDpnZB4sV3dEUU9zfuiCf04p1WddVKTeyfV02HInHrkF40wDj
WwMWEFwTJvkZ+akPVt0WpEdDY5OSQkX5F3T5Bm8SZr3re2ug3vUDSJ3LHnC9RkhC1v7CTNQSQRIL
xpstVipD7aoViGJ7IDUI7Zl3mOJYAejSTN0FXQNoC1UBkBVXB3BMx8V2wEmlfQjY92r9pa3a5K2X
MLns2JD156kNRtDivC1ClKanbb4bmA5F2Y5Dvz1yxCEvXocAr1zTVDyjiI5STgkv3tW7KdrC5q+D
CLe9GDfEElu4BeK4bpiecsh9OVR08lW2T+WiknOxBG2GGjafvgdtlIKRuy6CkyGI/fSQz8Kcs2Xq
UrJOJqjTLt5OTdj2YT00CPnqSMGgySlfp4Q2BeiRMTze3kPG/exk1Tj7wKIAhCFITeENhwNnYjdR
ZLV+TFToLo660keDZccR7FIuY0DSLpdAOE3OkIqE6KqAot12DMe8e2aom4Ev76Wgf85WmMdxVuuj
RXTdHkFpALzQ425MyTAoZESs8cMXDGb+CRmGO3EDRVJbYLKIipndZ+3W5CRL5fRlSwoTEZkIhFxs
TCOKVZCNIOkPrQFAuuj0IQCOKYEXpBm6PsYxdwQgwKpIsKTeMwfk7hGwOBsc932Du2AB6g8t3mHN
JEDpNtZ4G4VulAx3NHbRGK51htP6eVmH/psGfPepswZxGFyHYEC4bcmxFcCe6mFFpldCkhPv1MZC
j5WMrf+rl0FkSDyMwZtgnvpGQ+7NZLBOPsYIsOJqRtLt6inUF/EeGTUkgnLR6yx6hGpQDk2gw7aO
rlSXABP1i5S/sHRDUi5ThlJPGrLmhYspAdPhAtQbJN61A+mhRSw7dkvFnG2XynKRFtgPsX4qUIMG
RmWg/11OAFL6cmJD8bYyMCuPAsH//YYmwifaWtTwmmD0IFK8WEj+eBoQdLAy+402GcJ91goQNwIg
ZzdT3/F0twR9d2ymBSYoaJDaoFEBKBPziEQea9SLiwNKQAkCmg7+uyswgBdcDtEP8HxQGcpRDUeN
rdniZ6/D7Y6MaR5eIgykIKiLaU4gmeOtgNzb8Fs6T/n9JMYBFYxgHHnp5cbiEItC/WIKv3kIYugv
5GYrnte84T5KO3b1SNBqAP1iFkDsXBvoB7S1JV2N0/H/ODqz5TiRLAw/ERHsyy3Upn2zLEs3hC27
WTOBBDITnn6+mrue7gm7pILMc/6VqURUVfSx+qZuzlNi63NNM3iTK3ioe0sRE39/tzW3gc0W2JmB
zF5VxEyANzYLxZDvsDN/qwQOJAf8FO9x5UmAMEDDV6IgpDki/Z+zohs2NzjUXj0HRdQzRLND6JJv
ut6C26QXVZtPttHflPHgo+RSBqj1IjOZCzOkDgHpobIL3PIC0mwMbXsa59J9nsrJTXJCnfk208Hy
/a6ha5azGgcgiqXBE2SNL+CS6cF573TZ/mfGbJJFJZcEFqld4h9kAw7B/Ux3+0/YfvI9M8MOXMi5
T4czP7X/WNUh1Q2zabIz7V88YRy3GJ9F07yqaacSZeoWHqqw2ViBxUQ7Mi/5NlzGqe2hNraye6un
eSf4qM6sPEarjJmtgy393tsA49lKkPkrAoHuWfAxn9YqMjwR85XVYClefg3OMtwDDFR/N01rbDEz
tf1epmB/EJ0PhJNu8a3wrt4VvWTRW1DXEY4N2cf/SUsk8VG3ayzfbADVxjO4jTfrwmOl3ND/YLe4
QuY6QWOmKzncTWvdzwBu/sw85Po3db+VyXEOog0lWtzVv7PeLi/dCK6QL2zL2wl80pa01wT2txNK
KU/bqsZfqCSYetIqauIDY6UTIQ9Y51vjUzeTG1PpCRiymaabTmxmPLWMvG8JlcbTJ5LT1cEsFlGv
dg4cNLSEQznTybGVmu7WOYNpjoPt+pS1k94vsfHr8AJf4dfQ5a4QN+uoN3mysQ2Cc704u39p+0x8
tLxqIUitioI/YLGL946pNlCfzJYV6gpDig/8d1CffKcdvIKD2/sEgJfxebFz4x77wSz8ApUloFFP
/NWA+QniMroMSG5AAr1Ezy66AMbBpiRULtqZZA8+jPBnLKHGDyVnlHuUfRcimYDeR0rO9tFc2MtK
U6TWlNlp3xeSmUKqSeJz1nr9hL9smwApEjP8SzMIKJC3dvmZsJSlPO0xv0iNcLEreCGW7z5NhUAc
vmNnylbjeLcTs706BWIFBM9FO8l3whjr4TvlPyd3Y+M6TaHGIOPiREGwQkdUIjjsVIc7Tb5BfSQH
tfMH3nOmhdndWM7tO60wE/jYWibPEZ17/620SJfHJfVGL6+2JvlKpYf5f3BXFzYYJv4UR61jLm2N
TwQ5NAspYia3a2+2OdQdlOkyABmkdefMx8hYDlnrAE+esCfH85HHDlQArjpER7dvEkO9dnhR5eaI
54BQUQJRowFsNAY9QQkRoq65ZW4NV4hT+idy3YQoiEquXFH0UdjIIlD+xuQ6pdGb62W7hjTeWCWj
eerg7UUyGZa9rAZKC9yuPyGDwSW/hUiOYD0TCVW3pt5753tXnqMnY+fGbqZMcjo8Yo9zO4uWoq8z
lp+ViT7NnQSI1GRwvAVwfPqH99giGhnXBUbSLnN1IMAj3d79TnHjp8IszhHp1NjeKvrDeTD3GlpM
I6OIjzpmay04UJMVl1S1BYdwrRt+QVtL/08n/MA+VWb2YHgV/Nx+dOgr3I/rKLb62aoqJtVohoF6
jgKEfzXnqU7WZwOaZg4yGvb6dhi16J5U7NbuWYe9b24yZYDrxUxrzjOSKltfmrjPEtZNKx/SeagW
hnAn0+07AF5HiZQ7quE1UFvjbjA+4dj88Mqoy27SIYF0WXsnivgNAzN/VJS6TWfpCTD6bHfNj4D1
LM5rT20yt3099we7UdN3zsohAb9rHdzngzPav2jFgMPcoKUTAplf45xBK4Ph1HV7Op/KDbJ1CDfz
RwfOup48p5TDQQ7pZgtnV2VdmHBAoLfxuSBY2O6eRa3X6qIpi+d+kqa0dwjvFlGg0QMvqiMNHOEC
QYFcCiOzYg2SOC2YPww+JOHjkxPLDiKbLmocXytRg9Rz0Roi7boI38TUZFdhkWvi7dxN6fLJllO9
JLaCD/ETcj+LGR3DBPJB/NZx6aR+UPD8+0k4U1URosBg8avVyYJDrxnT8sSXjBBO9rC/ucCisRxG
AkozVBUUagF9yHIiSLRuujxMA9MeG5oP6TdcAouoTE2D/dUjVaT1UPmz/rnzUw4vc4ky77hGIqhf
9Qp7/qtKnS5EhFY2wzHyhp6Z2/ZCPylsAw+TI5rlw/N3+hQHZHm8bZrLtyinJrCHypu7pRgrWjyy
vNzGtnkTAoamKEPsBcDAkLuAWvVePmxyCKGLkoS2BniMWN6glbThrZyR2R4BrBt7GtcML6imjMo7
MaGm8REQR14bbLq9vNmaSj05kFjDZcPO0r6tVPokP910rP1bydVT/11lki533oZtOW+JELaXzXTx
vTckS32uSiv2QtYbrWhzjBDlgVYgPNqoKsmqWvcddK520p19G1KheXfcJJjvfQRq2eOSOen6GY5B
y9MVVsa/3Zlz4gNsn1KF4ocVh30xLXQkgpGVXKje49bqyiS9J10pyc6rhV+89P2SdWClMdNcscy8
P2eY4HnNA0HA9om40XY70o9QZjxlS4IgI5rD+lamhqfSILKy52lwY/nPm9y9Qa8VIHRbxiwTcGLz
YJ33NOxEdGxXp2zPqDRsd3Ai7Y1PnMr98yg8rsHBS0bz3PPjZRfKivryp1wdq19dErb56FxX5UNn
SsZbK3T17Tn4su+9LuFkjsGonTvYwxUmDryXkIax9tq/xsb+dMcnCNSxskMIewoOX960DcAAio3d
wkhxcNv+uFvTeyeXs3n54UDpLFfaBr6PeTNFkwhIXdY3a+VX3yARRjo5optgO0i1lXGu4fD6mxUm
ADaZohH/5MjMMafIjXoWAb9Nq9uYMG3/HO3e/iORZbNfHBIo67PW8N/5rMLyu4sr5DkrrvMeloRr
e8jBYgB2kbywbLAfr9isEmdcDzDjqPEdvcRcHxmXNeI05V+lJHOyXJxhddQdrzlChnQXYfdH9uxj
+eZPXnQ0mfbjQ6jXCJjI88eY2DQrW5JaE32XTS0r4LY4xDIt4U7ipbatB3gtQqc50biIYCSIhjAs
/DlC8cstybXqjhtrAd3S+nvqYGHPA9pjmwuGHpW7Ol2cg5Ay6NEl+zXMNqAPNAYCLRw2GdTnsZVT
3H52w+J+yXDSE5iDQoeH7iJTuTJJ8glDHCbnKB28N/YjMo62qQ05+tp5ah4hTYQ5WwnVc9PK4Pou
Ly7pn2UrbAxtFVuuaRXGUzF1SkV3zu665MRKHOC3TuX4PAR7BLjtR1275yOx2PFJrX5AhV4lvfRG
YgDYLs4+tFCyomIgc+h6vU4QM7so9usoO8gS2QRrYJ8SR7TuVZg34zz/JwZ//6+K2zY+CriVl32I
QWuyVbrYgMtk/8nJgdNoYg99CTLI0DM92fbdODUG/2yQ8yuA/viUpVNTsgLN21tDoIc5N5NU+6ln
ud9RE07BP8nTFOXAPEw2jRdsIZTpHkMuxsZDXZSly3+RM2/hpYpXjx+ezI8OdGij8WFPIuc3JMrS
oLob49d5g2kr1qxVoijlgqJMVa5+ICNDk77ChOJdvC3LyCpctm3KO7vUH26T+Z9sZ+OjFmi889Vk
bldo1MbeRUG7/XX8sB0RjsdCFe4WddUB3nXGU5i008PgbRXGqrpF5LNBHLwnCAGHS7KhEfqjgLtX
pIEJjy36cdHcAlOEBMgGQrv5aocUVVnFM39EM2YoJHR9HrhOTVRn1HNs/yW63yc8cfPonJZKo6qw
9eztZ5Rk7r3m7ekOMosMIyzfBcxTFDC8qrnxzwSAZkgDZCr8owzA1g4rkl3umTDYmkvpUkUP/NAt
8iyHhuw/Xlec1Ul8bdbs0tq92YPU4d5Mgl4T15BGd66boVNUY9WX3AVcWigMbF2d4rVN/UL7DB28
YLMcj4vrI0e0MQQuK9ZVPxj7q8WaNqBbglUw3nZwuT2wZOqNhYfZyLUXGrX1Y41SXALFMUEQhtWS
hKGAls2R0bi9OFnmjQ9Q6NmPDP6/Pybh6qCTn0UcFatDWcZNixzV3sIc8DY4dLd7R0FydwX/OEl0
rC2wUBE31SQY4hP7nsbsRwUop1edTdzD4XdzppqjikXoFe6uXVg+sU6vqnUZNKIklZ8mjkYktZsu
44u/pnxmZefHYOnSf9HQOm9IcpJnXSq0BuOM2u+WDwP+ZVu/74sxNhq1+ZSS5cQasH0vyRTJX1aN
hPImcvMJ3Y/bKnqGrAhqgvSEI3xoloq2iJsejo7HDnLZQ4WP1vio3Dna3+sU+DYHgWq23FkCUk67
cFz70xzv0aPHt5MVQ6Sa6f6qpfkNJC56StinZi4COVSvZauY6AVP1i1ECc9+ELFTnmQzz2/1EGHN
iDbIxPOyVA5o5+yWvzjv9/TECLqXB1GOQHNq5g0vkl127oNMgu0S7HOF1nZbJKN2swAv85N3zq8k
2RWbJ9UGzVGbICy/FpigC8r2NUKowSO8nSNXzGj8VWffHCdctkKnQB5fcgkU+8o4EcBHjq3j3Vcx
JzFQRre9CFqJ0XjFqucXOeIrOQWer+yt4Ij7AQ+TfqsIdeNNn87rF82IWX2YopC3y0dfbC6NSgQW
6WTe9Msw42G+9+ttrj+S0NTmxO9WcgwugfNTz1NCfVDFOVxM/RLZWzNUpUrQdoTBvcHNoRFjqQCL
YxMlWQ6KsOtT0pVZfNJNN1xhmS77SkYv/SNXn+6hYZfBD0eo+Vc40et5mCCm2qOMy3UrKMFMX+ax
a7lvOWnUqY9bz8HAXpExhYBjhJ6VaReUjwgym/mw6JSoMsaOaHqDTYnJ2BsYRIvExJXDbTeCaC+b
cL/WUNfP7VwHXj4FG1Bj37OuPfrZPqrDWNGofvCMM9FbJJfUP1ydHhMIhlU/fSP9qUAfUv4wpoQ1
VXXTVFwJHGRHNmNxJ5Il5VILK1Bo5ioMGMDJ/Yd0x+Uv83NnaSlVYDaJ0Wt6dJQ/1DcN38K/JRq7
7it0sYOASXHyHPRqQCsCpbhCs9HZ7WGOqno5xvVcdb/5Amuk2Wyo68FigSf9lttYHOIg7H6PXI9P
rnHtFxrcLirSPUK/NHk6mot9duPfFD5P0Wnh5GxYDOPJefe6q0sO6plbWg5ltv0J8DA8dSNasz9K
tZaCCVTR7gG9XjPdteQK7m97BZVZNHELqgDLCx5MuVQnKIsEypr/MgaF7mlJY+vfdtbK8cnxlOJc
s7sJch0Y+JFIqcBD6eCVXXC3bNFcHhAIrjH5OIsOX6PRhsR6tBwCl517QRdpZRq0eKOv67PaZ9Od
6nCe+ks008B3q7minRswYghQb5jg4WMvXLwDt2Ptnio/gh+vWMbAPNJqeW3mjG3djcLpp6nHmIL3
OIXx9dBMvcXZ0ngHLkOK7gIfWzvSiho6dBHpxOG+x+PjuDloyWO4J31Cgu3xqcsNWbxfDxaB3R5w
aECGa3melDOE9zyOSXW0C3t8UXkA4fmE0yI8cw7uayHwzzqXzKXLtFhQhfHr7ca1qFzjfBHiML31
alHrSzb3QXgcjFv+iWcUJ00f9XTzybL+W9mwDPJqCZrmwSabAyCDJau+94lE/gOykf3RQ3KtRbRu
lL72bPv0I0oUbd25gy5DYgxTuL6V+J+QYtRiZvyMIsu7uCele5qbZatvTIT8l3PKrc3BVcG0nXoz
p+W965Y+N5dJ/fE5TPq6Oaxqvur32jiZ06/QYVfgIe23DzMsnXf2PIXgPS3HzLvX8Q77Y+W+BQ9l
iADm5CX+zqDheb6mK0xisphWFD49AjdQMGnH+hw1WzQiaBi8ETwgjOguYBLc+JscRMZSZKHz4HnA
shVvrxdhQ4aIHn8IKEd5EgACezHNpc/ZkInub8Pzhp4S7jRh/fGW9Sgc2Tncc4Nm+XBbE/xOumDG
DJTR3XkfRWAr5FfM9Q7+zCxmjFZ/Rniwf9kWSkyEPsGGr7SNyKrOaWHrgTHGTf3o2sXNGMId3xnu
FmpPOKL6avxQmN4gj7Q7fO6j1T+Uu63Ba2Yrii2GcZW/fCXWsNBiMW4eSenFvzxQEZSjDWre3K+t
4AHczQSU2DJM+YWx0UbrWkoQBl6dZB9OdpvtnR/SaZEjU9vrJwNS5bEyNyA0KynEw3c47gDHSzos
/UQWlwjEcTbp/nOrs/RZYFZSzMt+mzy4wJWURoTlUt1rv27TIyqupnsIXSWrFxvIPVCMT1kjUDIw
Xm0IKAebvmxInPU7xLj3ObswREcyPJz+WC9oXTim64SLFnzB5JVcyQ2RXlT/IG2u0xftobKG5rFW
PAWlf/Xb4LkzLIB0rR7L3uHWKPu6/YZYd4H3EA2s2XOsCIt761MCI6mymLlfkFenn8vcih9dAseD
k0bQMynZX73T3GUxT1NZL36BEHa5h/ple52HUDyif75aq+3sm9z3tuhTJe4unuE/mZ4sQcvVIfFm
8QVuRQ28hItE+7NGA84JD+Bdx23W5tHexHgm5FXg7DaeSe/RI0C19Wsyo45iCeuLqmu6jHt5hPsv
I/7rf8C/VXUTgyINpyZGqsTUgdCeU2zxpgPGT088lF5f08zLxIsIJu01osjeDYR5qpgYmxuTtPt6
dl2pvlrYa6JX92DT7P2ebvKkrad/NrLxV+1OI8eE9Nqi1Wn3PJQm/eVhBflKnFYhRKw8zIVeks7R
Qa4D9lDlDd2XMqvj3TWRh08CKXujj3SAzzedWaI0L9HKRffBYpr1V6uitcx5hRMvR75ZqkMSNyic
19BB/TtmAYn8rewDuPDJph+M1YPKY0wJpDyVFb40FP/oIbNys3xDyVraq2djq3N+9cxbuluiqcD+
vbgM6ZHaDuMsPPO5zgHwYC8GW13ScAzxjGZX5x1kEgN94UAh0Sg5bPjLfETcL5HSwQNoxbKCsfbL
t7Rpgt8mAgkFbsJGs/9jXrI/LWTbeqrGkXH0VCXoZyVts705+HHdk/LGfsfyHXaWNpWmTIjjnAbp
H8paYbOQYS3ehoySxmv3WKyKRbcTsf0eJV7oNUr5gm+Thy3ztXvLoF6mB9eZ6jcaDkLnbveFpw6t
XcvtcY5rweyrxiw8ZID8FSNYzFnFS4G4Qylv+Yiqdo6LNYHxK4mqoco1TO1H2ay1+aB8BjBa+XGz
Iu26Pqam6sJ/wDV8Dy3+y/LiruvE7M1rzbdk98AvIA8jvslQqzN0zsZDN4UOWRvmCnCU+3VUmqoA
p+6cwWoiqG/cu63JsLb7ogl/TNU0ldiBfIQ4cVXN4GmV46yHbV/XHxC/Ek1OjwcB/L+hfDbxlblb
kCADi/KbfGI7757ipcRSBBI1iCIaVrMe0711db5Slovk2HGhdBvsnmEOrenfgY2sX7rztMmtbrcH
wdJHbXhXlvYs9VWyCQvtvliXX8qjXmAsbqDV9EhI4Cy/Ec+PrOlRJB/5BbYWlA5tKzRIE6iTl3UD
PIMOPQxGyBrxSAy7ep6ddewPVT+w8TsZH+IYhSr9HQQrdgOgUFToIvRXRvGK8Nn7uNvxfPM6iAl1
wlXaaRzB+uim0sW+i0iwANbMPuIki/9Itx3436DaH0vvuvessc1eDLBOP6uSkbkIzU6Rz7iW3cuM
ic3LU1SLoLyAc3QYga2hd4/Q/I7AzN+cvlN1QkmPZZCvxAYn25TWy6OAitcDRetEgTMtrclDs7vL
c9U423Pte9I9QFGL6RyLzP4nJhwpeRst8IcpK+o7PMb4jgWJayoN+i66eDMq/DsFc/ktuhLXwt4F
OjrWcd29EquqWfmnYH2MRmj6qxyAa9jOk3gLrer9IylpKCer3ba3Zb8aHHnSJdclHqOE5d8LSik5
gpsxe+AMdhB/lZGfoiXwnGb8CtEjkYCDy2dufzcoIhEs8kRQTx86kzmoKMowjlT0Lby4Lnv4czjJ
VN1ydun/SB0Ip3sWrbU+TyKSH7atnAh9VzvMP9oxHJxTI/v0sQGf5G5tXL5YfhBEddoFGiFKIECK
MLYhhB5r6hLeeXgiJ+xOvQ3NUUiQzJ+7iKpnYyH27oE63dfOTXt112YxqPYSjEHzaJI5UnelDK7C
7JVK9GNvmd4xInX7NzZi+CP2HAYb1kCIZ4ji6jOdmZ34f5TRf0ECrsu3Ww9J7vHXQO0uiA4vajdp
VtCCXj6RcdWsR22z+cU41gtuIthi71epyuBHuLTz7z30zIROaR3rPOxHVlYEC9mSIKAQnVPnlKA6
1SVJyni7UW7v7ne4YYb0BX/19hbIDkGEbSds99fBbLmdx6S2fI09Nj/cHrBptm9T59COiprrvaFK
9ui7gssCIVV5gSrQ74svgw+gl7bNUUK1BKvPlGoVVV2prz1NA0Te2t3cHNNH81vt2fKZMcnxAtoQ
O4pFfPrXZ0KCRpzBcQrk0VZ/GKej1rRcORVPMD9BeD97lr0YT9Fy32N+xSKXVRxHLPHdIdsGG+ZV
KpBMa4CIgTthhyJcg9DFNUE6ZnwKXeb8l8yYLHtOcA2h8ktM9eqAGuonG5uMcIaA1UaCujsIbjF0
lsRSORJRjcCkuhTuNKjgEgY1SrSOnSI5bBB7WTGF1fxDdpHGP7diE4L5TcqjDgM3vJnmYYSyqRP1
OSpnns9a9HhZ63XtD55q4pjTu5QT6vxy/mLccj9Hvbvw0XIcAFzbQFw88N6rjU2JI8hENPP+2F0U
uvXZ49bQry+m57C4xQ9fom9vOsf8YtoRxC5BdjWPHQKa5R9rnCREoy8JB8rBSPuEe73eHkdcBD+N
vyCelQuzRE43lJneNtLc0PPtaEr5uGnU/2QmXZsbsr30367GoJQjWJo4H8Yk+Iyksz127sZDODTD
2J30tI7vtrXiLWn6HUjCTNvXymX9VyNTia9GqfVZ1o0zHsjo3nzU/S6q3iS10VtUbmgII5UGH309
Xo+CLSlFgemOnkWLGHVDB4i2Mm+mhSSdJUQWdsj4nEm+cRb9jMiaQHGlmurnUtZd8xag54L/51zt
3ybf1u+dSO2GVnFZn0GH1cijuGOmWSs31RcIIYD4qFpEdHI97Lr5CAD5L9mYMw8zpcmPy1bi0MVx
NqN4wRr3oyeDrkSj6xPdsopow2SzNf3Xso8phkvjIFflavzt8nqrAyJS+ZWAv5M+hRdRHzBzkGMg
jZsUUNTmg4S4LcSL2LZP5PVn3Y1OXcc9L4yYD2gj6g/USCjqo3FviVcluuMDi5dWJyKKq+lconqq
EIrP3fR75x5nBnO74I09M60LEUi0/W4zqxe0J7a5RbdU8a9jY+VNTLjMcL/3Yr1Mu1I8JVBKDc9u
GCOEhhj4ILmfryCZF/3Y7UP4pXxEp3niVishusoAdTsZhh4ERTGqKaDh+UfIkv6N00MsZ1Eq7z9y
Oyb/aOl+ohUIjn7KK11dv43Vb1DYE2q2rzB87h5hFhlHCN5p9IegSLpxIz6dH8B5TNQ+/AQgg/qp
SiM/OHTlo2UmcAtw2pRpaW5WOq7DuvnmBFi9HFOYze43UisgjP02uwUvDqILUljRvYakAmh+zAE0
UK1LypiYdeYhCVFnceSNpIg2EyNV3nQ9B47uozl+1+Sy1b+xrVT1Wca6vUc+FWTgiyQb8dCizRgB
LO0FcGWaLnO9EqsQtYgoi9hv6dTaQjfxi31MDN6ASGZ/rwqrBw2L4J73OTURA/u0qbsrlvy7IbCi
Q6KQBO9d5Gdg59bU6dPgmXl6ha3CYybSa7SB03SeeuwDuXTHNZHRr6WtNkKHmc6eSpgnZnmET79G
b8PUon25Q5o7zSYLt99YkTPdaRiAoeolyNFVuwEKz4PAqzBhcXS1Yt5Pps17lPNePZHcQ6+4F+PD
zjngVPcmsO1lj3FipMeUtrQ4vws3dB3PfSSEhTWCGsUpKimWYxGb/+widikkB71FLpuLNEyMPa1m
0c76ghzfm7zndFvxV5292m8Enh78gKJ6zTYSFqa7NEAZzKbIvhVUxxhHfZRgUMEd3tzEfZw6PcCq
1zvMqaqefsdjvLtsgKieDl2jR4zpMk7KU1NSnyMPg/J9YknblOmbBCjtyv/GuZpQZsJaG/PgDFmY
vaFR39OjPxjD5OU2xCgEw5KU+Rp427+A7Jbhdi8ZOKAYwlH+ME0pxtuakzA6rLRPfGWEN7nPM3z+
1a3NIZ/+dbQw1bOfbBnMTep3GQmVtunXm84RyX6WgVnk8ZonAvBiKlH93rdYiZttNHVwWcA8q4fM
EP55S+ofZ6Y/77U4GLdN7NvCO12iKKMLEW8GiQg/p9Vv97s57aLyAYcRfiufBRUXF5woYgiPt3/x
cwR52LJyydsVMbdiITmCfCjnFfAE647tIHBvHSI2bU4hKQ1q7U5GATlGPeKcask2/liodJ2zeZsr
0Dc14dEIiSSOMvVnQnw7lPWr9XasxBk0AbqL9j3SKv7tY6LhvhhN9uqNu5wPow/kuUEwYhbqRctk
w70jWcSzMsq7pNyewzIK9RMEFXcYb2T4Pgep2POKd/xRO1oTeMDXnd06kcq+bT1Vfzp+AfuxRhju
AjSA7BxXFc/fojaMjyZsAEITAYtUBoY/syl3g3Mu9PfPca+c8uJ3o6MukHj2p5aJOUlKYecz1fZW
P0qriF5JURW86QygD/EETuCLLUdcp6T/GJ6VpCP9VPMEPu4DN+xdnSAAQjzJ6UBgUFseobvVZRf7
Mh2HZRpet+3/913g2fcpgIo7KL+Gy8RAI+Oi5u9NitpkngUpjzq8JtMa2ks5dPUHoSMNW8Mqsnvs
rCSemLAfjn3oRUmO3gKtahMhRs8BcNfhwvE+cmaFmvSfva5fALs8lbO2A9fNLhvYFbjyguOME/MN
Ih+COph652mra4BbVQms66XO1v+MiRfWU16g8diiqmBVBy8eAAnxpT1WWERLgh8Gb72xYCh36b4g
nbaDRHIxk+Hj363BmCK2rmYUFC4E7cQLJWx7rINx5kerymW/9xPAUMzpqtSFmcGmSRfxdhaSmfjh
514Ftjmnc1pfbVrT5N77GncBBIIDbjcqq+3BFWxcBfuvi4Jia1FkJcOMoaTSBC3Ay7V5NfvBcPC7
yvxDQM/uVyI7JSSzTtbwPMxJhZGE+/o8EC26H0kHi17ricyEA8kd+sU1KUT3WpYsTqj0eM56VG/v
SzmFUMbZPB+SEMQZAZ2rXgiAacCzMC6o+4SgsZ/bYGz5OHi81Km7qUPn+6v+3AKIb9D0LWuZe2Ht
eb9ha7HLEgiKylHpLIfccWVBKCYBL14LFHlEeYLSNSBiANkFq5mHY1NFH+N17TmUETnBfOJ4FDdZ
uJfvyk1wPUPfRm/J6G4HrOX6adKqP+3IXSvU9DFF13hYoV61BoUnp49lYwf8dY9s8e4TcTPZ1a8M
W5qDQHY41rFwe0cHlxPRHaiRURKinMBcOu7Q7b5Q/UcnTF/epX3vWJTevXsQbUxcQOal/HM2RqSc
mcjsDxNL+/eA2QCrumPa13pXkY+VDnNMjg55DWArURifWg+en+csm+8G1yt9mk8yJV/HsAJHka6c
/5OeHv8MQMN8AiVTlnQQg+2PjoRKjmk22ScBtGXyRpZB9i92HYikAIb+XHldRn3T5i1vhEjEI87x
VLAVLaMU6AWm4NaGCiZlllFd3QzxnO6HDCJqPKarT69Oivb+zrsGDR23odZPHKy6O0I3oUXzOA6c
87W5LXgcxbqZO/wA2CYMCSTezdTgEMtYqlEDuvP8J06SzN7jG8niZ/DrLMQdi7Hjf6SdV4/b2LKF
fxEB5vBKUrEV2+34QjhSTBIzJf76+7HPxRlpS1e8MwMDtgHDXdypdu2qVWtZZwdCqVZKOXL0Gh6k
eG5mDa1gkW4dvtM3EIMLrpyu3h7Cs1mtteY8oNNaJVrr9FActkmTZfpaboMzZRMaWqJkCprBZuN2
CY2BCj3APyNywN8dOi92oIfAfBNQtBY0QQ4dj/xdPa0tGhykBa+WVqU7uD6lk4Ja1AlGCBppSEpE
INXcgFhK8hw0xpJpmfJw4mRF1Aa9qNQk1TfTwA6WeDmYPA1NGqBEkOvBRtP2XbMDlg+RORs/t6E0
CXtwf7VnRHqjbcOKmsHBpZ846rjUDnRolJ6Cs85eyQH1dGgiPWZMu9oJT3PHSGhPpOTWaNMebk79
5dJRehsywSqbl+vX52naH7woVepfXVNou0yH1xrt94Ysz/qC8B9UVEdTDnCZ4aUuXoDaZPoXBUIJ
SsGGJHV7UlSH8hOYyQMN1RZYAt2PAb2AiVEpEpIbhFfl+CmyWvNniqMBA6JRo7D6Vqfq05mQPwJs
s1K/KwGjgwmn/DrN8qQOFmlnttYMrp6ymjkdAQsXIkgOx5PjMslBPJsOjJrnMm6Wp2NGT/KhLbX1
+RzKoUOW+qBoP/qjXq7UI9n9LxawLmVXA0CUvbK/1PZrnNdFsHJolSR7kUsSPOk9ZmYFbbfSF0Wv
2lPlws8Rfkgt8v1zpygp6dMDowLCo0k80TNfDcJiX0v1UV005BZsKJhU9UOsRiFU8LJKcF0kHfge
5M2BhVGMkJfEvGG8OIec2PmBVXmtS4VXplPWUA1kln34xgPzXM2gzWx2rWoV1STqzKYFrFxL4YLO
4lD28vZ0oaeLVgRFerFJ3kPaFTiHYB8kufozzqWwWOR2kdvg0x1eITT4mt9wKTX8QjUlO9icQrtN
SDZYmk0JrQIYU3w59VyAOV102SFZHg6xXH+zZeJtcgP0wU9O0aXQNgbsdIf5KQaPADEa7FGuQSIP
geA0DpPPELV04YDUNeTXU1Hlpy0awEhMlJpeVbvKKQC99SyZvKBbKCRmVyVDK970JjcpVDcVSY+2
g/HNz6qDnu1Im5/PS80E/CO1mkk/gKWfAprZmlYnUjwb3RrS6f6XbrdGBDi3jn8859JUBupPkUnT
lsGSGLLK9asK5KpJmyk2+Kd6DXq4iT6oaTbJQOJhEIiT7PZS+Bb26bQ5KQt7XnseKzXCvqw8Yie1
VUBGMuIgqIQIn1CYRys/O3wCqnYX6K7DCUQiPuiQdbZAsMILp6PqAgM5692oNdUYKL01WhYFQlSJ
YbWpFTbrLi0uk7ZEAaUEiEVVuENekG4CoBUOXi05F81UQsD9SOPaQm4P6jakUSEYobi9k49QVAdM
qS5TOIdCVWQyNxrYdA6nU7Om/DFpL/M4++2EX6DpGlnse6rhwQ5k70w23D+2MNN9pzQqHUrN2t6f
67eTdzkvrLUhTWrPUt6i47r0tXCWQcfgnVBz3GZjUiQPVvrGvsCZSwLkoMKxQAfqd17UeY2iqTGh
qe/yy1h3UwDmcyonB2V6cEYmWHk4cpKYDurYKmMXR25FSPHJdYP+Su71zaaHNYPHTijPYCBwuCiN
nL6CPzw7STtP8gF4XC8u2h+1k6b5KRnZ8vfzQAJOloflHpSmNeFrypo2zxbmsjXVnW1YTCmhrePi
9flqPzSiIN7A/rZMRdxU1Gi1c0obw1rRsz2IvheteY31D//ACE9VygBEZqooPZ4cQ6029aBdQ2b7
yTGV3/Su7+2DNqKAIo6FY0EIQlOg5ZBXNGzhvJqSU8m2kcOlFH0ulVfV+mgXIybEHYIJRQZiApuw
QcyoCJprSt46KIur8RY0al5PSppKzXmZzsFYPJ8y8bCLhoTFJ4Q2apuobBvn+zp5TYI/qvOjbLbP
rTyYsZvhCEctQrOgT0sl3lblDzX6ZTvbfkyka2zGBL0O45Ck1CqZsVT3qmarcXldJsDAzXLEb4yN
RVj9XDoHh3OkxVsr+hgYm0D/pZ/mz6drbFGGT7jigoeK7aw7LdPVBTsj3LAocvx6qf7maRGXXpB3
ObQarVYyVmAS9FIFsgz7i27unw9lbLaGZbsaSkS3gA4MNN5qNKAk0m9IBGm/HNlew5RfX6D/GQmB
pabIKidHGAn4gFzKZTPeDlxkLoWzpVzTjvt8JA8XxaYYb3ApmmDdbkfCQw5UM4Io20O+tWGUjaEc
VaJfZZePGLq7HobhqAYORrNIpGiacFqs9qjIh0uSbqN6RXYjqlZ2A50zKMI+/3oxyNpR54Ilc9qr
28D6kkDwrWW2d6YycwCB6UAG9nzoIpm6+EHC2TrXvX6RAj7o0KuTFBK0yFAp9YZ+KeU01iGm8vm5
wUdzfT0DwhlDAiMwK5JC29aZqd+P8EtmNnXN0ZkW5efEgQkHrbcKkqZFmG4TWEwzkMv024EOgvTN
mUGq59CAmZynFh0Qz8f3viPFHWtrFreepgD2FndsYyeKTHdIunWO0pb2SXB1Oyj26AeAvk/6kLxa
P3gptqtsaa4ySJtIg4/pjDyaY1u3qckNwZ5uCnMcawejuYDg2+b+oZkcJLRU6O83jmNDHW6Qu6Ea
iqnSZ2Cg7CPM8UWxA6CHdbot6ldSvi6caSmPNOVr4Fp7fQqtFoC+1BuZYFGzxVJRbiKcMWUCLFM1
BZeQAPEqSTBddip0HjLv2ApuCASa4/bV7N6U0wuJwZiETWPNbPXHuUh3w1oAgLlAEpbPyXpMjTYb
+aq7O0r4KMEZ1lF0OUP8dtk1tF9ezm8RdAgOBGMN2QvlNH0+BXdOcTBGbK1Br+OoaGfc+qscDlAj
C5gBK3wl8+OW5e+/b8Dk5w/SUNAwiS8lUpZAjIz8suuo4mkaRN3S1+cW3sOcm73DGK5NCGOQ2rNh
8zS/7IiHXNNeHfRfjHmjJ5MO8m7K4guIQNrCGVmn/8MuLzHLMgjAHOFskPOFAfHYXnbJcdPmXyFF
9KWhec/ZSjZkSD/ODaSTY+pudweSwTKNFgqBCJ0Qwt4uWEVDS0FNv99JUErXGQ0SnEmQK2v9MHIm
H1lCGlvhtYlEBsIht5bsIgjKLizknR5CwA6xVBAvYA8HKDWiYD1mSJxH53hO9DCVdw0cAxvYfiXS
lfDncnDTRX1xbP/5hnloz1LJz78/Zmzhjr6gj8CL+Czv1Cpx0/qDQ/wER36RLZ7bubsQVXPIEeiq
SnrUUlVhqYwQbBK4F5k2eGtbG8msLt7CooRYSac8o+7ak/zhuUX13ndg0iK2ISvBo0N0aBkd7pXe
XeSddYJdNdWlH1Vg2h+znlJPBuvXi6Frp2VF2W6pV73yi2xfMdfJgvowxlabLKak1St0CbtBGGcv
5xqsOxxuxhI+Ebep8281fS80aBv1vIWewq0pfXhSJ20y24gXMHsevtJofhg5aY8mUqMXBlosdrxq
CDsRMM2JNhRV3indh+PXOMEPen3r1+UmH9mKD840b1uYIsmz4A4VUYiVcox0qnKH4wV3eJIr09w0
J1G/1Oyzl8Oxc6ZTp+thd+ovk+drd790gxtB09zGSVoEdrfH7VQlKrId535nmdIUDgQ4QKRpmy0P
4Ncq7dtzY+9iiLc+89aaMKU0+yvcfG2/K38CTK+/9r+UD/LSmcbTwNcX6qIN4UF0ne/ZKnxr3vJl
OX3+Ae9yN3cfoPL85t1qGOa7wNxVyK9LEPgARu133TJ8pZzwgliktDFeTb+f5Z820S5D29VZVPN4
DSJrxPhdtKEyel2zkRQ3+E0dPMSV8QRyJBDCVr8LKyic6LB6OZjGXI+zL0pG7Re2Zxji6h9oUczo
HPNrrf/yT77AIdHKvlY1kgS3X3BWDdDwsI/sqkricJWfyNsugrPfxcaCdvVvNEuDxTftxG2Ia58b
f7TTiHiQ3jaUgZtV8EtNFPZxRdV/px2rN3tZWZ5zPH7I+j92PvtXlt534dU8H6i6075ivu/pk6vT
OU89fpn16ULq6HOyj5+e27v37EPaiDcBiU6D61FY16MG7MlJQnnHCJeNGUyhgoYZIn+12xFLDx0F
6V+6frmMufwFUySdD70uZ/ikbWGeaPz4GVdv6MLFtLxJQe4WqTwpTtaYf3o4wiuzwr6BYVDLkhKz
klVNy3YW1SUNLPk6jYO3IFDBlE8OYbUO8xKmaB+ur0bqlpGTTHKy8+WY/PgQlYuHmNuGDKVlQNFm
CjvprJ7aEyyt8u7YpdHMac9/kBvq5ucEmoDnK/toz/ICMmRHQcjIEHdSph4N0KyMW6f+lvTQNM8B
TubdR4Me5uem3lOZ4qiubQnZrr4854WeJvKuMxq6vlCW8Sg/z3Xp+BFQxaZTNcmL9fOqL8o9Ra2X
rNc/ZGm/iuG08uCZjidVBhjagGTftRw4u46KRkuXvA0hiz709T6MFFgMpbL3T2QQYbigMBMovw62
MVOBN3qFGkzMtgOUrVYjjv+ueIIis8UlatqOrJL9dITBWUUcAT8tCUpUA15jrd40SfNZNvrYy9Jj
7oGf/AEh8uJU6N+oDa4j+7BMy5NKH7E2B5fdj9zt9w8QvkfjBiBZioiwIwRjhJ5kwING3tXEEm5n
qLEHtlYfsfLguNoECAbqNxrPPXKVt/42bxz0thJJ2Z1ceF2X3ezUTeIteOC4mEJ993wH3R/SW2PC
Y7akk1/StFDd2SX9E7m6yqxNj8QayG15/tzU44EhHGBSF9Jk1REcggYVpJbT0LOjL6Qzp7FvfTts
oOOiYf7j+R8NzNAcVZUJnh1ZGBiA6D5qyEhzMniPwql4gD8VoAGtOM+Hde9YmEFCWDy5Q8VLjPig
Fkp784KhvqlgbVGLflajbjULT1o4EqU/NGXKbEIH2hRTHYLPqztKUi5Z3vAA2pXUv//QMhZ5YdQd
f5qR+fP5oO59GIMangNA/VRHtsWlgpbacEIsHQFkANnw0nYJnCKDSeuUjpQGlCGAu3ViGHPganZM
W+EhIrjmJNWTCtkSFdBEDiUwqDvrI+JSc916q61vGSCCKPpEFySEq/OEPk/tMCLPfn+wKZubvEJw
1zYlQmGvHA90EBYdQiH2BSg7IU5GtT0z/8FG4RVn6YQyCthNwQoUZwql6U7dEdTLIGN08ITq0VNf
ny/doxN9bUa47fWShnykm9XdKcUJLqVoD6srWLDnVpT7uJQ5G0IYRsS+F2u8edXnUgAl3S7Wfl/A
RkrJWw2h6jGbJ+lvAEuunqGuDsZ7/9zwozNwbVeYxUtO/l2zLuoupICrZ/qL1c2VvJ4+t6KoD/bk
tRlhFjUz17o+U9Td8QSzgR1o/gktsklVkv0fUKEoetTtgldQuYHMO1pCQJmtEyuJVhcoCka+ZjAm
HBAk6x1d5+7hWhAlxPX6SNt/F1q7C8gdcg28fGHZccPS0iZQEDeT54MfzptgzrF4mztcP6ysaC6g
jGImOiSAbfxNg1WcXJkXnvdqzo6t6ewJm5dDUY2cwXujjkzDvaHbJuk9nhl81JVvo5WmpY0tsXZR
ocylo9t/SLVdd1FWSfxqm0vHHLH3YIVhrNAdQkGNhyz3+q1BLYjPYCo7Z6cqzaSAAaSK9kWygMgd
SrrSLVpgJ81HXVM8i55fnMfILD941wJStmnJHDwfcemwBa9G7NBCY8f65bDPmu+Gs6Vl1dXjmQIk
Ljl7DfCeMyyMTDkqB1K2B7/YX9YWXVMQQhWQhzVmhjDlL8coRnJOj2bGsnmVOBpCorx5hb1/onMa
KI8S7BJaboBSyRXx4xJgegsw/oCyKokhmo2/mNNoTK75Dq0yXASQgivDS5t4ShRrb3utBnkbhvuu
UT/l5SJPvLqZkmCEBX9tNeeJA0FrKUFC5fSzU7Y2op0izcOoGjlyDy4lABwE8TzOCFmIRG9Xh+4b
mqSUJNzTM+lrxie5J6tSfjj9VMFurAHwyqfQg2vH7/KvVjhy/d5nkW6NCxd9fjTqFu6McJ8c7Wlx
geYc0gVH/wbpu5eD+lOCMdXfYbffnnkmG7J9jftJhnFcOA0RYia0k2nhHgonGg8jUG3QSTpzSFPG
6jQPTvoQXHDsQBbqllinQb+rv1gXK9yba8gl9WhxPG+sznFTM5mciq+SPXLQxuwJQ9NjtFSQagv3
eTMUo2CXOa4ahPro5vehEn3uO+/TmhrAE7BGJGt4bxPl3u4bsHyqCQ9KvO8vm3Ce6otLuNbjPy0L
mMRvjU6VHV78fHoxw03akUL2lPPP2IebSfJUaeZILxWkyAE8qkUueUU3o1PwAKN5GkdjD427Nb/9
VE14zyCpCD9/0sT706fDVxbc3hW/i4/nSbNIl6DRPgZA1Uem5y7SEkwKXr5DPBb1wi7eV91XDUnv
5vfz6b+7KYWfL/hUyOWsygz4+XoL6YhdeDQKF9H3tvn69+3YqkmW1+R+1MSQ1W7L+njpL/G+7j7r
ZbWxc1xSZl72UdhJI+t0F4szJlvnvBA4ci/LwjIdC6OrpSRgTFZ2nMnnUwoFacEbuM9P8+rStAv6
PkeirPu3mgYciGgDd4A3JkV/u43lCw9TCOT6deOhZTLpZuzOBb0P0Shs7e54YonkqjY8qEnQiGFx
ZtCoGLWhvCZj7Z8X0iby7Kk8j0ZutfudcWtGuNQujnXIYgm162Z59pM54FV17H17v7kHEw5FDVAV
Q/x0O2dOZGWypEfyul6QnfZpXnIr/2e485ZQTq1+/d0deGNMrAyRr0Q3r2fakvnBdzx1pSyeG7jf
drcGhKOaDvHRRX5fl25y8OwV8IGRNVHvPdCtDeG4FrIDRVJ3kNfWB/pCMppa6L95Pa+Yvs/BNvIC
Rtb50Y6k96b76ewDt1vQgzK1Vs3IIbu7cd934X/XztZu165G+rfIulheVxOHuoLjOcvIt0bGe/9o
EqwMO+gq5OvorqkgGmWH+N0E1rqp7es/XdUllzUynsen6q/xCJcexGdZ08aMh/6zl9iXPGuvziV/
zMxDP3G1523hWEFhTLfxkRWsJqB5fBKC+Inj93Y2th2VsRUSPBK8GHAJt1gK9s68mQyHmP6SffIx
f3E26kLziqn6Ge0vx9dGLq2xkyBEYwjYw6OmYln1Dl7+ok3C8XkcG53gO/qiTQr6ueR1P3Wm2Xmu
/SD89o4vuqt40JV65sbZQdjqNH44Or7H25KMJgEZYFailtttWRxjPTIO6bAtm0mwTH11UfjgSKZo
P414lfvHxXAErmwJbkVVA4QIEWxYD4t4mSRzax74x/lhrk1Ofjp57sMe+pcrY4J/ORq21g+NU+vF
63zshhz+703ELAxE8BglSatCAwqwbtmJ0SRj33f+eeLxLvejz8/H8fiYmaYFeoQkAJWw2xWCDyeT
pGMhgyFP5jC2TPKXZJevAy8e8RujlgQXpUsw0h80LA0HrHIDH/6v5XEZeGOnatSS4KIUyI7lYhhT
N2kXlRtNiAd9fVXOTiMA14e+8GryBB+Vo02Thpd88FFnX/eG69Ja1v9+6kQPdWwuJ9tgQLAjLs6L
2K9d5Y8Hodfrv9wNgkOCD8RRYo0BlVN4HNzKdTaJp3ioS43shrGZE7xSg+j9MUgYUcOtmNI0Qgzo
1Xt5ZEAPnd9fCyQWVoJcajTTYTxnf7h81QVFfG/M8zzw4qACCdgVnBy1bGF1gOpTHqXBGSMHL8bI
ZZX9g2N6Y0NYmD7WESCz37c0PEO+W7vuaSEtxm7dB/N1Y0ZYltxBAItGk2FZUO71ZC4/NClG1v6+
/AbQ7mrCTOFWCOFAiPoIBe/CpX3fq1fojPoxvjqCfpxmktSzx0xq9z71xqRwOSDSpUM3xcC0rbkf
/KrkHWGSdxtf9pd/xvzCo3uPcrDD64acB6gxYR4VuAHjU2sN9955kX/NX86cIut75KPaNzK0+2zf
MJt/2RLR1h3ao1Zev9vKNi3Mza8d3qgiHYGW2Er9EGwV7/RLddOl/BK8jjrbwW0Lt9WNeWFmkegr
6Y18Nz+49dQHPvp+mosp2gzegXfeiJMafuKdRcCOIDWZX6DB/PtVrKsqppJC0cfkRi795S/5RHfP
HpLvHhzHIx7+4V7ltQoulASioRvCRV9XpN/rKlHWWUaT9YGyvrk3eIJ96bu9ES6rbK+CUNLekMh1
O1q+LckcG++DB+bwYP7vJwx7+2q8yqGIErhmFa4z1Ut9Z3P8QYN19zWYU1f17I20CrzTD1kesfve
QijO87Vd4cLuz4YEJQZ2q4m0hVm89CPf9vpVt+FeXamfIi+DQhvxOj/Y1t/hpPKrsQLeg2uCwplj
8u6lFHqXDYH7hbkH68nb2kDb1z+8Ra/R6+BlUVyaZiu021AeO7weN6Wb+GOO6uHRujIvXh9SlZJw
Q3p0fVgZ29pflyt9Wa+i+XSqbGaI835H1e1Pz9Y7zkb2+KNTZTimTosnzQ38Kay50Z1U+VKx5vtm
Ysyr9YE7P5gPbkR11Zfxd8J7Tu5uta8sCi5LNttLqEW1soZbD53iSedZH7rZENIc55V3mfCwJGED
a9XLedHNhodsMO89B0L3nygrpm4xHX8fqQ9CYaAu/50GQ7gpYimiubhnGpy5sbX3VPf3zbKfogJD
sIVM/fFH9RMp+lnuoWvBg77gYTGyEg8i/ZtPEPxbF0Qx3Gh8wtlPfbQJ/NM62KmL3ovnxzXC1J70
NhZQPHrK3NgUnA7PtcqU0MdmGfLcTeba+0ObnnkfuEr3wZmPjHGYxidrLyINrFIzOs0ulfU37eVA
XH5mk+We448aGltPwaXUaMVnqczANI7TaVN5kgcnrAc5Suejpb0YGdfIKTKEh0AJGUvQD+PqJsO7
PiDIyJYtw8t2Af4i/EeP0JuVE14EvLOsMouHleOwDM/Q86ryrNfj/OKDTR+Lokc3ihB6DvowuhSw
OQ+r1s82CBq9r17nw0W0zMcuhLHpFJzSuR5Y4y1cRMNF1C5oU0ONza99uKom6iKYBzgBaW8QYuee
xeZBI5xc1+iqPrwUrpyC4KnsEBqD0mRVUeR9zwvBMuW128FZ6T7U1161G/yA40ujyTxtuGufnBQx
dDVRLkT7ifW198Gy2OAKJyhtbsLPtQ9MmlnfkubbAnmbO+jKuu0y/WSWfu+hVd+61rLx0026QcD1
H+YAr/eeKXgqZNJtx2jZDKfJp2pSkePczYy97I5diw+jW1DDjmLS70FYLWxyuuyTuEk6ZW2u+5/W
u8dArXiCRsh8NJH7KNi7tiXs8FJqOrOC/eQ9Dah8OE+7WbtATRf/f5yHu9q1ZulmuBZjDjSUMe5z
FzJs6fv1/muowpaHO7xB6QDzzRIeTI/EMZdePAZoHRuksKNjUwsiqN7xUx6Ru3fcRvvBLSJjsP1H
L6GrCRWvVHy9At88tqi6k1dt3wK/HW5Plk919X/22ANmScsCEFnAZcKuTLWUBNNF+c9pjVf2Gtp4
/AWLt2g5D/b0MHm+ZA+jNkJGEz4GHU5LU1izrLPC7Iiw4xrxxD9nX/2k1Yu3wldmxUq6TKBbmufr
0/SwPvHQlGbGWMz6aDHxTlBDWCrEfOIENxdokDL01NYOJ8Nmh4J79eDK8onSx14njy7ua1vC5BaN
Lac13FPry4wX+9rxzq+1e1z+P95BwzkTD8K1JSEkgRTwXOkxo7K2kMV/b9+secyFaq/qP+X346aY
6hQBAu/y+nwx72EbQ1Pe1WwKjx/8DKS5LSNEHHR/2rTEpMZL4Jd/rGXoab9lt4ZpZMTmwxUERzeg
opD1FJ18EARKUhqNyj0nue32tAwnrOKMPmn55Z84GOfKlrCCChQyUdHX7Jb5UAyNflcLAO0jQeyj
G/PaiLB4rWGUSgIh4fuZH1wnYf3MIMB7PnFjZoS1MsqqGxRhhnlLyL23S9jgXVDcIwf84f1zPZwh
Trl6EJeXXKVg3aoUdttttddewsmJTFU70z9HI/3yY0MSIsha7VSrR8T7vYaMtHblo5fMbh9bodEx
CXdqxB1nU45XuVOHeD+cDG757AWusi4+P1+mR/lxeqz+2t/CnZqglXlSQgZV+jTbbKLJgfLCYU7w
9i83hOCJT8cepqVhc0PXvxpyUoPfZ1BjbnBYhTvndDUg4f48nZTKHBQluaWHOy2Z698vm+GRCpmi
D7O+359mzq9/N4uW8DbV2kCpqwNGh5KrTGIm8/olDH5eMOKP3tvAhOFB1SJrpKptZAFEzLSVwYCc
6heVMmG3SeaAGVaa/7MGBdD59IZ//8hBmxQfPoT+fj82tQ8CoBvbwhJWEGtmNEao65cv+U6dJC+9
Cye313oYNjzYayfZNJ2Nze3gKZ6NWFjQ2iq0XD0z4n5F2Re+XJL3yOCsst15YxJkam8ji/kgx3Y9
TDHTU0Fspxopw7TcteKHL/l0u9hN8k21+zj/NTKnD3zKjS3B5cc9+Gc9ZnDNBM1YHmzJKnabuTFy
+B7FQTd2BK/vnM8RfLyM6Qvk4V9lTwIW0C8WvwH6ul+/qlPYNhH3Y7uOQdX0B6unvIN8TAukvwjz
rKKkVp1zwWTqzSYryo9JmsxGFuzBHa0qoJd0uhXodtOHb7i6AyJwP4p2qYYj/5+yS7LOX+rNUKUf
BVc8Hs9ftoRLAIZvDZrlwZb3noI9uFBfD5HdkHqiJus70ugj69GGBKs6AKUd8H6yML4mupRNo5Tq
OjYrWiAnkvzVyv6Y1ijpxCNDqgw0FtSkNtCq3U5kkzVJpsS6utZnLS95qpgk1xavoGMn6pRcoy9z
hY8s3iOncm1TGJyR6CjApNhUtsE+e20+HRfyRPPfEEzyysnxU7rJ3uqNNunmzw0/Wshru8JC8hQ5
SSgNqWtYRhFsmFbG7+cGHoWr9AX9NZvCNY5iTGjpCRYkuBgHPmTLD/IXOUCa5TQ5tpuqnZX5j+Yo
LXLjs134JRLAY/jzR/7l+huE6x0CTeVY02Gwlr1gmbz8SCbhRF4P9xPknbjRzqeMgewmaJOxk/8I
S3MzfuG6aNUGUblWU9cIxk6STbvQVgotza3buqkLh/DFN6fapPRwd28jUz+2qYQ7Q1dylSaC4ab6
sf4BMa379jqb7SgMnGcfOnesCvWoOnI90nfve+WAshMbCW0Znl6eOev9H4W7/Zb6CzhRuBxNbuZy
eE+/dO6vfzvJ7592ZfpQw0ytXJhkxJyo00puv9i+zXZDFuQ7+kkkb/djaYORPfWeqL8yqZeqdaZ8
OrjbDpPxFGJRsu1jL4h7Qid4SGHbGDgAaDXSRKZDq5QidKKMYf+gJBGv2ul2uo3c37/LSTlBqul7
6P0Z2TfDNSjGGtcmhWtSq+FBj0Jmk1ot8IrTsiDNUy/LV3Oee6MVrYcu6GqAgrtFEK1uDgUDPBzI
SE/Xb+H70VC/yD+NpeTn/vPRjZkb/v1q3VRdsqIswpyRnNxe3uineMTC+23+bP4Ep+q0MaoTwf/u
Rt3TJ9Hk5LFewwlI56X3Bx2iEZsPjzpdrA5yazrNBYKHk0ixwBtgquvjlxBdwtbPPwO7LbQJEsLP
5+/hvr+yJPizpDl1jlZgSUObpvdMg5xHxJ34s/kVjV3FD2/iK1uCA5PNsiwhBeZ2gv199dpB1zzy
mh2ZN/HJUlVhr9PSqa6R16TZ55K4sAQ5bgin55iTGpk4kbjTiMLUsA7W8J6NMrdaIwiRX1wt9C5z
dCmfL9KjBy1uwzYdB2JO5a6xWUshJj4ZsbbO4mDaHlZ0FDntcRr0J0ThfjnRxpZrX8uz6YjdR8+U
a7vC1jer7uhkNnargrq4CXt36BV0tU9tfpGy3qIxM7L1H5V8VHCxMu1ldNDB5Hd7og20dXIlOWjr
7jLJ5h03jU7UVP1E31qH+mDtfB0z+XApYbd9b5yiZUnYl1VclHoTJ9oaAns7dWHSPhpu9OvyFiM8
NLaUj+J6eGfAihpE8HQJ3w7vFFV22hxzbd38CV+zeTuXNtrm/Cl5S6a6NWLs4cD+a4tmiFtbSBH3
BkqaTKUBzb+rvJmIyL6Fv06+/eP5Thkc0p2PvLIkPPmkUIfHqcMScl1GO61+nv/kqIyqYxty2HDP
7Ki3I0r0EhbwwQ7iruvoG88URIIQ72u9ZHeZlx+rHxZ6mK758fnwxiZS2JNVKQd2r2XI6mReHB3R
QPiNal5tL4rDSopfitPnf2dPuNUOqi7nQcowkciEA17Opxb4j138Wi6l3b8zJRxxOXLS4hyzHweq
wYRMcIBW/RutU6fJvzM03A5XN3UgtbIS1qf3MdmflM9giaCik/ZK6Cl/P+nMwxysInwl5JXoRby1
dej6JB14KNbn2vbiBH2sNJ+o+TaN0G0ukAQuxjbmvackd6WDsaNFHVTce/rzanRJEee2Alfl2kBM
VCophwb24qhYbndp/CPnzjou0bpxpThxlRISNAlxVz0aOfD3x+P2K4TjQStVE576LFhb6u9LMjsd
t4U1e76MYyaEoyCpFspOlzRYoxc3jdOF0y07fezx8dAIcFMIVmUIIkSGM9qcL3BTtMG6Ciu3zXd1
sWqcv52lshQuVdUYeqcVuGJv94huXCQl7fvDxk6Wxhdlm2sTOf5VOdv0aLpVOfJoHU7sreO6tSY4
yMup7KltK4dNqIWO12SIdkoVGhLPF+fB83ToAaacRC6VIYlpvkNHq1ZuRSjL9cdFdvoA31ZKWS51
L8UF6cVPWRm6KHJO0O8r+0WnFcht5YMc2RaFrUlsUiW9jD2thoN9O/TbbxKGXqi5VCddGG9i3VkW
xw9a5yzCdN8ex3b/fecx/egDbYmsW+R66Mm4XdK0oblM75J4Y0e1X1if8+PJOxBkhpSDwAkcNmrk
nn87xogLfQAtsxWAmkN7Bv3UjiGMUAPrWyMsmm4AxMwuXjZxQcT48TSchRPFlyaVb/uAgNxyhjiM
f3CjmTlN/Hr6Ufllb57vAO3BbN98i+ACeieuY7ttgWGoKMnsegCEgNdMDVL55qVVfijJ0Tv+0oxZ
bKMSSLqGDlkpnSPJrkpfAJwm39CsspsXSZp09FnFn1NYww5o/9A9ti1RIC+2qBKm37QSCjPPlj87
qCE/H8P9WYGKdiCe0WToG+kVvV3GGFoItSjNdFOkp182bKg6AmTPTdw7mFsTwoodcjq569QCqgLn
7ImeA9O/lGOF8vs74daIsBS61YYoZ2BEnhk/m1lfu0hDwkGrrfsJ0nvoiKj55DIW9I0NTXDQWhsZ
F/WCVUPyE/mliiaqOvLMelDMw8lo1P95nfJCFX2n3IWhEVTVaSOVxbSyoCX6oNP8jmIoGnp+aizQ
93G7Kpkdxujj7wPNW8vCwgXdudH6U32Ci/LDN+0EARoYB7Zvp45swgdvrltLwupVEAoe87A5bRAh
tSiZ2JMidiOIIe1Zvb643WEkhHg4MuD0VMBgKcaV3O76XMuy2EG8bJPpX6W6dFtLYn98LdAIi9Sx
AOmBl9AJkf5rTPCU8lnPUJbPGRwCN0g6as136zRDbmTkNScEzjYHwDI0c7jFUVEB6XA7KG1gRUuM
9Piq234m9+6BMMyY9MlSQdkufVNfnx9rMT0t2hOTlkGa92DJsScpyJh/N9FPgnKlP07qfI4wXht4
bbRAB8/TSgoB+xqIdz55/g1iWWr4BhojBt0YGs/h7hUWMquQt0RN8PhqFrVrrMoL0oHfg3CtNG/Z
6aXJf1b5DxTJ7T9nZV+f7MnxBKIPagNE5l7gDXHTMEOqRx7ZXmLm8X8/i6UgrIIsSqT1aso0iWzd
4bMyXwpXUChnX5XvGnqNrvwj/IBuWTlD7WRRTdVVP8Yp9mAfMCcQNtKHN5CCCGmmuE6VwjLj06vS
OG7d0yyZXWZnkjJBsirS9ViJQNje/xkr8CjH4lKGlVrwEscG2rJSk46vB/34lryq9urSZx/DfLRK
Jxzad0OQilGlM0yA/O/dFVdhf1WVNcJ56em1q7/rOlyqwUtH+3qfTb7+KSbOnyhYp/ZbZays6OTW
vBRHglgxS4+zgBVueG/wzoHpT2RY/R/Srmy5bSTWfhGruC+vzUW7LFvykrywHDvmvu/8+nvouXdC
tXjVNTMvyUNSAhsNoNFo4JyhkfhArXj5CeQw++wYb+RH9VHchhtvq2/GR+On/9RdlJXryHi4Nzb/
tFXlRj5l7Ire90WiCvJTime8tjoHKA9N9UrcfLz2pAUiLugPxpCCJJD1yvYN4DpLLG9kU0GszL20
lzWsXTTTTe5E22RV79J1vQ6dftevg5W3AVbe2ntQNuKjdIqczBHX4ipesQpI9Fnx15fgtgL0Fx13
cxpvsSv40ec8aEEVDnL+LotbiQOJBr9RwL6XPdVghuuZ2e50ANHLNwyQ3qJUBqIbei6qUPO8L4JC
eVKI+AUw5xTEVN4eWL7o/c4eYsa9jz7zwU8AHhrwAwBo4rsnlnJhftDVqhE59ektfvB+yqnZoPjy
kB/AcjyCCZqRx944loTHERkgQtPrN1JqKgeMgI0eeXFkPImGDZwOUO8WsjkQTmLCBC9K0oGriKMK
q6M9qGqLqmyy2Hhq1+2ufU3PxUH84TrdXl9HD+Gqsv19+luuGOkFSyrlN9EQi6rhQurgf7mPXPcF
UlxSrzSficE8/dKVmUyanK2P8pKkKYF/XEGTOToMs1ePw7hNoZLmqeT3vWwaw4vo//QVGea6Bvt2
hJvp/QORKspPhgMcFEGQAeyDAgn95OXmIBAepN59alBVRetXZHre6sgq0S0s80rK5C2zSCzEbp50
Y+c+JcR5ZV2rJ2ujdHj141ROrTdgQeUH/HhzxOVHe7h0JxevPngArVluRl0a/tKWhlCOgTAJgKnU
Ooo4FHuuk9wn/pEvCfdhOOnZ/YFBVYUAx8h9NU4j4/pKP3BNIuFjKv7SBVy6vmcCZqpzgVUiN4rg
nQEHtgtAI78zDBsIzs65WfO/yoN+zF4Vi9W+cxs0IRb2gKYMQL6gVkGtVOkKMPnKvn9O5AmdtTI7
8L2DtVcipY1bBeOkXLBC1HlEQ0bAnJDJKIcrSnCwdmngnwFhtdIS0kmkenATwv+8b+03qQd2Dpkf
qovgwkDgojJeNYvSYOSi6OyBd6D/zNrzwKGRpmaBp9LFDjwCIZeCiKnwAJoDmcpxSvDiFF7lx2cv
JvpK/V2iwPHqv3I4DfaB4/9WPnvGte9GhZREasN6kG4Cu9+Lz8JHCpra13Ewq30agTiS3NfhTXCk
BFHuJnd9AfpPLA005j1RnrSKiNL6voybeEHJoErsg9hqMUDq4nN7Mmzm6yBzdyhz62tZL0KAXJz9
yzQGhnnOY6SumzcLhOAcMkEi1KwgRZVNbgyCCvStK7leNUJkZ//qnmOAOVvKo63XQKD4fHQlRqC6
yegp/U17OAsaBt+OGLWAtALmB1y2U9g4yPbGA9BWNOf+Xi3JApou8lzwQqBzglKmIDagX6pE7FVG
wATLJaT4GBpTX3Md6uoM47tVI1pQIQSPdEDZuyHL8XsJdLRe1J11zg8fmhBUvmKh8YyL8a2JIzRM
QMF4dpzwuyhf8vmaKzo/lc9RYrWKreBSuKuz0yg/3lfdrZlDDq57OE2Qtd202aHKHcchaMrPWrQX
UN4Dv1Cg/7gv4zY1lK+FUPuTABu9KLpePr9F7zAHDDA78Wv6on607yw6sNsLz7cszL1gbgI7RMdx
EJQDKkAAGHvt9NFP+SeIw3GxNqSPBLA/0Wbibo+jXZeYqgggxkcRj/HlS1VuDIWoDan2MQspZ3En
USr6vw+i3K5TRiEcYkE+Fy/JYGc52AHkfYenT17a3NczPS0MD4eegbQMklRYJogtr30OEOBNxUeK
fN515hvaGtY/ZXtqV/5rKPJHdXl//xrIuSGsctFt5L8WPDnozNk9UOFGtS/JZ/05Uoluhe/exmcE
ZPrhn1odGgCuhYDWbNTQ3gYhh/ycb365m2hlbMEPsgrtgBFRbgtFV6q8mdrSZNkPBGS957Zc8ygM
PWhPkkdWpN4Ge5V4p/aouhbH0uOyp/y9gzduD6pwY+RDKDJ6kS6iKZuBLTxqB+7AW6yr+WR3Vzkr
tULqEDXyIhZCRIWzVTxu2heO8aB1mzVSv08doJrQN2ALh92Lj4CfC/GucRoAND6aoOq2K3hlYklb
9QMUOsxnziU14jAwALAL2AjUsih7zCWu673UV87lHogUO3df2+4D7GRV7QbGOceS9Z3Gzmw/NLKk
UBVXPvOrfg9kmo+Tgh7ebN+z0vAFJ5sv6vtDZoIAlTbKXKAhVJ/LiyOBMHzH/5BP6W4a8dAxZVc+
+zYo4rgTiMPvR5aFdGXCcvlbod++OZPdFr00yIkhn0vf9nbu6UTGFfdTWY1fGO4DDyJLIGutlHEW
vuFFUQmlKmR0eLtdG6sJ4IKxqtuj/HpVlImivj0kRc/J584MN+mpOHjgVbRKKBTDVM/+tnmtGEFs
4TC40iN1EmqqWqZuAcPUVxnZ97Z9f0U3CwI71jeNIQ9eIzzyTmqdbZMc1b3Uh7J69jW0EeSvXszy
6invuIoak4TpqXo6Z6YT9loCukGAZSxJ2jl/4780B69+ms1VZHDAyNLbkeWz+uhuLEGZIPcB0c6j
TiHh1fZaYBlkShJIgnepgPJ/KTOUCks4t5n6WujoZdma4FaSn1rDZwXjmwA5SUauN/WZAbxPoqzD
lzD3PCa9d9GyjY6bboHUtWs+7+/Y7S33WwpKw+g0wDWX5l50Xc/PwxDrUwrfkQK71ANSV6YersDN
tlG1yIpXQu0xotaSVgGXjKarqYNUoP1ZqtO8BpmId0kUTG2pBxB9AP46JJm/EsIPiflke2P3wK5B
fWeqfyIcA3H3ehdrSfJLaRD9y7DlbW/rbQS7Y1zglzQJAWD1Bdk2XvnpjsuE6wMjaGX/4m/kbb/v
d+qm2stOaA9rxp4tWMaVJMoJXKkYtEhW/EvpcGtujaHubXEo15GZ28Akegw2wjbcgtyAIfbW96DE
2QIpJUZ8GDTdCLHd1j8Fa9lMT8Ljj/BYbHTQpDGE3ZS0ph2bCaOsP/WbkePAO3uJjhcPfbLn0YQu
D8WaxWB9m9dRkqiYWIi850YulsWt9ZXmeFv3ExeerWDza//AMRK7RUOcLWva2lmE7BJd8tHAAxyl
44Pwmr5nDms9U25xHSEnxQlIGRG1EDeo3COVjFiJeMm/ANrNVrfeGpCjK/cBdRDGDi34sD7R108t
ELi+0faOon+mRmoZXDJ7QgQaAc+j7NqdakUA55GAB5FZgYPBj/ULQ/CtaQCWaSLKUXWUawFNda3D
JjNUzc3F8Nv8vScFLynxl7aSd8xBdJYkarfkXii9GNz2lxqDCSNxndx+lexqx+o9/H6Hu9606yVN
ZjMzC7/LAnecliTh2nT82Z4+ACCsHAbHf/J+4GGMdYyyFkadavkQjlwOCnrEw34PCGG7cRoLFVUm
VsyiIHTJoeVJRUuGQgkK4kQugNUaXlDWxPO6JRz1B8H2SXGWn+6bBQ05rU/Q3FND3v+Jogw/C0Yt
1gU1vBR2uY+dAhPBP1snIQkwXPs1uvnBsPygPxQbxeTX2mZ46j8+i5Qwp4Un87vZyz/fcdMelOBU
L2p8R7eNNwI8o97rj3j/4gHilTqe7a2CTec0b9EmfgmPxkoyaxMtHBumUU3Wee9DqAqsrxc6Mkx8
SA6MoIqMQHt6ql8/foSkPJSrwHFt8ACwoFRuA5wMpnBUwXjkPeB0plwmSkDHp3SwrNZBd4O0981x
N7qmbvEPxb5+35rhY46JeoFFkM6SS3kQaOOmYhbkeu/yVtiJAt6TWWimt6H1em2UMfe5H+hoCZu8
BjNf5JdquWcwhDr3DXnJfsAIAI4UwJZOHXvXsYATg3qoahkuo+yr8DQony4GRe7LEKcfoW1jLoQ6
XnNXyMtmgBB+JW/dFb/tvt/kKydAg0WzclfVqlwL29HW0AuYWZnTrVnlokkE/Ql410HNTwbHmkij
GA1GDby7uIovajqQXmoJ+vXur/L2hJo4h/5IoGwibsKwCMUyvrR6RIYcPVmp2Q42FxGpfZKAS39f
HN3d+h2BQJmkTJaPxm76xSgUtbCpFDm6VNJj35g1Bzof2+ueOGkvp4KtoAXBTfgNEDpWpeKE1UBS
ubGy8rHP96qfkZxFrL5kSrhBAAIVLzF4rKNMqRSTBq4oQsVu3lior45WEseRHbXlO2PtUzChdxPP
4NPFjAdOJ41j3Y26nqldnlyar+oo7BJz722KD+E5PAgnhqglwwHDE+il8TQIdjfx2kEAflXnAG1J
LmM8DqI5ZF7+W+6agDMbn8t+a3WdaZav1eMePGDV2wAgA9WMPbc7qEKdiUTnjBAXnYqLPypFbYoV
4/uWfGv+fZTWARU6eF5RJ5co2/XpsDcwSgCe1o3HB5YYf2Y4E2QlJYNXWNKz36MRo2NU1Rc1NDVA
TgRYuL1Op/IsnVD4gOtAcJtccl3ZAlT6jF5u1gPfggxQeILABB3F+tSmfi0jT5LGQx04ueh8nq/Q
ZeSZRtYajGC4lBmBMwywfZjFB6WWQp0nE2GnrIxJevkLLktAOqtvVADNpcTY4sF7rTI6O25rTQi9
4PmRQQCG7o4b2pJUSGROFNL0MiEwA7vcNsyT/Z6v1tqJlWAu6VBCnj5VttCDaEz/Pt8nrS3y2s3Q
A2aeWPXVZc3NfpxKkw2319KhzNOLWzXdg8GV4psyhOUjlzeN6U87SwS+VXUi9ho4xsW8EnwigqRN
MnsVNYFVrScCyNPyuBZN1zcqVkfp7VuJgiv5RE2Fd7OJYZX6wtrVBi/XtfbCA0YX/SV+GYAcaXws
vN916HRohzKeOuAcisGZ8w1SNL41VBev8c0BuA+uJXG2IaHPodiXPcOJv833Op7h21DFwms5ehEN
mcom+ZEvYpUruwtXrAtvwhb81fAI0eHTRE/ojushrexIwcih5gRcsHFb9G0JJE0wwZOZyVtvvNXc
Hm0rWeyoiu0n69j/agK05z7ojWzjfzflASxMQRsQY8yJ35sqWt2z3OZQ0eLxqJe/cTIQEg5FXlm8
+5Hyme0fg98JEAyiX2r4ZnSkkhPGGXZ7ZE5wrxNVmwzYX2AuX1skgmgdtoLSXYBmmJJUbVWbb2Le
kcPgq5KL3m5F/bNtuMi+HzS/T3tK3yiGAgBjKgehrked1ULgqkHN62gG7F9dpd/0vJN5myx9GrIn
PjhJGgncF6N/CTjkyz7JDcHOH6Rf6kbktsmeP4eaFWK4Lzz2g5l7piI8+BU6OTfyTtYdRbWEwxBo
ltA/aoOd28FJNBwtrEkOeIJDpq7awCykZ+O3yJqov223RTqARnT4uA6GYZA8Xms0VapOc0uuu/CR
jwbfhpTygyGvK9XU5JUP1qIiJyoYaR4VU90p3lnVDkUJUuRwpR8Tn/gRq9eVHsGYwujVF1Gm3Zdy
Hw2+211ajFALTlc4UXGKMMPqgczaSFaDuh88C68i2V7dqP57++L6YOY7KbyZ1G9ca2mZ6eprGONh
8O1Rs8TkkMo4Vi0BjcsuaEILWI451IBJrn3W6X+TaIDAUABewERgi9Fz+r0j6qK8H8U+uijEcgd7
6HFztc8DUU4+4y5zkz1RkqYvmUXnSNQCIEx00SV0OWXTKwIIW8ZetzrgcjLc7uZmMYmS0bmIRw5Q
j9HM0BjGa+NiHDFlS8CX7rQm2mTKgbDuyDfnzSQGgNao+eJtCoNr1yuq9CaM0YENMUbWmMiQQAio
16xT7btmfOXLEIPQgW0CgSySECoBEgwxTzSxyi5V2XPr1JPB3J3zgRutBNDUK2Dh1PiAxABHWo1x
0wA3Xo4D3eyiIcJcQcGj94kbAz03U1FXBjN1B8w5u77WofcrD6pwFTaAJDwGHAeI1z7vOaBiS654
LnLJgGkqaHA3QdlWxSRvxmGitow6RNnSNVCQ8tXuPTY4DKo3Y+pL5phy7c8gCwvO5MtB4xiB7fYY
hjIkdKWiToX+tRs2Ul4u0y4xhPjSO/WmOEpWtfKdAE904fEdvB49aRi2dJvAUBKpXVbbph2B2Bhf
aiffHwJpm3RmsEGAG53aBEjkE7O/+CbjnY5KSQaZO+wKnb70qTGUUS6hIQr3jGPtdJWD7mIwxzdO
1dp1+iLvqk8fowzIg++fGrc1dwieKD9EdG4KgkHzOwu57g5CkCSXygZ97fYA6PRNbQ8X676c6fCh
DPpKDKXRWPOHpG6QTzdm8vzj/MVqKGOugzr9KiP3Yy+HAHel7WqyB/ZSSMx/3tJIqYs6i3itHfO8
mtZhF8CQaU2dHH00ZJj31bVkgVf6ok4YJRjdykiwLWiCcbAkx/GIvNGJB3qekAwsK1g4EjDnBe6k
aaoU8wZUGt2WvF4GmE9Cmbaz6434u7JI+1IS9fXz/sJusqNJfzNBVMLq92M4dHmQXIDoNu48MoHv
MUzt9jlikoFLG4I0Cuuw6usYjRwJjztDBhmA3vHIZh/tz4/MuuySx86lUB4b6kVhCDykoOwgEEdY
Y/IUrSXPz7n59fjPlYbOILSA4qIDPmbKGHpBj2Ih8NIL55O3rDe1VeiR9fq+kIUDFNW9ieQdD6YG
0vZrrWXgQClkqcFNirg/pYd00xK+XrHhg6ZbLR0J5nKoo61B6gu6Lsh5G11iHABXgenV7VlnsbAv
WdpcDmXSWSz1khFAjvs4kS2oD3hQsRmmNkWte2uhrFku/KbJ1Tq97FyFYK7rs2fSaCx55nwZVFzj
Kg0lgaaCuuKNuAIEos39lMwz6+l10sa9ldBxbawl8CZhJeFG3TrlXiGpvtHKJzklZ/+ZVTxdOg3m
i6IMWhBawRgqLArTCO/APTK/GBuzkHjOjZmeko9RLFRLFTf3eiNb4Zbx64vRefb99DRQnsrgpJfw
8+rWzYliq+RYmuvPAURwTKhbhgHQJVGtVL229Iv0MoB4SSPJFszHVrIXMCvDrAsyfNOgfNPo+Ra0
3eW0L0gEHBGI9E4ATF2GtTFcky7ahJ3ac+UIYwNe2blFOCu/0cXvx7PbBkAcA/NNopwzi/uhGyIo
rvgKHXnz29htMJSp2NEZAE67iYHm5b5E1rKoHKcLOcXLBwi0gqffyX4L9oj7AhhuY1CxIHNj3pXA
C3h5k01hLX/EJutFgSWBCgNdXnDNyMMx9cNudHqCyzbL9xnnDH2Y+bI3xpGCze9M0SxWpb3FFZ0w
TszFHODP5t/Mrw9NDByTqp0seTDbfUGGz87ZrsF1s/m8vymMYCDT9AAlEMmSUoLTTNx5xuPefuZ5
0hH5tfIJ4LYZvrOY6M5XRp3TjVR5As9Noc2xFB29wfl7ApaS3GSpcCnBmQuigoEneoLr5d/BQCEt
aIJKUKUo63InY8DXBFMZQ4/3Ax2meK4TEK/S5ayUJveJCFh8Qku19s/RA8uJ7p/ZGOu9FlODHryr
B+gPZUN5U214smYs5H4UBbzvtQS+43sxKGF7uKjWZx0MzaZt6horZ2eJoaJBmlc1KCKwEP6LkMoZ
TSChDIQRcm6Hyq+iKBjPrxfTppKQDirSqM7EM6duogP4wQe8pEza9xT3U+2r2XOr1GZd6JYj0dSr
iEoVhgAoJUZe2XuoTiB626V1qEgSkJf7+7QciP5IoPSXKEHH81mcXoRz9gQWp62Eh9pwdV8IaxmU
+oRC6QAtBiGwaZTinbV0+m8CqFSKV/sAVRMISEbg06ZE/wif70v4fyLO34qi2zGMBuMywwARh063
VHM82lJqb83hH7cMf5vaHzlTgJhVC12/RV6VRilqBPxLaOkPz7HN8E3GnqtU8ISt6XJRw6o60wDq
bPva29v8wBBy21BOLYSKnGHeKkOphQgxjg5AoNHhSLSqrPAYr1nuOX3wbd7+R2dU0Iy7MpGSGlfD
cL8DzZ6jg1DC/DEeUnPNqootB84/oqjAKRR124VKgFe97VtA1DNjKbfdR5TWKI9PjSoQygZ7I1Rb
jQiiJQDT8Mgd8XZDEqckdozup6enCOjvWk9EZFeMgLBs6BKKxzqQutDJS0UEUWmV3G+mx0Qimv1G
AAcWmo06IMyzzrrJAm62bSaJCguY9mziXMGbrPi78MwSJR0fsO+7/pCba1bCMJnAPVlUhADPSJwE
LVY1YOzFM7v9u2nH6+3Xi4QsRWTY/mQEd4TRkAWojXUoB0OYv/HPoJ2/H4oWo+kftclUhNALI3MR
INLLy8/RJ0/Jx/n+7y+GB5RCJ8iFqfhObUuBrmAgQCD9BY6ylayH5zAhTBK66UduVDQTQu1Hnhdl
LvTIc/QVDtLVM2Y+GObFkPCNZjYLpCWHESTfQ4rtv41EhmnVK57F8b640X9WIVFbIeXN/2a9TysW
Y8fiLs9+mgrS4hCgj7OCgsQXUCVtJ04vxj6zJEzuOVNQXoMmGsOtCGXoravts/vEcDqWACosu+hy
Q48MBMSnidTTZl6hl2PVTElUNFZ5uRt8DaYKoJ2nX5l56ix+X5qMdbAsiYrJsVEC+kmGlOHx7Zfx
jgzz877HsQRMipzthG9wtdCIEOBfxnW02mdOubovYfrEO+5Gj58MQ51kCp6QLvHGe+ZJwCw3L95b
ZjtB+bOe5VwRT/ckefVSWtJO96eYETC5fBkLoUOrJndjGBVwi+LokeiSMklPFvYC7UaKIqFpA4gz
EmVSSeHiQlFLGdIW3Mwzc3BI6rEsaik5upJCmVSOkXIDf+Bp05acXwLZRJseTzUDK71fcMErOZRl
CVmR9vy0Gtz/N5PCBpbtLmyIguYmtNADOAeg3ZS+IllKfbTYZbiJO2KMdta+YATypRrWlQhKWSN4
wnSBgwj3J/iMXx5yp3rObd4SXszo0ycMb184/q6kUSoz8kwY61zNLm/uweELUwaCRovsp/x93yVZ
ciZDnDl9KepdHVeTHPSY90Q6mu6RdfFiyaC8EmcIp6gtNDeRW7iPEzMCeudLUlzur2XaZCq8zHVG
V5qjWuuAlws5FrB/s5ZZTFiILoqAHtypMRTtdDylK6PuBIEboavgZaKt0DfBhkjIF9nuv1TIuhJF
qczlOuC3iRClYApWw6XF8c3EhAX49kD4V1bBZ3GH/qzs+4SbWUEVSmBGnFamgByLA+XIMXK+GMfL
crSZCaHSFFH2+qbpISQi4WY32OMRdZLnx/s2wJRCZSyDUhuaz0NKYcurQ7QrTO9Z+HoeXhmCWCqj
8pY+HyO0SXyrrHkX1urZTn9+3V/LbbcVYGfQec1jUFMHviH9FJx1Qld2mjxdkd1DdMw3wzY5uiuQ
rAaH4IBWiP2P/mXYZxb6IOz7sr9/m3KmK9lURPXQrsz3KmQnvhl/luClqnK7tUp/ldievG7KXVZg
kr/sQJKHVvAKbCeSyduDCcyQ/keWTFghwQ5jGvJXstXsYis54GDRS5Ic9IO4jWTi/S4iUoYk+VVK
RAZLxVu3Tz3Lc9eNl5jSIU4MIqz5d1dfcTFquHpk+v07ug6D8lKPqxZ0cfGmBtmsx8CSXTh8gWox
wVRjbAE9P1O1b+YNbZrmKBoIuP0KVr4bFfIcWNZ99bJEUL7QarjaSkY31cRF01H372fW4MVSVnq1
CsoRJE5UB7Hm0wtg7d8KcGxLHgHVgvz6yJrtXYpWV6IoX2hqOdPVEqup7HCTx+Yb0BBLs4jN6d1F
2ySMs3Ehzl+Jk6/3x/CBVu4lELfjf6MVSvhxf2+WQsjV71OmD1jruB7RMXoZH/DKr6GjyzdTsn7J
1uLTfVELidGVJCqnKNC5IHkCJA0r0TxUK/1j/d8EUGmEHCllKKnj9IjEm7/UU8lYwEIUvFoAdST2
QpWlaQhXQWl4I9tlTN7XX4ztZvnK9A0zdyy6QOyaCIYcYObOGQD7La1Z9ab7G4GuwWsZZeSWaqZB
RvN1yFaylb+4jE78+5oCT8K1hEgaa93lsRPuc0baS2cQM7NMxhnLWgbl824Btja9wDJ2LQr1z90/
xSRD58ufwHgzgRMLVS8VPF5TMnIISGg9GXbEmsRgLYFy7gZNql5fDaj78HiUjK3CahmdsAt3hatV
UO7tcqnaCfEUPoIt+oQdkdV2zgggIA+/3us+CirRdSGB2/FbkI+VFqC0eufZs1izr/d9Q+Up/+ZR
ox8rDTtSFCBwBTX4QIo1M74vPG9daYzy8jwD7HRUY0/ecLcSccprZrHXXraMlOp+XFdpoBmMoGVS
KmMxl01NWJcQhqboFBfHvWyEMX6cby1nJMnv4FAXzGIyQ1PfljGLVVmSyFXnIx52puT8nOYqVRKc
QtZ1lxFMvp/cZ2JcWfMVN4OBKcRx+LP5mdmMoLsoARDigPv4C7v82oQxrQ58hFaCk2jopspGojyS
7pORBS31VmMu448UKrRXKdgcPEOEo6w1YlXxGqjvgwPSeVDBJxlx8bjdrng0FWdILKKjulrXGMVv
Xr/sd/5hy6qjLoaeP19Dmwhy8UDieKw5ItnPwvqB/mqGVheNcCaBOgQyMcu8woWEugbNFncCoWOx
vn/iL0a3mQjqCMAwZJ6KKUS8YNtUSMlccl8CaxFUthficYiTa9h4XFpOQPS9r5LcZJgGw/6+G9Fn
Fh6D1lDsOghRiN+SCjcP48HBWEx2ub8YlhzqMJAbvQqKGuoazJ/l6IAxdjRt5fm+EJbGqPOg7PWg
UrErl125d9CbaJUvLDIalu1SB0HQdn2UdRChPTjtLlyzIhvLrKYlzvajUrXMKCrsBwaNe6sGuPD5
vo5YAqhQYKQj3rUR/y/j+U15ahxmX/ViaP7jGN+X7dkK5LD3o2SCqAf2/sYgb9GxJ3jWjLeec38l
jK34HhScCWp6CQO9HASlHxl5gKcHnwwf/2ZyoC7n87j5jV04E1FxTaM2Ana7sGtLcHhTwbtSanJ4
aA4wU9qWpvZol+T8yWqGZ1jy9yT+TLAi+800AzkpUbCqkLxuO6J83tcfwyVpjPBhLPIhLyAj3HS2
/vIhrLTV+Pu/xReaAKTXGyNPNQjpTCUD7JYlmD/K438UQvm95BZDDNgV+H3xggB2TDYYujJZ7TlL
QzlX1kD5Pg7Yemgng7N6Y4Vx2Nbc1JfiDRyHv3bymiXuFm1hugXMHIkKBWHltl1bwfje2r2g2sH+
cMEU4inqMV3cb6UX0+x7C+sUIvsL06P/srIx+wAqVIB2LVYABDAZ4cFbe1v5rJOzZrHYnRh2SD/d
ym3fpf50WL/xq93w3aSCScLs131rX67T/FkN/Xo7+lqaFy52r8fRgD64z3fXTFcMn1p6vZhv2ncm
NnNcHsFi0HzoDL2kna34lqtP5LN4WPLBCk9yRA8WdgxzZVSiELiBhuE4KNCqwfsUknfU0QJnDfKT
/6hC+fpw8ruwGOQAKsStNHkOVq/vqamdWBU1Ruyj3+RinnO1RFC+W3574m1am3/6jwuhAgbGKftE
6SHikKwdJ/xMK8eM3+4LWVwGBhmnzhodzKiU++qBUfRlpiNTAKjzjwzgceo6+DeBbyaD8tA8ClTw
/UFGKVqRCSrxrfw27FhF1EUH/SPl5kQvFAUP1uqUu4U/pEf04U/NvhpjLcu3+ZkYKmlXdaBPaMjf
LtZg+ieDyGZNhG19XN/fl++OlptDfSZHvLZiMDfooOyEnChfabb20yUT6hgxbWBobrbH6rILN5yj
byui4UaUA6gXE9WMK/hyKXf2EZTPZsAKVfNgWqyY7bxHEAipZ5whrz7hVonFOkuWQ8RMHOW5o+9i
4HWAoewOIqZlLaGdmmTEFWtZi8nfTA6V5gdJ1iVZpU1XO7xMkLfW8rbj19f9HWR41jeFzizGlkkb
Bx4PIRhDK152YkdwM8Iwyn0pUwy4ZybUaR/0hu8CvBktOQAaIh2oaP5Vrj9TFhUhhjTxh6KdDFEl
soXh5s//tgIqOgRijfGmDr/fYxbkmDLbGiZHuaMh+uDGEPgwRAo09P1M6/zy7GBjvoc2Cw1habIB
MA9/h1L66PY7EVUxDguZ+hpE82Ek6PpNn0pm/z/DsujTu+1VN3M9rCghAH42G+I/vjQYEuYe/FO+
KflVi1dhC28tl/s7xYiw9Ow7p3fp9Aw93cKNM/fQXoAX4Ki+xTDpxeUBpGPq9UOTOa1HzJ+ViK8G
gk7zUu+izXNkMaP4YgSYyaCi6wC6RK4DP/dlp67SPb8VrJ4Mkvn+7+6ZOuZ3gVcJ6Cga/QCwWVHg
BUGGvXqJLwBcfvFIAMwUHE33N2fxnjkTRMU0tU2aquDDSZAGPhdMB7LajJcNfCaCyke8VBhB2xtN
bUgCstPBrszfvYmz3PIJq8q8aGszWVRc6+t+AMcW9NZG5hGofrhBBJbByhmWT5yZGCq4GaM+5loI
MW+jNe5P6kOzf8wYZb5lvRk88AMMWDPoCq6P8qodBxBBpFOrQ+tk79078lKzsoaMyI5oMU1uykBu
At4fcdpk+7ODpwpBF8bxeYbL7OgML0ApJKfRdN8Em3HCLWtvJonKhQojNdpQgSTe9M0H35LBy5Rg
QSxjWLTtmRzKW/s+bTgJ1JEXC9QLHM45jvHGv7gSDR0aIASZRtTpR/6mk9uoS0qYG9AkVXPKO6Zy
M7uTfem8nguiVJa6bq8mbj25aXQMwJjVlla9/9WTwhI/YBHVvrjU5r/ZqLlUSoE8V7vyOECBEhnf
Etwra4DMt6gJsQRNP0Tb3lwQlTD2Qsv1Q9JkFw11wfiHbFbkKSWjXR7zLaNEuOhWc1lUthiHvJfW
BfasdpDBDbYweZVTWTmiBYu0YikczWVR0VUZGhihim1rJ7TcNSY5Mgtw/db9GC6wrGP695nrapVk
5KoPMTneOyfUYeCaPoCpAibfmrUNFjIPYZAJC8cSSwVb9MgKWm1UU4AanXIDkENLfpdt9C7Xdnzs
fwov6jo1GWtdcuq5SqnQG8VoX46AZwhPAFN28zLYmqM5xlv37ptgSieabvKKnZyYo0ZMw6HicdBK
va6UWG4JLWOAzcx3gJABdmy+YoJRTEb4/zvEDbOKlMSqGMuT4TjihJy+d4S9aiaKTYYzy3qWkpo/
Gr0hVsE1O+RqjMnASONP0fbIR2c1G3fHuj4tHTBzOVQ06bq8q9UYcoBC9Cuxfed3badHESQSzJya
tSQqnhhjlHtdBlGjI+P5HwRDeNhO0fXITG6mX7q3UVQ0UThZ5P0CG6XpIVG61pGk34P8aODxMeWt
Enl1aantuqtXRvNe5O0/hq1GHRWEqfI3jhrQnimjjLUgKP1qmJouNbwJSThM7Rw3fpbfLbvd33K+
T8JZiEHGrXBe8y2n+tk5gp2u/kX/KGAzgZAFAHUdeJPUUjhd5kDw3k92iNnHac+4g/LOZjFcskNw
vmp4q+dFjIVREcTrDK7ygHULtALedFJYx0lZPUfOJyNSLR1qcznUehShGvxWgxzg6H+AapcEm8Ex
VgIenz2LNYX/vQG0Ic6k0RvUB7KcuCKkgVSY/Op3H+PLloWW9P1qck8IlYaMblcW/hSWOlDUJUT6
wHXOUgcCLCPr4Wm0HNxeT95Glu3+K1xvjQ2LrWXxmWK+TCqIxAEvJi2PLxjbrZLtnneP3rEhPDl2
G6RdOuO0WTrh5tKoOOKO/0Pady3Hbixb/tBFBLx5LZhGe7K7aV8Q5OYmvPf4+lngzBWbRZyuGJ1Q
SAqFpE5UVVZmVpq12ljjJkhTgDqAREb73Lzd1pKle3UtgbIfgzwOUFI4Ff8NvXVdYGrr2wJ+cy7D
QlxLoGIQTRz5RqmxhsoSZ1CbycrQB64RZZ2S571/H5oJ6Z072beGB9t622TmJ8tKLj3Nrz+Bik9a
TjMmX5lDLuANxEjkiuSThe3OkkEFI1qYgstlDrXax3VhN/abb7GWsZjXvF4HZTnKOmtGXflSBw3s
pxd0Edue1aHb5IHfGne3D461IMp8BAkv5OlsPqSjM4sZzBGFj9sy5t+4cZ/p5Hfj5149NvCTSASJ
bzJJQd0GbgVGhMHQcbqWLY6TGA4hpPRQO4A7T4F5+PzvFkKZhUweap3jsFlWiGCXxOZkxuiYYvUV
LtoD4EXqKqALZYV+khtRIeR5x+eXV8mZ1vGd7N5exhI6A0BR/xFAP8ILDmTOYTlhHVlgO+pGNQeA
QEREzEkFr37IKpNJlzabmF9KcCWTMuqRlPiRVsLvAhHezImKYe05ulWtzuQdszz+t2ukzkos86KK
U2wi4nfZ5ECKKD4kTmyql858C2xuzc8Drt2KoYXLHhLQ96KIOyxJtLJ3fSEBbFNA2mHVWdFLbQY8
yS+baGDWP5bCT0Db/iOJ2lFOhjEaJUhSRGh84yhkP+TWtGpF5jgRSxS1mb2m5oMQiLOHciIr3u82
gNBnV2Hnn/mtI98rohwhwHNDPZVwZnXsIl0M7meZyH8E2+wnh6UfLFmUS0RAmxVRgiVNTgfE8SgA
pJxk1sf7ECMqrBzRYk37+qwo91j3SpYCSROjPkBgkux0Z1RIBDSr+VWClsFt7qJcZgar2xd90fBe
aQjlEYHKOuR8B6mSvqrrx6K905uV8sAnD3zrpDy5LW2x+oh0Jfi+gLmM5Di1pXGh8RwfS3ilHNcO
2u36/W5A99i/qdhei6H2EhR4BaAN5fltbpBWJsK2eFXfWfd4vj2/dfF7MdTexQ2g4wUfi0FPX0mC
53kYdOcR7RHohrf3bfmUviVRMUULyt+pNvDo4e3U/puQ3fyEZMWYzMOZA4Grp1VlFK1fzodjJbt9
ZgFhH55eslnXatl3fS+Gjic8TebUAGKyO8sZrNauH8o1fx7eehKZldUy0tfzV984Jbp+xiWgnMg9
3OLnKSPFoUB3Z8bEmPqy2b+kyOAwBwjpTDM9m8ervRM4gI8GJTRuhtITnOfQMh/b0IxdyQ0c8YLO
/HV3SmyPpYSLmnEll7LwaH+Q1SKB3AoVjdfy4a68u7+te4v7dyWBMuwFuhgjpYaErbfH8KEJu844
IdYaKJs+gvQe5TJIAOtK6vqHwQM83LGvXb//N9O7SJF/nxNlgJSs8seShywM8FnCiSfZ6p41bThb
l5+6ABBvGTPiAjivtF8Td7LsN0luyO3FWrPc7Px5t37653HfPtjf0fDPz6QOVpnaMfAnqQWiSu2k
+94xWQVX1kZQB9sDArr3ZWzE++mO1ZfK+m3qINWhSdVWw2+nJpMnbOF99XNraP/hG1wLMO32Ilmn
2gJcj73z4XzPH+fH22ewMDPwUxLlQwpYQq6btygma6AW92QLg3FWLeKY51O22r5auG+2ZWP00GbM
cH0Vom8pE+VVPExUxlUHBdg7r/1D+KDbqfkX4NN7qzueAgt072vTDc+22Vpn95Banuk7xvrj9g6w
zpFyOmCNjfiuwkc4J+RGGX7zt6v5ubuUq2k7feRHHT8+kL+sW76Qhr/+8V9TdnqrKLXvK+3lMba5
Q7oq3hMCDPfoweJYDGq3rz09bvffbDj4Ln96KlHwpkoR5w2/Yxwl6yup615yteeFJXT5v/7lWfKV
d+2mVjK82VQBO5rV2HlbAVUatnHk+DTsR3y1QghhZMUX8pQ/dYS63lmcNqEx6wjQ70+1YYv5w31y
ahyklK3dx64Fbui43UmPjWJq++A9GEi0i1hQ/F8N9P/5ov+aq+sFb9T0+Y6BzNqUSAzWRWc357Vr
krml8/wwkpVrf/6X6kDd7FHTso7jsbEDMRk/LbFUjbrYQ4HGz1jFb+NRFpckvs9XG/u4G8nJtO5b
snPfzI9zuzVX1ozttpEiq2TFsYxPoPLct+/kb7ol/YeefIXmVwoeBgLGOSasZ/vaElS4I8vZe+uK
iMT+CxaA29LAs3czjFC/TNuVuF40Jq1PoJYlWVsGWQ8W9x6Tjxgl09rlyLpyMFaYkrwksmzFhz0a
ZJQ1Z68DZ7sekd4WfSK9H5XDc5OZrbi9DAD1B1tuau8VwvuktP3Cdie3XT3Xq6PO29If9V4Au9tK
BoXvythJ4NMjgU5CkE8OmxLIFkTfCyegghA/QFtqsm4T0typnwK6KNeAX8B/MFnhdgBTJ6i/Vsnu
6VOKUKLXD5UlnOvMiu46DxQep2xXNHb+qDm52eBzuT/6mxJ9dUREGelXkgNu0drMdx6SS+lKAN/H
/i6f8dL+7vl146wK569BFEy4rlExM/lNae97CA1jd7CiFjVtpDSUd96etsOxJN35qNuBiUQ2mMhU
M7AKJ9LJ87okIJiGN8vN4YgeXodryNpRVtBUIwXAqWACNlgib7uVCyyIk7YKbVuzkZHeG/f+tshQ
xrjXN6kNaM/eKVA6T94VMOhNZLQGwTT+altxLTdESVHxPdwFVj6QtRrOfVPqFgm6+wb0mr1nfSiY
ztBJ2Zu7N/49XW2eyu2htJTHo9jZHTmDPi2zUuA9SWvOuvc2xYN2UQoCxFVAGoM0yOYQGq8AOCyg
rqEeut4aXd5et5uH/D2tTWUVWKbeAjcmdLQDfJ/dmFoBJC/MtaFFAzoCMoF4QvbOW9uFe+6JBEzc
7POjt8Sj+/HQPykSIcHGUjfjWj9h4GKDblmXVH/Vnqw2KpR/4kizN0mGyMOUYbr+gKLpoknEqUBd
Ef3VTGMdHdDqciT2uSKJXVqxBaSvDhzHT53ZgcdpE1ufrQAYKLci6420N6f7Q+jwRDhVDwEs4AWB
L86jOxzW+J+dnhQDNg2Zqw7fYvkmdt9VPw4KOoNMHT+KneDM58DK3qeVA3T2DP8o2NuUOOBaeuJQ
7P/w7Py9B8R1guZcmfRWWNhGYh/cJzP5K6+O+fbQmlgpACU0lIRXIfhRLsXKuBOEbUJaK374Cy83
QvN33g7gscX+A4OiRC7IB++KpHYnzdmskk1OTsaHn5HgM7TGZ8950O5AWV08tKi5bnKMHFu4aDwZ
bOTrXSKtNmsuszwfWhnYrZntUfBemcrHW2wCPVY6zbA/m9aqa5O4CcHW/kEmlFsfkoaMx3qb2FVM
iLu2S4DEGxZmpn1bvOMQ78THgrij6WFvPmGrgEdKmu3Dx3N6fEyd4T7YR29WNjiTy+MytMl+o2L9
tw3akptVAGQka7IkY8iXNp9qEGkcF3odenAlB1d/IK/hYW7ISKwmJfpRdUL0kxprHNUmRN83wx0x
5VMxlTDVUpXIRgf4SCE1hW14uTgh8PRbB71Dd/m6QOQs3Rkwo9me8YL4Whvl3H+snYq61DSI+EyH
7HIkrxcDKAah6RFkKd3bm7zQ3IMJhKtNnh3ildPgeV/DODjXXZ6t0N4D9UY6lM+4LArofDV2jet3
du2nOOoN5utNMqkVzrQoyNOL8BiRreDgArCWtRD/YVkSKFUkUVIBUfdzWWLRBWLn+f3FIKj2Z7wD
C4lR+vwOve4R8LDKOyaC3EIFYF7bt0xqK+MyalNfh0wgu2cB3CC4XULns2esjRWi/Fza7eNn/Rb1
yYOUi1FXIEKxToyv/J3++Rn7UAcd+LVQgc5tDsANEtvKQQFwf09yhhiRJYeKxQFBlnN1AjnPDgDV
CNkfOfN1f/FtuDrigmzpcWvz5PzoskjXFjTsKh+kftXari6OH9elkM6vFxSzWK8XViRMD0Bp+lD0
3Px8edx2jhNYlwh9JBl5uiAAcU7EtdfKavMYEBNQ8R+jufEtVrvMVw84ZYF+rI8Kxj1ZTMpmwPqe
LWt/+jge3ZK8ILR0tjlJbTRROg70PDe33dazQDUF/DefWBOKo+bn6n4w7bO9kbdnuAZyF1qnTzjr
9eav+/fAw0M9SWS/DxCCubp9W6PF2wkwcIn+vPmc0dUAbEAULDhHz9qv91aPT311FLfGswHDaqkj
kR0YDPMjq4LPuE1f74ErlYgmAWTUc9onNW2Wusm/S3E/LhQ9T632QTaU82PCuvhkv553emXa7xe0
xAQEYVpmtZb1EeItOCKnM0drimUitFIJnk6M3O4XjP8N5RB/2qD/kQo14WIRHwPeBWv9fHry7+X1
82pvrUtTv2uI7a5McsbfMTmDtgLVtvGB5so9g2QTMBkuS1sZl5GuQHGBpqvdfOhAVGS54nkt9FoN
pP8lkKViZOKXKwlGP21SkObiwVIJCIP6Z93FmChn1VvWKS9Zs2tZlD1WAvSVAdKug9UM7c7945Hz
fJa3r8hScAGq6u8VUbZ59MI0HlQFCE/mPj69p2byhmkGJgL8AgQAvOGVHMo2G4le54YCORoefL39
Kr1XoAQB2m0G4HIOLflgOSX2w2fl3F4gaxepFGhbR6jwJl+7yNv+qwbfc9Z6wmqKY4nRf1qaIDLG
KSywPCvxiJQS708KpUhwA28vZzHTg0EdcIiKxhf54k9BSqDFuTfoiNH2Aoa34A8ql8OLM0BzUIVX
RGr5Tu9q6+TvjLBQMi77kkG9lk7ddaGQijEsZ+nt6VSvM/vj9vIWU67XAiilH5O6EmoJAoTUSUcr
12zRM1/8NV/bxuPoWTg6FnHRf5AJfEhN1ARwnVNnx09ezI0GLvXeADyRuomQGG/syTazh3+1um9J
lB/lwNbaShFWZ3mP0WTVFh6vsdW6PA6MY2QmF1NA86zf/1sW7fwAIZ5VXYhlFZZCenBOCsRb85hU
AoS/BlQiwljcklO6lvezcvU/sTxMfipgccnL5CqHlSmiEBts/PNtOUtPMViS73XRTzEvqD05xHMI
iZTclS2pczi72KKVQtymIOhK9h7iCrzrNxFq6Oqh1AjLqCyF9z++gboHAdhf6mA+yBEJo9huXH0n
2Ofy/b/eVOo+eBHHYTodhziCQwfzI6DScR70w7+Y5J/N8/emUm4gEsXS6MavBc0odimAFnoH7For
5orm2/TbhX5LohxBqOrymAxY0cwXagA6q8N4OqbnDvP0nIdYKUKeIsRAJVMyS0EpV5DxXGUYwnzP
HUBX3qkWt/IhUbi7raDLruB7gZQ5ieQg4wIfT78UMyPxKgHm8lvI7Cb6Cqtu7SNlS1pJN0C5hBOT
73tkVMH5awJAGAXGAoGtYXpOCKjRVQfruUn23No/1i6rn49xlHTjRcLVqejJ8K2jWT+0LTBjVL+w
1MDuvM//7z0Fvq0qiyICL4DcUkeX9mNR5RwW2znPNUDCKkwenFm+dTn/cSWFOjm1NabJBxv45dEg
gRkPZABiq09qS0STTGKHjn8e35lSZ1tBHeSPtVEHKaeJJKcy1LJzvmJKvFUFG7lIZ8Nk3lg4sCtR
v2Z9ak8M/XK+eynhMRur2KJ1ZrXgfrEi/Of1/BryEVS19H2APGK4wthmLxnyZI0r2+W9cZruE30e
YUa/m1kgUMndz+pedHew3hnZPCBHalkYQbWAXmPxrsFssl+KQn9sAO078nTMsvmEsde8bpamgV6e
d29397fYPhXoACSqOxJuPXqoot1W4SWfoQhoBjVkDM+A/p2SnSm8H0cR7MJoYhbQ2+3eCmZ4+DXh
/mvzr4RQjintox79oBBS2unBOMjH9sHfqOtypdjhfYyZ3tknHjLb3Q5IhX+2aMj6zO45pNDJiEEL
VvJi6XnxY9GU/zJiZShrDd9TOXvR5mWyGuzu0KBBizVeztxfyoWlnFa0ag1RljfXYWJgID+cjRfW
i2nBvP9YEeW/ePTbJkoAMft3f3OnQ2V6otq3dWXxnl6dImXuxLbkS3mEjOLO21W27NzjDc8I5Vnr
oIxdrAqRzzfIvu6ju9D+w60qPMH+jc/9sVuUccMYjxhVPFZS2rWd262NJmy495RNqLwUxl+Lohva
E18YFDje/oIZZaJtpa2Pktshd5qHYs9a11LS44cwKtg1JvRCyxx2TzgKzzwMyX6tofopWA6GDV/l
zbj3N4mlwp5YL+3azN4UNzc5c2dLMoFp84hZrjfBXkIdCkUw23MOG7d7ua1FS+mvHx9JW5ygE4tk
3hF9wLDCUyih+IVZZ6138s4N1FUrkVyywmoFzPhIOIYjmRQzmMyKN5PU9iIUj9A4PxZ2FFjRtKmK
+7pc8QUroJ8/44bN0iibFWEn1aZB2YE3vY3y5G+Hr8rnyua3AAh2I2Jig94/SgCihM4jY4+Wr5qq
SRiykMFeQx3koKqjkgc4yNHs355Rq+xJg4J5ZoWbfp/oqO9NZjERO7zIR3iuFv82Jv3WsAqL8SWL
5RBwwKoIc3TxF10mL3KSz4FZEoFx1CFRLqAMjurt33J9N7ghRpleUHs7R0TeYgrOYg01LVvq7+IP
T1nqTKo8I+jwrJJaM/4L4tF0jUt6Zqxy0epcSaGMtB8XqpD52G7erD44M35BVp6Fi7vsCa6EUCY6
ASSUqEcQgkjiUcWQTojXYH/hyf3tI1vIhlzXy2g065Yv+UouIAeYwyfxLOEF6N6WsGzUrpZCWemp
SvW0mdUTTq07/n1J3NxixNbM7aJstKRgtLfKIGMEc4bgFttuU3+Y0YrFg7B41b7X8vUdVylxP+hQ
M/vSMGj3sOZOqtMhR3V7x5aNnqJJsooEmYwc7c8EWSjzYdYWcY+0KbBFvEcjNqUtekUQVutO4pov
83tMRHeWjCyB8litPhgqvhxkXn0BpeNykPjNJAX95XnICKAE/U23NdC5MI/VRYTfZnv9ABxKMC9n
K+ZrYtGYXgmndH80JJkbYggfWgxprzPi7WzS2TbDaC+1taL/WVMVGcSnhiFTiwyjoJUCpepxx2R0
KnQhzhRgGuaQgYttH7rypiTKZDVPbUTqC1gEt0UJs8VHAItUn+Iz/uoWrK6xRety9VHU4lHq0SY1
6RA3gbMpiU358gDA//rptootXxhdkDDgIsiS8MVFc63Iip6FCQhELuNmQiXpxXxgFhrm7fvlE3W4
AZ5XMW1AU517IEUYAm+YV5I9q69b+T45quvhNKQkA1fv6z2rkXYpn6BgJF7CcSIPJGvUgeaYX1c4
L+kv4Wf8OPPOzpnl0Nw5T38OqOL4RNsL9xP6bs7BqogIY0tnH0+vF6CiqEPooqpIEhXxjjmfDxGf
9jClI+YrqktsA7Nyx4O8dVidWZPKwmwEbomjzGqYC0Wox2UPuBlwQ5QHZwCEv4fuK5NbKSw4tK9a
3y9pIngVFE3DdaGxe/ys6stMh75U1uBElyY1fc1UIS1xbXP38jIhGMxfeExEfzC2dUmNxCvJVHTT
eJOXh13d/19YfHRU7ebMBihwP0RHJCUyfAyXuHQDrwVSIac/Sl7OtVhq4JG9tEuIkhDeaVhGfsnK
QVUNSdNmrVEpdeniaUoqAIijm00nEugAy8ys5fu0AIcx/zbojsoZJkbtTANYT/nBS15Szh21tygQ
SVdscgHtjVnXETV3hQDD/DzjAxdm/RS0WH9/IKVgtZiHUjHfJlwlzYk3PvH3fz1AZrz4Ju8mJRv2
cykYuZZIeXE1yjpJ97HzEpDvyk1SwyrX0tyFyHnPqro+THsDBaHA7BDjA4+CiWq7FL+KsIm8oaqG
omrUBwQhJ2ljhA9QgFe5OxkYKhjMA8fM4y5bqm9B+pznvTK/el+NUzPr2COQ3TEU9RwT2Tac7CwA
u3wjQxOsw5u4Lcw2I9HGuGv2rBzXUhUOx/vPWulXg9SJXcyX+ITtjGferfu/5b54yrbTKl2/YYoU
9PauHdlutPIOrETSUhglyqqK6UpBE38B4k6JJyZJMeJJXc5ZM/T6MftZFobDob5XMqizlPUEPXg5
ZOybuyw251zKBoHL6gF5SYIWGs5ipTyWb8y3SLpc5Qll0Y/91KMQrWxTvMLmZln7DoDtwZ6zhHX5
ziz8LTqdK5GUdfS8uBi9CE7WmmnN6nswdgNzDKPG0Bo2GMyiNEUCSaqiyoasU3vKT0kHlhIZLn3t
hLyZWYA/Uo/9rnmNNiMjubP4mkOu/H+F0S7Ha1Pgp9QQ9qgh14LasAD6JhHARAkrElzMml+LonZR
DZMYWLVif/FWzQcApIKDqK3r3MEfpR2gHDc8KKsJace+ZVRalkqcYM/9XiXlbYw2GdU+hejG0cgx
Eu2mIeiTSO4b9GSgK5wVJC1GftcC5zO+Mj1pVqYx+ErmHFMkIMUIAweYNcKhdfHfeG5FnQn9JF0T
VSqUjfEmG1NDmQNAQJmgnWp+QwzmH9FyA5vdV7D40ESgIIt4g+FPhdJOKVY5Dgg0sCqDhEZgveW6
ifBVPB3VFBzIpGtzo7GKVAMIaeeVYUmapBIqECHqrWp7rdh8Spwm/Lm9DdIs9lfohJFbfWZJNsSv
lr+rDeenmMuFPh4uCZ5ssim0z6O4SSQytD0xgtzRgSmTvPIAYBUwWaOfoulPG5NSuk9QIkqelTcj
QU+7Ur4nwr2YEXF8QurOrqt9Ln2mYmkmaMsU3+OCxDwaw0mcmWq1Gus1oBo0lVGRXzTcAMhBlA1M
KINeS65EvNZL0XAB5WCk/u3OWQ5Y0rf4LD3c3rXlw/yWRBfmSk3wK1GEpGhtAP4bkxj++zhsYnBh
4fRew2AVIavVrxliFwqsCqpz/7vAr3HEq8OaozUf4GQDRh0F9NihTieZm4aZ6V+KdGbaZLRqGOBn
1ajYKhqkiedQQ76EIDKdDvUdKxf29dqgte5aAnUZdInLY4zPDBctR78q5xF1tEe7yjAOEm6m3WCQ
bp0dC9lUnsVgnQQrr8BcC8hZQtIOLuDZalOULF4CtWi/55FPi6CtkzkWa91fcRuQQHbqIdGttnAN
5lNqKTaGTZR4SRbQUaXQRlHq+Tgt4EgrK/3cd5yprgvwrdhm8bfbs8O+Ja2+FkeZxCmT+4qT+9kG
zy+3/SUDJJhmP811Ed3+PCNpykxyLGnAtUwqxzN6ylCjU70HbzryiEeggeXgd1HXKcA7drGVW4j9
XIUFybMYeF6LpZ7IWdGm4TRBbA4sa+BBHAGhAFNE5B7RvWzNkRHv9mhoLLf5trKifW6jyslILy1Z
xDnpgh4wVQN9OKWbudJ6qV7zc3vBe2Jp9mS+JSvWvMViDutKCp2ryyI84vxS6nGVS/J+5AhKKCao
+hrSnONdtNVK1ojFYgB4LZKKI/JGTAARhYWNtvx3uljOq9XtZMu/61ayG/8JbIa1WorHruVR92Tg
Mh6dnJC3L8CvFBbm3+kQg+gbBZn5ffbBSn8uvcUVIDkJAi4mD2Lun7FDw8VFOnYIyeTOS6xAwwt1
CJvE5CbAN95e27KOfIuinsf96PGi0OpIea+k51ohpWZpGNLiAOYrOpPMkLbobhRAHMoawKN1tND8
XJnfqKEXyFiZhdC2PuUbz4J7OanbiNkfuLyJ36Io2992Iyf0EcKiEWybw3osiWehuwAltMy26jO3
RtMAS1GWHrbXy6NuHF9OQ4gG5/lhy5vtwbf/tNaE1omMWb6XZx2gHc+VKPoRVJV9LXESRCUp9KIx
BTmwEtUU0Ic1beLWKrLETj6GdJ/nodm2VmP303OkT6QHBlm2keS90Vu9hwzhJqzXiu9Dlc2qdbzW
NF5b45LkW0+1u+RPEzzXxd4IPiYAmGTuGDsBMMZ8O8fLq/KUXS8f+foQDa6XMOhMF9+W6LTUBM1Q
ZAkoQT+1BYljXU+Awnx53r7yqpmjo9M27w3rs8D4nMVsUvqKOug9vZZHHZ/HS3ndSd4AbO4RXZAG
sEceUdqz1qf1STPv7KcXbSSmYibuplkBnwTUyf4Rswgft+/kV9D16zvQ+4E2O1FSNJn6jjwG3W2m
9+Pl+Rk5iwkAqsD1m1y0KgwYGyE7Yr9F6CboVufCLFafYBZHLXJ7f/srFp9M89tel0Rd13Bhf+6+
Urd6bkQeMheoWvukPQSYlREdHzOD1f2w+rwtbml4ZQ5B/hFHGdmGn/hMLSGun/HeBrJXMTSJbj9b
MoVHfmeLL4cKxJIVMXeaaT/MI1IkdWILvSi3v+Sri5fe/usvoeKUPM8zpR/xwNnrmvWq/43vDQc4
NCet2JoPn83buMNgK6tPgClV/rndRtI2XVpAquWfMG9duzO8p2gHCCU/iRSZYgd8mmCvMZ4ay6HK
1b7PdvQqFO8SpSp5gLNcxgcJGHfcWt1wIYl1c0DSk3/O7waAP700j81nOfomRotDx7hM8lN0UBM0
51TR++3tX/RIV99DOT+MbwZxXWMfAOWakRXv6Kj+FCwqFXnezluHTHmi2uDVuqsgprPiyczW/EZr
iX94BJlXZ8+EE8qxR/X8NPuOiWim9hqu0r34fOCd1YvxBjy2FVozzO6Td3rr8MI7knnPgrZdTCLM
L2yQLaiioqqUJnpJGscZ78/PpA5jUwATtztUAHwmICtTEqV9oQcWoWKEpMmx8BjEzFN815ixw0pW
LHrIqxVR2qbJYAz1onC4tBV57dbFViZ1SNDc7rLmLJhLohRJGuu2UBIsSd3Hh/bQ7qeDsULnHmJg
cltlv5ztb2X6PidKmSpVTY2owqoKi1NsT+NJ53dkENeChiH38xC4WUmKTZqaQ0VKjOGra+DfVxs/
crTcYXzM8hZj8Ah5ZxVtKtTHGBniSnHOzxS7vT4By7I+CegH2d/BeeXOp+6iSQZpi221713rtuz/
4DO+ZVMeW51aXpNLbMRQWfrb0G6ru0o2S2AX2uolv1ecJnBksftXYlVRMwRR4EWergkOsSp1dYwo
No7d2r/XmnP0kfrSSkrtrEMH604J/kiJKSvFume4ycVH7ZVoasV6kYWVPM5uyzhw4J0DEsVoGcp2
LCwhYqxzWZYqYvhEl3nUFH6aasVHtmjocLKN025AqdCQcp1aH7fPkCWEcvuy4YGvpsKCxBmeAzAE
mLdOGQtZvpvq90ooZx+3ea5Os/VFghS+bYjN5iiPqybdjONOyx90n3FF58v+64ZeCaQs6WRUQBls
sarSLj6kjWBKrNh/KaUFE/3P4cg/D6eZDLFKGkhQiFWe0CAMGwrAhVXMuN/Lr98rQZQJ9QqplhMJ
gvSVImLgbwTuSma+iJhiaa32ac6lMLPZ88f/3j6U6wDJq6EiQZ1XCjDSGHwvc3AGckXvUwlJ8BLb
d8lbVmxTi1kqmG3ULXnUcY0BH3tdAHmN8qFq/UPxmk1m92A05fm2ti9bLPV7ZdSxBYYsxVkX4I3x
7g8ENCGyhdap3q3dgVGDYK2JOjcjQyeMHhkI8JSnEBTwJ8+s//+5fxAuXK2G9nlAM5SbOWDgP+OH
AHTzIE9rt77FfTC2bdHJXAminEwaVWIzjdi28PMZRtZZl2j/RNloazEELV4rDYxjAj8rnkataMT8
lJd5+exa44PvHjXzKb1g7PS2mMXGC2j2P2Ko9XSSLzeRDjGtQvTAVBK0teQr9fIUfzR2+lxzRN3t
5mwskrKfRkDKrceA4FuMe6++gHIk3VSJfqXgCyI8f9B4UTvCSidAjL+90sV63/VKqccl5gqKRi+L
eUMDM3K8O92S1y/Jfe8KDIVnrIh2V0DdjSSvhqTc9g+BefLcGDBWrOcaSwrlr6Y8iaK2ghTpHFxU
VDBLi3eYDJiLfUBX20ZbQD7wogIMLsPF+ysdwfGzSv8aNpiGHe4+sYs9is+Mc5pN3C8T+K0POmUC
87SofTWFwG6uWOb7xvVX0uaAkZj1lkXtw9pDygjyMd8LrQ9ZhhuDsmggir2Tn1mIzywplAFUQh29
IPNVFvdciyZAn/Bnba8DQv721s2/Q++cClxXJE55UKCp1E3qhaaW5DEeLw3fSXbMe5XVgbZw1RW9
wTqlpWhJlVFyBIw1emroSl2mTF3CBynqP8TfdnfF0SisCM072kqwc+SPiIrOqa3umcHrv3rgXMmm
a3eohMqynEC2kxyDoxfcdXb7xM9pTY9V51pU/2tZ1C1T1DGsjQKy2nwrT68YXU8ANdWuE1v3rJi/
U2szideYf8Ptk1e3z5MpnIo+Gk/LEqNGkS3/9PZbSzX7FZoMQREy2A2mhIx7hrylYPF6sdTVG/ko
6TBsN8xdeL79HNqcya+V+2ybeMhHoS/rM/dMFibNYlynzo2V6GrkebyhoNZXiZhS98I2SmYXdNo7
4YQe2ZNKws7E5N35k2PckcUI/Foa5VdDKY0FELCgXG6NhwLzXisfCY3NNLJCkiU7di2I8qxV7kex
qmZIqkqTVdkiAWyT++nZgP5iXcZZD35d/KsdpC4+eKYrIayxpudsp4GTUH6TUtTaOpulIKw1zZbu
6qhiNQxgZSBoC9aa7knbhuvm1QWASstsJFkymlfb9wXwciUq831hLEaI8h/9EpSKnMVsk1ss4V3L
oC73WAdJmPSQ8dibz9v48CphOMkKH0BZB6i7M5Jhj7dv2GKm/VoidaMnXwfpWgdzsj3WZmy/vwN8
EsjDUmBfZCsa7XZn8tuzb7nmsDfB13evrD+YteFFP/GtLjREixekseQJ8ynuCyf2TX89IL3vur7z
4XasaYPFuOt6yZSPrcpKqtoJSx7NZ7CiHVVLJTPtlsZkmmOpDGVIFC9p+LKEpJhY4QF1UeAsfbB6
CxdI3fHS0OamCgxQIB1BGRC9L5KkrATca/mtOSai3b507wBq3OEBepIw6Oha5/p4Nvstkk8OeroI
9pWVTlw8wquPoIxLM1RCrgX4iEdrX+2CO8FxwGiHnovTE5JtPotLYvG1eL1oysLEeVfVWgR5hfUI
ok4AIP45mOY9a12LUYUuATIeM8CKQu9tOo61VKQK9haBhd2vAdnFGk5ddjdXMqitK+IoHPNklpG+
pRpggwxbtXbCwwa4T/scORnGa2Ax465eCaT2zmiMauBDCORfXzUibmIfvWqn02kipelv0tVxfQms
0reKTfl/SPuy5rZxJtpfxCou4PbKRaJEeZEdO05eWEnG4Qbu4Prr76G/eycSzBIqc2ermpoaNdFo
NBrdp08//w7O1c8z8Gvui4uxbYMfo3PCfT7D94kMeV3np0vj4rM4X05zqzFoQ3BpGPspnA+3Pd1m
xfti1R/38IX/pkmlm0WNn1dbJ96T5+MxOJ/Pgtt888T/WcOH77kQUgym0rQWhHhF4xKvBQErrPL2
Slb/xOsJPSbAkSjGiifh9CS3itYjaQfTT560XPFqYMRuS9gKu1DrBeQB9IuI3TmPEld5TbKpmL+U
Y7are6B7QVcbY1xr+7eRgimjnow55khmmXgiKDonaixjWvTpkJ/KcXnJwD3bp/t2/qXg6W/pbifl
Ya+Te72wwiRmjqxogtI2t9T/yTc1HaslBsZCcIevr/p6BPIvP8VFlO+VzDIOQ1Vor9qiNPetVNf+
bdVyfvL/ygPYXsPoT922uSsBnaRThjdMfkpp13lE7o0dKwsGCpBGDW6L4iPL/8nCxB2gXw20JZnc
3T4Ys6ZlEmRV0eMg1fvFtCq3ovWzaZhH2ZqR3G19I8JU0qIT+ZhrG/0kmgvcWcKmem6U/EQVu3JN
fTBRxVTr/e0VbipzRdoCnqMqwNxeR3/qkmQ6pjflJx2NaqP0vWd3Moi8bgvZshDMDNLwp77ys3AW
ukSy1XRVlJ/akh0WszwkeRvkfQ8qaUVUA+aO9ofa7PW9rCuygRwvF5pUudY1ZinlJ0nNn83JctWq
E4ENt5R2KYOzQJVJpZGM63rizk2nO7aUXil6bGwqDalx4BWIjKYLTojVFGqhUzs/TWza0fh7XUtu
kva7LDMF27OpsgtJ3PbMNrZCjyxI0n5bJdKsw+/b+7+prwsBnJHVDYnyJIa+Unkvaa2ToxFgrAWP
M5G+uCu5T8wsMk2sgkl3Gt7vVns3Y7izXO7+w2KAIIFPB9sRMNrXJ0YfK8bkGoux23NVUKedX5bs
9baMzR25kMHdT1Fs5TNNYMSl9DJ0qQtnINjzTW2hjxXFAgOtjx8I9ItbduiAY7eKnJ6avPLbju2Z
dm5y5sdG6t9eCx+crScS0wA14KBtFPpw414rDB3LcVPaPVxMl46OmpS9C9D96Cn6YCtOr8Z5OMSR
7Ca0RXtyxN60ObrradaG+pCnXiVLhW/qAGhZkvH79rdtGObVp3GGaUrTlM1dmp8wqsUdpyOjhjNa
gmBjWwE6ZqaZFsIB+L9rBUjxUPRTL2UnWQG8qSJBFr+MEuD6sVNFry3Y2qajZA4OiQHLN44jC7NR
dhJ1Eez51moxE2FtnlIVPHO4p3FqKoNsVkl+MltpxyTfRtSjVS9/r9JLIer1Yucytkg2QMhcdU6q
zT46Th1myoKbecN+CXJLQFhhFJWJ8OJaDE2mFPWVAm4+A2daib5dzHqAKWvgur69oC1JmJetGQoB
IwdGgV9Ligq9aw0JkvAdfiMlXtLXO8UMdVCO3Za0fvNFVPpxUDCW27RNzcKkNd6zoI1bYxJjkGRp
qacycsSkEUxzlbpvukIqd0jrWHA4t0ziUiTnaOzaKJiu1OtuZU4dzU+UZF6cKd7tlW3qEMACMNiv
CH0+jMpbJS4XZcZujeroDEPSBw24WPoHXadEEHlvLgm1BhnoCRWQw/VbLjxbNI9WE2fwz2R+YQHV
v2QCC99wzrqsmCgYgm6BqHwVTykH2usspieaGOAiRT7dnexW1Oy7sYwrKZyBy7RuZAUN94iZdlO/
9uj0LptEdEibUrArGlru0YLOo7P1pm0UZcnoKVLOCVuemvbOYo0gkl1vRM6u8fj/I4RbikoTjGuN
C9w1lTn6y5g/y2Ore0nGMCmFVNRnUm+Baif7cdvqthcH7DmmCQNLw+fEALntl8GmFH53Sj25ARUT
G0fP7P/+AYT1/ZHDeQgq2XFqDFAixqoGdvmagK7VribXHAROb8NBQJAly3B9OmB03GlFbyNZ0ral
J0AbgggjmDyV3KtUDQZJUZw5Tw7/QYEAtyMhBlYRjDm/Pkqa3beJ2Zb0xAp1R1J42P53R02BefDQ
6NXv6Wjbgb825HVSARdR0TpZVDDg0tM4obqfo0udUeqbuXyXKBiZ3Ef3o/VzzMy3mEUuW46JMezy
DKi+L7biS139YpWilW84rKtP4lau2wkyjxh3eJpaf8CTKC+D9R4b+lQAWd3c0j9r1+VrFSsVRrnN
Q0dPQ/QyRSRQutE1zMrFZJGiF5Zl1sv300nUAbVX8VTH04LzjYnaMai2pqdqlthrX9Ds0IwK0v4K
UV2pKMqzVVv9U6nFg79keeZZCqaWjyQ7N0Npv/0H6zKA6yOaTcCzwR0bo1BolS2wLlVXv0hygwvI
lL0yF6IEtjYTiAskYmBpuBO4zbQWwDtsjEg4RQsFB/bk9nA8mJjpkPrcqtFOzrp9RPr9QDQ3kvck
/10U5yh/zul5SgTGvuWTLr6Fr3Nqy5DTSYVhZR1edS3Y56YK7QeCkHPLqi6lcJGeDqatai6xz3L+
VcIQcOIMZK/p34SF/a278FIQF+1VU5GMsd7QU+70AEa2+/e6c2fV0agzP5u100fe70jg1gXb+UEG
eXHBE60rwJUNdyHXGCc9Nvsi69ymeBkoFQRkfMLzwzMpuDkMa3W7AIZdn06WGXYsyditoTmbHToX
Voe06EclO6idl0jPkunnKHwMz7ePxlbeCQ+GP4I5vdbaiPs0HaHXCaiM4Tj2/gLSlmlnsL1RqScZ
ab6hod5tsZvGeSGVSznVfUvjxOrhHjLDkYbOAVeA+D20KUW30MeKpye4vzmlxl0xd8MCm6FL5cWd
5djjiySCsm6eANA0Ec2Q8ezkaTmGrpVaI8eZ75XvidbuQYeF98hSS85ERXMI+XLYh5kAMA2SL80A
PdQHa9SFRYJbt8Cw07I4WaT3maocRmMK4mXHjGdbPkQjUv6NrzffM/YfNgy4ELzlVExlMHhCmBTx
e2ymXXGK6vsx7l3QoDpUJGRLlasEUzcw3hx/XR8CvVUKozPt4tSaxj/9KH/p6mE3FeqXeh1Vl4pC
0k/RIhy1sd4IaKmT0ejJ3VHzhEyzlMXopqWuDriCrOwSxL+dEsYa2cfdJNDhljwsDZcM0NZIta0u
7mLzQDRHQYYxjaHa29WvEqRwLlKLMVoVk2w3lOilR+gcVFm3CB4qn80GKzUtrBHpe+TN+bSo3BjR
1MrjGLLeyB4LPcmfgP7+mpLFDso8f5C15p+eyeoJk6qHU2LoxsHWSlXg5D5tL74Cvg0Q+/W44E19
vf6x7OaeSckUFiDGtJTvZYmObrvZ23UoZ7kg3Pnku/F+lkHugKe0hSvf5pTdDnpex7mJzZ3utSHz
c6LflfIcpKUhKqduiEJJAs9NcLYgUcC/pmkZJzlmdU4heyMgtZQwlS59iV/yO/KY3UvHFsP+up/z
020Pui0UGVvkWJAh/nS9S8tUtJhdFM5F6swjmJis3Fel3CkSEeplSxSMhgA6vx5+/p07L53VVwWb
wykHbyaoj1ji1Mpdmb/eXtK6JVcxI9wbJvNqxgooVT7ReJlFZShz1s+hmn2Nm7dMlOfeOga6iWwH
MvYYNvzJe9p0agstt+awatOdZL5mCiY3AsWTVeXJoqWXlIjya9Nd1LfRsPZ/vzobfyAARYYHj/pr
69fkfqFVak8hHvuqyzDnxi1oMwnO2MZegWQECUAkO5GT4ENdNilpm7N5CjtZ9w0mn9tUvqu6FmMp
kLq6vaINf4Zhv8iLwTRA1sdTqKjqUi5NF0OdRj14bDAaD2DB1isrtfiZmql8QhVXDhBEyf5tyZ8u
dlNek+J4WBCMaVH19csuPGmygLxlRqU/rOngJKClgjk2huCxvSnERBVJ1pB9wbm+FiKDpEKhajKH
QNU7XaO7EKKqfxtiriuxDdzoaMDBznErmRUma3mfzmFP3/MckxrwOLFHV9RjveF6kRRD1Y1YBpwh
n0mq1Ji0IL2eQ2r8MqWdjqoYpUdiY3zsIGoaWQ2ZO8Y4Wuszi5io4fNVU12TWJSydAlRWNgXdfxl
WNCgov3OZNVVVVdpX3pjOv+9QaDnV0XwoACbxI+YmcZSavApcMGghI7IubSoh1yJwOC3tAh3C5JB
FMl0wh9he4z6pErNOaxt5AQwFKXT3ulc3/e1GY60FBj5hjtcy4qypVsWssE833Ylk7bN22UJy7Rv
360C0C/HoIv19xeJYZoGuAXg3bFrXJDcTdSoMqLPYZp0xKsNGz4D7CcPQw5vXylM/X57q7a8Bog3
bfyNCgFKBNfHSmNktCNTW0KlLAK5DrVE+jWgMdTMd12z7Do9FUQ/G/aIWGDNysky6k88QKLLetvM
SSKHi878RAGTQd6hJPJqdPtC9SfwihS5QOSGF4ZINNYREPXBRa3//cI/sT7rpCKDyKRJdswufAkT
BZt3rRHocsMgAf0AT50sKwgEjNWFXciZFxNJLKOXw6hTaieaM/K9ArJrVxuJtZcooQ8YvtTs/3oD
1zKICpGYgQLL5IQaetqVprqE6XS2OnAf0DBXMHky0vFsTNDfH9yWt6XMS3mcwdR4gxO9hMGgfarw
lwjoZeGA9y1FXspQuTXN1GqjiizhoB9MdHUwjM5R9wa9qxkVqG/jWgEKYq3vKCi4IzV2LarUdbOs
5mIOrTnbS13r28Xgt6OoMWZDa3hCwRuiyIOA3+S0xqaGlTOp53CelMxJI5APyH7WDyGrRbXNLVGW
QmQZmDug5z+qkhdWiG7rNi2LEndY7eYsf5FIAebnTvUsPRZE9VvKuxTFHazKnFWtVyCK6k9Krji4
WaJF4BA3bAH8vCjDoZ0ehXf+WYgGYVlm2TSHRg/WI/JAfvUD8BCmU4vyhRseHq4dBQM4CjShEs7q
Cqwg0XO4XnQnOlI7+OryfvvsfE7v4MmI4MxAzpvAEPjDKrFEVSaiYDFxfa7SxygOLPallg/tiKGH
DSbnYsC3/OW21K1dskHficZOxBwyf0/CJpeiSFRcKbqEaS/pEmhanjpx3J//gyBMewEazQJdJ3+W
Mi3DKBYTq4M5xFHjZS1e8nbm35ayrUQdItbHK+RwR9YywIhqSNinusq8WfqdRz/GXfqADtLDIN3P
IpTMxg2JkgviW1jGeitz4liMhJwp0SUEwsGL5WPUFA64A/eZemzn+ZhokmCBGwcYAvFqsGQwbgMH
dO2SIrlaEtrVS0gmvduByeMlTQCYiICx2NWL+kugzvWdzwWINhBuoJZDIIrd48TZapyY/dQtYdOQ
8aiZY46mf1N2zXwcgxqMDs5MssZJ28QK83TSAg2U8w+GCUpwJ51tFubFIgKabxxFlN4RBGmIW5Eu
5I6iqizSrDKGYKtPZMSoduYOTd06t5e+cTAgBRa0jthC4Zi7OpE+RmdC0y/heJTP8z+R4Oc3Ih0b
IRxmXOiAlgNuer2PTLZiIlcjQqvI3LfR4mhPFv1FzfwAyiLZyWOWH7SpEpz2DX+JthtEIODexmuG
r92tbNSpYc5QHfhnog4D5+anosRV0C1ev/y8rcGtN/ylNL6MNba9SopygK0ezbfmdUoxo9Py5jer
d6uDKpK2qVHkdPAXnAw86bVGo6mBDXfQaGuysFblwNK0oImML3P/i9IHPXqhS3andZ65eE0dNrKv
jtmpKRD0xW6hPxVyIgepJmpi2zqwSF0Cwo+HFtJcqzVf3LjJYizdMMGONO2JqHfZiKkly31WiJa/
Lu/6pIJIjQBOj38ABctTHcZWqwEAC09kjC/EfjZRs2/oXdX+1hX2mqXEteyHCMw30d+/ISEY5TqC
9YGNg5/8ERdLn5t6g13ufmJwohMjvLUG19Df2++J7iSdCDj6eaNXCgzEXkhlqMhxryf3QqOzbEw0
b1oEmXJ5Dx+JAmyPHaxPPWjcm/GQ1croUX0WPBQ+O4RV7IogWQMBVKWvxY72MpYmgys06FdJ2zP7
eUkF7vbzbbLCU+BrZRNvVhCCXYtoe5qnagIRVenPM9oPR80h9ivm6QJ+We2iv8b5oud8LbWCOhRJ
LsxQvpbXm7STdAJ3IFNVDSqCyi9eMMl3TAQQJGg+l/M/RNkYuWEg8pQ/PbPmhUy4Spaw/lU25b6Q
wORAulPLJoc1iTcOeFLGZSDbSTh19yNrzsVyMgh1qx5EMzOw8oQqgh3dMiQYLFjadYDw8Mf18nMk
k5QE9KChUnwbFoAKdj1qoioIVk4Mica/jofxrsURBQp9hb3wNNRL3FhGZshLGFX3o/TbpsdeBCr8
fDNei+AWhPJLG+VEgZLHr8PyU/v795CCjh3gMggaJJCy5KIBVqDNsVnfykCg7zC5Akcv6V8lMxWg
drfOASqdcJpIWYLgUL3eGNYTi+Rxijc50M2YzQWcyaFu76d9bJxv31GfL0Ss6ELSGv9c+JLFAjGf
1kCSimkImdLvbDv1YksL5zjxIltgcKJ1cXcBQfZQmQdIy6Tju8rcWHP12a+l/e1FbXkqAMwUdc1r
qCgBXi+qnfVCZ9ZqBmXmRbT2apT/JsxxvC3mcyEcZxqoAdSIcOmuBdVrOVOtt4hhkF2Q4DLAmzZq
mKGYzKUzJY03Jv+UdvusTPXDmKOxHyxNqbA5fd0e/tK7/ALO4HF2ywjhDK4Clu2kpDutXtOO7SNI
HPGKoTJ7pWm9SyNPpX7O3EkWQU43da0pNvQM6JXCv0CjviPjwKADub63gDWo9JPEHm4relMGAdBz
zdXijl392IWR6tJAazYg42GMP8rlKe7ECfQtz4F9BJoB9oKqC3cORrlkDPcEohRvCNqX29//OQSC
nVz8OGf2BVG7eLHw40w65tVTndwthlsO/m0pm0cZkDSk2BADISFwrSU1RrmyTiPEtm0QVa4uhSOY
6Vu3H3e3BW1dG3i/Ys9xZ65I42tB8mxGCqshCHWdOylZHmiUv4PQ6lVTgwijw1S87h2zEuQPt4wA
aQ4ca/irtV50LTWT6JCDzRqzo/LOzdo7SX0ogY//D0u7EMLpUJcz4GjAzR5Og/1ax71fTcNOBiti
bamulat+a5q7osoFDmvLL+IdB/gigkgTq7teWwoiu6QaG/j79othPhoNmiDJAzSbZXgvtF9vL3JL
kx9DBdfSHsrOnNNQMTAExgppNpvAexOH0tSdCik73BazZfWXYrhFlXbCmiap5TAtfX1wiyzMSuSz
X29L2TJGAAU+uihwV/I+OLZzDRXnFuMhA6rcqw3o2XeDH0leuY9FpN+bilufq6iMAvfOI1rmhhjN
qOL60lXkjpPYV7KvNq6X2yva1JttIMIH7GBtQ7k2Brsvmw6tEXJopcGMLq1BezBRaRtyAR3R1mrs
dSkAHuCJz6fb2kiLs7YbEMzASWBQuaNAYUomeJdtreZSCmdsbakVTZ+Mcjie++5dMd+kea/+dd8O
LmJE1njXIxOKmQPcsQVzNh1oJcshBkLMIJnD8NB+n/YCha2K5y9bGBjqMujZQxF0VejFNSRh9+t5
1mR0jt6XWAPpMeIudu1h9sWVyfWTOWEY6AN40TrWBwUaLtQsJxAB6pM0hMuCkJlNOfiAy3Z6vm1r
H9/8WQysDVf3CpvgNIdvl9tsjoawKcLGfBvLXVSFZX2y1G+S8to2XoSBNO/kccQIyDJMOwdjVk7W
cyodk6BCY1IOtifyU+u9ju5uf9pGJnMdafTn0zh1y3PX2RO6SMPqx3Cg3tOyn3ffQPT4TSBnvThu
qWC14IttzXIbU8AxVhOAo3283I1xhjFhnmn7pXZIMGD+25ifiRYkL0J/wk80QaH0eoncUc+x9do4
QHRbHVL5oEV7HSMiY0dVjnoXFNlXglmvb1KCQXjRLirc9EslPda7cji2EnUwQ91AtjU+5cFCfNV+
Z+q+NU7tchfjf67A5Jy8ZE917JSsCTrpWFqe1C5OVAoc1kfC4ZYGOVu1zHFoNQzzDDvqjOmxzV6s
SHHU8YUphpOj0mKaToZ8U5/sltFN5vfqriuqXSw9pdk+B4I8qw7W9KbXyYGEevymNI9l6ekEEzNr
go44jy65q/dOab1k0u9uxBDXpheOy/yoQN5axnrVXBiCkUym3UzxGJLyEcXBqfYWzXCMOCglTEp2
Brd6SX4VTnswwWkPf4mRYvmDXrnghgVbHAVGJglS8x6TbOOvs+UN9oENiZdnrxXotY2QPaTn6RAf
VZ9kwJL1PpTmYFvao1I8Y0DSozS56vxAzpZ9LrKXXLqf5D1m1T5Pr43ipPnDcG/kTqU6E9r+AHaN
HuzCq23fTgRB0EbeEmYJZJOGUATJHv6ZW8+W1E1IOYS5hjpSMhedb7TNciiaKnatqVTDrKIYcqIZ
D3QuwOPc9WCTmGZRo/kHaPl6RzDRT0dXKaqCa3sHdz4UOjT9MKZjuMBcgMF0FR2DfJHvRmbVXVoW
Wu+NSZwWQIqqUXxqG74mH+z5e67bTjZq/gSKbeRYmCNRDAcac79gUrAme2mCYRay0/SSy/a90QbW
mtlHn6xVhKwzAtkQhK/CtXCHRO0rtantBLhG6TgnrvmmBxKORfWA4eQYcBlbwOD60xTYvZcWBsIL
ZItRmqwOufKQPWimQ6Qg9dNhX+VupHpD9U+1S45IMJraueodXBeO/tcRHNQP9BmCHRRbcBldH4ik
roZRM4ox/E4Oj9rjX/vd61/nFJJqCR6VFL8eMRCEyO2uUPfMAm69ctdqhqTc28Pis7n41munro7x
aEpEuVuekx4eeP0IAKbQXQhT4+8/K2sxabTPRiBK5gdJlh4pDLsak8cq148lOLpqtQV4GW6sQsFg
Vj25caOI7jEi9am3ludkmH8hf3eXtFbp0KG7G5ooQNXmKYoLbKqbKpoXo3dR2tmTEpTL6DNtp1mh
2T+NJeDQJkZSS4Lz+znkwpqABCNrgQWgHO5Cq2VtKKhVjmGbFcBAZl5VDCh2+BFqHrf3kJ99+D/1
XYjiLKRuFdK0cTsidjCeWow6NCZgVirjbBfFi6ZjrnEpAfdterI23w0jfRtyDLF9Ysk77ZhTSDQY
LNnptR9je9QK4qr6tFeLQPCVn2MpKGRFGCDIQWFU54KcKB6sqkuWMYxpau5madiVpdJ5RWwYXimx
7FRJ0T0w4/D5OfF7SW88RobMk7rZdhpaKu7SSQQHr+93DQAlOwIailMSlyCfmMrST0H4DS9ZIM+y
GHgyMmPXqYQ93V4GPz/gf8pGLA00PdwzOCOujyMaH8DIYXdjWJF2Z6r9Xuqn2pEq/UCWYd/pB8va
T/MPIrl2ctfY2c7C7Hpl3FnKfKgRyYz5D7VZBJf/KpRz0UDXoIiHIgh6Ck3OAoDfU1bVjuFoRU+l
vWfVWYnJru+KALDUZgiThQkiw43thEj0ga6lSYSs3MNyatBvbIPQMhzz1l2yY5eLaPk3F4Xpx7YB
QBveFmvIeBEJ1MwcJUaBfi8RACTJnqn3pkrdbthT1Jz7YyWa0bhq6ZMWLwRyFooWyVKvKggcJ19L
nZVjXN/Puj+ITuzG3a4CvYnZBzgIqMrxWOzWliYMM4PyFDPIqixAjHWn38fyfferfR1otIsVgZNY
/fjntf2RyL0AI2pFxRJDYpoFnVv9At780IvgjptCELIAYGsC286Tt/YxyS0D0wFDq46cYv5uR9Iu
LZ60ZDj0xfdBVAjYNJALcZyBlKRY6irBmugBQ90M13roDhj8WB47AWB/w5erAKX8uy7OMGaVzE2O
QVjhkL2oVYFo9B9TOtFSyDm+5qo/7dKFIO611XfUKEwLPlJ7K/b9e/StcLXfBP2djpDCet3wW6K4
+4mqC0MPOURlj+2jJjuS3+8Kz9hhWkIpnIUsUiDnnxbkXWtzgrDZLZ7Qxj8+gEVC4JjX3b61IC6S
yTTUFsx21d0DKFoxFu3n8LX3kqO86w8AtPVfBfJECuQugjzR265CLBGyHZoDmpdir+3lE0aPHjDn
FFCK2+I+54ngMf5YBl+3K5vJrog5j6gxBEN/302wRRFIYOtuuxLCOYl06Jmdyji/PXWa1C2CMnHK
xVtCFQNojnh5J6G0t3ayg+FlfvJdcMo2lwibQy0HQHA0AWODL/y9NKVlKUVwv+hGwLRsePpJcUpR
IyHPLbhe4Gim+iOGs0U7K4pUknCY43DRvOqdVd6ETMOwG8adncQuJphZWeKD38oVhECiBXIWakqq
kmXrlUly38r2ib63lllgJx+UNZ+OATLKqIaBaApN0NdarIs+ztig4rlQHgjGy2thRUF0nj20zDF6
pwKVsDw40pm0goB3+1Jbe8bktYkbhCTXkhnYVXLwh8BEkQ0Z1CXo32wdgxnL0MpHp5fRdVR/A2ea
O5JIEP98YM75Va8ENuhwXLtL+DcqXVhXs0jH9dYkZ0L3nfHVpBhTWJ4W+UHXQCQe/2yJQzKwYal3
Spp6JA77bj+2X+b14+xvsr2LSRDn578/t+AoQOEF/UPAA3FeIkqroc/RVx3W6VM9/paW7/P4elvE
ZxIfWPQfGZ9AYpmaJgy4mynMTroRgFtvR8Pk3nCmAHRTZ+PZGQ/a/rbMLVNeZybq68h1pEe5G1GW
SjOuFSxrnn506v1U7Ykp0NxWMHEpYv2EC3dgYqR706MDK4xeiLsEzLHvp2MiCsW2YohLKZzR6iCV
wuMjn+Dynk07d4xM2i8YZ0yMfSsfOhYIycB4GuAPB4S6BZ4OyPkbYB+5Xphaj0UJVokpBFmGXwWx
j/KCed/c6UfbbYPhOB3Nx/TnsjP28YNowvq6HP6cXMrmvINZlJa+LCV6yvYDqifozjsaL7dNg6cR
/9/6UPVfEUQY08LX0QokgBTSQUbrAW8dWId0j9HxexMz9MiTtCt2lqAksBrbp0VdCOTiwELOycRq
CBxBqS9iPtrU2MWPc5beacVoZqyAxooRLe7NgzL9TKThHjsoOFMf6KNb6+AsfmqjOZoGrEN63jVP
9ZfOj3+AY+kwONZhCdJj4+VH49Acpj0N1Lfs3vwW3c9h9yjAvWyebcBqQKtiooObR7apWUSYmmPF
unqa76mkO0pdiq6prWgN/TUAfIHPH76Ru4Ut4BFrbd0ze5e+sGdytPw8GIL01N53h37YCWxy/blP
qr0Qx129WmbkGDdYo8vxdxfYzwwnT9ulvhLWwfg4viX39Mcz8r+CC3/Tdi6kcs4/LxeaGvZqmJnt
jj7gkm7RfMl7QRJPIOajhnPhKQt5KkEZCzGDFUjt87A8LOR+FvF4b6WZAMv4d8t4oNq8oM9CMyuI
aYIChO/7+mA0jlN6lmd4yrF7xtBXECg+6n7jaufhqByt/z998rHNHFegVusb6NN4k6d9kihO3k4O
JYJwYvMEIEKU114YAE5WhV8oFN2isl11bAqbZQ8QKerYs6ghddNnXYjg7L8wZ7mLkOAPJ8wbT7p7
BaoU2Pzqyz/b/J9VcDZfpfWQzRZWUZzHxim/6RijXN6VwxNQc++GjK5RIOYFQtWtFyxQuP+qjjN5
w4wNhTKsC9nz2NF+Lqf5h7VvA7Dg7cw7+RcCXuNXFhy1b3hOSLUjomjYgIMhGPr3A4Ayv947wvop
t7sWHzA/dI5x7FzjH1I73YhkjoPO9x+9iN3ztrUgI3Ytce7aQU5r6BmUEJa0T1O/Y4Ibbtt9wRQV
TOkFJxG3lUUsGaTV4b4sdHQYr0X83DyCa9gR1vA3g3ic4n8lcfsnRxh4HHU4YvnreAQb7k491EGE
0aDgKflPThnBl4n+2JXEmLvvom5JZKPv4VBU70EbnKVytLfxfvlqxxgDZR7HfwwMQftVeXjplrHo
ubJ5A11I5w55HCUlkUxYala4puJVv22k/A7xe646yDJaz80/XSks5mw+VEDW8++auXOftrXaDID8
AKeOyqYdn2TN0zAm8mHSZNeirWPN59I+xPRrYvy0k8Sx8100HlL2K4/Lr3H5kk3DPZu1YBY1EW1G
whdfxtlYA/KtitTrbrRfiSqBJ8lfwB//q0zPMXXz//ZSvVQFZ2pVCk7uRRlgapGvNZ6CW7lxDyjD
47pEpccpg1NdeOkX+/BfHOOflfK5FCUi2bJEWGnWHOhjO8dopftqtLt4+NIq/zT0+6Ag5LLOTIg1
2I6NL0RzvqKXbDRKZdh++RzdGefONX3brf3Rw7BSbzq2jirwHJv3zIXA9ZK4uMqYrcsYOitPYWxV
itdIE7oSI0kTpG42I5ALKVwEnqoKndVsxLKyoFUdBW8LOz8S4Ut3Vc+nK+1CDheM63OV53G/ulow
RxzU4VshP/QKcbLI0WpjLctX0oM2D4JbbTX9W2I5R4WYh8gzxfLAm5S79n20s4IZU0G/3jbMrYsE
PdkGELwrgyffF1VEbZJRtkxhNaeuMWGQFqJGEQ3MphC0q6B5DwxXkHRtEJOkVGXWaXi5q0e7VtyG
nVVd1BwjEsJ5uaQCnYoeqXjiaq9xbzmycWDl021tbVk2Ru/+uxDOX2U1GeJOhQwreo6yn1IqolLf
coiXAjj/NLYj+iQUCAC+ypox/BNUL77RHNAoMlVoVhNcSJvrQe4KDY4ogqNp8XpjsrpTeqWCuPog
uSJqiM0NufhxbkOmRM/yqseP5wFKgm+S4AWymYJam4X+38dzm7FmI6epwe+rd4Vznh4mj9ZOc85+
KOf4C3N/4192t7d/05VeiuS3x7KskZkKXpDpC3iAAMyLjsxs3L7QPasDQ1T3Drqzcn6umxYQQRns
qhhwMcffBN+xqo5zDmhDWReOJJ+NXu/rfWujGCMtTYIDRdPCdAddq39YVpocM3WmsU8ohro56SgD
VKZQuXiOkpqAvSJTlOmQt6YdDOhTpp5EGjkHLVthHXW9nE5Mt/sYMLFahOPf+t61pxS7BV/zqQfK
yiwqsXE16w5twmVfSL+qpqH/h7TrWG4cWbZfxAhYAthWwdBTEtlyG0R3S4L3Hl//DnjnjshqDCvu
vOiNesNEVmWlz5OO5BkDTV3V32qjzBsGmSU6aRtJRosHRrxvD6mXsJIGiO+IqNofUvfTqNZFriDu
+ciV0/37mJH0aY4cEcCU5RdYhItW1Py4i0Ep6mXFVAp/uQqlMqMIDAyO1M8wBewuoKYD8BaxL3vz
npwvGkVAV21WUKGIMM857vLOdBf7YZmc77M1Y4LQ7IpmEqRKpjEGRtoHo1TcSnHReN8KL8i8otXK
OEwjeXJ2EMLRBJDG432KMzYdI1a6gX0VaLY1WGDsFpUijLeLAiYZDM9OxggbD90qWDeAgKuw38T5
F+Smg0RCGWOzbGzvp3qadSm6hw1AZsookixqxYkE/dPTSp55mrk4zCVNsywyRtj/QF0N9ETr0cgh
bpXMBXhwSf1+pBEm2ZfKeC5rXslp7u5EAOmhYQS9ppjTvxX+Ive1ZY2GdmApjXYwrOqqNMwgXFi6
p20qLX0tluLn/36aE8ALThJ95QAIvSXZap4guIkubKMvOZG/krrAuonfoqR+/Qs6uDI0nYiYhWdz
vXVQan7ZNeI2jX6kSkQxqF6LpKoKjnGcedVQHYh8AQwsTt2Qt/yIUqGmUd0CaDHzXzUjt7tRNQF/
yhHCmXbnaXoY47XAbJARlTJXlVVRtURDkriVFvn4qKpJbSaIwmyxF3tLN1rNGvq6+tSNcAGY3NZb
t6rOQ32ckU5MV13AsNQJ7oWxpY0U9V6AWuFWR3tqHbV2rOe27nn72pAsP/q4f4NzEf8NOUaziIqf
KVhfIW61UKA5ipK5VphK/wsq1IgjZwkDtFQ82qdYsWoUPBzb6dcZ6wnqwPlHiyN6GxUmIOoH0S1S
4LFuMzEjmguTN7pOZ+hol97nuRMLyke8yDlDsDMPEvYaWDfT3A0W8jBEdUWuKkCRidsk9c9aRNOX
tJXXC+GcYSG1vMw5XadzF6qirxEAFiD4x5o5XUx912jRsAtgJzMN0Vzu5rugiOyk8kqkpVxOAn+O
PTiumPKdlgwJLIqtFI2SkC0Taev5dBRQCUU7oFfsWw/I0eUuRAPLfRGa5Q9rVDAWBiB2VGFvH2c9
DM0yQ815m40NmYCPjZ0aB6sEXdmJxAPnmjFLmMj5mxib7F6OXa8XWiVtmxazP61YYKAJQW0SBP5D
3Va/77M245QDehQjj5g4XgKAlQmf/WUsRZpSSJjGANwYYho0zGMZgflvqAAKA1IJI89qHSGq3EaL
SmlbdTVaL4Pl1zINEp5um9OhkL7JjVABO8w2EmN4ZWxqpcE1lXqbk7IOx4dUKIcHpKIqCzEbMk2J
anm5XiJHUGEjRgZM8rAPR8vvYZR9r5A3uTAuCUxLz1Hwc30L2ByAVTwTnC/wSRmtpwf9WBZSJ219
fwS2G5JwvuFES2PdiamZxFtXTX42QbOtykdBd9ICi6DH5zJxdMT8mcYBCpiTaEAsYrUzXElsxWEk
Gu0hYbJQoSDQat9UP40EaJiZ4w5IXkccUnMShs56XUTjAh4tiwXre6NaZdJC3AIEoVlFkDVseMa4
8n0Jm2uxXqKehwd6CdEuAdxVHihOyzxpGw8ilmApQzZKyqpz/Xal9jjeQE+FpxFhjJnp3kvm4p5V
TIs5GKVeYz/Weaksm3Wjd71dDppoiRgptHtp9GjZtTJV8MsYcXUxpZNiTZJex5I9dG5mVq6IvdU6
JpQMeVyuWjVXSZoWoll3i2dVjpK134oujlV4rZpesaMm8a37fM+pQn0Jz2uJYECCA3armgoti9pu
VKRt4Yb+qtEFd6vkefRb8au3LkG9bCmWutnHpcxxjGYJo7o5zeeiDUdlJMiPDDmrPUPajgv01AED
O/VTO6/KowZIYdkbNlksnu7zOidJaMXFMOE0igkslFteFwB97H0llrc+PF7iBZu+wojDfRqz3gKA
QWAiL84z6/AVqpJPiLxQv6kzVHbh+M/VmzECL44gXf+LmxWZa9cCguQ3QYYrLDQTG8kFQTT4EbTz
i78AWRz/XJ4wWS//9B482WxcktkcPqefZf0SDHBrUzs1qLNNGkoeaWLZatK2w3ZF34yP0X65axVb
aIh4UB3juXkoeWjmcykNgK3qCrQOvA/owtsbrFKl7wF8gUfaNBRTcCFWjHWWKrzoodVvMF5jINx7
DoUFicMvzDtxeJ4zrdiDC38MHVQy2qluyfeZC9ehc6XtYqGPGAFRyhc3LrSRKliRs06yvLNbYTla
KASjT9lbFHbhadkm8xTdVI3ilC6wH2Up1pHVBWm5q7iDknMWDA4UMGIAKD8huN1+YGAssA1mEcpb
MdfHpwwTT5Yk16qTyR2vGWPu/X6T+gNnJxqG1JBjT0aPoIU15HSprA3JxeBltoZTsJMyjgswV7fE
3tD/8oYQ45a3LhqWpRSBt0bJN0PR7odEsLtFcUDQZodIYOTSVpRje7EcqN8VtEx/3r/+WY4viALT
Wh2DbbfH6FEL+xzIyAvpGeBwqtdcEExJG9/zJXCGw9Fz0oDbcjojc1M+Q0Vn+gSBo0xXfmWXloLb
L7wQgWogb6Jed1zVo8ogHYzxo37xHosa5bF+72n5VtJ0c8SHFFrnDMAg5j+/GfHCe4cRhg8CyDB2
5tv1DDf1R6QFtGmKRD271WJbBEsaWHF7GBqBSLmwEfIjduWWydMydR88/V1wPY7pmHE+pqWn8DqA
fo/RDeZIfM2rYlnpxAmiBzcN9eNaw+hixvQzAi7M/Vu/ZN6uFB2ypBOG1TR7jkYcVWPh0aYmu2qp
dsN5/0teOgHRMBH0+ZRQ3zYs5cFxqHUSXr7K9+g3SsCh9YXpCDK21gfnOy7e573vYOS/qf22Kdp+
OL+a+4wU5BhtAqzgIviUhUCJQ0ty8smAf1/xHsX81to+3j8K1gXFUaB7FH4x9gRPELysAe3Cpd9i
yWN3XvgET3zT7pJpSjTfBrvaMpweOLLSaiA6x6YyIfAfZCe7fvUE3GXZjp0KsipxcQH6eodNGZbB
O+DpZ24PGNwB9h8gW0D2BkT0LRmxq0rZbYbuvHRUgbho87cwmXQaTTmmBjF+hQ9IYSo036WGucSe
q5/e7xSvrCIKQsfnsOcEqazC+w/bV9/DeEiLeqwFYOH15ywy1NbMtMJYi43afeVCPjVsiFqfkVIs
irMxtPpB6GQtIELXSAHwujMtJR1g/XhbylmEsL++CuhgiPmg9VmHMdFCyUUGtjtjpQ1ZGCTalAKR
D9KxMg9fKf3R7k/hPnu5L3mM6v2DKGP3gQDWLl1N7M6SU/yobPd40kxjdZ/GnJQBVkeawM9AkH3n
cDu6xRK6E1I2WJHlm6qDXnfCEzPWQbzwck2HeccxVr9VRQ462AloB8+jXb6Ih2Sdk5p2HIflYhxY
kb6mxXj3IpZohAYW953RqrI7Gwk5FhRZJNOPLHn9CvWx2XoEK0Nos9VpbS43UmIOVva0BiqJGf4c
LcUeqRXsDCt0Te2x2w1ENTUTMB97k2vp5t7f9ccyl4y2JCUeIN+QrHhdWPuzbmqWtF6STe64lPPa
5yTqmtj0MVc6pRRGNUbLzXTbr3jh+58p5TI0ne6902fslBuiErBQcPrTPXdWRT2rXml0sV9scsqD
+eKJ7+RHXDFUaEPhd93l9DJyrLeubXnm/zjn9YfsTpb5iohbLDNUC0Ck2IsO1db/40TjX7+PKWcV
uTI0RjMnFnuACR+SBWb1ydH7tH5+Vdvnf/PKvykwx9RU/WKIelAAWIUVmvlKJ4npmVw1OQnrn3f/
TYc5KST8sKhXdyFf9vE1pq8ZsfW39jmxNY4g/4M++abEmC20aakl9mJNHB0DJzQTmpJVSrsVr7+V
jb7+uB3GIFUCcKeMApQqKzwXwJooOqKcloTmNHQ8s9jyMIbYagNLka2KDkWSq6GBU3yuHgv6OdJD
cvRMjnsxa2iRU/uv1LHp4NBXotZYej10wWj/8k3hzd2J9EeAu4o4hozLEaORg2XqC+50WwlpLDRY
Dx+Hhdms/t3JAcVzSmMiK8sGK0th4VWqFPTn3Hz3HmGfgfZKFmYkEI1TK2BbG/5zSVekGFUKgACt
iMQLqVeN2Bn1X1wTOH8Hb00BIYr9fhxLPS/yVxQZNYEKlOTlqd+fw3Vv/or2/WakPvHsx4ZjQGeV
6hUhRltowF6uFAwnnQvrFTl0Epkx5U2cTJrgD01xRYPVFIu2DEIj6s8dfY3xmuIN57h4TDAKQs2k
UnMxSXDGGPC4akm0PsBHt+7r1Qvayj02GOUgyqPaLBocVfpa2gN990/7irbwEjQzIYgKqbgGKI2Z
kXw9EulDedPokii2bltvywZ/VObwEK036hq4Ofc/beLvzpexBZEGULno34C07JXNSDxnMAH4wNEh
lz2k94gwXp3R102dKCDy3KZk/+7SGD6LapbmXn9wFbOnWApvHTZPxLACRzib6WfscB8956bZFoFS
C9w4Mi6KzCDCfo8kZ0Ty1VuyPvwAlndgL594nvkMSUVFrwCAK5ZYFsQ2XmP8rAoFr+nOr6Nt+7Re
VWZ24jRPzmkYZQJMg0MAmDyB5UvrgYjhyjADCRFt0cztdgtbQBdObPnky6Uf9wWGHUCbNBpSjCCG
XCI2VbEY5UWExuchhSxvqyVNEHLu7Yy0JhxSDzOatkhRpXT0p6QmwtN90pdyLiNHN6QZ+7CQ0kBN
sa75XHy15oIUtN/poTl9wau/hy4vaEAWh4LgD9/UaGdLD8qppz+jU39QtpRmu42xniTPs2NHe+B4
T+wA9B8nw/joktqWapLgZIAVRUWEDhG+RrXQj9zYJ/1gHdyDuhbX9w+F7Qn/iypA1pYw0wAOZSxM
qlZlkQbQYDIoNpZGooMdm54lh1gMqBBtc+oAarAwVZIjYuNJw/Trf17JN3XG2qgJAu0SBb2z4EjO
XrLEFbx4pJtzor2nTvbyv05oXNjFCrMJ0QOjGqj744OuvOzIzdvGVcCuChQv0QTem1UTdQMwO9g4
XtwgTTaMZQ+5dNTCJxgeCN8ttTJu+jZCBy9s3F7b2rZsSxsgPh3LbUCxbNHJLWv1mDo+sejbQPwf
XFd5Or87H8CyC6cy82sRH1Aj9hThOSROvo32WUcOm7QgckeWh4ajr+d8PgV5VQNbJlGQB1jrLdc9
MOn8XNb7swksRoy62UjsHR5csvF+c4R3xvzcUGJedAUkkDCQ3f4crXrSODFM4GgXBMAVAIij3hnw
bA8jfQgsa/EeUs+UPJKQkK60s/iQcaz0nPt58zHM+1UHYUiVthzOhtv3mzSXo3clKhSSF60PICYt
oK6e+KhiJKWDOqCycruItzuVHYG6yPf12TPPGUn+oAXMOp7zKTTWcUrrlrQKbe0GGHqq7b5pA9VR
SaD5c2JOe+EAqmYKUGotR7HMKvrrL2GedoNyc9w0Wn9GR89ip/Q0kx0tW6FPa2kK/WYf+nQYDpqH
8ZJtTCVHoMMvTTbvS8hcSu3mUhgvs8QwaYNZYTgokESMCrYW2bkmzoQut/AgHntOW+aczb7mmvE4
06RUQj0F17WZwSN6eWudgfCY4ok943WmyNciKgBTgJ/HuLgkAiOwtYJ1pdEhJkkSYb/Gg2i8NMZH
2NrL4CmozyinoNs+URtOcX8md45tfFevndFxEQqYapxOrx0jVGjAHhv6HhzC9T5dh+vyw7M0K9fM
YK05jZmSN9WRTEtPqMnLb8yLPkrDaGbAXDs2F9+qnYVbC64aeMP5uX991/fvtm8aP2PnYBJ4w5NH
HJi8JOC8eF3RZN587oZaK4SgKTyqUCziaR+sFEtOyINvYnwf13MokY7ipQvmXGKglHzzyjzzRTf8
JdYa8F60arUwVtpJS99rw1F6sylt9JK1rYOB94gW8VZPgThHSumHLG4AUiQnL8Cq9ysbU5iAltVy
bBis91i3k5fUO91/gTMhmILCDroQYG6nitLtrVQYsivaIhjOsq1Q4JJtDrwsDY8C8xrGvGqBaOUP
52QVmgaND9T4uM/DnBm/5oERcVFoBkMoJx6I/Iv2Dk+MZpXG32eELuvbM3JDrBCoB3Bgjjik/FiT
N+r+us/DXIZJxeSfIEhTewbw2m6JxAVqMwgEhnO1kRzFUkHpKdoZ9HNJXNI+cl2PmWu5ocdoXnT0
qJjkAz3jNGXjkR0HaLu5XHsOoG4czREA5fMhn+9zOaMZsYQcKx+AEw9beHmv1+6dKA9qOaCQ10iP
6aICyOpBKUXS1KvUQ36d11w5c3E35BjRwzrhzJiW751lPMOFDoTO9LHRdRqin9RIXlyjoXnwfJ/F
OffqhigjjZ5YLP24gJ+Rm9lz4zT7BKHh72on/whMXuph0iOM/3hNi50yGBZ1gj5cFGh9rzxHmW+W
g7+6zw+PBOMtKs0gDVIMEkkT0LT8Fcbrf0EAYx9A14fsQzZuBd/QssprJpnQ0bWjaRmpeP0TM142
Wnm/KTBWQF9gfXSABr2zRzIHm3w4T5f389MJXgl1LOuN3ANh7BxI7wspMg0Y2kDjPdi593rNBKMf
qkWTe9p0D2ocmjqQjSU3onVqUCP+rVYcr4FtCZz81JsjY7RDLMZaMCbicN5u95eSO3Le5/j3OaNk
TX7vWmsX7chbZx4wjbY5lfuUpvsP5IzJfdngHS1jndyF1GchNtKchbEllfy7a1V0n/DiwFkRv5IP
Rk1UsZoui1gYzgpQswgqMXa/lDhCclk98MdTvSLCqIXQCJohQwxyxoHa3RNWv5jeBFtEwtPTk1wh
HtqlZENOQUqS4+lLf/raGueP7eDcP9G5MOjqZoGuciutGgCN2j6BtAqP/kO/Tp7ao7hKPjwkyTPO
7c2eK7r3NR2xNfw+6ZaUEiQNQIBwe26ZEl3+8AFCfZ+by/bKP071igTztNVQD5bJABJwqVCU3x/H
9Tm1z/0WuT/HsXadmROJ1AjhT8b664Oj62fF84o68/L9qCvUEE2bZ6N8VYsXAM0mvNGnWYuJ00MC
EPNUAEK4PcN+CNU+aIPxLEnDbwlNf43RU6+vPppCqC0RSwcqt/sfF8n95/Wj3QydZti9Bq/klqiC
VZr9GESYdyr2bnQo6wdxwUMDmT27KxoMY01Wi0FWxeM51H9lWEZuSBs0e3EkkEeEeXSKEWNVpRFC
dZUtleV1m4tWAff/vhTO+m4YywZUBVBhdIA6357XqOVjI47ZeKmibbEsm4hkQV07JQsnMwfCq83M
Ja4AMYycILC/EUmxg4xITAya3ucjPN59izSOQdpdeZaefx2zRxtoATutJG/lU/JQkmF9Sunq8T7H
8+/u6gMY+4CJ3rpI4mo8b1+xNNODJ/cwWPtfuW0n9CmghWk1Zl7Q9Ke1kUzM0JHgiKIsL6fDLsf4
j6BefQYjqJUyeksZi97Pz8/7fPdekV9DRj3iLKhDMErzcMD+NycyfYJZBYQFnOc/+zavqDMirI+L
Rd8I5Xhu80fFO3VpsRPyH66aW1ILp9YVLc6pT6f6h7a7IsiIcy8Y6Ievwe4WrRuD9X407F/Vvifr
z4A6VogcdEmz0+lxYT7yLLE8+5S+abPLaNQGHfiSMdHevurOe/jxrvwY4U+tiWO1AKl42/w8bbrV
10Yg9K21rB8h4RVDZu0JMMfEaeUdVq8w6rZWOs9PhhTnLX1mi6dSOd8/X97vT0dw5ch5Qacs8hbP
OEzeI/3HcsEp5sz9PqY8p6kRxHkGW1spQ6kSAT0+nrVl9ir75auR8UZl5m5Jxg5Q0EAzH8COblno
onYcC18Yz24REGNYN+pzNpj3j2kuq4Lz/yYy8Xl1TqNiVGEIqMDzs2ovqTBBiJan80simd5DbXU2
ujGbhGhnDtlJi7LSL2MhPMr62E+GgY1bsoIWJlLWwNZ3Yb8IaWcMA/qKPKPOiNIphYv97VXg0kSG
Mt4uB8PYB6GoxaTu0blJmiCP7SLORh569mWsgfku7L7AJhhsnMJkJvtdARZ6p2ihEKH9FxL10cJl
F/tkfx5RSVj8QMk1JBsD8C3lZrVqVs+r//1YMDYsi2gaUvEHCzov60GSeOEons3XvUInJEC45F+P
HF0313hwTYYFxin0qAQ8JLgsrISgpyd5Ly3vjd9pM+mwP07zmx32kbhqDKD+DnQWK/hz++Ovnjxp
dHQsKDdyelzxbMic8Z4GgJRJr+BlXtaCXEmzjB3aQ1uo4hltoxnxj2sHynQn2NaG46z+aS40SAeW
q2KXNtAvBebZ6PFSKoImQhrJrsjwtgMyPs8RmZz328O7JcFoMFcf0r4rYzj3m3FLrN3mcOKCCE8B
/z0ajOn3imBcFBrYqFEZBigT2Q2mxTmqmSTKLSPMW5cCuBd+DUa2C6K8HdBCQE20uPCs2kw0dEuH
MeHYJ6Ig/wA6z3vZhL/ytOUoS96lMybbHeosb8rp0qvH4fW0fPr//f6FwSvpxf4taPwMv18hlEwJ
duWcOPplMhl37vuiGK4oBHKLjoAWFLApm4Z2QP3VavXBuwnOObF9Dl4+JkWr4iKin8bPwP565JzT
TCPFzU1fZsmu2PDDRVKP6ApG/K2uMgdHtYFUDeRxxaF0cUPuHZiCA72ipIYZ8tEKKI3H/WtDX1/f
fbo6ZvTXcW/ntkd64GMe4aVxfHLem2EzyELulZU6PX7x9f2hJWRnWSH5wXmZf6rn6RgxBYElJ6gW
sJun0nBZB26ZYSQEzRhQzAgwyPh2X+Qum0L/PMFvIsyjGY1CWlRietGUP56O59DsV09P3r6pzafd
YzSaRk48tK4iq8uhzGFPYbIjfhsJbimBsr9rntDzsqsKgFNOIMU6jlR82pEXK1tbEvmBPlPt7csb
zQZDHzL3PcyUy24OmgU/yBeYhC4FHPSz/uN5D4thr8mDRnel9WIdKE9o/0ER/n3k7DB7pVeG56cg
VxSobqAUt300OQ9j/ol/k5gUzdW76JVl2QtTYtwsAOFHX2hKQ4VzgTNl7dtjYx6fUevSsqtxgXvT
tu1P6cF52FmU0seQPiccf557R4y57TVf04Ych4ac3mgfbRGXBDxTgBOiZpOjA1S3eANBfzr4t/wx
1rcV4rLLUUM5j9vGpsb5vvz/g5b8viPG7qptKqfYJgeOXqPD/ljRM0qzxF/lB5Pbh/JnNHvLCmN7
I/TWhVKG0zP3vRmi+QVDD5RYpwAdZobJMwAzhfBbcoxSyUKlcgUFkrHdJsTc47rW64eWOp/16gne
5cY08I+fwp5xnG/ossM1wPLFLNICbCYeVd83EEUdjWLViiOMnNfFdvVkExS/K4JMmRFhvTyaq47X
2CDNu35/S4c6RWhXL3hIhqA0/EnezVe7ouhmRa5laRLLoqfcWT1ygw4eU4zKUAcfs69FMZyXP1RE
mfY6oZ+K6WAI7o3+oLwj5F4Vozyw67fWMhUikmIvt+ntq9fNyTMfHzlXNdNKeCsSjN4QfWxt9CY6
EEPoDNQB0BnrWNRaGWsDBoUTu/HsKYshEmrFaAhYKn1+TtCge7El50/yG/lxxFR05ZnmB0ePzAci
35LC6BHDV5Rg6YFiRPZmt69s2JSjySHCMdYqo0BCF6nYJod0vJroYTsToBE7hNLNZrUFYjzHsszk
XG8vjdEfVVRJnaiDpS3IvYOebz+RT9d2rBT9gXjXX48fHwIHonVW3UvYegNoMIDMXILXqxeHIaoK
/j0kRcN6lleXcLy5+Rd99fuMJObdAFS/Fi9aJs+YYHh/P66R0FMImoF0HOVqxRFFFrIBGVuc4hVB
xn71wDYQkfjHE0P5S6MvU2BPbd1q3+4Lx/RU/3Ahr+gwAhgDi1FtGxyculLM7uX+j89kwG65YCQv
X5aJtogvx2bqPzEKvRM3Mt2sjIeOcF3BWSV4xQojeI02VMt2kaB8HSNtgCIhLzExr4++KbBtBF7j
LTItBDs5ckhHqPXPSR0heZBSru6b1QxXtCYbcyXRrTygCdLFxRh2eMyx3S7xyeMHz7ngvBsWigQw
M39dv3wKHNW5f/0z1Y+b67/o2ysevEpom3hylp+3/+lofY9W9rlw1g4S8buRdqZ1OCRmYq8Q5fFY
m8k33lJnrJSmD3UtGTjBLZqWx3UsYgq9xPC7XVNa/XJptfpYnX4IW+5I0PRm7rwpdkQxiQF/2EzB
UdjQ2H2rSTkcW+ywljlKjyPwF018dbwGtjlHXgZNqx31tYqsKcf+zvvtVzLIKIdSHBdRnU0naKKW
AS/3iNiqRiGjM+lmWPHqFjx1cZGnK4bKNhW8KAK92tYwzmD/R8malko35r/KAlzxxmgL1UgVLdWh
LaBgLexjdt7o5vGx5qjX+Xjxmww7nliqipZH0xEGPREgCh3WzGMGXtI4ZpdnMNgJxc4o/hK6rSlY
6srdHIvXH+07xpi4Fn7Wvb3iiXFv+0DMxKSYxCIhzwWpd7a6g1ehIR2cE2pFrxtu2D395J0nxSaf
h7h2AfeN20JWipgVwWKkk7EX0OzCGwWbj4yvuGPURlVIQD8O8aoQ/UzBz2dEKzgvFl19bR95iALz
SbAraoxjIejhKKkuGDNRK9jbiYXWofVTZTpvG2szkNMK4cn2g6OXp3Dgz9NEbQjI3/oElX5rW6S2
X9a5iOhVJgY55qfzGvGJtCYWrm+FseCvr+6S8eOQnTc232QZucl9eZHr0oXs6+txSTMqtRaceqoe
JqeefqGPN0efubBCWYZXVJypX0zm4Js6EyMFaOKPpbJGWYzWu/D8vl+TnoL++XBI/527+E2LkaFQ
jmpPHUFr+7ytzakzLCD2k1Oj1ADdacHxvn+0/yC03wQZMSo8IF+XU/A8RZxQmw/TPiEH+a/H5YFD
az5KujpIxjWVE6NaLrXJqgvOK2b69pMz7NovjnX4acEbtswVh7vpF+/JK2OHWr0NsbJj4m4PlEqI
DFo3nJ+ls+Kqtnk9832OjMNaJEKV5wuotuf6t0ZkvI61k65GePovO1TXqGJT1Nbus/cPZvabKGOK
NL/6K5laWbW59dGhou+Ig1nXhtIPdf3omR/PvI4wznNAnf1WB9S1r7TG5MuWpvkq0L22OqKPujJ7
p+Hw9w9m/b/8aexyH8kHFlQyxTLvxtE110RBzp1eImpeo5k8HdU/S4omMCqmDjpAHfhT8Gna5nFy
0Z8Sxw6270hyIgMD/nY7ayVSelqZjx/bVWA+xj94KbT57ODfLwRb5W/PFipdS0ptMpB4+/Y5IMjH
kHGD/AH3bOdt8ffZMpqmXWgLWSsngQUyAQYt0xUCbP3AsRgX5LR758roF1325K7sQEaPiIGlh2ir
ofLvhNRmHOB/0+grBtYqsk51fMb6t+Ps3jYbxEUnyyLYgOSav3+/YIDlFf2wxmO2ox8ugubNxkL4
3GS8cH0+QXV1AYyKWizdKnSn7Lb52pr5GlPO2MDHdSHnQ7Tvs2fUUoApzN6dkg7Arg/o4l2w6eOK
B+o1aZx7J89oJE1MgSc6hdDjujBdsvpyLY76ua9dsZbtVlpbT6qlqgcbEUHy8PEVvSrrs28+YcqM
1HiqB4sGDxRtSo9b3nK/f/Ba/z5Ctiwb5qprCFOEuAfVihqW8JtuvJpwWLyv1rWLvFwFFpFeRWE/
5aSekUmEjwVv1WnJDgnZkp4ACsEr4XBUusaWabOhR+QbIuW2fS+mUWw4WE8PSyA4SeRrI5HNKXTu
s8gTebZu2+Q92pkutcDlxu2I+Ag9oHaIN8z/JyFG49S+kA/1FFYDzPcN5n7VrVbcrY88FcoWaUOh
j3S5h2A8b3NgoBgH4S04xfTx4hve5+gSj995YhdMuyvpaBeSF6iLSTqe93sRJj/BDlQHkOYr1IZP
dCW/aTwB4dipi8m8IhmpeicaKQ5x66Oll1amd+bWuTnv+pLNuqLhxWFYRwnY2pvBCqmPY/L6VbzE
1gkhxQfPn5AnZXfvEBkt4tdyl4opJL63zfct5ib3x/P6Kdh/nuPjE3qTBpl8fhJCK7SYA0nM2G1P
0WlYrXgny3GFsS7iVp2FFaLTdHp6pbl9fT/a54c2wT0ixaStY8pxhnnP7pI4vjrkQQ7GuJjYXqzs
3CfuSrZoN+HM3JdRjhVg83RqEHpY04jnIJNlayp7PSdjbAq8t80jwzoujftXwcW21RUK6QZ9IvTn
BjV8vD2eyHDewCU0vjq60fuvItnuUekGRPCexw5HJtlEXFsjy1Mt8coGx0RC6bgO7Xr7G1p/GnTg
9Xrfj26BPnord32cq6PeQxKCzSdGxT/uC8A/5J7/tpSXsu3Vaal5InvFVEM30b49mRO0jzvWdDOo
vD1ziPEOjnE6/D7uYC3BC5AI3s/Im7q73aXMsU1+8WIung9wGRK+4mzIjUDOJ9luElMAujmWDamr
uN/FxgkrDZV9oThp/TRg4I23Lowj7mxyLm0jUWhFsLntvqS38vDFebUz883XOQeNTco1TRCH6eQ2
Jz/36D6PqLO294pjQxSfPAflZ3KwMMjUkS80WHGkn0uciYXyBXqfywrcZdYryhXnd9vcKnuxMDs6
5pbbPOpHOryYj6uvU7wPM6it7f9TO7Jpu7oJl6OOTgmoLdPbJPCS0e4R4x+H139Is/79Oi5zelcy
VKay2FfKdJPBT7SRaVR6RdcahwpPXJggCFFdiOXJENQCSNIrrEo8D7yecY5OlBklMviaHggR2lYQ
lQcbzVnxtBQv7r/Y8auTElMjVL0KFF73yUGg7yRHTopQzVmsOUqEoxDZFrhGxrqw5QQk0tHS7Hce
iZwn5+FQPqFyzyHFiYIvaYErpryoiboO5uRsmt1y2qBdkp/IZPocJ5sjAArjWsSLoqmDERwhmMwA
a4tgReHUdDjZtT+W+cgLIdfjAUnSjgLYxjz6mM8hn4inCaZID+GlDaF6gQfHeavzIQuWeQE4H0N0
WEV1a78kT3Sx8QrSbaye7cg6L81PJGosVO2nbAm/p3jWPb2ix7wmYJb7VZjizlSy7VfGj+jXfaGY
r/9dEWDeUo3RiBgT5pB0TAHZ778Q9KHqGBPydkCt7HH776TwiuBkVa+kMJW1SG/c6QTJeu24Nrqm
CGDHn+7zNfusrqgwtlnPk7THXnK49aMJnDiOGMxr0qufZ/14L46xomp6SsvHwInJpSTAUaQ8WWN9
9LgW/goWXrdA6Zqa4z8Rju9oSVcnZIZ4PE1u6x+xyTdPrJPejbLud1N23N/9wtVoJS23S2C5GKb4
VvEqcbMq/IoYY3ZVwUgl6T/EzH1sC79XJo+fWXV3RYJx0+NlZBjBJcupUPHpBVl+BKg89/wS9t47
NUYhNHFbJYGMU4vNd8dzPnvAXxHA86CFx8ut+0LNJcZog8LrhkHWQcx8fS13Cdl22IlDU1t5E/Rj
sV5Vjc2hOH3+PfZY9VCkEmD0QDECUn7mEGSHCQomK3XNk3bedTF6ActI4EpPDb0oomNQ5/9Iu67e
xplk+4sIMIfXZhAlWU5ykP1CjMdj5ijmX39P695d0z1c9cW3u1jswwAuVbH6dHWFU2iJ2mgoOd+g
WIJnKbYzYfD15bp2PCdkQEJA80hRtvQUY08qlr3cTNySE89+DFAosVX1FnXCYhsfsOfOHtE//EWD
uwT/47j8eo7m2+XZUL2bR722LEh7OSCvDxOCQ9Z5BAEW/ovKE2VYwFqBjogoSV835XqJdiGaft4F
rKdyKiSTBUdpQFNKiUoN5EkH2zpiiwWZ7n9jo8tu3imHMEUI7fvXpa9PKyyks3CS1mWf037V/Xv+
5+xp8NAH033h0WasJzIWchhMUecplMsZBlZIAEr723wg8s3OP8a8ZOx6gmYhicGVWG6tIVGpbx5o
eyCY5FOchR3qaj6P92X91byQxcCKmiu5JkaIARrn1Lkoc+FibglWUWBMDiUgzrfinLq/ovcyjCyV
Qr+D1sePEIHb9hGFELQOVPaei8+r5YeFbgysaLoWCO0EaZ19qEnoSpvI5Z279TzsQggDJAYU6mqa
Oe922Q3WHnwpey3H8kUwgtnP/hc3huIpxaDK2AWiGBuQd5mezhzrnbdnmxcXslH8nCpUKYjw7nIX
Sa6e/EaLr0lukep98JWn607B8Ql2PgUEMoWpBFShQ+ZItwXRH7kZFE5IyA6ldPEwyS01GrrsyOMf
OorgolvZfWg4lyZPEAMSpW6dDaOCoINA9G3MYdPh/XUGGKpEkRWTJqz3OvhMz9vrH4KHpOyapEy2
quIs48939rBzsF29Jb/nXb2197wQnR6Kv0ML7OLWVGwhs9jvEWvokKoTvOHMP51jlw52OQgcrKGH
+5oI5ksEgi6XZgERHvbs3mdE5sILTwnma5xnzPvmAaIWtDwfDt174iggbHidSLE5nu/QDYV8EecL
rQdK33Zj0No006FRJoiU3zNH3d7cu287m3Ohrr89VBErXVW0jGGV58/rXJrNSOqrjsZ9OZnsA+Ix
9Mu0BPNPmAPENcSJH1YBYCGPCR+kQclbOur4NP/OMLij7ICbHLvxRDAxgtL0cd1bPf1U4BNAG9kd
ZiW2yDYi34aLNeVVI9ajMez3wXo97KOXWC4y7Typ5UzpQTs7J/GZzD6lE6FR2XvkmPE++L07YkYj
9oqDkuwfeA1sq665EM84/6QHRd9FEH8XPiBE+Qo5h2s9CbMQwPi+EOkmtmpSZlIS3Rwi+85LnO55
Sx7FT3QCjpsjhq+yZ14KZv3tvRDL+D+MbYTTrI9PozOT/DneoM/23CKq5ei36i8LOfrPI1BYoyDm
pgYm+hcDX810prv6leOTqxf5QgYTndAWw9aoocveCcBYhPYXlL21t0+OGPol/sLBhRjqKovgPD6X
DfZ1QpX6McaylsdLDyNKVseJpxA9RNckUaMuJKFcNWRGDoWSHpxk7dkmXvon3ITalve0upSK/rMo
me3NworoqNZnuN8eTaH6n1QG37Uab5oQ2fMyItjcQlm+I0+8/XQejASz2XuN4yLrgd+/DSuzTVtF
3J7PkwTDOk5WEYIGv4IUj8cjd90Ox+tltmerAhdLagUqtK36PSpnObDDN7YPHE9ZjS4WCjGgMSTZ
IKRgBXtKMi8sQnLuM5KAxrffqiKRpF3sKPo+aE/PwnzfKt5gbjk/4Lqr/s1robTRXCT0qx6wJP7t
HN9m4B+ZDOQIA9eoeO/W9ba7hcIMmswoGDaSBbuq8dYUCyKldreRfzcvnWKLKolrMm528ue4n10t
Oum8d95qhLIQz4CMNRiBPqggVM6/sPIyvt+FvKt8/SW5EMFgTIjt9MY5gY9irhg0T+keVznBEhtj
90txjw53KIunEgM2qVaEopHRL+gMv2oqy0XmYXQb4tscYLvUc69hAAM3fYilOWYMWS8O3fNQutj9
4pS3h/duts0jKbc3N5Xbefqd1oC8IHV4iQeOrpdTu4C7uNFBsn2G9xRO+3Hr4hq6fhx4CrI9WV1e
V4OV0kvodAp229gFfnvyFoU7muJwSn/v73TPtx1uqoN63hXTss1ZI8iu45IeDOdQfW5H8tT9CYlX
+YFqg1rb156ua7r+8Ph2U7Y1y0wTdBiNF3klGdwIezHSG90rkCbjSLp+sctsDaeKtcZUKcbRuGyy
9c14U/m/M0I7bm9/lQ6syYlu1/NGC+UYlClLvazUGMe8dF/Ur3ZXZWTHneW6HvDJl+zxwhkzKz53
6oyADxPwwm/VHndYl24+Xrce54K44OlCyNibc5XQ0+09fl3/y+stDgsjMcBRdUNWV3SdQeN0hjPF
dvpoqJsmcPuaVC/WAU1RnV/yePC4jsdgiFkLZdG3MFsUIcgjG8AVer+Q2OMNzXBOFFvP6ZRmHFP6
fdJfyXH+5V83HweK2PKNUuixIk74MIdg4xlezoFajnOxvVWmkdaxSq2Evr8Uhf03kLJdV4DjWewc
pDZhqXdVQoFgi+mPM2cLLOc1BgLUn5Gp1Hf9ZAz0dJwOw452Y7c3ReydMxuEkmg1fTjatvt2+7ip
NB7grL7Yvx2b7bDCGiLZ0loKOLuT+YCXUjU4n7xZ2PUn+0IKdb/FyVSrHuNfORQEy7LkvVOCgw1I
lVE+wb4bm9tBSO115X643FwLcaAOiYc4pfbMnKYltkxgR2SLUZjkhtk8AzLIIAkh5rAEIEPXkNOp
zI+Vn7zMwTHivfl4QM22WaWC3jYdhbfGOx8CJDuaDZ+I4vqrT2bLNLJUBqFCt6VMWLT0Wh/qntgP
fDGcI8v2VRXjWTY7GW+xYXfQbfM+tXvU7zDPNTmw3F655/a38t5DLHetmCpilqsQafjIGLsE0wy+
HXqfvLYt3l3B9kxZmphIZ3qkBs0psUb39vipfaKgRuuE/+WbiG2b0gZFnOsW3peioBW/9NjK1zs9
VolN4HhriNnuXNG7joWXGOTK6boQqC5OVxqnZRhkkKl0IA95zMjvFlRNoB7i3Boc0GWLMWWnyKqQ
YKmS1ZI4IGceqP+H9xW6SLCpxbRUdsqnjvu+kC0sTQFbiFN4wmN6eLOx9213jD2Hy7+4XrYAqee/
xDEo3xml2WHDOy0k0InCh3T/ZG7V3zFWFVqOv0uIf/QfOFfjf/hY30KZ6K6rRMnK6VKS+W7vbT3B
nh+xzP6Li/D08f23U3zLYRD+POW90gvUlnuQc95tAwct45SRqsG2NvDocQWuZ3O+BTJPxxZUllUU
QGCDdkg6/4YBTUqgSSNl3Cu4VjBO73Bcfz2Q+RbKgL2ImaROMeGSL3uI9A7DgF2b98FRdkTQ6dsP
9Z63OfQ/oP63SCYErMW6jQYRHxAEM2di3t9QqjuQfHE0W78y/y2GfS1GYNSbG/rweMluDpM9e8gX
lYcppmuGueOgHGe56LxAEOssKJqcCHQ5mOe9F0/qrzQlgfer7FyOXrxDxz4Vw1RsC5WuqMLcULjX
PA+j5/6W7NBrcHy+7bYKIgNee896MP1tS6r+Qj2hkgLVLOElueEEWD8dxRyteMjFPhONAKunjZ5C
CXatyuSkblDZfRnMje4hne5wbhmebzAYUlppOKD4BiDeY9Qvfr3uepe7/gp0sG/DPlDCItUuEOWc
5B22aGPJ6Ael3BoxcRLbLcbLb/Itensy0G852QZzn9d/AteeDJhUrVrF6QgNq5v89qNwgCHnm5vX
G1wHPq+tdvWJbxgmtlyaWHTKBvs11qzKVZWgP/QM/jJsUvBAaYIM8HWVVgOshRTmm2XjoOaDDI5M
obUzza1LV8MSsGSbVPu85bjjaqO6pisYmdBkbFljWfrBRFBH+kSn5R1gVP9R2qAvA/5bt3905x7t
yaHX7UNPv/0MQXhqupzPt3beluKZu6fQahN1LojHDtUSnVnRn+u2XK0mLQUw7iEF8QSycVQA9wfv
w/ujb1ufNvSitFnAGT9fBO+6wNWM+lIgc89IRl7oQ456IHiK9qpb+fG9v3+5LmTNQ5YymItlHFvV
EmPIOJ08ZwQ/VVJzXs2r6YuFCJZKP22bIVHoh9kfqmPyWv9Gf0Z4tj+5S5HX7uWlIPpIWyBu30m9
GVO6BowpBLvAuUeDUEZuaEzq6y7HcNSdWLxaCqORyUKYOXajEo8QdnYxru3ybo/Vhwr21Gsg/pdQ
32azJVLYSaCdFmmbg4GJbKklJojXGujyIFQEoxccfdYcYSmP0aeX0cY9xJCnxCR5zUj0UIAX9bqz
rR6hpRDmTgylZhh7GUIa77RHtNa578Vb7MpvZ4vE21ZD0n+Abl9+INrJpuYSQ1xuEfarLX8AveQW
X20I21jXhBkgkSK/cvioNwTPQGlDZtf3pfvr6nK/IQO/50HQUNiAuhDmHhxwu+tPNHk3QUsO+q2G
+IYqo7Ys6YYim0w/hCJLwlwP9PtBsZP0fyCY3JLplYcZl+f/X1ZcyGIO2oQBgzw4Q9bL3iDee3Vv
+MndiFqc04CuzTkGLpoAj7bugScQlxo3j7xu2MUPYJw1TTFBN0j4Ac7pPQAPIl4YPqJhgxfzrB3y
pVEZf9XDvFTyCnL24H6pXsPjdQdZPXMLNRhvLFNhDMYGfz7DO0ncdo7rN1yO57VczlIHxgm7qCxB
piHBVuj2et+SeNPbqnPzWmCa1u6ItB04geJq6mMpkVp1ccjmsCzroIREmo44eZ7gnj1yPHJnoHia
MRfyGKuDjA0xlOIJ894WpNg79fH6J1q9vZbKMJewakyjlCFvTaMajGxiIb1K5FcOMK6GnkspzDU8
VNIcooEAUip0J89wh9wu9hv3eeeHHg8q6On46/giRkPTlGliTIgRppcF5qw0BcJaukTDlVD49AGI
HMtRx7oihk0iWoGVqKKkQgztZzqNjnGrEnSXozb3j8z3rRGbSDyPmRaYs0E18g6Fg1p4Y9/bJEJI
/Tn+P/ry19F2IZABoDCSU1kLZTrehRGy04fiqE6GztMvnmqrbevGQhIDQXkmJlaawoo4Ssg2RPdn
sBrMaCHZ34uoXANf46O4h9xP3eUdZI6jsHnF0qzOZlDroNh3gvt5c3Pc+V/a1rR5n4/eF9c8hYEo
MNBb6dxDzn7YWR5GAl7nB8l+0NCyeN0n1wOQhTUZaIpjOT3XFqz5kiJPjwY7b8Q8o2VvNptbnLWv
B5/HYM51FQalKr0txzqFqziNo10a+0ZPceRt8SI7O54lVyFxoR+DVkokh2bU4iA4PeUxUG7Lk6AB
5bkN3rzDzWCIOut1kZjAeBFJh34r3Gb78+/brwG5y5q7JYf32VQmuOkFqUryETas35VXzH2pCmld
8uxuKgT4LagwfFPdPCDRDqipuRni1Wv626hs73c1JmosNZD+cnaxUjy89Q7dRskJdk7ND2/i68ML
r/N4/dZZiGTwJQAlaCFifTBtHQNoPr4BNb+wBuKF+yE5Z1xl8CXLMStanzWY1qX0rlVLBFd99T+v
H7y1p9kCxVT1Z0iAlkihDAacu1rZxO1GwDzlVny12sN1MavxGvq1sXAMmxw1kTneCIxNc5ZNdB5v
5lufPxq6bqzvv8+c5bQVZb3X8fdr1wF/NF2W0XmTgznU63qsB7gLRZhzHIOEog8sCEKTu+2kj+Eu
PMyirXekOTyg8n+rPY2ctv3/AFTfyjFH2uibLJEUyNRAvk1EF4ucUYT+bZJdVJPPTy6rwKpP6Arc
WJRgN5MxpopFzn1APa9BZPpR3OXPGuYqWqRi2+fKDkFjzR+5pDr8ddPolmmiox+5twtB2iI0lTGW
0FoB9ouCTAH83wLR/Eiy5e3YYEHORFLPf8hsWbQ5n5O69zWxzHGOmrm3YjmZEanijEmJ/fps+93e
V7jArNHzek0Uc56VFrt45ASiHP29JIpXOFg+4j1iSOL1Dwqs9+7r2+RJdkCed7sdOk5P9GmDEAbV
r89PcLnZt294Sz0AaDh377p/LWzPYECIhH9qlvhlB8XXgGi3WKAIugxp+18am4kmOhE0ayL9xlDt
UB5khYRbu7K/lPtyr7scYav34EIpBnEGtddrOYNSiDxP2HqEZMKtBANmNi89vUqKiJVt//Zd5rwE
c9Sb+kRFgQXH3JwU7KQIUze48Smzj+/bILdtiT5g0B+j/jQuxGIpjHd0e7zHufmpVahd/BoWoYwo
1DIRS3NPzvu8VzrPsi/Xf/SshoQ7sXQJNa+5NQNOrWC0kqxAHK3Szk7kbR+30Z1Z2MiKxYnjAxQD
25T9CqwUcOPjjm6cenjhRcSrocC31mwuUxyUSEpj+BY+weC+n7EhLLhRNpiuR32T7vH6/GfPqIVI
GjwvIGs+J+aUTdA8SIlX78SECIhBNm6MbR2+9tZxuwk4X9ZgwCoMIozbCBC4VzcIPqQcNZeduI+x
gQp8FZ+8bNJ6umChIINYaoJNoXNP5aFNPjlOd74PMk8O+nCA32DAJ63isdQMCEEBNQeFKMq03Pwz
B3oNBniQqpeTrg3pmuK9Z3maaLu4yMD7yuPE4EGpwaBOJ+DuFM7Q5gXxKHaqjCQEDz8deueY7ZJm
vnLu2N3Y+WD06O4NaOfAYCc3BuaSgDrI2Eq3Iqi7z9uvB5RyAlt3uZEp59I0GITRgu4sCg3MmWJZ
hxM/KI907hLjJ3YhkP8Oxg0GXhJVD3GwqayG7E8HubDFzwoldqwwJZrzz96E3y7PJmuromiNIqWX
9Pt5kz6HBxAwHkHfNBDhhpftWQ+z/n1tmAx+xEWUV0MJyDoAs7yPAi/eYg+O0/jo7/9hhLzQjAEP
zOROqQB2HdrEGN3NeFLDgrzBMZ7/mwxkjKMlm2VIYdhJH0YDdRE0SDrIF/C2T3AlMbjRDbIpdw38
HyNWlzQj+I9uUCzYc3GeWubKSTMZ9DDSMFUSNZpRUELvDKipKAk34hZezwwPb00GPOSiyoREga/v
T+dDTwq/IuAjkrnzzKtdF4uAhQ3wA7UsiryH7aZNVBIEY7EruIZlBzdFS6rJqRqik/MNoqXPfRTf
Wr19/VRfmvmumZRBEMGwyiCZ4CZI9mBEVLeVPTYpZ07sgkZtG9R2ALJjb0BjqBy7oW36uFFDxBL0
vcNnSuL6EgMynSTnqV7j1E87z6tta8KqeHArC1tUSLBV8bry6ynl75PIbjBOZ2kuFRH+hATlAQuj
tmB4Pjy+mgS7y6ztJ0cadRrW1KaKNRi6YmIP9+VBu4hS6k7W+tnIEA4qTnlQMCi48eO7wv5MDp94
5nCkrZ2VpTTGhWck8cregjRM1ZDCie3XCdEJ94W6lpdcimEi7jkre3Sl5JegQSAp+CD96YNXY1p1
i6UUxkuLqIiLQbvEP2jwj8HhBnJ6VLO4BfLVBuylJMYBpzqR0j6APg3Kg+2MlW+Ya7dpoyPeD194
s1hYN8r7VmsvpIXQy49aeEamFcEUafRbnZxehH43EeVJxAPpk+eEPFHMVaeZcwGKFYiiyd2TYyF9
MZDzSc0h7eUzO/13XshOHBgSshcN/XDBJjoqM9Fz1HVptSHh8XesdkctjchceA1Y0EPzDM2mTY0R
sr2HyWITmy/Q6xgSzXJqdNHb4p6KN7YGWoyDS9KXyy+zGg8ufwhzH6aR3EctPXnOwWlbAulYU47/
fCFngATs5wsnAF1tgjFV08LrTtPRTcecjigXtFiozgiqMUENb/0X0xLnW9Lf/Td+fYthjkZotZ1g
9gXwC7NdGLgHXd4zLefwojGOHPY0qNIstSY9gniHhA8h1hXFIDskMNx1hVYv34XdLh9yceyMCA0B
oQKFcO96lGlp9EfwwCObR+8cpAX2vBzv6hznUiRF7YXISsMeKzODSDQ2g8rm/aB4+U47dFsRlbgY
96pzXcfVrtilQOZUKH0vmMNAdczuatAo+w/ThiOC973ovy90GiZ1zrqugk6n+SatifWQIFqifaPO
J2+LkLR+if7bCdkxnEzVU1Hs4esvJ0CWo6MjAPRGPpgXOFpRb77i7ZfJ9YVWmimGuhzX9P3oiPZd
ZJc1aXz1ydh9HY03uhf2/7EZlqcdc5sKmqyDxwlC57sX7HOgKebEqfbpTfoEXhVe6+MqZ9TSORjg
CNsyLjKJeuPJ649J4CDMw8ou1IRfP7++uMT96yHJ97djAEQ8h6hAqxBH+UhODmJN37CHJy6ArMYk
piKDEd1CvCUyDjmd81FvVBOpZLCXDQ+aq+3sRPayDff9varRQhLzIOnkVA1NKAUDaq8JBqgwPCVs
wVPAgaq1YpeGDlhJxaIXycSqyp9nTI7yog1aFcdY3TxVH9bj8NbUaBvahx/X/X6tjvhDEhMgjI0u
CIWpQdL+dOd9PLWvj5b75zfBSx8k9pk9EI0bGa+cNcy8SaJkWjotrjAfLBCjsi5Da37Skat5EUhp
14NtgkzXrZ3nY3WoNv83y/nJA6+1eA81MJADyIaiimgk/GnYeJpyKVVLEYDsBbsnut6avE3O7S9s
AeFy+10mmhhQ+SGNgf+wKppsGjvxkqItsZIMJ/yX5Z3JR0gS7xE8Ntll5+Dbr+bW9DDyV9ngX/H3
eGpd/8xrTx9dhuIyWCgkQ7+4wQLe4l6rumKIRFTP9gfZrVUUwhFVi5Dof1lbuoiJI5GCCaP7D4nM
R27FKR5HrO54yu5RGDYM8K0iHYyep+n1AXH1Cz/RshLr/pDInM6pF5JwDhKRliIPihM8UeYzpFu4
y43XIokfkiiuL6xZZPkMkt8UXtQjP3s3z478+erbnW89feIelCnBoI1uUd4tpa5cGLosyRaqw6B4
ggv/FNyUsoJnXgaH0sjo9XDi+QZ0Oi5W3RsEN2Ri0+oosjKYFKg35puJroCP7NXa2MloD3sfy25A
iW1HL9Wjnd8dnZ6XNlxref/xC5mP0Ef50GAlFn5ht0NhAqsqDvC3udm0LrgCYRqb2OZNrhKN7to0
P8DI2PP63tfg88ePYL5PnappHokwE+isNYLhXdQkPJMk3HCL2vsvJ198D+YCT5LQKhurgLZ4dfdH
+S1/cp+/6g/e836t0vVDI+bqHuYZoV0Ejbqd4/hWC+JxVGuDh8NeIwqJMNhYeenBwlQBItoNVjgf
sKcEDiG8GKlvc6vGa4+eH7+HudvlFDex3tPP7Dgf6tv8oTvgYQHbZUt6jDzSnNE+sDgJnLU331Iq
2/QinAP5nElU6v4w3cYPcg1awMi5V7eb8GZEmgCbuSJ3Ilgcgfa98/4zdKZ998GDtlWg+f7qbPdL
YoTRaJn4GROKiMiCbBo/8EZsWbWweo0DozRgv+JhLOPeEJaZpWe1iPsZxz1InP7RR2KCO+i2jmkL
pZiXg9xFaiN0F0Ee0uKZQqQQafHRFjDOgYEOG8qFBXfX2MVY1xRkIC0FGZNY9hUULMnkprvSnv2Q
fNx5UUU0tN7cZhkpHQSp1ea4Gzf2LTib7C4GHRZFWPqoR8netNPXf1K8+uFtDJRV53K2Ih1nDnh6
QvUKM17Yrce/tzggcgH9xW1iJGkIlglYPniYpIrkQUjM4Ct3wsSLyl9DQMLZERKCdRrWblLfOQ62
EtP+0JKBsLKy1F4MYH8ko0RbiD31U43RJTqXHu/ccG4vlQExDBxmhWTQT+3QxaFuiGn9G/qc6/xo
w4NM+rv/8itF0UXLlGTNYBufhE7ozoMBq2aTZ5FsuNWDX+LeMNx/Yr+FHMZ+xigFsB7kvHhOkBBk
SUT0DlO/5AhaRYKFIMZ6gzIOVnRuqPXoBZ/uOu8twm1wXcxady3Cw2+7MciOjGGrBQHEdHbreNOt
sg9A7nhDfm9xsxTEbw+XzEV24CZLVj3xWzI7apuoZtj3HSSPWIv2+ifwws+EzKOdAYC4+/lWD91C
GPMQ6HRwYUgWhTvZPdsx7q0AMIPlSUduNX/lfbq06CVaWZzvrOojrFeBXgo57CU0smvuW7PhJTB4
1mPwWzMCTVMrSBHuEF29YRoa/S5ov7Cv+8daSuuHNixeWw0YYKm/64btyH8CB3zaaoUp5W4rOP4n
bXWJ7x4eOFJXr9zF52Kw2JSLOhtiasPezu7Mm86TT+2tUz1/Cc5ntOGur14rQfxQkwkhczOXmsqA
QJASSM750HXk+NV9AKu4a8elVVxcKMdAyPlciGauUVlYSvVeE28bkgxcb0dufnCNgPGHWgyIiHOC
IYQcoiqn9eiW07i2MVhsEd1OXeExj/ez3Tx8zc/+sdh8GbR1iHMLUAlXcPniX4vTgC1DkWVR/6Hv
0NLWf7/wOtDWHvlLJS//vhBhgoUjr1uI6OzLBmC8toUZo+1fPvgz7U8e1c166IS8k4mXtShJJnMk
8lQTzgNmVZ70XVOR4VD+SQ/58+/I37Wpc+zu8Obd04Imx5JrLbG6vJDLHIrR6BKpaiE3utmfmick
pJQdEhn2EU2EnAO4krL5IYo5DmI4NvFZgKiUZE/SLcr9x0/OEV9F5IU2zClIg7CpTBMiKudw178a
Lkbljn624eUL15+oC0HMGTBrMdM6dUJk0PhITOYk/UJVCHN7tIdQdhuTSI+N2znpk+tWmEH3hIcB
z3zyzOtpXjsKiqSLWJ+GAhJSMzgqCz+NjUgMNH2myagqtZWaOLwgaDXvo8gyXmMS/k9ll2Kd0zQ8
i61JT5v3GPRugKbeZmN/PQxoQsEIMOcbrgVdS3GMaRWtTKaphLiUOO/vM7nbgH06I7fPPrdjaPUJ
upTFBCrCJOASP1PV8AY+nO6ePNBdbwJfBcMJkufc+Gv1a32bkn18Zkj8mlr2v6bU7TFHMISX9lO4
GV1QrH4+RLxcyuVtx0LlQkP2nZkpwYy3gYHzHRPlI513guTG2NW+M/c7d4Pxvj/kJiC3O0JZhnR9
9+AglfepP4IW7VcIdhKH83XXQGD5e2gIsvBX2WyEWqIWF3O3Oe83m8cI/L2/3+wJrZBfdit7/2iI
V1/KZMIaYVISLTvDBvvTKUKSmLze7mQ/uOWETzzVGAg3FSFv6gxicPo7Caut4vGhlX+Fgi02G8u4
uW5Jnu+yjP2GoochOuxw8p9CQhehuVZibzcbghZwPPUKO/kDDK+5PD1rkYYioyFFkmgyWGes2aMW
ib0hAR4rApiVyQmkc5h2LEcy1jZKMzyHWYtJl+IYq+Y9bqfzGeIQRPU3Y2Invv0QYIxte92e60fz
Wy3mIgyMsuzP1DGNxyMaFDExev3vr960S0WY608OshiEWwIUcUbZjo7SRj/t1A/svffDO+5w12qM
vRTHXIVhK+uJSaEGS3Ezx6lUf/JC2528t3q7a9997vj4GtMijtm3BRngzpPBxIgEFEShunCw/gc7
iChl5Oae7g6waXV8IKbbEd3l2XbtebQUzeD4JKehbGaR9PQybXAdY3ljOhCd5/ocF2Hb1JvSPCtl
BZO2x8EBOQUaDDgQsvpyXihiUEUX8Fifh2qaseYFAQylqgTBuU2HKR/NG5BHYDffryNWNX9yv91a
zX/57djudKWPp7E0QxjQ6VwBXw5Zuw0vbF8rHv+QwkBHMcta0xfwkBfnPUsI9jSH9yJ5Fgl6J0KH
bsfihbf0L/59/f3bJ9ky4WiOldJYsGfXEIkE2zmnvRqoIKDm+sX5eKslAwV7M1BXUdFZw1L1JHOj
16OWS0/dZDvis0TrVbflvW16PPq+tW5TfSmKAZO+beVetzKJXmmOGG5jDE263d1uklxuq9kqAi/U
YpDElLMW+zMK+MbJSd3GV2wHvGWcx8Fq1LcQwoCHPoyDfO4gxDFrIv7W/WP+ygFgelP85QsLEQxI
9Go1Z2mDzzPAF/zQfTqT2ja3xrtk71qdS/2y7u3f8li4qCtRbgYT3wj1NGUv+dV9ldtVXbmC5UT5
fpzdfiCNZ6UOiPXlCpObSuKW3f11tS/h+RW1WUgpCuzMUJA0fdqfXYy6Vz1QhU5MdyF5CTaYcSDF
x+MjislO4mmgl9Kf4hNmyLY7t97qJem2iPK5PTmrgL2wDRMG6nlRddqUSE+VSdLBn2cbqaaJfOk5
51rnnRSDwRyr1nBUBHyFQnYiC2OlfvTg7553dUW43HvUg66ZmolVtKwz8niCqWle5HDYJiA768nm
5uZtt+OyNK718C0xgB2MiYU5RyoX0g5jTLDrMrHVU/DKo5BbzUwomqEgNwFuC11mT2YXtkqXlDg2
dnirOPUm2CqPhT8+qnTpboNHLeplqJ8onynRn6877/p9uBDOnNk46fVALWoJUQzojQ93un2HaPex
RW6rcUebVud9R338R9fGt1iWZKPKpLrFNizpSav8wr+1x9BW92iroMtF/lEBeGHgS8VyceePgdQq
gQQDo5Hl0Hslwfotq3eQ/99zyc9WPVRXkWQCPx6adhh7agrIJ4KpofeGJ7u6jQfv42+CdWK74xeI
Uq9/vfUL8Vsaa8ZYDqoun84Skku0KBfuxg86oppWDvoIOLJWL5CFLCZysnKrmjUFmh0OSejog6vK
aKKtvef2/ZhiLcyGd2Ot50UWEhkMS5qg0OYG2imk9wrZvtmB3tYdXdlC8cb5nI/XNeR8OoUBsqSp
gnJWBunJGzaFr3pHkbNdm/u5GPiK83QWsgESGsGZ7lvwy6bYoLPd86YG1zF5YTnmrVVEiap0BSzn
IE0XuygSYwwS3fJ8cnQKTn8h8kISEye1Z3AXaOdRQjLp5NCX6pNEnurn0t6aN5tftp3e+cfMPSL6
5PXZrOPmQjQbNnXakMpDCyX374d372mqCTYpEjvzIyLSXv0HnwdbvDPAQPWc5lWgttAWdtUkW6xJ
/Fzs6fT/cWrJMdl1H+XHda9cLTyAFeJfiMJul48kI1IqCzLFDV7oaE8b3PhgNbawsc/VLrP5SbTV
ePRbIptE65ShMCINbvoC8p7IRr/8vKm35w+T96y8HKkr3sMmz5LmX/bUSrBSoMLhUXR+6d/QlXQo
POtRe/zz+IStkt3z6AsRGoTKrT6gesV731I3vfZDGKiRy1ZtRon6ElgdmrvMK0Dpd7p8VEpxil4O
zlflnBuWv8QIm6bMEpzQFp373nu7tcgZafv9gEjD2+kfqNJxJK6+1BZflQGfrOliSxk7elKlOyy4
ni4taOrT3HBf2QrPnAz+yOfIEs0Zsmq38ehSiFNxM9kmuJlLgiE6aQMSt7fRdV83KiiFMFuDhbgo
/ViOs+cZmufMDEBpsqrrUYjjU9xQH/s42/pdgwPLfTFSna65EANHElrg88CCziCyVzegTQTrWvJa
4Y4sXPu/9VcGiNpAkgrFgLAksw9776PW7KramLcOulITO/4nDNv6AoRUJqwpKXejLsJd94gO8a6L
iWXjhvQDZJuu++kl3L1iR3ZDZnWeVK2M6Y3y4pS76O6cYOpru70rnNoWNNJubASJ+8yODmDczA6f
3K7Yy4aNa7+AiXTCPEh0vZtwTXuHPba+HO7O9kdM0t2WksK7mb+riOy9PR+5U2ecEERjYCjMR7Po
Q8DQwUE/7vmVd4Gt0awsv+Pl3xehcNBLWN0q9fiOvXdAr5riVV75PFiu5aJzCq+24/BR2Ha/2aEF
dPO7t+8f7/NNh47U5wgcPmDo2Mwb8e62d7HxPLP9l3HYjJwH9WpmFWtYdfoaQiM/2xUUn1tDqCeR
IpXgY4A5247OOXW02BMyMmytl12Ddev7B15+abUmvRTMHOGxj6xWCi+CxQeNFDHBwMfpIE4gX9h1
b2J9wGg9LyW5GhUupTJnuQ4zS6pBNvSEzODp7pA/pqEt5eimUzlHazUsXEpiTnEetzqYkqgkC33u
ql20dg9b7hRXOhhv18/xah/oQhjbKQRe7U4tUwjbYwQprL30PbrTn/LI6bZ2aeDOqV0fK8Fy59a9
Vexd4fo42LpBePceLdCyp3n5O5jTLEZ4eJcNVbqJHOExm4hd7SiL0XV9V1/SSznM2ZXCoh5za4a+
GCO7u6vtR2y92hi2S3a42+h8dmLzSsdreLGUyTxZurbso3qGbmNnf3gJigFo2N5xOdJ5LnppxFnA
Rq2m/8Pady1HjivbfhEj6M0ryGIZqmSrS+aFIbW66b3n15+FmnOmKYhTuHv21TxORyUBJFYaZK78
XxX12idl+wrKwQfT5llq6oBcOyjGacjiOdBxWNhA6+54TNCLjYrd0KJlrZ/8N0t6HNekMX5B3BeV
HvqQ5tcE3fWHQ799Lw8PHO1bc/OWB8QgihX1bd4GknSSk73wiPfoObR9gdfxvdYgpC/FMBCidZbc
5ybVvTNKk+5QmrR/JPfPG1ArgVHI4xNS886KQZJ5lOImTulZea3jaCB++IH66rvKDTXU33KzKmu+
62J9bBHGOKQpOsAhDixKlpt7aJHAvBkUR1y/w6tPiLqOriddU2VJY30PadZCSQGD4amYdwZN48b2
/DGEzo8DnvBj+B7cDM6ap7yUyKBTKxVCWEgKvEavRhGxgIIFBJPIhD08CJwH7VVdXCyOBagynLtu
oEqCXVRzW8Mmnq9v4CoeLUQweFTrvYBpA7J0EjpSHbVnMO50doSBt//Kki0EUf1cAFI+i2kc9VjL
YDvpfWHXNaF9tB6XlW3Nq1+eDwNKbRAavR/hfLzeJ/CyD7eY7pzcPTxR9iDuS9Cqni+WxYCSoAht
PAoqbJXxs3yVMBAik5xEdJA84fIm8jSPgaYw7FvVuKiD577dzaSCOuAFGfQG3OiBtywGniqxsEBw
gE0sHbAUzU6xNX4IB8AE74GQ3pZvoL7YPwaWRBBEF2ar0YzhsT9JjwfZ+UEt73UtX808LZRCZ2rC
ijKqzSiHGCSU1e3L8e3tbo82DIw6vdngRfKH7YXb6yJ5yMQyQPaJkPdiAs0AA+SxRigrb8LajW+9
MiYIhv7LjdQZrBjMulMsEeLOLwJR96guQMXG9SVx4IgtcwmNamylGCLCmAy/RFRN2L3M04h1y4gX
Y4P2VBuaxSBSMGGQTALGX0RU/ha2ce/uf91H9haGEeRLNgaS8vNnqx7nQiYDTpjgqLZhoOMWo/3r
rb+ZbgVQ/PN8v4vT9V3Z/yyNgaaxHeWwaqgYtG6C1m8mpYvh2shV+TavuIaCwTVZDDBl9dCbGaKH
E8j4pUefHLhB37o6/FkNA0eRXGtSWBkU+hCbvByrzXEMQeqrHNWX7K7c/t7xvZh1cP8jk8ElzDiq
wV+PVSHd+FLLpA2JsUnfg5I8IV/NsY3rePtHGINNs9zqYZtigVTYMdpfv02raWL9b6XTRQaTxm6I
40TBWgz3A6XUj4/7fEez4aj7KzDfzeaIW3WfF+IYv6U01cGfNYgT4E28DJvyKfXqM7hcHI6gNUg3
8DhKyZFVFG8yeiEOYZ5OqMZAG6/jv95nDhL76FvkSFmzUEspjCaM6CJIsg5S8JRgIamvko2ywTw8
zmpWawqXchgliNNqUKYKci5zZEA2ctqjHhb9vu/vGKTOKwZdLU5diGMNVSLPoOHPIA7cO44bwJ84
uXcG6VDDcpweUKxgkDvaykAem9fpvtTI/Wa6qTE0FS3Bu/z4UD2D7+j6Vq8mWZbfxGhOhpHQVdjQ
Ax2d4wkd9gTjYFE0BEQGGemndcO5d+oadi0FMrZMG41EwRu7DO9D3iYTUd/gHWS/8cIwbI53JDo+
FnbqnvaPj6DTH+34jByfZoOhPbNQyLqRNpuc3Np4O+Ox9K0hwvLDGNtUaqMg1wU+7FyjDMTi8w2u
4dtSAGOIprwrurGkW+0eGzsVibL9i9lQeuVZo9X0x1IWY416a8wbkd5TFK2icRAZkNzZn0B4K77+
jJ91UuxLtNufK59XgsbbRfr/F6GA2g6j1lMdVzBz3rpNN9f1dTUbuVwYA0BylobNdDkl7+UtxPDn
R2NzA22NMWmem5ZYs4KGYVmyhWl0YA9gdtFoJXEa4bKc6u4APifZbemhmcmNaXCc2FWPcimK2bde
7NopR0vMyQPH4Ntb7oDVZmNtMwedyxx45a2K2UJQD4ejlkOUuD0fP9RT4nJwdbVUZ7kYBr9nrUXb
eQoJ5VO/QWcBJZTg6MG6ifhzNAx0W5Sg3wggwqG4gYGtexTo8GtgV4OLxVLYqrZxLlUltnqqz647
HU/h3S/yk1Y4oWf197TbxVve8fwDJP+9NLaCbQYH0CjOHazSy9EF5yKwcHsPF5k27vEyHqvvO8v1
MXDsy2avjxLWB2KMU/EQkOCQhiiuJ3gL3GLcov1UVuQ3iM+Fe1rN/MnRxdVc5lI+g7q0yyeeZcif
tqhYACiiWBVRAM/2UnVgPealGAZ7Da01/LmFuqDvpSHBsaXvJRyd/AfQ/XNwDFykJtgm4gprQRoE
U7NJ0oFUMiaZ65Tb1j78Rhvdw+8I0wE4d2HN+1sujsGOEr563RWQC3UBxpuv/U78aD54Ynh7yODG
NP4f9HqO+fBikWP33u7UFlVpMU4NzMNbWj3DWdta9LZcGwMlmTSGqRxhbRh6cMSwv4KE77yF8faP
wRJd95OypMayIOm9iheQS+MaTzvWHZ+/tYOla9bqOulMBSoIPdfc/UdyQNfAfAN3z7JxvcPH24Pd
eaone+iR4OwiZ4UsfbOeawIQH5DiuZIXHCy7ciPXA9UiR8669f+zRgZN8FQsd9KMnfTwkjm2ZBBo
EYWDXBYoND+yFq/h/HmMq50YCx1hiZxnaxRFq8PqKGsaao8uRIWYfYZ2jJ/325vXTbi5NGM03ECF
cyXYNlax1CY8TdN9HWfH3aO0EKwbT8I9re8HYzX3NZ53jgzCJMM8GYWC/UVpBubHKjvMYW9sVPm/
0lkNgYvKLsygvn6oPHvEUj2nslEiu4FFojcYNJCwtadfW1Dm3GzQks/b0lVppiSamqJKiGh1lXEg
rTgT/IQu8Ti7SBGh2oBUzrO2PWCFKLslnNWtbelS3rctbU01pQEQmPAOSB425ITScGdSiGbfiu7B
RqOihUIYXg5nzQtD97Mhawp1LjXp6zrltAz7CTOdobRu92agQL3kXfs17VyKYG6jFleRpDQStNNx
7j4G94kDzqvO0VIAa7xnK5C1FAKQ86JBBsoyED+j/2mDnhPMM+LIW0PQpThGNYSir1ohwpaZNekD
1Jr/4ghYrXFdSmCUodPCEe0fkIBXY7zcfZCMekAgEbyudFw5jMUGHVnvdz3kILJ/AXNmaJ+2xgNc
H/AXcETRT2Y9n+WSGKsdRlOKNNdlSQ6AMXWlLVjzcJV4GbXV0GwpiTHVXV2FmCs7U3BCtaDUgKJd
bSnyh+QAZl+Hz3a/5hwsJTKG2zT6okZSBcdVEfUEh45v0TjXlM3ZFG0ZJtoAER0t0IPvCG8cGetn
1Eg8/D5fPyuOfrOvCnlZKbERjdjAaRNGrinxB0Kvo93fqMO+JBRC1hSZjzPS2o1Yn5N4a4wkFOw6
sisJbJJG6shOOZ6uL4wDROzjQlFPVj7QTQRbRwxaqsPO5k1zWM3lLXSBtRtpjm5k3Cua8Xh50W0V
NJWAoptNdLrFVGautq8+ZSzlMVChdkli9hSMnBfpRfxdkHp/h0rVbKsO9oz2ot2hkMiPKiQPT5/c
q8Y7RgY/tGZW52Giwp0Bs5soYyMPN9ZcueX6WNwYqymVRWgKWieax8amY9Wy+9sdRsmiypmj+TxA
1Bns6Cd/ktOQasjLcQQ1o3syncctGbc/PjnuzGpyYrkwBjSaMsfUWgW3DOzuyq75qb1+Xtf2VX90
IYHNGcw9RiZgtjQWc4TdVXYRQXPw0yPtPEHZAir3tk8Dhq16vJddDtSziYNcG+dZirGJ0faBWwzJ
g3e2Z1ZS+qQSO/z62dF+euEe+Wq8RvYnVbPTFHR3SPNwX9X+wRv8G6/YdrYw9U1NCC42BXkxjDQB
EexHsHkFZ8v7xm72PMvMgWC2gVYB9fhoxNSjqe+j+ycenzQPpdgmtkQy6hSFOlTPC/gXySbbNeRI
ooAoAVF78MV3CZwA3m3m7iMDGGWSjAooIahKYsr1vAsdOrj7HcOGdw+o3PkvrzM78Ensx0yfS9wA
+DdHV3JOFeYNa5gUvgdUffKgimOj2RlPvjZoVSxf7pvmHt/Cz+AhuU9OxR5Y9f/hIjAAUupykFUj
FefASXw5nsXti+XGkh0UxH/Eg1iEqZPXIYV3+djkgVH7MyhiL2iMzIt797hVT9vN4XBp0OMyvXHM
C5suqMxImXIDKxxQVPNyPPp4Zi42OyvePPDmX3BcA5OJUaqsbWdVuZydf1/cID3Ae9dZfZlfwDGb
HujNAiUHNAwCWzyCZTCqv+Jt6wnPBTzbsppNXYpiIpQkq8pJzXHNUNMFYjLE5kjfBhiCem/eEHLz
ijkpmNaDWT10MBCPSogHLuzwJ1QTh4EsYaEghHBTp95tt/YGFVKIYGhlBSeIuTAnX4ks2LxAr8W9
lkwQ19lIVCM1jgnRI0GL5f2WPN/k7/C7nqbnp/ShpMz83I6zVRKH5WYzHkqaGfpoGJCfkBwVOKrj
R+Q3ggDOOnkOg8n4JmCdiQRBodiJt/VsE6LWnpee5uoogymTLhiYskR1FCHGvFO2P1A54nCNOM81
Yec5SUh1RlIFObX7guIRxJ2nFC/RvvO4b4nqEDyu2ht7lwg2LxnBUxeLSXj04BydEwWiX2gdjvux
xxA0WIVxRyfLbscH393qZMTMlBv7Fo0PpPGEm890INyMz9rT0UJvLAZywEmX1Gl/0Rvks/o92pD2
J5pkAn/F662GXiSqrhwA54SqbOWToEilJRcQGu5bx4kO9e8DSOuvC+G47BaDPqOpq7FCL4Tz9ry7
/tOr7zTLTWPCHak1osSnqR73OO7vAtSgoVzL33DE8CDMYvyUXpD9xtIg5nzUkFK6GxHE/by/AckT
Kowdzn7x8lcWgyCtP9e1QQ/FQxDnvh2Hx7v9I7pWhe1ta49bMC9x1IB7/xgsmcxET6pLxgzdufV+
dvCGjZoTUu42qDXuN4r9AwQDlJOMc370dl0Ba4sBmFkVp0SsqW70Tv88Q8kHPlXmdSEGW/Xk6/+3
Oi+9gQV0T7jdYIV4vP/5PLm2LbxyDe6qp4JuXOC8iXQxm88wm7EDDY0AUGnxgNmQu0ewMG0RaJWE
jqcGv9uZV/6+rqMLmUzWs5uG3PdjXz7le3He3k43r+Bl2BROc0fdsacn8PvwKrnX4+OFTOZqR+kw
KlYHmU64P5a9PRP1UzoUYPulwwYpUyZHX1bxaiGQue/+0GHTZ4u6gIFKZDw8+xjDZ1+XshqwLoQw
tz0OFHBoyRCi2uK9//ivopDFzzPX2yj0PDZ1/Dxll3ISENCcxo8pvqEMmT/s+gedqXF9QaskOOZC
JHO/lSETolaBSPTWpqSbX37adn409uBgsevSfeBqI13Dt3u9EMjc68Tq6lCOAgWT2j93v8//quJ+
sSA2l2HMU62KERTPg7vQYKJoYW9fZQcp5J3DU4d19/nPYtgERp0EIgZA4jYnZLAx6AZlS3fIt+oo
Er6HX/L+DrEHOueMV+rPu9NsciMUwkYRJEj2XlAHR+uK9vfkxiSvAZosecRg69H4Yp0MgqAXrxk1
EYcGFlqQfmIWMobw3eunbYt2OAwyDT64W7sKzQuRDIDUtQLCP1HHAj009d/1T6nTbENHjomEiBX8
JAl9QHRQzvKvTN5CMoMktVkoKd75ZLAEnY/H8P6Y7Fy4nKjXcbY3xvbGlmwZM0x3vLQA52YYDLgE
SaIXSYar+HGiCbj2eP2qcw+RQRc1aus0p6bniNJJ1wUtwvae0KcvjDHkeSrr7tdiExlcMcwsCvIB
GuO9NQ+WXdxjUimPk+AfLgG8RLC5Wap4qVFb1O7NUSzFipQoWNEb4scZSrm/hy09xJh59IDZjDxX
fD3sUf9IZM5IasDeMVGJXrp/6/dog4Lj1R/p6xQvDbDu7C1kMedVRx14B1rIQpuI84aclPsIZPkJ
AtF0g+bxh0+Oy7XKRIY+h7+3kzkzX5XyoNJjQLPz0T2ipyfrnAAcbNWIESx7Iu/JDRk379HLYfeE
Z/vfIUkfaOixm+8TAhvFiWOpuO+W4s/nMJbCGkpVShqs30l200Cyffbk8LI5/6Cnfwu5XJqFCrVV
7qOkGGsukl35rNUu2aE99YxaiOu3j7OYiyov5GCcttHOBRajfWDwHx0doXFwa7U9e3F8F31aiCjV
OsiCLFSQ777TY9rJe3AGsgOJHUdR1hMZfxTl8tS0kJSleTiXOTYNNQf4D/X7iLGkwXF43sm6t/zn
dFSoyEJQj4nxcVhCkCc8hU9+B27rXfD0EImEN8HhH0z5H1EM6pdjKidRTJX/eClsn2wsCykxcfOW
/Ui94ISs0IB+iPQWpSsxD5vpQq7ouszgytCZmS82Eb16L+6buwdpDY0kCUr7D5R6j1Kz8vRl3Zn9
s2IGX3ojaGaDyuzss35oUEd2gLsi3Huf3FaZf7A9f2Qx0FJMXRUnJXTTo+XCroDa1P0W1HsbBJCY
gcBZGu+yMcgxVEM1xRakOaFPpIf2vPvNc8B4wMFyp2mS2ckB2AFOHq3DQU0v5gyWXgq6FpWHHVxZ
TCZKK8R5HCV6s4+ubtcxxgEHrnDixVA8e3qZLL+4blPr66V+OSUMjte3x7cPckIf+Ovr4ICLi3dK
3GUxXqU15VmoJ1TpJbh4JmJD1C7Roojr0LtKyLIAxkuib7GszgrTXLwYkpdjuX/7EAhifDh06Nba
onMET3NgJyltyvjFyzmv+nSaiQmYoiaCn5FZoqYAjxW1UBAgNJsZJSUcs0I1+RtuLH6fAUhdGZWs
mVI45hYiEHCOtET8nHh9R+sZ5YUYBhxVYLCv0WWc4QwbRyTKEVxfP6XVhgJzIYOBwN6M/CaxsBSM
LHHp2ykK93rPjDCjIT6G29Lh9gyuAuBCIgOAYxL4mHOf08ORt62DdyorQUL30qzKs2T0IK4dFAOA
UddiBpiVKchj1w49qfGmTjEJdQcaGt5O0p26JouBP3MOskFVsZMd5Dhu6Oh4OkWYxrOZHOW7aM3i
XsmYvzGrmG58ikunOT2hZJU3upaneBdPZCFCK3NjKDOIOOMpvfrRk3SyK9PlojnneC5QtZAjJ9Vg
xgHkTFvvRd++ZQdhJDmKRyrepq07T3+07uLGLURZZp0VvobTAREmZrNu4FUMhBYZc/N+qymxhSS6
6IWk1BeqrDMhqdq8OHcXnvJLl/kGHq7tnXmvsOvmYyGPQYm58WepL7GJymUY9BEtLo+Gfd9iPsgr
uhcwwI+X9Fv1DxcSGcxIqnlsMQhIOUVnXUDzHQqnHqxT9pyQf2cbF6IYsChSTHNoFGxmQj1eA9PZ
UDmKFh68wqD1kI4r5+DhqhOzEMggRlX40SToEChu9TfveOfiwWu+bX5imO//Q43A9500QVgiqxYG
1ciyysZBvW/5GvrO4c5kyW52DaI+hJXTy4c2c8xnztK+A8dXYYw/M9S92ktJhVsNevTRQWIHczGs
B7yZ4I9jIVcy0V+F0ZUvboEl9FWGeWYQRukD55s6JKGzR2VT09EnIZ647+D7VRxj8atGrft5gLim
vmmdyZYPFR1+7RjHm8hGGeNI5/M41zeUJ5O56IGaT0kc1crJkm6yfFOoEhnEp8riiOFuJXPBwzzK
0hFkYyghRGQ0WJip10wuuLcw33EWuG7vd/z6upXM7ZZiwZKGDstCjZ2ok/xdROHg7vrW8VSRudZ5
3UfBkHfAyMFxwVaq3osYimjb16Ws5I2+LoW5zFON6Q2qgaWgk1q0E5xRgH6P6U7t7E6Cw8HTQqpl
X12Ar/IYF8Aw41YXGshzlLtjfUoEMh+RD+OiFEfz2ChomkGCVMuXI8p+1T94CvcdA78sg6XeLuFi
zHqF00HfNZoLRVxgeE4/QaunbrLw0eDIo4d9ZdfY+EdAn9Bc0l07nqP30B3ucx6oc87lwmi7AKM+
SBqp7LAgtM978UkdHF1w03OJxAKPUW7Fof66eQwqCFpkZLMJWeejI6Bmz9/3aO67TI7j7NuKm/ZV
FAMMRgh2CtPHxgkWwYi67j6EHF42aCU/+VUKgwdhVqhtYULK+fjSnd+mjUXm8tA5tU4Dx6eNrZNX
TGG5FV69oyfcHT3Hru4oR8vO+Reex9dvYXBDj4oBle9U8SOddNtfyV5JCRgJea8RK1m9r4IY5EjE
1OzmCYaZznx3hnhv2JZh5zpxuBUvHCxkqaI7KQ6aNuiRoySeU/bEvJl+JrweHJ4RUSnqL67A3Eiq
MgxULdHa6phbC/Mw705ku411lBqfOcD7Pcb7sn0sRXRe+2EiijinlzHYaKS+AXdlgPqujfbQh0f+
uwe9VFcg5EKpsVhdI6PBIyywh6ikDqvDDV5TDduR7i2013Fu3coDwde1Ma6GWMmNmNKdhFHx31Dr
BSpoMEk9bjFvZn+D2iCuteTZMZXBFKPz26AasDwHcHx3JNlx2Ntc15eDw+zotKCpTL+dIQWTWQ7Z
RJD0ajNChB/aFkiJhwYeLHM8DZVBlmaarLRXoCXz3dl8qPBU1XFTQSuB39fjYiCjDovWH4aGOvQv
zoyM1whOqWMSbq6rPG/zGMCYczloB4uiJOgivZzz6zyoZ6mcszKsxb7HKrJzoRPzEJV2Y+4xTrxw
rVdrd30tPGkso2KOyfGWVl/2rHfEs+XKn51M5F3DH8jGublsfyOGsRmWokAUHVyO5zZXPDZu9QpL
xksKrvTdf9EElqe5m+pIw9gD5aSjZuBFr8FYZZE7vHI1ZB8cxKc634zbCtcXrFUcz5AHGiyFc5Xr
jTKVsCcKnjmOGDKCeq4IEVF2NEDf0aGiXyY/7A4UYPmRA8Yc+6Ix4CHnSZdk1JSl7Uad7ZNgp6aj
zbxoiAdSGuONSD5c0q6GHErRMIcOwq/URc4SLhZnRRIFhitwrzHAITXzlCmYYYaKnfPRQk/so3Y7
vyHZFuDpjZtw4zkDLJuV3I+IZmkAhqKIY/lhkicqhfvKzVsVAyGmoWaZqEHMYJ9fjDvXkTdDt8Fj
1LzZ7FqNFxzRn7u2iUywUsvFlOg0ZD5rEvx7by6JuAUlxYhhafXOBlvDbmdwh8vy8JjtlAxSNesn
mW5m2JPSt0GQkji/0YHBsdPrgAzuQEUG/5jIFhkmxRjXQzLBOe4oiZLwoDY251b/w1r+yGAyKr0l
dVPYDhS8vPF5gxQH4XfYrd/fP0KYTEplZvU4+xDyQqtAG3uf2Sg6ukXF0SHHCGce9q+7bn/EMe6N
kQyK2EzwArwjJkYe7cahs6J5W8eTwoCSrueKPoNW7XQuReJj5hrHgjF3yRAN2ZB1U5dFy9Qs0NJ/
dXfzEa+RpS9LnhnURJNGN8unrVkmz4OuEXnYK37pRG26SeWOjJpnGIGTZ8HDWDf3Ud5uhKknnC+i
urC4bn99kSXrhoxufRDkM35IP+mIpARD8mqxOs/yj1D1CZKoT1afbbQJg7tGMyBWMO5b5VnOJY54
5jZcpGOalqXplJRPYRkougSzEaxRkLxeENxsOkhNssmHlEzDWbIery+VUVhGlnopbl4440pdhGZb
Q5bUHKZzm5NBJdazfqO3h6jZXpfFWp2/hFmWZIJ/C6Wm7BNCjKM30zKRPVXpidSDTExGF+XnQ1yf
0MVMBj046u1kT21o1/2m8h8mlUeryLgwl0/QMGxcwuhfWZbYxiFL7+JE7SzJMwKzdYRc9xErpoF7
faVsJ/FfYjBIVrJEWTEUNukjq2MkmkEke3nvb6XgQzK0k1JjMkpdbAwlPBRjDbpjp2+TvVjlxB+9
qpvdsix/h5O0tbTATofIjoLPIu/tcc72Uhlu+0rcx4HKwV7GtOBTFfQPGbJk6SLGGbLhX6qWimkm
jey1dTcA5DdV8CNqN42yF30nCoxf17dmRRwcN1PDn4FBCKxjp+ixINWYlOmVQW/Zw2RVpNZ2tVbY
UW9qdltPAdEHhWdAKRJ+vdGKZuoS9E5D3YHCTgOSrDAXMQ9a9tLA2uT6R+aXdmY5lhYfu+6gG+d4
/plWn2qwkTIlI0k7craZdUzoPuMLwHpuaLKmW2wDnhn6ljAIk+yN0RDbzVzs49K/6UT/92R+ZNLv
UIifgkHbG0Lzy49k0qW53Y895w5+v+/0K0wTYxctSzNZbAHzUh6oKvZB/5FpxiZUbXnK3C6W7c7S
dlXyMPGCLdbw/u/C/4hkfM28LoKsz1TZ04QO7FmJUrnGPCuPchsPGzC+ZY4aq/lno3aZW6dKikA2
MonQlSLHXDJ27NuHMHamQOF4BFCXPUuIBRfUV9X9ZM2pi+cIkRMurwAA9tlAobul4vrjxL/aNF2I
m77Qseg6VN1YVTOiq9E5tpy812yhuYusB00hxThuMBPP1ovbFPnnM2a46v5dNrrm+NPoyCTZcYFh
0wkpzGRz/R6yfvlfu7H4QmY3giBM2rqVQU1V+J9qiHra1lWsfjONxPfHQ5k+yZLqRuKzb+6z7KbG
8EPpNrJmOhie8ylMbuHbpzDmFt0emjXjU73OsI2nfnIl0e6V/dDv0srOSqeOec7g6jWwdAVtR5ao
iApzPGGZWq1hmbInKg0el4c7fSDzcFNjlmusSXvZ/KzicicV2xFz0/LWraXTFFXbNjRIW7lT4KGl
2ww4X8UW2F32AZ8jywqMBroYmK+q5LIqhDJVvKbr05M8Rc0mD/rREaf5WPuKcDdrcUTAvm48xn1j
AcBycYNhRg+Sb6ToltRfja4dHMvXTbsqwtSJLLPfhVbzjn/kWaUu3quy/ILGr+TQGmn+UCRydtu1
aeeMGBZkq3M27fuukf4F6FiKoZmyZeiydUlhLJwMavL1Hn1gXuXHQ09QBzQ9FBIm7JlqIdiFqd8r
VmDkpBAlixi9ZnKwd83mWJoK2aAeVMULf+1CvgpibVlBD4Kn96pT1XaoIC1TIqTPiTDppLaygOPC
sU0j9Ch1mH7VxFnKEs6Tuf+GYPhVmCtepncdAbN8/TSia9npojT8qaER+0ZR+ykmUZPkO1SvYbDM
rNwEiVTv5DSanLoOrPehbNGBHlXpL6vIMbgircIbofIVzv2jN52xjTD9KrxvCZxVhshERskYpHEl
9YonBhhDqMo9CatOdrox6Ww58gdOJed3FwzsWNBuUxYVCX0zDPDkYy/FXdurnoCZ0TQrVv3n6gbA
AHe+KYqX9/qve4/nyloN0kH1/LwhcVE5lWkSRX/QI98O0m6XotLs+TqEUYRitxCMSzootE1MTteZ
NRVZ0RtlG6veLMOMZooYH1M8yxIlNDHEsovjTdnppXtdKJv6uyiZacqqAVdKgk/DSNUBYq2aRppX
z8WLHqj7SglPfmTtMIbkruq9IBi3zRwdVL/lQNXKjTIkDXThkqGKuNKMeo9WjqnUval6Vi1b+1ad
w01c4OHe6kfdjRJBrwgGlfyq86DmHC7FQGanqdHSRAuDtOBGyl8P1zf0zvQxh8BLe4skRQZdPdcT
x3yvqChCP8PCZDQ0TViX7OQCMMxSKnxZEzUvqYV4E0wRGPOFipdEWttETFvSdRU1LKrCwv2YCUUc
T5rmiW3vDapiG+H76O/DINyUk++WzfzEURi6OezmIabEpETElrLBvk30gqR3bWlq3hg4wSMo10rg
jkjAbYQupSqz67ffWWNfF7pyNeAByfA1FU2hMcbXA4NVaLqyyHTPwiTXzBWTbTT32ynI7DzhjVxZ
k6VqYCSzMBPXQjLpqyx5rIKukBLdMzp5G+nCBn3xtmUKWyXPiBW+XF/Z2v27+He6qqqKgcmfX8V1
UlMJLTp8vFY4qvMB/Ft5tC0KJSRy8tB35o2lOlmRcDb0u9qooogd1eEjWLp1ibIXylmDyiPUJt/w
Mn/YBLnU272GeMFCklwc8VquZLFt1WPEsRLf7wTEYrq2AbeJEmczF6+xwrlAvGp6cp1MbinFuzqJ
gz1nS79f769SGGCZBNRdFWpuel0VvihBQmYpesQldHyzcJXGdyqhuh+elWCTWqHXgMWkDz/7ONqU
IwdovusSvgSYjoyUKJkWq0sYkBgLYheYXlmJmyw6igIpp47IFqj9As6RUqD+ei+/yqLu6uJIfaup
eh22wsNc6fvZHBGG6xslvSvTmQc6K0pLZakqdYg0mnf7KisdB7UCca3pSXRLhT56j5JmtMWkTJwu
qBM7x/vsIch0vL1ZhnHUq4RHfbOmSgrcMGS3ZBlPRsz79pgUk98PjekJYW8ScNqDEaJUVc4Brq5U
EU2Jko7quswSTTVDgNqYvDO9IH4ay5KEmUZS5S6rcnsUs23sV0A+04mjn9eVeO00kfRBMg35Bk1i
3U3Z6MeuDLDDRZVV+3kYxwctEI9GOIpHRR9Ezp1ZE6dqwFekziWkDBkUSoTGyvtkNi8WURDuhvot
ChG8SLwkytqxLQUxCGCNSjFV1WR6fVbaCJljsyLXd44ngbn9WhRN3ZBBggjOZOs88YY8rUGnpuBE
LHSnijJr/zDCpVaFVjS9UZiJ/9k/dHfKvG1LV+Nl1b4HmCpsrGYqqBaFaf/G+5glWjZ2gulZxauf
gzbc7gInnTZ2PpJBO/zn2wYVhycGb0wydAY+IrPGpqW6icJUv7XVwq/tUsIotetSVqAZHL6qbkiG
CWvHto33rd6Ndd0YXi78KEbRnkxM9Zg4S+EJYZS5TCw/FaPW8GI5JE2P6m/p+F8LYRVZ6XLTLzus
JA1subzVNcOJDE6Ys7ISuFqIAKFtiOjZzlsLnaK9PIWiN0XBbkh9L6oSu1Jr5/qprKg0oihADRK4
ovrNVa3lYdAiIRM9PYocKyjuyuAmUZ06VZ/nVCF6M3KGHK7AjQKf1YSTJQNyWEaqKZ+zGYgteqWx
1bWTYRcKXud5GZq13UONtaojeabI30KbXAzGbspm0YPv3O/MKHUwn81ww5H31rMmSAF60mDGQsaO
MYdGIIhiK2P/Yq14q/XKzkPrvq8HjjFaFaPrkgbiBRq4UORbWHgLWyoXPsQoCejujWMYP3Xaj/9c
FWB3Lvks6AKLbmGZiKVqNaKXVS2Zajfv+01f/urzZ7MlKWdBK+4RgM2E7tG0OmKhrwvKERSZlQE1
CG5b/9hWhVPpOpJ1h44Taq7YBEVFJ61MYQf5FKqPi52L5QAjloxW9AT9Q/V/DwXnnvJ+ny508fsg
kUvUcMDvz9OtWbz/u9+Hn0UTQnDbL17K4vcVDHJN9aoXvc6sGoBmnJDEqnfXj35NvZDfkkS00SHv
wXpUlZaFdRlLopcUv1IFzIxdZ0s5x69ZPfKFEAabfU0SmimUsZI+2lh+fwc9DrTwXRHfioGXQVuD
meWKGIyWmyBI+lYUvbZvtor8no/g19Mxo1zgKPIagAKiNXg2KhJGLOWdMoFhq8fReSrS7MRvzuP8
qEKk7ma83MWqqgFlYBWQ3BXZ6lEUBiJwbSxgdYMXwZnoCq/odm3XNBFNlPijvZTMEanaIM0I8UUv
z7J3uVUfxak6KDFJg8S9rnGrkoDQsD2igccdRlIoaLOBxk2sRXEzlWgVwlFS9A3HI1w7HYrOBtgr
dBkPU19vp5n0/0PadzXJjSPd/iJGEPR4Bcmy7FYbtdwLYyS1SNB79+vvQW/sbhWKtxjab1zMRE90
EkAikebkyTHO4fmcMYGZ9Y8d8RXkiMlgu6oao1i94Uuv3SNU3onjILbWkOK6FlfxNC51pBDOdqh8
SlCpxv/jl+n3+3snt/UicYcXTQfuAf6hBXyB9BrkCVUQG3FR4a8fimg689ScWVI4u848WbRnHY8Y
BsC8dGUUTGrmhcv/sK8W1F6FQUU1XHbmQi2ivCEpOWPyHzP6L6XzRFOImveN5ZXZ8/0Fr53ipTRJ
WRbRMx2mOTm3OaiSjcpvI3VkyKo50W5RZr/u9HLDW10zVkjJoLgtMjPgybw+SbVIs4Z0JtyUcG/w
hDnjsNfoe9Jk7mBMP/9+fTYGoKK0C9IyVWZiU9G5Pxipo57HCsc40XOPHIwTzV5Ss7KLmMmzjfNb
XR6lyIISgiysLNECzxaZSiiqlmNST56yoaiZnh+QdYaTuYWaWLsWjgBkiocY3qx0fo6VLCgVtuRc
8ZfKOmnhg5k83t/ClTIx3IkLGdJNzxdeUjNFnQpDV1llpbh+hts5n0dCvNnQmFEcUA8b+K9uq3Fx
bS+F7wd/xrSwo1I6Ai9qr7VjQ0Qab0FLXxn9Gi3FneY93M0Ns7m2k6DiMWwHLrsIDK/VksSD3s8R
ZFl16Iep+aWoK7dr8w3tXxdjIjmoaaZ24zThCTLnlPQo+pXPes9aKMiYVRtC1p4AKAMqlQTmGQmW
67UgD1krqMOQ8xjV7pjuI2VmjfO0TBsx4cqzaeBcKC6WAedWDm8Lq2oVQ8QCU5aC9APluoNWtpp/
XwFXViPMhEgWIWNkyFmbxSDzVBaTenb6fPIj3Wh9fSEYSjJ5kVMpGxZx5YAQ2yC5aMGrRTJX0vZy
LE09HuFLGclrYj8s7Uu17O8vaF2EbSBUg9dJ5Bc6RMDUhz1e6AxwMqZG1kMxt4Mb1+3G+WwJktYy
OW1a1Vjs2ar+9Pxcxc+zueGkr4pAJUYkDQ24t9KD2aHmrXGxlnkpmDOf8H6xYmvDVvXMofAB4TyZ
wOhc6zNo/hQejzE56yTsHvKZGkdUTb/eP5VVNUOYjooBzICqSps1hrlppqQi58wYO68KzdRVDDM8
dEvc/ubUmjcu6ZpdFd6mI5CMIoiSBC4tHc2yL8hZXer+OCrK4hngVneR6lGRK1Ji3+a5uUezMRR9
SOrdRLTKG5RxCwG1tnKRb1aRGVNB/y99SEc5fB4lgctRJizSHloafhkKdPf1L/e3eC3xi9DBAawD
QRcwV5JB10bVmou5Judl1wRLe+r0Q5yxffoZLuMWZ9zK42Hg6cfbIbJ9sOnXSjOhdDDYI2QB+cXM
6hDOcDBSwuyq2hnG2/2VrfhRAlEA9KJOHA0F2GthVTTOk9riLMv8nBdnxQmZYv1YMGbK0b/0zoaN
WpeG4hasuwZsoPj5ReSKLkyrjhssrcELnPsTKpKu8btuPGKx++taUw08Uv+RJN28rktg/HNIGghT
7J9V/mM0R9cq/gcrciFGdnqzkfJEGeE0tc7XwWpcNf4npxubJj5VKuWIJMW/lyLzXUbTOKYtOhDA
eeTsy2rf2/5jt7j97zHbWM2a5sHlVIEy1ZG9UqXjWahTD0DOw5XQK81z2qXwDZs3R7iovVvkVfRp
6eKtV/JmecBIwtsEdhZYGtQDJXVveaLaCTAQZ21ZmBZGxzEavnX9bqL0OBgV48vvMY2/3FePG+uP
NJMwy/AxAJlT5UkJasONoRk05azk5SelPiZq/kLNdssDFbfn6uiEGGBhBXJEBJxyyJBVuUKNUDln
ee0R+tn6bdSsnk8wV02063l9nIqNZOrKyvAUoJCrEjxqKE1cX7EiXZIFVao4SAFBStp9NyyMjhsq
uSVEMrwzjP9Qp1occPUYcz9KPd359tcndLUOaevCcND03ISI2GqZhSwdbnC14WbcPM8iUL7YK0n1
lJoiqBvnOLBOxa756zcDvx2gEtwmpJx1FFGuT2LgGX49CPuDsXhETp+ZX6n9PZt20XTqyj9RPrvO
8PdqLfL2AOJaKDQjAXUtsraMquzyJQ7mEehnCl60ynanYcNM3NhWsTDklSABCS74UNdSxihGKaiz
4gA+tquoKTAfLSP5aR7+3NeBG3t0LUgOo9TCAZ+CpsfBkIQIfr/mPAitfQOgtbqF8LrVaGSCbBtV
CPDlIaMuqcIUKnppNWYecFybGhW8LGL8r18L/OJLIdLxDKApIekCIUocnlQKCUq7y/O/vpyQ4qAb
AW6tg2BAWko4Y+TGkBh5sDj/GFPrFtmpiDdO5iNtdW3ZroVIS+mGOEW6UM8DOwJgKh/9Ibe9pkq/
zc7wgOmcIEMJG6b1hh/PQCHqTc9IVQfAKbpTU53tfCt9sXaAloh/DV2kXOVMaBx35TQUnAc0DirT
RplqXy/efX3ckCF30RvLbCQxiXkw0R+NSl1xh+t+K0+9JUWy4EYa07JtsJLGejPbiuXktdeaDf9o
S4hkwceinSsuhNDohauVS+bOM3m0YWBlCkpgF5EEB1QCGB9cLuQGr01Fq3FeNrmaB+2QsdSJDzO6
vVIQOBWu06cPal/5ZV8yq+ABKb9y613Pmt3Q5sBrp26avUN5DmprHDVesaUZN87z1pAhPkfZGV+I
/LkunydV47ECjqsMKqMFdNhW0l1PrNzlXd76s97z/X39ETdPujRX8qSTtdMqIqkdl0EN+JGxtF7Y
/x8lSMeaZn2MAeZpGYBnz7Wsd74VL9x6a9dbJj3LgxrOsWliCahnDn3DmgRylHdiPTel5SEt6lvT
xkO6tWvi5xdBQ5umCCmrrAz00vSI+TDY6saurVyGq3MRP7+QQMeyKfswKYOe7KeFnhfzZKb80/3D
XxViI3y0kQhQqRw1zyaPo2yqymBGTcVF4fbbUMGGhEXzfl/Q2n6J9x8hOi4cqurXq0m5Wmr2UpdB
Hi9mwSLOjUd0h22BoVYuD8pBcG6QCTIBipKuNmmB41Z6HEv+ooe263wbW/RajhsWZE0KnAwdE6mQ
RsOch+vFtF1Gew6vJkgVP6/U57pU/xjtEZj1LTDKyrbhZNA2Z8Nnc4DVvZZUjETPBqsoA7oU5Tm0
Ym1Hefvl/tmsKIEodxLkEOAcAfhyLURFh0hl5EYZJGrUHifSRD+VaUxYh/Tdlolf27pLWdLWjU6q
ITUMWXx5U+vmaJrfJ7zJRkG2EkK3YY6oqyKPBksKuIDMY9eJEdX6YOGG2iBWgkfgLmm/r5rG1fXM
G9TcLevoUxZbx7Z7ur+hK/boSrS0oUgq5THA3bhVqIoz6L7mZXBF49Lvst80aZitZEHP561q1+rm
ajoS7yacRWJLPjBJwxYDosoyaNnkPKPDPI4P9nC8v7hVbfmvEDlKDXUtHhBolYE6Ol5YvfVJ7LAC
84w3DnBN9ZFfQFofrcHI70ubCJyoaqCIAK3sYuOEGRCTN2cgoL+/GnGBpNcPKTT60RVqaKiOXOu+
5jRmaoRRBe8JdUElP092/4hM2C+OtlZGDW0j+l7dPTSDQB8x9seU86J62RuFbkM1HF4Wfjovpa9k
jbMr1VjbWNraBtqoW6MIYxEgciRb2Ka9aTV6WgW0Dvet1qLtNTR7YGTu7+DaigArgvEABBU9ErLS
9STHF5RV0DpPs1WDaBs8MPng35eyshgkDwT0Czgp2HfpnDqeOYted1VgqHsNfXNt/j/4XUiMwCWk
mmkh/pYsU9wlShY3Qx2kvHpyyuxcxsu7ocXvZqHv7y/mdstMlPnRGS4qcTC60mL6LE8LQnkeJMk/
SvkVUYFhP//fREiH3+X92A9lkgco9k0DZ2iyIMXbfRm3Zg7LQL8DErUAmkIFru/OEvNwaCzIyIb6
GFrnOn6rxwcnetGzvZq2YNG4L09sy/VdvZYnbZsVhiibaZBHka9QH2awJ76NzlHdYrdcOx54Q4YD
ZCvwZXLXpJbiD2Tw86BqKSsi65zxBwPkDPdXcysF7pAJNgj06n0Iut49JykjSymmPJgmw5/ml8Eo
vM1k0u0RQYijo5itwyuCF3EtpK5hPGsLwf1YL245gcx1RK/B8IfHk4tmy3LfltnGum4foWuRkt3u
Zq2z+wGRfmIqLhm/2EDpQSHGrbT96v5RoI8NkaIFHOF6aQAWcWtSNcgZQQGJDikKpoFNDO3KaoA8
AIAE/jHqmKZ0j+YKj1Bq2XmgVZlrhwRRWY6kgfq6eVS3Fg5W+kKSZEfnJVerzoQk2n/l0wMd843r
cysAiCwdhg29oSrSvtLBaI5CkFCaw3OdH4q03c18C553u1miHUmAP5GwB/hTMqFpEeukakt6VvrG
T5UvUb6gubs4FVq1sZbbtm6BxQJ4yUYXInwdueo7L6RqdL0OAaP4XXQeVb+g4LFb7JBpM1MW7TAo
JzQ7K878s0ImoeqCqDnqHffNrQaaWz1EPssSY6AMAU2XO/WqhPaLPizh2ZidMajsIfOXEWWChqr5
4b7JuAVUIXKCIgK/h2KVZctjMuMmAfY17ULUQrp95bx3ceLrXXmYFO005dmTVajI5LdsyH7yankr
teSv40WBGBM1CgqQKghtri/dqJddiyhHOVf64Gl6wKO3ItrKNd3aeSwTDeJwj/Dmowp4LWQqQaA0
dsiw1ka4oxYGrc4v0Ux3c/yj1/+5v6UrpwdFRSFE4AcshIzXshyzqfVqiHiQJsvPzP5RkOe0ML/c
F7Jy82BA8FTijfyg1r4WUrd5l9ZmGgV8qntvGWwNnCfGFk5lZdsoPFhg7QBVBB+DtBQt6+tlRnIa
aLsHsLI86u1jYjyTfDgZ88/7CxJW7/olRtSLCrctOmNhUySrqOUxyGtCBYk6Z/DyuD0iOR3q7Y6g
1p5Vf2prI7l/e0qQh6Z6cUq4YfKY9D6Gy7zElAdGOB+MeAnMSjlTEGncX5a8gyI7jfQEuraRqhYk
TdfnxI1pwazYHklOng/nulVqlJDyYqeWCnxnO23cBLvxl1cKrXdIvKDDALgf/FMmAs4T0I8hCk2C
tjgp5E2UlLo/99cl6x9EoBcWPVoEOWg0t0ia0YbcLjDTKA1iG+055RS9Rma+1aZ9u3kmgg1wDUHR
NRQwxRle5Ks4xibQdO7SIASEzQG2IrQ1fx7GXyUPWTJuabusEmJNABQZsEMqoI/ya8YHvVDNRksD
u0WKNmFIXnL7+/19k72nDxkO8gfIKUHV5ZqS3Ts8aeiUBkWBoTAVIDnlP9b0BC4DNvWf84YNzY+/
l4jOXrwlcDsRvEmZzCXXeF45aRZUDfnV9Hx5Skpj/OTAsHt12yTHOLTm/VSP7T6t2y1GLvlai/Xi
VTHxtFiCMUTSf3Uq1KZRkywwKPgrks45VL35rXNGrx+nvb6cNp2etR0GRtASe4xGX1to7oXSTE1n
cA1UY4GzaK2Hjl/dDcduZ6i1zTIlTVyMxyj9vFFDloMLZOO+33gRWDDicGCTYcaQy5PRs0qv9M5k
ZkWw9A6cVV43e5Nkg2vEyOra7Vjt1a6q/VSr+gOmYCcTi6aEHotp6nVWWMXsa6Y5vIDONTtzzBZ4
yXKVP91XiZXLi/58W6C1PzBhkq0dIjNMcp1kwZTZqZ8pRvMjM5VmIy9xw9v0sRVA0eEUQOOjySQL
oBErHFI7WRC+ldWf5BPwjuXe+hyyPnxINbea3OpdVw7317ZiMwSsHqBHuDO4YtJLT/XQ0RaC46/I
n2Z4jx815ZS/Jm/3payo9ZUUyS01ervMUe/JgrQ4R3COUkxYtj+DD6s2M6Zu0fxY0tv4r43875qk
K2zqnR1hUF0WdLk5uaPWROCuMVU/zPTFj0Cr7d1f3YohBFYE4zpwdUH6ItPwgkg+Ffw/WTCX+3nA
e3/KjY3nd+2YsCwwPQneFPy261tqZmnf4gZlQdlXsWuqCX1AUBSfCpLZT6WWLaxqtjzNtUMDSAXG
EG41st+STGSQeJfm0Mc+fPrgd2dk+RXXf5L3+9u3YoE02ADhMCHNCOTg9dpmJ65Vu0EY3g4Kmkqj
yHixLKt9qMKi9udRMY9It8aPc6n8BGp2qzS2Kp0i/hcxMxhGJGVRUnSngxYnD+op3cXZOLOq/m7X
wGc3/qA0r0sb/yjSDY1Z01A418g/UqTK4NBfL3k0xho4VguZhzBlovY5xc9h8+r493d2TTHxQqMW
A2deQ0/gtZiCm509NhCTdacWZDR69FBtlfzXNBOtkx+FXHQcyrCCUTf7cVaFDM7sA8ALE3Htho2b
E43WrLCBpC2cNWwd0NPXi+FDZIw0r4pgrp4450gLqW6jeEn7rKtMLcC3V+7yHpiCH03YMaX6VFIv
VKjfWBEbk4TFoQ6QdQe+/ol/asdvJD6EQ3yqwHD797t++aFixy5e1L7C5w9JWwS6homHwMEs+m5J
842zvVUhBDPgfbJFZxSwDdKtUft6HucUODFteEtfdMTcC8kOSRNuPUu3SoTkvCCxBMYVbCeyGejq
HmjGSi2CKS8ZAWeTQn7WfcLUpXQFJ4g5Ak/UxW8kfXVUBXE+hjJVCxt6cxcrv+9v7Yq7gPl9ALji
kUSG+CZYLEY0g81WCDxOs+sLP3zM6L5bfvP8BAdhB9bdQ75oKcgXzs70uzL5c6037mz9Gfnu/pfc
QBhwba++RNp/jEKpFE3Bl1i2Z8w+EE+fen/YDbvsGD85p+Gov5QDSwfWZruqfFxShv6L+99wAz+W
v0F6VisdeJAmUpBi9jAgNXZTn/Xfusetq/cBkrkMNmU5ko3kTacoeUdhI/3eJ7sh6I6GTz7TXXnC
W3dKn/lpOQ/n7mD7T2CP3Sl769Dscbf20ac/h/y1AW20cxj2pVf4+Y7v7A1zevtS4SwQ7+AuiPjN
kuxcPTVJDSLUIqjTtNml+oL779iNS7K+36tmovttbIU+JthuHcHKLYRkkSPREDPYcsilL1liaUlS
BClmLnXVvu7dJmNtd7x/0mtiwN4EUL3o+0LC89qk5ArcAnWqi0A1swyRz4LetvKhyWKXb6Vj1vbS
QvRhAuqLNhgi3ssL60Vhyx1awXpNDcj6TIBF+yHQwzOY1IDHqb+b6ZaBER8va5fwngRXLnoV5G6I
xclmQKjiIsjqo6nWO2V8t7Gw5EeIJvaQoKEcHPVtFJjkMG60fN/0LAjNvpAtZ2zQDBl2QMUWQbP8
ovG+JUhgR9+zuvNCzuryuZ9+lcMu6jciik25kvUIlypJkxJyqWPt7JF6eftUxkdyotCjUneXHvyP
84/S3ipJrllzBz0RIs1tYOmS55Fo5VIMc4OromB2bZwWCQrxyBmRttyqsa1pEsqzggYFrhV1JE2K
jXlEw6RRBNwEzS+NY2XfgyWH2eGIiRu0S/zEsjHcYCnqjesiTz/EFUF69L+iqZRuGfN6yYBjL4LI
Ml09Nd6o9aMbd4Qmu8HojqTDnCDDX8Cz+UpnD/HlOJ249nVqsofQavZz94RE/UF7smpEmfev8k0G
Wf426ehtg+s2eEdw9PSk2V5LDlGMNhXB5bWL5ifqT4hZ8HzRjdfio2gm3zNQBiJZAxoKE6WO65s9
Wl1N6wKbkr8gkXL8BA708ItVuu8NIy4yK6zDMHuNVezr98ht3NRDm4lbuXwX7cS/px78KT/ccGOE
Etx8FHJHyKYLULQ8AqNrOosq6QgDWux7Xrrl/GnJd2VW7GNWJ5Q1yxZN3O0NQKegOAQgVZHyk6vl
k7ZMWg/2tiDJFpPZTXQOqRoxJa4P90/61mhfCkLK/nq/k0ZvNSPtAOsbnHOY2l8j0Hk1huM26sYm
3rrGQpKAKQvuZ1TJriWpYT4iiwKgBu3jn8gu9e6Q5fHGI7uiuNdSJP1pe6uPO2sAssumcAI7V6ve
aV27iOjcuVxYbDY+6c9cV3yjdVpWmcZGbm716JD1hiOKYvcNrbtpjIsyiR216RsStQ15ULW3+4d2
a7SwSPQew17pyCDILy2vnbYI1bEMxme7O9VuZbIldsNvabxhB27jpmtB4kwv3llHq4vEBh4/6Cja
4j2l2g/WzvysNhvXflXOx30XGW6s6FrOnOpGnfQq9qzDyK3lK0leadu7vDk5IMK9v3mrGn8hS5zf
xZrisKudKoKsDuxAuj+T2I1qfzMZcmszsHUXYsRnXIhJ+kYxQmcCuMt2I4uhdRr4p8gfvajzJ213
f01b+ydFc06EGcH5TMrA4n+cOEFi8iVD/k+xNolutpYlPc0zBvIUVaYB1tWX6OYqHhJ7apimTUwD
2nkoduFMPs16tNEZtLVA8VkXu9mOWdFkFhbYLMZDFhoHOxk8czwgR8FsfQO3ub5GGF3bFjl2mb62
JVME/LQJYdOfkP82tY6ZOYMykpy79tNExg2VXF/dfwVKx1cswJfMNTaVmD+TkLVO7bbH0PhkvdxX
k3XrCHrVf69MOj1rgGsVg7guSHjQfzEV5/Pc+WPyY26G/TIeKPx2mvZHxOlokdrQ0Y82lOtXVNyI
/wqXzhD8vBlBDF4FgK4XjFctJlibKTL5DWCXLLLmbzaZUawABtP2MfscZJZ6zb+GlpV4Vp4UJ6dT
QPGpgMl7Y1vE03PzZRaYFxElIYsgT3PLIzoo4Qi0Xf7Iz7Wr2Jgclz71rxoGoj39L7JEzza4iQQT
h2TqTD1vKZ/xPMTOnhvf9JLp4eRar+3odup3zYGPU+3/J5kYRooBE4Zoj7y+PTTDK9KasEXdblZN
P6TfhvpVc/aW/qKMb9HyPtUbL5RYhbyjYHkDuBqpQ7SPSc9wRUgbDjmM7FIVTzGlDx2Z/furWrul
qH8B2yFyzjfcEaOagcCwcKDL9qGDGRjzc9yP7qg+5WHG4u5HbWyUYFevz6VI6Z7qC+jAkzzEPvbf
1G5ySRMiUiAV2BkxxCRXwQ/eegYFRz5/cdqXeA7/lt8OlFaCqPE/i5YuMI1q3nFDAdrf2OHpT1Mz
Bg9Uy1I7PyP36C1bfFDiNbw5SGDYkb0DNakpO6KGipoEEHVlYGSHfgjdOD+gGLPx/K89yWCyAA0r
GllQPhDB94V1n5aicKYBPQyT+VufzmEZuYvFInPrHgitkxfzsRCkYcBpIftN6hDFC2rPcEGjzHO0
b9TNSOkSk4EWWdtrP4fytcPoh/t6upIORBSL1AecAdGCLycr1NmoGmUxyiD6oignFPBzlnxWQahV
FJ6+n8nE6t8h39X1vp7dyfDafsvyCr2U1w34oEEBlRGZIO16f9XFqDAvwYa/ePpUY3Kg+Fvf0Y/5
nxoA/KfqH/6t/np/3WtOqiGqTaAcEhUhcegXh6r3kz4SG+Y+Q9TYZZ94b7CsKt2c7zX9oYrmjX1e
k4fIEaknZNigTJIS5WNrDkqkV4EzdW9l82aU/KHIvhVVDBw9PUxt93x/gWtXA81XeNM+apIyjI1U
ZlXSMq4DrXGGx1Gb+2M22qesmcnhvqQPVj/5AOHrixAU1V2gwq/3kqRoU2tsXgfi3KJDd4wO0aE5
jshzolIZ7otjdXRO0bk7pgfDDQ9N/BBlgepN/hjExsZGr2R0UfO/+Bppp0mzpIWDIQloavpeKokb
Ot+S8CEJ7X2L4dRVbZ6SooMHsfGmrF6kS7nS09kaziIaRGtAYaedkXtD7riYHx1ObzhjghEktQLO
z29RtiMvGKdllZ+aqHP7reu0cpsAkwGTMuhxQGUrE9UPVhIW1YjPSOnoga0maSZGwMenY06VUW74
oh8YKenokbcFrAk8PKgpyShjTALpDMVC++kZrPus/tIFcHxZsysPJv77x0/CENR6kR/v/vVn6r4P
7uLOHvFDFrmmq3rEnfwZyRGV6VvejFA86evAsGlQ5M7+xUl0rZjpPORzO2EvDKR7EbJhwDb/vpgA
v9jLUU1AEr48KA6IVtLZn83s0NX2xgatnAawqgLhCX8K+BvJq0yNrMidMW+DfnwRVz1izXyMyacE
HPf3b+GKgQH2APYFqFXB8yldQm7E6jLmQxuMzmOnTJ6ePbRq5xbLqZkOXXy8L23lTYQ0lEPxTpng
l5AuWWKPWjUMSxu0mGWzX7wlZ/lWEfD2Jgv2VbS/wfEFvAbZ7evjM9syTltM6A2y6IeWDV56cByX
YgBOptmM195QVY8h2bjHN46bEEo0eKLA6CG9JZ0YV9KCmt0YB2qqpv4yaEWgzGh6socmfShyrXTR
N5+6vd5+atOFb2TTb/QF/r1Iu4K0VxCSy5jEOAutpZwEzUCWJ8EIngA3NfLQp7XdnKIRoXo69/lG
hHHjDsMTFhkbAURDxUKuwCRTZThZAahqqaluHZLvUztstczdqKeQgeILsB1CSeX3NjTafgLrO0gn
Yr8wfZR0bboLd0b2I6o23qOVPbwSJX5++bSnjrM4FUgUoCqvXK+ZNT8B36TUxhMpXu7fgy1ZYtkX
skqtz3vdNOKgGDCH/VX7Fv0OB4SCG5d77SoAR4ykM0FAgcBfum9Dr86OWRDoRfK16S2kUB7tep+d
wQ+SnfNuOUzV+/2V3WKpxIldiJTes0gbFNCECK2ophcwogAd0Ll8Mj1r7kAZgfwX73Z9OD2rE6YA
2u5ivOdpur//Fav7e/ERwsu52N+h7RrbVLDu0vbKdpceMNdZeVI2rLT4LVfvhFgq3GDREEgRv0hL
HdpkqWYNGtPGM8vyxeX28wL6uvtruQ3QJDHSYua0KwqUDaGY7V4rG8xWKRnVlT3hz9x7IL1XlC/N
wkC7eV/wjbGW5Ep2tNTyUcGcMdw97T12Fn+ZDHfkLG+2Jg39f1YIOh6gj8FQII+qposadcUC7oPU
wXRGXmFiFCII7tKlfCUJ4S56xr6Tav5Vdjx39ZICkRoXn8Hiam28/WtrRoJTsLfidbohIEibeAKr
GNYM2OPJ5L7jDD4dF6ZsyJFVBzk4oP7wXmBCB5o8ZR7vwahiwMsT+qhmp25eTvURBKMbj8LN7ZeF
SIrT6vbiNHpMHw0T4AE9KLNDiwKC1mn7InmeMAM2/D0r1Zf7anNTYf0QK3pTKJjZAC+TjE4BtwpP
XEkfQbODLoxTSAElRxtec+zBLNHYuzEe9k3EvdH5vCF6dVsvREs3kuZlh1FADX1sQME+pW/Pk8bI
YfLinoXJvvCc37TLmDPsbLSemlvS5Uj8XwtHQxbIn7FuuU8T9UWnz2Kx3wTF1mJ8T/pd+6Brh2LJ
QGXoonVTj6K3djHc++v+CJUuLZGQbIjeI7Txmigua9f2zjKrruFFSx87zl4+xy5hpfvLdi3P8UBy
Cmd6OCh+xH5Akd3J5e6+efHmM8V09sKdD27q7O5/kPxsy98jqUBS5/oQie+x3kx0qPUYwWD5A7q6
iPbd2ALJfFAO3KweJKXg1weKAXW469VHvIUhcDpcJmf0Qw7qI27ua/XbGNJd08Su0+xC0HxFBAVA
wPGnmU36gz0BGJSboGvnntr/VpudjfmcQ/SrbPf23+KYP/ZDwADRI4B2KblbFJPd0siKF/pYWNZT
rMTw55vo5f6ey2/ehwwkgoQLilYR+TUqSda140zoI0XzO6ZWYaEvLYBQ9XHgW7mtm9mHH8LgLgGg
IIg0b2gTLLV0osjERWt1NyXHonmIxo45TslarQBypWKYZSkGgSkTU7TJdSww5S3P8ZT6rYNWTOdz
NG8lS2Tj/fFRIBoCwgJshiCQudYDI8MgVpuH9DHUd5Z5DpHZI9qRt93GdduSI07iwrvotaZdalWh
j0pvPLS8ONBYwwA+1m0RJm8JktxE3sQmSRoImiffpKzL93Hs5hvPhLCJN7fnYtfkyIWUeUXbOHy0
hvQfJ045m7r27b5urj5FSPH8+2jkZD1QRka6VFjJEqLJwaXGPoLevP2yEw8Qn9ne3Zf3EUjeLAqN
dCgKgdYD+cnrIzJBYJiROQ8fUY55VV3K4s+Tp7kt+3ycGNjQGQabsIwF9ulxeHz9fV/62k1EZCQI
4NGeiTD3WnhmTEaEcQ3ho41EdmGP4BVkevFVbTUWb1G/rb14l7IkS9u1M1GGvAgfu3FvGz/q/Lne
IuZdM+YY/gEkszBgN+2mvA2zkHZYTjy92ppHE8J65LP1I9ExVXvj5OQ4WtxhxA+QhKIaesMkbbRq
RCvV0oaPc64GcE5cO7M9JVbeLV74jaMF2vir2eK02RAq94h1KD9U1lyFj/1cMFLHB4ueQSfGKlqw
bslyNtvUjcH9seFhr8oFGaWJbCsebhkhEOJKlGkD4HDlGaeuwgVny+yGxGtPZn+4r5SrinIhS3ok
Qb1R5YmKjY2KP1X62QHLq7JhSVZvOdot/rMeYc8uDGMetpFiCCC0ieoNgMHHxjd0dLD+SNKHZPHL
yNzYwJvI4UNdLiRKplhHwwktNUi0wunT0D0Yic3Q/8nQRB6VL9X8UmJeikWCacTgcS3e2NObYPdf
4jFGAn0h6GCQm8Yw8rJa5hzinQQ4d2L5c/6zIv/o0TOtXkl+oJ3OVJ1l6Smdde9vswiS9I/juNju
ZUmyeay68HFUCKvVEv3d9sEevfwBDeQbb97aK4F6JP4C9lu06F0fbdIYRUqiBLDvGOlhb2tq2+pN
AAxVZCoAt5XfhxmGwOxNmDFQz7Su3bXexE3MnRrCPSYcTd+60kU1an//Stzk3j82UPxqRPGCZlLS
13aswf6UE2gP79wy31sGS5XDtHiipGPU6P7boeeHRz84ELi7pHTr+mtPtnBCNxgC+TMkJVbV0k6t
EZ+R9pgXn7Peel0qP/LnnbmfvLp0QwH/V1iNXVE2vMY14y7ga6iiI5MHT+76XFuHR1PJYdzn5NCl
31HfZzoAZFnDWuKWQIhsbLl4j+SHGd0+oAEXvjAG/F7LS2K7SEYVB40KrDtZ+duAkcbUNULLLYug
67ir6ggVkUOtbJOpxrHoNxq6VlcsRlyguQroARmyV1RzoioLjD0IUFyS7Gi1/3+kXdmSpLiS/SLM
WAW8ssQeRO7bC1aZlSV2EDt8/RxyZrojFNzAum+b1UuVdTiSXC5fzynI3meOLB+MJUDbOauLKsJf
wjg/xJDbptOkSdj43HUWLY81XcrTzBrBcyHy5Z4ayQiqXQGmHe6GX5ZOLH8kSuOV0mvop4AhoZs0
AAVwg+bfInOyfoknbNYMTkhVwJPEGOtVuQIMBFUSpLrvRV1sJ6o9UuZoCK/yrrD8dF+3qyb5NIpj
Bt5qGUMIwsttrZqzHmfy+fc7Qh4CE3rE94TSTSoEm33ywOxBXBVa+ygi+A+X+u1m7yx6uCcMTfRX
I+y83PNBjCKhlU3cm46s09jT5K+xfC39vZgna1/tYLp0J05sqf5kNHLrOD6i3XbpNs1lHODjwnVA
+QYZAM6AyTVGdEWQTMNsgph7eAyarcGAO2IgrYyJCwCwWjpKLUyJPBDJPN7e9Z8aP3eXUbiVcIuB
rYIJPu5NkI2OVbDpghcdwl/jql/lloB0Cw6A2aYXr41t6AqpK3erzGabpbhlzttAjeen8IEmBFQJ
Lo8AfTFVGcuqMKk9SWInCMFS9dC68ckEV47ryws5u/8gEFP3GINC4ZLP7/Q+QHLjRBa8ShftmoF6
urWa4dimlWX4a734I5qdDbifhW2eOWSs82+xk0E7e+alVALcYo5tzpPHXrqTm3gV6ygSo3k8ISuh
t+G3Vk653OMh4oevzhfc8zL6nQDPwHd1AVc3UMaiwZsvh8ipWGlnpaNbG9YQW/W+UWUL0Ky3Fzsp
7LVIkIEho45pIj50CnHVeqOEyEFAP4diRyB1UKi2bzCicVvSzDNgwGcDnxMwM4F/whnNOm86EgEV
yGtzY2sgS2GE+zQ1NgYJbUl51Ttj6bLOWClIRMkbzWNIEfI0lEXUV2xQZZhpQbVBvWkNmBzzrZ5s
QwMAjf69jJm+QUhcKadWgyEqHXhVKjI48KqdSH7L6KNMn5UlD2Du+QB6HWo2MCGI8wz+HlFQiytZ
JHhtErxDq7UMfw6RAsOFmE/KrGpo1hS1B4BKs3yJD3hyMPgTP5fOnYMmUdpUTSB4uo9qcFVl4M71
SGGxVssxy+r8i1MHFgjmGE2CoIszmGFSyp2B+UFP71dREEGt02YzKCHcjDhFJ09gISu/FBbN+M6A
O0Qpf6puIGHGhV5ZDagFnKfgyeEQoq0YFZuTWa9y/5T5hZWjv8CokDcLnKzK9zI7Zek+7xeeyFl1
R2Mm3CpgKeh8nV+Ju6QRwkzwerI2WL3SWejoOvAlDatUfsuLDekzjo8BUFWAogDfbaIivzRaFRmF
pEfGxytiIjpmkaE5VpAyp9Xzf9y6A/8Z7zvgXYARgfkqwvmUdS/6NKYVZCFXYUOXN0Ig9lsgoqeO
keRHagrAuE5ybdflwWAHEll6iGd3F7UOhC4AeEWt9XK1qPQnQxOIgudDc80EWYNglWX7xgRVXP0e
JK+3tXj2JYI0DH0DvR4AOtyTMJogifFTnGaV7v0odqo/KrG1WjuBIU7XYmCtW+I/RSCcdvlcJnei
sSiSRpEgE9gvBKPbhdu0Vp98+gtPwNxe/rAOo5MCXQX82rqybWtwjgleSfz3jOWrIlEjBwXO5KPC
EEC91IU/Jw9N0mjnReyJx256Bc+e1zyWUI2PcXaNbkd1uBZO1VpqZFtkT/0SiNmcJTiXxelJHIai
n0960vWjFTYMyaaFV2buAT2XwJlTlmG+rS4GwXsJatkldhUKrgA+2tsKOPeUoecTrwUSnMjUcTeO
lKSWUhOuFwHcVW9saP9k+NuCxZYkMTwgbnB/W+DssgAbjEZvVDZQc7g8JE3No6qORsHLRtOJBNOu
/dZLFHEtBqvbkuYM14SyOgGDIzjkGZFYIxUy+nVgTLSXjhwy/S3w/9wWMfvinsvgrhJLoI1oqIS5
ADak71Yvo7HR0ernbzMLNOXKt/ltLJXkFtbFz9v2Rp34YwuZpvwnaf4Y5qlo3xfWNecwnq2LN4NE
EZBIIVBvBTZITPYTAa7iif4G+eLym76O5RKv49yFwmAlwF+A7IWBVy59YbKuDhtDpCc96URnVECx
ir7rZsEkXZFrTLYPSVo00iBhAFgj7gVPQ5DRlUVheq3DrMBGhdEC5oZbuO/PhR2vxM2SxDl9Pxc4
/fuZUWKVX/iSkpkey8x1Krmt+dmWkl1LS1xWs0sj2DkwCqPbEa0Pl5KMIqgNIyQo1ZqNA/blVTj+
Yrtc9zL0eiTFLi6Pgbka8cgAzdIt/QOJ3tPxYUFz5rzA86/gHjQtDzB+HeimJ6ffDT36u/qtNJ8R
fthR3ltt6oorgTh97qErxJcP+BKhOYyx7t7+jrltJ5jTlSffENgC3MVM0FJIOrn3PVExQKKjo9hx
ZKMJ2KTF1qzJYvF+75ko/tkhdDRS4Dr7XjVQ11At0Mcau4xEm4hpp84EwqT8EAPSsjeko6Y+lM3C
3MfczSFTdQxnD9J6PpitoqLSsgzxTwU0YSGwgn7BGswcKS4mNApOEUrevGK1RM91Y8zoqTIjzJBQ
GAS8efFHwBDSVYtO4MzRActMF2Gz0XoBFLdLPU4KqaKNkgSn9I+6Gx3hlKB5PHXjY/+Qh5b/SLeG
E1nF0pDipBEXxwjacGzj1HQpAoaCrwDQIYkU1urBCSA8veJMXQdqZakYrguBh7pi3cLM4IK8H8/w
3DCAHLOrc8iTQIZUmh+BnFjCcDKrF5AJOmW2K6OFtMfVOWKFOpJ7WN80ZsHjFjRSTfPOV+mprRKX
ZeoGRCNJfM9M9dkXnH94/yZZ6BtCVxTBSV6RZrPi/2QFygNaZdYsB0+2LqwXe0autIUTxBl0o08b
GsUGPQFhi3UKOOFzVN9ki8VP/2JFCLegkOh7wiDwpVoayFCViBjoqW8VJ4rBmqXeRaO5zeXP24Ku
k7DTknAFAL6AegbizUtJCQgsgqwLghNJvbKLXCkaHCQ5HDXNd70S7pPECxTZakF7DB0R84/Ftc7p
5vkXcGudAMrzpo+DE/ovAK+1FdpdRcKtgamGuIqnyXhHot+3lz13kOCyAJw82p5QVOC8d10pqkQx
0wCYfZlTZ2+YnbWJv12sbc7LQeP0hD6MuzD9+9m9ays/b7S+CE4YGRPpN/iIrDx+CsyFh3DusiE8
/0sMZ8UiRtuA1BDT0sEtwsbSYs0C26RdMREk9QvKeR1HQmcQ1E0JbKAsoqx3uaqCFVqKKAzi6sGW
YMPeoxBor4FH0feoPQ/CWxxJzu0Tu+4PnIQCChixA0JYmU9FZMPA6mSApc5ddS1suvvoEGyDylPW
4Ou8LesqtptEAVEA1KLoVEeG/HJ9rKjbPpC64CSotR0cKC7C0Q+fBXkdLCniD3Uk/xJM6QdFQQcD
vGDu6KigGe0AGrbT/u1Dtyr3dJKsk2n9Xq1O29UqtU6rk/XgPmypZT08RM7q+4miSw/upPP07d49
fdx5r98YMLIO3mDtPPvdc+9G2wvc33/uX8zt/X6wN7rVWLuDZL9vHu9/b/Ttvf14b7u7hQOa1cGz
hXC+WJIXCI6mhVBPvautcqNagMa5fTDTxt/arMmUnF0nAEWFSpv3kEEj+D4EvengBFhyCq6gwvCK
AONvmoEGiTnmw7mwsQKleRnTBq+lFlkk/9WisziIp2maL0HcjWpoy2m/bgsXeTnWgaC5tAkdbDF+
KslD1hR2J+RW2ykOer7Wt3dgMobXO/D3p3GqCRAK9FsJJQzXTnKyXws5x9n9BZkqwmVMTmDe/3J/
idAnYSSNwQmwnyTG5HCxYKjmBGAsEVyTk4OHF/tSQNPFatvlJm5WAnrrlsFUBUPJnNubNGN1gbk1
FSAAjAUflbPuJI9V1MUNOHUP1p1mL0EyzenHxe/z+Rg/RD6vnn5fj+wxSC0jk1y9PqFgAEjF70J/
MiSHhC9CmnhA18McazFYcbEVpT8BYAX8f9MqiorZ+ZK5k2vrRmPGgI1t21Q9GYUmbRW/+7i9r3OG
HzUIVCKwPmCumJyUoM3aEEUuPNWAV5FZaoE+O7Ij5V6JLcAm2tESR/l1i/K0rjOJ3FXsdEVPJB8S
xy+0I1tPhvP0eboDp6Bd2W+CBfRK/G29ez28u73t/jbsnfVroywRFlwNnU5YZ+efwV27zhjrOFD8
4KTEB9HoEZjI1ohE5lRvYglBb/hRHSIn0TED3xh7SQnWfY0OVxBx/64xV62BU0F+D+hT159kNKdE
TgMg3SgIbVgJWKAF53vmAbv4XO6aRWnXtaBKgYKyvVGIToRWwkYskWN+zRNm+Wbu3taMGeN/IZDz
c8BRXImpiv1BiQ8YB75TiXvTDxwhX1DBGWcRgjDAjYqTgf4T7gVQOlBRBg1I/QbxnbVoycTcuDTg
SjmpQmxde9fGt9tLu67ZT2cPfcd43sQATDhropIyi8o8CU9K+SYZsOxS3aLCiCF5IbcF39wK6B83
hX5LwmdVEOymvhtlNAZ13eb2l8wYTwlOnj7x3yB5zxfOq7AUq5xi7b0uBaBHG3xgsRSVdVvK7FGe
SeF0p87EIasrGp7a6ENdR9q6CV7qzK3Kx9ty5k4SE9zYXMyxgO+V8xfCBjFJ3QzRqR7FXeXldOe3
WWxV7WeGmSQzNUcbcc9tmXP34lwmpz0+8UMhFSDThP8IYC5XdWlzzAPNTsgCSuKcKHTYYghRMjCP
y9N+EDaEiBDz6ATcrXZYARERnZoYCvTro7CYFpo1k6B9Q50QZR30GHALa9tWMv2mhrRUdAU1sIBn
i9pg9wSYKp9Kx7BlNmutktwLwYqhx6LMrMEMn/oIW951Hmu/O0H5Sj/VQ1XZZf9LNizgzTQoNPZw
fqJqG5CNLh3CehvJH5H6T1F/JvuKJkHsF7xuhA6c/QjJ2IxCxKJTONZrFMLQyAaE4lRi9uIw8dwt
Ahz1RDEM7Ep0Hl26IH4dxolgJtFJDn8jwRwtpenn9BqUG1N33k+ajPv9ioWDZsY4ChOOqdCO22g8
suTAAHmFnsSu7jBJtTTvOt1JzivEgIgOpAfUp+HwcO9ypFeNn49tdMoIRoYUEBFEOyRGF27P7M6d
SeHeYhUREWpCHXaOAOgvrY3fyNTHCy/J7PadCeFeWmxaBpyBBmj6+Z8+PWqmI2UvorEJSAwuifeo
e7ptEuZ8RR2NhVM7B9r+f+Kzs5BC6kDvFKrYOok6QXxIxMjSVWAmZ0sDmXN29VwQt7C61ypQK0CQ
rD+KWuVKOt7/U6hXq0x1bq9pVhTKUPCbphQq36toKmYfCmOF21SXjtw+mA0KvYJtli+R8H1b1FxY
LqOwho0DlQkyqJwZF2NTz0mMWEmm2l06gMekFC0kke59wBzE/ugomqWNtiE8h+FSH/fM2UG2jhgN
PsFECHN5ldVE7RJBhuxWeSiKTaZZKkw6Wd9e4sxuXkjhbBOhvWAikx+cGkPKrQKdp2CeUXrA+o7k
IVa3t6VdV1aQwpyWA14dlOnR13y5qEEO1QSZ9fDURLIIGMqEOWKiD3ZeZI1LxSRxta4b173ECqss
dH+vV2F0DIjurzBalaHMmecvA0gU1iCVCxc0a+Z2gsEXyX/Y6Cm+4gxNRajkwxWG+2VSgO9qR6TV
f9fgd+vTCIMdviNV9YdaSb9ub8qMfcNY7TTqgKQd8k3cnhAh0gu1x2Pa9cVTHKePmQ4AD9Cc3BYz
F98oiE6nmRXkZMD7c7n3mlzROtLj5ARSqmE9pCazmhHksxr1gO2iyjWFwwdIqxQJZkxGCAvyZ5YJ
zCfcIfSkQAP4V7AFM0DK0jY5lVFmxUBCex+7ZMG9u64iAxnkXMik7mcGLx51XajNJjl1A4jPrNRS
BSvzUmZFv3KnepVXwcKqZu4PBGJwGbOWKpCFuWcjErPQ9zEPcypLI3ahLOIR1BgmWuayADB3Fbuj
aqovLJMXivQkug8xUQsCAvgWfD0+IMBYDQFUe+rkFn28a516GprQGNHXkbKQNbnKoU/CML4CEA1J
BroT37WkCAEZawXCqPheNP0Kza0WyA/hYWW2cTJ1p5Xem9LpUhGUWJIdk4WiHK83k3wNrNoTwj7Q
PHgcj574Zp+VfnJSgPaGbHaPNpFY+zdCUNzEOeqA7uKbN1IUP0BWRdNTqVUW0YC9DND2MFo4t9ml
nEnhXkk6pvAN4jA9DajfdNi/fNSdeljCFL4K6qYtwx+0nk/BB47v8hb0aldFXS0lpziWVpXRC1aQ
PWPASfU30k6XAEKfbaXUWKlCbQVm5QFkQ10i7bsah/35CKCBoa8QgyQK3w0uSaXQNga2FB2MhlP7
wKhS7NpG97sl7B5///6Tnjp0dtw2cnM3w8SFgHsKCOIrkm+UVSk4YqAseR08iOMOiU7op7+SEjcH
UMptYbNXA+R6wMwjSN7jObvcZz2WA1EppyWOp6opnBbuFZJ+U5E8QVKiivttaAL1DTHJyJIN2E5S
kAHc/ojZFcsImwFOhuIgnzMAWZXPSj9ITyLeENvo8KxSuEfuoGP22C8q30ryPtzcFno1JYTDBS8U
Aj9k9TFZzBdJcsQ0fmdAqlZOr8ZHPm7kPn9PZNvsGksgu6RzSulBMT9FLXWsoY4wtIhHTVvImFyt
fiqjo/kJdS64FKgyXJ4AsGn9JECv6r2hCKIr+qJNGgoq22GkSFBpLcaE0mp9e/HTLT2PR4DQD5ds
IutGNzb6IjiTL2gBYJ8VM7zP6yFwqkAGAJcsjwsPy7VyTWIAN4L3EgyOV208ammAJ02FGA0sGt13
XTBbGaRVVocrUgCmoHtl9T4IW8+MvJB5dVIv2MSrTPDPQs++gPN+e3S0aV1thPck2WHg1RGGfRsf
NLV4RzWsaSUL5cWkT4Hi9NVjqAFzvbumGJ2SWLV8FPwNxmuWyBGvhphBmYm0A15a+Gc6urO5K1eM
QqsDJyi871Ip34Z51K3jRJJ2io8BbUZLxRqjSkJTq1RbcaeRY1zktVNXobwSyyi9UwNjmtWt6243
1hKgzGI/sYWiQvUXj7dTpPVLoKmfQlOkFjPDyA0CJMNuKxDv2U+4Q/h+1BdhNMCawyltkGUsGUhS
HxvJb9wMJLITwl2/jvqIOinor5a87lmBEzmnAaQxNAty74E2gu1AqFl9DFC+ytIHo36Q4R215UML
SDu9/Sg7aStk3dp/rbZdsG+0T5ivMdAXYuyfvND51ZlWDhwQNM2CyQtDk9yHAH43M7q8qo9gANxS
aVd3r0pml07DgM1NQ1dllaX5e7PVLQb2rbG9o4Hr3yXNJ9XaVUGPmUo2efmO2cMAf0Exx9NWp+GF
CNK6Gxbekitd+/laAKbhYxCpgNbr0rj0oDPP6qSvj0jp7HoADDXqdsJLG5LGNuonGjcgqvgmGDpB
eninZKNb1Zqjyk5KtmBGTMvS1lIvqDRAx3kY73jUhh5TuEvNuj8RL7+rmFX4adCCY89zIollWYuy
njTHRE/BdVR2WnGfSVUFmNoxaNBDRcVQdZISwMxWQ/VgLw8JODhZbzSWGKLSbWBkNrZMtZTDJ1ag
jdoijWrsIub3mdukpeRFcYMZT+ZHGbqiBCP9GiOK9vWCNtEXY1pHLckoiyO4YKKPIJ7oGTW5jHpH
zWpjXGVKDMxwuD/twhHxecjphEBRiDo9ur5B2MaFNKoa6qhzIutYqapV+KGjtX8y6aMG9lRZHoyl
SYnpYl5tNLBUgK86oYH+mOyz6EIah4ZQHeLQruUzaKqzsnDWt63D1ZrAdIyHEON56OqFoZienzMh
ROrHWgxy4UhD/5gmPrSv3OnauI+FIwgcEDv50uttkVf2ASJRUQQg2gQLgWD0UmQwUqVERVc4kmiH
Wu+2q489QsRQfb4th3858VYrOJBpZTo6HTQu0pUa2rYxNMeLbctYsC3Xa0A+CDNh8MdgVBHBX66h
6YHrRwZEQsJYWolRbkq201LDbYthwfnhvfjpWT6XxBVI06LLyioh1BuN0ZaFUbSErv4t1Mbd7d26
0jZODmd+kooB6FlEdD6qzQGOplNkdK/RFKPA0VdSLpUPppfzQrlh4OBESph5gnd3ReU9FGoMokps
YHGAM3PsfQfYKtozYoNWWt1e2bWKX4qa/v1MxVslV5qggSiANO66B4W5fnOM0w94ePAeFpR7SRjn
MQhSrqsoW2Ibs3BnjPDSR2oVKfBSFfSCVaPFqoWQeebgzneSz1ASCmKhsYVENX0MY1RIDN8ZAX+A
4duA/rm9lTNqfyGLU8aWNIIaFyb1QGrfhZ2ttocMkcZAFiztjNJfyOGUsQ8rvVUTyBnzd3QH2HEu
r6Qlyuir9A2u1oUUzhDBl+6BqQApnQASZ+O19dOXzJf38lNyz1RHoOGDnGEGThsbpyML0IXX1ulS
OGd4x7wwlVLyoZX6s9l9D+k/jFV+Fjc1/k74vkCW5bSe5L7fpaNAvcQEdEMvaeFjQ+TOplJZrFoG
Wj7W9EtZ5LlzA6gAuhrQbildJf3aVBiHLqwDr0vEzorQ2b5L9SHDkywuiZozIEifTM4dMihw0y9v
NYCrQwQFVeDV4HgB6w7GGJ00B9e9hflK7S6pUlratcDyfs1G1ri+SFvhn78CU7Sko60JuQ+M3l9+
Qwp2aIUOYezRrgvflNBEv37jAz67rwUwdpfVQiH0KqmKQwXNgomeKkz9oPbALTrXE3PszTr2+jaz
ZdlfNQD2ImVv07Jz4zFeR75vNyT0ZICu3b7687LRVIcpD3gK6Dq6XCyrBlUbNSn2wGuWvERmLq4H
hWV7fGds9+j+BlaEJLjMFN5qqescxnK6uf0NM8YVbjyykciaT5S53PJrvYhkoVdiLzdblq76cdQe
gXiLPiDDDHK2CogqJraSsSwEh10cLE3wzMnHMwlIanwGJiu58651PxNINkaeOCjqGljdyVprqvZZ
lCmGUBCf78VAqNc6SeWlMZsZy4vhF9R0J48bgFqcw8FGcZDipkm9upLoKQeC29qsSx/Io8aqLZm6
vr3Tc+IQ9eJyAdsA/FrcTg9RI1d6yTKPjmCbrxHO5mljM5hizBdJS6o1YwsxQwlaU5zPNE7J2aqs
FY2yC8bck2vD0WljdQnZ+mG4ieVjSkcbsEKdYFiNROxUEk4qas1VquwbfelJmDlgA7UR/Ie6EWIk
bpfjKqgDlbDCY8gwFTpABYJ8bcbGrij7xo6i5kEWQvf2Vl+V/XCpf1AsgP6CqjMo4S8vVjRlBiq5
YV6ZgyiU/hLYPUtfdf9kSnaFjgEtqjfh8EjleGHfZ6w1+uFBPofmeNTH+HqjMeQYO5cy5klq9ge8
4W6kgc+WRMnq9grn5KCTYqpYSGh05udQutiPWx/Eml4cw0KqSUos8uInGlmQM+MJIdswYYLgioAl
hlOjCAXnnik584YqdNMSk+TIy2mgv1WTJ0Vb8JdndNZAhmOiFsFQxhXGOQ0bX8A8NVJhNM3vJSHL
1hQImM7trZtbEtJ/5nTzMRHJxzA5utx93QxLr1BsRZM3xiCtWUSPbfXciUsdgleZ/GmEBhha6OEH
Lu5UnLzURCiqYHZmlHmmsW0qCyQIxm5oEAPWJ22duqT48MdDFpZWqn9E5pI6Xq8V0SBAEFBimq4C
Pz4hgnluIEpUeEmLGWr6ISoUOcgtHgPHDJeoKK+P71IY95o1cS4McREXXlZr4OBCi/8S8NBV9Rm7
OWGh4sUECC9OkBMhlGGd6q0Re4M9sQVLe+AsfWubys7RconO89aSgh1bqtZdW+5JKuoRKiboEPty
ljs2SKeUMqRKYuL2gJCKMfQVVT6YC4v728p5fa8vRSmX6tIIKC+jEz8GeF4VhY6hP8TJUjfTkozp
HM+CNxC1CiUgRRMMQ2aYqW+LMDlqYWo4JK/rl9vrmVHAi63jDgylnC4tRDP2UsqsMd+yBApo7EUl
t0djAQNrSRZ31ZBu17JQxzGJ9zm4D/uX+pPmhp2Ao+z2omainMtTmr7kbAc1tFYUUQpJmGzMR7sH
nouZIL84KMFjEJROITxOjAUoYlO0qHXSktM0u1K8qmgxRbMlEL0v5Zu13wQoPkAhu8zOaPkaVd1K
HAIroQj68+fby70OC5DOwmsGvUN6AUOil9JqfRhJL8aJl7BjlB2bYq3GTq1thPjoV/eq+Pu2uNnd
PZfHxfs6OAuHVIM8wJxaops5p4evwhpB9Z0tvNYzfsLF0lTOT5DHKjHLGENkNXXFfJ8Gf/p6DYAL
GyDXmI3GSGdtmUgPF327IHruCJEkRF/cdICYbrvc1LgcDGVU0IFf9oITWlT1DAM5z+wrXpr9nzWa
56K4exHETFfLHKL68XXERIDkA66lXfn5PoT6xsNa0R06dkA0LoDMw+zQX5Gqtypxqbnjikd5Mt/n
X8Ldm8BXx0YjOSzPlnmd2zqAeKydzm0eshNatN7psburXeCKiyEGEiw762108d9Wr1ltPtt4TpsN
NWZUwZSyp9I3vB/jGxDeADfVPKVfYraQkFiSxWmyn8A764wi8XS6zoICwyRoZ1kxZqW/gTGrtUto
JldV3Z8NnsaC0OmB2TAePWyCVvElvUm8UViNqwrzB8Jnil7BdNxI44PQ/FZ27XgMyUsK4pSxdIdm
RZbSkDNRLSwSYkk0Q4ESBz7PpWpXYhkOEcEOpwy4Net+n75hCDVFveL32Ft0Kac/Lw/mSQLbloE6
K/dmloIQp3qdpF5SlIpkIdjvqZWBYaG2adSCSqIjOqtRJWvyPymqHpWViCK6eFmps3/x3GHyBG7j
FFJfDVRWUd/XIoOCa2q1EtONjDs9gJQkP/VJv6DIk4W4TPdim89kcZeJiRFKGfg/PBSLaPWcgArE
XJjL5j26qXr9v4kBBb2hGDq8PMnGZCGpciM4aHFRrZtcBoKYujQOxQeIvBBuHVGaS5EyaGCnKONv
AozBLySykVOLbDEsHFI00YLpnb76fOP+V+BPSzdqqTC+3KqqWAl7Gasyxbt4eDd14DETu5Yfbxua
q8dlkoN0GuinEBBOuM+XcgyNEiMyu/CQt06gr8ESj3B314qNNTyOzBpkW7iTQSFxW+zcdiLERIkW
0JVo7eceFqqGWaaVPWhHxE3Qr8CBrn+i1CBOuGNLuDxz+nEui9OPrgl8NENBlpQjeZ3iz5LHvySB
Uw7q9/LQD5BgSpEloNcRRdLb+zUvQUVVe2q4Qksrd0pg75KTagwPwFNwhO3tH+fv6I8KwBj+/49z
qpa0Q4SxN6iAyEoAw35oWmFn1UJa+soA8lI4A4jcbIC5y2kJpTW+hm67+TJWiUuszX+3mmkrz9xe
US41QRRwGAF9VhuQYIrMMhTJvS1l6UA4BQYse5IN6hACCQVhZHOfqv/liXNa66skN6Ic2wX8GzsL
7itpydFZWgKntUpZ11gDltDouOcmeDvDhbT1nA2Twc2Gei9Imq56OgVJCmLZwFEwSbeZPLhZZLhm
9cGKhdOYNScTHSpg4BS0AnJLabW2Ulma4Yob6laLwhdTOVXKA8iGQNcoHdt4qTh75f7/aPOZxOmL
zrRslFWmFRQSgzsBNJlqYhWPyX5wAOIs2SSz2nzhPZi9pGcCOTuNpI8eEXCQHiT9mcapy8pjR5aE
XPm+07IwhDChZqB6Dhi4y2XFZVaVrBLDg3xPiCXt4V2rz9Ql68aN9+mHdq+uEqt7in7pu4haWxat
lma+rgKBn0+Q0eMM1xAFLL7nD/QpaS8DvOKQDKvufvxKHcIwB7kbi3stUQ+D8lKBlvQkfFH4qrri
3L7Xk6bwzy76G/+Szm1AFSS0GxQdtrD6pbSGHdYi4OiORvedDv/mYQJrDMgDp0l5DJlcbjYqFwFw
19XpihMTmBZd6qAbe6mkOnfN4YOBNBcDmHhtuehR8yda7UIJD0QNN6YZ7YZ/zP7yc2QQMB0YGpl4
hHqMOjZoljBg2gF9qOYr+kaGl75fyDpNGs4fjYaJM+AjEAyu8s3TnaGEGB7wIcVwUJwAX9iqVhsb
abykA07C0NpKkCzcutlX61zotLtn9zxWcM1VjDwe0uEDRNydL1rlWnsl0jc6WFakCbZ++3JbBefW
iQE0BEcIFjClyz3HtR9LxI/M8ACvSwA7L3XHg3GHste/WtxEOEsUOH5TqxG3OM038rwKooPe9+C2
w9CgrQOOgYBgWQhAGKRYEcCjuiXC26ue7UlfMHZsoDiNYA8LvZSbVxVDFg+XTMGrE6pVbDWpjMFj
VNwBYE294VWQTsxnO9m/H1Rb/ky3LVuV3xF5QtvUgit61X/68zWI+DHGaGigjeG+RjDMpMJ4UngY
3P5Rfcnujc9x1TzQ++6BbEGLvsHGOPGhvS9Dm36CnuD2cf+0yfN6jebbv+RzT0lo6KMpoNH3kOQW
2rAc7au/65Ft6e7RhRV+SOtxb7qCCwjoFhQi9rDPtsmGPN/+ilmlO/sI7nmRq6oKRQY9l7tnRoCv
DRS2crRLRIc62kkQjdKlvva5Rxuv9YRaj6EkBAGXWlAABSqUQd5xSEaw2ch2ozfHNnMYMO/oXfp5
e31zdv1cGOdOmWFnBjSGsGEXbqLHRsbVWiLBmo2lUMnE6JM+bSXvhoRS0wh5k0SHVqEYKwcuLKn/
UB8QB6qyK2J2N7mlihkfqf8eIu9xe4nz1wpjJRr6BJCA5y19XtDSBy471mjDPsb3eeRkj9EbZgG6
dXdX0lV4Ah/Te/4ovAvv3VLFan71GAZGGRUlXbAMX56nLjfSSDWklMk9BhJix3+JY4u9+XfIqWRv
vxcWO1nBq1uDagdcBEwtosvjUlpQFbHQ0yo6lHW/Ebv77mh8YShCzg30yT3X6Il1npuFjqvZSwJF
nci0kBPlC7Y6eISLzGyjQ/NL3zTPsZ0Dt8mu9kvjJbM340wOtzZAN2RFG3XRQdNezBH064aTmQdV
/SVs0Um9YH9mn7gpBv//VU07ffbEERlKG2aQVjt/wDP65DvAdwQ3FwY7Fs5s0oDrM8PtQMYNpXad
u4SYSjH9WMD+Ic+LesSKqZZmg/MpNFyybV96Beh2Vv5S6UcZvPf+0oT3XDiCHt6/xHOGPhPGzi8w
e31Y9Z/KGnm3z9vrm1ePv3+fM+SxbvqjFuL3ZQCZWCZJLTM76voTIp6CaBZbEPcfDu5veZzNjnqj
k+Ie25lVyncU6WvwTG3RH+rnxPa1rd97VLHkZCnYWjhFvhu6lXqAeKYQq6ziw464tzdx/jn8+5R4
TPw8CyO/YtjFdjW4/q96pYJtYVu9CG+mY6zpDmUssCwOX/67/qFKFiA0V4kGIJ317e9YWiV3K+S2
Lca2wmcALMQShY+2PZVsKScy55ujVgsiDxWkC1eN5f9D2nftyK0z3b7QESCJircKrU6TPMnjG2Fs
jxWonKWnP0sG/m01h2jC/jZ8t4GpJlksFatWrSWlMULmevUWLzq+mfvZ1U/dK3hWT81D8lj7qWBR
3MCysccEFlkrodCFuveZlkGuPSyYVbPbL2S80ee7UhXml+uf+3TfN+aYPdSlZoBgOsx5i+qkg5M/
aAGQsfUZjMt6dd+MgprJp2Gm36ncxiC5DGVVb6eyFmE/Rzf35wckEsf2/HNB033y24Ooh8C97xtr
zNugJMaAb8RvawAzuxrkXodfuvvruiNyo9bGyuqom/BMAGCerWZKz/neup897VTurxv41I9hd40J
y+inFkVMYKF/n07IxW/QDAHBcuqRgO7QafSmYAYhrnPd7O/JzGvewYTjJS/wLI7hHVoA9Q36TXMK
r/Vah/qhQ4+234Lr5Wn2Yu9VCuQ9eYvdOij38gmliL3uQW/JnXedwINEF5IJ4ctYG0Vm4UhDLYcd
3WzwNOlF3T2eFeQsAI7+zpN0JnC3VUxGBTwg5ySL3TisUGEQXHTu5gLiZYO9bZUXYSFeKPGgP5HY
eNrtBgn5n3Ycj3Uw/MyC7Dw9RqfibKOSA5qafXuugu5X+bUN8ifid35/6L3qNvpRBcLSznrf2RPf
/ihm3SQEF3E24UdJd81O9YEecTsn8eN33a1cbXfdv7jBYGONxceDBAIEpXhJ40OiQXgZNIPOj8LJ
3cLJgtkR8ef+buBdWRw7iLyo0KM3ciwOs3beuJ++/lR2mNv04rvxndzJfvd9eW38/KgHyj68q/DZ
Sm+Q7qjOuI+C7tlypr0U5DvR7f4Ns7j2u5ggnGRJT0IZv8uTb6Q76aC55EB6N8+cpnSWJ2Atj/ML
2RfvePQdjZMZOeZD7Jtu9QFBjRbP0KfoB3Hle/mcOhClETjqJ+jZGny2p8SE7HbJdamkOCXi2M5L
vf4z3bcFVdTjB/UELiFwQBaSYkVVVmspjMlHGzTyJNh9VRzNSf130VuQlz5sl8VEbV2PABxf71+m
ffTZPal+5aJSJTdub20wcbuX5FSj1urgiJqggwSLX+rEu3kXeZNLPVRvgpdfgh3kZRBbm0zQLkkD
gZAWNiNr3lWg6UyKBnI6WdBF874Kl6PUt/tk7B4m2t8BnH07jCFkRCYPAwIBgUJFpFjPSw/uSsHn
RLgbTOie5j612xm/zH6knu7MPtn3fh5kYHqV3MGXvPlrcaxEHrVWT6/dLiak9eNYx+OCc5aD5MsC
MYLkQfPyXe11glyRl2xsNp4FAQErEhpyj+WNUIhaTppjB6k/OiK1D67fYtgAQHtgwDHxfplttLSV
ZymP6JkmDUbrg9ws3VRIBcn1oj9Wfr9sNjmNNoStXkqgilKaQ5L+UqZ4b1p7G6+maR7upwQgFMN2
1aFyUyhKDGTcx4qbh7Pb5ZWTLfnTKJlO0XcBCcvdUnVo8ml7CgGtKG38ziR3ttzchHX2iLlrjO7W
/vVbsF4s5tAxDwqld9TT0XFi6wCVAjGjOu/is1YtbgUmMo3ELgTCivHhuiHeE28VZEY5CeDczy2C
vJu0aaJmfJa7el9a2V3b7BLq23Kg0ueeeO0AyUXINF83y3ECpA4msHuguFh5ZxgnmKHVZeRtco4U
3W2GeEcMZM/lIkBSC8yw9ao50mjb5x0Kn90xBp3nrMRuJ2f/sBgLw6DgtQe0H5Ppl4vBQfZKqqHw
1sJ//F7+ELZqOe5gbS2s69x4cy3ZZae1aKRmS3EaoXWFKftd08wvSy/vrp8M5+IA6Q4wPWghULln
ia3CZqmXWUVXWM18OgB6OyvEh9qX16f+ZLRZMMSWoOi1RnTG2WESQ/QY7Mf4EUsEnIxDiscr9m+c
/EKdnIaOftpDwt0u9sA7CKpRPJ/YWmNeqIrZgpizBBZBG73OeKfh91CUEYkWxCREWh5abS+pybkz
lwnMjqbtSbk9YIh++uj1GJRymiYq8nNtgpvRROKNCSIW4q7ETStJGVp9YLKU45tdb2I4bQfJsOvu
wflIoC/2xwzjiW2lVWpUondaN+oXKBLslCh0pW4VVlZ8aO8lK7ZHmkSIPu4FwLgXnhuIGGjrXF6A
TIUOt95CdmNJxx+TvgS2GnsjZN9cKotmPbg3ABVuoJUQfTGPdmnLKFt1rDssMVEOoCqR3Zq4YCOo
d2EVXN9MkSVmVZJmzKQt0JeByKkSPTeRo5Jz6s/dqRBY4nrHZk2MR1ogoSh7Bf1TWKKgicUAceGG
9HkM/yUWbgwxybYMzJVm0dVQKgdpeexAPZnXAjwpDxsBFPufI2Ii7lgPIA1bcESx1geJqu/K93gI
DOuskG9ZHhQm2mlG7ETt7LYibvf1b3+KViChxNgFWYcmWffQUsnQazQhyPKBYeipfr7uFKK/zziF
ScK2G0b8/Sj5pcvfhN8S3t/HWBiYhjBb+llLZ7Ba0567HF+rqn7PocJ0nFR7EHxFePd1a2T1/M0H
q9NzKDJW6e87BLwXjfEE0u6t/tf1veLFcgxMruBCFCA+tcO0uRsTQ6HJubFvKP1ooKN+3QDv3qCA
CAUS9MtBksSsY9attsh6bBZqV0YzB3IEzrgR0n75UUqFDwzu0WysMVlRTM0+tCgQOGk8Qh5WCcH4
M8cRaJmyznZorw5+LtPuCXp5D4vZDC7u9Xjb94XujUreemMxPlt0EQ3ZCX4Wy0hhLQ00icYV+5RE
kjtqsrajjdwIXIZ7lihYQVQUgC4UlS5dpoF+bjcYNQCbZHIRCsWHyft22RsLzM0a+mLquh4Wkkp7
LDO6k0AQk6gjSGIOw8q7ompHaET+tQdhyo6g6w9OcozYMkaVDoqkaOXiywVu126gp7at7vse6vRQ
gnHMWDTIzNnGC3tMpDetfKrrGvbgR048NBh3u5nrf/geX1hhwnwcZ3igKLBS2TfadAPNwSy56Q3B
i5S7FkRZzQagnQAudukS0AYkVK6R0xRWuM/09KA6smiGiOPc4GqArhKY56CnwXAOXT9rXkHw4o8x
mw8JVWJQDd+lNu3TXRElh1aKo/u2K/05TaArSItyV5rlLzpQek6NGrgzEr3ODVkO7QTyScHv4YQv
/J5VdAtze3hGMs5nQP1ZgxAdnll2diqM+ihH7xUNX5OE7uwYs7IVCvCkOCC9SUt8LwHTt7JdSdXA
pPQE4t43oOu/X/9R3N8ERBgGFTC4qLGjtCSyO7AbYI8kDPwsvn6qhydUrmJRKU5khwmmaQiBIBns
6ee4Ko9Dpu7lZXDqWD8opXJq0lJwzzlfPCQD/y2LfbHLmZHrYw/EkTU5gNkNoReGx1rEiCmywhxo
a5pVPsc40NyRw/uv1HwJyf76+fBNgHsWg8G/8a6Xl05J9S6cGuybCgXtcTqOXka+kuHhf7Oynt4m
QahjM6ZDBiuJ6UytC2A79YVRinu3weABZQhkauANZ4yATCvtF6DPagsMYemkm+5MhcwkaxRiEkKc
/B8rTJQCTsYqNAzvIwk5mhaYa1oShMt9C45yPdTdLhFkv3zH/mOPcWxittDILRM05fXulBrVM82+
Vdm9bLRAcf+tyBaK538Wp2L45XILc6XRUIsFqiklqqOYFFKWGEv72pd34Ax1heUobsTXwYWGsU3I
MbDBYeVDRWkIaxsrF9/J9m1Mn687nrZekU/HpetrBgwJc6A1Llc0aNZUNjVWZHcg6ktzs/YiKy7d
uaaSMw9F+tQXoJTRegpFxLSmu8iqv06kHTEBmWiOAiZSF9lLCh3I+tc8AWQVxTFxl2TIXdwd212m
8V3PWogbghM/jmfqmXkKAnDU+qADD+VDh84h0BtLMr/YfRW6gxJBOWeMFK8sQXhS1ZnlFPXQ+CiK
lK42GdNZibvyrMmF6SvRCCZorTGCeibk73MwROU/e8O4cmzVdKnSKD1X8ehVMQYTI4HzcqMLqEDX
gU8Mh1nrld3ce0Qdq0dZFtVs/UGJzmTeZ/IAPc3g+inzyppYyR87q6Nt7Bh9ZqYgykXWfsxtPwNV
r+6GGnLlY/JDOpBSsHHcSLMxty57Y65cUnQiTDhVfO/0gukz0ZYxDgs2gw7TjPjbJRCj2l1zXN6u
b5bIAHPqxtA1Rjljr6I09Bvy3IymG6n3U/ryv9lhAleREVJ1NeyE2bFrAhCFJu2NrAouuGA1LNFK
X/aykhNsV/jc31r3UE8RdPC58f7PWTMZ4/8zpQHqTEB6og2rgBtZdq1oH38fO98WbRg30m8sMekk
sAtEXXJYUrLdUjq95eNdBNoWudpfPxl+2P3vtrDyGmpEZrTOYchEX3ZKnCG+EbNMc1eDVoa+jqjK
kKG4vCNaO/Y4/fX4my82AFaSAYJlHVpsH0YpiDLc9azPdfyHOgdL0d9KUVEWUwHghxwg/XXIBBJc
EY6Mux7QlK7wB+ANWaGnDKO4UqLX6dkaPYLBv6I1wV4Sr3QftSFIl7g+h+InauSWvr5WLvfOrsMw
L0sUhdrcTxN/GnZA4JW5O8d+JcI4cWPZxtZ6wTaxDOX4MZV62LIaB8i0WHA2oj/PhDN1GfIQiiC4
PiBvALW4Znp9FAqCANcBNmtgQppUk7wxZayhmG47/UMvj1Uioi3jnj/URzF8jOcp4OWX+xShoYFX
KwpDqLjH4OpcMsVpstgpZVBeCM6f+z2DegG8DMBgFdk5Y6zqpX5B2nKGNo3mz8Nya461HERtoXjR
3CcgCChuNGvWvLmfIAdlKZUgevO2dG3ZYmB45SZiH+Op3oLD1iyxpcvPNHqa/mFGFOzgf/4+83Uw
rLgqaAO4dR11XkENxyy+10TgF7zZLwhm4rQICvuYS2YOjdQZdMsIOoLVeMrkunZRrT533f0EeuFc
rZ3CTFyzBIIFB0rzh7S3dqPeOZN+b/61isKaWyNTxOgVOJHWMHJ5pn2ZGuEU47eAoUnzUBOq3TLL
IMUtegrzjs5A/xDlDQP866y2R1vaoWplM+Z9FvVjCQvbJ4nUewnunX/9Q7IeEptcQxEOegUrhaDK
9nWTspviCoI257Ckz0PVn6v5rpAP8aK6bfu1xCjjkgv6ebzQiB1UUCNatS5ZWhZ96unUtBNekjTa
5fvGLhyoXc6R6oZz5ISdoFnJSy+25hg3jfOuVBtFQX0tMQ+KnT9lVQ6QgVI7jZwc/mE3/yyNRWQM
aglGgAFLs8qXHjNM8dg4hb040xeiPpB48WTR/AFvxAJc1Hgcofu1cnYxPll0dZIuCcYzi2kHRsZT
WQMn/8VSJt+ycydLvfhkJHc1hKSvL5X3VQBdHNjxgAtZWQIu70IBKekB3F2o1tRJ9Av1+M6VwH3/
DzFsa4VJQeTUXvB1w+r0Id1XICKO093Siaj+eC6ytcKkbXkGgtw+gxVTnb+prYMkDlrpkptoIpgL
72JjGscy8AgwUOZjvqUtnCPWZDyXQ5QL9m2ef8egsuwm8fQPPQAbQAYokiD0owfLuP1UW/kQrm8E
Y7E6P18opC3b+m+p09aIuLHCIgHUOTIloqFgI5EPDW9yUxc1dH7P2rERCsgTU4YSuw4RBuZwugLD
j6RDZ0qvfRto/25XPsvSbQ3WNHKyu49+Osw/MQ2vz1/BkeJmi5uXB7W9v+7uvNzBwkwkZk0xMvtJ
Q4osUt+ZdYUhYHpIxmgXgxIsuR2MeUdi0Xguzx0xdrh+bECbixh5ebUkE7T6VQNEB0iIg6F133KQ
jyWDIbjBvDi8McOeXaxYeWXKK67iuaeOMTrWT/ktTO+oaMhn/b3sCW4NMZd4GoheDz2+ZvRX8wZT
dHK+LJJvhJ5ovIB3vdBmRlQCv9j6kb7cOStp11QIsf6ueewPo+BLwvWBzV9neigNMAZZqOOv58C4
LPLZ1L/SBv0a/a0J99fdjbcQEFdi8F5Bsorn1+VCcikvY7pOaBdT88Wo9S9x2e11kcog1wo6DRiZ
03UNEluXVuYYf7UD39A571InQgltfDTnQeBm3B4Ler5AW8kq+hosoyvEyeV2ygCumRq/RtOC1L2n
20/UsNy8sJ1s3tt5YMQBWE4gsnmUZHN3fTN592mlnMM/yCWZrI4YhfyKOkCq52w2aY8hcXtXAZvl
0bxonEiK4r8u/6Dsimn03zP8mGpjdnXppTCvbDxluqkGXe3kKBCzXwsneiVINz4vDJbw4YLLg7PV
NNfz3Tz8lt42o7rB2BUegCvdNGhm5KTxJwwEhiIW4M++cmmL8cilVfq2SmErf4EY6oJj/FtxGrRi
sJpVphHj55DqYy5vbklV0ep4ntERaM9UIem+gIaSMxgJyEdNagV/6xaX9pjrvIB2VG+HHrgQCRMu
9i9S/MINEzKe8DdupbpFdoaPPpOgdU0dlQNUzM9Y3zuwq/dFm91KUSbiT+JgbFTwYwDfgmFQG306
JrcICyu3CsiioPhUOGoUuyaE8Qy8TeooRRrfOYad7rMWoyXte18dukpEL8lzx+0PYFYq5epoLNBH
Paf2MzQsoRpC/FEE1eMkvFgmXkXo/2Km2LaYr6NctJrU4lF9zhK/A9UhWqDxmHoRCPdIjREgLXYH
vXC0GoKeD9c9hneUG9NszluCfy9s11myArN4WQDwBlhbr5vgvHfR1laRtQEdAwEg9hOmmzi1auqw
ib3k683eeqswB49OB4hBvHj+Mc1eDXWxSPMITrSnIBsLj2muvgp+x+fs4PJ3MLfDyKqxblr8Dvry
0brGsfH08/fwLd5VL/ax3klH4z5/NJ8iT2B3jY6XycKlXea9X9ezMusFnCh6iQpIVLkrzqNy5EOl
HuXOx8xZIWId4NRqYBP1IJBeoF8FOMxlHJXtvBzDAjcnKjpM4WsuWCSBsfZXLJwRHvuhdgiEUBbB
Q5gzn3Bpl4nfRtMNS65gj0tHKp27wQhiT7uvn4HGRLbXfaktx4icGFLir/N3wT6v0fTTPusydMFX
Kj4MnV2uuUooaDgkRFtN0h25+WH3MRTHpkC1p10flzdpV9xnyU5VBiw8+6YXsygt/JxOYfWociC5
X5HELNVIUw1hncYy6kfzeAspqZ1qt9+RY73WrXTTDtqbYMVcz0IxFjBEqGoRVq+wX/J6sSECdG7k
0gPS/ZhIY+TMlfUFWjOp28qvzXTQIebjUFmw27zICN8yVh6EVa2A2WzwNaKp3atoYd7Bl4s7UviZ
oMnB3c2NCcaXTOQxIVRQEf1jz8qpUzTgnzIgJQqqfhFYcP25n3xnY4vJBXJjgdSFqaG43Vs/Oltz
EkX6cv20Pr8Z4Bw2qCiBOMF5sbX6uWgGFLvgHAuyQtJJPppP5QBeNeUjkW4sqXdK0ZeFF91Xwv+V
dx/kSGzFlhjLLMeLgWxKx/U3voHjSVF77/q6uMe0MbL+/03KljZltWiViQdzbpd+ahuRP9iys7Q0
dSqzi52mzmOBTa73YVLkNy8Gim7Md7lJLXw/cj09T+pLIYMKn76Y07cSIMS/X5sGliJQU0K9AY+w
y7UlII6r1AYXbMJKPKA0h/Mc6oOnLUPiqiP9CbYHRWCTG7vXxjR40Nbc41MOHMYDBKXxTR6NU/06
zfdGjIGEBGzdhQ0pkqNVP+Sm4K7xNlQDBhC8rXATeOflQmmRDgOxcJ1j0DFJbpiiBC3da6VIDIPn
LFs7jLMs1Jj0zICdYWq+y+VjS+PAfgV55W6WQtu5fnoa51JrKDivki6/E5DLRdVLVVKpS+jZfFVA
r1AJ/jwvn9j+ecY5SKWqUzHm9Fwv38Au7lTQfwTdeC8d1S525+nj+mp4l3lrjjmiCtkTwK8FxslG
3SnHBwtUbUKST16Q2hphzqe1u7jOmhUYONjgqboPx8xTpgd98mzLpxEgX0Ig/VpWZUPv1iRzlwup
m6amgMmoDIpmn0YvFOIWA2rMUvPatYGif00XTZD3cv194xpMyl2B2nLKu4yi8AE+LuULJnIcRblb
UMu5fmrcjAiFGxPCaFDXRSp26YR9q1JompcUtHFBY4B3rMucaIRePNKTu1lKgkQ3/Gks3YYeBhnq
yvnil486qMIW0KDLYS9I0XhuBEpI6BytA1bo5V7+nknJOl3SG3qe5RtTe8YTUTg+wNvc3yVFtNJU
VKeYJWuSrSVTptMzahKOMvzKcpBTtIajKqLd5bkrWmkogJloY4Ez73IxslrYUr0Y9FyCwjE+RINy
6iDsl61z38WRLPRpaL5dP1BeUEF/ALUJFHBBYM28IgaTzHJLNHpuyOSkeJMKAWicafGV/nZNFQBC
QzhmAkvT2OGY1GgKWtEdpu3dVLpZp0RH6MJ/W05KhekqgtYEXqSyD7WB/m/F29ayBd6hwL5h3mAd
+rvc1RqazFW+PgppbxW7uJKeCxvKvtf3keeHWyPMDdTiZI7Aj4dXYVjsSEOdxpxcMf+rwMzvj+0m
O4na2u4sgodQ1qqHaHpAbXIv9kOuFYAsIYRiYaKFze2qCtzyK+LnnC4Y1CgUAHDrQnmX7F5E78T7
6KCUhGFZkCSvg3aXZ1PZPRqfFjKfSsrcMbOD2EavXQPtsIMoFPRtJDtRFQvkq7k32gDxOIo+EFpm
peCiREeLSl7Tg+YwS+apxvBHj+Oq/2l50GkFIyRKS3DEy+URHFdTrMsD6H6fEnMPDi09xeMmIbu8
nF0tFqVb3KPbWGTus4yx2bjUkSPXdD6QOujn5SDrgvSKe2oQ8sOArgwafnZgS29qaGoP8A9qfMXs
TLvTw4MyvkCn0NEbQV+HG6DWztIq72AhLF5uYRdnTY62D0o6UK2/j3JVuitzSARev77cFUEpD/0j
BENYurQC6QgTKC3kVj2qjGv/Yx6d274Fh851O9zj2dhhHEJuTZrMFoboVf9NdgQxiOvWGCJZaUjx
mWJhdIMe9WUNEfNzp2LKUl1cTKI7yHvLXJBuEN6HCly/BG37dfzHYL0Mt3ZR8Wg5W+1ovXUS1b05
nGwX2Jn4GK7DqukSoWwQLee0TlUXxBqxo2m9caoGyUft3fDkLNf29aQ8x5JignRNzXaVnWYHZSaY
lQ8hFt82afuadJO+A0+F7FgJKqTlkn0Z8mZ0TNqjFBOr1d2Q4ndEU684xlwl+ykbE7c0ALmTS2P2
gf6hwVDm8SnCX3ZICnAUFHwNwdbzHgLgRUWwQixbWxiX/gOS59oq9YWeJ4k+zp32iFKG8ZBRknl1
FcVvsdToApPc7yoQzoBp4HFFPnUhm8iojIRMyEsg7+IpIEVx7VflyXylH/KP/KdiemnjAkF33YP5
K/3PKtuUTHKFyiSF1cor7fY4mW9R8yGR6DDqz9ct8W4+SN5tjFSi7QBChcs9pTrmvdsSe6rVABw2
Mn1qwlq0ibx0HW3j31QAIIZg80fUuBqlh7oYBqLU/dS9Uru5lwFPsqFEau/zYnTkrHb65On62jg9
N3zXNnaZfCHBX5UGG3kX5Lwh5CTT50VJ6rtKD+VTPkXFQ1REKcZeIF0/Wrp0CFXlaxEpxJvmvDoA
MhALzpX7Tt/8IpYi0AIKrpYwHnaeUZc6m98jZaf+GN5lpy89qxVY44Uq9N9UDIOjgg7208uzldpW
6foYxqIUI3vNIcsx/Jv7Pfb6+kbzDQHxgyIAWhFszyqJtZnaiLpnwwRjF4bCO+i1vMcf161wLwUw
i6D7MDA7y44ktnML9s8Gcch0voNQzj1mwXUD/Mu+saBebtjcN/1QAJiF7h5JQMrX7cFisif+z9iZ
PcmzwB/0P1pkYnymmzQdxgEkyuaPxkeRL9P6N6no9kq8B3QapcvZutGH0iHQBzAzZ4Aa0PWfwPso
r0jQ/9tVJqhmUa/P07qrIK/wQKd6oEHyFIs85HdZmX2xb82s3+xNTj1LdR6mLcxMiKKO7oRB7RgB
lLO+ocTv7NozBrYS7xV1QB9tAK8+RHeD//yx+CKoH2+9KLqhIY2EBk8VZr0DGUCJoob4qtaLm4I1
pwGbeFW/zJqftwZeZqVgg3nZyKoSpqJUtsI3mdwKZcJEU/I0wxgyFDFsOfmJAcvbnIrKZFw7EGjF
kxaFK9QOmB1uACMAwAR22oepOmrWAfSq132FY2KlFcauGWs5gK0ymu2SZXU5ZmfZ11+zUyxi3OXc
cAUZPASNAVyBYiPjJGh59VVSTtla99CAGtjXww0+r2r490dyYYc5klYbzMKwh+ycV7+AsQYdghCN
zgmJgJNgAh8LwSSwxlzsKKHUkow5O1eZuZuHm3VstZU/hAhr7pEYECReVXpxMkzdJI5sSc56IzuP
SqC3N2PqA4jzD6e+McGk7ZGVWVOTwgSQK21xhAlw4F83wevarxgvwGLUlT6KHbJAjbeTsh4YnDDQ
T+Eu3eFz7XTuvP/5LKr/8LKCC1tMlEcZfSBxC1tp+myORzKCFRwgUZuUjhx7heGBurop/TH7QrIf
ohIG4TrGZqWMYyRRX0j1ulIpduwfVubMp+h2OMvPyw4lWjc7fVf2nTedOj/Z9V7/mLrZvvbK5z4o
PHKad9q+8dFISFbi1kcwzQkjNSdZu9geJo4URlORfN2eF8WT/clZDiqsma7hNG7ovZb3MmheXmwn
9q/7ANeTNxvDXH6I7ixphfzsnI1h0Oj+KKuBteyuG+FGmI0R5uZPvR1lRgUjevWE9DqXvsjTq+LO
tsChf6OpmO/dxS6uP2TzvZsSq4Q4PAwpXu/Ut/1R2VkHwyV4P5Ru7KYHZQ+V2N3imSfDq13l9lt7
bA4xGPkC4oE63ZM9bQcKN7d/hPaXusseFHdx4/3sGNh54lAv2Yk5MdezZX/12mpcS8/4PrJVxMoO
51pdgaxlBALUefGu7z4PtQIoHz66KDNC55BNFONQ7s1MgphChYF+4iz5LqSYPO5e2syPaqfKHCjF
30FL+bpd3p3bmmXunGpIbaYnWJaZmrtuwrALndSzYvTvxhDngkVyEgys0QYSDdX7ldD98uQNuHFE
dKyRqsYhbQNU2ZQi2mV7W9+1piBl5fkz3qYo6iHDgFgEE5u1JAz1ap1LbZvGTeXihNq235YPiTyB
x/rvK1JA4/4xxgTOPINyQzgAtk3i+VY325uofzPMwUua2pEVuhs1kZgY9+Bs6FZh6hYeaTExwYpQ
86sKDF2lkFMGSKEG6bKBeaWi0RQnxWzI/h8cBRRJ4CGD4DceGZdnZ6egIrMHjCtFyuHbIU2Rr02V
e90G9/uDEgaaKejTopDExCA5mSK1XSeSKuVFrqrdgLKNmjyq9ddYO4z9IVKhBIzRX5N+1No+b16v
2+fF2a15Zo1zkcxLFlbQUAgNwHZLVK/C5TGqmy/X7XDKV2tPAIg/lJ1R7WEuXQXuowjIWox+kTdN
1k8k7fZN/qha77Vyn6W5P3Qimgn+0v6YZK5eBLQwACBATWFeovVAsfahdcD45UYtWBvv2m3Xxvhl
RHJpUXIc4Zw2QWfYXjUPD51VxS4xakeCxsD1vVx/OBuXt/YYl1kSKcRQ2OqXYDJKtC+99fO6AdHO
MU4hj72thKuB6knvY7cqHzVdEIRF/rDGzc0XsU4xojHU8LuihzxZBjrYHl85+R7Ee4Rm0FX6RYDx
ur4s7jkpGDHBVZahFsqc04zqpqQSgJCr+wlZTOTScU+J01Xv1+1wtw8FQpSD8TL6xGIY1jINlxXC
lrbm9zkcqBsq4c00iSg7uX5A8J5YSdzWmeTLPdTrTLeKboWrTc9Gv5f0x39YB+glZM2C5oLC8oYl
cV+iJAa80QiqqVwHcgW4UnkQ0Q7wGtyYjPpjZ/WVjS+E8kwlY0RvQ1JgKtzlFEyTGN7/hTJcMJoq
YDO15maN9Ybpqs4p2nudAtWtTucchxlhOvb6unnfGRXBGFVldUVdM75JpKme6bh2yFAr1A8o5y/U
sURCQHwryD4hYAYaPlYHSCKlLekLVg1kcFt97/Ak1MZ7jQpyT64zglru/8wwwSKPjLEDrRIaR2BM
nBKXTpgHykS4RZEVJmKYkzYXcYnFEMikeolkPPRJMThCrjxu2IC2KzwSZL/oG126Cu5BuCyIDJDG
Ce1TOtuWS/JJ92qaowXRj03Q2K11KNUacuSNaJXcC4f7bAEXC1E2Nr+ic07DqAZQbTjb34koPPFS
ReQB6P1iQo0A5ny5tjQGzoPkgIpl2ew3ZndI9M4d22GXV09qG5R/T0y29hH/2GM+yRDWtmpTgj2T
gJBBgkwTmolG9Xr9MvGC7tbKuqeby11WrVJA4RQffmPCCdk3S2vfGV13HOxqn9K/b10CHolxdk2z
1jlMJiRiasieU/w7N9oig1sgmlwyKcKXC+9VjBLeytaINBvd8stFVWAx6KA7jpavXu40eS+VXqO6
jTUGi1F4c5Z5GD33QHG0u76ZvJixtctc5gqKGBIwmRhgzG/tIejydmeDiA+du+t2eI6+tcNcMz2j
ilpClBxkxtC3HgV5NS9YbP86E18leyy6Yd09tc2cVHqXI9m3qCL42nOt4CuPgUHIvCns63Ks9LSe
dAmX1a6CEROsRq6J4W5c995YYS+RDSZkeQERvK68GJAo6VQg0zPZL+ePljxfPxWuLUiBI/SArAOT
spdeJ2FkTJvRlDsDmqU7RAdpO6GJ7KlNlAZIQMHmX9E2uG6Ut40grl4DLr7RCjvfERWhAjdDm17R
PtA/cjNI9v7TR0rDI2vVRbXXROByZSGWm1cWkImTptwOunwbdfrtNNv/kKhrGiaMwQ5lAoPCHNaQ
58Os0ho9oxnkn++mdi4iD/xxHv2Xt8fWErOgcQAORlKRP8DvDnHsQAH4H44F4z4Ax4HIGv59uWPR
SKa+6mCglvMVBw7dY8/+e54raBtsjDBfJCOT5F7ugTysWj+kfhkdzSJYBkEhgeth+KSCEkTF2D77
NCSDBpidPK7NIF+ub9O8cGN8za/vFy9y6hhxwBN77UnqTMyhSxlCBEgH6C72wfVph66tPVDVv26F
I5Kqopj1xwxzReW51VqTJOiJNBUEdIZldJtFeVPmUm6dJcR4r5TnACgYbexPYW+5fWdWbqkBuy93
4REApcol5lwEqTZKGOUybCdChcAbyALm9WkAa8pMlqfrv5p3AJsf/Ym0VqkqFF2wN+NwVuqALL5i
CL7LvNwGVIyYM5GRvGG85dJduyFNo6HBkygyTn3/DDrUO7UdHHtY9Sk+RtIIDoK7JKjnAiqDYhG+
0Jf2ajkqQRUOAGJud6k3dLp8IoAIO3aT6oIAyftWggP0P1PM0ppGS6cUTKnn1jf9v9fHgT+t5IUr
z5+MGdDLdSzZ2CuYfEdOKEdOm5tuDCkNexS8EbiXY2Nl/fBscrSGADWUabDSqoVn0eqoz5lr9++L
0T/+g6vBDQxsFwyyYxetqijVvEpbdsm7bj6g1ybsgXEXA0oCNI7AxAAY7OVijKyv56xDCqinzzMU
r02IvBr2gzB9Xs+VrcJADPQ/O8zHRLNbKqkLcrG8J75eJa4m1W4tgax9stx4hoQsdDqmWLCBPMwI
avIG0NFgfsA3mfmyzEmkt/OI5GnWKzfO7kaoz0SVOw3j3igSyKT9UCPThXSDyBW5fo53CWbj8GI1
PyFUSzWdyIhEIEtTtw5/2Rhb/wfn2FhYL/XGDTHCqzVxi8fdFD7/f9KuYzmOGFl+UUe0N9d2YzhD
I5KixAtChmzvfX/9SzBipR4IO3jS6qALI6YaQKEAVGVlgrOVKCChHT5ft8ENROBSA/LaQocfC76O
E9OczBRPOLvcyVCQlFxNCZwuTBdvFslI8u5rqIz/ssUsVQckx5JIsJXVNqjvJnfW70i0s3S09Rki
3nXu8gCOj0Qq6BHQzXc5ebEJJs5owRXKjmTZlYvyvqpyQRe/wvN5/DTePAA7IuYxRqzZbKe+TYEh
Mh4cIJSgPQsVhnC2v0lq0Fef9cdU9+T8hbRBurhGB/QfXHP2axDBZ2oZXl9L3vyCcAqbQUWCSmMf
zIPUr8uco31mlNEVWzyoY+UvDlI1xcMEZOR1Y7wTBRJDGnqYNIpfZoZeEbCjQ/ob7n+oZBDxOWcw
Xgg2AHd6sbEt0CRAUIh9vS6KU5MZJJanoZeOaYrm7SIP6lZ2sxHtRzYuDloBQKYhzQLDPOdBF4QK
NjHMI6o6l87Tm1mvNMAYnuSpfCyxZtOcHa7PH3exNiaYcJkNEBiSCPJQsu1BZvkRzfCp1kLbZfBm
SxMslsgYs/MKG4Q1koEMnpaH2VSfwDiptUkY6fMJ1LkCY7yQsp08JmxJw6x0KaGIc/CEGfnqm2DY
zacisMhtl6OrVRVeM7nOiAofClMfVIrUkTaRsqicFjjcDiXrDnkOt1yKavA6qcBdUo5V6aU0yzZ1
c7soS1ceFPQKpUrX+9VSqd/1orcaN4EyVw0mhHj4AZLB7r5YsiQFO8CShPUKvqCKtNNb5LQFiv0d
kZ/i2UoI7a0n90Ou2ASbe2yTs5Tls+CqyB8bSIVAGAJCOfbKg86HLBtqGmNy5IcUN+r3kyLK5HGN
6BAOAc4VPaA2440kWiN5QTrvJBFoS65oo21cWf923eW5uwotmDRFj9fNB8Bwu0pSXuLFgb40dSLJ
TWKtS1DNhkjph3ffQbyn9CoO7iMO4wupvQ6treCRhlaKYfJJEazGsVcE25c7FtDFWBBkRWnDYXZU
PHdgBrUQ/tbEdbzh6fpMcZfDkjFVNsi5HBa3BN7hLOnA23wynOcsvbXi1u1jwcnPHcHGBhPAZV2q
9DLBi7mbCqh+V6XkNond+ddHwkONosSEFA1A6ej3ZVODay9B3Zx269VrCFjvF/u8uFR9bt23oKPJ
Phl7MHp68rATYbd5MY+KPRk4OJD+ZBF/87LEi5mjky1PiiXooqHzcqtcD9K4VjfSJJ9UA5yJ10fL
W7etTfr3jYcrg1ymXQ9IdVNO4SrX5wKp666dBZPKHxrI/MD7qCpoKmPMJF3XThMQxbGu+cRO/SbV
fVUu751BdotWQGnFxaVAaALda7hcgIaBfs5mVKU8jXodAYa7Omg+vI01vzm2ZWBKx8Hc9V/2zj94
PzLJGvyGYpkdZhatuYyivEfSoKnu0dqMlKgRSGklWCveJKJ3AWBKtJDgvsRYqROtNIpRwloZ4HkC
yUNXgIfxZpSLU12JVKvpj7GPI4DN0X4FOg1aLLmcwmpN8JRcATYn6egjp9BPljv8PXcx3H1jhLm1
SKZJkG1RcV2qZi8dWxfcHCt0dwixfW14+HtXBwENLS0YdGMzPlgtaHCH4AO9bLa0eXpOWnecj/+b
Ecbz0srJJvDjQ1YUTK7pSnbJaPiGnAj2E391fo+FyY44Wl71aDwAZ+zgzvEOpESl4E4kssAcSmOx
Ll3U0pSSkXr1aODy2u0SEeeAzvWyX+NgE1dLZMyR1mC6bKPzxqFz21UAU+COg3JVY3vKKqLPpR8b
EzEqYtFNk4LL1/mephlofUX3fq4VE5QeIIOj4HBmPZSy6R1NwjgM+b1szxH4SfCAE9zxRUaYJamT
HLpcuY02ctpTbZyL5f/R/c+7jNi/R8I2bmd1QoV+6Yoox+ZbTm4UQPkE3su1YWngyUHbh4pr4uWa
pETHsV0As1/EL9rwXmq7KT41umDlRVaYCKYsdhLHU4ygrJxLv00VXKfvx1EQVfhWwEOCPnek+Ngm
yHbEC1ZN0Q6Abpa9Gh+z3gm1fOdU364HFrq4f8Rj4Az+Y4fx48hOIBFSZ/kJbSRQp/TkusMTBUJJ
Vuom2vccfKvCC5dobMwduxpQ6e6zArnwV0AchltIpmd6JPBqLlacNhmBY4Xee1hv6AtIGRqYCzB6
36+0oUxTXak75L33wQUmu53+Vq9PDaiwG00Prk8rb085qItZHwAO1IMvXVFfS7zSHUCHq5oqQTTt
2Uo+XzfBTfgh5wYgOvpLIQNAv2FzGzEzWemcFFW/WieQT5bznZ4st9bYBQUw6cvdYEQuQJF4kJWC
jcZ52AKUiwOWsoaiyM2cRlMla/kQIfit1VdwcU2Na0DzQgZ8xH+/PkiOqwC+pCBXRgklwIl5OcY1
VuJlnpv8lE7GHqk/fWjCPNuXoowc3w5GAqImtGKwiOZmleq0Udr8ZOvS86x338bJOpRLdKzwHBV4
Jsc3MKbftui3bNYtkqumyMo+P1n90UgCjCoeBTGKc6W7MMEskNpkxlJZGM7Y4AAskn50VS29b/Ps
IZsBMW5ENOWcAxfAQ0qpSOuOwI5cjqnQtKardPiiHL+s1uDaorImJ05dGGBGlNt5p8097o0rlMuH
oFGXXVQc7HuAOUOz7Xa6SL2WPyKklsFngnqByRis295QcpVeVCLzTVKNe3Q8Pf2DcwPvYYPnkmpR
M+fV7KyWNKPFGrctr/xZ9zeRs49qwV7ljgO8dWgzQt8P8EOXKzN3MmkkGQG+nIv9aBthLFKMEVmg
f9/48ypHDmkgnHWygVRD7aYnIjok7o7ZjIGJdMjNawXQyPnJVB8awHfy9ieKqf+wLSnMGmIXKEHB
jS+HYaTQzY5ynBeFdVN/H5yDqKWQN09bA8wozKledCgk5id0EBHNnTLB1Zq3RVDXQlcBKlyUEOBy
AHIrjzrKxBiAPFLejshbF2efq5ZrLQkghA/KIj8aarz/ey/emmU2yrz0+VQCfX+KyVnu3iQd+W/I
hUSiMhPvvMO78ff4mDN1RgoqNVWML6Waj6RUoTjag0RqNJL73LjLF+VuSZzXctJNFNNJIXj98w69
rXnmmhwp46CrNcy35G7Nn8Zpcld3WOpgMSqvIwJrvAMJHAZgmkZbNgprzLZNxi7Oaw3WdAgjrJ2r
6r6UH0tD1MfFtQNZCViAUOsfiiF4KSux7mD1gLFYhyPaHMv8CLXC6z7C28A4v1VAeD4SNczSSaA/
bKMVxzhMkOkBIxGWqkUmmOXJY6uzInpTALUFzp/MerGQdbdL0bnAn7BfQ2H5VjLLkSLZxtEK2Cyg
L8XkrU3o/FMwotxTlGAOi8Pu5RogQpBV56fefrYj20c4mmoR4QI3INGMIHCzIPvWmMuVskgtkXpM
mSZJpV80KIZIqVEL1p7uf+aFgYsifb1a2KFI1V2GpaUv1UqB6t+pU0wfi0/k+0Y5tsXoq6I+IN6A
8FpCDceSAdr5qFJuTqJCmkqr6JX85NRV66MRHjrEVbYI4izP0wCQhZYDoOmICMzWlFbVGBOCnt00
yWdXI19XNfFzB1yR1zcNz9MoTxaoEymIhAWl1WMPGpNcg0cD77PLIDmgeYkleGdyB4PU8Ec1gl6z
L1cnV6q2j1QVOxPXkPFzJ4NfQhDKeA4A4oD/mGBZShYtN+NexaoUyrFu0z3anM1op8iW52SiXCbP
A0BthksV/A2PPnY4WpI1qzEWp66JQjy8aNr5+qpwLSBPirVXgQtjqTlyVcKbOcZdhBKhS/Xilv8A
rlO1jQUmwVDU42xoH8/j7luXFcdyeJfz58jKBQc390DdGmL2fxxZiaqXGArAjiQ6LqmvPRjPyDMv
Y6gvPph9rk8dz9e29piNkw6aM7X0GkenjuI4WrCNCl4+vE2DNjF0Nagg7gNB/qU/29mwDOgSz08q
0XZSa7pZF4dr/0oqEZ8Y1xLEyoD2x/7U2Sd+U1StNSgI0Zr8uWruHWQVEtCBOIWI5Yc3beiERR/s
h1g4C1mLnZ7oig66A7wXu0Q7wBky4bHGc+utEWbjIApkddojqEWmgazBsetFCircYWjQaME/vHhY
VohUH8g4jLAwQaagR02yM96EbGgiI8y5qUWKZKoF5kpPCt8Z3ukGdabJ/3tHBtXsr6EwV95JH6Os
Aw/lqS6jys9H2/JmG2rYkBIWoUvovLOnp44DADV99Bwh6XLpz82il/FgIz6PX8z3/LFEw9FeSt2u
fREVm3hhGi3dhgL4DqXfplO7OTxzmThSuabFyWlX01/LdvrZRbXtxrEsPSxl+W00B1UQEbh7CFBM
yKlQ4Ta29AS1X/BA5VmBo5Sg9DmDqRSCUuXom9Pb9SXjWYLOjYpF05GoYJ/ziRRLTVWC2kgxTl1d
QhvrAcTT4IEV0BnyHBDQLqTq0XgHxC+zXvPU1qMTlQXkU0GQ9b21/8H1tr/PrFJdjpLdFhiHbN0M
1Qmw62gU4Cx4Lrc1wewh9GnNZW0UMBG/zNNN9q2aboDR9QbtDaUBT0gMTKeEdXF0/wIwCeEb0Nsz
5x1YaZdSs5sCe3ZxV1N3h3/A9uE2SFOlQMbgJsIcCmoHBb2oxYiyhrhD1gSl+SX5ChJ926o8McUO
92AF8IdCcNBTgDBxuZWKFTfPuqhgj3T3XRE/VCgRRDL0zFNTcuf8e1S+T0moQEf97718a5iZynYE
NVnRwXAXtztpXdwlGUNSPOQiYDDPzUFVS7sTQSP7Bz1SnxjQOHDg5tKws6ojGXb/UvKkanm/TDCe
DmGPde7QT4U+TkxW4i3DcYzer8+XaBiMq5uNlkazDMcAGRIIa/LkbP29iB2uiZthMGeFmcfEaW2Y
wEyhTwIzpf+9HjA1QdExyJRrWJBLd9OMNLbR01ighT5aQzzDFK/VrHdjUaLg+nzxQgPlccdWQj4e
qmGXliAZVyvlCEv23E/oyVBGPOQMIIqddpZB6x7154GYzX5teuV1HVVRYZ+7Xr/ts3CgOk/M1LAQ
Kkz5FetFsud/Wy/KtIvti6DB7t0+knJax8QWsmvPBnd2tXq6qDWAdxoBMvXLCLNPJXvCEWzZxSmJ
pl0Uzf40PiS2ei/kl+JO2MYQc8UHF7lsLoWBSFQGtAMNmRdLRPfFuziA9wn4byrgq7C4+jyDvFJj
ELAGxrLbtucOysqlLLmB4OjjJeBwRtByKDSN/kyJlatjdZL2MRZJhWaRGz/aTxDzFp5IvBFtLTGH
uNGbXWmPOk5ANfLj8pk073o+hn0HJv5R9Aqja80efxDRoNARtJ8Bc3i5pyYgvnUEWAzrHVTjK1ot
bjT/3h68hbj5q1kIrlw8zST0sP+2xwxuLJIxUVK4hLYOJ2s0wSfdVp5dmq7Zx8GC9gEgiufd5Lxl
XRbGk3rsB+OLo85ek4nowLkTTRvpcQMEBafBjF0m4wShl7g8DfJxirVw6IhnlTe98Ugm/XA9dnFs
4cpO+5WQUvsTdJkY82KjcxWMWrVj3jWLDKmUqChcaUJDltUVFaQ3qlwQMBWuVUDi6TUAtKkGswGN
wuoTLWqTE5pbPPK5MsLCdGfHbdQ78NQEjpbcK+k5l0Zwm77OEzLKyotSDUEPnotyCK9PASfsaCjP
IaMEDmdQ5TBhx5wcaTBG6HKqTh+WodHFrintkkbEZci3Q7NJOCJw9jH3n9IwYrlUoZM8k7QJ0XXT
uTp4+wP0Y017tLk1gshAXZbZQshdg1cDDyRk5Nj7nSR1E2IDpKaXAZ3qa0ZKf5gNVWCFE0svrDCz
B+ahxAI7TXLS0PlctmGchKWZC7yUawRMJBRRhq5Htogz1VYX6y10Rvu23FnqfVGDbzYRxADu+myM
UKfdPPXqosTz3h5RREFvaPpEtDfoumt/n4lBsp8S/qPrREFP/KURiOistWJhJKOqHTM5eFsXz24z
QXLx43Xwx9pvzDAhJFmMRV0JVKSjLPYy5ZiZd4ku7Wpj8aZefwTTPeT9HpTyeZHBdGl6Tjf7pOl8
Xb2FYpnbBs4Mvq9vy+Ja9r7V9tjLJynrDtWUAht/ZxyAng2GWgpId7ZFNzdedACQFC18oGUE9pK5
T43qBI1PBWKbeeW20k1zyL6Ob/U/oMiw639ZYVOWRaVGY6/DCq6guNt5WYY3Vq9714MLdyzIUwB4
iVYYmU3zzoWCKjO1UmoeQYFnhTLHPelfdOvpHwxZEL9E7z6ejaygkDJbkBceUAI0AKe+z+3oZ9sn
qr+SQtoZYCf37RrHyHWbvG2JI+qXTWbHrLE05d2AweHI8Mzi26wcExHvPW9XopseLVTIWxpo9bnc
MEY/T0jEgzcNxR+3L87gCKqsXRReH8kHsRy7YdCvhBMAeTgkSpmhKGleq1EBM02g78aTtAfXQumT
Q31fedOuhLata7kK5Zh0izAOs+Dr80vracfnMTD20T1ozFV3Oli70sPu8bJD5n+GzKCX7vLD+Cb4
Vk5c334qUzYcF6g3JRYI+ZISd6Hue6ztrhvggcS0rQVmA0rz2OUqwWRoZrZDPS40594d5adcbYK5
0IBjObbGgz76llW5pajBnUdwtDX/0TW+CcRkyqJSHzBA9cH6YiXusLrdK+CX2bN9N34jX/pv8y2I
suMHpPyuj5x3ZCIl8tH1jtIvm72O9HaU0xzUZFYToR89L2s/BtOuYNsonDs7fhzZMBxlaERhZRBM
UjY4sFtwGUmhkb5CfCYA5dC+HtzM1bvEBcOki4JgufjgW/ykT3vUIM1sDNHhGcWxvwiLHrwotf0g
ZpM5xQxR0ggdzRYIF1v0PcyKN6uWpxPknmbBYc4fPqWuwE77aM5ltnQcF3I8lHCvbvFqkvkrSPsy
8iW23Ww4a+fy+6yCtHsMIdEazmflk7yEkUJFIvJRBNHijnzzLcy+b9JFiioTK26avrX+mCQwJVb7
ynRrUJ1ddy5erwu6HsEVjoovWJpZbpBcQ33WmNBlT+SHMrXRs9O7mXKWmiNZrJBEiUt633Ke6iSY
6/1CmQ2nUZCJ5V69tx/B3NfMOkE1QEFLOV7w082IqOWtIKN0k8qNnvp3Z/aV19Rd0PDw1D2Jev94
B8bWOONnMfAvekHFgZao8Kk+omF6XSsIXzQ6/RHKkT3/kGN1gHu+dC8naZdmXjFCkPbj4quqR0q8
XHyXtdM4fgO0I7i+rrwTCn0owJpaNDvCkqIba106pYFlRSWqSVCZBOozqZD3ESETeBlUaB1BbZ0m
bfEsYG51UVoTCRA8sABmo1fGnxrF8mg1jyS154xo4kCUxiPx0/Xx8Rp8qMgqLjEogyCxyTxcCi1L
rSJGu+tcO2Gz5t6ah6T9OUHi75SlztlZn5VyPaaCqzKP6xP6LQCfmfSehmrI5UIqclxr+QQRJEf9
kaozColVYBiJO1U3ZRz5bawDy7W4fQTm/3V1zaTb440lyERwV3fzEYw3zaRM0s4AgYBsvQBx502g
KUDL5yEVSV/z3BYuBJgakKIK1vhytNpcGPagRhlG69t9uH6junWjl/ywsRcF7wPeOYeSAlpBKNsu
hNwubSmzCQ7O1cRTJzHeqrqdvFhKLcExxzvlLJyh6DpCEgN9aJdGumxaC5wpcBsjUOeHuAm0b1V8
Gmx3EBWDeVF8a4qJKwDAoU5bw9TkVZ+VU/5YAzUqCt/0e9m4sjXC7D69itcsm2AEFIuvw+TWBXQ0
0tVVUw9dsSJWd+7s2agKg3oJ/Jsfm2NzCbLSyk7tCNaIJR8WnZaf3fkhmhUwdIwu6QRuzovMUJe3
aLcWtjr7GrLsJKUYIQTNSUu8siFnJ8/fSUtEhz9vqSCRDbE7VFVBLsV4xWJGkZPJ4BvptXZvKKNf
FDcrmIlB4x3f5Mspako3MW9V5zMIhNspzGVz341evD5FigizxNsG0NNCXRdfhBOZCTBzNckt2K/A
eabV2cG2+jRIok4RbDbexsYmA4IWMtnoumAiSFmt2lLPOnSIR7KLcykoE8D14853IAHVl8euGR9S
qxYc9LwFRbOPCsYH3Cvw3+XuAxUOmj9QBDnFo+2B7cGqM1941PImcGuE/n3jpIpS6coEDP1pbR/q
9bMer4JN90EazW66rQVmichK+WkrTF7s3FXm4BM06htFdZRBKlFaq1tE9FldQAM2Lu7S7Czhxgql
kLTJdnXRT2hx01288iFIkADGad2mUxDla6hruw5M2Eq779XQSkT98jwn3341s+TZ0kponqZLDrGi
Kohm2yX5a5J7fSYKffx1Boc5lEUBZf9Dkhx8yVnl4JAEEwDwSlATRkoxV8LrdwDuQgMsj/IMbgFo
aLhc6BX8CWNGPvQIbQDNE0/KBEVa7jg2FpiFljplneceU1YpAKpOpmfHp6oUwZP4VqDyiUwMfegx
4xgiPS+GDrvCmi1/ROmH5rDmZXd9tnixGzIAv6wwYykS0sQgHwDX0XpWieE70xuKfiPk1FXVL+Xo
7wl4oXOOhmgg7yDOYzHeVk3LrBcOuEKS8hb5vGLOzgNYNoHUiwTbkTt9gFUhfQ1JN5S4L90gaUlW
dgQUypSKcsGNwZmexeKe9Hv/2PMbK8x4MNS1siizazzUQT4sD/ZIq6jHtRO993mhmaYYZQhgomav
0328iV+WmbW9RbBQOYSCS8AeGsMz8i9o1aj1LFDGABnS667BjQwbi9R1NhaT0oqkOMFG6qrRJ6oa
Lk4TufYY7as+fmmJqNTCdUUDyDKAJ4G9+GPFqqxoMkqbnJWtg+7l1tjPZncoy6x2mzxK/An+tMvn
VPRY4brKxjCziDGYMOekxDlv0hbz4azqb2i0+hd/hD4qJII0nnYaQHNkJWDLJY62AyI0QxalMx/+
YcnAHIYaLqKfybbARCTu0CuGmIECqDto6WF+ccYVp0q1czKRWjSvEAnJUtrkgLQq7W++dBC9JGPX
S4iDdp24sbLuwVfp4KU1oiKeuzH0T87ysXAhRJfvLDOwROz8nM0HpCgg3BgpXtBs8i2ONEkxcgh1
pxLS71pUf2niBpz2k+WRqBJcUrjGkGxFBxaS1rJN9+dmN1hDO+eZBMqXSV5Kf27z0av6QvNtEKcF
uJCKiJu49iChgq40up7shS/JbGMyph4UCLOGBtdRORZL58lrGahJ/OO623A2AJDWJkj1NFyqbTaj
XDS2WsvYfCiXo3sgymekldAc7+s1SQUvLZEpJqh0S5XGEqhzTgpBBiAZXGVO3VYR9avwErPwTMQS
SqkL5llmT09RUi8oL6C31vyUuGAQ97On7CC75K461d4YGkfJqw6S4MnACZkXVpkgjWtBKhUyvUlB
+8dy36xd5l9fKrqnmAMHij0omlCaO6o+c+mGUr6MxWChT7OdRtDPyHaIrvyv121wjhocaegO1h28
s6A1fmkjnqLSqg10TupNPLtgAbmRoyxYq0DrlKBKiq+gjuql9+tGeY4BZAiEsiFejd5/JpgsU55W
lWbjHoq+rKx9zZHHl0TrwzliUNxCBxqyNGiYYMG4hdlaaY8H1KmPOi9z1FCOPhnHGGqW0rOQ/Zbn
DED8IliA+QiigMw0FstgSvIKY1X5uYAoUPKqpcSd0sIDoO8fJg9dQEDMUx7WP1je6rqVQS+CcaWV
5kZEkncAYRVe3S6LwAG5o9qYYh5r0prjjVNjAycABcj96zR9Wuy7FnmSphYdzDxnR+MJgi2yWihe
MNm8YayHvJgwLCf6NJpAekLE5vrE8fKUOLoo26eN9A/6nC59Pc2m2Jo0nCHoInYjp8GddwGeZvGy
XHKTbt0lxU8DyW9H/oeeWMq1iKe8Du1vXOsuLWuSmU1RiubhWnO7r2Pj4Ul/fXC8I0QDKZCNgIHQ
/kdS0priFBk18GIt+VM+zG5VVcckdYJEVAbnbd6tJSbajnGyDKkJ2pmob2tPSczaTQmUWGwjlwX+
JzLFBEBttdO5qsBD0sTvdfE+tq+2fvyXeUMgx9ZFct5kNm5rFk5eWRiNrKdeBcESAGTLKgqTQXBc
8McC0Bh9EaPjl/Xvps7XtsZYpjkYq32Oy4sgMc13gd8WmKHYWh11OjztZC/ed2CGyM2/dLcAkfTb
hHrpx2QdmiGi9ElE/RpTmdVvq+jQE80TE3NApVLG4DIEd0B90EPDCZz99RXnBTUQ1FGSciqIxwYa
s15iZ0nA9gFViRayRaQ5Z+Qw2Q8/r9vhBbStHWY5Wi0b0qyEnRFCAuBXldJi9/cWQIqNBIuD7CjC
2uVq2MRwKmsGc1ar+MDDLNrn67//0bfMXkC2BpgLnFNPElR1Ka1C7nZaF6hBVXko0EV7a32ckve1
PKQovxdrMI21V7/04GhevSZ/XQrHTY9pdIDWeYw+VcHAeT4C4mm0jeK+B5gXM/Blkfq2s/Fdlg1G
WultjsRir7zlQzULBTSQjOCsZcLc1GizNVoOzr5yQdVVAa5YsF95BWfcvH6bYIZBIrVwKilC33CR
7iP1vKSTZ84+kPp3JAX6XCOyqwD0ODdPfWu7zWNW+cZi7Sol87X4k5HctLUI18K7NVFMC9wKKAA8
ti59atHqMRsHfFNkVWfVfIyXn0ra3Kildttq+gGCLSKYOh3lH04GeAt999BeM2aic3lVRxA6gi+i
uleUJqytnwPNSBc3ZvF83aF5+DOdguGxW1DCAwr/cnQ1WauqVsGeZZ/NY3mS9/ZZ8/vQuBn3qm88
ZF4RmI/Jub9bv4Om0Nfd2oNIOGA9vaf7RWjtZNcU9ajz6u/bj2Lr77NUKGaU4aOIik2kp3tcu73R
0feJbO+ypfN7kFDqw3ledM9Okoeym+/t3n4B0je8Pj/CT2FiFiojPel0HCHSXbGXoGZaHEmovJA9
eCdP6W44JI/XLdLFZRcfq46GTHS1gy2ZMaiTrFZnemYN6GaNJ1edX8YatOGfrpvhefXWDHNuFfB0
VYoxxfMITUYvqQIcwtke8akXWOJVpXUUN0Atjbwd7kk0dm1yB0qrj1pqoYY5NPqjY7Q/nai/0XOj
d9fkydb9LAtKwBpIa/lKawrONl5gxNMeDxG86BScCpfGu0Eq1AYcv6dM25HV8po+DudKhErn7VhA
swFlABASKUpmNiNt0QxI/wEsmo2umTYS0JglmmnRIlGP+o+4kwSlKq5B1GtB3A1PQefZ5bAAOej7
2cScxgf7YEAk12sfSlEagTt3GyPM3CnqFIGoWQdqELWaETSEjfOq2oIdxjtV0Gr4aySMd6zxCAC2
aSSn0BUs/Qc1A7uVtj/NxNGh7qyspj+9BLlfuNmNtktrINR0vz/Jb91Deb/eKF+0MD3oHl6L92BD
2Cnzc58cbRH0RKMLcu1bmJPNkVs8dhx8ixP70U38M/aMLwYUwGdUwvOAHLWTEuJgK8PpFPc38w6Y
ouxevym+zkF1R34Ud/1tFmbu/OwAbOBfjwXcW812omiw2OzQMV5lEkfwJoS3AKywiAdBBFa7YEm8
AknvY/3V6V0bDu0th+QwS7fTTyh39568twSPApFjM+eRpS5qslLHLpCiyj8nfnqIBbo8vAj7e7Q4
Zy9HK8l1H0OFCm7tD2czbM+C6bzu0ajBXf5+YuSVbEhYajkIIu/6Ul2fHvQLXP52qZOpMuhK4Vb5
o/JXT/Zrwfvv+q43WOySI2UEFzx8vmneyMVxMveKLSghimaI/n3jb5K5DlNO4cjSeMQedTtFpBoh
mqc/ogqJUcGh85S7owZeUKgn/MzA3oP8xvUV4RW+Qbj+nwCGWHU5GAXHXjTaMOWT6lb13gG0/Zr6
2a0aPEU303PSuG/gaFTD7F69WfCa3mVfxud8rwg8QzSnTIBJZaLrGSAhp9U+V5BzXmLR5Zz67X8P
Ybg8XA50VeSobQYcBzrw1lSbXfnc71DBvJMm17ord9fnVeSGTCCYoKamtTkO7vIUzi+DoJ7Brd5s
Vo1NPmhm3LURHUz/c7mVvPkx2+XIRC2u6tWPeNwl+7a+narzIroqcHPzW8tMeFDjtlqUBgOr3Np3
8N8pHd1or37tDs1h2jm3aGWbIBgn8FM6X1dW7wNKvtlz+hijNZTATVdwI9tulYSd4Y5+ubxr9mM8
CJxFZI25nzTWLEkgfE5OrY+uzS/jPjtEnuLFwf/kJCzaYY4lfU5UGkgkv4nrMNPyoDEF5wV3LFAP
QQ8QCn1oo7j0+9wanBqJN4wFR3d8BJpMC+LZK16WGxFtGt8tN7YY52jjMjajFPMmS0CizKrrrKo7
z9ZudACXaReIpHxRKjfOi4dksACEzncmxIRtsxjdPhMBwLkxZfM1zGljz2rcLzaOAisZU2+drU96
rQnR1vRX/vDMjRXGVyx9mYhMPZOcc38Nrb0caif7hOtGEo6hqKGdezJsrDFnj71os4lsMU7/xC3Q
83GwJr+2/uVSuzHCHD/VlCnOLNM9XirB0jwvhSTwfNHSMKfOoBt9Uziw4JSvxXRTySLEBf/ZthkD
c6CgCyk2pgEWJO1zOugBSQ9LOkDEOgCWJJmOSjz6FSQfbGQMr+9q0YZjDpoqN1O5ow5RvCfHYlcH
yo30rCPzc7hu57/stg+MI4XXsjGxTeZ2dqIBaFQ1A/9vORgm9NOHbEi8ei5KxbflajHwoMuWyYX4
8/SQKjYEhZvVWiE1U2n1flCVMtmRsjDRDdsnOA6dUhNRqdEB/7lDfn8ns0PiEVVeJEwQgUioz7iP
t7UbROr9PAlmhHs1xmuSKpagXeiPTLCyqqZG+4najHjosHHJEpKp8UfpTTD13E2/scQEOnlMNDta
IqC1u9xLTbTNOOdUepo/9ehkfNYhUGEiokFsS1Mer5vmjhEi24aOpzrIUhm/Njonl0qNCqyrhZuk
muKOthOYRDtinUX3de7KbYwxrqytcjUOM7pW4mR9XaZIO1jlTMtrsew1I1qlFuibhfbSihLC3D0E
vVxo26KMjQ78y0ML6qetEReACffku4PsaDLdLeopmsI2ukuBJgIo5fq0cke6MUg/aHO/yA1FIvEI
g0s37cB2DLzS7Qw2nFhBFckw/Hj9l3eKjTYLgH3QZ8Wu49pA+QPQHmze91Qrj4vSfTYV9ANdHxb3
uICuqqaD45iS8l0Oq0ogrGfPXXoKLWjqzTtoXqW6G4l4DLmVWIA16IKh0x4i35d2JuAFF6vCaEow
GqzoXFR/VMlukXJXae/RmOpWDaC0IkzqR58cG1kgPQP/QOMrSnDM8JIhrkYIptAOvvm07M1jvJvO
0ev0yZrc4aF4MA84hb+rkrve1PvyYQkrpH+Hx2Zw22ek3nei1xQ3JG8/iJmHfkrtLKIftHhW6ARZ
YHnVrr1Jw+xZD7M77Wv6sAqPOho/r80Cc5jG+aJNhMCojPGn99+J3wbSbvWU04/iXvSw4XnUdoRM
/LHAdGO10seUl+EbmsvcUnA3+BAIvDYeZvOvnW4kyQQTKDbdOlBpvnU674RM6416335q9rU37BGE
QuVIvkaH9jgc5Jfr24bvzxvHYsNBAeVYc8An5AfD13fZsXdbl+DVK3oC8ML5ZjrZhxxpVVJkDgyB
xqftH+r6CB5sCIZ9vj4g6ndXpvTjtrQJbwAWrlA7Q3hDolx2NU8EN9UEbsHeRcZobW2zxDi0u2Y/
BDOKMMSrv+pH17qtbvVDFKzHeac9Gt4ULn6yy0tXD8rvafh/pF3HcuTIkvwimEGLa0KVJFkkQXWB
sckmtNb59evgvJ2uSmIL9npnDjPWbVaBVJGREeHu9GayxpvwMDzjvzuRJL/CTW4qK5HBEsYLTYb/
egoW5hLTOEQOE9835U81Gv+OslmGJEohuWRGN7nFa798Y6/imXJ94hfj0HPDjIsam0DNwKMFF2UO
Jk9iU9vLRLeyrUj0lYOzdIedm2KcD837KsvKeS/Zyra+Q1rAnjOeKwNa20qMtwnkVoLWEqwcx8+7
ZDuShvR2jz31GzIbW+M2W8l1rI2KcTi90E5VFMJea6m24XTWPK41VYi1Y8i4HJkv9cjoYYQKhLuh
uwQ2rs/bd0PrtSPIuBQFvD8YBtDIgG8iK12CLt0sdqKtWspTectvu97sj/nN+FTAfXef75CAuf4F
i2MEqHMuy6JtSWK2h0EjPtYo7mijPgETa4xvjeRp3Uq6YdERgD4F8EIwAYNJ5TISmAB0CvysReO5
Qqq8MyHPFhsWDcxVRenlyxYAAUi/IuJAS+WlqQJMknkmASUgPWhgv9edAcgXPXoaBcHpddFECZZ0
wF5onQyeIYDnjkr2noGB5Pq8LhZZAdgDhBQAOki1zo+FM+ca85k6xj6GLLTmUH4GqlOVdg9ViZeI
f6tBpaTSkRhxZmfKgUq7tb7IJRoFCFmihxsxnjBzS13ah3NPdWWcu9NL2eySD3kaiQyuyHzYDF9Z
7AyQIh22wrgbjc+VoS+uNrjHZuAgek1ZxmdeDxW5DNFFLuo9gV8di9cIlAnAInHypuh4p81cFKFn
cD/CRrOVT3xbETqVZFZHWdPSmo/QjyOGjgPogoEhGhQblxORQ0FNKdMZi5bkOklr7qErjIeohZ6e
AUilHadxSAZ0f4NiK3ldmYql/DIA0/8aZ56ESVvWNVcCcQEhMiushUdZeu2DAzAuWxrLN00HxrQs
sIuv8C9UBGT0+qKCi35zBSSbl8NGliMo2g64HEi/tPox0g9DeTuusTUuTe4MYNFnLlycOGaX50VU
q61q4Hap+30Q5Tux7DCy6rEKRbyW2ndaCy8giPu4Pq9LO+zcLJM88BsKfBGFWdFtAUwIyszm/Jz4
WnVsp27lKC/dbWjax042QFeLbvrLmZxUiStbiplMyi+ICRbA264qRy3dZ+A9AtXqfGZF9mnbyGkY
ckh4YWcEZiG9IuqTi9xKYnvqwA5UCCtufzFjD0J21NqR/wVSgHGTvFgV/0BzSgWV0eY9qED+XzUk
r0/Gpks5pwxRZQJqmjdQQYg2lYjEbUttvdTfy5BfKZ4tTjGQNOB9geoBOkUup7jj+FTmQqynJNeE
E7xEAiJXW8PfLYZdYPNRkAgCMSLe15dmhikuxUTncCbA6yJtuzYhfKIBF9lbfWyDdEUuzSg3Ufu5
vl0Xhwe+lZlNF33q37Xqs7vAp1TJwjaGCl6vz3oLyqhag7+yTRdHB8YJBZJC2EfouL8cnSi0YiqV
HbrTo6jY6zkvmYnUhLbh8/G2pWLrIP8p7acSf1Tor9JQqfsO2faVXNQSyQe6r9BpO7fuoU+eiQXb
uo8NDhnHQz/dBYlVRwOBaiKRlI2m2QW1FU46Qiiqoo0V5OGrKG98+cghCVHMWtZtsPnvJ//8c5id
Dm1spQbgBq2mWrzpQPpCRy/n1vbWkiMEDyYg7KCMAGaecfSQEs6HocItkzWarRlv01jvCw3gYBUk
jk1wo4kVqYq/YFGe2Tf/tcq43zRV0ymBbOeh1L4ysTd1YJjokzZKJMsodIzXqM+XokUgIFEYBmU3
rhXmLp2aUYc0hYZoMfFAQezE8U6vQrPTT3+xZhCLADL+GyjLrFkQNX6gT/AHnPwVctBaQdzbimv1
hqVjaaB/C/B4aEsh/L08MAFqy23fAoxQNOlR6X6jSOUE9Pf1oSxdVedG5o84O/tTlVVVN2NGZK0x
p+qLhzKRfEczKx/qFQ8wfy8b6ZybYg4ex2XV2IwYDzy+pYPAs1gxsLjJzyaMWZa8SaKOj6GXrQ7S
sxBCz1nFq76Wt1pamiEvb3V/tKN41XEvbrszu8wN7I+FMQZAjR6Cxv9s0VyhROMnVbk95XFRXF+v
xZtxpiQHShvqOID7XC5YDZY2LdBhrG9tOTzxo8mrd3nm6P1tHrzrQkx0etS0kJTqMeBfAlQpCzwk
xnQt3b24Pc8+hHEpSmmIgzxjZcooNgXRE9WElNS9PtzFPQNZHg39/qKCpPPlaI0E4Mqgx/YUgsAC
0Q7KsOrKrllcvTMTzOpNtJ9UrseuCZrwplYVS6sbJ9Tkzwzcj9dHszhlZ6aYK9CvCnno59FEzRdf
Akgd/i7XqHKWbYBAGeJZ4DtkmU2VEqwT/AzjrPnc1LnftV4QBA1/M5A/Rpi1T402Kzuct4NOTxwC
Tr4/9tMaR86iawJY6X9HwtweQzZNcmTACDrUTaiiltyjgNZ/2qP9P3j9mwGhpIdXIQoCLA+JyPcT
kETYBLUA7GvtlZpM6r9BlcyaHAigoRSBEO9yM/dRNvThHAFpjT8Q0GL1G30sfKctE2NlUy/ugjNT
89+fufWhSAXBLzB3fv6Ud5k1VKcJ1B/XJ23xcAKYAMScCtgmC/ea6ijvfGkA3KvWvIHqv7lVFs3F
fIkBGWFQAc4SXd9NnmcDybRQlbNmQmyqBaAADPsbQc72eZZaQds5UdbetTimIMM7ciWqxL2t5kEE
pEtoJVJwGFR/JVW0OLFn38OsIQgdej9UAahp5s6Q4QRJmjJ5uj6vCx5pZvVGQkAGbz4oSy8Xr857
jLPDPsm7bjPyeuxCxLCwwlSbyMCvqRQupZkvzDEOsBSNog9GLGNWDk5ew10MvwTKezo/POeglAnT
baJtuUYiUpbZEG60orVOutkEExqgaRNMPGBXUgGKki5HzI2+rOZTj1AnrgnfZEThOrPmqR2KyV0M
fqy1lpSFrXthkFnGRA35Cao1wK9CqR3YFm2yZT/XV26vBQ92YYU5hY2UpXIuY1hT8aXHVukIijug
8F6utY0vpdMuLM1b6uyYIM7o4hY9MOCzvg/VUxkNVicd6SZR7qALZsnQD62PLWgEun7FCfwfpkFi
Nj+NISvNrB3UeHQ+aQArjdSHBLdzUII0CA9XNxEiWwepMmTvj/p0P6riDSLAFfML5xEDV0GZBcCz
8YObKx9jsCMkgJ/RPrOSdpcAdcql99cP5EJgiaZc8FuAqQDyLBJzb+tlCk4IHU0r0Re42OuTL+9T
JQSx3kFEtJepv6+b+0aF/zgOf+zJTIwHYeSg5nuwNIaZM+Tb8JBswlOXWt1wy9cJSUOiIREuPk7g
PRNAoQT6kOZTUG791MwVKwD92mgLt5wrrNF1rX4Zc/ED2Cy0iYKZQJMv2uSkV9/FVRZtwoPxUD6C
Yalz9ZMQ2pxB+MpMS6KENg+2Vj8zNzkJXo3t9alaPMdgdQYrCPAmsH6570eg641em/DClL9QHyj0
laVYPMHgv0GhXkTLscycYC7usPnCOfE1CvtweIogi42WROULTAkrNaMlJB6ALAjqgUECXRULMAHH
MlIkEV7LggA84fOQWYL8JLaUTDUkrrJHENlbqawd9CIwe9XJx9tQcaoaxSWE/6r6Nq5kvZY/SJE1
kN4h9YVOjMvJjfCh4Wjgg6C1YPSuWqLFGoSITiC+dfl9mu4rzUAnjwVpuUj2RKvs3qi8CSEgb2Rr
3eXsuwdaNYg0kExAitNAQMDK9KGMESSJoFMvu1GfAuTfnG6nIYnhxHTrk/AmnsslxiGpZ37W65uM
3fXftpGoFpCLBGQPauWXE6GlyGTEVcd7ffA+ig9F+hy1MgE+Q6bvoL9x6XAXNskuTOSHNuq3Mee7
lQ6JiJdOIU3Wor6zqXwra9+rEB0cwZdCKeFX2n/ZDoTvj4TgvYpGMpQRfpQ1QFmZiok8Uk8+HueG
1bc9AvPxY3TA2JQ+03vom+Y3gSkS8yGwTishC9t8wFpnewKmAHwATT5Rb2x23f2gkUx75jlnlE5R
Y6FNgFtZE/ba+TY4E118C6AYGPflmuSF3ve9oFLPH8mkxeYYGLYf+faU3EBJppfDI0QGdvxjJtog
plizzlw7/1ifwW1zNhw5LsZ6rPLo42k56nW7xn4ZHauYXLAXmjFm1+oHsqZSuri64FT41yATEwKQ
TkddCXhvrBRSSgFpQefZF5AttsZfXUKJnpo1qNjL/iMI3LK84XABSBaQvIHqDrJbR7bREXk0zCBc
eQwyPvKfuZDQqcVrEEuBnNTlSqhFzrVc1uLTBPKmp0SFBunh+glcNIG+QfgACTcwy9RVt35s1D0O
IMRXDEI3hjc+pd51G2xj1j/jODPCrCkaBLtWFWEE3JqWaBbm3AlbmK5qWg51ykO+VQ4OyPcC0cKG
al24gOoh3PH7/Bg53eb61yzvb6SokTJHCPojYysJZS8GWslDxlX+iLvIFpttPSQ2l37J/qM6ODH3
u4scTZhfktaK8dmznwUg31MxX3l4rUL8BuI/l0uqFYirJFrxAMGiA697QTzX8Ug0kSTddSMlSjqQ
MBcc0L5C0fYpjdeunqUFn4mNQEQIBl5FY7Z7l9JMh4wl7/nxQ6e+lOVJdbsnPTDD0JEf5QdpnMAG
z5tT40KShuZW291K3JrjZ+K+72nAlYyiF9C0IGkQL6cBV1KpRqnKI7dFJP6ueqoNK9o2wGTXVj39
d82V/zEGqTUob8xQZOYZpukNlYc0EDwBLQARzpEEzY01ZeV5D7MLi3P6rxEmkp0qFMriHkaMxh3V
J7y2gAPL+peV/TNfiFfMsBdm0leNKAOO4g3ICmnGa9s/ZfE+DE+6ckyBeh6K1c7yJY8MMXoDKQKk
/sGJfblWxagJXEpDwZNE27jpg7VAc+X32SG1SdWPSFmLnhQE6kQagHRP6A4tRSfgVXSGRQEFR0Me
5/RdGOrsgUMxEV2rfZBXVozCP9objB43kxxEkeEMU5naseKPKRmMClOSd4lxGKWiwQ0WCw1YjNsO
PJJUQAqY8HqVS6T0WxpCPp5LPscs7d5CFCcGMtYUN4LaKhSo0THT39tpoho0pqckBp/QIORoZuiH
1iwVUEcSyhk1WunKTLnle8Qmdial8lMh5ECFT1Aub0imRG3hlhMNnVilSkp8peJe6qEeR+dvtsmf
NWOB901fZEbWYc2sttkaRNtkLpi+egokHVnrAWWhyf+crzNjzGHmB2mquD4WvPogWE5j9la6pU60
0X87ogmyhXsUkG+mg+7wVrjvHmOSrqSO2G6qH1/AxNMdL0+qUs1blL/TOZvjSd/cKtKhSu2SQu1z
VjbQc91Ka4evXvBCsHo1t2T/NEFUpe3tXL8zVmkimdTLj49iMiFhoaDWrsIjpI0Nx8NTM/WfRVKt
3GdLDv3seLJBwtS0tJxKmAkmEkvQ0rB7w5X4nGTNykldjNZnxTaEZuhWQM7w0hMYVO3zVMBCK0QB
RzxKu/voqd92bgaHGpPqwB/wSiHiJt3Fp+FXaaYV2ZXuWlWdLXj/Z2b/fAczs0kZ5gXvZ4KX9RbS
lKU17vVDTokNUavnlZO06J0Q+KO2i9AfrAiXY+bDdOwmIJ88frJVNwDWFWyRgmWcgped/9HcltTM
HlaWdDFEAandv0aZKMGnFVL0aiF44RZRGZoz1HmKocfSWBCj8erSSdcSXYv3F4QuIROGBi6Ew5fj
FIPQV/S2FDz6IO7QgdKBD+i/hP78s25nNpjYIwjKJisF2OAkkz+puc3naLwvdDJNK2Ht4qqBoxu3
Fd5rP7A/WLNcadCm5ump66e/FKC/14jS5mvvx008l4/RAzU/oJkJaws6gENIEbyisCtwpEKiLABF
JeHvlHEbrbUsr1ljpm4Kgy6VClirfXeEjNotRJhkkrTmQ/kXjw4wsf47rtmtnSc8aZsEYg9LemqB
yjwP76rY7vtf8Vqj2pJ/nFk9EQ6D4wqsgJeGxHoKwhZhkxd9JQFx1BYSRPFrwY+AS/3NfXhuixkU
Oq7rIe9q0aO3PIIJA4TlwocEdlkDJa/beldGK7O4tAHPDc7reTaLahcpGvLgopfIPYnzjaS8pL+v
u6alLXFmgoXy6lToCwmQAa8z5cymh7d+nz/pgrWKlZ/vb3annxtiUoHlMPaTEsCQUtEtF+iQRXjy
RbDcv1OsWRXcjPIDYDQhsNiRur0+yMX0x7lxJrhAGS/o0yIXvdDYUR8Qb9Lk2CAkP+VmtEYXseh4
z60xN5xvjE3TixhqUztpaxbpNijvuGZXHqLinqIlIG3BHbhpSntlmMv7BXEloNkqD3H0y/0iN3KV
iWkjello0jm7Y+maFcgA7t+Oj6mj5NuxDdCEZ6XDTnXosPYuna8xdo01JPmhP4YnDNKkl/bFpuB8
nFEk4lqzbh/ymRlrNBVbKnZC7PLqoZG3o2wZd0a0wv7zLT55zTRzVDhxqtsWD1ZP+XCSjeLQLY5n
fQBMy0odhzP93KzMpDT9rXZCGzGqAztxL/JExL+cy7nygZpdiLTB9SVZuhD/zAgS4ZczEitNNojz
Z0kEAE6inLSVOV86vxAXhcQQWOChzcVEFgFXlaM/1II3ILPqlqE1lKBKN4NHJF1XAmS2Evl984Jk
AuBJpHqgN8ss71QobRog0+6llgBE2E1r7jacdfLNNXHGpUHh8gAzrwHhEQhEXM7aOIFuPRgEwfN9
e0j6jW8U1ig2YBBEQ2ANnHF7l5ar0nZLuxegYeAK595znU0allCr6adSx+N7kxEa3hiT3dwpTz7J
7uzkYV/s1yjgF0NQVJCBckTRCrhN5vbvJQlUlomBjlWyrw9HoETBmuuYgSXfX9+GbJ3+n6UD7wF4
czE4hc3QVWOdhGHlC140vQ3cb07bDsHnTKZvl24dmyia8Lxd12b0Gg/7aq1feHE9z6wz4+TkZjL8
YraOntHCld+r4DnRtwDegrsTBIbXB7v0wgA5MNJC6GVF9petz41Rg7+aItGb3AR9jBMUxkhFX6Tc
FvyONAnyRHZ9zJNN9tFU9oOconcUOeFyo2wFzkKXex6YuUlfr3/WwvZC07kC4SoUQyCmw1yADRUk
odCFyTPwiqdV5BhptzLypRN6YYO557op61Uxhw2ukZ2ByxyZkw9q4w1oVKiPcXAcOeAI9JkT3ymq
W6H+f38Bc3TzehI7mkiTV0x21PRuDWxq2sj2iOhM4PatH+z7SiIF2N6bYXRkA628zYqoyOJMoy1J
NQwN/Hps7UEX5GbsRn7yJql/G30IzcXxymJ+N10z9w0Iev/YYOJOXStKraKY6cmdXFSCt+G2sd9u
A4itBm5Lxnskl7byrUpedw8dWcsAL9UbYF6FKsbsIXGuLz1k3CnCmI7K5L0c334F0HblzMxtN4np
5sT2cO+SgTSb0D2tySAuXGjnhtk639TWUqYa8uR11G3UG617H/KXVF15ea1ZYc6KXtBi6GvsojYD
z6VRdXdNpm9ojJQb33HO9YP5f0wmmBAF6IzAETOnpgz/dzI7s7WOx9vcadzIpuSeYDZfofm2rZyH
02dpXbe7tE3xQAJ9DqQyAPNh13DklalXUJMT1F0S3IvqGnbp29Gxm/TMAhvcCwCy1chqoShLBmh1
H1UXBCXk9hGbMyXxE+QPj6PZko/MhDorgYyMJdrjNjQfUVb5/Uy4Xesq4ChCdt3kJDKs5e+/k77X
vo9ZZi5tlSCP8H0vBcIjDVm/FASAhVsc/Tt/m5mufePFduLUbuakNtK35kA4BxAL63R9KZZuYrwe
/10LjdkCmT4YcR1T6lnBRjZBhPOWW8URQOL4bzbbuSXGQapaLTSVgTpwhiE386RjyPo2tHpCsNsC
1CgfECUO+9xNzeuj/A4Gr833vCPP3pMJvAnElr5tvz1S2K5IRsJtRhB2ECz6SO4+OgdAQ9Jufh+e
Qd5NHpDqNdNjYDX7z7+6LFDAgfzCd3sQ23Epy40k+SGdMBf1Y5FsipNuDfWNLD1kgmBFTg7BxQS0
B9vr87D0HAS4849d5p2Uq0qntynsim5GhJfmt28QM3M2Kwd81c7s5s7mu48GaQgS2ElI6/A7S6HE
9AbyuTKcJW+pAekgoBSIOj5LJ9v7UiRW6sDDjPJxe/tYuduA8LFFn4oc98DGv1l5bS0el3OLzMBo
gDqPMMBiVd7loK2tZGBxkU4Es0F/CI+GcrMqFLM4mYjowMssgtnnh/AnhyaYSh5H3jv2FlJ/b1Hi
BltDJV1irqHeV20xL50IeWFdTCY82zpyfBl0C5q49GjZSr/yZP+uobBHElITqCjiFAiIVi63iB5O
vlENAu9ZvG52bqUdDJxCiPtsXXIfEEqcxjG/8iOUVFP3tJcen+SbJ8MqGrjCtVVdupC0OQ8587lD
Iod9rDaU5oKMUR/jl+CkmcLObF2gW8kXDv/KpmXZHeYXCVjp/xhjfP+gpf4Q1PNy7qnz681569zB
1XcOtu79vWH2JN3fPf62n+33ynyu3dFLzU1qG1bwsP7e/Fb1YFcB38IDoynpkF9gHMIw6klqgGPb
a3s5309JZtVGqmPNqWo3fh/uFLELLYOOxS0P0W1iQPV6n+Rq8RSpOb9VUJpzY55qN30BvLhGy8GV
qKzdNviHRF2w1le3GLLo4MPG2xjAR3z25bbhaBSWlPPnvILluxpPZIDReSveWLgbje2p+PXFWZu9
soUgobnW7TLHtj9my0DbAyo46PZg+d+rvNTDoUAGvqE2FX5JwuPEOUC0oJn0umdbMzRv2DP/qceZ
FPpI9nu95r3JHeCV/anEhJZrDc6L4Tx6Av8dEjOfsSoVGBLSKFpOrJc94pEOpV+7foWwu2Ijp6Io
YB/W96XJceRz83R9nCzc//swAOqPtznqJj+XM6t7I0gzmC/rwEy1oyL9lmMwDUSRKXNfPldDkMiU
e9COqaQBn0tgJzJ9vP4Ri3sK+QGwOqJqLYJ84HK227z0Uz1pBS8P3GRPifH+3DhASJM7F7S9rze7
3Ul7hdcR1tjthIULzJjPHgrYPLwCGwnrGSdpIHuZ27USckTaZbApyB3vaiSYTtJdR1bCvaXlNpB0
QdplnnQgmS+HOiZ6KkfzfO/BTFeM5Ln+ygk1S3JDUArJTcOq9rkpbZ82m+uTPMf0zNFBg/L80EB7
29wVfWm4GuF/pFrkvXxwwFNYBR/tcEh50hVEk2LIeq7VR+aRXDPIHCFFzBWQVkq8F38IxVETakvV
15r9Fo4pHtoCD4ERARwdbHIpE3lOLSrYyPrj1NvUjKiVt2v9t2tWmO0pqyDnCCNYoY0Z7G6jU7Lh
bYkIH6IRENlSN7gTN9nwxJf2ynZZOp5zJgEpOnByiLgmLlctUkMgnXp425nCPtAfDOFQgHojsdFY
Uo2dVXMVGX9rKpnA0N14xa/rm4bFRMM9wDmAhgMl8zlqZaGmUSkLWU9bEb2j4kn7mFsxEtsVtBv+
xY/IBl0Ije3bdKXLa6Eh4tIsc0qoHHK5XsAsYP3qFFhijqa6o+How6YG30WUEtCEGhY+IQvflXse
eQ4wWx36JyOxqnolOvnpI/AxEOTiMX7UtFkcQx8MTYK3rIjwDwxs4X6lvWshdXb5+8xBQQpdAgM3
xWC5lqjaVo5CE6lFU6H7vH6QVc7km6MRW9W0Leix7df22M+DemmfmWwkIcY+m8cnArj0PN41yqOf
WH52n/jv9D1Rb7XB1D4LAt2B1VaIn/1gl7aZo1VqUy9VCsaepiZqVn1TEq64G5+rZlOjT9qWm7VS
whxAX7olWATdJCDaIBBWWKrCTmyBd6uQa5eSNkW3Jt9Dh0rr0kg2tUGVHyDYzD90TdRbVU8pGL7y
UJFAv5IAEC9XPFoL+0yRJmes9GhPs6QsyRQO46+EDtN7wWf0s9CCKrOvH8SfLujyq5lnAZ2iVDRU
dAjVECPgG3UjoW87CffK2JixvqZ/u7AjoIo99+3OvZ7S9yPlLPoRhLbUCzB2epHyLFdbPX7MOuf6
gH5eRyBVAlgZrcuqgnuX2fRdqg8SgF1zD0yGbsYUEPNmy4WJpZVPUmoNaWaCgXHF6PyjzNrLGppX
wS+rqGiTYmZRMzqj62QZTSIJSD5Byfk+9iG3EjouxBRIqomoqQD+CBbJ7/fH2ezlg5wFfhSKntqg
vT/dNTWJ5GMXgg4u9Z2+r2LS1NTSZ5TiS526XXbKwDOhxB9rvVULxRd8iiSBKlNDRhoA48vrI2iS
Tk36TPT8Y/lYmZWl2NtoV+4by9YJtXOZSI/X13WhBA2Tc8c3+LJwabApAejYTB0PAidvOhWkQW44
gziRcDOaN4ml/EX8hiw08O6oQIJyCQt7OUA8mjQtGlI0EaS4idDGWH7y7yIURCJTF4gfku5FxR/e
D89rKPeFlxuqkZhZdBwBbA+2qkvTEcDhPofgwwsLEOHBd0Ybf9vutZsWydt9a+9+V1u03Xt4Om6v
z/GCCzu3/H17nm0wpUqzNBBLyRP6xORKlx9INqB106ap5a9xOq6Nk9Vg5UQ6FByHcfJfpVXdSNY2
2GUm6U3/trZlAg1RJBAhPgBqy7V62uJROpvj74fD2UhbncqZn8A2BGFaQMhy6LVITgj14dCe6W66
PeYX7O9r2sALaZiLxWWj5RYRfJdoMKwB2/Qum+mtMh4Uk39EgJHGKwHGsrWZYg6pQVVRWX6fvEVy
TTdGdKiM+xHMeQb5DBSnNCz0Rg/hO21WIEGLfsH4Y1Bn8i0iFQyI/fS4dtHAPxFQJImIYw8AsSm7
4fDuP+9SvEHWXu9L18q5VSaYRaJ7bKsRVsfsAA6CpnM79a9GBng0yJjg5JFLujyV3CCCHSmW0G8j
PkERfCsJ1GrBfaGIXiURndtmvP4m5F+N76SiI8Ybzt8MzcoVsHC5AXs6t5rOLAWQ57v8iDRMipKP
cskDvcY2/dVtAwfzSa57gSVPe26FXcSyGFMgE2FFPmZEfhutzhXeqpdiizL+WgJ/4d2K+x4PV+Ds
IEz3A9c0tbhmUvV7SFa2kVuE5OZ4rz9+DB/6hwdtBIGoe/FIbzNihY5UEvk+X3vtLfi9i2+Yg6Qz
bzA2VEkKBd+QAH5jmFF0J+38ggy/IPC+MrcLkcKFKWYbRSnYJbt5uLeUqJ9u4JJnIu2+Cuh9NmvF
qIVjAQQJmqbmqZ3TsZfD4urJj8fZ1lGxP1d3yfKv4w2nzkKRyPde/nonqkFhSIXk1U7+KJpOtrmP
3MbiHbt4xTaxViZuTiMwIRYG88fc/Dlna1QnGoQ/9XmNSO00X4OLxmpch/xtd3joNv0aDejyIZDn
fm70z4AanCmfKbpQlUneSR4oo8mw6yVb1I/xr+gkqRKR7/r6nqeHJl9jFGIhsPPDWAFR2IzJ1dFa
ITN7sYuRTBuSQfSsF3FH8VSJzZsQkmDDAxJHp7V+nYUmszlHhVsAMs1g5ZSZVWz1pJvCtkRjSWaX
vJUYpt+BOJ5PgWFM7CAF1tZPMQeHsozIUEKVRDoJGgKwcLD7yRPSPTjf00I0m2LTogmkPCSipYUP
A5RDa1N9k0I8Ly2+/0xRR1mjo1+cLAFVBmMucyPLzUxWWKJrelA60XuygA3vN9vE7Dc8nCNeeBXQ
p/fi3mo05IurtW7gBeweJu7MNHOQ46FSkizAnTOdxBOKfVZr+afeMkDFRKRnvrbtV+TeTDkir6/u
TX8EXfNm7Xqf9yB7JmY6eVTIgJvD0+DyTIwBQF0GeAiRMo+RxSlMXyCtCTzoafiLt/z85vjXFDPT
qh+hT5jC1JNlvci7CsJxHBGOPAK0zUZe6XaRlhzyzNkHtQ5QhYIA4XJgyL5pQZ3galVemnf+SduP
Vv8o3ST2o2a6B8E0TfAynWrv4UHyvJoQ+znfHAjyuQ+nwFnxPPMk/pjks29hFlobJymXOB3t2ACa
qqR0FBnLLa9lLJaGDHJcUD7OCgEqi/bqlUpLJp1KXqvcxwbJcjewR4SGuR0l3oovXQojzm0xF8PE
jaI/FTxctwVwjPEgm/RX5HH25Bzyd53sdiCP/zJXrC7l3kC7+2eEjEftUe1o4kGUvLkEALW2g79T
d/0jUa07+3CooZ72TqkZbhSz+bw+4KWrClyiyAqokO78QdkR+W1Ou0TFS0M3+z4gw0M8vF43sbRL
pG/oKhiGZxrRyx1bU/BWiw0Gl4JSODFqInWHONuFK0d+AVM2P1tA2Im89JxlYnaj2Aa6lnEYygA4
2fQUPAM6fNc4udVvCMkOH9igeBJ/9OQ3Z/+SGhJOrrAym+rSdJ5/AxOFNoocBkKkS16hFBxgTUmT
Km4uUePZqMLKa5NiegwERfut+obaWUXnAy0OOlPtOIIAX0LzU99mdjtM0E2q0mqSiJIgxIDGcML/
EjMZjTlFj6ISqSquUUwp4EIc99jPgbsVYnCR8IGSf6SgaUod1c80u+a6XxSQk5sp7Moe3MW0e0U/
Poh3hbGrrMzgFE8TG/WxKPP0TizqHimLVixB/jyNVWFKuSoFdoOOpgD/H06vcaHVyJUKZbnhQAYF
7LtmoOE8jPVjokjppkw1uglLNfgUFdR8TSg1FWaat7kAWY++3em5yG3TEtpoJBVKrTdLMe1ywOVT
frDBcKT4BFQCaJ3Ow/qdT4caAsvD0PkmgLrJrwxT1RDkJfj/ljrnO7r4s3Rgz7ncpkPUA9ipYfvE
j5WOJmflwZggh1cQbhvufdsInCBcyY0tlBrOtyyCxUubk642U46SqxceVDN8uI2t4CS4AnghUjt1
lZWDuFDzgzlUkAGgxmn/gRjQhzQ34tzH7rTDg9U7x2OyqdCYVJAX5bYgxXtRmnJlqalpcoVrrdwW
y6NVkdtETWWm72AOhyJH/qSOmezJ4NDlTrQ4JU8ygEJgmdpiT2mSq1vNsRtvprXeuPmX2YtK+mOZ
vUGCQsxKqkSyZ7xAUTshUu2KxaHo3aa/WwkHFj0AYgvQBsOnKmyLBzChWR2MuYwH94sxHbv/Ie26
liPXleQXMYIONK80zTZs2Wm5F4ZGI9GC3n/9JnX37nRDjEacszHzpoguAigUgKqszB6gAU71Yj3S
ndlQL92GlhCJJSJs1JvjAeQikvUrch4+g03o97bl7rePXxCmfTK479/VwQEyqUJwCHDU7/B39tIQ
lFmYpHBWT4cYZq4fE8vF5ccanf02c2PrkDrWleW3p5O7P0UAAF7//dVny4L3/O/HMzcnnYyJZpYw
YCRbqMkDWPhS9CjpqSjn6aU1K/dFp1lm4Q8t59L2fdu8NjbmaKp0CgesYLpwj8e32w3QWtYAGntr
5935frW7uYFwifMI5trQ4R2La7en82Ezu24MkzIJQbi6tB0cp683vEegnIIGod1DdvDKr+dX+utm
fwKC5H6LHMK/2vR/Z51FpQpSKSpDgqH3L5J/uzwAAudBt6fbxxboRy/heNFqkMGDDfd+PE8Bsmem
epyLRpJihFRwgQFdYFPitO70aw+enT+BzZnctbk9N8bMrTkOSThPBGkE1U33up09bKVXjtsuZwDr
O3BZRBQCYTpwyl9udvAPhm3QZSpSFZvyIG7s7f2fbcdJvqzmmvCkxxFEQC4li+wNFPvCIDoiZFzb
wdfmd2XlAc6F3+bhdvfau9GDUTs3tpJap/6UOo/Xx7h2QwTQDx1NIt74+ILLIUJhlCpVL6unRPtd
Te9T8YsK75PsXreyAojFDfvMDDNGQVHyTGsURK+XJWpGdn+XADFVWb9/hVaE/aBali/cG5CftVtb
S20KVOpkCY7p3HdWh4rD9Q9a9R5gQ4BOlYCoYM/DMpIrUZ509SS+CbfZ4GndrpAddFBonNr+uiEN
JJYmno1Y3sv51eVKAot7RE6tY2gb5bcYbPPc7dNtaX5dHxKr8/59iwLvB+j5TKjEmCyqUAhDoaQU
pgq3cXVLeJw3s2Jnu7fjJrbKRzTtfoZLcgpceffZl5tb6a/Z3tM7dCXHTriJTte/Z62agXozeJDA
cr9grZbc2dmJFVDBlMIIruUcB/tYQ3QYZX27fs4O1Cf7SLM7m7djWUXs7zk4t8kczwYJIqHNYBMX
DWQ/QL9lveGMedzAzSzvw/LdtrLdrWg9bu+dJ86AlwGx4QJNR4CvAO0E+CwTLppWXZgOEG+FxzIz
N0r2YkQPCmiCxtwF71kCaWyj8nD9EuDdvCT86hl7bp05Y9W4nwvVmJahH536znzWRbT+WkZif3WW
ueWMdQXJgGfeoke0UIkgG3m5uDMoxCUh1tQTRTtMu6u8sLbzSIcURo++cMMZE6eNPq4bXT3Lz40u
d6Qzj+riKW9KXG9xZ396CY6AclnH28bafQ53d3fPhe8r9o293dpPvHCxckECZwDwAbi/gyNWY3Zx
WiVBojWUnOQvkJQMSPM64KoZBe/6AFfueBdmmB1TqGGWtmOJYEHm0psTA3MqgFV8ClCBuG5qrc4J
aDdusqARlMC6sASus7kMtbQkc1+RE3KRlmQhBHt3nl1bkfUIPCtnayzecLEzcLjBGvYFWKVxyDCn
TDqL1ZCRcDjlRhY6UYeBdUPUcU6Zn4nXxYwuAryO6j8CO7MBB2TiSR0a/Wm8TW8kR9nSI9Lin6Dr
8mKbHJ/BFO80jtnfc4Zn/tgNjGFm7xGwVeZgtBlOoXYT1Afhsd0pdBdHG6Ba+/Zdl//QyY5szUfT
TbFJo81v8z1TXYrnufkqN43VOvShcuIj9Jq7XRo/g58ik+3Mj7w6sJoe3RmN0+Da7Ia/itsis3vf
PEnJs0HtyIEgWZ3djqUHiZgmBh3YtnzUqrtagu4hGtQEK9nm7xU4UBoTlJV456pbsCiP+xggUAhh
SM4gO9ROUaO0ciD8iOEOCuAocmulN+PSvX+sCLXQGIRieys8g80EeQHVjY7q76ThtrYvW+mHq5yt
IeOXZhCjGG3o/Ymgof+pqWyltaF9KIHMDx+j3xPBhViK8XB9O/w4pr8XEDUpKK2ipYJVtjHSaOr1
ZQGlTXSrI1cVQMiREzN5Npjo1Rco7tclbBxUD91v5UHm7el1N/w7Csb/x7GcjCrENqOT5eS3LaAK
TylcxKoOwfv1CftZU2dmjHH5Yapy0kuLLQvNgqTYKplL7m8Cq7Qku9oMB8l+NCmnXXF1CgGBWUR3
UVlhkwl00qqmFVMYbZtu0wVZZk1SOrrFsKspEEdjOz7lkchjrPqJC10Gu1DWo8cV0FSVmVhaJFTP
eyxdkryJM/rVZHTD3OSxtOCJG4hygnFy9LQ/seyXn+JtbThQvbPUjnOZ/JFLYT6DmXPgJqdczJNh
qfbnGwFl8BpDDtwY9ZzqlurK5voif1dLf2zGs3Ev63F2SCSkmNWxxXyr1aaNLGJaoORLdrXqtB8F
sfQ5tQrwpIe2dmfELgU/+rb4kD77wYFQ2uyKfySgCIvn61/FXQ3m6ddEcVfocba4XpFt0+6BQNv1
d1j+Mm1aWOquexliP8WU5FajOalwiCdOuPhZZ8NK6GBnwFUPonEorl5OTC7TpqMlGU6NdoghHYTu
rDtTsdsCIfeVQONs3JLcynYVcToXLSOgAn6Q4udR2UwQt0PzJ5pfCHK5g6UknjIcNXVHuDibtVC6
nIMLgSUu4Wz2f0J1TJVzDR9ZW9o+GbGA2n0OScPWC0cvi/cpeWvMO6I8chZo7bhHq/TClKHo4EJn
FkjBq7IRtHY8RQjc8UMzj1Bzmmyliu8S5W3URFD67Gt5IwWJK8T4OPOt5mlZsk8BE+xfqFSjV0/C
4wvPW8Z3UyHQG9KhyepF9V7gIQYUYV7xsPQKj3pxZwOpNm3TDdpAjsEDkFWOdswBJSHf/65PyBIe
zrbRj09h5kMApAxofkgJiIC1K+lgpeINwNwB5aF9mRVnDUnLAXG2XxVQMPSpAENQL0Dt588Y3BlV
aYHbziU1gaCjTQ9K14Is523qck60YKLTD+PMJS+M514tGlE8tcWv4j2gj7O4j/ttLDlSu4EK0PU5
ZY6CH9aWqTgbqiQKRitMWN4UxRztVzwMVvbYObS+pSmvt4N9W/0wxmz3IDPFsSBow8x3ohs2m0rc
Qh51BOFOgrZuJd8Sd+TSa3yvFus2wFuAWAGaAtC+YqxKcT3ps4zVRDm0NzzNMzcJ6LTN+wjoS+k3
j+FmdZQLpRFCBUj3AfO8nNIuEUGKCij+KVFdktmk3SY7U9lW0x0ukVH21ZhejRNXCj6uLyV7b/+e
XhyvItKGYKMBfvfS8JxWehJMaD9Tuih40rpp8EYZFbUiD8GtT6PpbYp7+iQYSrKDTMi0pcKENrys
eKVz/ZVKdPAaXS3uM2DhbudCBm5JJO/llBTb61+6tpFRCF+EyCAqZLJY55GKUZEF+NC42XQ4DSPJ
KxzF4MkKsemy7wlZbhpAkEBWBu3ylxPS90EzoJwBQtDaQZ3ITu7A0nlH7zU3+TN47Q40FC5xfX0T
76CkAUFqcVOhVAZy0/vUMXcQccV9Pd4IvAvmsoVZjzz/LtZDCkkOFAXfpcufGs22/aZtYndEWicM
3/QBzxgF+t8cq8xpAjAoAMdANgEMJIHynoXT6GKEzu54TvxRK2xCXs346fqqMoHrhwHmpEDxV8rN
EeIJQfPUGZM3VONOMfak+qhV43VUnjJUzq+bXCbqbCJ/mGROBCnBg7zsYTLPTmq8D5E1iTOFM3Fs
APmPFXQ6AmUAmh48vC/dCO+cQkqoAStlUrgZ1FHdFAnEjSxGKPyZLXTeYxBxhuKYOrEKtv5einvv
+khXJ1cnuCIBoYokAHMqUG2oBoimQjOkfFeeIZzggpctF1OrUWbb0O+vW2NOhf8dMZqq0VW9sOIz
p0IvKkFIA4x4UsktBDqcEYXkZtiSPt+nd6PY8qgVVp0T/Y3/NciErkAsolrBBoAM3REwAqsCj/T1
Ia1O4KLaC5pHdGOx6NoUTbgkNeLUV4TUSrJ3irRpY+e/tdQNQPwmoGH23xgELhtEB+B5ZPPIqFnh
TqdA7kLHDTUrVT8ZZ1dNMjekgp2g8Ux0IzW0rxv9TgH92BGLiACOHhwCLNN51SZRh2JZ6kftkDkV
lWJbH0vN6eQs8Gg3mpC1VWZHyHSvJmaylfWpfpjMMOb469rORAVLIoi8IApgqTKU3GzjtMN3UKuE
Uostc14vbBLz20XPDTCbMlSEQRoLrKfmKQ59D93Bk17oVt9EH61oeWAHSWZ38okXPQBloliVm94k
u7S0mtuMV7FjEgY/vmU5784uUbqYNZDVxrdAxUfzpEJ0JeWrJ8OG1vd19yYFfpRxgi17y/hhU7+0
Oc69kAcSJvg4oa/x5TjXzoTenNgZIGGGsBAt/68719omXRqvIJgA+USw+V+aHAKzVUcxg0xfqltR
9SVrr9cNsKXP/x3UXwtMPC9qQdHSZSI7O9qMu85pU1vylXgT7+Ot6SrbJrDiKeaMi2MW2dXLgbWT
2NVGk0J7ErSlav4uD+54ELv+NS96UFDeyhDdHp/C/BRmQMGCea7ROAF3fTkBoAPZPOSpoU13+Qlq
1eCIgXKfr7XlZ9rnpaVP0iZLcEVpx9tMz7ywdEgU20IILLm8l3OZcylbDR3ACIu4IWMFgM28/IQp
ycYybCB3K0jRU55QS0sQG2cwdWnyVq4h2CCPFsmRc07A1an+m3h5bp7xrqwXMQEGjgBk2m01KO2K
VJb8R4pUG9rOYu0oesI52VeD1NmIGXeTkoRUY7kcqt17HuvOInYeorPlulevnTzogV7wrgaKpOz1
Ic7bQpzwRvfDOVs6R10IWtXDixK+iYVPSbWBDDjvBbsWkUCsQ2DvGzW0bOWziJSmZkqiRkREAtis
UV7a0URN6SWmgTPnsw31tmCY72k/cM6ftRChoEALfJahgCOBsatHvVxNug7101SDfgCEnHgKbczb
4TtEgIIM5SMDOlIgYLgcWT9IU5MKCEKleVSExKLxUzeiNhl+XV+1xdvZg/TcDnvhiuQ2EkLo0ebq
6GRtENsKuKhtArpASCqEER5UyEBct7l27Tq3KV+ODZz2tWiUkA2d041RPY1/jOKtc+Qab/KeV+hc
WylcD4AxgTYIuhGYeQxrqohDAqHwrvgSgsrSyNv1waxtLkh94R/Acij6MYMxx7EWdPBq+/Nj0hyF
MXTituFMGAs7/o83IH9oLLSrIkZyOWOJmIehCaEqv41beRsHxuRMcdE6udkLdiMo0nYaQgF5wti0
lT7rHH1oJbsmFbFkoy7fsj69T03wJYVBYEf6sNyWptodC5BOBo0ALr8sVDh7ZG1ilnQiyoYgUwWp
xuU3p50SJbEo4GrUjnba7AzD0nqNMzOrRkDeD6A99ghh+0wF4Ej6OK0yfwZogULd7U1t764v8JoH
4cDCHlxoHcHcfzmOuAtUw4zizM8k6L70X3nBa2BZ2w8QrkMkQTccXJQ5kUBLXaqRiEFAHtEW8PYA
WtdutCPCdSdDHnrghM3VSTuzx3iTmuP9akAF0Q/l+5qqm74YbK4c69qgcPOH64KOE+gGZuNFpCe5
rDeZn8gg4EgRUqTZJeKIZEu96Ypkq6Lb5p+v1LlJZqVILzRF0teZX4bvkGYFdRe39W1xWjZcnptg
nNoUM9LWwZD5XdXrnlYPsh2L0XAwqyr08iW1URft7JWiXuyFuITeoAJ3oVEm3VetKfKQBmu+ef45
zHsymzOh0wlGHOG1l0KIZDA4N7a1U10HuwmoAVAYgETepfcTY1ArvWgzvy3ucfwEjpQcNb/wBWIH
HPDlmlviSmgs8l0aqmbM86LVjCCjfZn5pD/I8r0E3m9ZOF13kbVjFXlDYGJNFfQKLLNCGpG6DqRl
/dAj2ecDVFV2nWQ63D22Om84dAB50UFzwEa/rlbKqc/VzMcWQTlj9lTxLSFvUU72AeQMkat1o5T3
+F+9XuOYEJECwykBoP3lahmmLgilpGe+vFCyDuS+yAc7ztR9ofwa+tlVpmeqp7aeQBo8Ghxw3PEe
T2v3CTSpGCaaZIAQNJi7Jo6hPpDmYBk34ESLQrKlzTny3qOxn/TcFZrcub6kK4EG5RDgSL/JwQHS
uxwz5L+KQh4pRMiF2a6yA5rSe/V2mlNby95i3nG/Mj6IJ+K0UcGRBxYLJlYHeYe6f4Z1jWRfTp/z
8aN+L4ubmadmvWYHuAZ0yUBEVFNZUvc0T3Uon2uZP+QHNfBTjdxOTXMiHVpuZen9+hSuvYlwsYD+
F6RBgF1l4eKpCRhFv1hrAIC25l4qnbKZShdMICYU3c1fmUn7/ZDpQFmAugQMA+rgpVnNgzStbE8o
NKDDSQL4B9ccZi2rUqpFqaPUF+rK7suPuXMM3EY7nhLlyu4EvgjSMYoMskMU6y99ppWKNAf+gfq1
iiTnANJrY1ftFNOW0OSjfuYp7zq/upx/DbLv3qFockhYLQaB2ylciMrPz2K7l3jkNGxxZLkpotsQ
MDtE0kUVnDkDsdeDvg4wgw1wPLElf5V3AervkW2gVeUhRKrhefbGLy22CIgbE4cnf7u6gmf2mQOy
TGI6xgT2Ew1vB/FRKGNHMsGBkcycq9/avjfQB4dMP0b8Az+uhNIAlAXJ/CKAKFiySRM5R8k62gyF
uc2TiiJnLfM2ynKgMuc/2ABRXgDQ+5ut4dJx5FyIQiNoqa9LQ3IzNuKrFGipH5hBZFpDhrYco0zp
Box95KYLAcuTjTE/jWkOmspkmN1SkfD4vr57V85NKE0sLXuQK4KkNrPk6hDkshGk1M/Dnm5miNzZ
cYSApPegIbhuas2NcUn9Dn4ADn9jLc7e23Va1kmUmJmvz58atBx7cT84eMwBpmpywjoLCP725AUG
rqLLDpcClpi/lJRY6uOc+lJdDzd9pAfQJBAlcCFFoUtkKd4WkLN14wDxaJKGzkpxSrjj0JUumtEa
Vxry3onQrHYY53zciE1VcCZ+dTYgZgAtA6DAUDe5dIZWyak4TTWF4HhReKC1UDySR+YmLbTMndFF
dacGQb67vgRrG8wEORSaloCUhmDBpdGmjZW5nSrqz3p3E+rK3TS91JpYWCLYHq6bWn6KdXac5QBI
QvQDXWDM3U/K4jgccjh7We+BBckK3hZeGYsOVRqiSSJasHBZuhxLroRGO4dY4pI89PGDEFiDBDiY
ur0+jpV1Ag0RrpRglUQTNGGeIm0cIpEiTVinCOepcZMZ0GKFROskA4o8flw3tjJpYH/FrQ665wCz
s52CUk7NEFxk2I35bdIeac7j/VkzgLI3HtaI7oi0zKSNTZ5Cpw+jaYrScFNFEqy2aXXv+jDWlkZZ
GFrk5c2LKsvl0qQaIKp9ACtvRWGb1AoBMVWd6zbW1uXcBjMSLS/jsBqXkVAXkDgQN1IQ30QuF5G3
EiHB7vl3MMxGneDGUwYVDr9DyQAQe1saT0hgcrYLbzjM5UVs+okGBawInTeW+xr0l8ZuhiAyT52O
Z4i5vQSyVgmDCkPD5M2irXyVb8PkaLzduepoBKEGeRUNaYnl72fBvp8qkKflBvVNFeL0NR6JLqpo
MmfW1hyNIAIokAUBPk5lBtPQsStQri98sQneTQgMRPpmSI1tmJXedXdb8QJAQZFNhYaQohssm3Sr
1LGC1j6sT1nph1oFkFqPVLqN1VBxr5taGRQQCDAB+nfgTlmISlUbY5QLJvUNIXOm6lTSL6VJrL7m
JB/XHnwo9oJfHpUMKBUpzBYiNC/1tJSpv+QdHwT1qdN+17OfE9EahINho6VnaO8Ebj/AEjKZo8GA
OACCN9jlMEbmzhFBvgW3CwVUVUW7naLUVfsHMx8OgxRa2hgeC1Ijg3XQNR6oZG1m0X8mom8Jfa0q
S3oWdmaAEhaccnnhtqoCxpDXcbRE+fTPVxB5KxmaTEj0y+z7qxRqbUQzFvVDMBIOo1U0+24RJ+I4
yppPot0JneOI5D+PprABcKjs4tzP0CsyHM3xTYo4Zdt1E4AcoI8cyYgfOC0037SiTnN/FN5y/S2q
kSXK7q/P1kqoQG8IHpAETZYL5fBlqIjoaEQJJO2XYRCUERv6b5bjzAATwcEYNtZaUuV+bR4LNLsA
SlzVoGL4uj6ONe9aKljYUwChoNPlchxQ2i3zRClzv5KOxXCv6A5eaAEvEK1ZQQ4BXJroFAVsa1mx
s8Cai1Nfa1KS+1J/KA30YKS/+/AlLl7++WDQiYoXEuBBkPdjIqswyWJddV3ugxHOo24TYs7kFswV
nAjOIqyXmzrwu/9niMWRTnqa1gI6tP2xMy3FaF0YhOpEfI9LY9MflndPjCbqjPxKMjRqzqHmGw0U
H8Fa2H+K5q9/PGzAeb6vx8Ax4SJ2ObtklsqpjVA5y/M3tX8NtAdBu4vJPz9MLqwwh31YdgPkv1HI
zsxhb7okncAbJTrXh7IGyUIH26IkoCxeyQLHFVWVY11F9QqIi2LSrcHDXFaiCDTjnhBvBphcVnJO
28RKwIBRNLsi8gEVxXa7JmD2rxK5T/1Y9KKyshLhTmo5B9fKFjDBlIcsBbjXFiQns0g6tODybkp9
VZ2cHuwj09LppNdWkEacSVzcnDmqLkwxu82sDXGoDJiaxKOW9Ic4Q6eTuEPOyxbyz6jJt6HkXl+3
xcWumVxGf7bBAyUXGzSXAEEynionLw4gabAaMjvSxCN55Y2O8faonkVZ0GGqJG7wNFXFXaId8u6t
1u6q9DUwS85srqUKTSSYUemEZyycZZdjw6YI6kmaUe9s7gEBtmqw50xl5c6q4kzguEFzyVDYso4H
A62Mf14iuDDO1DvwRqWSXGIt5fwLAp6WpNxr3Z/ri7d2p7owwvim3kYkMoxlhMifJY72Lki2HiKZ
ZRmRZYpgk7fyzKuIzomjy++yXnM+s4yj4pEcTkOOwUH71+nLzgm1ijN/S1S6ZoJxzKmdg1AMgJdo
InvwAEDUbHQK7ngFft5IGKcEQB04sVBK/WG/GTnXmfXfxn0JL2AFKU7mVCug4lsEJmYJOVrZ5x0e
a2cZFv//fv67d/Ns6xaN1kvBUmnPdtNJ9egn3Zt29ggECwh994VgT2AsbqFFcd3pOKMymYtHQrum
HFRkEoW2bm6aMIBygAQ50OtWVs+T89Exm5eaTVZnFKNr0PDeOiP05gobqnMujxJ1LSwt+F3wMsrI
xbEMkEIutlKYEmRGjyj4CAcQiaMnFeV/ZF84U8czxZzEKNMoed3B1AAKKMUc7DAyHKlG2ll+adod
Gr7yiZcZ49lc/n7mJYI41XUD8kS/QC27HjYAtVl1smmmbpubh078NIXd9aVbdZC/E8rmsEI5EhCU
VYxS8tLWE3iIprV0K1DJuGjgIbKIXjHTGJVFE4BxKvV1kJv5D+Uh3Quu/rvwGutDqaz2Qdyqm9i5
Pqq1q8a5UWYejXwQul6HUZD4uQ8txzPWjmGwDSB1uSiTqexNUI7xchZUE2BD+RUqK+g232r0hMdP
lnAwImvXmXNLzOQFeiRJUQKsi145RTxavyvEVpVurs/WqtedjYeZLTywehwNwXIwjfYwlGgpOszN
IUxPEJe1gnrBWfCSWj/9DrnM5X6P9x3eooQZWS6HsSEQoF8aAB42kjTcg+iN5wYrl4rFCnKzUJ9Y
cDZM+NOmrBqVLMtQHhs1KxM2SW9XCvHkXrKa8GPqBisf40P/FBDOvvq5crCMNPp3MhUQdmZOcb/W
OiMH9qaXTGsjo2ICvR+eRDfHyDe86yxcaE0Z4z4NZIMqHwf0ROHp2oCUV+Xger4hlpfH+8Vg2OJf
NsZiNssA9mRoOSvCl6QD1XSauilgpXX7LFcnCVkTc/SnXwn1+hw9OIlUbieh5LTbrXoNMnqoyYMo
CMyul/HREGpFqykGrNEbBcVHMp+ubwWOAVZLWqFmXVZZARyHXllB/paM3nUDK0cl5hLO+A3xXMri
l0NIDaWjtY65lCN1mzagdGrucvHY53fJ1Fl1vs9G0QonHmfzsp9+LOGCO0faHScnG4YnYi43kBFm
M/D++PUfWbiD2K7biobDxS6uzqKGhAcgI8v2Y7bdmEh52o+LsQgyL8IdHtOcO+3PAI9ZXIovoLrE
k5KVCkgCIkdzBAtpBLlaYI47fWkC56UgeGaWgZ5tMCTQAPNczFBArMQS3Q/5cSLdvxrMglw10PaI
FOSllaRG61kXzKgh0cZCeihUP4WQc72VlicM6wDAPgAxhOwmoB/L38+GkmQoe6piiqHcgKMXTQ9m
g2fjTdJ5qvxGGsUOg9aOptSNkxBQdc6+Wg0h5+aZmUwBPI4Dio1lTDbe6DdUe5TBdWuIRyGTLAqN
z1K0aPdmJMRt5WqrF5FFBfSbaOXM2YI/j29FRDUbboPWLGAsl7+fzYTRFEZAVexA1avqjzCunVj6
TCh1+ZP+M519aYo55cYwI0JSYdRJnXtBtYnCmylONwXkmWnsFAbkaKEh8nE9xKztvvPxMRGmDLS2
nyaaLYlZcIsVPe/sXn7ghysha4ROAoho/0TT1GIhijPQgaKIFQSbePwQhicQumjQ7YRg4vXhrEUu
RQZzGVKBOhh1mOFks1jm6gRrcdhHG6nsQeU9CdC31pt0p3V6ZvXdeB/peub8vwyz2Bq9ViCmF8Iw
Xeod23BwMuljJB5JHyOgQK8bW120v6NkQ6ZRy2WipTA2xH8Megwmzu+vXRXOZpGFkycZgKQNXe4j
BSQu1VNIQmvKwavD679fDzSQq1jw2ag/sOgFXa8bXRz7zJ+QRRzaLxq2N2V0bD4KYS8rH4LiyUrg
inFp98pe42F1V70FFJ8i2FcBn2BL/wtqj3YdIraCXtZwh2SK9NA4rV0Nn9cXbDWKnBliokifCGqZ
EiA+6/GzVxdSpdxtOisLee1VPENMDEnoNHZzixElr2BymqzJidGEwnnSrB10AGMgbYpCpglpp8uY
KKP1vVRKjGakYMZ4i5tjHn1dn7BVD0TRcoHU4wBiFf2MIhpLk8q48bsCBIwksJFcN7A6UWcGmDH0
AMukowwD5U5yejRNxrbIuX9+t8f8CH1nNpijWhD1bCwU2Cj2mnVSrXQPoPb+znTL7WdtZXYAlsjG
re0/OV63tm3YL8qmcr/ULY94YnXBzj5kme2zQ0yckyxRJnyIQnZJeyMOG7F6vD6fLDkbnAGn15kN
xsXTsqiTpoCN2ofSVnOoDul79KF8NaM1urVbbnqb1Fb5IDwa28rpOAqg38QS1+aacfwuNSIqzTDf
uTpYOCd7tuh+oA4t7fmgWoKl28UGiLnQSp5KF3pv2Bi1I93GG8nL3+cn+Tf9LbnSTsZfrs/MapAB
BGehAQCEgeUC6GiqJJ2gIFi/Kw40LYgvbbWdHm//f2aYCdASMZTDCmbSbE+jozJ81TpYHLdK9Qeo
2n8TAc7GxByz8whB3mABlpMRlO7gYIcg5qBwyjOrXqujCx8c5IT8oMZTAzMTjA5G9OiEtj1LE56a
ut9cn7aVRDv89swK47cSRdt2IgOtrmNt4s7pgq2i+gN57fU3lF6rFrzYECIAbDXiFYVWgxwUatCw
CIA1qAYut6VSBHksBFiyWOpGL5wV1ZqMGtwztAYPVGUoPADwSvMtBrtQuUP2YDlvmainGmE7xCA0
9DN1droKnURW5qSdQ5TjUIKyFhT+NS775D4NUbxJgaJQOZ6zuhvOvoCJidKkAgjX4QtEeyDPdYr9
mHvZHuANPeFdBtfn9+9ombAHNc4BL4kAIWmWrDT6HNNHITCtPnm67kNrV1wQfUCHE928eDGxu0En
wPa1CShiX6JqV+hQynnO4+mOhLdy27pyJWyuG1xpyFeAcDCwmGgHA8Ka8ZxRhmROlkUAoJi1um9A
fmi1Spu4cd8PbhOn1FUDbd7giR/vuqmIXDTvCVsTDHS3Q1oqtlT05X5oA+FXYQbvuU47lMuRsSbV
BJ4G9JVaOYgd3J526C/KO2OfRrUKjNJoHg0pNg+AsYa762NaWyx1IfJZ+s9k9I5cboYsLIQGENLM
F4xmg2ysVbaxDeI8tzb+OZMJZg96lN89PnjlypemehIPqZah0YDgcJJrN4S2pyBy1mg1d7MgI5cu
H3DwsSQYS1Ng0EQILONH94be+sJDgXLEDXN+0nlygauT99cWKzRXtIkapzJ2FRLzebUnxZ5IO5Hw
UntrL1RAZHEnw3sOEH/G0UV11vRwwdXPoRzY8wDd59LoX9V8jm2zGN6TtMs2Up3Zqkr/UEAR3es+
spqiPfuAH+Ms+xZ9IUCZlw7SOOh/gV6a+dz/DntLGJz+32R0FhHaRfINq8jmWmSjUotQxHjBGwQE
6rQhJm9Eq1MKDDX4WNBWi7LYpS/GqlY21SAgRkFly/DmQwvWUvUYKffGc5pb/ev1GVy79i6Q7f+a
Y067ZMxi4LkRElGk/1NnJynovVAuXY2C/Jgny764A3snQ5cbenrAyKL9IDkY27asTR2rpQj2DPLH
j6wZbxJjR4zkFijVZ/CTcTbd6vDQJot6G7BNuI1ezuYU6FXfRD31U9o6YXUAz1pgogUE1b8o5Zxk
a9cT8GmhKQA7Atkh5iSru1QGkScw8EVVbyqhdMXC3Bcl78xeH9JfM4yD6DOyUjTpFjPoECoirwfP
CZBFjhzM+3g2Ws7DaHWPLYilpWkQfJEac0cQoyAng44uIbl4GsGnptJDnddbNQReXYTyTuGheBVV
L22jckyv3Q3OLTMzCvo0lFC1gvp96DQkc0TqELA+to2wh9uBefL++mZYW0HouUK+ANdLcE0pl94i
ZUIiVypaJ6TmPtdiO4+PcVFx3GRt/c6NMNOpjaKi6QHcJNO3USFZSVI4Q2ebKVSleZi+1QHh+FTR
q4dOA7ZbRdLqQu0iAsSvRlW7l6bcnoUYwBEi8oa1agqClUuPJ0ZgMnOnz42kd/0At1R67ZBI8+QU
orGTAdjn7OnFwdkogjaGpQMRLwEUai9XqVAmbZ7KAChfA9LzHURUoycRFGRp6f5zd4DTYyzwBUQt
ZkhQtALLt4KmiSndF+oCz4r/zVDOLDC+0HZ5a0wKgNJRcyxSt69tGuxyXvZ+bRudj2NZurPXfpKK
vYbiOvVjshHm1Bn6BxESYCcjyF2j639dn7XV5Tkb0/L3M2sRdM07fQG04yk4unOsoFGy0+2x1KON
quNBdd3cyuDgB9LCeo02GoDoL81pyUDyRMWZ0kSjNc37QftNgT9s93l1Q1NOgFgZG5L+wG8Cu4fU
NUvCZBZdUQ7dEpCq7dT46AePtMDujX/ueKjk4PQHvvI7Gl2OKUX7Q5gDVeaL6IYm0Njs9kTgbdiV
OHRhhJk4FBdGoizdAGnudrU99UejsPIKlCucKL5mCHU2DcRvoO9DdLgcjTKReTJT7FdUDqNQdYXx
TRMyC0LSQBtzvGFtgQCyBeAbxT0AphlXl+WJCkkgoAlF8oLUTYp9bzhzz7n38qz8D2lf1iS3zQT5
ixjB+3gl+56ekebSJ+mFIVkzIMGbBMHj129Cu7a6IWwjLIcd4YcJdxFXoVCVmSVNXdB6hTWssFJZ
J0gkQ/LM7h6pLthUgF/AH/VB6kRzXkyezDsejQ5aKX1RnysbRV3nJQyRsRpd3PpBc44G9+wM7wYA
ZyZq2cQN3wvT3Wf7FCWNzLpzal0RQJUZgZYM8BYQFxKiC9IzidULq10QGFGP2mZQYg5DwEiN/t5q
0P+GfHTRMDvajPwzieo4La232wdd1qsWCUWYBy4XOGDwsT3JWboGW2YyANBdF/m+TU/TdOyMuz4z
UPLjj7h1dmRYkJ8Zkn4ezcSrXyezixvjfvYhqnDnGW9psBuL/TQ+1MD0TtaJO281khqGfZfb+4od
Q53Oj0IiR3wzwAZgRqL3ktwXqa9MY8zWAdD9YFPmqJ345FBGbgKCDzrW/ai8uCXL1rDWJDB4jK/i
ZtzkD8V0b800HtZgj+fqh2nQvXjFXEl3KECyDur5oGVDKkp41Qsnbc4+x5sXIG3DbtANFUHyvnU7
pikbK04+BHHRLQNXqCB6iL9fWCGz22dRmwOQVp7MOTacb3gvRcFHXQlcwS8Hzh+JM/GOwWvUkQyN
Vjq4Xg+1heg5Q0fp7K+g/lJDGKeBtnFpbvppvZsH8iH6Rvs3Vr1lOX8e7T7G3ReYxQHUdE2Mp3AQ
ohACSjLAQ6B1Sd8zYSsEgJIDKWEVCSvH93G10QsleJpanRtXmYLCI/iwKJk5mITrOeZpvqZdPUDQ
KC82YXa0PRo3M02iWoeaUFvCwwaEHSzpb6JV7pqHbgvY/2cW7afuofU/Lzrgk6pqAMXOX0ak4A4l
XKOexg4wfzvclGmUGOV3A+LEHvEegvnHsKdQdXYXvgsd9pylwyZLD8zhO4J8MJYTSDDjzP49kM4B
tkJwocD7xt0vLSc1Qr9vVwAC1/6zle7y6eS3X2YdfU1xJq+sSGeyNluPgSMISsC+PWg2pPhC6byH
oq8WCI2iT7BMkfcsPqwsBcSWDScQQauTF9314d37bRctblfZCtQrQD3HHYFyu7R4C+SVUNuHAB3q
gOHaxsByxenTH9jAdRihtgRZcbkQ6PdA+keARmCDvHjruSJgAevoBKqdLtilf9uQbprFLKu062ED
yV0AJt2EFjucdahfRpvbo1GtObYVolcguoCrknYWHAVv/Qxg0Lx5cPM8HolOfUcRH4eXFqRdlUbA
71cVLCzrwZwBqIp2UIECbQDECE8nc62cONCyIdcCUit4NNfOyJl7TBwHTCh/8vLt4iKZeso0wbFq
K0NlAL8vst0Q+L22AVRPby8pbFifg/B79xSMrx0B41MTtSrn7cKMlNoMajw9g1Eg7b4aQHvGftoi
3fFiBk+DLkpQpMUQIwSivYWFiqCcYGnsmoRrDdx2XQ4fAnd4joj5UPqov4TUf7EMcw/uPggs1aw5
r4rlujIsRcsGlEHKvIXHscm8GVwb+X300fK92DV7jQNSjRFhrI2HJgJHaE1frxpx14AYHPqmK2LG
1TpG04/2Q0g30Ms3h6T07d3tg6UKCVA1+Meg/OpALmUsSoaQIG0666MXMLKjTl08kBkdsqt+pLu+
tBla4FhgT6RoUOYAdZJEc78kOYTA4onnfLcgYf9STWXug6Do1c3Ohkjkrqu6WQMNUCXZrj5XPjkQ
X3VCAgHWsHLOWfSaiT4jKVR307s8QguYdUcrshnnJQ69x9tTpdoFwvVgQwOUhXrL9dIUYCYWdoaZ
8vASZBb6NFjfQxPlVd/Q+G5bZEykCwLy2ILrgfZXSARIptK67oLWRrDiDJAY7rYhZfHsoW0zojBn
uHOqO4ImtqgJJkNY72kWW8Gu7v6q8wNLo43Z7iM/aWakjyFSvrCYRu1nB92Lbs+H6p1z8ZW/qXOy
ZSBl2ozgo1RbPnxBxixelg/cGdGuiKH1jfG/bFo/1/1x4A/OWHy8bV7heIBpFx0J8fZz8ES/Xg57
bY0uKxBmlUI57NFP0TKtTSy+xCR1NoC1/kd70s4r2wndViasCcvP4BjFzuQeSXRsWRVzFP+MPzIH
NB4U0lHD//novXgT5EYWzkWAyYVEaWyEr4YzxH4wxUY7bw37ZSSD5or9iS//bdP9FD4R9Hzc69cT
2sKZ1d4yYX9PqPryApREmseZw0694W9ayO2h+clSv/a0P5STucvTAD0uVzQgS4+p9VSt59ZxIIpM
P7Bm16D/nBN+ur3kqhPoIK2EQABFCk+mM4R+R4I+B43G5hz4DAPEfjtgu9Zetv7qLBq6ncoVY+rF
9CPUBgblej6yNhjtBu0SzkXTbN3SidFwMPbBKXPIx27w4mGw39baP9weoyI2FGsOgDISZ6KWcG2V
sRpqTEAIQzjpxQjqeJ0Pwfr5tg3lPIK2K/hdwMbLCZPG7MDH7xB/BvQbY75gNAip0lzXoUFlBw8B
SMIJnAjAgtdjSSvS/18RWZue2miJTYck9bjziS6dpfIFl4Ykf2nYg1MTH4HokI27qiMvc/jY9jvu
sv3cp1tnIPvbM6gIrqBphVQLuOoCgC/tDYBbGs5+on/T15m497V7b/KkDYMTWpBr/KzSllCzEFUD
9MOTouzGnDhhFugYYe5C430atw3kStvogRX5oQZ4TGNPecciCfGPQWkL9ikrl8oHnjqvfqzGrszc
V8v8jo4NmwaNkMjjSt1NimMONeI/mFUfJUghR4EmJuJavPB5dRnxYR5BkXLrTRm7TrKg46XuKaGC
zkZ4fSGZA84d9EqltYMUszdQF1DPPojIgRsCFj906yZYRxflpdDY135a3tVFR+58v5u3NOSPmUWi
57yzvXsL2gga16s6854Jfhb0N6B1LScMh4BnUVdOwMoP4FhE72H/OKPH7u3JVS4rynUimYX/gPB2
PbsdC3w+OhYQRO70MDXprpmDjcerk0V8/Jft7TzaDIZ78sbHgq07jXlVTIPCMtJ7IbA3iGquzder
UwfzFOChQMoq9lKbb7olL7dmm+HxOHU8getjiVvUaJ88ziE4T3OdMB8PVz62xtlcba6ZEuW8A8OG
HJOPHLj8qjSruSlzT+DIxjIuaBCvy9di1Klcq84vVja0RPtAM5QbPIVRPYzNJERHh26zAvyxNWkb
xWk+0n03Vg9D9Xh7qlUGkeTCPhIyrrjJr2c68iFWzDn4eAP176vpi2WC+nzvrv3Jz4vjbVuKh7nA
oP9jS9pUa+Sn8yqIVkOGDHFrp2hbu7iB5lJU7l10rQeWEe9/vJrFTXPhGdDsupxIhDNLo67dQbCG
brMsTHfQhPM2wTKhBaM5LltntuqtX66RFdd12p+XsPL3twesumoEJQr9A1B1wnpef4nT9IvPwcM+
u2sLHV4OwCGBMPaOk2JOSidjaGEQvUw54xonobpMEQZCAAtc2ACvkGvDNekyl6aYae6890jYR+79
MNJN+AeYZ+S/0HjVRW7C/60TRGsXw+ymGCAgQwhyQrc4oE7QbdhCdA965ZCQafMBNTShEin5+4Xj
Ehha3GyeA3hvz+4LJ4uz4h3Pf433UZ10JEsBRRLtqeD1ryfPbd10GgRhoeqfQNKPc3T5stGn+fbe
UFoRkQ7gH4AzyohlUMohFMtRY20Qpd/jufDKnCw4rBFJNXe0auYQIyKXbf+E5ElH3G6yiHghCqxU
uPMuDpqHufzLyzTPbeWALsxIp3tZa56XISQeUcG183cyeXGkq7orhyKqACj+oNGAzDwC0L9gP/GL
Uf+Ype0GsntBVcZZ9e0PFueXHfm9iGJd3Yc1rr986BPLfs3Q/KMtNN5B5Q7xZEcZV8ige7JKHRxT
W+AigTu0HEglVZsUm+32ONTz9cuE+PuFK5wWozZYDRBmm+7rNNy49kcQCc0/AJHjYfDLjLhkLsyE
iP96u8dISiAtrNcxOvbp2+2R6CZLcqVz348NAaPsbKF1utF1CTF1fS6VG/hiFNK5T4FMMdxOSGNb
AbQc+2wTgmwG3fg/cTBoNCnK6egYibKvNF29FZEghaHRLXaO/c0pwI8J329PmGrpUR6EvhkUHZH2
EBN6sSaNn9WkmACJwnGMgq+Dh1adc7uZKdNsYzEtcipAqI7h8RsBKS27y9xvl3SNIBDoIzIsH3P+
Dfz6Bp1GMuN//Uy21vyvQxbgwIGIAnAO//6GR+gKoDyCCYezmEHxWD6u4RCbBFh+uzhO/Zd/O40g
roFz81OyEskjaa2KuYPgSA28wFA/NO370pzb6SuBVtZtM+JnricRks5IVQh9YQurJTlPo7TX1e6R
oLL3+Rabe9turaTUnKHfVwpGEM6DBoEeNq6M/jaboIqiHoiRCfoevrkJzWrX8xYX3ALZIz/BDRJ7
xnK4PTRFPCbkqqHkCFnWANlj6Vx5zrRMVYZUPKRrab73nHdnSmkMcFtiQAKncIt4zpukWJezmWoC
od/PNGwj8QjfhKkFa/v6FOSliSxQiUoNLtdj60AmekLPaUd3Bn4/bNdmJD/rNjlzw1Y8RrshphUa
KiMBZz354e72XApH+ts2uRiO5Gh9r7PqFSTsczhV26ID/Ha6nxyWzMvLZOrahKrnTnQ7xIZB7CBF
XFa3UmpMGSKu+kNZfrAGBhUEjQKdcksCxgDwJuK6SM7SVSm0FdB7ChFy82CvQn7Y+EaNbVMly4ur
K7arB/TLmLQRF7Nf29AiuA2p+eR0URyy7t6edMlRzZjkfjhVHzah22BMqRdDSHuFjtgE7E4CnbS+
SSaicR2aUflSeNdxI61ME6Py8TAth/vWevSDH7f3nWp/475CeycXWD2E39fHaPQDc8qgN3826cH8
NnyNRgKVwrf/ZkRaHjZMLi8dGKnAFPanJ6tCYw+3SLQFYtUC+Sikoi6Dwhka2V2PpsNwWi4kRYS6
g18cZ2CI+NtkeafAgPpHZSdlVWkckWoGgfVGRsMG0guv7WubVu8H6HCJ50tAzRhhUhuSXc7pBs2f
bs+iajtcGpJchONP9mRXAzKAQ5kUeM3nP1A60oxGaQR4hEA0vUbvG+m6itCzPvCEETtDK9jqjdl7
bayvsIGe3chAAe4E/WE5MzE4IRqPDybopC5FweoEvGNc4ZV5e7oU64LO5tBnhXoJYhiZrNdPeQkl
FiBrIVD16M/NJhxCQLm/aGVm3N9dt2ihDpgp4GFQqZI2XcrDsTYCQEPZOIvhoGinCcQUl4NANULL
Bg9yKDZK5wfivz2dWkCSgbQvoBmF4DUp8/suIrtB1xxHtTj/2BJTd72d58UvODWxOMjDbie6Za6r
76ykNoLJQvsOG0hF8feLEJaUmcXTFpHl4AfsjP5a5c7ouYnMJye729tAaQq3EDBkyIGBt3Ztitag
7tm8rIUSKmPVBk+YvNe9xlRGkNWESpko1UGI59pIDukth9VQAyb5I+vQYo6xGOiif51YQNXLRfoQ
pRSAq+Rr2yWVn+Fiq8/IVB++W7oknnIQaBYgRI1N8LakQfBo6se2gQB0n20t7z6o965O9V5nQrrR
WEDdpRAS0JDAdVEULk/h+P7v1xuS7QCGoH4GUr3kJQtqmGbrwETeromBruOV6HWk4/KpnIsnspAI
ngCll2tntLYQ4CDrhxelv5lyB6jYRzSqD2j+J2uONBIKFHjvoQfj9c7yy74NBmLV56XZIteHReG1
JiWi8i6Qnv/bhKxsFvChc8vCrs8ReYJayQDNNiFKbIIiiE5k29vLo5o4MWt4V2KbQanwejxlAIZ2
0EfQmc7rI3VpgvNoNfUmW3XEF5VbvrQk9uKFjxkto13J6EOhO/4y/cHdcvnbYpQXv5371eqiMlyf
gdsykIHNtkN1P/eauVIsjC1YyqhLYO1BE7q2AmUvNK1sQW5cy68QJjla9WE180NVepB80+T4FOty
ZUs6Nubih0ZmwNZ0cpd8w8xkQLNM3W5WWcE9hmoE7mU0o5FG1NuD0aA5JqgarCZxZ0DAhXV/rXha
bgKzSjXzp8CTw1demJMGtS40KwLBiDO/DhmaCw9PQ9XvXORhWb93uxdv/oFivrPEFd2FBBpVaHUw
TOcIBWq4EXBkD4ZuBsSuk955V58kxdsVaWhFI8xAxu8g675OHzIddkCx8WEC7bRQbkfMIFf41rJ3
ojUUDMSligvyZPWvt8+wegy/DEgBT1OiX3wmDAQB3sTOse4/TtHuv9mQ/EQHRahlMEAuHMNnTl6n
MI1xxG7bUOg5iP3xayBioBfH2BpdTqEbgZny/DFBOyr2DFF7IdI3k2QGY/SD0xJomvtog72WRYNe
lqa1y11WHNkclTHNbC8Za1483f4w3QpKx4RUJAwKMcFh+FwvPwz+/b/9vnQucpMtboq2ymcUybaR
N9yNWaF5/iv3SCiwutDuRfgjrd9qDIU/moiIZrbnz4Z10qQKlVOErB2ibrxVTLkOxoGKIkYh+i+g
bmxnp3nQnVSdBWkRuJPXQbqgrUcDvleVm2i3vL+9DMo5QjQPkLd4BslRsIPrifjGimY29Fs+n8z6
K4Tsb5sQH/mbu7kwIQ1icWa/XnqYGFtoubfJaO/M5wVp1dtmVHOFXCr0O5ALjH7TCnXNgdNuFJzJ
8ZvJvg5a6RXVVF0YkLVCl3ScLDPHYy5yWwgnj/eVb95TUrzfHofOjBSfDn5B6OTDjMuDmAX3FjSv
dcUIzVy59rXTWSbXMebVxlDIGFvhix3+uD0I1Zqj64MgMduis710ums+eiYXc1VP9gG8pjffeGgD
8M/ZqoP+K8cCHAdQztAo+K1BtFW7QZaZGMvQfpqhDN54usaI4j6UN7BQafnbgrQiRutFs+jwdE7X
7r1Gl5IYRLamG14C9/Nc3K9BprOoG5O0Pn3F1zGwxZjKIgZTuhx114745t/H5AhxWKjmQb3vegeM
FbU6ZwoEUb/km97K3iK736zF4MSOnxRAWEIolq7e58Zcjmb6B6lmcNlABgHTAewDGUlWL+26zFBF
QFjZIn2ZZaeOu6eg/rRO7r43Abe5vR/VE/rLnjh0F7csOmji/eTjluXeK23fONdcBcr9fjEeaToH
e1wb38Dv7+x39/MXza8rXYJoZIvMDpqGyoAlb0SDKmSs0J3L2Hlo9LOYd6W2e7w4kr/tCJGdgFax
aFAv7TmH4MHVBATc1YV+70qklkEG94dDabsbXcZXgfV30a8REHYQwZGbl6s2VjGSieXIiEwlBwHW
XQigy2Q9rOHCE8sz0sQEp/o5ZODGZU5Dd3ToHltKv/DQYAmoXdBGIISgJSyNDgVggqBct9CXjcZZ
94ZTTr6PCA1MdRHIS66s8tt+7BhqdOhEHw9v1BwxM8fb21NtA+heMSu4KqWIfC4bN+irGpEESdE7
WKB5vHjWiVwpNykSUH9bkd7xERudynZhpSUbNu1z92HtX8O//nwoAEjJaShqRdZS4jV9DtiJRWDe
PTOqMXFrHMKE5I9NKAgURMwW2A9okAjEawtxUV1K4taaCCvyeUAe1CAZrHTj96V95f3D2P9B8OX8
vwURJqRHjEcNJ5gmMRD7EbWcyDqt6/YPlgNdfR0gdm3QN6S5cuumoWHW1+c0TB9A7M+hz21mkInT
AZ+VixLhsQf2BUi0cgYHTIduNWo8Jye331lzHteZBUJKugX74/aQxDaVHZV4ugNMISAOcmxhUgZy
HoPvCBiIFmQXTpsw/WEsf00hPQCsswS6Oq/q9ri0KB3PMlymtR3Q+i40jbiIPqXaFsC6MUlHM+Tt
1FcGLBgAEPb8Ywd1bOafutCOh/7ssm1Bv9yeRZW7/+ltIKIGaJ0vubWSQE+uiHBOZxPvl3hpkjLc
oNNZ+nLbjmpfIMmODLsPwsRvG9CZmjVoO2zANTy09EN5N667otAYUS2QKP+DUI56PP65vt5Bl0Tn
m9WFZwveHApOPv2DY4QEGJTnccn7kQyqGUbLp0GLyxH9OKsvQdn1iR9U2ZnyUdcuVaE6B7w7YOEB
SkbAgsnEu8BhKTNWeAVvhfBV8zjU5o7QfGva59a0HlfRd8x7q0LdY1Pl8DA44IaQe0cnC/H3ixip
o03QDhnEIoJu2bY0S6L8ja4agQGFESikgDgJ7WsE63L5OsjoNNsZqCyBV/rPfUvmnTM786llPNXF
uIq4HQEucKoib+2ixHM9oDbvx4mIjm1Nnu66LP/gZEDH2myzdvs5OKXNjFDDnKC7+GpDcSKI+CNw
6XF9H6K3ISusKrajHKXoVCd1qzgTVx8mtvPFTPsThypiBKiMZUVfMnS1zwH58XN6oIHGVyooBthC
F3MgLSpb6iDzRpC3inHZoYd0l0Fx7HUM0WDR+WA5h7Q9+3O58fPtXFBcPzpCgXqoQLuibyQOkCwo
0XjcLFNkSnBXD/FC3u0Cchne0S4/33Yzyn2FUurfdiQXjXrhgo4XgAFV05J+YFNVHb18eYH4iE5d
TWkJenEQMMIJhY7i9eKF3mp4U4u2bg7IQ573NcugWjH7u9vjUUjJYOEuzEgujXdgfrQ2+P/+moC4
nyfINsRrne5Wi38vOMStvG4LvOo9J+6D2Uy7IGJ7157buDLXbUjGxJx0fb+UQ8fRhRsHK8aXVVJ7
31+7YMKByjmL7WOaFjHVKAYrriW4PJDNBLUVqHbpzK6l0SyodOPMmmF+gGrdBqpHr37fPVbm+GkO
Z11vTKVBMOsQHIlKXSSdxTmdugwvt+JMQBJtvI25xs2XsZg2hY67rXRHF5ako+h4iI39DpaW5cW2
XgxaxJZBYz9Esn/ZGZPmTlRllsGtgVgwEH/I7skjo0VEs040k5qouSZmV9Gt107ZpnRMkkBgPo3n
rmAbK0vnGKqf/Fhz0h3cFj2g1qz4nrZs3mR9G8a3d7ZyE4EaLeikULKRs7LhZM/cM/FZQ31CnTkW
La7s8fm/GZHnehnHzFoBmUNv7nQDMWgruW1A4ddAkcLxD0A5gfigVKiGADNvqQXiIl36aOMuj6PI
pJH2MUPNcnvbliK6+dkOGdUUVJUBTb32OHUK8zMUrACVc772PTtk4/DxtglFv0I8/AGrgVwLwB0w
c22DNpybQY0JY2t3RLP2OOV4dPvoGlMktQ2sT/epKT6tVRMDw/zFnmhC5nkToAAxWU1SLyhbMd03
KXbK1TdJLzBQ3FCoC0NoBBXO5zVfDyVAE26VJ52DVtrPle3FtcU3nD30/YDNbH6jdvPVha8s3FwT
TCjcxNW3SH6JpdReTAIcHOCE7hG8myA2i6U9BWObxiWUxXZztU7726uiXHgborXohQLvFEqLUudZ
O7EJi9J5dEjabMDrwzLX420rymm+sCJNs0nmNhwJUKxBto/oB3841umn2yZUMS0E3n6NRJq+KR+i
MmwxfdX0miOmshF7mf17SN5TM0x6sNazwDkYnY7HqTymkP4F+0w0hZOpFsVo9/UIFNbZNfd+dcr4
N/YK9QrN6NTr9MuKtE5tk3Xr6qKhk5F7NmAYM9uWZQ62UsssdKrm1ooO9lH/PzrR/tiOs/GA7Fax
NYyOJJaR0iSkwxg3NE014Z/uw6SlLSE2W08NmDnDln803m8PW71vfo1aWlN/HJYUThCwTbNGV+Ju
s8xv+b8nbsMvXSygGOFFqDy5hTP0ITbOSMiWkCAel/chA/kHPXRvD0e3VcRwLyyZNYuy2gCwdp13
xL5fD3w99M6/f/5cDUd8xIURNhQT2MvYj/N46qCC5KfHsNTJGit9FR5wDpBaQoVQCh2LsUOuW2B2
GU0Tb9zBXdLhe1Se6ubb7TlT7q9flmS4ll2xFYuPu9wKptM6PtHc/xPndGFBOlo+Qd5+seGcNrX5
YPGPjf96ewhiMqRsEjLe/0yWjFQgFaeUUUyWBUpZYZ2qDo3Igo/UfBGBiRApg2zJbZPq9QHNGro6
QIXKmXa/sVKaLcC3rlDv2a9DSh6HKt2TKI0rOCtE8SPVjFJ5Vj28glECiRCwSNPYwA1iQ+A10blf
Coj/+xRcDB0CUSEWg8N6YUVyN6sfLnM1+7hJpuzszklDN1NdxrNrgo87Q0HCHWJjHZ5HBKBT2Gfx
VAxxUePNwpHHjaphC/ngePJI4vbzxgEki3mbekyRaxmfA6vW6cYoInJ8ryjfgyoJJR1pVvjMBRoI
35u3WexDinJCuxvnVJqf2b0f6J7CyjXwESt6UI1CsV1yZTmjGMoo4vGwvzdxLe3ZaCedO0UaHJXO
kPj7hZPhwWyyqkHcBOhA4gWPAcNLgyyaXaw8+xfDkVxZZiM4K30MpzAPgNKPmthHRexxQepB4IOu
sRYMXY/CGIA8oz1G0dUnq6sTqz4W9ZhADBJns879DWHb56DWvQfVwxLSl8DRAuwsDu/F5DVl1Q6I
O8GVsh/dgNwHPNJcyspdhyTb3xakBEIZQHzABZv1PEZNPDtBbOfm15zcGehEitbw59nVBdJiH//m
4y4sShfCUqd5uwhqSpkZB6jXQceAbyGVhsiexEMWHfzpSC1zs2bl/4ZOlwG+PaNQG7+eUerapVkE
GG/v10ebVYem09yqyqv7n/F5ckEIwiMI/YTCYDc58biSj9An+cBcP3apjpugG4zk4sZsnKNCTGWO
es297tmq+3UppBoNZq7ovouBnOb94fatoz5QoFOgRx+KJ6iRXK8Dz41mWgt8etONSU/5njf+JlvW
I9TdPueNMyUopD730fic9dk5G3WofuXgIPmNnCrkJgM5rx1ORmBYghgzLOUQ26CrPNVdP3+/PUwV
4BL5a6AjICsrRMYlvxFBGM0pKdQJkPlMVlTL58rarB5ejcROGvQjb2KGdrvuyZ1ecrZuC27uwM49
sMKJAejaLVZ37KkFsbP8PGX+t9ufp5qEy6+TvGbL6ormM77ORAdlMoQgfn+6bUEV0KDvuikYiSEC
PcmBOSM677QduEBVeST9sKV5t+MTJI8OiA7wnueH2qWb2zZVEc2lTcmlFX5YN5CIwpyTbxTdEUkx
JlX7kmI6i+H9ti3lPobuArgOqGsKjWlpH7tlTwM0oEaH+U8VAIRVFx0bMn8puIceJf69y7dWD4nk
zPuaF40ueFPo3QI0fmFerPDFBRE2NKtCsvzsOAk1ymKP0j3oat2ed+Y9Y0/EyDazD+Buf9ehQlRP
GY+hf2mi6cEmG/sdQJy7CLHXmq6JWxuay0V191uCmBFCngmIbWn3WxmbssrD5FjLDrLU1UsxaKIL
5VseMneQZRItdXFJXk9AUfhO30R47TZdmZRplvDhyfKapCLm0xBaSZ+mW+hyp5DH1qy8WFn5Hru0
LHkwqxyg1WObcL7TGudQKMqmh5q9ze1bN785zhqbNRBm3Z2BsNJK3e2gcy7/n7GD3YfmKpAJlzUq
TZtAbguc3/NotknQPTZhLQC5CV/WZLWBWY+qE2F3fc413lt5wpABEgJmwLnJeXFWeRPnZMKkp/a5
8sCLQQvnsenjIBz2HeSSbk+1chtdmJM2OQAcZZ+LRtgleQLPf29kj5GWV6Ibk7RX17z3LXQ7QdrE
gTpkF9331jerOlURBAvQ/+z2iJTGwMH6qZMGWKLkNcJm6sCSw96x+yjJp23v0YSaX1sk8tZccwfp
bEmzBymesO5FPiivt3TAe274vhjxiNeP73at5lSogh8oXf8zMGkW22LGnSKMZRXfGcEJfbB2gPsm
Jc7C7SlUe94LU9Ll5eTcJKZhI7GAlh19c1fYd6kHmSWKxlrBd4SunAIr353blmsiPOV+hBAQEhqe
kCWTLK8GVKSjGk7XCrOEoTFm3iVTqzGivDnxOrNRlnYhsysZCcuosdiImYQKyD4kp4FWm4LDmac7
xl+QSoyZZSa351S5ehc2xVa6uE0CoMv8YoLNqD9W9lc05IzBUt5D8ODpDwxh6oApCHB//fRsF4ZA
egshatbhii7nZd8snCMMalcIuZIoZmOjeXMoFyxE4u7/lp9l0e+Mkb5jE+6hEqpp0LjhORQrdcnB
n7HcbxcCwKuIaV3EtL8x00zKGybaGE9RuWHhMB7TAOVYr7WSagwhwltCIxRC0+tfdCghVJjF3NpB
OPewQkFwCXWlLeViRrgabVC/McfSYvbMLMcxwi7tx4duqNY4bMbYddetQxEE3F5P1QSj3xXyOVDi
wvNY2qzEg95taovWqkCcwhTnr1x74oWjkuf30og0IIjIsSGfPbD/s3bT1+hKa2mGoXKVlxakyNGa
6GSzDGo1U1Mm9vjD4ns/c2KGOq8N8t/tOVOtD3STRcNr1B0Bpb0+bEuElzZB+AbwSZN0NaRA5+U4
ZJAExmm4bUq5PNCRciB5D4SzbV+bagEhQRAQQkbGp0lvb+oB6CodBVBnRLrTqgDCn5mPyfOi15oP
cZ5vSwhW/beRSJeZm1pTkDsBdC34KTSsxK/vjV53cpQb7WK6pJWpC5CB2h7TZU4JmkvrhEvFLvpt
HwPoLhpBIm6TG9GsI6VetIJZyP3uBenVpF+L13F0T7Nt7oem/YtkkWbalBsbWO2fIpPoLCuNiNvc
KBy8Rc953p09H9Aa55i3qBwC6Ywk5+01Uk4f5IMgBIvKOq4Tabc5btoNDHJvlslwF5vBtA+p02ru
KuV2QycRIVIJvpO8p3nl1JkxV+ANFlGdiMZ7ieuPFu7jqd7fHpDypEIXRihVWhDRkDJWs0EjrzdB
UYygJtS6n/qM7OaxiAOqkVZWj+kfQ3IdnwGxGqQNaG7tGMU9n7fR9FpohTc1w5HVJtDhCG+mFXJZ
XpCiK0D4vQ8/ZmW3rXyyvT1xqp2AnjKA2CG/CAk7+XG2NOXgQqn0TNgKxJXvjsVfYCboNpxqd7u4
2n9KQIIaI5kpueOOo4/bZ1r43WLgim1J+5aN1pOLnuWg0T7fHpZqAuGxoQEGqjtQxtIGhyARIZ0J
Fm3X90kdvlEb2RNj2NXT421DKtQMBvXLkuTuqgA0hMkcoGcIoZ3EXtDGIYgG73FwQ7SrMsMiaZee
HV1ScPAworfRT0kyOqYB7Z3oTI3OTwbocv/Bebj8KsmbGDnN+TzjPLTOpyD8YZnfUM7LqvEPTjia
iot2QZCqcFxp8PZUV2i4zeBH0JrRZydxm0xMpymk8saQqABOFzgvgeG+9lZ+GaIvug1CoN2gTUc4
bsjYfA1YdxpsY0tH5KRzS3MsVPsHZwIge2jrYhdJmYPeI6xGHRF6mOPqxBn/aDthYo2lGc+jzk3q
bElXPwBlLPQEXQxom891vh1LuiFICKTpurm9WVWnEGk+sPIB2LEhkXo9kYicGtNY0CzUsecz9axz
CnUrKGnty9LftWWhwcCo3kfAkqFnF0DQQHRLTtm1eretGEDQSwUpLX/0H4YZ3Ryiu8wTzev2+L9O
0exrPLSiuQNoT6KLHfhPkIqXX+5uVvqzkYFm62XIKmXsMc2HDzWSBFXo7B0PGdu1TqqG3pvddOev
aZxPwx+4nygCIhspNbSTkt2dvdB8sQPwcKOlO01d8L+KOklb8EPQ6apDyt2DzDVAy1haQL6u1xR7
smgsD+yGGop1czQ9BAAH8sW7D7Wxt8KU6NXrQskdultoAXRtqoZ2ZxQtAJqH9aewX5MenVm7OgBe
4PX2PlUawksQkG9IfIHFdm3ItloPbUSwgp11j7Z7H+vqvV5Ohh/8+0enZ4JpACER6OEj+X9txxvC
AmkxsChcwzwSwBorc9j/CWX6yop06jp3zoaQgznRIm1Fg8fcIzFt/iBkvbIieRFnZVmbCRYA58YH
Dkymbzzbxv8h7bx25Da3bf1EBJjDLclK3dWSqtWSJd0QsgJzznz6/bG991pdLJ4i5LO8YBiQXZN/
nmHMMZq5QJg1oesZzcbdv3bOsDjT+livb8BilYqx77WwmDt4DL21Ex1tnfiia59HiBvFYpdXuZ37
nV2Kf/nQzNGgc7q/S+Y3bOGka2wOUvrkrTnvi52fW5nQ9bnIOVcHu0h/E2j8G/KfKxuLcLPWqYzI
LTZSFXEo46KYqq39Ob/vzINJPYQsAG/OEt8RJgm1yAIym0j+bWSkIqpLBMvz/dlaO1MycloznSdD
WoJC26kUuzJP8vMUqvmhHfXC9lLlVyGW72HUqjZemlVrkoi2Dek3TtZi3lpUCjQECegN8adThQqT
X5YfWyVws2xLGnLlUdMgxOCqBR1Dh+hi44sapI2h6uezplLl2VN6ivRHoz8q0cYMru03mXeMbA0p
JGvZilKKclHonpCd9TLfZV7zQH74Ke6U5/sLtWVmcV0MEVKbshLn53oiUjoYqW317++bmE/m8uS8
HcliymSzHjJNifJz3yW21P1uyy0G2fVBwF5mgpQhApz3x5vsYVsH8Lu2DEIvP2NAtz6J3e/7g1jx
LuZe8P+YWBx/Y2jMKaQT9izRgIxwX1fZVjMBT9jF4fBoDKorlMWjkOqf79td8/jJ+dIjhD4dMNEl
XK7IcA4bQ4NkI6+Ug1Wg6V6ESmuHXpPxgphcvThah2GQtc+9YtCCXBhOnEUKYliGeqL0GTliMUJa
ef/D1s4crdiIQvBRc3vo9ZwXVR/0Flnbs1yOB2TACEam/ag85dNWXmwN/Q0ZPRx4s1vHEz0v/5vl
HRCbJCDgKEiRdhrNcj/FJ6U0d0ZvOWbjiJRS+9A6wvTj+B+sRtt7Ru+OefihNwdHrj7q6hZYam1L
Q0xg0AECPQDZ1OsvqkbYI/wwz89ZqZW2Wam+E6jen8tuECe/sbI4OFXfy3mnsOeGoa64PyvNkdF2
tE1vLPb3V3P1eeV9pYlQUU1a7Bb7W8lzOZSmLCcZ9NsoJacHZlaEc5GyF2Eweiyk4yA/jhlAb8s4
ofbyL65wsHmoftCCTQi9uMILP430NKtySpcPo/yQfkPvwN44w2vXBHEd4hDwr+BSLlZt7LMybdqS
VasFN0wOU+W5wbARhmwZWSyaNqRQRxgMJAfehv9ljqWNGs795Vo1QrKBpwjaTpL51/vPEr1aSYwB
I8GFnIBTVk9Z1/+LJQEPAwiUahPztXDArT6dclyegob8OreN5Knool+yRkdi8m/cBRBS6FsQXKM/
MV82b054HUFD1zRlgRI4iryZ8Pco/5DS8JHDe3/iVp5vXghV4VhRRTMM5drQGIkhvEsNcudq49lW
IeyFxn8wDUKLqHe19K/75lbW6crcfI+8GZfReCl5sDo/m+1oe/l3KabOlG9JNq9Z0YCbUGgyceyW
8FlvSEsx8ET2NZjgrKkP/jHU4o1XfK1XUzfpYZzXR6WTcf6KN2PxxIAdPRTFuRbMQ2+pHwL/U9GG
Tzrtq1NduHn+HSitk0WVXXvpAfCIg2DmxsZfuXgZ5avIOFQUADyuP4JGiiwJ27o4m3lxyqvqIduS
2VjZITT4QdsAtHO+jRZHi6pFm7RRUpwrpOtK712gHnwI9pU0sD3UMu/vj5XhkKzGraBOphgIlVwP
x0DhzTSSsSA1IimTy+4vv2lBQMh2387aoKiqo3BMfxags8Wl1KutN02jzH1hNQnCb3J20vss2neZ
KtleQZ+fOQXqRsi2Mjh8cSpMjA7ibHNxqFPqfn0HSdtZS4pdPIuG1ZH8L1rfmTqVpZrbIyHtuZ7B
RjI1wRqsgg4Myzw0hRA/hIElPKj5UG+cgJVJnFcJjWZiDENb8uRmldiS1KVeEvIv7AetUx7Usg1t
fdKVfZYhq2rkjfLh/sqtTSIGyaJB448A0GISh8ZqhdTLSuRFqu9CMEPULe9w38bK/QHonoZ3MnV0
Pi6bDEJPE6shUEuEt55MqDcqq4C5YosJa80KOTLzFWAJPmux12PNi7LciKqzAnuuMX2iJFwJuz8f
yVsbi8Mb+QMKh1FcnZNccQ4l/X9SvAHDWFsQkANEtXhLlr7MgDXdKNdmH1a8itHRnKpfafRvmrih
nqInDJgca7IMMpVG0qpWKSo6mfWDbwiuVPq7tvWO92dr3jvXgRmDQBuJOiChBYTG12cny6sa8RJi
2Un3z5X6TZcqu0obuwu3CDe3LC1PaVQkvO5BTuvFRyP6mnr02OnvY+Hr/QHdrg0D4h5gaQjWbtam
jgy9GZWO1/1vZIebrZB86+eXPiq8Tn6LR3QWYgQBDTeLdff/bwALlwsFntAPWgbQ72qnPd3/8dsD
SKgC3z3uFY8ObLnXyw1gYWwKnc+vvINhZXbTfDaDjTty1Qa5WrIG6JXdYN3FMiMx7BusQHUxw89Q
F6O5dH8Ya6vAHfIfE4u3TJOr2i8HnV1rjnbWfYaA7r6B280K6REX7nwseDCXx0LNxGBMVCk/xzWS
woEutudKKqjKF0XkDEI/bbyTry7F9Tm8Nrg4HcWAErsOFc256hxzPBSFW3/qyl3l74WHMHuSuo2N
sDXAxT72s0wdROqVZz33FMdUS+80pMLXTASYqlRptXFjzpv2dniwQNB+hS6hPC/oG8cx9YQga5WJ
4QlK72aoVdoqfoDUVzu5+1kqjTtIuWB7Y79xv90+2PO8zspvuFcI582b9Y3hzptCQ/GIkoDtpKgh
Zr6LJgAS7E4YX+7vmbUxzvWDmVOdBqol2zmtY1GbyThYllGdU9jvjPzBQ7vBTPcyej+5adj6llN3
exDoLoRSiFeCR1s3FvOax7mCkyPWZ0X51cwU2xtQ6pXpu/r9xfRlcmT0scLv90NI4uGdZ0f++zy0
Y3Nj8lb2Iw8d04YHAlZsSQUxU3RayiTXOPU/++QdewGZUPQutrzt1QHNZiDXxs9Zap+kaa0Z0+DV
50DXjoUBL8pLK+TOVHYPibZRF5wnZ7HpecIxhKNArLREOuTIPk2yGDa8raGdQ2ujBkQTX+/vulUj
6JDMec+Z62XhUlW5MPmmihGf+cqjz127T+rP922s7Gzk7f5rY+FSCRKcUq2fNBDKiI6ZRA8l4NYB
mYgxFHdB8UvpkbBq5HAjYlnd3KaByzvLuBG6XJ/dqlM9fRzTBvaR5yy79P1Wznh10xHNKvw8Obal
+lJi5jTT5XVzFssPyeCRoxlcbqRBlnf3J3BlJNSHDcqyc6YQFuPFSLJSVBBebc8hFA47BQHfU92E
1tYjMr/eiw0HroaYlco3CKjlq9UITeBZrdqex2xyEiv5nAfmUydJ+z5uUGPvn8c2fVan7EELD3r8
IJmf9e7b/ZHebhVgV8B7ZjZa4r7lRc/7SGVTVzq4U7xsF4As2EeCTFZY7j27kuNkF/iU5pE2OWnD
mJ7uW79dUKyTOETuXiKXtDzdTYFb2JRmd6bhzumsyU7EA8+7XegbIdntNXJtaHHvSp2Zeb5ndOc4
OmbJvi/2Pa09/pOgb63pfH6v15RKOw8X1Ua4inHSr7dOHXqVWetdf276qIwh8U7KB1HJzF0Gca4T
TjBYWlbqOaDPK7sYfGkviHV+uD+vs5Gbj6CbhoCXaIS64fVHhFKqRw07+JxOnjv4MEhEgy1U6saB
X1k+8rKgezgoFA2XCejB87JR66FjNPtd9KH251bJc1BkG2Zu9+gcu8MyimoEwY82f8Ybn6CmdpIY
cQWroFaKj4XSTk+BQK+T0iXfGwNWbn0U66OajB8BoisbDslrJu56LqFppTsHijlA4cZykMXUTeaQ
G9JZg7hoVBHDml6K5Cn52Udu/GhNz6Mc2WLneO1eix+aZ37oMHov3e9M/Rh7J1EPnS0Ottt5R0d+
ZsxCCIoc4jLLm8qZRkdxIJ/DoS52YyVWxsXKoq50tEDLacwrqOhsXIkrjUqQ60HkMzdMsNTL8nDX
yknXJBNyRkZnK7SepVZLe6NpQ2pqq6Xl5omxG6doV+l/fh1TtEUzhNZDEmF06V1vAF+KkrxOJOms
pAIqeLGuneuwKV/uH5qVWQUMBJKL8AFu02WuqEyqDvy7z6xmoXQSO70S7Jx2PLtVCLR7qAg2LqXb
U8obhj8IiGzmHl3mwcpoGkyjGOUz3ZUylH06XFp/J5VWpU/RkIfmxk5eiVmoflmvfGFU+G/Kf3lF
XSPKa+ks6m5aOqqBmptdKC70+Qi8We9S2nCGP77hr20uXBEx8rSqN3PplQyj6D+0bq6VDhzk99du
5YqAJZZdCRYPlhJTvt4hcUlQQaZPOhup2lXOpDVS6iR5lRG3JHGZO+B10Q0xi2Zy/WCiBS0VoG68
/xG3jwy+t/Sa04cD4obXGeEyUxiEjo8QJPlAjsl0BzjP9lJUGSdtCvd9q4Ybx3LN5uyDQ8pG/oRq
3PXAIcqfBuj1pPMwmudRD55GKoB2rlgVUh/i2beijUGuzTRoDQp+BvA5KO6uDSaCUqsNXIbnLOt/
BAHNirBNyikQS2gnj1kUO0Je22VcbezelcPCK8Dx53UFBrPE60pVIFfhwJ0HSlDYmUPffM/l1HKa
qO7GjUd85SaAwGOWbUfbFsjcPOlvHhwrTXE0UTOA48l/bjra2ONy1+pwEeGb3N8zt54mrxr1U9Iu
9BHckObGvVBUHYRwKAGowfdSr7q9LFTixuStWyFRDKiTc7/E5flamE8SN9AZXHVop2PRHuOi30KK
ry0R0Ts/xLagMDhP65tp6/sm7xMjUs5mkk5nUWl/q4HfOCVIyo1bZd3S3CoM9JbSyGKBCk5aHMWJ
cvYS7e+h1z6OWvNO6LZEvFfN8OrjfOCiw5l2PSDK0ZRPk1QBaCND4DP41mHOlhyLUpw2knDzE7bw
MhiLzvOKG87DPocKb+ZuCkRNqH1dhhM+eQAY5SjlX2UlOmn3QRGEA/+/v+9WhkZFjltDomvJUJdD
Kw1DDlo4D87t8DWbEtuiuU3eoo253XZUodlxIDDJXRrmYv5ENQk1CMJ1SJRRDreK8WukD/HGhbRq
BMQVhZZZysBcXEh5WLGfBx8jat2KblnmlP16szDDf2MIcnAOuUY1adkSY7VxkWdaqc/kmqUjZyl+
jz9lzc8/XRmWn3opUidc6/T9Xe8EcarUCJFPHUHUOhV3tWV05bEbcYHsNiul6PnPzbHvRGpxVEYI
rK/NtY1XwekWGOfEqFq7M7qPamAe9T+n6gB384/zMXeLKgszU1v2kFCHxjkQyvNsBRK2P07fWGA9
yayh1jMLyS92m5Wkep4IvnHumvATQYtHlc/4WSbmVife7fMwG4K19jVJyaV9PWVqRPnXM2ODouK3
OhZeciSOUiTKpa0EwZohjXo2LwOC5OZSIbXqW9ErAiic9dxy/B6GXp+2dhFm563luW/pRuqzB6Ip
tiLLA23WTm6+KWbh9i1smObW23rrsOCo/GdMCEBeT17QlBYBKZYU70nKq3dwMRVC/U7yS4LUjWzo
+qi4FJDag657GYv3Jcd4Kpk/OQoDJ/PlYF8V4Yc8zbPHzKw3Du7KRQS4bBZjBUVL7noxshbi9jYV
e7yGgMq8LUj+ZwOk84/753XVylwpw8/EA1t2XYexrHmZXMowE0VFaWeKXB0knL9f983cvg/QxL/C
tpk+fMvFHi8LqfGLFIL4xkgSN7Jo20kEUXFKXRp2902tjogWEKhX6AMBa3+9I/JQlrK+bvDs1LBz
4Aju4P8wzI2KxrqVWfyZ64ELfP7zNw8stLuTaQYdVBdRaj1DZhTt9Sww3ftjudndMPdyaSNWYYgk
EJcIS6GHiM+H9Ojcpr5deeozgnFurfCcG+pHJa83pu7GGccciCi8Bv57bqPFraoGCEBWedWck2Sv
lcdvY3zwjtB49OouTP7UKcYWwTEyAjRD4BHNO+bNBGr51Ayj17Swswl2wl1nZZaToju5dUPcrBRg
/ZkH2QI7+trAe23IG0CORpLcojzdfYZtPyVhJmypDr/enVcO12xl9odhncEBX27wVh6L3G/r6VzN
nMCOroyJD8NFp/6dQJPeuEipZMq7QTC75DGKovbZUgLTOsSdnhhPuZerGhhSxZxsfKugdWt10H8q
TaEVO08zwm8m3NwvuSdKpQ3UBdTxULfqO6Xv49YtBal8TqssRhOgyK3P+RAov/MxL39ojTy9TyIz
fsliubokzSjsEt9LI4J1pfjYQXRNjg1h6dwtprZ/jkgQv+/TaGpoG7GEdteRq/4hZ3n8dzp64Uvk
BUlma1mRX7x4UhOnmDT9SQHSH+yAQwecZ0hZvgSxzKPidb1IgSXox7081Z11AHSaaPu0y+PwRc2z
ILeVxBqfKrUS1H0QygLNzpryt+5FYmMH4GjEJ6kMk0uXIjbxLgsFYvBJHGHVC0qPakeS9sKLL4bx
l8no8m+9URunSCzHL5yoOLFFynG5o2SV+T2LEnpZ6zTvJFfw8oQu9K5tP/qkScT9YCqR5KaaVEZO
02QENEnQ1KldtrL+qZ6Uod3VWZR7NleN9T0IkW87tsMYWaToJuHSiRHd4G1YNrlr1YGEEkoZQZQ5
of/5Ncz8fDq1zJ1ua12vNKdx8NMtqu/XAHKx+Sjnk8zUiaHnvqLrLR7KUVDL/dCfkXzO0IwYO2Jm
Ndf7YC9OVp+4XmSIz20FM5SdJlb4sckbI2RClEy1uzZnKaTS6mpHGaX0u1ckA0CmOJIBdkdMuiZl
VcSskMpzZXTKul0imhp9pnqYGsBrjOYJ90VMwcTT/OR4Ci6mA8us+EQqNN0hhlX+AH1Wla4lTc0v
AZmS2M06E5plswfRtZNiOXjsC8v7aIRpKhzpMUvbvVF31XBorKodXYWWlcwGmGU8D3Uvii5dhX6y
64ZpzH1bq9FPs9tSMUInq8hLbbiCNw8/p3ruYuHdJ2eAX3s9v9HYFUGmk//u9WJukdCVYN+Vv4Rk
S6PoFmEJ/pkWJ7rDKEhRoVxEoqaQdQPko6TAI196hlVmsC1kI/ZjVIi7LIWbJ2wHUC1lZqK1KXBT
tJ4h7HMDiDHhrb/r1TLaYhRbuUHNuajCQ0TgBerievion8R6o6bDmUBl5OkRYNXS9d9/+tTRzcv0
outGpfEmKz+0bZ23oTqdCZ/3dK/Bt908tLWeQl32y4LE68/NkbMkQCELPevyXI9pmvROzSdfPOcg
Xt+3c6HeKNi8KcB+PLrJcJRwEDfe19t9xBM09w0BhoQka/lIJGZt9PUgTNC5RtYO1ZP0yHvbPmi1
mpPI1La4S+Y39PpemO2xZHj8RElLqHNXDzmLGojnIAoNx/fV4snqhM7Vxk7Y8IcWCQdzDpRAIBAt
zQebIsL1fFayJ6f8YX4Z1TQ9KJ6UIRghDI5mRCBm0kTad5VRfbKSdquKu8xDv5om9QAJPZhukg+L
MxMAYCNeEvNLaxW2Kjkd2VJzOvXhZdAOcRW5QKOdIi/2XbqFp1os6D+muaGY5DnpYSxMF4I5mWUT
5ZceEWKe3i4sLka+r4WN3bpwzG7szLP/xlmStVbONS/g2S33Svwpey+qAroRX8w0s4fu72arIrTw
O2/sLU58U5aqLyXYq3A9uuceCXLrISZlUBDU3z+Iiz36jykuV65Yni6YDa6HlhuxHzamlV1KOVRP
PAqy65vmu7FPml/3La1OokVegnoMDCvLZnSvS/ME+oD8onbnfNAck0dej4Knpv1BWf6vPHlfb2Ws
XpMEb07g6+hmmChVOi5zEjHXoxOsDgaRTsguUeBKxckPA9y876H60sutrSXRzk+PPKV7M3dyLyBG
3tFaph1Judqx8IBGTjDBvus21nkUkwe9G+wWZiDRfLk/NUueqv/9TkrNZIn0W/qBBl80ICrLL4Xr
17boyMjUVkhc2v5OPNVf6sKGKAriKtFuP943vbYq4GP+Y3nhuxgtDKieFueXrDHxJ/V9XcTuVMcH
wez3hVfucC4/U/baOFFrO5yojfoK7jqO+2KHm2UqBUqEI2vii9Rd6gTZ79D6oScvkfV8f4RrV+Mb
U0vUc0uar6pk5larlGoPsbKjSkn/ZOpD4YB5qnYojXUP5Jv6jaO1McZli9pg1Uom1Dl38pB9nPTW
HqVzURbuEH5J4p/3B7m6jDPh6Qy0Q4p0MZ+xkrU8qVV+CbzQLsr3+XSZ4veiGe2QKHvXJ09itZGN
eQ3kl2drbiqgG5AkCaKw12drBg0VOlnUyyQZlIia8phpKVxuCrQ/STCMj1ZHF4UZT8IhGKbh2ARB
vi8h6bN7Zcr2gx7+nHqLWKtUm6Mpdckx84ruKGeD60lB6t6foLWnApg1DjCZI95J5fprOxq2ZMSh
uMIHq3PSBP0vM5kgCc/J+w5BVe7v21u7Vw28SBI7JBc1dZE+6sypmFVfisuwPw3Oxmu/7BV8vS/e
/vri1E6440ro8euKWe+l/mOcfk009Lbea9H7SD60+ffO9N0ClsItSr3XzMpy2eE2nWHrtIqB9b6e
yLbIrJFDVFyaieA4fjSs4mOjWI4amrtSbj+28U+K0PrwMFTPZdLa1ocpeRy1hJqtgffcPwbiQYiP
TdI/dEnieMWDj+q7YGxcMDenHo1EiPbIs9JAR3Vzsd7iFOl5EAnFRTfGR6kGMOc9gUyqRfFY5tEL
BY4tXMv6olDcA7AMQQJlkuuZCdShBoY2MDOd3x2CamhOGTAHiLDAg0WVDCEP7549yEN5bDRtfCdH
Y3qgk9hy28yTt/bIvMNuForLgH5dALggsq4/R21LqY2Foriohb8rpWNNTsA/ZcYDbWHTs2KMxOLv
4h/3t/2SXfufnUlKSYb8SeF/i51J1D02k5kVFzEEC9XZABQe/J9JUNimr/2qiiF1ysH8Fmd7dB1s
wfSf+r530Mvj9Re++FOwU0v/WAi/SbPZJpx1979v7Z4kxlHBaOjEOfri8wpNAL4Bpc+lL/pveKqW
I9TeaKM03pzkokf1MDaTo9cJ6k5o83rjUljKWr/ODitBTABNzBxsXa9JY7aZYGZlcZHiCQBDOaR9
YUeI8X21gj4994j6+Q5MYJkrcJ6OXQeZiG11Sn1qokgu7NHwi0dRrf2/CvQhBNI0Q3ceZLXoHU2L
tZ2QKvHX+zO26t9DU8dZwo+igW2xj/RI9MtCFdlH8viQawOtx+CQM9xeSs7pR0V/DDyHMpfTT1u5
wyVK6Z/5IlbjnSFY5DK9ni8poe81HmTm60v8iPgBfykO+KyNXfH/GON/7SyezyYeYiOysKOnvw3v
KTB16Kmfk+LrVJnOCMWApduSWb+ztjz922eCU0K+kowvHAM3GeYyqSHUSTkuoekkYDSN4Cdowo0V
3DKyeIvMIbEGLea1kC/+lNvdS+09+b1pd1XhRtExTT4pXw2NTHBsQ4zv5jihwoa3MDsD15cR0SFZ
baB3dDPfLCQ9+p7ajD3PoZrslbR76cTktDHMBVaTzUIkCHRxbnAzSG0vNiotgWI3VGl5kcYAhbfS
RjWdrKF+CmEk9Gmom9u0xc+5tzG2Wz/v2u7852+iQzGI+0JSsKvrj1P1MEgH1TpEZDC2up/W1hHA
Hi36MwqU1MG1oTRXSFD5WXmptZlfK0D4RtCU0oFza6tzdOXkMSieea5DYFi3VLWDAHpOr8pL5tME
R3ND0SCVKCW24PNclQVazcKj7OWnyMo2gHTLLNw/C8nLhYcz4wTFxUKW3jSWQziWF8vXaU0pcDQM
MdAhRoxIv6vOUI45YLfIQLaqTnbZEFZ07fT1Ka+r4lQ0+VaO48aZmHcW1w8ZQUJXaZnioG2y08Ze
LC9KJn8U9OhZ7zLm3/iRa+MpU7OjMWyd2XktlweGpAbQARiCgA8svGtN7ryk6fPy0tXRzghSx9KL
09hfgvQC3YeLBpKti7ETo1acjQWNDVtk3mubjYbXV4ox6mdLTi6lbVLyyR2bTYc12Ut0G541PIeR
YG3j4M7reTPWN6bmT3lzgCLEiKZY6hlrPn0bBlqh/d9Q2f/2CwTvjcqplP4c6pYjqqM9xOljPStI
BAb+i3gYteNQbOWB18Zugnqj0Xju116S6bdxaZUxIt6XavJtERLADv7kTSD02rDnthFFwV2k+Lt4
3GKgjENLrueie92hLlByhy6yUIujVG5VFteO86xiZr7OMonexQOn0gERDu3cEugJuxJtArEzKUhV
iJ+QnZs6YA+5UDtZGT/pwf7++q7c/erMl87x0YHBLANw3TBzY7Ky6mJ5L7n+YzQ2PJSVeZy7aGcv
lxQgccn19ilkMRvEqa0uYuJCPm9b05OcPPnKxvuysimuzCyu+QBC00KTMFN9UVz1Q/tyf5ZWf35u
VHpNxUHSez2Kqh5BwrcTZUKEdsRkN8aA0AX3XxjB9USnfib2W265WkRmqSiH6jKplYPiuRO1yaGX
j/etrCw4jGP/tbLYbGXrm9LYYqVyVXvDVVtd7P/+9rJwIKIsDWctqxChZmAkgiMqv0v5uxn8m031
xs7SZ6KwWSY9dqbmZNIsLYDVsaJDEW/ds2uvHbMFzIQKAXf9MnUvZC2ynwjwXcwkRFiZDPNMAU01
T9irhM/j+1q2k+yA9xnQsW8e7q/V+nz+1/pi2yVhhnxHgvVxGhxFIcWoj8RdgutPf4jqnp91jWeU
Eh7/wMOyMJUNaugB/K/ZfLq4V0ohOQhyNxxVdJeSXirsKpRFNyY3+KRL/hYuZe18QWGli9xBZKGX
xZ/CMHIpl7P6MlbP3ljtky6yqV7u7k/nShKAQdJ2DXQNXDMImOtjLEhZTeG6qC9lKEVk4rp9rsh7
2nIfNbndW75wLtLjGJQnS2/daFL2miZsHL/XyH7xnvINJvI7Cn1YNLpcf4NsZAKsHFV9gbnsa2E+
aZ7hiIK4G2Fj0M3HloRLkQmu1su2bNSZXUrlWZiUY0C/c6e9SMFWMmZ17glwcFnBEVtLUGfg6WY+
AM+4hImN0pbdJYEdTBsJj3lUN6N+Y2Qx834+poogdfVFEKbDqEMKNr5Tqu+m/yyJJynZWOitISnX
c2wGkSwkeYO1prCVHurxUb+kMn3H9zfU2vmcY8P/m7r5rn3jGymJSLOXwNRBlqRmLxYQlUb+km1e
QytBDDGoOdfZFUDyy76oTizUoKXx6kKUhNyHvPODU+kldi2pu1HbmLz1Qf3X2GKDhmmupZqPsUz/
bVlfffOTNl0Uksf3525+Z5Y7gpYcCvl4WdQoFnf4UOY4DcPYXEriIzH70WlfOvBN/XAQ4xfZR+nt
y32Dt6ef4rI1J0osEjwISSySo6HSTbLmCzlee4mIUOYie2yXyIpMvB7IYJ6jtjxocWhrVea2G3Ho
zZacjeuA+yQIOEAtLoZrjr6Pnhm5rcT6hEMXVY1dd/Kfzil5VZiWoYjDnVQopV/vR78ZNXHSdRIW
7fNw8k+tvje8gyQ8KknnBuoG8mNlSFfWFp5EEgttPIpacRmli+S1Tq+Gdilv0j+smiHYsUzgD8h/
LGbOyCwv8iyzuJQCeRij1+lpMpBYRMzIJgZTP/RKpO4CAs1jCp3jQRYgIjeTVtlXY/PIa1napHh6
N5ir7fe31OqnWeBdifpBgSw9Nqs06zjovOISOGr8s5pe9C14yc3Jn1f0jYXFHI9JRP9ChIU6JJ4s
sj0tdacEmd1afFL8jeHcZtqurS39t7bU/KqtsZYUAeUD8aRGjROZlhPn5pOYI4VHdrEBKMXtUBrS
8f5s3nimC+uLhRYalJSaySguGjg0iEUmzwmNYgsuMJ+Bq3sHK3SZU/zh6gHzOK/pmzvbxMkxO48x
mulhKo6RduyE3u5PKaU/Y+M8rk4ozzycDTPbC8nEa2NKMUatNcTlRRv1hyoofxrVx7KXdkXsRL5b
GdKuHvtmrrntyki+3J/P27hyHqoOJgvJUEK8JQIjG4HDpRUTGsCuIOe/1VZ1c7V5oXH1MkTCU2eo
D0HvP+tTv7GTbt6QV8tUGQjUX1kKrsc95XkqabFfXppSPDRZvRe+V7V16OTwdH+MaycQUA1s6yD8
wObOH/JmNaOgGpOpIhEiJhVSBKWpOIGJYo9PNXFjTLfbk7NFIzDt5rR6w7R9baprx06lu7K8JFMy
OYNR6ngVjboxoC0ryrWVPBM0eir08jLIrifYZenen7CVLUl6kpobBI9cWJRZrg0IqAvwvhnlJXip
W6hXBtPuk0NovR+BqCKWNpSwsrxLhM/37b6STF+fO+yyEWGr4NUA735td2hUI5LqkFimksHKBLi9
2oDDFIqFcIgTSZ6bjSPaVePepQEYdKxgjkfLhHdP7JJPhspskO4snhU1GHYoor9McCke6a/LnV7s
030qlPvSE/GKVPE5V/3gKR4NZWcQKe56T+32YQUbMDK21cbGmL/8dmQccAquMJossTMTBCmmkgSk
UJRqF8HehmTWPm/c7gP5v7aBAERuu9396by9xebZ/D+bcKBdz6biQS6cTH51Ef5KP8XfrM+tnRIz
bNxfa5uRgrxFBzyDI2S5tqKV3RSbaUHaY4LBuBOn2GkmcUsA+jVjt5xAOtcAE4I3IS6aP+PNIRbg
tU3AYlQXWXv0UbEextoRMlTPa5vk0aEpIlenGR2+HVf0c7B607tgiuymFxwz/KHMMEhBstPcKcj2
xsn7oj9BYHVAkvvL/Vm/vdaoWs9tdgg84Isv38dYSQtK+zDCp/HHaXj0P3nKh0TaaE+8ffIxgkdC
mQSOENrjr2cDuMIwWUhQXmTvQ9lMZ8RjnDZQH8g4u1awQRh6e39iDM5fRM6QaYc8+tpY5lnZNMQV
6TkDYFNcHukix7XyNjbSqhnKhDQZzMWfZXEkaDigci1WlyY0a3fKzZCCj4Ko8ZjEh/trtDp9xLHU
1sFa3nRpV4pXUYaQqkstP4SW6A7ZMejpqPH/8rfYVtcOPhWfmRiCnhbIBa4nD22w0o9Go7q0ofAz
BRrmEzn3tlgB7ZDIlIvFX2LZboxv1SjFH5pRdP6+bFTLp9yHCZ2ckNEePG94jLrQDl8k0Pz4MKlx
iNuf9yf0FktEroSX9X8t0i9yPUxxEnNZyHQ25EE6JYL7l+Ko+3Efu53tubkzOEhr7qqD8tF0vI1r
bm0x35pebE+v15sinQQWU/CEj5pVfqeJwC0qugqMtM92qa+YGwWuVZMoSJEl4irCVbwebWWUfhbN
+ZkyPqm7hCu8kU5dfvDTbOPdWPHP8A0lAlFOICHhcv+ooSVRNiQpMg7fQpxtJ1L3Mk1MknYKTG1f
is8WnOYbq7l2p/8PaWfWGzeSROtfRID78sratJQk07bstl8IuxfuO5lcfv39qLmYUbF4i1BfoNEY
jGcclcnIyMiIE+fMjLPkfsQXUprL9UFWTRMtChvPUPbFz+q1eB1f4xf/XtpZh2E3/qFKe2uLUW/V
Jrg3xoAYI6dQf2nTDtVWU4qq8UBdALZp90r34/ay1k6FSch02E1Q1m9v/3dXSFYHBVy9Q0Oq+znO
fw7NXVrJrhMelFyDVinfIUS04ZtrV/Asp0R7iKIZTPeLRUkJsqy1Rt0sMB6sP+KiOymfU6feW4H2
jSfjxofbMre4i5sg7Szf1xtPRjrb7zVXVOpRTvJftfakqI+zPOrtLV01SGsV5SQY568QU2lQWFJX
Kg1dKWM6wgKA3H2IYnqS59md0w/tAfVW1fWTYPoXlxIZ4lyoobfK43qxs7UWN1AJsrNNNyekYXMM
LOR8i6BN97cXueaZyGExwYzWownX9KUpEVbDWPtR66XMhB3aXmWQJuDWuG1lLW94b2X+Fe+8U1Mm
JZGduPXMFIGr2Djo4ecgeNWrDxLFky+8qdYoM7bLIrIsnkNmKwyn9bvWq2XG5tGy18RrpHxnTmjD
OVb2TaUdMk9W6bj/MpuPSqdOWisUnspE3EFOuvzZ8oPkw0UzRlVBMUIUCCILAenLfROp34eBSFuP
OP8KBsibwugoG+HGlTr/NYv8c2bFhRqECSPorxZOkKW5U2ul1XoiypEFhHJJvGrK1ij7ysUCBhiK
eIgacIYruk1Z90cnyjovNEN1J3V5vCv75h8m+KxjpoXtuezNZiNorK6MwhnZ21yechYxKokzVamY
hPLC6HcbvmjZsxRtPOxWfJtLhN4uQ9IzP/bCxFiazWADePMamUZY2hvqXirBj3aJZewbIGkf9zwN
kMc80AcJD5NXlz4BfMgZ1dDovLxxquPYmtO9XBZbNFhrH4szxLAvjTH61guXMPzJ8pH27qgSTTvF
r8/FZOy0z0pVHu00/3w7PKy9yWEHIaRxkCgNL6+SphRyGERG7zmZMjyHbWbsHalWvWEEQSHxnt2F
ldMfzEpSj6kcqQ9CNcWxTgp1I1CtLZueFKQEJD8cicWyKz2mz23Fvae0Zn7SJXDxtTLszTb/qprJ
C6Lbm/mIen34dBiXgbLQ9+ZJu/AfpymbxtEl4ZlTxN0JQnVfK1EEhQnEjLYoi+euzeU9uYX0zH1T
PmaBQ8lCZmhEtqRk48Cs5BEXv2Zx9UgUkwbRm8IbWrnca4XfHoTpSLswc/L9kGjRQ1cizWt0Tfeg
iGALWbRy54IqIpkAbz1zCi7MO1UbFVmW9V7ORWvV9k+reWozcze1/0zVdIeKhbbxxVcX/M7i/Ofv
rqbSKSD4AenqpWFzKsSP6jXx67t5kkpzB+s8ht9v+/pKuKDsyvw8cEM6vcsLt2DiIPfNYvAm55cC
cakzwGxM7WfcWNdK5NOp0aGBYcK3eTVzx5itYdSxM3jxVB27KnXpyj3kyh+3V7NihVYuKhhAyqkN
Lt+1cJw1dar2o1cbsGxIwbAP9PQgtY1zuG1o5b7lttUpkRgy8s3m4mKX0XGdclgvvFiY0sNYWM2+
KtVqI/G6tjIDHRChJgIg1buMQ5XZj5XTGcKTogKAZu3qW3Cy6w3DwsygAHcTQNCllncVBlLAkH3v
NWN1cComIywr3kmVvHGOV0LqbIgcCFgBuZ08L/WdXyekpUIZ2t6TxydJC89VUTybU/x5bvSpbjn9
yMO//f7Prt9i5r12cLpU8ztkpmXmQly8dfQoVXU/bQZv+DNyDgLUU7dXtI1LcG0b52kik9I3H8xY
nFotEKFS1erg1WO1z+zWTRkKbu1/Pup0IBUoJrCJ/Afm9C73sBGSagVBM3ly8AK5O4yjv28buA53
uAKTKm9m5mfGpQFFiLg280D2aqvoD2Us69RQzOET6L59nsliX6pgAyAdyzZu3DXDM68nrzdQd1w8
l4atxlDSZIpkoP62W49HRsnNSdoN8i4SYBPSduP4rnwv+r98qVmDhafUYqGR7Se9LsLJq4bOlfs7
MxHuMJ5u7+b15T3LhvMGIFDMs2aLmzShREVMyCavGO+y5neo6btEfplL+sYW6e2Kk8OSxEooHOLk
V1JhZT708B5OTGog9ZKKz1Nv7vvWOFnSdH97VSsxCQFhztO8gdD8LlIS6sG1HclChuoidXZWJ4f7
uq62ZJ9XPhD9OcakObM86pc1fN9KIRtyBtkLsn6Xp94UVDsr3vhA81e+fGfMCHim6vH5mR1nERqS
qJZaX9Jkr8pgb32REnsXBSnSeCdNE7s28w+q/Ov27q18KFgCYQmH8A5RiOWHAgvuJ4khyV43GOEx
bjI4I+N+chOzum8TR974WCsuSEtV5kEIAoHwuzhXvlLpemVWipc910a+g/ru6CuPNnimIR+Pt5e2
Zst4o+KcnwOwI1ye4aJTnbLxTcWjEh9Fw76Bhj9KwpdSfey/3Db19nctv9ys1Aq83KGZqy3OL9Qf
XVynjeqVkn7yBziRg0PaI1ZWp6dS/j02bhDAzCspRz0vnlLhH+QwP0x9ed+FynMZiKPsO99v/6iV
GMaI1H9/k77wps5geLYYStVLyugwRfCfHiXzodVPmf3a6ZsCw/Nft9yC+WFAgCFSc7tdbvcA0RZt
3UT2JPMuDTLX175Gdbofq6OVPSfSK01eJjU3vvHK4ed6UJB5nRkEyH4ujUZFrfctKrxem40wDVpi
YGTW1063d3LFky6szIfoXa4w89haUxMr3ryuwmByS2ndHE3tQB1dLd6AzaxZo6DOPqoMF0ENcWkt
o+QVJpVQvEbJ3Lrcqf4TY8FDu8+aDQ9ZOfzzuwpOWgqvZEGL3VONpJT9QFe8qLYORiwSN6xi4XY6
ENY83Spnr/gjpROVaDNrilwN1VZGn/fG6Cue0zd73wye+3wXG18V8VORYH/vt9ANcyxZOOQMvYPE
843Cw1nsY19bSZqnoCZUCmqV+DoV/2h5u8uV8d4wDkMhHW3/d1ckZydxzsIfNpxmpS0y568Ucrls
yZiXV0ZstalpQ5PkJdlfYxx8H1E9qzL5XmrNh9LS3BEYUoImLZnTMVbkX80w7gJT3FeFZ1nSa3QM
z+VnJs5v+/L1jCdhlz2B323mzeT7X7pXl4qsqiyKB0VbQw2ETf1TbXtKf0ztH3EcHij92zSqkr87
B05N5syAaaevokStV/476vVzzIyZ72z9sJVux/zDAPkCLXSgg1p8rxRkQwBkjP3i8TLWyK4H4z6O
SteyukMAJ+qo57s6HU9Np298q5UwAjsP8BtyPtLyJdZQqfpUb+1e9brOcFxYXiqQ6dJWl2PtuDGQ
hdDILDcDxvBy5/seLijgS6qnV98GGOuNZqKUoR39vDzc/sgrIWT++wGGgw27jsVNHEGQpmWql0/a
PsmCPWgXV9YCN2pOZGT/yhpZMoxUCFy+PbXehccsGDT4TvhwWWxbx8rgWRMwCnscYGxzB0oW/0h9
mH88k7AQC3rTun1D3l9uZmSaSWhZowqo4puRW3vg0YdOeurb7mTmW1Wfa4oPDg2fbE6f5/fOkopE
r8OuDXxT9RRpOhTjRIyUUCTSDnCq7SFS2PlmeWdGz0H0yynjh67/C8HfXoOCZPygrCzpO/U3xuqg
IOX0ggS4XPhg9ko1qZOKMu6903zvxdfY+jLmd7c9aM1XwUw54IB4jcANdGlFEaODZrekenKcflLE
8ISwVXEy7Pa375hbYJVrzPu8Jp3cHVmh+YWyyB1GM0bziYjlZQ2V7/rkJEcQ4UejSR4GufkSRJ9z
8WfpHNpOdydHPqhpu0+hTwN1sreqrUnNlbVzQqE2Z3CZ0oC2CERT3g95nKe6V2QnZ+ghCcpcY/i6
yRd/PTwCTuy9ocUmB76h5emQYEh/hK7SzYJkP3ZSy5zkWcuTL6P9GV6TWrnPVecA+PFb1kjn2995
vuIXlyQkLiQa3Mu8bpYPz9gSUwmdgu5NiLIcorYQd34M13WhM05w29RKkH1vagmOUeokkqt40L0M
MnxpSL8mxVbtf+3LzbMp4P2Ab/LuvPTaSK/GMot03ZPz1vjcqLR4s76Q7odh7I/6dhdgzR6fkEoS
r0LmSxf28iyVjJ7T44kxP9RGuzet19LQ90G70eha27v3huYf8i7EKp2cxMQD9q6CISaP3H5LRGzN
ETjqYCWJcAwRzL/gnQW7q1OB+qfh0Qyqwk+OBWx6A7i0dsxpAPzPxmK7xrEpYTqsDQwMh7Hchc29
IyWPit8cR/m+VMEST+Wzk+674ZNjiIeufim7114+1gy93HbGtS/3/qcsNlQebRFloCe4IdNDoSLL
zqZGTnlwtm791Y0FTUEij9I4OLnLjR2NZuTNyMamKVxgOURQr2q8UZddGV2YJ5zJ6uhUz9wUCyOO
WVUQAFiG52dtmrqJ0pBnlgalTasWe2QKg7OqiM9Czyw0XUHZaj4jKUVnoQSth1tjBqubiwg9k7EI
qgClu1yy4eRakQvf8IbulHePojkbr5sOu2VkcQ/CXOePFaIuXqHqrjU9+uGn1I93/+77vVvMomQR
dWDsZOEYXp2Ubhb/1LWUDHEjm1l1kndGFhcglbQsSmp2zMxO6nAXhZ9FsvGsXAshtGD/+1EWB7zo
gjwIa9bBXjX6n729RaGz9kH44gYT0RCNoL1y+dV9B4iN7NSmFzp/1soEHPTHpHW8Wv/58NGlkfIW
3h14xJeUJj5kWSLSc+yEUFc1eV4cLMevD1DjVk+Mjm2ta624M1dL6UUx6gmSb+EBVtm0NcL3ptfL
P9QmcXXr2eof8yZ/TsNgZyrVLhnNT5F5ik03M6w7u70Xr3oCX9Ih39I0W9nkWR/gLTtB2GZZIuzg
3YxzON88n9dbVnyWan9v1c/OuDXrseIuF4YWx6urO7sE4IG7ILxJ59Wti4+nHjgKRRswRFTaly30
hAa+PPnzd1QHt4wpq4M58z//C2d5Z2Th9caMJw2DyvRq9TxaSBI9Qp3Sf3i6XDdwRV7UVL9msfGF
ldwUre2XnTkfX9r0LucXpvCNK2utZQUIgFcISogE++W4hijb0BipdXhVGo/n3vBfJfqae1EB9rLS
XH4KVAeaQV5L5b0ibPuUTIkM4tROtnQ+VsIV70o0F0DDAMq2Zi99lyxooHXHQqSWpzivljG5mnms
Nhtlq0YohgOBlGcCo/nP3xkZI0iZK6u1KLnfw/ekqY9+8+nj3sHAwX9NLNfRBWWiQOfMI5IKW6j8
6so/upTZF2VjvHXt2L43ND/Y360lVMKBYZrK8rT6RwLT/SReg84T3VYbeMvOMg+QfKY6ug47zf3U
G1+yYHwuo+hvIW8kpFsfZxHsjdxORe0XFh7PaOvgNqHthuE/tz/PhpFlHhH1feorRWl5sUyrmfFj
ET1k/v62kXlLLl9A1D5pAPMAooWDO19+GgvVFTMdHcqSliEfiHvqzkxG7VAXk7OLmNoI0RS/C+12
qx56vbqZPQREHgRZpO7L+uCktWnnFLnm1RTjw/jFou/cD98+vjpGWVFh45ECWecisdDiQbN8vdY8
u/9lgY/r6UREZ7QQ2/4gii0c43XdiaciNyQEAcgukIde7qXc1JWw1EHz6J0yfBlHB7VLm4MeWfvS
6B+nVmwkNdf+jkHiLf/Mb+klS6czDDXtKkXz+uEQd17NqEeePgROtLu9jde34Wxn1t6gRwsYaXGu
tABGX8iu+VYAoHY8mKEyC5Qt6P76av5nZXGoyqg3GOZQNXiChGs0p7nNMCDGko4b4WjN9egC07Of
uZGuti1tsiqO4TbzEJzdZbDTQszv+uaGlfXl/M/KIm8Khqoyspbl6IaBjO5zrQnXVFDNMTeeP1vL
WTi5FFLhKOB08PA+hJk+h9U32/r5cQ8wVYoLlEq48ZZZ5zROkdFqHKSGgs1jnEXiZeYA2vCztWBE
3QL+B4oKpAiLrKtwuj5Vp1b3OueLHbwYzNR+diBKKlXxJZC0yo3UYUsWcu3QAiucX2rEImQQLg+t
VpVdLFAl9mDaPdj133DnTRmc1WLcW5Z6vL2Naz7x3tgiQtgoiqRxKeET6lMZ/dDL+7De+caGQ6wt
ifGF+b0NBRc1zMslSaJtJ7OIdE/t42/GcJiceKeeFTO8a2m63F7Rmq23dgVytMynLT+ZllZRRwzS
mZeMxE+zyNxA+ytrxSEuN/ZuJQjherwFyTMRI1tKKKnIu+j2EJtegB7EfZ8OUKilSf3x9cxRjqEl
gGSEusWprRmCrLsgIe3KO3B3wvCEUu8KE+pfyY9/G1Hwx+0NXHEJsOhQP829c3oji49lTHpiAkS2
vJLTBwdUZuysynhMASbsjHFLfnHVGrjCN05xqp4LB2yTHlLnBmtja0DMJgL6uvvBSIduN6iT/dsE
QLIlcLNyqmcWYUScoGLjoC3ietdF2qhP3FJSxVC+tpsyV8rv0SR9Lvz4BSGxDUdZiYcoXgOJ572K
4NYScl1lCRSDjaF5vtLvzeJXFg67adjCjq/u5Dsri++Wa+2EwB9xQ53uNKG4yNzDtyDg5dm4R7aW
s9i+WB4SI2YSy1P0qTtmSvHL7FPagn61JWyx8tQHCcOngoSDGK/IC++otD4sujjQIVQfTvrkSWP0
qQrEY07RJ22fHW2njgWKqvldbQuIkV+0fi8FuzC8m7J0Z1TVFpBvXtsiO6UhAlCGKX14r5ejr7ma
1ejO+Rpw2KfW8f8ZU3UXPYfmafK9sqE7kPTB3cfPI2CKubUG3xJ1xcvgCfEKM2ZZScFSU11Lzo8i
+ZKNf4dwDd02tPJdKRNBZzeTDVPSWbyam3y05FaiYDRKz7bk0V8R5kaNYcVHL0zMP+HduyuexjJu
tJYawzRFJzs37ymTCiR9oMgg2hQbK1qJ0DOYeEY2oWrBLX5pLhA9zEK2z71TRMGjQzPC1XJ/i6Zq
bd+QQCV2wcZEPFmcB3tUhqgVieEFiNkEUUyLHmIVPPT251m52GgMkVXPWA3C5cJMY5LEjyKnI6Af
Ypgo0hwmHAnlS/1VHurTbWMrfj5PUjD4D2AJj1/sXAZ2OdXR2/Z8R5yY49r1Yt/Wv/PxtUkRYlKh
dv72Lyy+6Y7AbAiafpFqlU4foGKDxTFQX7UwTB66THtt6tbaMbDCHZRG4b0YJYlxZOi2bxufl/Pu
WDN6jI+8TXYyEcOtt3B9q+dA1Gosn2XDB45i5r9U8AenISJR0f1pes5Npd2lCpQFtw0ve45vlgG9
MzwNjRv4sEVtXpbyKChUbToPQ7VzKvUg2+Ku7xyvi4vdqMd7dfgq2mQ3afdR0QxuNDE4WPqxd/t3
vDG2LXZgvqBgxIVaElTl4ndQcG0c0ebKGc+TdzxF52DDYIUbD3l1COlWHrqyNneIYzF1OkXlzolF
c8yiLuH/MgQ09sTfVWTpu05p88esk6UnWZ6m17Zv+qMaZvUecER6n9eDc5dXYfklH6vWHfPRP+ZZ
XD3bQdF+ub2oxfGf95YbF2gNAW1+Jy6cWC4jtWzUTj5rA2UXtfrelpq+cSoXh3+2YeI79Ob5dtAl
L/atHKO6Q8NuOE9B2z6p6uDvKQlGvy21c+5uL+faFPUC2uDkgkySg/e/jGaZJqIi1Er1XCSV7jpG
O9412ZTt9KEdPnbFsyrWgx/MItJMdS5zQDk3i3hAL+7sGAez3zX+qf8gn9h/TNAdA3tDrUddzsUD
hArZVkc715BDPqptMx5kYZif80xrHtGAM12zM1s4R8xg50CUuzUuu+zR/d8fwAzy/M/cn77cztoh
vGm+pp2V4WgkPUO6Trzvk9+Sru+d8dDYJRlH45ZyfxSwWOTj/e3Puf4DaEByPzksd1m1tTPACBlD
N+daz2ixBoekG3YpdB2WPn1T5FeYBFEY0M6xZL/IFIpEtMVku+JRJKbAPLD/hgG83IKqw/4oFMJe
kYnXWtGLBwR8bX0X+j6FgdvrXVwp837zUOKDE+cAOS4xO71mxW2st/I5k7W6gB1kmnjO6PrRSpr+
Wy9F/qFRRXLMGR1GS8bZuqYXucd/7GszlRRAzjmXulysHQ6SjzfJZ9EozqMxRuKAlzeoGJrpzzyX
io3oc32nzG8LizKmDPsI5MeX9nxFkqcK2oJzlMfmnaXk+UPg2+nRDlTxKU18Zjv9Xn+Bz7faCOZL
6N68VPjkZrAjbQFGweeteJdmqalv97Zgqaka7vzC8cZ4/FZItRt3aBswlxsWsAnFxm6C2P32V15Z
NaZpfjPDxYde3qRRANuPLbHqSob83jB2vvhRxGfdTNzSKncA3m7b+3+s9X8GZx9/t1aUWwAjdxh0
qt6Vqh+JnRwbLXuxS8nV4+YhCqOHvKIL2VvKhu2V40OtjnYI66QCsGxETkmqhaaE3rCZ2dleTQJl
l2SAk3ikb7GkXF9llHAZJ8NvgbvB+Xq5yjGKwk6rcvV8nNytWYolBHV2l/d/+fIOi+iUDWi8queh
KJBdhcSneyA3f5r89C85ap7bEQmNpLovq+hzj6iI+rvvxffYaQ5w+s28c24oT+4U/6NW4yHozU+3
P/HKwWW0cn6r8y9q9IvkzEYouowHRJANLdwJs9hF1c8473fQ4Gw47xzyL5MgNuKdpYUvdVOQ+XmP
JSs8lNIeTnzpU5g+vv7/rWdxOuUiMmXQ1+o54ekji6fWbI++cV8CnvsXhhxUB4gG8yzJwmnMsnKa
wafTyuj1c1//jFumoXvDNZSN7tPaF+IChXWGnjxV7EWiZcTDMANu1HMap/vc/FWU5p2m9Qcp2SK/
XTsHb7KM9KlpUWuLoOr4FoOieqCdjbjN7wIreyWPEBuJ1srNzKg665lLDixnyTusJBKcyWminLUG
CZne7vr7JlUAX9cmUndFZEwH04SzpLYtdATKDqU70tCn3nbaV0e3xMb2Xi8anP4cyefXH63mxfa2
ocQsWp3I56ZRAYA3U3NSK5FseMt1NONNaYGOp6FNjWp5PycJ9DoaH/Kcifh+Mv2ntu3ug60mxPX9
QAJLqKTTBgXBFRFaO2YSTfBJOSdqc0Cr4FiVBrrN0+MoD7980PnaFvD/2jmB10Ocw4QnoFbi52Xo
zHSndwQo6bOe55OnlI3YJ4w0P9hmN52l3tyaCV/5WgBBICSi4g1/3pJqQ0Li1y6mmrSuVfPHsDCb
szBDhnNvH+5rM7TAaLIhKwKl6NWDLWYEU4/kQT8XmW7sWz0BSg7V1O6jVoD/IsRszFKo1IQWrpdK
dSLCBiuhDslBMjB4WXSZvWHl2vWwQo2LNzj9L+h2Lz/RhGiPP7SafrYHvzrzdFR+c/Ydr2oa7XB7
QdchHjfGGuxNJgQyy6ysyZQpitPYOEtlG5+MMuPGknMZ3R5VO42xGL+F0OR+OFHAKK987ll46JiP
ulzf4Ft+lhetcY5qXWT7sIvj0ZVFz/ys3hSB8WHXABZv4hL44MxevIj7RT525dRXxnnKKqRBBVXa
rmml4+2dXPtoIN+BsOF9VAwXrgHfg5gqaOrOFijKYnpxkuBOiT/IcEFuwvQJgyC8shFVVZc8zJle
toYKpcI5sqNmJ4Se3puIOtzZfhHeOS3y75Utgg0nWVkaFCxz7v7W4FmOvhS6OQin01FxMkuxt8Nw
eOSFiGKY4mxNGq/kr0zp0VnkAaayyuXH0kYjqXXfMc6AJ9NTkY3SY5on5h2d2e7cWTUqcwxz3I2S
CY1br8aP2cB044bHrNx4M5OJA6nOPOR2NWAdDSKQBeCvsyPnvAoG5hKDg57/MNOzmStuQec7MNGq
d7XsC8CZDfNr+819/h8Oc+oO85+/y+HL2pHpocnGOUysCB2icNjrIQOE5N5bozirpnhrq0xi2jNF
9aWpYIBQtOts82yboS0/Gloz9J/iERYA15HEoG0UvK+jNCSj8JsBSKeLd0XQkqVpWOmNZp6lwve/
1qnV/F0ONJA/ehRnK2QHCExBBLGkkWom6DYNSzbPao0iryoc7ZjCQh26UdJ0+9u2VldEnscUn0MI
XU4oQzJmpKmUWmenDZmopW7YF8e+cMwt1axVQ7Q856kaXlnLprFS2UbeCL4Ul3X+LfWt7A7dhXKj
Nf02n3OZ88+3G5yp9AGZW13OmjWxr1mFGflnI3CKP5wyc1w7bqSXuq9BvPeG/BgMk/KQD9J4iGFf
OCaxnJ2aLOs+V0oK43acoi3spwcrrvyTLQn9p9wm7fe4HMsXK2TOXtRt8pdVR1sVrGtX5sjoqEzz
KejWLsmirL7m6R81PijKwN8VAeVUMzO+GOlWdXwlRmEJ7+LuIr+nq355aDpryBMATf655fpSXEUO
wz9M7mrkwnIp+rMqzOorigeV2GumCPOjnfTFNzoiytaSl4NfXAfQPwDIoENNawKq28tfUqSMvEEl
ZJ99O473MFAMX2spdNq9HSTHKrb8O6FIPjN2pHV1L9WHdvSf58mClz7sk6c0sb/pYIYeUwL/xjN1
5XOQvpCPmSakbrx3Ln+arHTCaVHrOdudOX41g7BwiyxA0Zdiy0a+dJ3E8JpDPc3BcynHL8f2226u
cuVl8tQ72c7M/tTawK1RzShKx/XLDwcXuloUHWjKkLfz78t1jVrQoNNtZU+F/Ww6tatMrrmF5rne
u7nlQHWQKjpxalkMZinQCiZq8jTlRrLLBuUvXRHTzgyoWd0OX1evAY1SDRUU5llBGxCUL1ejJQxD
hEGRPvlcpi9pEs2lVzRaUt+IHzg6YiNLmh3yIrzwSqXpPz+/Icskll3aC2ULPFfVFk/wo+hfRsos
e6F3jMqF/d+T3xqoMLTTHv1u57MqD/mG9avXFtZJ3CnmEx/oTixW21U+GKlWFE8iCfSnOJ+mQwli
6dSE7d+JFEYvRSjXu9BJlC+3t/nKQ2fDJLqzHid3xZI2SqN3F0yZUzwNlXAAJGtBqSMx5wcKc9b0
i47Z1NZ/x+UwfvQUYpgARaWZt97cyL7c70iKG5ErYfnUTfnkDmSUB9wpgiOmbzcOxnVYnG0ZTOrT
8wUEvuQhjI08VlM4pp+Mqvf3eV0653YgTVMKRfk0hXL4jy1i/cFvhziFpjJSPykO9Ma3d3opg0tO
wa9gGoI5baqRtro4nz3D4aUZleXTpNTmFxCElisbg/zE/xJKMLWbnuJ+zI+yXHRfMqOb4fBpMnpj
0aIf5CRQUEiGdWx957cKZ9VxcsbjYDJk7idt+ev2b7065m8/dUbMz4JKjCtcfpwygu6yjOryKfGR
AElV+zknyz6Vua39vm3pKnnAEnF4ZpJiNpfu/6UlxmISxZSM4mlylGhfmSKFKBK55NtW5uNzebjn
04Wq4UyuM7cBL60wy+BXcP9rdED9NtlXAnyIa4N69dpGjvudmbdI/N62eb2HyP4BU54T2LmsoV7a
5C0+ppxq81zpUzB9QWRwCN08j6TqpRyKeDx81BzIs5lqB/gehJTyYolGp/VT26X2GXLFtNhbdG2R
FoH+x0AJIAyaLQGV6w83z1DDEcEB5hZb1rpKvW4qabStc6DC3uf6sh2LY246YbCRmV/vI6gi4KMQ
U1JVpsd5uY+4zFQneWSfB2AQO8O2wsjNiyT50vuh8UG88rx5F8YWtwAVvNDIBblBB57P5UVVuOYQ
2x+O9jzdTMhDuGrQB16m5nZThFMmJOscVUI9aehsEGwNiFEjPYzdvrdIFoxWL9xaM7fG2a4DPmno
TFE9a6zO8PbL7Wz8eKx7I3TOkz3sS+E/RkMEOqD5OgnlVElfb3vlipeACIP/F1IFhnyWtUqEk4o+
JkM8wxQ4Wu5oyIgXtraZbA35XHkJpIS8cSC7nJl0eO9cLku3K4U3SFmcZTO5iyzua7VTpIOjfvgJ
vDC0uKnNytb83CiKc2qKvZr/U/SeVUYbd8XVtmGEFyI4RBCl4IsXGBvfR3078ofiXJgtJCdF8TWX
u2wDO7BqhGtxLteAJbPnP3/3mK9DKZV82yrOnYiS1DWCLnqWgzzfmtdYtQP91xsRKQW9xacxnJSS
kWMX5yGI/Ps+Y8iAvvIWqnLp1/P85BvQzyAK0shdhFu4Xe2642n0aI67Ukl2HRosfnyorfE0BB8M
7diCIIppBQQeqDwty4S9OVpGafhgbeVPdjvsqr3VtvvbJ+cqXXgzAi8biAMKIMBILj/PmI5zpcIx
H+XYlFx0UOJvk27l3wRPoodqdII/Wt6qD1OV26dAm6KdrTX6d7kzA88coM/qJCZVaz1oHvIyrXdD
pv9ZgDptXDPWA3MjYVjmr/OPZRiRxzksb9d8yLzv/NiecvMx+GaVh6NxUg7iSfy4vSVvsen9NY4V
itykJfB0sv3LEkCpTWNtZ6mNqiQh0ocS7F4JIZGl51Of6AgOqELXsI0Plb2P7Sh5NptmOMEblAeU
BDv/oVDt6uBbRfhsNcjBW9Bxfq3lov2cZna578deOk1T6Mf7ugnkfdsqTueaY2cwimM1KmLQSiq2
SnrL3IRFOXOl27YseSYpXgQUre+zaZhQqNTTkYfhSVGbe6n7mVDfuL19W4YW+Wcpj+A6Gst+FNMj
0IadxvhjFr0k4tu/sMM1CuCKqjZNzUvHndS8bSMGxh4tA+j7ZB6cPPpZ6tVhmKzjbVMrh57n4f9M
LULLaHaFnIW2/dg63Sc/M79Z1bEdn1pDdlW134iXW8YWH0qykq5TC9aVsKxg/yTVn+/aLdzy2kdi
WJVmMOnONW++moJ5F2PsPKZiyne9luX3CPjYd/bYPevWqGx8q2Vsnp0P+Mcb7xw1A2eRXMlCC5kU
xFyPuAvkhXm3r1XI2m9/pjdE8sXBpfcwM4sr1gxRBSd+6RIJNa/Ysarw3KtRiUakEfjlQYSt+N4E
woLOzOrVX03fzLF0TEHdD83YdTt5UNsRjTyn+9rZcg5BZdBDB0hdnWkAdywSXWOcbJx+CzNLPTOH
AfyQJ7rqkz4FmvKnXNage+Wxq3t7PxMEDcdIDaqtrthV8IMJl9G2NznzGRm6OFiZhrCQERvSY3do
qldGqcw7WYEO8uQ3Gxt59ZIlFyDDhT4dxgoSx+UYe9mYTD/YXXC20YY5Vs+Vm/8e6/1D9rJJK3bl
GiazJVRzKJXx+Ob6vvxmaFlHvqUMwdmJweTMwulOdKfXBiKFueS2yk9RBftCi+mMZd8n/quY464j
yDVKW9jNq5N3+VOsxSMRZj9LKaI+OLfSQyYzkoSeaKqeLEbSLSk/3XbWdWMzCY4FrJJe6uW6+7YY
jbAdg3OUfo806SDGf0T4NS3SRzH8cdvUMmnla84zn/PEGlhqXomXpqQ20bqmmIKzEld7FX0oqJnG
8P9wdl27sePK9osEKIdXpQ6WYzvs7RfB3rYlUVTO+vq75DNndjdbtwkfDAYzgIEuFVksFiusxUGP
OfMowFBB1gPXC96/S0h5KsTSil4WCyMJ6sy87sLnUEo3Q5xhqzgzpWftSVAHkqALsHjhu0zGQfaW
FYZxNqKJDMyo2oI8rOCd0VZKcRgqZdqkYzF6VNIiX4+k9A7Il8CvwZS9PcRmvwmJCNSsQZiDQkJo
XSFyuQsR1t92ufJQ9JbxgAblIeKdqJXlsVD9Rzl7CbQRCJ8ujxrKepYMCQni0JbUnRQFo7ZDvTe7
s/ZS6mpvzUcYun54n3/imy/v//LbjFuEbLygF1RXvKMZ2Xoexo2EwkTQZci5OU0RAGNYWhjXgZ5V
cZpTzkqHUO9IGsbUTjWdErSwVwqkVeQD0A67pJxceVY3cDO+YWV2NV31qenmL/Cl1Jg5uq6KR3EY
7w1UA1EpZsRXBVorwGpLAglDumpVoCktRPlS6+0IpYpKHHEtaHea9juqX7pGdWOCDr3L671ytK3j
T2COQiEBsjfVdKz39BaRZ2Nq7VBw+1Z0FF6n1cqdgCcV0mfoJ0Xfx1k6eTTUEu9sEoTTdqi+xnC2
o/41azAIFT1paffDBBeuHeTLF1+NmWD0OS6aH73lBgyV0Vru4kBKgt7UHUA7uzl6wrXs/fISrtxA
kATu3OXdiFZ99llihkkkE0TQQe9rtuxU19SunFi3S7fhGOy5d0TWDG0LyMWjCQT1E0YnoRTNQgXE
fDrIy8SFnQlPGU8ICw6C5CakwAsvuRgk6diSLKgzZ1QQMds/eGMQ7nXnQVe9yBXc2uXBVJ+7mlNR
zCYRmrddTyGqKj4FwYnuc+uqrTkvsbNBlUWhBTsVTg0xF/gHT5dNJ1OTFHmTBPKmelB+iR5ohe3a
8O+rdzqiTzJ/umwRa9t0LI/ZprSaNJl0kFdIjUNLF4SdtjTx0pvnrvJUKzaC1KaGCA2kJLOXeD56
nCSvvrc+VU628fvtfuqTMYyCZyY8MgbRMMx4unwCSMbAUKMlmEV5MZTsDsSYm8KIH8w69csF2SJv
nFr9ZUXlaJttfTtPwlclVrbQbS+v64rDXEZWkMxCaID+cLadtkIYXRpZRgLjVrrVn80P3f1TuOK2
diL8c1nYmmkey1o2+ch/zONUWku7VdDk+1LGQJPxXlcdYDVSjgtesxac54UgAA4LmLWngmhSxRU1
BxLoAnFyYN90IDKKCCfmOSs/L4cAoxJI+GNCbXl5nIpZ2gGivJlJgILzPbnT9+gJzR6yh/5RCioH
7IopCKm2PC76tVVEsyQQ6NHSLyPleSo1VgshnlWVBJHY2QJilXIGz0+y73kM8atea+n3Ayw02sYw
BHoqycA7XoKZJsEvzdcne74a7qhDvWaHB9Dmsmms2uGxLObWLGcySlSArMGxbMt+bewXRAk2HiDO
D3lxv53xsSjGdzW1KLfIDidB42ne//TjaJxCRRkdOLi9TtdMlHo5jkLMODSkvSskzAAvgZl7ebXW
TAA9uf8KYTTA61DS57FGOKlFtl62t6VS2Kl1H9UmJ9w+f5+hoIUsPqbjAbGCtp1TdWS1Gi0r7UhA
jIzYgHO5FQVQnl9WZ/W6R/MVggqgJCKNz0jBUHNZ1xTndZL7cVPHEq5Ja9bcGg3CKE+YfybwLqBm
qlGvzUfLA38yD3LyPGpDjIwWPxUNFMCAZuNWPOdHHfVD+MFEi13BMq/qRh68WFS+AIypuaOKt8Vl
tde8FNAvUDFGTX4BQz9d23BW6zFMl4NMrA2SNfMWj19QywNlhrPAK/aC6AZtDujnA7sDWwbXS7Gr
hjxKA0n7KrB+CAmUtHZIwmsQXlHpRBCzkVHcdaVKBBJoMvXQo74PBy2gEg9Ia+WeXt6aGH+RljwP
6wKBf9H2gGRMg2SwKq8M82iwp9l6B1Jx46AYGdvEDCW7zc0hcuVy4LZArev59wOYrZuFpMbjBuj0
jSSCc1XcdKJ2SydhG4o6IIlN9YboyksVVdupayIbJU70T5KKOhnpYnekmWgnaBJ2f2xQKM+iMQvP
ATQgsAXovEAvXk7wVXGt2cZIPDo/GKXGyVCuGRPKbag6I62HJBHznqyIEnfoYVt0b64rcPoqt8As
3VpI1PxcHRAMIRWFzkw4bOb6SZCHSkSLQh0ws0sqxoON96b6cUkHuEHHUliH3SnGEIJZJeg8HT0Q
cf4kNZ8FZqyfLmuzmD4T8i3jBktbLYY3MId3etoHpbfIUM80EGQLSPmgxsOTdPAuC1mzy2MhjDKT
1pZqVIg0iKmjeKBD5URwa79vIF2HVBhmwBH+nCqRRbXSNFqJ66D5JdNnIm9r8nVZhTXzWhgGMDyN
zj5Upk5FSFUWSpJVQUR0k4UPY7rrQlfPdpelrO0GmmBx2aCpQAY+5KmUqgu1egSjQaAUc/mJ4bXG
0TTMOXMc79o7aUEx+FcOc1PXTVkAOzxOg/IXRTQoxHYo5XbYh6DKap26EjdhRve0rADMElAjvskl
lXNe127Xk29gNq1oaAdkZ3wDkmD5B6pW+qf5u7yqTTcuvPj+8sKu3KMYXkb+HT0O6D1gQ2+8CpNG
G0gaFEIwJdntSFtHb7ZDCuqKkjeatWKOSKAiVYByIC5RtjO/qxM1MoiUBtk4263+FQEFhRoa51Ct
WCRGeNA9u+CHKgDVPLWVXqjiIawn7KH5LtIWZRnfAid9yB1CX1UHyWBMh6FjTRcZz0ois6uaUcY1
3dW2XETOPO+nnNfzuGL6SxF1mX5aphsVRp2hypOGGAbcqqnDGiMHwID/w4ph61GzRu8OeBwZq6dD
Q6IWECVBVf9J5vseJPfTXNlpfbhsbGs7g8E8jE3D1BC4MQumkxA0lZoFVRAHAx3IVrFoCt2AwIdz
kNe2Bo5i6d3Egw8wD6c2gEJPPaKdlwZatmCsvFhFZBuEk4taU2fpPkLVH2W5M2C0tK/6MOsbCNET
OzI9K7qV4uuK8rpLlmVhriKUkpZOrqW+jQ5bRhlMlYxNBjlNCkLrJPXqOtmBU8xtMZxWRPu4M/cY
hNhc3qy1Jx7kYbIFZoEb/Wx6LOvqaR4kXE6BfI+JAXDpbfJbE+gqbvcBeqNJ5GzaeXp06Z/4K5Ax
j1IkGLBKF4GPsgcqx6fZyz0euvCakKU7baFpXqJ5JteQarOYZf1Eg1m6S0fbcOQS/X7+h1q+cNZv
iRDYbcOtiPwh+vyR72VOFSFmgdZFhWJYxc48M39IfZraxvP8GaXOxKtZrBnjsTTG4nOxrATkTWGM
PWC0s3c16uxebBx+cnT5pUt6LQ7rOC1URFKsCSpWsLuaDbodX3E15oPX6k6ROn16lRC/Kd2u2vOQ
khdXd0nycuqPJJe6omSjJWOq6bqMg9FrPprONt8v7xtPCHPa+gjgVpGBbRubzSt5S3/PhcMD0l5z
TxiExtMZwT9aVlgZIihwrIlmQdOSjwLDN82MaSa9cS+rwhOzqHq0XkIjjvEkZFlQNto2z+PdTKdX
QyW8sGlNDkLA72Z1vDLYYR+0uoVKPqdZMGAK2u4wXuMDSW0pNGi8bNrabYj7A01OaOnDCWYOFbpG
0AAl5VlgKUQHVzgGdXWDVxJaOUtouceLDH2kSAyxEcQY1ZY1zPARyC07sQYgATDpoDSKnjiOy1vL
LGMSGE4Po5JovWQnWkEiatLOHGlAun3XxLbW3sj0pSo2XYnOiz9iv5+S9yx6Q+m5kjRnannhxaqu
C4gPkjkLjg4TWZOwLhTQi9KgELcGHm1l4g9h4oCz7LItfts0c3jB1yVqCP/QuHaGxho3GZnxbxYU
tuKrzuy+Z/vR/rQV5K1zT3NSlFc4IleM5UQkYyxzGk2pOiQZqh7ghNwPnugldtzad9K+2o2b3NE4
ElcOAgRietzCYwg9H8sHHR04SSo0qxfhGkOabQrggaE6JcR3l9VacVDAZ1ERrH/vF4s81Okl5j7a
kAapomJ0dzNTyQGUbhs+Cw0nZb5yWSKsBXIHMKEXvvhF3yN92gr9OVqK05YD/MbuMzDHWBbJNtmk
jjsg3crbDDOY1wkmMP+HlcQsFpDVkJZFQoG5ppGskWVws2eBoQZ9/9kFpP95AwnGzdCvjho/7BLA
aafKKX1YlHEUx0HXvpdowxc1jEJ2+4X70kIh+vKmrVgGMrJoHEH/2zJexlzPwDBrdGGekmCOSyev
9k2kggqZ85hbOcuIDhFCo4EXz3E2L9ujM0xONRX1MHAbzZ0ral+6hZrGz7tHljmvv3IYs0iMGIGh
inKYoT3ooeF2whspHtDUzfEZK5YOH4+62+IaYYNMQAjKxbEG7V0SjBPxTDwY3ESTUJqXEHxm6evc
lxJnm1ZX8F+J6Bk+tQm1kZQScwdJUBrUUfH8l8lDXmW2LvIAIVcN4kgS43djWpJcykOUFJsQrVSD
CAX1t7EzOI8UnhzGB1pdNS6QgUmQVajgKSBKzPCM5AGDLGeFce4IZJA2AWaztWDjn64b5tfCVDNz
NFHU2rixpHTbKwPvmbouBJ2JGNZBVyK7OQAb1sSBIJuFKuysR19GOn1cPqUr/g5q/JXAbEofRWlH
JUhIxcaj6puS104tGltBugZugYunnXNZ4JpKeAmjKv/9xGcBEjqLYARYh0CUem9zICOIU/18WcS5
ASjLbYtGpqVFA4t3ujXA/AlHKYMPF0rTKeLUbtt3Lhv6+cItQgANh1wIzOksoG2MdO6QJw+KMvSp
pd0Q5SnR1at4HG/jrAVci7G9rNb5SUVrPy4I1HLhjOBTT9WqQ0G10MOdBRjStntcRONdZD725McO
4VQMc3zUzqKt0BVZgAkCqfWM7gakajqvS46nDHM7JGXYxnVe4p7VPUo1kKc1yDBmFbVr6/Pyup37
VCi0FJZQvQM4MxtAy5ZATQLKGXQE3YZJ+dwC26YcG6iFHtpYdy9LW7MLQA0ggY5AGgVQxvhCsRNQ
KEAkHRNU9hMkx4TxuQJFR1W3X5h34idlzsx9Ob0omSGaXYYUWfQ8ITLaUZzLLlApqd0GLZoukLqK
rdKNPKygFVGIHYDcgL4FBPDsMwG0v10xxVIfpEmoXmcj/TWSSPZnQ+NxWZy5CVzpaItYID6WUSY2
01iDLFWoqr4PUFJ1BaN0Y7q7vFFnOaZTCWxvRBZSvalL6ILTKthdJ3YeJNb+nKftFs17xBHEWvZV
rbHcMR2lp8viz5NNi3xc8aibLpjhLLJHbBZSjiC0D/o/Kjh9nZ1k2ABPQY8nkDOd2mk4+p4Z5rc8
JEzw5kJxh51zMrNCTysT+gLJvfiM0Q1VuGXnzsJPQxhGzmJDRxF0X4UxRj5lyBn9SKtsQ36M3Fq5
kblF+VVrNP5qxBw1pVOJHFrQCBZfPQNYdpd8guTVrr3EefoS3dTn7NmZJ2FUW/5+pFoUJXHVo4Ei
uJ7/3MWutP9x/9EiwASoOaYeNFwqjItHxB41Q4W1m/8UiTM7hex6l83uzO8yEhjvXpTIOGaLFTT6
FQWsadhogDYFQvKfy3LOn/mMIMbBY3q7kytNwfFKHkjjJvWdqtrtNgh7uwQT03P0MiqbVPvgwTxx
BS+e5WiTSq2KZhpBsHYrW6UtOoMfV87L4CviVtv/rt9Km7Omq3Z4tGvL348kzm2VSrGEXWvF51S5
VqNnqnBgX3giGFMvwkScEqJiNZW7fnwfzOtCeeXs2Fn2ltkxxrrRtzhn2WJ8aZy5gP2yYkf9VTZ2
6rYPVr4JZY6jWHPxQETEQDriZ7xJGZ1ikhAF2Kt9ICajLYa4jJWSI2Jt2Y5FMCo1McapSZQMASgC
h51+lXAue54Ki8892nkpNXLIgAoteZXbW9I/cPaEJ4B5D8aKJDSVGg9BiOxDucPgQBXfKG/DY39t
3ohXT8ktcej9ZaGcRWMh3mkboXXWiIaA5pVbgJ6yQH9irnP6tlalAG8DQIdLtsVc/n60dGUC7AGa
Y2vC0ZFtNALUnIfG2n0HkKl/BTDmBRCdgTbgawnyD/RuOER7bLJN33t1slF5pYhVp4MnGghvTBT7
AA5zqk2c01AGktAQTNKruMCQ+8hQ2bH9RR3TUV+xSRzt1qKXfwUuM9KMwD4d29pYBDql4oiJY7y3
QGkZ3HJGhoxj5utL+Y92EHZ2LXXpYJJiQCJz+rJse/x6+7k1AAgJb1zMYyA8ZmN0szMGDLPB5sr6
PiePNL6eyONls15R4kQEcyEVRVkaKcBOwWT8u6AfOK5Vcdtg/v9OKjjHduWSPRG1nOoj25a7ElPH
ldUHGW2Q6HhTzN+jKToSrz9vXQ6KvSjFAmRDY9zb4tyGXsEZgglYg+nkJhJ5ImaaLJ4FLL90ku1Y
sNPQoPdfSYyjWxAwpMnAYWoL4qQNROSClyqOEI62zlm9FZ8H0Ghwvavm0gPAMkhF4iRPZkkH9Lh3
dq7O9oDs12VbWF04Ga15yzMaeIaM89EkZW7TEgY9iPusinxAJtqqvlXHbHtZ0Nq6QQIqypiCQV2e
sQSzGrVBpd2IoX+w5I07Wr6Y+e8lvyZ1P4/vkR5Hv8TCH7H0gZwaHS3IkCRKMaJPvn9sBDuXvLJy
0G+S/rg1CcZwLIlRSiZFNIhqMwZgPAASlUJip6tz3kP6vCtoEYNWA/yLyiEC41OFAPcUGVrSj0Gr
OGUgemGxEYXtqNsz3VS7gjedu+YfjsXJp+IGMzMKYcRWxUp6pX8IcuQm04sceZK0QZcxZ8Bi5fo7
UY7ZrQl5SWtMoZzWExAxi3YW3vc87EPuEjI7VY/jYE1KOwJo8QbDZbpjWE5/I2bXcWMLvSdwMq/f
73/WTRyvIXOuhlDSh0HDGhZe7zcOuS2ejJvKDe3WltDIHtsfQJO9tjiHbOUuxFoi+bEQqOBEM2tZ
S2gAAMf2GEzVVRLWNpBrbLP6XQP9M/wAg4Ha8Up7K8ca9RPUNgAxB4x7dtR5ruqUdvkA03Sr69J+
2/Ou9xUfeCKA8bdA4OwFIRnHYFCuC3QL1+HP1+xEABOwKIVJRbWDBno6ekNKHFRfQ1B6ANyayiAG
tMuIN0q9YvLHItmEC9iY57QTIFKqcF1p1zHyY8jMX3a45/2MC3Lo361hn9BTREOrVHGwalfylV+K
374H2n761XqhDdTJl8vizrE4vsUhPY84doH+ZdaxrdU2UwdY/ODEd8Om3yHys1Vb2zRA/1DdxIuu
mg3I5YObeYQXw0DwLnML/+PyZ6wddGj938+w2HCQAH7aLJHvC1IC0ikwris6Eo6N13e6nRJXxO1j
zA7aFJ8vC15xmidyGR89UbFOox7q0135OHjh7y4oH3ici2vR9YkUxjWjXYsAnA8XjtkEtHEBJywP
yZLkfK26X0pSeOKo2YX1rqaaPfWmbYIJOf0pEi8ydCcfwXiZEO2EldZB1cc7hwd+wjGjMwb4sMhr
2dTx45GsYmTKvFZT2dXj6xaqEiC7AIVrNtwwe6hiTxkfgXvXlDZ6cqnliEh+dZu+8os+3KlpiZ7M
jTn7rXXTSCPndK37PXTPLiwNOgryp3ckuvX6qbVwhDtx04wuOvEaC0MMXsirSvIELX8/iqBrnZg1
piJwiv1BsHf7bqtxwqX/x6j+6sK4WGGUe/T84si0Ll6HOLWSb9iSG78Bey++d5EWcy6flfVDCpQW
NJ5gPAEcTqdKmVLUqRjvH4MEHdYjKChr9LZQlPoXytLR7sMb0vpd8mPAm8Vwj8QyLgp1w0nLYqzl
KB6sqLDpS6SG6BHm3Cjnw4YncvBMPFUvBiqSWKuQo1hvJt3QO6HfTE9p823B8e8+em3cslfsuZXx
38ThDbYtejDBhwFEVgQAaIOW8H+n8uVSiwjVsbxmAgq1RPCG8gvkhP4sNI6c9L4wPgkhz4qWU39J
KOMAaTcAVppCKNIZ96ZQOBpgW0ixB+CKpl1FvWPKz6pBdyLOa5x78VxwYq5zuIll2eHe0WRkICNg
MTGeNJvVIM8SXL+W5RulfeyU1GvD5lWqfFXsvc6YdtVQgVbYjVO0LdblFeBT+1hw5LjYpdFVPb8a
1nVHw30Wca6H8wFN5uPYgLAmkQBML/g1XfO1MHNb6y7sNsrohvU1EOrjB2nalcgJXz5qq9cSIJeX
9n6sDouUkmdFFqKRF2LBhzJHG7wgaBZd14L1No+aZ5oCJ3+xruiRRMYOlCmW67mDRO0gbB9D9FuN
e/mucq1dwgk51h3XkSj2NswSgLSPENVknuQ/YvbE1TY3Ht5FG3oThN7lpVz3WkfimHsvr8AHhorS
GAiSO82ONLtAh/8SMre8z514w5G28jLHfv3dOcaaY9NKEwAUjEGZa7t57rZR5YDr3NYCnWzi+LpR
JfzpWRHBcIe0QCTYdbrrZ1xH9Y+H1RbbRT8krAh3v6gyW6rPhlCUkYxP6TZyf63Jj6XCMZtzO8V8
IAB20PCDtmk8JU5dVtGUoxIV0hT8on7rwSPyAotznwgBGAtQAfO99GAxtjJPjZJMJQSA9OJRQFER
NblsBsCmB+5lJFd+y2XPiUVXdQKYJ+pYC4o0O0YWTmLfzpEyBcqvYbRH4gAm7K67JbwczvdEw6nr
hUpHgpj9kcVWFfGOnpb8gOy079FoK9vpWXElO9kb3uglu8b/rD1Dt0GnVrvW3fB+4KWx17UFPi/G
PXGZsC3vyGfqo1ZjgWUdXZ21o14JbsgJHM7PBBRdZulB/4LfY+HsrbBqcp3qUwAimxBJAoD3ScRt
uKAEq7ocyWHOXgro3LlWtSkgj6Ju5/VGwGzzSy3eA++No9I3PsrZ5h3JYi4GQaJJ2YrGFIx+apte
67euugEE0t50pht7djTPWv5xai/HxEK6KeHf9rm9x0ywjUCYG4GfP05P15iJbKvUKlIpM/E9eCpR
4od6Yxs8rZcFPFIaxor0BHjhltO40C8zQlRNSAuha5ODMAKVU/lIYl6sxwZh/4jARDwyjjrmH5kg
SAmtrIuGPjmACXSXXkX3lgdaCHA8e6KLG3crPLauxiuzMdH6f4Riuun7EADGmjGcpGgNPZWhF9FB
cCOhqyA2KJCUWvOhSdLXTOaBITMn4kwgYz1gKQF/CYBaDxEgLTMr2hP5vdZ/6WX/szTdP4IwDQTE
MPRqsKmlJqkpmCTG5JDgDer2eijYVNc7cKyJE+dIMBZ4JopZRCOmspAVEDXRwySYtmiFtpHxvCYb
qPxHDB4gS/YRzWRsfkTPonSc5TA59OInrp6NHrf3TaZcJ+Oe0nKH2qJc7QCJe5MaXNi+JVQ4s/8j
2cxtREOlllvDSg6q4czUSUy39KXOqcP3SriuQOCc7qLexlu+4hVqVwwGtxG8KDqKAH/PNiNHtZbo
Eqb8DqKBmLeaHix1tGyaS/dKBxb0y0HMyk5i9gnPHeT8UdlkhdGiFdIBeNIHwC6Cji8XHsBBk296
7jj9yrlb8CBU9A+JmMdkgWDzwaT4EOyldKt1h0r1EsVOai/jVX9WFQKbJxzKAjl7NhenGbECxPbk
ANy4rWA9pfSGmBKn854JVRbDXIbOkUwFkRXKC4z9d1GHEaGakoOagpszSNraFaQHIm0KTAWPZesq
Au/xtuKPT0QybiRVYjma8pgciq+hdECA8it3zd+f8odkOLotW0CwRKnrsnGwfV//6IkuTgRH4DFm
yeOkfEamJ87IYVac7Ku4yV5Vb9jMO90p012GByPngbi+rn/lLYfyKJUC2twKjAOQ13d766Wk9zGg
HXIHQLSythE+LmvHE8ZsYl5PQkuUkhxIbAH2QkYa2URuwzWEQ2bthtF0upjXNLXm0ha6l39XlNnG
XqtJRwk0jEJE0OpjJdpj6pbKgNrU6KXhZzT4dfNgaQPnduDuJXOhU7RIi+MEm5X+FB0yr5K5FZ6q
aDqQNujHCBeGAT67GNzzN13Tc8x33Xr/qr14h6ONVWlfiVmNtZ5UIfdo2QMSrKhy7/KOsu+//9gr
GjDR9wl0yDOs1Torp6InOTnkgaTiVBgbWuwS2W5irxbsAZhLnBOyakNHApm4PsOEWoMqNjnozrwF
aluBs7jgVL1wbJWl0jrTjLmOqvC7jxeCkufpqzwYV+Zn9tZF9uDRWymz/1Bb2f8O5MJG6j5/kJyf
toCefQB7NEV1JFML8ykmO3qY8H65HnzRH9zqsd0YO5ezk6tu/Ghh2cM5aPPcjxA3urHqvMqfd+pt
CXBSZ9wE1p1LPnnDYbydZA5mGbdalgownTq87tXY0Q7DpNoS2pKH+KF4BI6Qf1nFtWsePbV4h313
RLN1fUHqCyqo2NGhvBkHX8q/6GtdcISsL+NfIcyhr5SITFHRkAPoXzO/m/V35H4kJ5lG3hg8W8z6
x0AWLDUMw2PIhFnAPCV5U8G9HVqN2JKxn/xwpwRd86QByo38qert9FinxCajyIlG/5/D8Vc0oyVw
3rVcAefowRxvQ/qJdlGldZrKQbsE5uCvGtmtqz/6Y/dGOkdtnsGjbod/aDnZTXWvWS+q6ZOSV6Jf
396/38R4vCwbqtZKsBwRAWmaVqWdn4HvE2BY6kGYeVA13CVY3stHDrZIhywpjAKXWRP7tTogLqE9
Si7vkdbfAdwdF9tep05Z7sevmEi7wdyOkk/SLQhMS/Tvgvw4ye8VZdfRmHOW10/W35VY/n70aY0K
4kRt2R0xu5KB1jlmu962nqI7kQdRsDgFJmZHn/+/kli8Wq01Rk0vlkVAmsOepjpxGzXnMROt36RH
YhinX4AW2ywHKGRZT7LhpUFf2ymA+V3zhezjz8tugiWV+M+5QjfTQh6KzB4LyyHEndBGbY8rJvNE
6yacwGTaPxZKDQIav7Ke6I7UT0PjXJUfZnM1dT4Vdg0qRL8vf8e6hf39DhbHXLfSsUMnDe5WfVsg
6eF3+Uadr5HrwWm/zfQbnbhtiQoK4N3a1h5BFzKDPVY1grS5F8ItxhB19GI9cD6LSQSxy8O+K0g/
lwp4XRAy9vFvwfTzZjvFW1rd4rGG+ZJ7taucWS/3dblNrT8y+Q0o40R6qKYN2lo8cGTZcbgtJx/9
oxjt2VH5OsoKd66NK2WwqTl5WcKbOlh3lUdLyVzmA1UBXySPeD48Fa/0kN5X19kGrQ2P6kt8nx4E
HkPB6i1wJI+5u6kygVjIlMmhCqPZnxpzBJpzWDutMfB4Vr6J79kzCO+/jMHgHkCV/vS00wzU3JKB
w5ErkU2KzEmyaCf2D4rlluK2jWdH7B6V2ddbZzZ7O8we0QIgAYY+c5oFx621s4hjuqth4fE3Mb64
TGQNlNQV1tsUNs38WxXwWSRxC2H2lfZPSk277F9FsfMvG+fqRh8LZrzyoACsu2pxZuLoqsgPSkFs
Jbk1QAEw3xaJT3sn3A+lW4JWipeIXXtvH4tmvG45VIqBkX5yKEXhBVshkCjISsmOf5kyj95+ze8e
yfpe/yMPr5e1BZ4S7HkNKHRVTOyRd2TWbtNjCYzLBUCr1IAElRwyedrSSd5lVbOdC9kRjZiH8LX8
1pkFg5oIsFsLjTmbdYoSfSqRsCeHJvdwK3rCm+GUm9IZr/vrifN+WDfNI2GMK5hno62rfoAw0VOo
M3Rub5RXpRfKuFO6rTD/mvTE45jl6n4dCWX8Aeiu57pR4DNl4LVPpaO121p26kfr1pz2RQSaaGlj
dk5V3BvCc5NxTsWaNwIOyb/ru3zdkbXkY0MNuYH3Cyuz2ETICbnWqOLeGhDeczRdlu/SXi7fciQr
LvM6L+IlCiuu9NnJxGtJRK97dm0C7XcM+gFYGvVt4Zu8UGQ5XpcEM25QGo1xTicIjo3tqHxVSGFY
Duha2nCTGB/G42U91y7B4yVlHFwKiuq6xMv3kOQ3tZh7pBucSHkNe2SKohnRsHtZ3rp2gMZBxhBu
Xmesth8FWQBRHJz8Tqt28+D3qlMOmwzQzQel5uZi10/kX3GMvUYKurgH8H0eLBqUpRddSw+GA+oS
xBMW+tYOE+9ttnpAkEHE4DOarpFLPzWbus67rAYN8sGKBctWhmS2Zw1JhMuruFYAWaDW/hXDXA9g
7UH/TYJ7mdDbWAH7r29Ut123xwG1VUwBaZ9q6IPPRM9tjLLaiuwYOi8ttOpZj76BuSfG0qJgwsE3
AOMg2yhXkmSLn0XulM1L/aHclS7oDKn0aJb7RsjttuDlGFmioe8A7u8inIE6RHGfCLSTcDmL+zTf
R099bmvmU5e6ZrapSl9Nt236gHZ+8754ScuNJewTSmxzIk4vk01mJHYj3yXV78F8IBlvbIGzR8DG
OzWFnHZg+rXweZm4Qa2t727idgNMkjn1c2A4m/4c3gspxun6nSjMLpl79PNKHD+2er7/3SQALJ1+
xByOaj/IOtJnGyt2M+r09wfKGdtbTU2iM1QHEOk3hSxj9FSWu0qM5ORgXaUgXk/kyVOTj8wI8vaV
1J3dlZJbm57G44hbfU8dC2aOwTykwPUfpuQQps9d/JU93ggooIqtHU0fArG79/vL527N5JWFIAmw
mjKGrhhFy3aKswp0C4dJI5upvRWzpybSnJLw4u41N3IsiFEsoXMLCMwKtUaQw5TJ4Gjm82VV1gzj
WAJzesO+0owWOFiHVCsdGRwl8xCk9HYg71Xua/0Pe5W+zyoAVoDfKWEYErPgp3aYSYkqaMtOtRi1
q8rcDcFCmTWTGxoacYpOlVyF1P5lHb+HK9m7FADJgEwHUeRSrTqVSiTM1AsSSnGt2/4RDsXoaqF7
lyV2v63c9EPxHFDjbbnsN0v5+YJYhSlPp2M5i3MFsR1y83Z9G70qD6I/v4ovwv8S3h5pyDK0SEmW
DzqAvXARgAitv1IMtwUnpMUJE1ajTRUAE+hCBoMVHn2nK5kZk9pPypKuTjsRLxBhdBM5KZ7qpEZT
SF7fA5h1srOqsgJFou0dmpTJ7vJuLiZyvqp/P2E5nEcRmdWYipB1hByA46/WrR13uz6f7Ny84nKQ
rR2/BV4Z1XCUjwFVdSqqE9sxFyukgyLguO2zEjjeSH1xcczWziDowQHQijYJ0JUyp9xo+gIXOd4m
xnToo/1QPePcKfNX9Zn3D7p6L3WpnXzMmk/eQ9EdrC2I9IZb8/3yuq4pe/wVzCEpQJYJshW896JI
1Dd6UQ5+LlLu8OhaQG2ADApTCxa8JzsKO3d6HzYEwTtFc7chOGMve6DREwoQf424t52Fwjro24+R
m937Pues6RzLZkynncfBqC2Egfp4mycJyN+FPcBfdtn4JIv7XlyqkgQ8hGgU+5P01JkkP+2DSUCd
edc375Pm9mSrSWBn9GH/bhS+CSXZpRLZqknmRJmwI2PqJf3m8s6s3m+wDPS9Wt+Ykowd6jrNwb2A
aHnI/o+071qOG1m2/aGLCJiCey2YdiRoQFKUXhCkRAEoeG++/i5o7j7qrsZtxJ7zMlKEYjpRLisr
c+VaTth+FuL9PKt7gRI9oPNblBwgUWDWpatvXA7L717PF1TkiAn6aIWn5W5n02xExEh+ExFAbFJT
ORlKVO2g/6Bt+OjV3QfutP+Y4gIULR2Qbh5mlGvMtnOitpz3pSRtuK9lC98aD/cM6A1IH5utiGdr
Ke2TY1RPlhYmFAohfhB+BIPh6OD53Vi8tbfHwuv7n5EtIz/zV6AIAXApw+IBEn8IA9VSc2bpCp6r
XWyHSmFHdUS1GUwlVGRb0ghrK7jQ0wKnBHFDoDsvjafg0uwHtDP7ZBw7Ry7U3BWSSLATpuX/wi+D
J8cAxYFi4nLnxikAlV+YrbmkqjLaov4e9zaIWRyx15ww34jAVse1MAHBg4B0kneZyLBW2sSixFcg
p0cB65mseGhiu8vnrcfjlinOL5J8AqAlyxK/alNtl+A57CRJGLsiAHT09l5ZdVAAg/xnWDycVOwS
IZCZlvpQMU0VpzVqaCCEZqN3bh33c3UfzNKQTUdBRS7LEgeFlHSIh+ChGWZJRUObRGKn1ORY2Sss
SKRDNuthB6VceZRtOWb4e6jkSmV1gy5kT3pYxPVvSQTRi4VdOu6mQAV7rJrX2nQyBhn9LqE2NtW+
FsumtnoQDrdgxo8Kw8IxQkPzxvh5tPcSHgIYDHYRyEkT0NZxc21OGcSiZCVBxFQ5nzOt7K/GiulP
gE3RobKVdVyrjCAqXOjKoR6OE8o9zdCil+LAt6lfG78krT7quJMCEkRAVIi+UHw1JaORgNRzOkM+
ML8fYockL/kQuIPyNQp+oP4y4+bX7U2wEg0oSMX8YXQzVDjeyyObg8mhHcsw8wlE1SBmQnMxd7V0
cszSRWsELYfvtw2uvdtgEf4BsGnkSHkWLwSOZTMJceYDmCrR3O4Fi34pH/Nr52dbzaSrxiBli5Yg
ADahFcP5YNah83gwYQxXqp/tugr0OOnRyh7YcUv9cuXkAsPx1xTnkYoItuR+GVeK6zky9K+ojD5U
sOVtuL7VjXRuafmSMx+vDkEAmnBYmo5Dsu+KHSoRwfSqFIUdCPtCuM8dAY9h1QkyGr8Z4jd12LPe
ZuXrxlKubR54Q3PRNRQXTrbLD8mMvNTLrMr8sb4fZScZLbTrOOYQu6/ye/1cVU7+FOY2q2gmTjSN
n3OZRuNO3SKFWAnSF/jM/3wHd+/UejWzSigyP8taak62VJ1QIAa0JCz2t4e8LCJ3p19Y4vaTVubo
wjZhKXfjp80++bVq1MXPc3tID+NpygNMaDxZemGzeseSF5bS6ZR/VZ9FRPuvGZAES/w27fNXwxuw
8Fsx81rlFG8QMIUs/A0gD+LcYpuSSOm1FtsreKwPmuGVnTXaYkNB2l9/r3tLGn62b+F4BAFfozhF
91j1VNrp4Hf7kef27QlfS2jha0yEoxLcFNj/uD2Wz30qV/ia7oi+PmsOvvfCKTNQiJrKfSucgAmI
1O9Eexi71oWAAk2F+KhGG90ka6UxBTvsH/owA01wl5/RzsmIbqs+898k8jHnBTWgj633TqrSjNly
vw8knwjfE/IxKFsX1eqKaHgAAyOKjpMr6tqxCqraMEbs7+fumTgHcpg/q128yw76U++8mrvWEj9N
W/SKfXP6L0nS/9ySf41fJTzFqAeZJJkzvzQSIBWaUyZuQuuXReSP1fIWhc4KMMxQxbycXTWdGj1O
RGy5+aiVVkpciFEMd5FmqW/1qxnRVndqdSNL+Scjcssqlx5SG6Wua3EZmd3bg5PbcULRLPRArGCi
I+3s5FE4Ks73Q/ug3o0vu/y590Yv2kNHzUYF+Dn+vL3X/+Qzbn0Q9zSPNKI1RoEPgu7tsfko3c/I
AtXDr/sKHQe93Tmqb+4HK/iq9k/FycQ31ifh+Wdj6064M18NG1iBQ7sPoZj7HfHcTsL/N1N9170w
ukWjwDdH/rMvztaMdxNF1YZyj49NYyojrfYUa1bqt5Zgy98c6Vl1un3gid+6Q2ttOOHrawdIZgT/
CzIbRU8+xy03lc4ImWo/FVqqiAk1Ixcl4w7uCVm2AEnf2+uyjORyWSD2hpECUbyAxfjySqkkeV/V
Zesbrxhof/gJiGb9ltlb+deVfBdURBb5JLyg0BrHOxnw2RgZixMYig8RAAbdsynfDQOh+ljaQnKo
OjqpG9jw5Wjxg9PB8LFkK6VFJfzy6DVmD3r0omh9wtSTxCCEZka/6l5xe7n8fXsery9PcK+DSQHp
PDzxwRF0aSoYMxIbgFb5YSNCJJDgJRVvJC+uI4FLE9ymNNiQl9pUtb4+jG7alKjx7avKjg0JGJmN
O2FjOHw/UD4lWqfGsDW25DlME1cJtlDQWya4W0csNVZI3TKcqaZqiMb58NvtNbk+S1h8PNUX0mgR
PNichagJiqpXU6xJOQXQKuzsJjLsOS5sNS0cVg2/TbHeKN1s2eSudOBtiBgEWetnAbMUrTpMRkjz
7BH+hHY9sDZkf3uQa9MIJl8ohSkyATsAd70whek5yTGN6jxpzqQzldaa+H7byErebJnKv1a462QI
a5JWErZ3RZvXmUZ2cvct6Oh8tNTYHh9vW1ufw7/Gln8/ewPEbV7Mqpm3/mRNE40/zB/tRFXr7baV
6zfN5ZC445SZtWrqAayMbvQSvW3dwGun9e+MXdEaSANWIWzhe9SGOMLsQ+8CAZ6PTo2ObFz2a27u
3BS3z8FZAsDZvPjw5mcpZ7RJ3VehLf+VFTQ2Q5wBbYL8c1MiVdTE6L7051Gws3IXS4pbK+yz7Qx6
e2XWx/PX0rLlz9bfNCM2FnLb+kUOUYZADp/BfHEC7uhNqLZ4EFZ3AQSGEPyCDNvUuCtCbdsxYeqE
vQaZzzwCGk/6nBGU3R7R+vlZ9NVEaIQBP8qdUrBbzaU0w0xU34cNQNly7QhmfiiNmOqRI+uhFwWK
VYTKu1rOzhiO329/weo4l/AazFNQ9DK4AxyHGXhZcrH10+R7YWKY6R0UPez/nRHu4GpdodVZJGGU
puBGQ3RKheExE+INH7vylAS5N+JpKFFjH17xiQehKXQ6CbBBsq8AmSXRUKGOZ4lo6qwZbZOMpvOX
PBSo/YAxb3RYnzkdGAjHgj2oSQFaj8mq4pdyjva3J2AlcLz8Mm4GgFap4q7WceXgEWkLtR081wC6
/w5mJ/P0/SABFWzrYDdTe1f7ZfhG0FCV+Fvvmmvng89ATR1vXBliA3xDQ9eS3AjGHs19iWlF8uMo
S6c0O0J0WtU2i27LlXYZZS2ZarymAYpeCprcmAVBUKeGlN2CRp4hiJgd6uSjMB31R1h9ZPlMgfQU
si8h2+KNu776gHoCRwFoHxF3gRH90k8Y5ViCxR4tjJH+Q9VOdfJ5ezVXYlYY0FFUICjnoU15GfmZ
I6o7MhcpYb3fNkOvUbNMROm+h5yhepd1hhnv8HfzUxKMTrFBjz3rFFzp+l4WgNP6r48WOsBR61ve
BOgO5SvgYjKHiRFEo48ktRTb4LYU92zSxNIG5X6x8Si4dsAwBk1IeXkUSEC7X467EzIplKt89IU0
PZBsaqxSgs8Y2Yi3Y74VOl+7pkXXedFhX7SXIeB5aS0Y56IzQGnhA+YiHict0LwRtBcHqFmwjchi
1RSEccESivwsaEI5U7EmJjlY3nxhMgfILAjpXlYL5aQEaDa8vXlW51BToKwA/gU8PpZPOd87RtxX
USCPPoNwLA3lfZSUoBmbRqdTp3ljwVbS/RCNkJClBBRkabrg5hCV9wHRdDn54iiYj2aoNT0t1DCN
LDCMmrMV6lOZPOIcp1YShrWrZ61eH+NKTz9LiLWhh7oI0pHmutS/tEOWZm+3Z+P6qOL7kN/BW1OG
4hdPyll3XTHnaAn0A4CHT5lO8qWzS96Yhus5R/8+ISI2rwEkpMFd5voc6kKlCJNfoaHrhC786agJ
QnRoiyZ+Ecmwxca5MiqsLlR2gMFZWG4vYSm3Z+h6a+Lbz36LC+KQIJIDLSSTrz0pn8lB+3b751eq
BZe/z/kyTUZtVojx+3JkJT+SU+QfTJC0g7HxNUuXPzfsXV9Bl/a4tVAzpnSJAntmdJe2p7TZSd+Y
9mOsdyOwogZ5HgVHaql4KMEDiyIdHcanOvpVka0e/pX05uWXcN5sLjU1BGEOumtDR+lO2odW3stI
x1UfzK1yS8xVmu7M7uFjYwaW1b+8Fy/tch4A7PXCjNrN5Hfme1nZdbJvZjcLXNSqv4U/091tc2t7
X0FI9IdKHAkIzrUpvWTKWZPPfpzIqL4X8QRsdfBgxlVAe7nYoklf3U8KLl1EXyKYkHmKi7hp0wnX
4+x3CigH468kptVLcPg+S/uuN6zUiQ339gjXThsESFAUB7wHFwUXZ0ym1MTKIM54FmiNy0RWupPe
biWqll/hV+3cCjePVWpGwTj0s2/UhVVLwa4od909ev5pcDJMthHKrp0SDcR+ooqnO+537lSmbQqW
rNKcfdMIM0/EO4GmrV4dwN+v7BpS+D1jxeFfzOOZTe5k9lI9DHDSsCn2DCChctxB8szY/xsrKMEj
IbZwSV36xv+jIdZu9TZG9Vcm7X1qzO8DsEobRtY2Pd4tqoncB+I/3uGPiWnonYgSs9yO4X0o6a4c
KM+pbuT2FKtkY+LWXDQ8NPBWeMGp6Dq8vNKRvhSKoMxEf8YVRweja39imnNPzbtq4yZbCT1NMGVC
yhw1KrBBGdzGCHsykyYwZh+wR+UwjnmKUnpTWMQ0JitPxPCtb1F31Iey8Ko6nY76YGob0dLq7KrQ
Ckb0gj/4aGlpTJH0AbmLGXnTI0uMlsZKN9kJMidWNBu//sWOAQE53qdAaIHd7HJ650TORj0oRF/v
x8adM0mkYPMUrP/eCvoIdKAUAFWQFc6LqJkAfZkhEv1CH57yJKloZ3bP/zsbvA8xO0GPU+z9JBPA
Kta3odWbW7XMlVI5MGyIclR4RGS4NW4kOlREDMg8wwoy+Ed02zYn3ZjMQzBO7XMnIjGXGI3p1KEO
yhpSA18aThqVgnByKgC9HTUWTHdohppK1TTbnaDFL2FJUitKp3ijk2vt6IADBjUNtCMaqK9cri1K
6VVuZrII/GcQ2AmuJ79vQfjUsTTxb0/+uilThzgM9KKh8HlpSmByHjaJKfqN0E2WnEb9a9EY4Fae
gAS5bWrtRkLVEry7aAdGhY+L2UZVjeO0UbCXxC70ZsZmh8it+G9205kVzhW0daboMTy2LxsdcaOu
LA5a2pGN+GF12qC6SoDhWdJh3J415HTsEy2UfClj0471wA6Ws8w8pKS0jSO4UvfGzv1rS+XuhpIA
hMMEQ/QzZBRQATLqvL+TxqkY9qEyi91dP8UK+P+aua9txayyaa/EpthQSZ8blOxTtUOKLCUaFWO1
CWlbq2h9LghDo8LtFV6fFegwyOBsB/kV5/I76FEJrRSIaJBLyqPU6ur7JA7NU9AV5kbJZZlgPvCA
2AOAfHi/ACHN7VtA4vSyNcGxiofG6zirn3UlP0eqH0poAEH0vGBL2o2Qam14IJta7hiQSeo8qVAd
kbkaG9gc6jKiglp1VilEkQvwRLhhai3S+UPtiBIFhC34q3pCONBLRSn5EctpfGo1ewycvnHrYSMm
WDuU54aWfz97eAdBkMgMKnnYyPljFsVWGmYb3EgrFyOuJwA3kO/SZCRKLk0MZHlqL7sibMJj3jY7
BnYPqg4ZgC2vtzfgWpyNCi1cJph0FAiPcMOZ+joyxx7DETtQBMthb2ttRNwYgr+eQWrBamMIkrQ1
QWVfNe61zpi+ZYJSbszqSucH0iXg2EKsir0CBs3LMZcpeqfDkUmASWg0LNL7kaA3X36rjZSiycGq
jqQFwU8o20OJF/6keU3aOV3aP2RFcRBy0GzenpmV83LxQdz1V9aFKQzycl4iSyOxK6fFKcAsdNNA
k2Gi1XRHtkDAK3sLNkEIB4ZXGW8szhUbY0nEKG5gM8xswh7FfKtXfH1Ufy0ol9M84slltjUskDqC
QCwqeubod0P8Wvc1khnxUzkGd5U5bLxD1hJIFyPjttmMtG6Z1q3kT/kvLfkmeKGJDNI8vTCR7AoW
06K1yym2TAUsoqPuJQWNzS0puWX6OBeIEjfkkYF5XuTUuT2WzzliagE+AqgsBTiVUhisRFetfJAA
1swzJB+DI9NaN5Cg55IzBQLHWxTyy7a59Q3cttIb3CjmhHuwHpLuQxREvPzyvu++jT0ipZkE0GxI
etmes7zZcJGrbuVs+NwVrA1GLsXL8HV0IwgG9D0Vi+ifc7qVTF53Kn8t8RdwVVcsBGQZPtJPA8oY
FTwkr9lb9TI8kM8t3pSVWwbLClYslJ8UBEvcqamDOI56Vku+1t4RxRcal0wbvbMrt8uFCe7Y9L2c
ptNQwTtpPzEisAzK2UcIbatyi/1vfZH+DoY7KG02qIOm4aBkswWE0F41MlpoxUM67m77t7X4/mJM
3C2DmHMqQxGuoEN+tkoOdeZqDbEU8iWjTilEgy1JlsCUxznJ3NHYlT0WL7bBpe9OvfaNZMqXGou/
bn/Vqn86W8tles5uVwlvMylTMdGG9D2KbTEoKZmPQ/yjER5y6UGJNkLstYcw6vRIsYKiHvmtP/fS
mcG8g94jchSIG3rI2VA0hk7lh/Yrkxe5jrp8brZgsCu1Wrj4M4ucF8qKWZzGZd6bKIAWFqRoZ3NX
Jk/xFO6I8FEkd0Mn78pCLGjTv6nthitevWPOzHMOqMuqKdKCboFcmvUuMiRGm7Dakutei8ExSmCW
ZIiQAw/L7WO9GEGYl8OMZljy64Hg9M+g6LqTKbI1INewtp4xq0f0zCC3nVthiFEpw8Eh/UyntKad
ITuC9D0rI7ud329v01WXc2aM26Zh15bxbGINy6L80XRpbhlMkmiWpsnGY2b1QJxZ4nbLoE86BEdg
aVZbJ1OfEsOplX2j3ZmQWCxnC8moDYurHujMIrdBzGzI2KDDot7nOyPYT/17k6Fprndvz+HyO1c3
4Zkd7joitSyl6p8FqzMa+QPbgTqdhlDBTOLKlrIt0vmNNeMzhmisZ0mrYlyjdmj0mpIgp7O4Ebpv
GeGe7JlUxMEUYxfKg+kAiZOYMw3E19sz9/9xIf9zuPjsnSxEExuWaEp8aj5yu9o9B7/q/U/mVYkV
PN82trIdUOxX5CVvhpc7/xjJBlPpAkOU/KKu1TsT/RPPQaGKn9FYMzscTPW/zwouGAd0VuHtYwK6
fnkDEKYYbVTBXq/vJvU0gmdIkHN3EvT97YGtuf4LS1zcMJhiUSP9KIExxtHSQ2WipSa/Zzapvjfp
A4BuyGPT2zZXTjMykDpEdrTlPczzESxKo2OhTPAb+TwcxLpMnwERz12It2pO24nzs8qQbaUZIeM+
HIlyuG1/LTIDI7OMJmkwQRM05F3OrhxGrEW6CeHFG/tVNXR8Ub3hPXsU71ov33pCrRyGC2OclxT6
tNUKWPObuAT0vXbSNgHkrnU2BrVlh/ORmakXpVLADlAUthqFD11l2KExHyvlWLaSlYD6Tc1UgaI9
96EczIORJEcxSnYJnpPStNUFvLrIZ3PMOdAM8shhNKgYdji/hOQoFfN9nFRoUlZOcUogfik6Ams2
ZmH1nJ5Z5dwpS2KUrQpYHdLObbXQDcC2BO45t+2nDVMb8/3nYJ3FTKNQMBPKuBK4IWI6kPldb7yZ
gOtsY12XqJq7Ic73z5/NfGan79kAdTsMScx+Z/p7X6fHToLkmFSAUhgxayrsI1wZqDW5BSgFkJS3
tE2BtY3V/OOLzz5CbYq+QLlE8oWspPGgHo2x9gjTTmrbg+yzO6Rp7bTK1hyv+XgMHogLyKQAl8MD
PMIqIcjyC3AV30foVLa0h/7Esd/lTyUEKegmNcviV68n+6897rBWrNcqVKewqJEBlkS8jmM0KAFP
OpalhUMMAbeCZqpujYpoNeYWD9NawAgWfBmIoAVCeNWsZJqJ2la9Ifl5N1B9YvcDaH9EpffmRkN5
Y9gB1oLki3Zq5jvSJP7ECJ3jvSbMtFM2gP2ra372LcvGPFvzepTaUWLYeErqDiKzGtAD2/rkMBBL
g/Iu+TdX3tJHgFIttA/4tI8YClXaaFjqafwOEcphdiVC824j8JeX++xqhc/McKNqJKPJB72Q/Txt
0HCWxZndl3UbgceP9QJIfyBbZbEBvcQglwisTB1L2rTl4ChGYdqNMSdHkLkFO9CUjk4vT99jfaxO
utlAoqvLiDPLcwuxBOh8xw3pvTAD5cKGR+CGoOsKgDeAyqEfFdoXuMUuF0Zn1VwnXVt40QARYemg
RUcDyivtQnp4LwUI7R5r0ASARKvfSJ/z0cI/ptG9BiggOn5Rabo0bc54zBQACHvBfKjRmJ+9piKt
i13bvOriYx3cjVtosivdWowWfXvgJVQRfkEZgx9tk5SDEWmlF3/Mbv74KVjDI1EolMIomsRPVrdP
X3V7C53HJwaWkV6Y5a5TsYmNbmJ66U3dB/nKetmKghTVEqcR7uZir0FQE+yqO2LcDw9TYr4CjjGO
39HQp2nhxk3DU4ZdfQs36yi7t6TUlNIT9qKluMxNXuVDvBtPppOkVsus2JqtgIL0HeKwAwXBqCha
hlN8Aw3Gxt7jnMLVpyz/fuYUZmRLJnSVlB47zG7lFTPFg8/K970lvpv31R3b/97nlvBoONLGtl8G
eXZw/7EMjXMZMAQVeBhuEphcociS56VXlIU1qb2VTKGVjC6T93JYQkJvi95g1SDCQ8mA2BjCVc7g
MLVhBCRg6TXqO/qXwV9wz4LQZki6FwMakjemlgtd/owPVamFHl0D49SfHs6zma30WQimTi69bIq8
JMh3QlBR8Mmyztx4266dYkBG8IpBORXCAby02ayIYLaq48r70VAUiqGFm9PX8EHe8LV8f+Q/Q/pr
x+RKkKGmRNLMYKd305f2ZX6vsFvYg+BUdn8itoCmw/A+cg07cEfrAzz7fuQY+8zNd91n6JuHLWYt
Luvz/74HGBYgwgxUyvkzreUMziurPCgzWODNtkAjfft8rFmA0BgQJXCRAAxwCR+57NioKnnlNXEm
nUbdiBymd5F72wp/if0ZCOqJAI2AwGSBNV2eQrMoATCq2sorD7IFKW032YsOcfBQpHehBYS4kz6X
1utg67tXkKDbt82vD/Kvdc4joyRUlDnI87zSaKBok5fSoxzFm7EfF2BfDZJbLYJSX93VGKR8hD7e
e7zHG1ikzN5JFrkz3JjR4vtG4mJ1ZDIke3DccSx4TDYq5FnaJFPlJXNp19kJHOAbp5yvAf0zqjMT
3NKhB68y2mSsPHMvH9nPqaLBd82uneZOcoKT9hna2eft5Vq9QdUzk9x6zQ1oVooGo4oO6k/lHRP6
xuz6Mz/Fhymm5pE9G27kmPZ/S7/2z1jJwgOFlztCFW4F45DFTQRwJMBbBVUAcH9IA1tsd+YuB6ep
mFODVRsHcNW3gZLGkCF4vMCF+fnN0X6YNKzyIFpnyY77mHo1PW6l0dbnVCPL4VOWfh/uHkzHLhAU
FEM8hYJlZ5+6goNIKAqs5k6BDF53Un4NNKK/2RZ1Ho+0/WdS/1rm3511lk+ZNMOy+jDa9QEkZM/p
iTzM1odpd6ctpt2rQ0jwqkELEDo0EIFdMcOqZdGVTQ6XCfQ9oJp61O01dUqdmuj9hlu5Eo1E1+aF
Le7CjQLJZHmYVF42vmTs19f0I+qt1hba0wRgl0Eemiy0yqcgt8HSobYP7Af+nD7r8di/hodmctNQ
3tpOW+Pn1nmou1CqDHyTprxDNEjSDxEewdH3agagOqLQN012TLfDzBKm3TxYurTh6/lkFYi4zmfl
ij4B5FWjDo4hbOjhd7APgt8ZsInVw6wMNqDOqv5WzG9SZTq3ncZyNC+iLfBlAB6jkiX3gAiIO7pK
KbZxr3WdZ4DErdSeeuko67mVjgVtw1+3bV3NMfBHePAtyTjQdFwBTGOwi1WVptVelaXvZRK6eSmj
d717u21mcXPckFAb1VHhAjkJ+nyWzzgLsPJRHdR0hplmCp1C8WO13A0FXthbUpJr4zk3xPnbpMHU
Zh0MDar8worSMjLzfibFxrStjGchuwB9GfCrwOVyOWKdNKWagcnSa0qvHCNqRK966Rbo5rw9bytb
ARsBcQaCXFSxeC8ODtSEkWGqvemNpJRY9SPU7DrTvW1lZdIurHCHv9SG3igIeux1Mbca9hg7c65t
jOT6LKkLOw7cGAA2SP/yvMItS0vg3lnjSZow3Rd9paD6IdW9jXeNXQB0YyVNkFhlj0SlKYcVHRsh
cXo0O26Mdm1OgflFClxf/sN31YlZXw+lqlSeqEO1RiU7Mf6ZkNwK9NgmZrwx7mvPinHjykCqGx3s
6A7itgoUwgY5NcLam8vvc/izqGQbvMqKfCcwa75ThmIvlI9pEb2OpWv+GFqocmf2JHmRuFfBNUs6
S9M7WpQUSCNz3Mxx8h2dyGUs3wfYAtoMQTzIb+WkTvpcHIzK62pz3+a5pf2MoNKuKD+kI2us5KXU
aaTsBfGYJrFrKIdyvG8iHYU5ZyL3tUmj9O32dryKBJcvQjMiiGMBopT44lLXzUk7Gjpi3Kn6BlJc
q03IRrC5suOBnzXAmoCRywiRLv0Rij7RmA9V66FpGWx3xzGElpq24SRWNpqOdx5aLBU0XFwd3rhr
wG2VNK1XJEcJHK2maTNmQl4etC5KugFAXvFIF8a4M5wWoaTlWt16ao16d/cQlT/78ivWNiBMy89w
jhxrgmtpUQgycUNdTtygVCMAe0Xnae2noECi2AS6GtQPqnwvi69qlDi398L1cwuPAbAxIyOroHkS
G+LSoDKEpUK0AVToxk5pmSPhvrfV5r1tZaqYXnNA40CsO9PP4kU8JYfixexfzeSIneohU7tFRnG9
b1CaWppZwLUiGYQX40yzdBJSEnceoJet9mVkd0wvNjzGmg2kF9ETgUIdeJPlyxFHBFptmZJ3Xg2C
xTh8yAvkmfqNBPP13kTfK/IdWEQV+AgeHVHmotawruy82W3xPshR9nZicIhsPZev98ulnWWwZxc/
xNBBDwEgvIeuDsUVHYPtWLYDQMKoN470tddYLOFM422OJts/G+nMUqQMpIQ0TOd1ihZZrTQ+yHmx
5c1XhoPeSwkNygCJogOdc+ZNFYYzdBR6L7fdxOrx2iAbad5lP18eMJQfzixwq99plckiFRZUKrmV
VVjxwXCftprA5Gt3AXVcCPEuzT4iriXuWMW6WdSdwnovJdn98KINiODbg1lXVhS/ZtHT3JXvItTT
JuTW09mZgnvAF9xGA/xUccKXCLTSSkzTe6g3KJVfxMWdNqeuWVBhq/y/sq74Uh0BKrpHEQ5zHseY
OgmPk6r3AqMRDm3ax0BVT1+33QyP/v3T/H5uhVvYsq7Hupya3svm+y60cmKlEe5n8hE9kmy01Idw
yCtqFo+jmL+Vv7XIRS9EKKf729+xMlgwOeHcI7bEo4/HHvSFFpRG3kwek9GO33dU3RgoT0e3DBQW
FgVm0D4uxKmXB7LP0WFYZv2EhAQIHZX35Jm9dG/jXfvYWNlOs0Ei+xg/GpEdzU5zkOkvzbk9xOXE
cxscfA0IZpUlDAQV5uUHCFEyJEIjT14DjXItQwN3gebZLdWYlf2Nyx2PGwAacPX+icrOvIGWFoC5
jcHkSfm41wCqUwfdyvNv8lZC7rpYgQkFnlcG8R2g8gpZlvTM0tDmmtg29exN1myPB+VU+qEjH6Dl
aefOdAK/z2No/Wa72f/v5/Hc7jLPZ3bjLO5yUahm791+3Hp5L7udX6Pz315m9+y3icxamdX4bZOS
3Wd/amkKfqKnxN2SXV+Jji9nb7mnzixNtS4A9gNLk/WZ7Zhd3BtgSMz38655b+wPCOztBFfzkJWm
gwW2EWcLDblyIBCWo9SKagNqz1fEZjNYLfJqKGRvnIbEyiHxEgjfGITFyJcKmZrOEtra0qGgnD4X
6AZo3KKO3CQfHmJQm+hIUpbavO+Lu3lyZGMjFLi+bsDIDewTDq2IZyaPP6ijLNbkUCLeLKSzVcwS
QUeCBsnBsQRYlGSaK2hiBzJwRdvd3l3rlhEj68ikoxOEWxcdBVeFIHnp1TIQFqkM0YSMiuMuPBTN
OxjZNnbctd8DHglAA9T3CWJ/3iuhHYEJaC8jXlxr9xDQc1sh3oh4ViJJA+8wpNMWKSl0tnBDkiaI
feulSbw2cspHFqBqe5gNauyyr9TL7kpPFmgi0+GuBjsgcdskodKjhG52yUJx+vb0rtw3lx+zzP/Z
vmeBmWdJYBBvehIhb6KdJGLpiMJiKx4PTbc33Kx6md9G0Me2e9k1u8PGByyjvTzi+ADcA6DtRJ8o
guvLDyiMapjQi0G8iginqrAU6Sk+BXr+WjKZat0xje7l7pgYR1UCPtiwjNRl6ifrnofP219yXalC
Tz+RcMGDhgbpaj5rjKYsvdJmpnr6TyO1FeCt2+ckfBCs+FGNHzJwUQro374HLfAxOhKPPWkP9TF9
nr+kwJGp/E3S9zlS6XsFYHicEfv2513HY1DmU9Foid44kGDw7bRJ3chFyfB1U/uzg3Jvaz5lyu/f
pIfOr4Bn+bfb5q5rFJiNc3vc/SyA6m7QMtgb+51+HO488xjQ1w/P/7UxMGW5aPkdgLOGIeGKRJmA
C3nCLB1k9AernvIwpNRoaPs4zi64yEAO72o1OCMGA6QVz6H5fzn7st24kabZJyLAvcjbItmrREmt
3TeELMvc1+L+9H+UDs433SWiiRkMxuOxACdry8rKjIxwmpKGx/rFVjbqbf8+/yL9rbSZdU9tNzN5
MMxdIY1OBbr7eiNtY71ZOS0/QwbMydmX8pGcHZY2bdqemLnh51DxNOuBzvPB0FcwMAsJKlhBNoQ3
h2JSRP43NVLGkLDBgOytkzYz5N7wijjFqkFH0KtDx1nXQVCdppu1iEhEWiEm45YB7UBDL/ieDO1y
fDYgXlMu9YYf15/GERLOheIWzIVgojbt2vhuMlHVkE9zvDLkxXk9syv4AGMKlM5grQHP99LETwVW
vPpPawdUIFrKLB50CuF70w7SBESO4Xdxix6cdNdb7VYzxpXX35I7Q+H+f2aEzYxiYWTa42j4RmZs
jSEzHRACfTZIymY2yNHirFujC1y4IflFhZw51g5c+EL8peR1kAEjZPhZ9Z42x7jdsNQ4NbhXBine
RWB/ue4ZlkZoyiBzBjGcjl5JISYrzZRoc2gCLTsWVA9fDXXYJsFjUaZ0bNZ0p/nKi74BeXqQ+aHo
gdhIMJbHzRjLhmr40GQ0qTTbxCuLgqy4oIXoDxJwSDriKQ0Pixfp5cYHjsvoCjAe+SZ4iAsLomXp
Kc9edCOmsu6Z2ChgpJcp5Ip7ryDoqvidFpva3redY8UbW3tPALZqZYN2ubeaUFgMGMDjCxQ4Hslg
MBcmwejiuVNTU/eLJDu0tQUB4dyVsL4V2gVMUEqhX9UIJAcduaUzf2Q5gIBsmyuOpj2F9q4yXm2d
Bo92QvvuJovXUmMiYPHbbfDGWVQhQKcMmYTL2WumudUGtDL5CieY1RyV0aFhu8DtKvoRuA1YlY1T
fD9IljvJz2gj/w8b8sy8MD3AhusatjuC0zGvaRtNg4dOptplYQxSQsMENsKetJVTsLQxCcTgQOgM
8Aw0ZC7HLFctQUcKLq1AZWyLBBfQ8pOdbVaGxr9d3P/g58S9j1ck+CwFd0IqsLmng4ZY8QkRvufp
9GQ7N6eQbn7ZdPO5jemt7Ozxv8SXXMfzbg6v3hf9uPl4BtWhM9E/ET3sHr3tzftu97DbvT39fXh8
Kal7dEP/7XgInOPDGmRqyT+cf7JwSVbW0LcM4tt+O7fOmDyT6TiQetMrdwrgGtfnZzFKOTcm3FhB
Hs7MmnTd18zeq5oDAI8qedaLjfJbqje67uXP2sG6SapjAPXb68b5tr62NsKthcqOxpICa6Nl72jJ
xp53u7Wo75vT8ZoR4WyFgVxV7Uh0//hW0nEzOXj94H1fUnWb7QmtKRQzvJFaLnHuQ6q2B3aD5zFx
DXftibwUgILvDpueZ8I18ZSneqdpWYp7Jpx+leOu5/c0GCHmu5gdZWPToGv4+vwuHTHURMCOCO/P
++Evj1jdWrXUxIDa1YFMjfQQRis1hO+3hTi5SNLCdyl4YeANcmkBiIICMK7M9Df7veTsn2b6Zbo6
/SQecb4C9+s+dmrXpEA7R/RxR/bZ2wuIPel0+mM+Xx/r0jk//xLBh1nTqKtzz8dqHCc/0Aa8wH4B
CLFy0X0v0rURCxcdM8NoKghGDA3sQ07f3mz6++43VDloc/P2e/O0t9wvdLgBEWg795/DG1iBaUWR
YAYjwuYDEgpOunk4ll53fOkcY+Xrlg6UzTkcUQkAOYqI8p3ryCriqjP9PtBoNx16bQfY/cquWpzp
MyPCDEhG29iRykB9CV9hAWGJPooO3MDlx/UVXdy9Z3aEC4IRZIvbFoPpwrFwOsJ6WtTptJKvWJ4y
MHryiwhyBvwrzl4kcmMV9tyPpq8ZKh4K4HPZKdpakmApwuTcWMBdg8AZ6pKXRoa87MOoKEx/sgCZ
fGke9eqZQO5eRnKi/H192haX58yW4NBVOTD0JslN0CIc5085cau6cRS2FjQvOTM0AHyXnHF7ixww
St+BNjyqTb+CGlmi7RmTnSmq3XF8QDA1opho26frI1u4F7FOeN7iGre5YtrlLFpVkYRVppm+bUyQ
KlOi2mtjZQvWxFuGLJFTz/GKxYUtSBA7A+oKKiiOJ760aE86yUMJTkVrlFclQYanZ0/XB7WwXBcm
hCwBQfdRIXfwJ0qqUw2wXqi76SBfzEv3uqGFjQ5yIAhEYUD4VwTVZnMctqkCQ3X9B8iQqAb/8bjC
bbBmg//87DDNrUxC0sBGm/7CWDqyU8YVOPTifCGZqUMGCIsqoo9tc0Ir4ITtPWYQOO9B+2GaeOLr
EgM1KNo4rk/a0paDOh2Ae+imkfF0uByQGhZ5yebB9CW1jLw+KrneupXSgEXy1sjjaNuV0coB1vlD
WrhikCYG8xAB3ACK08JDu6uCqFNyGUPc5PSWUEJfku1LA22cEuEKyCudu5B+EW97ur9/v7fcE502
Bb1RHNV1BqrS3V/QytD/MBFn3yRMRC4BVJhlcJO13T618Wg5qdWhXRiFGN2eaG9U+orFpb10Pgvq
5dQnDeSkowqzYBWPWnNK1H0Wr1RoF03AnZiAQODVJVK9DcWYmxJq6r4+3w0h+AvR92GtnO8lFwKA
2f9sCE7LDlkjxa0OPzkPn2gG+5TK1XZNPhU/NsyZDeFGbjW56ZDJR0vFYTq8MA9vagcqXAi0oL+O
rdC8HS2nO7xBj3qDIPjpq3QkvrFSbC00L5TO6Wt/wvHZm2gIih2dxg5xuCIiftt46T55MRHDvPYO
21CZ7gz34b9sL9A28qSIATCKeKp7pk/gVCNYbCPUN2oI0U3Ifb5Vk7lXOzW/M9EzteIPlxwJMpFQ
wuGk7KBZvNxfiNNTZSAZ+O3J8wTucN0vk8RRyzXWhaVNhrwSyG4BUeN0HZd28gksT40SE4QxaGGQ
C4i/Zj2q7wOzhpUjs+St/jGFYumlqawwmtowJOxn1jwmev+ij+oriZWWmuFkOFE3rhEvfOd1xK2H
8rbCEV7fOc9Lk2FmwWacE/+tdTmQGr4K6Rw3cxK8s9Dt5WR3jEq037Su5Q3Om+opFCnpHYoB1x3U
4jSj0d9AV5/1s7GpMIx6BHUk8W3pIJkPsvxlI/a5bmNxfgFLgbAuiD8Btr0crERSY+rDkvh1NCcO
amD3rMQJMwzklMFtk2yvm1scEmfRR8ceZIFE3mKAC2Y1Dlri63nCOSFpaX208/N1I+riOUDFRoPe
FWCUIjMkmSJdiqeO+A1orKLhOKA9GPf29Hds72XobFkb20JzpHxfm8jQ6VsQ72XBkUvuFrtYOoGK
kaLOQUcJlCzBcBtGFQ0yl3X38hr0+GdXgoF+IxwiwE4B+EPX2OX8DyPoxqCJTfwgAouIpG2i9jjg
oRfu1dY1FMdEe4bDVPs/rANEzlBO4BhA8Mtemm0GDf2qmUZ8ZejxziHtgyQV+TZAsnGlsvldmRCP
07kpvgPPAqhmQJ8AeJLgLJx+M+IfMEc4k1NSpCvQogQU2anYj26O52ZN7xAGjDR1wpvem9G7mNH7
cPsVevQmxizQCMy3h4eHzrH/Q5RHAPsAohPYTnAyXn4kEuiFkRUK8ePZfEIQ9GQ2pHaCUZVXztt3
ePVjOhDsm4BRobIlIo2jOauyCZwMgFARmu1T2rvKZvIYvUMZa6e4dzH96ulnRm/KfUUt2nvI6aIF
CL6OYuDXT8r3++La1wgvK6UuqqgK8TUZKDz1zrXfpvKPhG7ydhsURzP3k4hBSAs5O4hAAlSpAH5f
0obtp9LTBxUcXOMmZhZVasCypSPIkoFbdivzODEoNx8tsE1aqdO2KdWMNyU65GNMu/SOdRsmOdWA
169jWlT2YxMVrJy5gxlQLdwbFRTN+7XBYg2vjZWHNWcbUUrGdpxHAq/Qo9kw9mq0bl6fziW/g1Ix
6tX8TYf87KUFlqYVznho+WS8b2cVurRPllY4Zbe5bmcpY4N2Hw3lFpxhADCEM4WiRRhHBZatwbkp
6VuOXUQQG6EmR3ErbSfHRu+f6WAznYKb0Pv6tOjnJ2TxaI2D1XqO/MnDn4la3kPqIhNBXWi5r2z1
hQwBAWoFVxfKh6AQE16afa22RIsSy9fCD3n6KEZG8/CjLj5so/agR+hdn5RvFacf63tmT7jKknqs
tbaCPWL9lsPbQNvU2c5kg08i3NpVTeXayQdoL7n2MU4Gxx43QbGPEBSa00OrppQ1kBlWPG3SsAGP
eJs7AbKm+SOr3Ux5n8DxEIROLtGqPmX9i9U/pgE15nSXSmudFYvXAp833sQBTIgI5Ry7oQxrI7f8
bG+N70GIZCOKTXt916fHWffXNN+WUubQx/rHnvAyiUgKkvEa9vq2deYyfzXsV1CeOuadUTqh/VBZ
NS0LG5QSnpk+aAoNjHkl0hN1pXjF6OIbRF8UgaiAdyP4Y3AnR05QPBIVADWI4SqubW/R/aHqD4hg
HI2AnsGJhtEj8occN6cm2lVRQJXVrl2+ZcQtxUljZBTeQTVAhGuylSO5iVNsqQHr72s1MkDlJwg/
TPOQhbs6WfEfS1V+1NlRQkX0Tni289KB1KwqpDKsLD830BbpGfcGsGc+5Mhqp80ZnesNW9MjWCok
ntsUa+DIsleQPikx7UBAl060iZxxJ3kg8qD3Fn0t4CcamkKWNvDRiO2usfn+bFvky/7PmMV8xGTW
LGLcvjFuWmYe+2oE8rJ30MZmsm0E+aOW3WkJ2omPuuqycq0xlPvKn2v8vzn/RqKcXQvdGCatMcB+
bVcHTXqzNIfIe1lD/2QUrezxxf2EyBf8LagPorpwub6JHhmTBRlZP5sUCIQkjs3cDBFpQo6Sea9q
tZOuFYuWXcmZTeHay7RKazQAd31N8/TtQECTjMlFIRjIB2q2r9WzEvy97oqXonzU3vE8BHU3+iKE
YVoGGJkla7D82JDdtniTgcYp06frRhbXDblaMCjKeIqqwrimplP0srGInyS5E6u7YMhcEnitzhwp
XOlf+X45/9gk2COAPyNDh1fv5cKZUg+8OoMjQPe3m+yTveygE5HONKQ6qkQhfbJxD0cq7uGSzq5E
f6MKtjNv7subwX3nGKmA5vub54H+yZwCoRzIUVBFUTfPf67PyuIOw1sOiQdMzI/3ciSZKmhs4MiN
qPAhWRbRKT2mnYtXyCadxl9pU9OweLtudOmmh/QNUMaAgwKRIYQjslJ2qIfDqMU0WkAAsL/Jt51t
O12JmERZed4t7q4za8Ja1G2TJrWBDW3CJVbqb139M+G1dn1Ii29IVDbR3gheP+xjYQ9Pdg52MCmC
65de8g7i7+bvnu274SkM37J2l7W0A7BPjnEb3SaFnyu70SAg/yiBBfmd2LcTJwroQPkzVV6jVa9t
2G6beFuBKXbYXf/WhZOACIHrxSEaVIHJvdycqa7N0TBh+kM2UXN814MTOgdBw33fJGuK8UvYUKR8
0JTBQWFo++arc+YuU5tMpZ1xF4ZAH3FJvYui7Ux2UwMS0zECRpnObeqmSNL1dJzxhyoNkydjWDn+
i36NYwMV1VSQZBO5+kJlbutK6i1fCb3I8MpyCw37xoH0FY0AjVZObO16Xtrm5xaFaIDkepgkEXdr
MWf8nKX3sEi9MoAwC/ls0uFtQEhyfWnXTAonqwtKaHRMMDmlqTfriOvbpzG7K9GlHGaDp0vGiqdb
M8h/fra8OYY3s37kBg8grmLxTRr8qcMTiU23iPvd9eEteStOuQXHijvxR6XS6FSNNcjg+LmJ5Edz
VKzdAB5CoBhLqlhv3Zr8zGJuDx3YwFAC1GUhRXo5vKEZCqAngFNTAZGxDiNeTeGuutc2Cnz2L92r
qXngNQmFPqUgT+rpE3NmgqevV2QrS8t3i3ClfCsvYtjobwVhy+WnKGE/gbkf+WFsZI+Ev9WK7Vpi
0XJY42Za8g9c4/H/WxLWNJOqDFwbsJQFv1q5ofwtpFidm6XIjkkrS7o4LCCmbXTv4fIXZzjsI9Al
9xHxUXxCBJVsdDWkzCwdRV7LDX8DnX5M4XeLBvAnKGmKvqjq57CuY8LRJ3GyRyPATPZm+Tm7vfSe
jl4aVW763Em0/T0pNzGbHPBAAA7T7bXxaTK3arpWkVzySmAkBHAQuSQ4ZRGbBcXXppByJI/BE4yi
53OjnHTLi8xflZTvSXmvheWLpr1eP0aLC3xmVHi9pagtmGMBo1BEpdL4BeSi25ZfHfpEUL9cuRn5
Efkx6bgQUXDFjY/M8eW+lSXNLOIOxuQ4V50sA4JQyuo1zo/FbXRmRTgd3Rxncj9XSMgpEM5FJQ7V
oB5d8ENK42kNMLH07gIvDO41rv4CpKdw2Q9aYre4upEGe2tl9zeouLUApDvJjXUKX7IVhNHi0DB1
OCN4cRPxwTErdQLdOYa0fvJutXDi+m/GXlVpDdSytFAmIjIAZ3gv9I8AGSJYWp9PxB+tp3j2rfbP
v991HGH7HQ9butgJ35A+aNEdQXxL6alRv48ggbCLlxoU1YPxcd0Wd1HipkOfDZ8utOL8aImvIbCa
JGhzQ0coiBQbCprGbEYN5oEhfb3mmZfSa4CO/s+aKQRUqIdkKvDTxC+YtdfKW7kEs1Ty3kh7pfiI
QKoVOI0BzxZlxySL3KpRwPEzH0ZQndoq4p/0dWSDI7O9Fb2QMaeBfRcMD1Hp9YEjGTQekeSOj2l9
UOQ9bwOe2QG8E/u48KweB/eEFmGwg9BCQudIcZOkwD1RKT+RMKbqmqjKwhV8MVYhZznJahCD/IL4
TI1OQ7u1TMkBJB6dVEe0/Az7VlkrOS3tSwsnjTOUAL4hlvQGRI9aiqqpn5PESQr51pKq/fXtsnTE
uMwwnp/ILkDZ8dJH2UHXTaCp5EIpuk77TLUdooEIADKvYG4NQ7Jy6WncQfzYn2AcR90V3XCWiIYi
oEvOuzYg/u2bQV1gXQDFfOEZ/rdft78T93eJ5Owbfg0pStIOz+uDkJduzczpn68PfaHlE/0y6JnC
YwyFZ1P0zxGU37VBxafoIwRXaU7c3Dym0c7s9vK878fUGfyWMdqD4xkkJxHeLRvE7mBJbFcpivkF
LE7L+WNBuCtsK9ZCxaotX6p3ZhvvpNoz8TiZTmUCAZst8h1F8jfQnAbvqy+QiUxrleql7NLFc0W4
R2plHDNtwnMlyn6VZMNYt+9j8MUZG2LQfnjgvR/zV5WlNC/34xoaY+kVydsH0B+J9CE2pBChWF3W
S2XfWr4KFRGtUTddPj/qwN202WOi3anBrRp6YfLZ5n8N7SkZ9tPnHEKUHtXG5F2OJ9ALU0VjtFEN
lCQhwab+ad/zx5F4K7tm4cSg9oWSN0pTsgmw5eWJ6XQp7MOaWX5gv+EdG+aB26PV0CqaW2PKHUtP
qZ0c89aJ7jW7cCoIH8wu+mdcZW3OFtyDDY4BghoxwicUDi6/pA+VPK4GBQ/vGVQkxSErV6Klpdse
FvA3gwzBtpB7vLQQhVpZmcyw/NbadsS1d1L7oBi3nE+mfqhMndbsGK8xQCwchQujwkYcupjVQaFb
vl08GfZvXuhqtc3KKi64IZsnw0BkZaPurfO5PXu9YZf0lVVKyATICUDKOeQV9FyvgU4onwu4J6eP
xmQzAnSMmi/0YEHT2NzKSWc9mESCOmVl/4fsKpwRl2DHZ4EDQ3h7MAjZ50qL1WylW6XeBveSccyQ
ws9P14e+ECAgDwhII0E2AHRGwvSytk50cIJbfoqkkIy4X02PHduhZBEimovWsg9Lq3luThjWpJRT
wBoNGa/4tlU/qvjWiNcARGtDEo6kLaVVN08YUtIh+19Sq9oojUbV2iM3yX+It9FgjmVSNM6zJAs7
x1LbDDoAkFXM0U6cKk9ahwKh9NapaxtiqZ/wwpLgEnXQW5VpUYAdR61eM/QATRktGn3Lgg0Z2LG0
Kak/WIennNuugZa/Lz/hQkLQDegSuofBXqgL0Y5Saszu4tr21a0+b9P0PiOnIoDemXqXKjYqe3uj
O7X2odKeJDD6Js8aGq273fW9uuRruYND3hpk7mjSuzyl+qRrMYPOmd+jp78FocdsoEzehA6zVrI5
fNeLw+V6blxAWAOjr2CpKNW4TWbJRkNS4RrhzQTZmDbZK/GDNbxcH9TSifjH1A82wiJpk9Huw8DP
5QMLQFCAlnEAA64bWQhu4NdUroTIQURwKZdTVwZxMkkJNk+cPdaGW2SO0b0pDA+C+DYc9hmQCPF+
yH8RCZCd2rPBi9htgX9rpR1ZgYz8XEWkOBREWfgPLhIx0ZEBaNf2Jk5MVsnvpVK/AeTSUYkMm0xj
a4/uhbwCOrzR/4tkJ6iu0WN2OXC5VoC4HBSspGI4YJeqGp50NRCiW3HlTNlGpnrlXZ/tn0sKm2i1
wQsSSvMQBry0OaTI9Y9tEvgtIsOw3XRq5Awr8KDlgZ0ZEa571qqTHFtRAMHKv0lysjdFQUGYae6b
+VPSZLeY197FP/0q5Im/NVcBS0DpUZhKNNJPcoASih9pgOAG72Vs+k2ob/voT1bcAJdyfRZFc+jC
5SwVKhSRkS5HXuxyFlPNrLqOpZlvp4OLUlVdhm5kWXRibjO+WxDS+ff2gM4FvI5Tk/2gmjJbWZ+L
vs7AxH8b8izNl2nuw/44mb8Ge8WT/XDmfHDYHUTjnVJAkwsv5TiKrXKSJRhjL1NCc5R+4EaTfgRr
l0JliRah6Ui14anz52SueLelmQXvP2fmAAYVrPyXM1tqTQFpwzT3JcAF8jy6lcJNTpB96FJHsjwU
Xv79zBIkq4HhQWM1RAAu7TWhpsWjMuZ+E8sHQzoq0H8NglOou6Sw4ci7tfcTd8/n7pvPLq4JTnaD
qdXEflI96+Ua0hG5n4LHJaFt8PA1Rfj9S8ieQm1NbXlpOsE2A/o8XBbAKwsbdSTdbMmhnYPPJaAh
+EXMkGYAwRgxtBaLxzIK7q/P5w92R4wPjP3furqIV0H1cTmhJAsVpWFS4c9z/GAGg9eVmj/Vz1p3
bLUnqJo8ZFZwO2gUjJiePAEAchP292Eu31YzkNu4AOb4U4oP3ev1D/sBRfn+MJSUcILgbYno2+2w
AtQnyEoA9ZN93BvHpq1/a3b1xyh2lhHRARvOAMBIZ/K2llSnae/wp2EEElwUpTdBYzpyM99LybZd
45D9QTDNvw24IEQP+DqO3L2cNM0EeNOEyJBPzC9wSN1BJpxaSIWBXCSUTkWSus2DOadu1wPtHux0
CyRBoEOW+v0cjJB0W8vCi/fg9/fgACJfhoQL5uvye5K80QNpCHNQoAWOoYPKQCfFbTwkqluFj9cX
hrtm4UCAb/ofW4LrbkAGagaznvkkdKVua8mGU2PiWebmZE0nfW1c/LicvaXyMM4sZpHMN7TI0ypv
Uh8lud0Uw8P1Mf24Ab8nECgvKAPAr4BJ6dJQAoZOEBrBjTWDui1SNEvJiPZjG5ibVHa6VHajTNvM
QeSSfA1EIV7x/882EkZQ90R7gPhsAtXblOR9nPshSqdlTPbp1DzbyDiujJG7YnHheCUdrGpo3oV/
uRyjkvYSYQHLfS1Obhs2enI83HThY0d+Z6HttiadTd0dgngXsuFD15+z1Zcod18/PgEQX7xCgbgG
aPLyE+qu0eY5KODeTD1zVKvEA9k2v1YGymOiH1YwRogVoUsYXKSXVtpsTCOjwUDj4q+Vhfs8yj1j
NP9MxXgwkDghMXGMsLgxBuPWkoEpH93rX7C0bXEh4lJEAQqaScIRUave0Ouszv0yhLVW34OTkIZm
BhnTacV/L20e7FnwWkIwGvRDwoWhFhoWa2hzP2KyQq3OBtU9s9EOEQAreX1Ui6bQk2kDeIAr6jul
c3YYGb8n46jjpgpvDJGsnBi7icco+0+GgPkDQJsgGSaMKQPJZBuTAeunQW2zfY4HPEPTf9mkxU8d
yFdA06nbUI0SIXeapEd5aSOQkNTB8nqi/hmaUgYYy1zL7i9terwWeBuLjs47sV0+yMtKrgJEEA3E
vGfroYzHlQlbiFEAOwG3ICB8CJ3FzLfR95Y91mXhN3NfAjEwtpAUDECqsq2kqQ32kaQp0NMOJjtx
JTR6b3FRyWvY34XtgWIzWHzQKmOh8U04dbWWTE3U9oWfpCi32hu0sNjIbF/fg0tRAfhbAVUAMNMC
yltw1HmZRZZZQ+MK0mCvttdzoD4YFvznV29C49lLB5GlNRzSd6ghOJRzoyK4x66sXE9yGE1Z49a2
UyNhD/m5CS13TbJvbWfsXTvxAn1XpeBJOkjSmjLJQlwIMh3gitChgt4IcXL7MkN7m5YWftrI5obE
0GVuKn2k+WACxq1VmwbNEptZq/518h7nBGTGEDJAzygy02JEmsdjCf2YEaEOkauPWm4HVPdH3ZHl
ctjHrcV3lJJsqykGWDOvTWew1cGJlSR/KExFcjJtVSV+aTJQ2geCBOUrYO+FaGfEIz+rwE/r11Jq
HZvSVjyGuOigVrV8CGs79JqhmlxDj+TT9e23tMdRzgWMw4ZKAVbk8maRo6nPcwsyV5Ixb4Kq3xWJ
M9Xy9rqVhQjLwJuKU18gz4ILW7BiR/PYzmXpd4FX1x9qv3sdjL9t+fzvzSC3gEQ1HC2InAQ3K5f5
yEq5wTRWKVYxg6CeMcr7Ydbuyn42UFJF0eO6yQVHxUmjwFWC8AOuQji9cx6NeZGWFeQytINS3CkI
stqM3Jaa4hrZrt9CkHvF5NLhPbcp0gMXFRoS2r7mNh+t8DaWf/XWqcvkfV6g1UC701FzYOr9HOtu
Xjw1Ybmt1io7CzcAPgFU3TwfwDn+LxfUVgKpKececnX17EjjL1auxa/cuQoeCs1MSGai5QXxhnjH
yJk8pOAFrCCvvFMST7bdocKj0ev7lyF7UaaOhtlTlnprqaOFSOebjBDemPt+kRmkn8wxCDS8HrtM
ZV6utx9a2mlOSmKZ5pW1xqW7tH84PkSxcfaQiBMmUpbSssunqURg1c3AicUytOWCMnpQehRTe3tf
o6i9b/qkRv5ckldirQW/g6AVcZ3OGdaQ2LlcxtKyJpLEUuVnNsqDLHLS2yTNNhA7H9B9Ale8kpdb
2DZoLkIchO4TcJKKRXotmNJeq5rKL7pXpWtpMvz75A0K8+g7Rc0RFJtESKYkmZmr/YzjmGh6swun
KqKlMU73DHxCvl2q6DSQ1HBr1SFZoVvgCyXsV56pAsEP+EXxC9/PZ7HkoI3oU27mykelAPkqu73p
u2mXzGs05ktTiPGpgN5YKK1oQiQOVEKnDBP0eaZ5dKLQhBKhd92lLaXfoKuAIj+IUkFRZwm3UQ+s
danaEFwLC+kALNFjD3qtmrjoMaBhX54iwlKaAqg7cIK4Ntu0+Vpdc2mUIKBDKhxDxBUtfAI4vUJU
VCBsF6SxU4RPrPu6Psg1A8I09lBWBc4hg3JecRzl17EM1rw032rihgBQEfAhzCOCHOFxalRSpOUB
FqrINkW/bfZ24OpuyUBta+SuUlNrjcVq4ZblQr4Ip5AAUxHgXG7BAq1WSTyFELQKQHIfybckPwbo
kdDcsdz8++kDnTAcPzp5oLUmuK18rmSrKhkUOQlgSmD+kJ0wi1cO89J4EJso4C5Bawt4ki/HY8qp
WrJKr329apxuVl25BH06SwCjGx7wIl55c/C/TlwwFEHwvuUyAShQXJprhmS0pr6EwFEmKTQcD6TT
txo8NI1WBrbkKzB3eDjxNDNuuUtLSCrLeNWkjY8mMDQt2vXdkHYlKH1XNvnSBOL+lHlrEN5Qosbx
nE3dyDq9QXAHTWUp8pVqO5HB0azqJK/JXiycKNAJ4AkD7kxe8hVOlFk1UZqYGfPNoHyZ7REgnHql
OLZkAlEWEEgojiFXLlxXaT6Ar7zGBm9Yj/IuCRKv77K1UsfCPoACHby4hsQSIg9h29kB/F+mlNAt
bKxjTwBEnce9aUK4Od5eP0ULlhCsQosH2NDvYsflPpDMMkMjVdn6eWu5evynLV9kKGzX0gpT7M95
4y1GeGICG8orxDwMOLubVKioF3pflb45y9bdaFjDL6ByMvf6aH6GMrDC0TVcJRSBvuAT5FhNBiVE
KFNE/Y0+FIWr9oHiamFr74OkDSFYbFXo5mCSZ7XTmoLcz7mEq0VMCigkHAZ4Ni7HODZtVeLGLH02
gLKaZYnxoAckc4NyRI5sJNHKaL//wkt3wX070qsAZSOjKQaKo9oqdqRXlc/1ehQ6S61yw+TEopki
kZuRFcndzBAKWE0eBGBcCMw3s68Aai0Go9pcn/qfBx2LC4+PL8JGwjJcDj428yEyA7ziYmV6AbXt
jSa/Z+amY7VDyJpb/oF+Q2+FjHQZMjMAwQHxIIQ6LUujoVERmqdw0LnLWFW/w8MY6IIGKPJhRB9J
5ElFbdguwKb6G2CbunozWAOv9KZNSXutl6DzMs6kWrl1l3YBEmDIonBFXKSfLyeCgfiYxLVc+aDg
mMKHNnloYqcZVmK9pemGoDFgLaC8wmtWmO6kCY2kzwPEeoyZuyksg60RxIDrpokBttz4UUrqNXXj
xZEhH4ojDDAWKB4uR9ZPcpHoCcKJFloMsiTlTmnkB1InlVOb7OP6fvr5LuDJV4DXEX8hUBfB5Ere
GmWhwhhYuimvh9gJpD4mZwqAW0ltDxnvlct3yXkgXDctTCqyfuLLoET4jBgATpelj6r8q1K8iBw0
tDsemP4nMdd8/M8bGAM8Myes4NAxW0YbVO0PSXtPGmk3mu9hU61pJy1tFJPzfaKyy9sYuWM+c7w6
aPhqUuC9gx9vhyzcsHG6HXu8D9TMl1Havr5si+Zw3+N5BT//I6fWjVLcVRN2v5Uq2zgKwXVid1+z
BuaC6TOqshVziy4Qzy0OhTVQ+xBBlRA4kBtdh2R5c5OmfztX3TSWm34CZgW1DOX5+froltYMGru8
zIKiLojtLiczTTuJgf+q8hV5pISZDjrnKJgHV0a1dNC4CqqBJxY8nbj3ozCobdJBvjjIdKdgcuVO
RviOnsNHSTdfrg/pB3KMu1IgHJDlRgoJrlu4mRVGgkhKVRhDHhaKp7toKDej6swyjTUguPDEqzbq
9ELsRxm0h4OB4G24k8ntFG+uf8rS3oFXAXsfQA+cOOhydot2LLWshiZiDVEXEKTFR9Y8kXBnyCuG
Fq+Pc0vCMyU1sqAMImgdpg01idOhMS77BP15EdE9lO6DjsbMBUr3+vgWCqKYat6ihxZyxJAyX/ez
sxi3c1ohfKj9WTYdBUnfGL1TWTPswQNKM+g8oJD9nFTZ81ytZSV+0JZjmXk3Kec0RdkEbvXSdpPr
hZklM5Tp0Z2Nx0URu0192zbvOdFpmdxmyun/SDvT3biRZVs/EQHOw1+SNUgyJdmWxz+Eh27Oc3J8
+vtRFzjHRRWKcB9g9+5uNOCoZGZGRqxYscJQf8j1AhvjIatSvy+k57nfyzuu7DGBESeNZjLQ9e27
pSZ5Q42IL1/MJvpAhaeO3FTN3wmNrlxUnDhMAtoErLW6drlaq7KWPA4lxmvSjiFoF0vUhzwuXm5v
6Lpfm/jrwsrGHcxVg+hXwZDRNM/vTdOjjcIFezmIcufAXl0OMMR6VV8DnsvljFGVGEbStI/20B9k
O7/va/VOaNPv2+u5agZ+uqkgzrYO/7g0I/VRM4UL68klzfFbwFGI47k4xWALO3fhymO75gH/Y2o9
J39cBUmujSHKGOUbDxyALDDSyItT6WMiJIQzab3LGvSFwr2i3vUVUp1EsXNVwt6kb8lgha1mpO2j
Q5Can5Nf4V4OevVM2ABHjLeipLslBBhhRdjdxGvCm7ryWB0qol89dQ5ZtZPCX7NEHVfBCmESWeLl
J+ybrpvntG0fI5gVSW76Wna/lMmxEf/cPhbX/NbajA5XkqSKN3YT+DmdokpTNLaPSqX077Nqbo9K
PS8/S0Ol97+m56VW9IchsZbjIqv3IqmUnft8zW2orPKV4AA9aHMyU3PpW2XkF1hZDv0/c6vpJZKO
iaQfmz0Rqmtn5E9bm6NpSkXYF2Lgsp0Gho0+WcPP29/z2sZR74KBSpZqE2pebpxU1VYYZgx+LrNP
UX7Sq++S8y7cU5NYnc/WOb0+Mjpij/CpNsuIcqMeO01hArI4VfVJ077dXsWVAF2higl4oNFwDkx7
uQrT6SRTZAQpmhQXTzHr/FZI1b2c8m+NndiHXOSy21SNuXMWru0P4AiB+qq4y9ouDUdDJ03mqDSP
eX+onW9G/N7unm+v7Zp3+tPE5mq1Q96XsSETH+RUPZCQZ9jbqS7nD7ojDrL8nMsHtTndtnntiK9Q
HLkcs35xwZfL6rt10KHMsrhBgzH4g/69QZdq6D29jXbQmKs3Gqo5QSzpDnSQzX2ShyhRBpuB7W2t
/pASWTmiAxN5rW40fsajelS0THhVEZUMFoHw1uejs5PgXVsvHbwQOMiTKTxvfoJTDNGURiCDoruv
E+cdCczHKElOSqQ8CXMHtrt2ZtYWGkRkV5NbxndKsaQdEmYhxUp+4LUpYjcPlZ037dq9/tPIJuiI
uhLirBqLR5HQYMrsSedZGt16+Q9+H+FUSp9Ul2CobMxIoe3EYV8TsDuTHKhK4dELfd+lju6jeb3X
1HptUcg1wOaBBaO/UXMIRalXzQTMzjFo3DYdhCuUdvRzozmHptibIHplo1Z5H4LjV77LFtWXU4ta
dh52j60QnD3TRjmqqDIYdLG040euZQEU6R3GE3IomBG/zXy0MHPithfo6NX1sWn+LVOI3Umka/48
LQ4jXczpaC+Sfs57WTt2alE+jbFVHuMituHB1sPOzl5ZPIUG2rPh+/CptxM6msSeO7rXOl45aGeR
7WpD75vajqO5dvkp0CBcuCIrZCLb51ydmj5u4/7RPDnNfWgfkuZBWB2Ftbuqqo6qlXDz7257tyvH
CJtIKpOnk3nZm0PbWVaqVU3eP9IUblNjfsyrHzv7eeXrgSuif0JYiY1tjFCGxYSb6YbXkJIZTLWi
uWkve3+/kD+tbNx0l0eN1i7tQBenW8+fe+FXyvNIpfy2mWuLIX5cqaVk5ezS5WugTmmYizIZH83q
9xjfx4y3Er9um7iyJcDGlOnW00amtAlDWiWsZGoL4zp8OU0+1dCqw0w9OGV/uG3ozVgfck/gcNg3
QPNrQraJurtZnsZY6sbHPoV+P8f1u7b5AjA+x76GmoiT0yUNTK05TEBRPrTWg+58GyKvVz+U/c/R
/L6YT1WJIhMb2urgFM95+WQOn8zE9JIRlpjIGDbcvL/9q699Hmh/lJEcB2rmlhSXFLSiLqGCymaS
+qXjN/bsdsanxEx2zu11QxxaC2fEC78JpOYZ4VzT6sfHrl6Fih+GRvsQJdXzHOXZjqkrby60hFWe
g056C8m3y1M1LfI0ZZk2Ps6nKL0bTQMxXC81R7dN9kgCb8NDg165tYYF/OZQlrs0lQz5NMmpAww+
wJPhvRAPqZ/Evxrl31r69/ZW6fxZl6GugSgt9DG2isrzNtTVBgvqZaKShxuTO+HDJ2MnIHx7HZG6
h1/FHAvAMkKRy9W0S2NGXbGi0Xmr+oBo7qgnOT0R406g8jbyxJC6jj2lcsDN3Hy2tFtMgr8UfCQ3
Bf2+HfRj+yQn5rnKCm/J5cfxacjynXjwygcEFaJnHJo+/maL7IeTlXfLTNKq6E2Qt+Z3xSl3nMAV
pBY6B+kjPUZ8RRgVl59wkjvbzBJCzn5aFj9fFMurLKYFiBjd2kak3qAnrZ+1VKrU2O78CSnU0J73
hIyuLfWVUGuoFKXxSZc/o69zGslloJQqUw4I3B708Oft03hlC6l2v4rWcfZhAV5aoHASDnEHxFXX
tVskWkG9YgDoasOg1hXhR7b+b6jC6ZT3WpDfXm9CeQpj68IAN8x17X+CKoNhgPNZ7WMS5WcDYMWM
g2glr2XRO03/eHuZb90W3DsZUgn4GsjU9qSqOoxotBGHxxly412tlbqv2nHqx0LMd5ZW7QmMX1kc
nxOKIxxHQpftfB+1jyulGCrsVeIMZ+xLHaq0pXbo6OrzcK9n+vH2At96MBb4h8HNSWmzuYhqtRke
0aM+q/RsMTHJgl21cEKzUD3RTXa6bXHzSXns4cCR0JJQ2/QCbF9kRY+0cbK7KmhSxXKhAZZ3DFW1
PV1Jl4dcGHsF641Xe7UHEryOueP5p6/j8rzEymgboVzVgUWHn07xNAHgb6zvt1e1JXO9mllHdtFK
vBKqt8mmpXd2TuEQMym9KQieGvdK2Oc0bKM4vFij9kvMefZhGKP5Tpln6yFU9MlXy3G8n5Ow2PGw
m3O0/hrIQutMCLIMBkVtIlGnpl6ZqGoXSPrcHZUl+VRa6YtpSI7rRAWip2E77vi+K9+Z5xZWABUx
vvMWsSiLLloSTesCjRPslqkU34sxHglzlnjnCG25/K/L4wUEJV5nKpPdXO6pXhVaXy+qCKRYyazj
bDgh3NueBlYnSySC/MTMGoiWbfslrrLBPkhKXfZupUnRr9DIjK99N0jvsx5pGbfolzZ0TXspNRfR
rao9tC2DhdBZLeXYTc2o3nlmt8Wo11+/yskwAJRpuyAel7+eDkCep8buglbJayYjRWlzjqyl8KvK
Qmu/G1BRFGFUHrverE6ZNMk/oDzSNh73jXSUmrQ8lrLU36eJ033WwxrBvDpsd7Zzm0C9/sq1jgJb
nTrGGwQqy5Z4jkurC6wcDn/epO37Toogh0354kV2zjzurqeD32SsgyJMyY3sUtnZ6Ndb80fQw49Y
k2TwjNcuWlKry0+FTkdtRYBhwRJmtuIXamhEvjota4NwaDGOYKmS7jP3O+yPMWTD/tjCDRVuOU/R
z5GhgxDMRtEQmSlD82QXDJ1pDSO9t3OkJKmX2DNqTkzzoxE/js3yZzJPg/DKvERXPhwi7cWgFYix
eFq4LId86sPO7ZVJfrntPN5eHaZJyExUYV7lygjd3NY2WWYzG2cRVKqCAm3bKbQlkzoMhrMLc6+B
9vaL8q4QH+OBqX5svmjfrEmqLGMLVWQ/jHJV80SXxjRjhLZfRWH4abIqKJRSPJ9breciqMu3XKNL
5faiV0PbH4K3QGyRQaAk6psfElVtUksG56uyJudgjMlLaObZuRwToB4Epsy08//eIoA0va6rcIe1
BeOsTjfaTF9EYC515a5SuL5YdEYn9GZ04JyNJ6hw4u620U2g9HqCQTk0kgNTR4h4EyglQ2TTPKWI
oByS9j1lwwRxqLLyraafD0SD3alXYh2l9BnR/MUs/4t5qP3c47U/dcuMkLs0Kfqe7TZrs/V0oxi/
lWGDfLmj/0Zsp7gzGVTnZUOLILZp7rFNtgXZdfWUU4jVeBFXNvom7TNkyt12KA2BKXfJx9zskKPX
5cVt7Mk8JU2ZHLQpmQ9TX/VeRPR+RApI8ghzPiB+GHqiURu/KsfoizWIvercJvR5/W1k6rBQoeyh
NLe5dXI/0ZqljHUQRSAPtqCLY9Atj+xEcRuAu/c2hbRn1Fc17/aRuHLdqT2uuZxG3xtzqi6dGrWk
eqA02AZDWjICuo06mj0dyezlU6hz8XeOwNuAi34gNMUBwgC12YpLc4vVx2NKH0lQQYB4n+v0fOkM
JvJso6a7g6EnyZfb61v/wM3Nps0Cz0ibLh1C2zwyidI4XRKnDSQ1XY7SevDAvveqZVeXtYJHYC3g
ttvmZ4o2IzS0qAv6KUR/WCiD1mYesFUtPSdhvhDpSUzdXXayyCtmKbkzWh58DPbPNswxkwUO4Lo4
df6OVpEvQf4upMGXIrGTYl05n4RRxno6oRsCmV7um1UrDiMHsy5oROuL3PAsUxzMGdICfK3aqk5I
xbu3d+5KFEtQAsJAEYYmNcCTS5v12JbZ0PdDgGdyvkRG/mUy8+pQ54Xhx0Y2H5xJQ/WQsNXNUglZ
YNNZxQB1o3anITSPt3/OlYNkwOjCb/G3lSt0+WsmZDTDDgmZgHZe/UM8RcsxH7o9NP6KhwYaRK1W
0VeG5LajpKbA0CSJOgSZXjz1TnjMLNmfJetooKPZzrFraS+jHu9E6FfOEagRncowPPnaW8c8KUtZ
WmM7BG3UD24MIUcRxXe5i8+Nfr79Ga+Ey7RG0GSyzhrirTU2HqCoyMK70BgCWRHJRy2UevNcSOng
eKkI0ycz7csPWWjXjhtr+GlfZuYXM0vapvitRXp2HBHXdTOesaeoTqZnwO9vDaNNz8S43V2bScrz
oMXGjpe89oHWsdErlEp4sC29RvDD+qmOxmAdOj8azgDrZPihTU3t1W1+uv2Jrtw1kM5VmomYfIXz
Lk9abY5agfQz79TUDt7cLkz3yvPfIlK/x4PwuxpSpi724r5rVpm7TjsqALVBxn9pNe3N3urrZAxa
0/jYFe+W5teQn7KQOEQcDDne6Qq7ctDxWSvk9trxt00K7TGtpUlUY9AN5nmKrFNkfy7T/FhnB0cr
T+XvcJz3HMq6hM1bQKGCnFCnW2sdpXm5RKag04Ah52NgrVNq62K274bcHI4RL8dJ6PJw6vSkOkfJ
nPmFYX8lzhQHBazTLZz4xLyVvT7wK8dqfQRxc+v/3rDnlchiHlPRjcEIjvOAzqQ4zSDTJ2TB1Tsp
X/Y6eK7ZQ6oOUgf3jzdxPQN/wFVLPylSzzMfKPriV7DkXW7eD0QsvxKLir+/M7AbiWaA5Fbi2eZA
FcIR5pK2U9BH6bcGCMdZ/q2N+VNkNjvU7O3goTV6AnuDk0oRioxf29yYlEcolZ2kD2ZTnV9Sqf3U
r6KnzVD7crosD5GaO37catYLfSqVl49d+xRJS8bUpySJXScxUgbW1+U/Zm8yJHGanPpjx8KOIQiu
G6eh6qZVNp1QT1GPI6jDzo3f1mtYAG8cRbq1s4ClbOOHrpIsu+2yMUh1K0VxQOrzO1IH+2MUoRE9
DOk5KkT7Pk/s6BxbUnJQVFjno1mS6TJf9FjHDBmaqan4gqrJqW1S59g7hjhXQ4lMcaaIoy6hEyrn
9geGBUl+7PTkOXSyeQVeyM/q/D4ZBting9jTwbiyOyihU2tZ9QnhW2w5vBP9XE5biDFosr72IRYl
H9Ohi14Sam6HcUQc1o077ROtxbMnFm08ltY8HdS5Tf2hH5dDP0MPnbpB3LdjHN7bOCivpcB1cozI
PJWzEbqlnOT0vDXyIe0rfecgv335+f2U/ilak2DjHi9vTSurWR8axhiESx3SvirVqDQxkuC21397
N7FCAMmjj1tE1/LSik1PuZyV+AJdSMIvM2V5F6kVEoCWzES+qVd3VvXW3wPHQ3BZMULCmW1/kGJ2
Wrcs8RQwIUtlXrU1vkPACpXXWBsOVlbFvhB29TjmRrlTdL9mGbUpUBRo5PDLNpFUNiiqHNZ4oW6q
w1OiRp/SJc7dcWBKPe/F/E4I7VR30x6e/fbJoeCCdqVFH5ml0vB9+YXNojcZJdUuwSBORGA+CkHT
e8NEMV06zbXX7amgranT5XOz2kOf5BWIRD380p5FUWku02QJxno8qUniakrOSMr3jaJ7S7kn73F1
dbQBoB9JiMIrd2lt7tcPbvRLgLpD77dOA4/DkTRuuuG4Ctr9EgRKf25W1Mk0l53TdOX0AqTTiLRm
18CIm7VOYDOQEfm2o3qcp7s0Dob2u/2fjJBl0eqNwNSWxidqLa/KeVjAKsX3Tin8JP8+mv/Eg7Vz
F6/sHKthWhMbiAT7VkeLxjVLGeVuCWj3idsnOX00+k9yNnsohN2+9VeSnJXnyWL4+is/V73ctngK
JVPOnTmIWnIXDb7xIYn9NPM6QAjdE1+EyN1WhRhp+Dum13u2OZ/IrJJuQPwH8duSBMIQOXE1WpaA
SuvgAdOJ0eMNso+cFuPBmeIGcfMEcM6IC3+2EEiKmyHZST22Vcr16UMfCSgMrelVlWDj93K9b6fO
4leUqq99CV9APnzTVX3b9WAo317ytX3909YmToi6PrYbHVt9svjMmFhAdZR7I4893pidnb3i5UiT
gYnANrkPW4nHRZnUaap0OQB3eUcBwB6J6wz+riH6J76qdbsTUb9FctZZbfA9VqM49k1wB/Y+VVkz
K0Fi5HcSWcNLUfWJyxzIPbLm28+IJWZ8mtQiEa95TfH+CCNNBv123RgqQbe4hfrebn4P5r0sqGYx
hvv2jl1bFM4azJCojlLOZlFqq7WWkydqUNqjeChbO3YNm9nWfS2kb7dNvX3mNdqYX59CygzKVhdD
NEprRcasBelQ1geqPb03Lfbegt46SnhmYOsEfOul33aFTFZZFvIoq0E/6B/VuDrJreMmxuK1uX66
vaC3LwKmcCn0aZFlQQe+dC1kFqY5J5YaoKL2jP6tIr9rFvkYzfIJoYVTC2pDt/sOJPV2w1bKIqkd
SRas2u3gYnSfxswRg4aKeYikKcUMaUyOAzqYOydjSybEcWBpVcPlISAU3lJrynaJ8rRgebUplMAY
xPdB0MzXl2Z9LKroWdFrOEQS4k2DpUR+pjSLi/uJ3WVpnppE/KVA2uvvIYA3qHES2YAEXn5uoL5h
1EJZC+qsdNviHy38fHs/rwDYr2WSNYbmE0OnuLRgG1HLSDVFCzpdTlNX6bUOVZMwPVf6jP+SO7X9
nDTJiEC3rZHXaEabwySGQSe8LpH66TD2YpK8WDWq2MsZ2sHY0F4UOxfpSrUOaVvyGbrCNdp1tn0S
TjPFdTqZWmDVne7mWW6d+qwdHqrIafyZRg7PWDj1moZcutLYP3upn3eO4ZVrhsgYR5Dy0lrSWe/G
Hy5qNDKrH9teD1L7h9avcloI+BfHItwbSn/lkqGHtM6QpD16FTC8NDSHWjSnfacHNGFCbRm63M3X
AQhtnVcnQ67TQ91M+VHKRXwaJi3cedG2ulDrqVsdio4OzRp3bc9EJNVpqwyTHtCw9KAzASiV0+dZ
dOdJTh6iDAED7U5PfiRKQh1BeJGh+HXxPCz9TjRx5d5DOyMsI5yh1WdLTrFCY+pBHvQAd02HiFK4
lpM80Ej+cvsSXNtYsrC1sZaRG1yCy+/tyJloU7U2AgcBbKdbTrOcH8YhYn7mjqWrK/rD0sZ9qklr
V5FdGUHWtpDpviRFct/JP24v5+1TSj5JwzUVGGowRLaXy2nrmiKymIzA0ME6jXEavQmMBKEdNAV6
OtxmpW//w1Yh4QLt2YAc/IbpqpdhR5xoG8E0Au+OswX1w871Yy2a/Hh7eVd2i9oLlUYSW5owtyW3
PNbMjv/Tg6iun00HPl0svzPa3w3a2rctvQ23APVo84T0QmWRtPLyQ851EjtV0xhBbpj3ksXYhcSP
5RIK60+t/adUdxZ2BdRYQUToSvTNIgmw5ZxBuRvqXsxGUBiL3PsDkQOTUBxlPin9MrXe1MTOQ4QY
71e7KBEyFxQlT5ZU0ro/6w2KQKMyG4+N4iSyO5hDtni5obWxa9MOiAqXIeLfulrE8PCtfKxcKVrk
d7Nl1aarpVby8/bHu5KFsBoicJZEDA74fPn1tFAxey1RjUCePbVJXCuc3VzKTjVN0LbspUrr1/JT
D0l+HieXle/s3pUsYPXV4IVY5x+2YKGuEX2twE5gRamnV+GHMafHrfuixemj+GLJ90U/ukIc83h/
jMjbPAjb5jpiUWX10OsuFz81GYQ7lKECdfqRLIYHb/B71j1DsaZUSNe5lnqmyvQkq/v7AI2sCgAY
wjnx9JYNVmRr74HRmEE4QLUJp2g4xAXzJcrBWc6AJNXBbm0lc6V6Qj+datfh9rZf8XAmkCmh4Uq4
htpyufAGFWPiq4FYFEVjP5qq3DcgEHtNonU779TrWi6TTZ4o7ChITNDFtgUIwngxtDkmWkuX9IBs
rZ8635okfMqgbDK2a447+jV7d4wGRgy9RPoqM36ey3NtPNbRP/l8cuLEVZAd7wBRUE8FTDlaAo0K
7e72R7kWvawoBjglNGoUmzbHIbRAjzQz1wJd+RY2id90zm8qkb6tvlsxh74eju2knbus2/EpV7hY
a4XxteGYkQB8qsv9CBfmLaUETkS00VnVolMYntm1r3Y9eWEOLeyd3ORnPTNOlib8sD/HiTiH5XRs
jficx+aH21/i7du0/hwiTV51ftRrOPpHDJXQnVrE+WzSq3AYbV96fFTnL9XeKISrVrhL4B8Uu96i
q1a2GDFysIFsRJVXL4jwZ2mrH0heyVVg/YKE2H/9tK+KyZAw19Fd+PAtVqaldh2GCYqd3TKewi6s
/VRVC7cY5vR8+yO+jQ9X3SpidQb66aSwmyiilWvTbIVuEkU4Xp1raNN03lhUj8ukHe2oJ+8ziS7E
822zq8O+vG6Y1WgIWKNfbvjmatexEcNkM81AKl/m9jmefuUReOveq3t1dX+Y2bwbqlTmsxzZZqCl
1RGc/x8FvopW9k/pSNsIkShihf4o7QDIe4vb3FAubln0hAAB72p2nqzAurf3SuJXjiUfEDV7Ylba
HLYlpSHu28YyEXVt2hW4ic3oIZ4Y6pTnJbPspFoc7BrtzNu79tYhr7v2v0Y3uybixbTiDJnKgW5E
nzIRcPxQfY2aUBxuW7ri5TBF6wZ5MxjgG7iYEW6zMWacy9L5kTB6xHLOeCZPzeVzqT5k7f0Qn+N6
77xcXeAfVtVLD9fUgwGJHas4c0jDxLoDU9V2cr/VTb45+wTUyFjS1AH759JIrZhSHBWGSWXDV5Zz
sye5eH0R//vnbw69Weswlgb+fFI8NxcvkfLZDPdkffaMbM64mrddKfXrzZoUv7VMN0yNd7X+16kA
pwA+HjVaBQr8FsmLnNREkM7B+TpRdOhAD72+KH+D/g3H2wfu6qYQbRBgcuxIWS83JRrqqVGl2ApS
A2KlqaSNV0PW+A9W0FZcq42ADzThX1qxG7nNViWhYCyV6s4eFQrANvHb7bW8zTWQsqVgT+S/0hi3
ozgzc4FoHAo7KOUC7fSikb3cYWDYJDndPVI7iztWzc8cuZudMPmaYSijVFHXB9nZohpMJplnSZ7s
IByX2dXNwjzSU1j4jPNdDlNq5WdFqN3JyMrqcHvJ2wHp4AxrdxlSZIQEhEZb0SJNG2GgS6MdGPXL
In+ORXwskvG8FGgyJt8nGLmZctYN6TAY98OK61Agpd3dTfXZdbrqTIPRPdODT4mc3FvdSmrcrTOv
r/bm3jPD5jVkA1tFGe9y86MiT2srkbj3Ik//QcKlfuklOSRwC5snXdIrz260zAdG0U+1uQCGMigE
Mc7YQ7JQ8u1Y64+NMhpP1EFlr011+1PqjCZcULPxe0X6ORVL9iGRpXHn1F55RekJQT+T5IdUxNp4
xbqvdTuf8YrWonjpbPhy6VfDl1i+W6pfonlWjG+3d/PKZSQiIQSiWEdzxpYHPCezU89hiaKUIfUH
Jbe+hwJS3W0jV0gN5OJcdVoFkbfn6l/uh9UMFWqxoRnkcxNUzqGwHgDyBXNM3GxxIyc+LvNPM/yn
TGO3iJ8iGo1C8RCZjxplN6Ucj4k9PnSkQ62bjYfWfuntc6O+qzqaQw9ZTEF1MNuduOl1ENbmEPFR
YJFAPaQrcCtyLumUNkK8YiAvSsXZztvwo2K2zksiTFF4E5PsTmpvDQUD2HQuuK7GTgQ3uJz/7fWE
zsuGOt9yRK4sgdYQN9W3sHWSyLXUUEbq28pLWM4jclCxlanCVwskk2KjEL+mxVgYcjZmieYr2aL/
SiFwxL6qJaXsdcThHVqk4UDDXiX6/CAZKKP6dZz2BTzTdB3tU87Od6PpLNs1pKIJUC2oMwi9ISoC
am6g3SFqdckpCM/dPTFj+MGuc+WrHmchEESngl9URqb0+LJQstw+V7LUQxbVOeX2qH+JFq0dXWcy
2k8iLuTUbYeu/JIzF0a4UVdFJC2G0yOEGdWZD3cTQkeoSpEnOQmPY1fMXe/PI3p49+ZgkV+2LSDt
wegrMzmh6GTWd53o+u/yICnqQULRRj+ZxtwwatmyvpnRUJRHPlEYeVZfLuM5qugadfNFNeoDeqrl
R7mnVLTjb197Zv88DTTsgspRBoalTzljy1KjiqZJEo7lsZ3SRbhmFrW5G3awlT1VTZXJzXqQVA0J
pcmVJEq0euzkz5akwi+LF2d+qJjU68mLrR61AcqbqwzK+Ntp8+hzUVTdTi11G7PSuMEQGBQWeNHX
HsHNhUs6yxFLJwHsJXJ9qhQ0WJV6Sn2nGsKHZFTFIYzlvw2U/79RiLGAR4wstzYJjtwqiVwNiRnM
2bn/bFe6v1QHpTuK5G/hitUSksY87jxF9AFtltfKMR11Wk1O42huGJufnaa/Axf6y+yCajiukbyJ
3tm1n3oTQzAyWq/lQgYOkriwhq+G6IyNJ03bawF5A3qtlnAxPCfkonQCb/x+XtbhMgzCCOb099R1
T1ranMbhXVIWrhiMp8nWTnL5XmTOj2zcU6ncvjnYhnIGyXQ9K6x0Y9tonEVaQiK/cF7lxtIjlVa3
LI17K22ZfMpfCPX1O4HTukOX1+nS6OasaPC1spxGwUCLf8T5J4nRd8nf5lDrwjj9fFa0Q/mHjY3c
MbsMMqAZ9E3qxiL1W3pKIobM7Lxu22gDO8g8QScFBgFD2BI3+j4OFbVV7ECpSvuUdzaN4rDHPdrS
lKPaC9WPcjPykP7ooMPYy9fO7OqjPThfM0vtH+ZiVII5JFLKW6SBZ0NogWQymlESWXqnD6jrh0Zp
HkMl3lMx3g5LpAsTHSwqwqjbobPA2bt8mJOF4Yh6l4ZBkkeuli2lG0vFpyGSj3L4LrRPjf7gtJYn
rwolofRunNtDWc+Q7HqvLnxD+miN0aGNFLeFE5Lae7/vDRoN/AtMiC4jPw3O0rZxXbRZJIOnh4Gi
/BOziWlzVLr32UFvIr+UF+biAIZpvG1K965q93Z2Gxyt1iH7MQhoBW6MLQVfFQz80bo8DApa3pgG
LMluHJo7EdjVNSK6Se1gvYNvJgVISmzVSAoTZ4zNv5oF4SBVz+E/UuhpUpCE3YsRjUcjUo6IDnuw
W19uH99teskiGT+iMZoMZAox8vW//4HtxZVK8YdQNrD10o3k4ijTSN7Rs/J/M7Nx2ZoZxpE9zFKg
JrMrjJNU/1YYW3fbyBssY13M2rvAFASyWYLOy8V0OZMjstCRgtbOTuo4uIjtmiP0A+NbOyAMnneh
Z9fCy+d858V9082wml4nKZEI0hZAz/Wl6SIVEg0oacQwZXT5LF/SrTPWDfM5VATSya27aMbPXBs+
Sr14ZgLrrxF9Y6ETok33amkCYD8nuWfPH25/kzfB9+sPg9YFgM/HoUZ8+cNiIPLMbIrocegOyI8w
vcPTEAFqqmNu3Fn0utMmFJUfCrV2mRMg0H9Uqw/rECGmsPlKcVZg5fbpp7Q6OM6Hvj2qaXmop3Oa
DuDQrZfU93an7wyze/smkS6QZPIq8i3fKJhAR0u1UK35zdJxhs+NJUpffYKkY2p5tsynq20aqWiU
vv213r5Lq+FVLoewgvL19mPFqW7QwR09Oon6OFqjOyMmwVDGQ1bEd39r6rXOiwibCsQP2+hyX3LF
ipScUcOPTWjbvrDSY6cryyEqv9PocfxrW6wIii8NlysSvOGL5CAXSqEvOaOxoCVQ3ztHZXhPrW/t
vdw5cG/3DhWVP2xtIHVLzeuGpqb8cZnztYM9HP1qnn0HKYJjGdtfU0lfjrGcJXeRnHbn/7BQh2AN
PjHlmW3g24QcJ5CL/FFK38nR0aze5W3iO/1eFetKxAajdwXLFJo2YPVt/Blodls4RVo8kpt5fYSO
b/up1v8FeDgsVHrzwR3jU1NKvlFZO2Hp22fJYGbEa7vMmlNvtZo1e8pDRzAcl18mPiLqqzwURqa9
v/0ltwgTCQ8q+uQ8jDdFNHjbBdQgtWFbExNkjSFM7icqdB702hpC0aQmLE7WPhXgiJE7tW24c1yv
2V71krl/zP+hIrm5GqhjlZPEwNMQscCR8V96k3mxhE4NklWZqr2vtfrr3y8XMjGwFmdnHSB1abJR
elVyeo2htUxXThbOrHay0q9852PWCVqRP9+29zZDg7NCxZUGHu4/IvuX9mx1rkptMorHcqDxHdhj
jCPJr6tpLJ/bqUrVk5PZS3uGbZTZv2/bvnaAVrkrRslyekEQL22LucqbrluYWlvQR7jMguqpppf+
31tZSai0GOEQaJm4tKIy2wxOksygcVEW+DZZeXJqZd6BI6+ET3BXINbSqwjpnLfi0kxUjHKRibB4
pLLoWkbsiZHWqeEs00MQx9NRMqKDMN24sD9KYR/k9l5kcyWIpvcHci9B6qo7vD2tskWJwTFmxrvS
puHKZiqOjVU8ylbxQzX68IjoUuxmlYU7mkTolfryw2rEOW3l+RgyQuJUivwFcbDCy0jG3JWj6EVC
7Q+WVujHhNLr3788sGOA4EnUYXtvexibhRn3GRI7j8KRjv+Ps+/qkZxHlv1FAuTNK2XKtqpNtX0R
emZ65L3Xr7+hPrhnW5ROEbPfLnYHWOxkkWImk5kRkRCGugy44evqvmIqMm/dBRC4hxuD0gZoJnUG
St6IjVKet6ZyVOFY73w77I8RWH02ZtPePm9zxF0+KRUwLPSZHwx9GeAYlgcBXCqx5fkudcXWi18w
OdizMGV0uO8TQ8bJU0TGydvyYLyW4cOQDhKhrri0p7WSkakpvIhPvgwjJsD+pLjM+2PmsyYVf08A
Xa0N8F081/CWXeklqFC+BFqdwz5iXN9D3EHARvQFfq/4RnoOwNe3ugZ0Nj7lKttIOURpqOhawJtF
u0itckeSUuOMTD8yATiWTK0POyvxK+4h9X2Q7YVa349Go1l1HSgnXynjHdq3F78sOFuOsmLXR5J/
5KUecPym7L5kPRjxPM0TE/M2S8isStVhFGs8dHNNd1DV80CdjBvG3b51K6AEB3Y74glSWeoDdwnw
rCgpYjYjN30h+b8GvEcEIXbgQ6Zc++bIA9P7XxwqtH5nHg0UO+n6eMrpnlgNVeZCKeBUCSMG/Zzl
ILvTmvfbhtanCREM8RhvTXAYcX6XpylumpDDaCCM2EbShJHwqZBYDYJHPGmXtJuut62t/RKXOqRe
wRFCyQeqP0tr3oQ3paEWmSupvzttPzOE0opU/V/ZT07Aqj9iWvpti98Y8+URhknohwH8AIwsxtgs
TfpDE/a8gGEoSoDpZ4Asj01OYi40/jQQQ5pIDnotHmqSUeUmag7gEPSYxHaRgiF/5eNceRYhTjQS
rSumlmi5KrWk4GPpMDWZ+J63XvFkBEr56QNF0ll8mvqgQSqF8lFjoqcjA8DJWNDWBwM1AKibb7wK
fb11flYCF9dnLteAw1XwBPVw4NTGa6z3ptJGLFXSrU+GVxx6fdhC/EOFmyHw6xhPrxxgCvUwgpt9
52ejk2C+bODxe0OKQfNkzZpdexyCJnChkGLDzAj43PKbjZ2KWeKjn7kqJMMKw8nUj1LPj4Al1EFg
G3hM3z4kG1k1DM6sc3BXZvAmlVXrqRhqQGhjJDvPNehFQB/gLQVA/+j3hfcMvovemakU608B0OYq
crQE5dChyyEPFygDMM+3f8/m+iHmAQcB9Qv0guX6pykxUOcvM1wpcWzKEbqEQdZhoGIXZ2ghGvmD
L0PdC+NwDYblOZbR3oKaLF4rGOk458FLyy26JDwfw0H1QbY6lTPjeCcF/D8/s7HNSPTRiMLW4V5Z
WvGEARMCvTFze2EPNQWSRI8dWj19Ppka34MXEtsoa/wjKAOmYBTKGZA7AhSKLjiJRtwl/Dgh9vTQ
KZEveB0zMs+tzYNU4cx/BLMdtc3lssrMNzzfmMfHQyQiR+4X3yXM1v+W/0szWhsAA0AD6Sd1oHmC
hJwtc33MQI7BsSi5x8F78oBE8qfH2+dwndrMCgnQLJpJFHjCUzlu4w+lNA4StkxK7KmTkeC2ppRN
ttjVH7dNbZTQUD1D2QUKWKigwQ+pzQvHqgnmgfQxl588/4kvnnmZyD7muCC1+Rz1j9pgqbrNH4Q+
7UCnzScDGi/AwS5tgnZcAw2JAeHoZHpOrSmTFUEcxPlvlgYxRLgUZA+Qsy/NjB3ohZJY564QFJiu
gq7xfZCVpjdesz2GwVuFrpCYlUFsHUbwOuHCIJ/guqVCWic1sTaJ4E/L2qlIr4lyrHhWNWIrTv20
Qd0NqONkXdBhgHwdjRCuPUwFyPDQFId8nARCI+M0bp38n9bmX/OjYgyZ3EqTKh9jzZTEbmPRzLSC
SMVLVDd7RWKNWtk6G4DXACwEtWzcDZQz830bRVyH952iACwSNcjzIM/O6sBteBj4cRAPNpCkAE5H
rSkZhLKZsrhwfTXL7HrSpBLQ91bcjUMa7jPIUzE2cWNZWBNexyAYgrtCU/ImI0qKLGkLFyNJAsdH
35tA7YelBL1hBRfX9xhiqAitnHnQ9TAadcxTkQfRu3QtpJr0gtMshmNtnIiZSw8SP5Rx8Aan/JcD
qD3GpIJ5qgqqsv21GIJzzF/lqscDt7hP0HlupPEw/zc0uGwJ6iYBxtdgAgXJ085BKd/yAplRJvsG
ki2iCqqMqOag3ocfBSo89U3x7uyUGmt2O60d3pMxDiOziMB0tvpRzvdNKYW82aItEFlSGHNWFynq
TpZAobOENi0VglHw2mcMbMRnM3qYDOKXjUhwCqvaHKNRfoCcWAWOQmUEtodxQ5otN0E/mGUFFjOS
z7IBQQKiwX+4VpR9hwOZXDXR+Oy/olYfBidRvb59zDO16fdVUcUSKaFfVBOtN8TQ9rVurlxmXow/
+qMKPEUB0V3Gl5tD3mqPUGJDuRuHfjWsS4yNojeKQEUWW0oHNS0OHp+i6l33/CEDqtHUpkYbSRgE
tUjqChokncHPgwX78KxjqABDv2WdAOLWntlIgNwAWIeyyTK2YHoT3qJA3bj4TA3JE+mQp40lGTsh
kSBf6x8hXu1MIHv5cfQw9R4jIVoF62/zKHbheQlELC10HGaJoLdaorp97TtZqQp4p4Rm4OUhI9Nd
RezZEKoG8zxPdN5oXYGyjNqomwrVzfUMYBhoziQVXhApqRqQ7ptz7zF8lGGQlm0zSkMCzCtXXTA9
SAs9TwOawHVhCYpMtPiLM14YJ2vOSaiThQsdCGxAznHZ0m2nUNeCpufhfQCGdzY60flJCuW/Uwte
B8gEGN4Y5pN8rUswFrpMyp2i79UdN0/+uf1Ltr4pUNv4qOjNww51pDBuW+4wNwtgskqwWmMnCzaK
dYzvuW0E0Bd8VCS1dGqBBC1VISqpug2AjTU6nOiJI+4z3JVlhXoVpAZKNr6XwUp9bFDU1LKdrDAS
wPVBwdFHIRyNQtQ78MelB0LgFdoOuSy5Hiij4AKKwt6LD9A2M6XkRQh1xrn87sgszwk8DfQSdFFm
b6ALHwGPiT2VEskuUqjUBA54gjL1qPB2Gj6I8f0ov/PiC48SNS9nZoO6VdWNDiZZ3/ky6EMJ68bc
Wv6Pn0M/iRrVHyS/xs+RpLPsQeZTPTfGSyM6Q3TqM0aPZZ1sA6aEpAMwgnncBXZ7udk4+3GkKZyG
EeC8eh7iTCN+ATikh2zOAdq0csXUx12AK+WhU4rRLDH13LntH6scAb8BM5igcYIuIATtqMKMKAUx
kKGa5ia4H9HpsuL07d8toAOAOxhYNEiAzXv+I2HUZykrY6p1t+A52Yzh7BafFKzpMBtfDiUKwEtR
j4FGEx1S67xucwy7RUhte4eTvgAAPnPhnXzA4EsLz/R/DiuoiKCDAuAGoG4SrenThRjc2nExtk3n
j4qIEnqGea1yrrIm0q6dHl0+vMnwn0DOAkO73D0MYi4EEUMNMDG4O2V1E6I/Hz4InsHwxFUKDOz/
Tzu044s1GhU87MT9RHQoocThC8DIdsGan71xyc+WADlB8wF/+m7p/DgPIY643s1CRBmCgqO3tUR4
309ICyyy5SUed+iaydtDlBjKZt7AOW2bKQg/mW7fPpgrHQU8p2WM0cP7QpHmJJxKXHkITXKa72Hg
7ciRHmPX0vQlEO0sla8e6KblTpusshgukZI9FcNwRX9wBrwmccn4Javq3swMw2U5px4IgjQpQvVL
IGJr0XDxRkE/WcjqQ5lo/X6UsthG4t2BfOoJTtn42sEbReFweyO2zIMIDuVffBEJZYblGQvUsoiM
DOa53oCkql9bhYY0MIs0zJI3DhPExtUMs2sVxrJXD4dvXBVCIAqbMwKNin91lfNKBNUSt/0sYwIE
incaZJIyKk6bq8Oe/n8r1LUZwvlDf7bCP/Bmd98+d5GJPslXyerTzK5I3WWAif3H0BxqfxxsCP00
cjrBkJQTlApfkq/bn2m9XWgO4BmMAgYgtpD2Wf79ES5m0D2U1pXHixe+KShKhtOXnh08hfF4Wm+Z
jPocpG0AfYMYEw2880YuhoJYNbiTATldrsUclcHkvFeUWMteRu2TM6GdzUhv1hEIRmfkFubdYQg8
TWoZeynoFV8cXEF5BF4M2QdU/u8zdWQkaxvbiLfwbAszi6DROP/vPz5T3fIYixVog1uCfQm1H9Lq
GWj6gOYLT0JYMhKq7yCyPBUyalsodKLgif403W6HfJYXo1Uxup2FaPqul2TQEcPNUiatTGLVhC4N
2b0/P7Wv1Y47Jh9A4Te70AkGUnwNX8VDccxM1stvfVTxo3CQIIuCOt+qrFL4fFt7fTS6ICideyA6
Cg6DqTKW1PrWVqN2CT6PjE7J6j036FHFoTU5unUN9np/HwTA7mekgfb2v0sHzO/9n8aoG6zVQcDA
4JbR1aYAx9Pk88oyeP9OStK/mfxZ1eeOK855sQ85xona2k0kHbOGxgz/o2nEPMfLnRc3oxuoh1Dj
DllMVCCQ/tn7gaX4jxHK+6csB4eYL0cX1dudJock6cdTe/YDe+JY323DFYG+xr9RD5t531TKNoDX
aGhxNblSBNBr+C7VosnzvzSJkXRsZMDQzUAWgJkjQGsBJrL0xUqD32VqO7lcBXqEttPf+AZ8NitH
jg95cTtLGHnbGjACQe2fFqm7Lu7FGBohsKi1k6PL+WN7P0GMzUQ9CrOTh/w86MU+G4jYMSx/PwKp
QDCr6wPrD+nd9SMRXJw25MV+ct/e7kLi3D2ccvJxCcnFICkpSUjuBgspPgnM0vTtQ2zH8x9I4Pz6
VZKaCARcKfv+8fV8zd9MnXT2u0eeAzISkVQ7PKB3gY26NgktkTzs4W6WZj3Z5HF3Ph//PpwC8vfP
39sn8pvfeGtF1M1aGfqg1T1WpJCcXJzTqXNEe7QBIDYNB+NRToC5XAzbO6uW8VGfobapmOGleTD3
PTkC+k72EmFc9tvf98cuU5dwFFeDqvrzb7p4WWpXxS5FKctBbV+NP6sHwPLq6ZGVYsx/KbURmGwk
z6RW6Ais8jeozvdjKWBEXBShJh5ydlzEjCv52+doG1CjAI8ZsDzQRKiFgWbKx56S865AcvMXhgrh
X5jrZybk9fkzIDxx5UfG990IA2AG/sfkHPd+3JRpKHdTb8CkLL2rZrxPLM5sSGpe3+YD+wEdDlI7
6ZuELXbNv7orHYDXI6rdQraRd6DPoeYEd4vovPcsTdWNDGXx06hgL4xRHGoCfhqfSLbCFXj2Yep7
WDU18pTQrsfQlWropsg8Iwxv7glgyZj0JIH2QaOnBHT9hVGqeFfr2vsu32fpodZ/xXL7fnvz1wv8
HuIILugcHjEHYLn3gF1WYxX5ggvV37o5G0VH0gITv61R7MxMkGyt/nPb4kYwBpdZkjASBjES9CrK
ndNJThohVgUX6mzylJKoFkwx+tsn0PDKTmp7jLv+AJnpe4bdeSnLkz1zqMHRQRV6lsikTraktDre
zYrgZmdO30+ygII8xq+Mv6GuDwZskz2VamYLmn3b7jo5mc0i/wFgDM05ujUXJS1idasLboQBMF58
irmPBjOWw0vIMSog69rE0hKVcXaF2AjRoOFbNhFpP3n/KvIvWRlbwdGDMuftZW1/RmDhkA0BtQQG
2/Lk8J3WQMcc66pHe7oYyBSgGeMpGDUaCVAB9SCF9cfHNXvb7NYasV9oUKN1LONZvbQaGtBeU+RM
dHUNnE7DCZp7DaNzPbMNPzmesaFba8QRRe99nggCjRwqMlV8GE+RnotuCgZm31thTWSQKkvdTnGT
lndcF5MEY7Rur3Ht+zPff1YtQmFUwhW+XGPRBOo4RYnolvwdcKZtXNvZePXbnpFPbuwl7MzLQ0aE
rjEV3EovkcJSrUR3KGpTzz8DzCSMwgLoOwR8Qzli7Mrtha1GmqECsrBIfb0kG7pJ0Wp8vTwmcYLR
HznJujcAazjJLIdy13GWXBuYD6oRVPoIFxjgilg5/tgMv2ulPHnGrklJX2JuE45ZHWq7zFd3iaiZ
igSSS+Dc/sWbJwAoT4SLWVgSp275LfIoFVu1LUW34JzIQ/UgqqzMASBdKKFsWhJPA82fpeW7UbuC
CgxSVdRIECoBjVpaDUahAKqlw7kLlD+YU2YORmjzklXgjcz/weMVMwQq0mqQqE+N/e0lz383FSZx
JeC0oz0GggPNRxWUqp/aqhWRlOsKJITq3Jm8JGZs7Ma9g5FvSFChgQa9G4O6d/qqnPQ08HASouzJ
Gya3nCQzD1uLUzNII/D4nBKq4TUjGG/t7KxAjZIcIJD4nNT3VIOqrzhUyt28+w1p0h4WRg6z7omE
rFgnYUakr5oTrdt7uml21pv6djMghkTqg3alWNQVh/4DONpj5dTcaA1qSvThoApvRVw8q5wjhmfI
TTIy1a3P+dMyddvmoFDEWuwrbj6UFfj/PTKXBlPIbi9w63PiGoBSCKa8YTYuta1SEkpZ5AWKG3no
wMcg7jd/x/LAYTiC33V2/1BG2u62yS3XBNxlVg80kKMB1bPcU35S0CWGy7p+TXi7GZ9E6M6W0a7P
n/lEc/opJgIjh1hvJh6PSObmcvysN0tt5ggVBA6zXCY3ESPJbttQPdScVh1ur2zLCrAoSI1msceV
B46BPEl5UEyuOCG/H0OMhoNo/L8OmEI+gmsUJRM0F8DvoDO/ysP4h7gsJ1flptTRQ4h16YMUMqLJ
+i5bWqEOfp4aKsAueCd1mBd+1jAfzcbIV2T3os4dDE/uGXu3YQ/3JkpOQImAK0kDZgdjEhMvjgXX
iyT1I1eM0RE6HemB4gUVAaooYrj2nAIswyXy2G9l0//JaKlANo8ArfAsQ9IF4BlIFl4TgHAJHUcu
L5uO4WazGy2NQbFfx8hpUKrhZnQ7KMgGIEUxu9KtUp5oI17tA97l0aPif036SYoYLrbezKU5yquH
kutTA9hwQBwjU0lGEw5n1spz9e+AjKWhObz8eAGK6DzJjc9rgK/lv5MiOQdhNJFWJKIWEE47cZwy
S0e3F9l77zGE7ba/zVnHalfnfgikLPDUooV8NL1QjRh5rpuCP/9n9A/qe5F8xRCNvG1n7deorM3k
L9CvwcWiz2ZSh0HJYZarO1X+rxT8GFx0Xsq44dbnEUZA9ZzVyoG1oTvrAiaKDnqe6q6RpKEJYC/W
hF4zqEFN/9+s54cpKptT00xXCwhRoX2sZ0STi8wOB2hR/xe79sMKdQh7f4q6fMSCdC91mmbC2FuW
TNzWAfi5Z9Txg8x/nXU+PkyqWRlXZGYKJECrXXU1gS5T9Hx7QVte9cMa3Q6c5YBy1cO2CUpSO0br
tZY/NU+j4Z/japwY52GjMYADgZ41dCpQFlzJzcpTXYWdVOruOGaWCH1Er6nvakOw+Ui3pu5oNO0O
M1APstia/DEeExK2wk7I2w8j8t6Kx7jTvozYI9K0kwQ8ftAqDGLhkkoqGT1Lg+QZTsFuBBknl0kX
d0hJH29v2PrzzOdYRDkKiQVuROoOmaoQevNA00HDcpiAncXdLlrNYMneIZN1VozdKO3pGu5E9CiR
l+LBTh1reUgKQwHpA8n3a2TswUBPc4zn4khQQRw3bEfTG5q/EncfpCJpU+6fBSHAKp7FgZHUINVA
Q2cZDGtuhpxzheR2UJu10COXiBzxLGzYRvoExoUOW8gdZvV8KpfxS44DRy9U3VIqSFZj6LGNN5/2
gjm01bW/ZEHFCLPrc48+GNTkdKiYQE79m372I8gbORhfvlcBItVhNASnl69FiqITH79zpdEx0t61
lBJg+XhaQHUCnXfsIhU25DaGoFaoAnMYi3aZTejsi9kOwC+8bw3xF8CTEUae6xBZ6pJD6sEvmibe
KeiFeeFBEgsJQilJdZSFbjyOlfLr9pHeACSBNYBhOMi8IP6LfHL5kfVWAKnOCzTX14VTz6nnqvGe
oKBAcuNFxDMIM9kttW73Xp040ClO5bMiHWtBt4XuIrLQ49956/IGnH/NTBQGAn5GCS1/Tc8NveF5
gJmILwMSCx1SCO8GxNNNUE2V9lf4W+hN415r97d3YeXYkE4ELAv7jdsVEjFU3G3VWKyhJWa4U5fZ
Y/CG0fYml99r0xXy17dNrY/70hYddUvAONGOgS0J4nov3t/qMuRWbQXirtQJi2I0H67Ffs7GQNtC
ux/IE6A+lvsJEoWcZlEDY5Jq1/kTpmAQDkPXE/RW8jdWAX3lWJS1+X//4ViS0PkForfhZurfZqwJ
GJ5QRHifpwDf3sRVbgFDGHAKSu/M28e5XRoSKnXkEiPw3EQdSYlrWAw+jJalgra1nLnqBQvYOZhZ
WlF7P8LsidBzNdGKDQtQ/DQ46QUjedk8EEDHAlX1rYFNQ/4rLK9PNJiZgDZ4mPZNRfzUjNDS6hLT
f/r3nUNFDwArIMSBqqBOOh+1clRwkYdnSQV5HUvIfkkpI6bMu08dOpDUsR5grGdKF/UeFsH/UPnC
51xFTWurV3KOSL2YHm6vZDUBZKZzzhp1YAnDElhJy8/TRIkct0HCud5zdS9cZQFNL7P9mnwyjs5R
fVQ6G4Rg6Noz7M4/n1oeEL6o+n2jmSEwsrQLclTFZRLPuXx1jtDhHxWF1PEHxl93TUZkzxILAPAE
xpFfhyi8IXUEajywQaSg1dkx144LlULyL2C5k276YzQ16dpfmvCGUWUMW+uogf4Lar4IGNhcnJXl
Csuoi2Ium4JLn30NoXDV2zs+bi2g8SDnKFs9azbyN/BzuaWwhWoY/t8AwoMBuDTYVkFdTRjadZER
n9L6szVj/oKZayBhQVhlOjfK7x6ilG37CLYUhtKCPcI1J2iN7cK5TfSGsUtaARlzAw5ToYvCEujZ
2HzAHlHgmbMxvHepozaNk+oZYR9edO8cFz4KZIrD1V+F94aBpYx4sFKcRcaFCi/OFZj9cB+a/tYp
aDF7GONxybqnKHv3+udpPI8QjPbU2u4FnOg/JUdCvD9ASM9+Z9VFhByn/NoVEqSmJp5IGELTzPwK
n4XIXns2skGc+1mKFzeGTB0MvgHjakyl6CKEgEvXGSrnyeAZDA9bzUzADuCIw7vR6QDEnK51T6OH
Qi9EUC6KCGduGivh48P8iiwgzudz901eHtqCt7RXb8gJKiliAAQKcLapj9Zd8go+tMnhfTEW9hg5
zTeYe4CekmKlIcsv54BJHV0gx+fRHVBGgOYUlT8BtelpwcjHlzYw6+xJziunnOc5qL9asd97KcY9
MQLfxmEE/hYPUTSe0I+luQ1BJgrJpOnxpTKOQXUV2vvQPzb1GaB8RhxYv0DQ95n/AVgRQ2yRSCz9
EmriJUSevewS5J0D2DQJ45FUWGkvKqTwqwuKCDiGnhWPL4KX3ZVD98+Lxd5C/AAtKKC2wSJZ/oI2
jLWi90rF5TjDDEeALWrImaHrISY7nYFYWW8sZHvnfhd4VPO7gPqUvjrGlaiHuLcypXHClAPYZFDE
s5cLYHLJtXyRW+aAkG2jUN1EBgAkxWo0dRJMaajHnBsWAsaByEGvm5nhC/aUAPnPj3VtNqAzvdy+
xNYRHiA41FoBrYA7rzxMyNVOKMSBQwVIryYzK0JFNfF81ytE+Lz2SD16BrqnIV/zNvBeKWsK78bR
gpgpOE8oIgIFjIFCyw+L+lQqC/2EX+D5QU6GBAowAP4G5wytAbPL4KhdkmYWBzlfkqUxdGPVao9U
VtwpDdTQbu/HOqHUAcDE6ATgFdGGpB9pfRBmmabzySXgB8HOOHEwYROQgKJl5Q8bplA0BT0WoAPU
vGnOV9ajwl0FRnypB0my4hlbOlSgupXDyBIIXGv1YE1QtQLQGvMAEFTnw/cjIc85gEzDNkovBeZH
NuCU6WUNBdnK7E4qchXEDXF4hh+fEUS60coqbd8k6a6oHU3JSVUNzpiWv2qwhkWGr61fevNMHOQW
UL1D6rvacUHqkiBo0vTCewaGYeOqF3bdmFpeAR7Mh1C1pqY4EiYXNrtGOyUpx/jiqwOIdsaMUsVF
Bp/H45e6y8C402Oh6qVrTF7uID3tuhEx938YjrbqNNNmqNShzLvBGwaYse7qT8OZTncO/nlrrOaP
YWYuaNn92Rz3ATF1x/zLKvGtHhe0eeoEjFrqyVUL887FIYed3Vo54+38LUTz8wakTcyx5schC0Ec
xMyVeYVvdzmZrI/L9Xo43Ps7m7xjT5+Ofw3rL6uqIuEvXRnFnYC+2jw9l+65cbHcN402SVdMJo7O
sZu881/ypT1kmKZEvKdoz+IMbO0kwOFAuxrqLCJFB2qwFQ3f6yb+Onr1ZCep5L/7cVPAfIGLsZ9C
KLTrxrgPDdEHj0oQAQIeK4bb0MEDew2wEiTGIAWN4ElD4qsEHBKOE/lrUT9Es4htZuv56+1YSCd5
sw3E43mYKUA1cM7l98RLdOShXy9eh/gKdQYUGlmD5VdAyv8xgfsc7EGUUmkimK4MqACVlXidLjF5
Sw4aufvwK/OSXFPiu5eDcHrkzF22P7+qBGLvBCsVnfZcn137uds9MQ7T5oKRbOPlMU/3pXvGcY50
PmsL8SoHKmlRllFqmRVtZjenzivIBYh2wDKokB+mnCRJke77jS9dpcZ8g95DQAyN9AUE/gkeq8d9
vwdbXHVZ9Z+N86KAjTozqdCFQRFj+S19XfTlthJhVpZI3u2hCWG2rLEgq1iOzwnyK8pnEIyHjA3N
7m+GLvHL3EAEuJQf3at35o7Hv1JElHvr9tFkWqKyhlhBF6YIYKlyTsAIXTEPQbBia39qAWmunNvW
Vu+Q73VhScC+AC+BRGm5e9ANBKc/RmQDRojclZndiWTyd0jpHefw2JkyydDJdbm7AU/y3fP+wbAY
R3NVPf7+CfNotHlCIWpe1E8Y/WGoZI+TruNRdH8Ne/Dhwv2Vg2ANQKhm6GSmNV16RkjfuhuBuAEf
FqRd8EboYc2RwjfTyIMWBqUzdB5aDAPhz3FtRo/FzlDP6Dyg2CYynxtzgk05CfZaR0cZb20AAajF
8n2cchCaMa7VNba7k3goAbAVXx9Ysfy7nrsyhMb8PLd15t9Tt2LKRWoGkRkYssbRtMpPPiaDWb0k
5KIefADPUYX47PAn6U4IzNcoNEtLOvLAnu91DWAO1h26AjvjM88Ii//9QVR4iAQDqoicaFxr23fv
EgcTV80Pf88REC4T0rmRnQfkgTWpZP5bb20Dtd9eH2AIK9rQ1yQkxmN8hiM9MY7SvJP/twmke0sX
Elp54BNQ8a5jZ2WBFSan4SQfQoWRZq3aGMsNhPba0g70D+ta8GHnFB1aezSgneoYrkzqq2knmWVK
JTlGOaNQMe/PrcWJS6MR6G9+C9W0K2xONoaAdLyVe58NphaayvV2MGIcEZBJl8YyP1bkEgABnFnx
2H9KVl+TyElNlAPdo2Ta6ltuBYSxr7dPCNhGS6NBn3DRBL3Pq1UdOHsw3cz0GTF9wxkxph0q5qAz
ocwOwcelDa6uuSTvPeMqWRKBVuY5HaxpN5n+M3dpDt2rsqufo4LwCsGoUj821cwBExATBNvD9Fh8
JBCRAITz6is77+v2nq9Xj84JDz6XOjfHwA1c/jK+Gfw0DwLvOpXogZ0bLT3ksoFZJoDxJImjqYyt
WJ8n2MNjGNINUIVCeWdpb8h4EaWt2Lu+8fb1GqBTSN5Yl/X3w3p5aJdGqNin5iOIxxWMvLxdvhzn
pJunlLw5giWglLrPd3eOdbqzHOdysO7u/H1wuX8/Hu3A/XRdVzqm9yZPHiKik+MxdMzj8cn83DMO
3bfQ3q2fOH+XHy8KDPXyVU/BT7RS8vLrl0GcS2fl5K2/K8l15x5t05yOR8Gc7H1Ljr7JbEPOR271
A77loHH7I9emAuMU+ooInWfvOj5MTtcRZT/t+/cCs4H3+YV7Z7ETZy+6YY5+zKQYjBhPleFdZb0w
I/VNYYmCbITHuQc461t/L4iuKful1OR9BwuVkx0AHv8ogVQsj6VpmIHrvxdkeKlMkRH7N96+31IK
YAhDBXOtQBaWhT5keSZfT9ZbDgaNbIL+5TyS3f35/Yzj9Lz/+8A6PKuax3yTzrnoPAQRU2xoqLyP
CRZRHfbyFY8KwTpE1qEhpeVd3M+e5DZkhpHLPX3eDhTffWnqCy6MUp6rZhiKIjcwWlnwmpo40Hv5
8qyDc/d2+mNYf/7ke6vv9mUOtwG91XwA5NYoyAPDc7a+8+J3UM6tc0IHaSP8DvkjMJ38mFjhg//g
3R/I+JbZ6qv8i7veXvpGjFxYpHwVKFVljMpWvmYh+UAHQj1UvsPKgjf8cWGE8kc/EuskV2DEMi4f
6tfjlJBhd9zvH26vZZ2sLI7O99H6EXeCOtNQiuvkq74LLo/30pH7c9sA63B+935+WBjDQvN4Axam
C//RoBAkWdcJdRnw58/DsX9LiPnMapavRmJ8ewSahhjbM+uSaHP4+WEU0tc5N2HOHkpQgvPhHHz7
Wt9dCQey5XB63GnmzlTMJx78RKDO/z6w+hXf7PmVc/ywT1XaOKixBakyzM6BHh1BkejDKc0rkpe7
Q2zevxK7IO7zU3AM7J48ML7p96PhlnXKNZGhZWEUY/XdW/ipHuGZw34gjwjq9v3rOT+4rmKifcT4
0PPfessq5Yh46wOFO+95THrTci7K/npQOQLDmm0T0zz+HX/NO+5b1gPDW1bdVPp7Uy4pjbWKcgZs
v9y9+SrRX5KnA5kebDu9/5TPmCtETMN6sG6veONpDuf58ZUpHwUKtMMweXzl2nYy64rgt5MtYr9r
rPO88SaGJZTggBpDRQWt/+V5Vo0wyoBWwheF+/wSToddQs6TadoR2YcWRJMZS1uJOX9v6A+DVOqd
h77WQCF8vsfuPmpywBl61K1H1doR2xTnnNVEAYKlzbSR8S/XSfltjqabNw8zRlHMuiscQT4krnj+
o11PD8kHaGCE9Q23Eq/FzlKeqk1prhkDLLbmyXLiPXhQ++EVCtWPX1FDdg0h9uczUNcxdtk4PCgX
7aDbiS27rCO86T4/dpxyWrEJFCFI8UNigj13usPgER9xMjyfz9KxIMfcMkOL3//d7xmmt6/QH6Yp
zy0jNRUwDlK+lvbLW2fdxciJqxEJL7+faea3vWYj419sOOWqsid1Q1fz8zqj+y67trmpaKTi7Vi9
qKzRDdsu+mNplIuKnAT5zWK2NqHDhjjIP70Dy0fMB9/qCcNrWBtJy2QqgQL1Ng+id6c7PC9A4Ccc
Hg7PkDsj/Z4V5leoCcpH6cEY+tzHlCoEPf2uPBLTJWRHDpFz2P2GjwIPbmmH259uoyGwcE9aBC8P
4hiq/7CooIH04eziw55hYTMf+c/3opGx9dSkOlQv5GthOcoeTW/Xtt0jnjvIfFjFzu178ocxKtqE
klJJSobP1Vn6sSaiaV2/84N73dpxu2SfOpyFkS2MU7KdnPwwS4WcAFOFxHnsK4Lc6e7uTjaRDzkH
3SLkNzn3Fp56x73v/Nmf/tze3K3HyU/Xo8XXE7AjknHWZHx5OyElcRwBESZ/5myy+3228ao8PnFW
ZmLQn8lISVj3Cc2eiZqk7uUepnMS3KumQA6HHS6Ts0re7U/bfEKp74EFbmC6IxVq0lGPUMuGUX7X
WG/4ttf0/3F2XcuNI0v2ixABb16r4OhFEZR7QUjqFrz3+Po90N3dIUEusfdO9HRMjCKUKJeVlXny
HPq8slzT2vN2s7R1pyvxJv65WNaZqwn9CDokDVzNZiN3tKQnO7XszXHJf97JVF8dwhsCQwnSdz6I
lB3/3T/xf2TUUJn3jmyOSxv1F7X4YETzRtFe4xgZYHzsF38rHaJ9Z+x2zQtK5/rXqqB9TZ6fcT9u
9zzpjb1MEM5vDcUCZ0kZUEr/RF+P9++SM5+nzUKv40YoAosOb3AEy0kiam0NqAAZS7De+wHlP4s5
VwOuU5A692D1hSffMYT9NFc9ISSg2K7n3gIny/Fn6YjMQZYzd67NvFErVELMphLeLLkZH6R6z672
HrUpo2t6tznFlu3p2juzrZaKEOL0mx+t88whhaEnlXGNwUYl0dH9TWtGfzaRnGyswiWpTEDmMtWD
XiSCc7TRNyf7RN/fXxGajPR9T+nSUZoMPvqgWSzki0Xp5yxuAXlXGF8MXi4rQCUMiuxJQxa84lIE
OK+MqGxe+UOFeY9+oEBoIOFmVuSwCixgCvnvd7hjW9kimaHb9BP5YDjKx9t6abAzLyX7UZMOoYhL
9es7WhL4uOl+nu+qmVeqhEzovA5rG+LYkm8L1+mn8XgAC879hv+sH9FzyY7wfJK3MYtJ8T1+8ikw
6kBBm6BdbCw8wurnkBiFZrMkPS8cnWmGbrYL4MmTPAgP/jUOP7947bNu4wUhuvKcTbqVvsRvmu4W
LNwNSy4szN5f5SDUwATAQuQf+WTbQt+coRJDXh7P5P0b68LO7NkFGnzFF0bsRZai/mhYT6+vHH1f
2z+IVRcvkmlaHk3bzOEkEJTip+eWU2ukzA/qT5ucOXC39eDHd0A8pq6Df1fC63c3Xoxv5mk0dWjT
Ct1DTvDzVsUvGbNu1IWluv9WvrAxcx6lH1Yul6io5BKQGO0OiK765/MZQKel3OPSvpu9m9i+9kCj
hgncBKk+biCHrur6YpS6tPdm/gH0sGEMepApXHzTRaNnSfzVG2sfNGA/na3pnv6i0oV9eN+mgtzG
hMe+6Q5iQw1XkehLji7o8QGOEBfRT7fBI8b+s1jwnw7P7T78X2Pz9qBSapmsi0IJrwp9p8cqMoMq
gYoeWbR094qFiN9/D2sOd4W8FMd7XiDhdfGy06H4/GYvJRTuBykXNmauYighUyjx7m8K46P1CcAT
Fk/WNpgurCV3sTRzM3eRjTWnQlhcdDR7pwvAZZn8qjeS932zWTB1I1D3r5P7z9TNnAUgIWnB8gw8
IBZpKk19HHaNka9ABGc6z8/PlkZzY2tt35vt/jMk65+fY0ybxRf20grOHEivQWXaLbExoVVlmj1x
V2az4jdLIMI7CD8E2RerOHMiUSA2Teh6OACbVi9wkSGHTFYk3SAfhNrRmp5SejzqzdLBuxsMXNid
uRSua2NXGDC+l7fdm2I2u/G4P0/bhy6+ju55rwnmAzYnKGtCBez61mybthDcLpacao1yKJoKBqRH
mJdgJb4h0EKw+WejP3Yr02+cH/RJRxGtociNAp57bdFDA2hZJoLkiBNrnARhryUYzxTNzC2Adhoo
QdTf0OU/2x5S6rmZwk5jIjk06wn95P4u3WF3w51LI7O90U4dWGqbSQ6mTf+oPqM9S982yc/uLQBO
CqkefdjadMmx3H2SXJqdbQ1x6lzPx8nsrtb9gLwppKKB4To1qXSLxnujpmtsyj+PF+1uluTS7uz+
EbNmBMlGMjlNBeNFfqklf5+etsaZLmcH723KS2OzcJXN1Louk1xyxgYcxPvEXY+ffmxpOmMuDOve
SfvH0k3QWlfg3+P5aTrfgIUWXqPtuj3/2Ith1t003aWhWXTaJpHkN5OhCJUgvdVN5NNNBxVhgwDi
KVF74ZTdDfkvDc6OWSiqtdhMCxYRM55Q3vTnT0SWKvi/VeX/+6yBL+v6NJfgK4wrPFhhptTfVEtB
uVsBjCvf+M9eSHR9KWD9JQN5ZHHyLxdx/hh6DdpZYBG5+redhFT1G2OzBRk1Xf6muv2S69BZWeNf
69gR+3xeGyN9TWOAsun5tJjJvnvVX070zNsIApp/wN8OZ410b2JkVv/cGrbQLT4L7kXqaBOEbBsq
QAAYzFa0jPmo6ZMOhpiU7LQ3ngErp4f6wGnpsN8L/C4tzRZVbBlVCxtYGk8In5mYKkQzW3gawEDh
TqdENsFmWjiL9079pdXZwmr8kIAmuJecUCNDpCcWWyN1Nj6h3uOTHPUm2/6zUPS4g3SFbBZ4jwFM
RisbGFCvN1PbNG5dopHVeXvj3hAKAvBIOFDxSpqe26DrcokhIRN7pI2duLr9Z7AWBj0Nar6bLz9g
tqit6CJMhB6aAzym+5nkJu9A1NqnXvIpshT42gydBENhCcGC5bsX2KXl2SKHZc8wfYyhg3qieEGF
lgXjwHbbIPWMUIMo1itlgYv0j+BpWBj0dDc+GvRspZGQ9eTYh+n8mzf60hH5lQyoe+MCB9fp/Lv6
rmmUdTdQ6dPidXb6jyqpyoQqxqJDNGwO9We1FAMffQWJaBPEzLuX7Nk7+jE5n7tXH3XNhQN1Fwlw
aW824CRBP0ejwN4mzBGf+xyVdfS16hnNXwFnRv57MLdrkLZtpacIaB3fGghAqdCIWJj5O2cMkEOo
YUDpGEqn8zSX17ERqIVHxYljuoHgo68cO1Na11NtZbC7r+NRHAmAO0vnbMnu9PMLp52Uiu+KSavg
Od5RVB2kN/AKc87XiLP2LK5E5zslhrEeP9b1zmZWP4q+lBBY+oJZTAFNN21IeXyBZ0uv4yb9KlPj
+PImrt821fqPZw72wqLfS+NMnQEQV5DQ2o2enesxD6C+bxLwBThd9BQ4vI6CzrBJzCmNc6w2viW9
P15cYTqxs2N1ZXA2xCFOAy9uGewyYLu5hPr00OuBzbYGc05Wn+uTuz+tDeK//NaXABoAZKDWQytC
D8HCp9yJq8AABxUgGb1+E5Xl9dgrCIT3WlcxjuqZEURzRHA5fZWMVQZPaLBzuXzdCe/ZqBCp+0ky
M2qOIchdtZ4EbE5y/rPId1JYkhAuMF5Xoh2FW7TKJemhVWnbrxgIo/KqUzJ7fzQKn8R/kyW86L0K
y+UQfusiF1t2yLOhzuWScbhT9SPUK17zSbJqtJ3LGfmRWRUubRvn8bzdCxOvjM7uI/Tbc52aFIzD
sHqJ2MkM/zAQMtuMCGdMStQD5XascwZZPzkuxnJ3ntVXxmd3Uewnih+DTM9JG4CNT1HM6t6TLDwP
uZ4VUL1mnvl0Ie19D+txZXN2CxWCWohg4mcciadFZboq5XiiNX/bzZcM4a+/Rblqvl3yDfqDESoa
egHS2cdzfi+EvfqEmXMeYwadbzzmXOBpyNO/z4epNJkbPWOsU6sjJ/uxwds3HE4F+pJA/YS2efSB
TetwsbPURkVncdm7jqdSc5ft85NohKaikBj1wr1BWwOIHpocFg7l74698g8zu7PNVeZqKPk87Fbc
qn4tN94ELXmuqGAjkaI7OxYFtdgkVmVaTqqblmeFCJ9Df3WKDU0GeDO1IA/39Hg2bh8qv1+FbptJ
7gb8rDM3KbFZL8su7zrFixYQFQIi7ReKT19FopfaiWEbAnazBZs3O31mc+ae1LZ2U18UALRWvoWN
dpTo+rwEqLktKV0bucloZlosoPPOdZAkS2xcegp52+R66xvyU2Sh2UZ9UlyIFBJWp4WJGxhFvh87
pPwSN+ztDp++BND6iVsC/AlzXgmtGFpwb8kYruCi4H/4OrAI6cNKT1102Kz9fmGn3WbfZwZn88sW
UuknreQ6fWmDyQ9dKX+anbIbjXK/Txy4bDNAdpC3F+zexlnXducUESlUXl3MuOtsop/NW7TPSGL4
KYk+XPM1CiawHFAG0+tFezqe4uNpKciYPOTNCftnopXZCVPjLOYEKJs6mUTYikDbvjaYY/KEqAYO
+/Emvu0fmQaLflUoRYCPVJkDORqv0WpW9BlnI1ruMXxKt64xkNAApomKa9b4AM60J+hHHtEP9J60
U30evVynn8ffcRvnzL5jek1euDOQ5alZxjGuw4DHsCAQyOW3NNIDPTB/QqMuyM9GNh7bvG2kndmc
OQ3VZ8BSqHqMo8cZ0c1+a8bfjhlExFntSPchCuRTNm1+sx5ej7YdG8rn56B/nhHlLkW201aeL7kC
Dh90mU7ELXOQseYVXuUOiHTQO/LiIQk4Ou3Bf0v2kEBcq1a36ziyjo0KT0nR1tb1R7gu6brgiL7U
1XYLzMKkXH7KLBMxCH3JuA0+pYptqX7tJw7vTXfyoKfdo9ueWT1eBG66GGdDn3Tc8XaZxo5Gh+uF
z9WuFjoVpxxxSrOHHzX6NY61T3wUiBai6WkT3djCbalMfNPIU89sJaySZJqMTSbVdIhf8nTDqOiF
2msLEdhtohNs1sgbgyVWBgsU+jGvB1UHYVMWSoiAhOjJc/PRQnzNkA/Szyevx0Z7tpHyVxbJBG6z
SNdm56DBNlIypDwjBvlVPcJciiHZFqZsIminL4/X7Z7jANUHGI0mMUQopM3ivAhcg1mYwVY7YTuO
rW0KdneOPpzJXxCAeUAyapzE1+yAehVgNV84Nt0GxBT64w+5d/Vffcgs+MvUQmmyFB9SyETch9pa
dg2e9uqxUb4h0tiQRVHK2+zhNM8XY5/29IWzivKB7ccIJl82kGHK/5jmx8dus9nYOU1IdUhximV6
GP46VUGas5E4ULc5n4t3XM/pcpJ2snazq1FOA88Q9CDRqXT9NRyXRSjASIwTe0aTv2TyhvUOeU2g
ugAJYzWmcr8P3rWedq1VaUvJ78lJ3ljHFYJ0KUAT6D+eWc810W+aDk5UIe4uRY9SMFHjdSb/jTp5
hmY/0i9Ee3cHjCUAC/PE3v7rUi6mPw2ZKMoahXEy7tBiatlsSdLsttUEvx6KfxgTWFwnPrH5qFyv
H5rGP/Mg+NVEmoQrITrmzJssDpRPTYYmhgw6ANd7SYV3kHaPFBM85FB33UihMWruQrR597yhnxwK
wGAW1tRfl3MxaDCLldnElnUemaNfr/riKHbnvn+tkN3LoftB+eKFH2oiVG8tr4ejYrQgOXsJu09F
oS16lBUv04WRgBOb6WigBXTMzE7eQaatBcZwkQbv3o0+TSJIstGbCmmSWRjjKbkrxkHrnQVTcXXO
jN9EBQEjmHPGhojQ2xCMtLQKjw54oiVPsbcQUvwGpPOdCUIFCQRcPAgi5phDpe6SKoZs8jlJUcN7
UsHrpiOOS1fdZw0evs+xBt9K9TLmO654r3MQZcgUbbJfWUYBXQmLUJfMBCwFpgoaaWHKbYpGxnyO
z8U50SjnEVZ+FjUSGO1gsJKRKCYrUM5yt5oKRbM+Wsmv+UjHfbBqXIIOdA4SKGtfNl10qP9xkYhw
6p1LPdTaEyIwYFjT/c/O00P3z2MPedddaQKIdAFpmnb1LLbyq8aVWFf2z0xI/UNBwjeeqmufxrqZ
rBlogrG6ATxiSp4Ooh7bkW7kz+vI/FQ+bWUl6bWp2R1kBRbi7DuXJHjfwGCEkjFaDtH9cn3GEt4X
FQ+cXWd+3IGSOhhp/tQoLJFKzy6KXbsLQEQXk+ykZnrK2JJ7KnvSPtcybcSl03XrUvAtYNbUEAYj
iz8PgwdUudJxCINzjc7kfDVwevyJFS7+SqE5RBDXjJwSFOyczkjrKQ7qSAVG6QElBUhu87EJFQSJ
glOba187Zik6vH1oIsGMf3CWELegGj2bqDwsoqxLgrO/Yt58M3OfqtBmfyo8vfduQXI0VWckYr7H
v0n0EbI7LUSzAGsvsk7JsHN9oPAdE+kW2qtZPAJn8XLW93JZd2Vwjocn7YTjI22TM8oMzXBkoEzV
jWb5V0YGftRZ1SpOSrsgMHDnZQaiGVRYIDQDHklo6lxPRMCAbp/zmfBcAGDQ0mqkmUKzvxW0Zg1m
2HQFGEW2LTj29ghXmfK5z8zCMzqVZF/eIZJ2LoOwz6zCQ/gMVVFp4Vqagrr59Fx+3bTHLjx02fvV
KExfV6Nd16dhgIsJLnjcadkzZFrbWn98ru88kCHaNVUEoFnxyyFzbbAox2aoRz85h/w293X5k3WN
JtQLdpPtXNeEiwkctrQ5gfjnLKRjQbwlBMNtghNslpO+ERLUqICBL/n6G9y0DNlWiNJzY6UZkhHu
OyBe8K5699qs4jPrkceDvnNQr+zNtkAi53XvhrCXsj8arjsgJx8buI1npgFBQG6KpMBfPDPQJymn
eFqaniGZ6JEcifav/0d32jQts71yZWW2VzgXXZWyV6bnVl01x34jmPVGWyNZ7ZV2posbplk4O1PA
MjcIfsSJIxaIFnDiX68T8B41Iwh+dnbLnxrCuvVLmy2IHd55OoLZ9MLGbC9kgQAZhAI28tVbzRM2
3MgOY7GbckBV6t9fJejCg0JfU8DFOEe4u1ri8TXEgs+IJZrBQLYrDR2xMrgXZrGT8N5aXdqaxYJ5
W4SxNFbZWfnuSvgdwm58fxuFL0x9kN+qhlatGWfG4wHeybMi8ER8K4N1ALfSLxPFhTcJm0JItUDJ
z35L2xEBhPIWpauWMfOW+sK2rfQkMtgn4acAHTny2XUEbTmbOXralpE+Ai4kPAcSW1sFHKsjEmhe
ExqntqK81cxLU63GylCrVRsg27IeEJmgRQ/KMHFIs+bkLuVKb3cfcpS4vKZjhXB6/h7OU6H1g64r
zn6gS9JHlu7EZuEhcut9YQI5BGQQZKg9aNPldTFfcVq5jKuNxdmratL3pxIwg+CZ7SR7WKVH+fnx
8tyWHEA3jhMMpRlwX6o3moJAwwkDy1bFGcnQtiFQL2xXfmn5zR5iUnr5zD1LaMzWogjx5h+5sJil
wzb5oesDjQ/AaQb/KHAHNxx+YZh0CRf0GG8PsB0o0Tyk/4Ec7ki7cyGp+9TY+ZL0zS3SYRr1hdGZ
F1H6jgV6E0Z3vcOfv8yv8BSPerwBrzJd12jsMA2qWCA5OUkrGrb240m/t8Ta9JrAuQf96fzQ51Xr
ClxXF2dp1HOXdL1qRT1QxZqmp59BTaWKpY8t/jLk3swy1MKmbI4KzdHZ2Y81oXaLZijOrS70Zoa6
Yppy4M811J/ipQFVUUE0MJ5Sl9VjqI4GZpMRaN6Pz8DZkGAzyFBfNaTPIkQOlx90RGYxWo1KlUY+
BbPy6NHqqf+b5pCUJ1yzyvMvNaDNuOt9u0xs+YuvaMvYRW7keJssMmf9UpjOhod8I4uEH0g8wVc2
RZ4Xh4br+UAdW6k8+wJh6xhiGa9hQr3CLKOBCt1HkFms+6L5ZvQ+SM+9qIvdSfiLIpMk6V0Iql0w
uJmCamiJDS1jrQLguly1gFFB0hdPUZTCFFvrdV/ZNJyeaSb+p4R89uNF+lX7ezSK2a7kijgHDbtc
ntHSHmi6AsCRshPAyjVuq5/xC2gJlIBcK/0LFnTvfVRXYWhyiuUOVFHtKqTRuOZZa9AHWQ9ru0st
bXyK2S2kVLLcLF3qP0vCAYIWH8GzkBuB8Op10LNCYXkwvIP4XbuGkm3jkrivPbMpLUFey9pRwaPu
L3TsykRngpdIs6roEHHmyNhuZPISLfcZ3tz5fghzI2oLKvpktNAo4eO3+GtGIqFMBZjfVoXBlpA/
o0P35H81vl5oPFI5+PPUAfvqL9GU3/Z2IrtwuSmm+/BiUwR1JcilKpZnfh2udszbobGgkxojl2ax
Osg7fSIjtCXj35zGBl6vRmqVVmAuvQ+ladnmyyqjaQDRJYhQoG53/R1Fy/ggJlPLs3DofpTvbF/s
65VvciCB8Jxka6YQlz4MdDSjvUeUnWSFe5ZskJ4/Q+Wagu3SJfBEhY1eQ5a+REDx2ZLFm8FhSWDt
TgpS5S6/dPYwGspMiCYFwTMLOdu0+pnateVT+ixZWNXI9Bdeq/cunyt7s/RykYP8uPQwM9wBIpSo
10A0lYygBVF133RXrsntxUNsx1az4IHvJHWuRjovRwopKyfwGdgbx+jF27TS8/gu7jqVVhWRm/dx
WCHuyPQwWmcStgZ/enzU+Tu33uXIhdlR7yLZxfbHTGs2TwOP9kg6Aw305uEkkMBETU4XVtkmpdK7
S6t1ZmQbYTWBUx5/x/+xN2WQyaIZDMR8sxWQUAntkmT6jk3xKR8r2m9SvRxNXsbrc4PjwiLbZMar
PCXND/uaP/WFXiDRsq//sNDA+1bsJEmItC6srDXCiLiEqYhWUAbMRo057Zro0DkMZ3Xj1qW1nujt
3oNO1Vd4bOFE1pHuKgtjuhO+Y20hPAK2eoD4QSt9fd64boi1RAmq89Dpfo/g8UfONKqmsd3wW5Yt
aFgw+1L5t1/NsIoYCjkFFWK5vzN94W1Utk2kQHKxl0UD0tPNS9/7RPnwN157kpcYXe9UmyZrCtLU
Kh7NN7p6hcgDksOE1dlHdqf669e8Kde7MnsFMEjM7TH8liCcUQsW2L3ZhqbxEnX77fPy+gNmTi30
G79js6g6ixBlAEgUYfeqjlZqtekXvMSdtN+1qZlXkse09AUVY2XXO+YQOqPJfh5AHSTTxK6nVjZk
/OqpbZ++NqDySVZ4q5GYprQ2PnNSmD/xym7A9IMGdM9celXdeRFcLcTsAKFjUBgScfq4aMXldhKK
RO6fH5/SO1l8xGxIL+JBgN6Um1MqpzLSnrX3u6PD6r2QnFiypUMSgX9VOcvDpmgsJjcVMAkxQEzs
ihp5WqPu33vwIg4WGxwef9CdjM30QQredPgcVGxm8VahevHQylh9BVd44+97s0Pch6gJGqMxsx1z
ykgsBWc/ognGfYqp9Cdep0sAznt7EE9LsDLKOHdgVr4+6EAry3kh1diDIgiNC9P1X8bs260AMHD7
hXfKPVvoo1UgDDbVtee5yyKPoq6T/foMPHb9jUCGQYYbyULUH5D5XpjeyUPNI4ZfqY2JFh9B7ewN
6CtV22djUZ+FbqNyb+oPA85hRQH5D4k8S5Cgj+4ZRRWt+WghvXL3Sr40PTvXnJwneZDm9bn85r4i
QaDCoIsSzWpIfBwDWpFG1LOTLFn9vhIDmgJlkJXQw1o49HdKwECETeDc/56C2aHP0i4LXamqz7ne
r5zwJMHNvSvWSUWy+KDo/MIRu+tQL+3NznEr5l7OcrDnsuui0yN+V0BKMQ9RcTnW3UptKNQWWY4q
ra04WrvwPrsbeWmcMOHufy+Q2YprwuhmTN3U5yZBQSXf5KIhFlB23OW1ZJRaSCsObQAQeJedhb02
/eb5Xru0PFvwIW1krkKL0TmsOtKkCIqVhCaj4bGoBP6NKn2sP9PiOxlOVbPhtZU3vCY17d8ff8Yt
A8xUCkSELMCnQHXlN2C6uD4jzu+lWMEEDAiCn8CCLup8SovdEBLtnH/8qPujhBpOYHL0LK2SjWqE
RkMqW1rxS0dgGvHNjKDMBhFvCD0BFnDtVvwoaIQig0tvo49h1xYG0ozqlBkZunVqjJ9MtonEleLT
4I07qJ2e5fbjyfiN/m6+ACSdSBBAjQQ+5/oLeDkKBL5KqjP3lhnSU4eEYM3HRIQKS7DBOwUQp8oC
XriCNMcG3CKWG6MkH/6t8dpalyXqYMEbY/U736NST5XAAnyw7Y6Pv/KeR5yYRP/nI2cnNHcLXgsl
TFOZkaGgAW7XZFPkKNN6FFHjY2N3UHvYH1CrQ3MKi+06z/tKXOKnQVXiCqQgyJLJakS/AB6a+vAW
OcPKN5D6W6hX3T0ZFyZn+6BR0gjsVVV1rqE3neHhCqnBNNRDZeExcKeAeD226bFwsffLJsy0RPgd
mwaqkXwLhU0i6MjaG+iLWIG5dCuA6Cw2UlBKP57Xu4s4IXp/W9pBDHltOk7jVsmbtjqra+7QeRAY
HmElbA6xsnCB3hY8pkH+Y2n24uHGDuLMPizVKYjku5SRTK8qXh8P504Z59rKbM08IeRaEWRqZ6TU
zsyX/BMWdgoMh7CVU8JmK39Xufpjm3ciwEn9HFp5kz4vGqiup7DpAk9UoNd2DmvfCOEbo/xdEhb2
yO+DdOYSrqzMXELj9moAkqzq3K0HKhrN32Liws71xi4MSKM9eRvhq0dSjqOs2dIAfwu0W7UGu+rR
B9vvo9MSQv7O1sGuAaHvVC2DgNNs62ilhMxtyFTnuHsNFJEU7bFFW2pgCnhDd23/n0zzhbnZ/ukC
Py5Gxq3ORfq3ySCuon7l0ZIM8d21FNEQNC2nDDr567VEBB6OtYwxNRqN3J9EQDdFtAQIvmcEmlu4
WaDbhjr4bClzrm+YIQybs+caniiRvgbZ+VJb2d0NA9gP2rlQfuHV+R3ClLLIIFJszqUer3qd08W/
PjhIR7SllmiTNNRVQJOVeohWeDL6z2AZB70hFQ6AVhiizesl+Xl8Tu4gfwDxR56fRaoBpfd5Hkzr
IOJVZFlz5lJSWMWZ+2KhNW5otDJr5LgUiqQ0Go5FFjQeurTdoPFKMUW6adEY1pNiEy9d9Pd28OUH
zVZbiUatScW0OSvccyDTLN4w3TqIAl0NiSd6BHA0pDPMRCW80K3HN96SIbbxIg8LrvHeBQABo0kK
CwUQaD5OvvPiAui5vlTbtmzOmwSFdnCHrdrDaCvPw2FANzSS67GRkHar52tuVy5c43f88pXtabde
2Hahxd5GLFalR1F95HZ1ny3c3dN+nrsuSCZNQDeolyjKzCcPo1jlydg0ZyEB0Kzf1fnGbey4ehJd
c2GLTU7g0pQ24XDQw4gaB1B8+I/rwQQtBMYb0evOXqfXb4AzAZJlAViRgvxxh0bOYeuBjUalnW6j
sPjY+E3eCfUHEX0bQCZNckYQirs2PvaZOOZx0TpZuHqDtLJRf7kHkH1322zhNphv3F9LMqqEEGVB
DmiuyNjGjZvFId84TUz4LlnnHbvzQyiJ+fUxHFZAzi5M7HyT/MsgyN8m2Aya92YuSw5YPqxLtXEY
Hvlg9A22YrXg3++amHDjKL0DkzMH5YjsGKeRFrROnKDSy/toflmIdeZ+93cQaD4E/GgSwpZnTzxZ
85k0CcrW4UbZZLSnQoiI5xUL47gpO0xmACHB0kx9juycJ6+RG64dJzOlLlvlVrXUtbruXtS1Z3M6
pAwNxQigaVOsOKpZ2SrfNyvf5kkHf7ewIe8NGGg5kRVRFgPr92zA3KhWI0Ky1kGhJbDxolJBR0AS
BnJJG5+12S2frZqvbFOh+vHvm1ahlY3EsojEDGbk+iw0bByqpRb1joxKQmAMu4ylWbhvniPxJFWO
2KxafifzT1JqhHsw7S3Yn7scrMEkAID0KGTk8UaZOTVoW/hFmBW9EwQ+LRjgHtUzqlGVuKqUhZer
INz4nMkWQPIqcBzAh04/v3Cgaicynec1sKWwBFerFh7FdieiWMegpxn+HNUvpU30EC84WbES0adt
/cetDFkoyVC++tU6yl+6ahOj113YRJyVpYYbkrymMrcGDPfE1Ws5M7gIaMdCXLp7bl3m9efPVkoq
3Y4pFUxVrax49MByBBU/7znSfuKIaAKJNRp//Ce7gwOoVpz0g2/8V+CLbuT7be9Eql5XdmUIzSbf
tGteNPLXjDsN4EnSVm20l94boAP/E+tQmcHjGpGINg9c0etfK+xY905TPot9Q0v0Hw8uwXEmLmCP
Akf43E4hgprkKyY0uIxm3Qun9gvfMU3s9V0FRXnkT5G/n4S25zLKMhAzeFj2rMPmEUNzXkwQaw7p
ghOYXh9XVoDgANAajP+QG8Xza3YpFRnPQL5WZZ1YjYgQ76CK3rFPXGg8ntSbXl2cNthBufXXDrz4
9SnANnKjAD92+oN2ykpSrftVRVEOdtytypDSI+062W7fu9Ww8dcBt+Dbb27EX/MKLl4AqaaU6bX5
VmmhrJfBvLT1+l3QGXnw3nIoJ3ITIHdcGO1N+fB3tCKiWBAcQox9jgkfGrnHawTmuNwpOFsp7Co1
EgE6TCEJKoXWY2774kirJN+FTfMZFNUn9K9oOFjFkpu/u8LATUINfkLEzUt4whilGTd9S1+CvLiP
rTHclcxTJCyOeprE+V4CPFKQefTZwb3PJnmUChGFU0jBS5UhDsfUEVOqMs/JMz/V9328YcpB95pD
z3AEICY9ipKFkP3eMqMRCdgZHrkK0AlcL7OsurnS5THnxN3PqFl1fOQbmGTBPh87UsEuhD03Wclp
nTGvKppCoDMg31xj2ZBGvauwIBoEHwp52UDB5uNwWDmrFtTU29dGB9ibnHw0UdrHl8dH6t66Xtqe
zXYiVLzm+dPJ7fdN9VJuCoD+69F6bOUGn/c7RFUCrA3B3VRjup7SJkyCrlZSztlhbGCHFC28cyBv
R8yMWiD7t6wIDNErhyORMRKw2Z0FA38+p677gfwsUgjdPFz/9UGIocDqg6Weo6NaxQ3jQnZZR29B
qZxR52P38fa2i+hIG7OzCj3el9bGPp32+yPYtl4fz8dN4WEyDx8GVVJNhfThTddsBzByH1Wco1RG
dU5A1xDLJRWQfw/TAnKHAuERQR7b8T1R0rX2tGD+3hlTgMjDpQiythsOrmRoPYSWJecISGnGgHeX
dunHwCsdtfaj7yBGXZ17XjJqCWKFkS50TpFMSmiPP2Py1vOTPnHH8vBugghgwPWmUNCWFPlizzm8
bGaxUXSoan/mL3xktt05QDDz2NxvSX5uD1B8ODG0UKKaN7s9ykZSqzziOEfO9hEHFVRr7DXcxvvR
1+sOHQCjZAux3rum5upVfg5fREkmcmT1siMkRPa2skR7iA+Fo8G2FPpwSfkFbFe8yvrdWKVkSIx8
SfjvpmY0bRUEl1gseCS83/nrWRr6GsweJY7Of5F2ZbttI8H2iwhwaW6vJCVqsUTZlh0nL4Qdx9z3
5vr199D3YkZqEWpk7gSDPARQsbfq6qpT5yBWCN+mfYSiGNlAtN1+/gIT4v05WtgYOiqBwCXP6r83
BCrAvSWpAE3as/IGZDo4qP/c//2FJb/6fWYJJi2ociWi4FD/RPpDRa/uttsbqru5b+YmMp9rqP8O
g41HTJRW4m7EMH7hDeKMTss5v5xpYoE1mT4GVSXg9yXHd8yD9PP+598U6rDmV9/PrDlVx07UOvz+
zA+p4//+SHbd1goju+DYWrgArkwxDwtT6Uu9NGHKP3xEK/UQczI/vKmaA9SLh0sZ+aoyzr8vf4Vr
1Oq5fTY8A/O/XxiIxqRt1XlLJYB16db0YKDdyGkf0Hf/NfMO8FnhOJv4m7L1wuLkh3kP7BqB/FAD
lTfT8iQLLzCAQ34DS7ca18Nx88UDUS0EJVfrNG/5C6NoUVTqLMMwIV6h2cL7xnj65Oy6eakZ/wgf
g/QS0oN4MbFvzETQmmSYxbMO4iF/luxi11ntKYaI3L7nVL0WDuiVKWZXxFE06CQfIeX2M9nrKxJZ
8p5HtMqzwWwMs0O2IlRgQ6zsxrbCY8ubsPmCupmwuXgKTDnEO78f7RdrEqa6SIVUmrceEHU2QAMu
KGpHi2fn5vU8t5Bd2GFmC0oQMhFwjZ4DlK3J+zbYKm5yAoT2yGN5mH/p3oiYOROS0q/zCCMCG7/P
eYoursfFKJgYEA8ktUhi/HbWWMDG9g/cfBBvnpgzQgq1LptZT+kMXdcnQMfJWkFfQf7EO4wLHuBq
QebDerHwGmDt9RTC0D54Wn8ktrLqHU5wtHDer0zMn3BhIlDRrRAL4PbXdodg7zvdqt+KnGtywfdf
2mABVjHYUbUYVIjn6Kl101fT4clyLhpAiA2qIcTYOhvm6nEg+wBWIZywJCcA8Pm+x+L9/LwfLuYI
mkVlQTL8fPMVnwp3GiGNft/CUvQF7Nm/I2BuYsOXZOrDAcwN+4WFXfU0WH92pvu8STkLzhsMcxHr
Y5F3AzKdZ0dF9qS1izNnKIunAwKzqDyiH+QmSZMmWdi1EvjsweFaWJH1p3Fkrq7bwm08J7//McIs
Cc3Hqkt7GAmdcmX+dRpxdoQXv86shqhXajW2+PUCL2XZXoNuR4VIFS8KvinwI/66ssOsRRBHXdLk
4Hd3oAr8+Jpv1bW0kXouGfKiH7kYD+PY+0np4bQwnjl2yaAIfy5dh7Psi273wgbj0rEeYhHFGMvr
K9LyQH4gXoGWNw0s+eHx8ZEHVb3B9rFzN+/zi0NpahH1B9zu52izPehP9sszNJL2b0fn4eXr/tAW
XeTFyBh3X0xl3UeJidDyMV2T7cMEDjfecHizx3h6EiZFbFCMJt42VvSw+3q8P4alUP9qqzF+fkRb
MmR0sTyHfXDMt+fzEwXfg8Uxs7zRTJCfgRpSBg7/elGmxMhrqqqzMmmO7sg/aIx5KXgse0tGJBVl
NVzyYJVj0XUdWEZiowhBrGsb7riS8DICC4BVc+KIJUd5aYY9NCU6zMYWigiGG23wVncDDvB4aV9d
GmBOjN8EukAnGAAK5qt6kd9+x7uRdyyXvPGlEeaY+EVPx0GEETGFHmNjKY/FVvOkXeA0m+I/3POX
tpiDElfgOtIG2JJd6cHfFFteOL+8JKgB6qiFAXnBeH3wHoHVeYC+x2Sij9Qi23hCTMQ5KUvbC8QX
KjKIyOCY3+15F46Fal2c1L6i4AX0pjj1j3yPbIxd2siJwovtIYv6+l8sIudiAHuO9Dub75/EYKQF
ZBXOkVUcrGBXDO6w6472BsjDR9X5FNatPXi81brRwJg9KJh6/jHLbI2x8GNfiA0FWhSOKlrxc47W
N7DbOV+P4Hf7+kLnIf40GwPYVBWcZrzo9jsby74CLj+A2S8iNFE7vcAHYKanNa7A11fqJAd9ZZ1O
T0/S8fkrXIWrr83n/fmW5+v7xu4MUUHX7Nx1wpzsvPP7TCzj+TqEZfRWZi8aOHNLUDPvjvZKwnL7
5xj1OmCILe6ol15z3yCV/7POHHu1k6OYyrD++grr+7WU2P5W2wbuzx3a5J7BeRs5ucsDuC3GGpdm
mdWGqoVEtQZmfdCCGZ/5DoKls4LL/bldPDwXU8ss6RCVRAxqWBE1x5tZSAcLz0gp5ASxS4ltuIB/
l5C5L/WGtkLawU6zAydiYR36p/agpg6wVY+fHB9Kli7nS2PMrZbQhApqCmPkMCfK+tRSNv7JfPoA
w9ivfhX/8B2E63PH94ARd/tMOxXSzMFc2lEJESdqCaf8DyhAA+f5a/fy/oJSA+fiVedQ8WZPo/6K
MjAKPKrGuEbq95qaGP3/hnhvb+lWR5JKtwx35gMdNvNSnLdbcholQNBFO8lW1u/fCcjKIQNcb8oV
BdyyceKVge2/23x+zQmtYJ3bX6X79fXJ9XnLzgfJf0AaVCA6WBCOIgdpMWZIAjUr+bF8GCCGcy7c
cB3+qLfrxm2sYOv/zl3F3kUe+BWdwkHL9vb+Zr3BYX97wIuPYHZRPGRFMqX4CMVLHxQ0s6bP2SF5
MQ8VrAXrcF+deNSKs2+5WSeAFFBzRLcbnkjXEVLV67VSVhNSumVX2jMxlI1AquQcw8VwT5EUETEY
5KhAB3htpuyNAk18FZSj3tD8up22PQE8wwG4asXZeYuB+KUpxrHIvaBomV6QMyBq01b9kW9DW6pc
89eXHgOEKVug2fky1oGjHe8v31L8dGmY8TWdAUJWZSrJuX6IVjh9toaGAZ5DuwXCQScKl5QMcJop
AgvFvNHqJo6APdKnc9lUljr+iOnzGLsVUd0fQwposlRbJOeVrBaGhnYh1L8BwMPfLHQ3H8gYd7QT
z3tTXTWu/xu0QYXHY+heuImurDB+LSW07GS8286x+hW8C63dQeVlWqfD5/hJQVehh9wq0+3Vi9M+
96KAtVhVZZ05cUnWpbqC5+i5hNyInyprc3ptQtTa0W4X5HbZ1c8AWzfE9tWXUF7f3zALa3ltnRlw
Sat2qDqpP4udM6H7oaLK2i8iqyTbkhJb0zd1Iu9BycSxe3uBwK6hgspMARujSJiAo0/H1hiNArCk
cZ12O0FvrKmYgNosVyQ5huNXba7jAPRhw15Vodlh6k+A8rq0sP3uk7ac+2whFMDngARw7igGjvX7
LrmIcEkQyHpi1sNZ/92Qx6l+rKZNIfzqvrQOtAvPuEPbDY8ecsFNXBtl5iAiiHslAmiWINKVITWr
urW64aHSIU4Zb8bxTaCgCdoaRf9ROGPs9RJoCYXImvL3kRxo/sJZk/lCvHbE19/DeEix6voIu384
T5Uz5ns9wcVYrLQczZ6PgXQaLTkuHC5O6ju2vDULkhrQJyDFxLZeTmlfVFLXD2dxJwe2Tp70ZnAD
WXWb8lds/FT0daVlxzgFJ/+ziX7EoTiUzTaZtkp3UFI7q06D1Fs0PCujqxHPiCpOaDWP+94HMuvU
hWhpa0QgAONeeStNIXSjNtwLuTxxTuNNIzCQsdiG/04FswJ6MoYC6DyHc1C/Jv6zDr5nZEHRh5+U
a0E762geHB0FsCdMQbarK1v2D0LzFEuPdfosyWsx+MnZE0veSQeMDw0TKIajF+z61lSjqTSUQBrO
ZhoZwyrPysQOSELezdGY1rla/aHAhnu1WvkrURr2QgyUJMrY731qZJwk5DzP7DroZO6XwzYBwI/x
lLEpDHncTMM5TXKstpqTrQFtHY4vuL1oVHJphfGIaApLIyXFiNW3uHc7f99LlqgA2Pou9G+c2V3a
WRe22DKAFtdKJjSwlQgPQvbTyP5M/i/tl5w/RIodoNk6TDbxsRie5fE4CXhycuzfhsgYKxJGCIug
XoLuzOvVDSOjUqZcHc4OaKikycm6lWXWlrqND6NFjPXrfXsLz8xre8xJyrVcj3AEhjNxU/oMeqQO
bm6NeDp3AeF3+834gf83EQRqRijjpK7DK7MtQFGuP4HZ0B3mQ2tUeTgb4s/U8KhYWUj/r4p4AzGG
Pt7rEIXspchrE+rUxU+Nvo+QKJryLfIjoK+FTNOfolpp2ZoMe1qiEX96mnI3adSjIfibxujtUjg1
tNpSoHt70tsjp4C7EKLPI/juCzDn8g4zAnTFa2D81cFsFdqi7bvzn3qLaxt/h/ZQrwfZDXecrbJ0
XwMxBAA02o1EwPivd0o5mmqiysJwHsAzQpyyqPAwCkaUj/uSxmD5GKdDOyGe/i875sLu7J8uLuah
CqhGEm04NzKkdDonQrefWio28U96aickWffCD6l0g+4ASHEfZBaQDpEMLjnVCbW3LCmsQAWPMPxk
vi84X7fwpsBS6ADVATwIbOo3LdfF16UGPN3UYSlqUJhr0WdaHvHihp6vHG9lgPF7IGN3fsq7kBbQ
uLA7E+UCjouCD9v8lQqkV+MAq6GG3TrWwGmjGXvNx/PayB3fBE9EkDpKuhL8fV2irf1QlmcoYEjR
TGqMBvRJ2et4ymqnscD75z88tdS5VUZCcy0Shmi3u160Tuuhv1GinaQejmgitMroCXt1AJ9A0uVg
HDgHpdWPD7zH68IexcsZDd3gE5lf0czrJ9WrPDUaoTtP4msjoSqpuU1RrYc8Wyk9JyaYbwHmLoIt
hIpAhoF07UYJwcyMPiBGdyaDV4IHp+tf0ZWjyQ+dsQd7Gnm6fw6W4nSg52ZKQvRk4/nDeOqOCLk6
SUp3BuimeB6GQF6VsLvGLrHFGjB2BcN/jLCYz3LQ67s0z3kvlYWL0VBNSVPw7EOagA3ZS5Kmch2Z
3fnJCEHx0xJLLNxC+Eyn2k55XFXKfBWwE4wWL3QLgZQbsLj53y+PFnr30M6j9edEG/PjRFThKdWp
EFtVEqC/WKHFbmix45VyBiVTH5T1oDnOR7NdReMkPwiTUf0RNGW0R7/N0IIBjrS5SmK3ePLs28h4
SeRQcXQZ3HeTnmibzi9BSGDCmaGpk66U2nivpaZ0BaQJ10KfRsBEU2K16EdZE3FUK6tpFfgbVakm
jotf2sjweQquIuDPkZG9HvsQilUQZUl/7tL8hyrTRyJ86P1jVx0b5YWzsRYCPAOoTBX/AXp0s7FS
g4JPKSz6M/FXJsoHhb810RKRh5Am67+6tHCaLPsxNr2d6YI1TqnF+YA5GXKz0EBZzl1hOkEv6/Vg
y64NJl2oAHQla3RBu20VrmXcyiVo4PtpX0/bPNplAogryG+xfS5aEJ1DQmEY3/I4ON3/GDYeAygY
PguJDTzFNcwJc8tJpkGoXOiZB5YQkhMQB6ZOprv3jbCri2BL0sFwDgCyDFrO76N+sbMD0gIkoAu5
RwayC4lst82jOcR2q3r50HGeFDeOg7XGDEklQtsGY1B4k9Ftjaq3RH9bDs5LfIjS0RLUo6zwurNu
oBvfNtXvrCv0Jwy2TbPR1aYzh7rwmj4PrFDqilUs549tV77XZGzWuSyB56KL2nXVZnjQjE28Q9SP
LmHRLECZGQvvYS78LQpq/ipAvkGvJBKIMZhMYB90ykjHbiw8hMMqGBj1cDvRTrf6JP4V9mm1msiY
cp4sN4mFb6Nklj7DVQFwH2O0NnA7941WeHmvz8yfUP8EnQBoq/osWIPvAsS3QdDYqSAIjpZk/l7L
hZ+FpFfbvqLG1/2dd9PX8v01cwUPGw+vKHE+ixdbTzT6Xm9KufDUZ32jQJ/ToRQcgMOXYg/gAd0W
FGxwEk+l4iZM+l+zcC/ompXAocD4s1IcEkWvSOENU7GpJM0KHmvo7DUduOSkyEq0XWuuUzBGqpx+
kqWjZqACgPAMygoiW9YyoxEdWlNQemJLX5oWCg5+pUB0TJ2IG+eijjBxyj/uT/KND8E2Q58yTjhY
n5HKZ16pqgDyX2GaCi+qI7IWlFiww7IV7JrovK4s9o6c5xUNnshloyVKUViQlzaNjZ8YUunp/i9F
ftFMzuXA3vjs7zO+QxJCVctjUnqy7vivMbWRgELSIU9dbJT7s8bGUzCFHjYgJHQ0y6HR6ea6r6fY
T/XSS77KbXkCH7HhVK3dnkPy/7Q0r9/FGeilWoXwo1J6qunpxrboHJrYQ/M0PguqI1GO/13YgVfj
Yk5cJE9an87jIumzGq0k9TF8D6AK97dcafP8gRJR0yREh/Pf16Oq4ilOVGPEUmnO2GVW/1VlvS0G
z3Ja2glYHe8v18LOuzLHnGjDFEakxGBuMt6V+NxKnIt4aTug9I8+cTT5I+XPhLumYBh5VGGREHKC
o+GsjTvwdfhoqq5sTZ3sLog42+KmfjrPIHRrZtXAWa2AlflIiqCjQYLN3owWtFaQRSwja3iILO3T
P+ejVYCPV7PShmN3aSZBZyCqc4cJqAWYkcraKIiNjg1i5PtQCFZEof9hrS4tzF9wseGbEA2ouQEL
HaA1qywBB2kyRrwU+oKvmK96vIVAHwBaO8ZXIFoSUceAFTVYoX+PbJUG/a4bdES2PAr1eS9fRozz
Ss28hIiNET8heL0ekBano5lEReUF2jo0DhK6BLPcGv6W0Yg1w6xM58t10eAB6QXYCDTfhTyM7tLS
gw8OlZ9ZEwvB4PU4BqqNpZSRyjPAhSBlh3zU7fvH9CbhhjHgBIFZCLcg2ItYt5Dm4DSCzm7t6e1O
N0DuZ2lbsN8FOzxp12J0kuRNN9rDatiYzQv6tleyBZZX6Cy1jiqte9uELtn9T1pYvKsvYj1HHldZ
M+g1ukjpRkzEeS9aefjViTzthYWLGFH8HGujpIOCL7PvA6FAoCfpjTesYwMsRg9lzZneBed+ZYG5
SuKspX1cwoLSj7aIYpGxjxDPSnEAaffH+/O2OBqImEBZB9ycBpv8HkQtrcDdSL1WoSABjVTo2TQx
yJNjEnCGtWRqZriAkW/Bw7lIeuEweq1D5Bg21Jt6ySbyQYrR8za698ezsA8IDjEicejC4BAzmx9C
iygg6JR6mY8NmVE3TJJ3vRjBzlhyosClIBypmrmcJhPoKbK+Ke4buFi5pV5Iw73UuCO4NkUC9vVn
PPxt0LuuE0mzfYFsGkFzw5THW3M7VknGlQyKV+hkgP6QmVCSqUmOUknj4UNsw/+TymdfcAal4czp
7cKBFgcYLlQxgadAPfN64ZAVjiABojWeJKR2DJ2bopZdoeCR9d26ehBOYUDg0wRYDOX4azO0DlQ5
7ybq5ch69tLMh6NN9qighXpECoVs7++UBXNzVyTao5DoBL0Q84QaqKLQPlEoAmrtVWjXQbzqGltE
dhFSQSIveXl7ppHQ+9ca28BYDf4whbFEveoreGzIUQ/XL13KzXrMS359h12bYa5LiY5FHUgjlFny
3wA2OKO+r6ufkn7ofCeKEGr4xKLx5/2ZXNiHwId9X9LQDBTZvFJfNIMpZIR6xEXm66l9iF/uG7gN
2zCqCwPMoQZNjdkmMQzI7mjPwuKaA34msHreN7Owz6/MMDvCT9I6qwOYiYLCJt2+ycGlyqOoXdgI
BHEGXsogqoUYDDMWKc3KEoBQ6qXlVo5AOtz7VuPnVl89+nrJ8e4LKzOr6oLccJZxBLsNc6S6EuSx
Ud96Y5x/IkVvx0Fj1ZPkqD3vTbwQ6IIIAKx+UJ/BQ1ViSQ/oKGo9CeTWC7fBsdx2v8VdfQ5cukse
6Jf/xm3kWdjqV/YYryRmvjDEotR6dE23iDzOgJasFEDX6N/f+Ncjm2f54uKSejEuqSLCEnmBVvHH
ZCa/Bj598+zfmLOLcjjSGHB9ABey9M2tqqUFwpjW6+ODH3uqEjzX6koQdlr9pfVlaQdmapvSJp4y
21SKpzzY3N//NyVAxC0gTlYRbOP+RNmJGegk+pFQtkXrmUZq6cBfitBOC/ZysfbV0zQ54Nqyax26
f46anihycKX5wOuamrfkzSxcfMN8fi4mW5YLf5yGrsUtsOp7+tAq6YMxs/3UlSXq089J5CXTFo49
qi0gQUHIgM37XRW7sFi0ctNrOQ6JPG7CEWo0kDUsOK5lIV+Kqb0wwjwuulxXQyMZwJDa7zuUGGtg
n1XI14tPyuCmwbbWfkTP95dz6fDj1TnvKUgG3gTphRxnWgbWSGzbyFYqj+SoWf3wVR6n/6IdUKlD
BgrZSIg+X6/YBIa0LNWU1oti870fGwfK4h9Z/GMkvN6dRR8DmZ5/TDGxdzvpaR82pPXKNcIC6oBe
vKzXRbFuewt0F1Ft1dQZfja8gzGvzs2m1EAfDHpnnA02gT91sTSJJYZoxsVDlBxom68qwNnCKHf6
VF+h78ui+Aap89dlP7yIecNpYbl91GH/XHwBs3+EZqi1KMQXpF19imX6ooa8dVw8BxcmmHVsY8Ps
cwIHHsjFqpFCy+weiMYZxw03zrePubDCLGHWVmOUCLCibKJfDeoxnx+hBBVZWbNJZWUJUN3dBsxu
yKBrbzLo2zfln+IjB+aUWllsQWNpGuz4D8SD7p8W3gQz14nih1ERtNhao5w7nbTSe978Lu9eXUSx
ExQtc9PL9UGRpsnUCwUmYtkiYEmzhtCpt7/lYQ3G0Pg92cpP98e0eDIvDM7/fuHZIqWV8kibx7QD
metaRH3Tvm/hBlr2vZwXJhh3DRpjcYgRnuHKIOe0OkQQQDVs0OeVYJ/TlK2aars8sslYbfPYPyYG
mLYgkqoOzVYswURMOosII6qdcBs9p0qyEDbicfbvfDPRT1ohnusNDL9aAZCK9MSj9iglL00EnD4w
CrW8vT8ZCw9CCY+Juf4GIT6CWvb1fIdN0jaKEHReS5/EERI4ZnTw0ZhAMvkwDU85EvcTcoCZ2Li1
Km6GsFSc+5+wtOKIH9AXCIZahEfMk1BLS3HU5Kn3hL62lMBt5N5S6t+EB5te8hUo16OyikwQKprM
SPMGmteJKfWIUpBmQWr9Y4Io7f2xLEUCBsoPc68WslksNkhJEiyRHg9eNVWrWHzQ5dVAT8Pgo/dk
xcOsLe2VGeUBbXFwSBGN8a8ZYAG+rGWDJyTQFgtjVw0rBx69ovm+i3XAAxJX5PUMLr0FLo0yHrcW
hlFPs2TAa+1PmKx14HDVN63Y4uF2fyq/6xzMBYagUgYRCMqUwJUy69V3lVkUGizpRQC1c3QqGPWm
Fem5lKnjJx8k/4metCpqvKgp1jExXE36WUbvhdD90iIDnfiCpdX5apBSu1T8ddV/mu0zrTI7ETP3
/sculBMB1gOTFvpFgMq8eUlIaogmXR1rkYmbtnC0N9UEQ93KBL9jln7QVfY7Mtfhn9xYDf7vsILi
4/0PmCeDnaxL+4yfNgJjaKQIkyXE8rbShWdj4LUELtQuMUZAmUB/CNzbTXCm15GUqlU1eBMuAd9v
fxnKUVPpISu8cDKsBgjkov0KzGylTypvgufNzA4QSNe5YA1Q8E1bXtqqLVH8fvTS1uxt2RiBh68a
iAkr/lmIug9RGY99QAU3qmToWIi1kwDj4gyT1HMiq4UzDnwIXhuAyM+9ScwN1Ql49dAsxpcQ8WdV
/BHN9gQmXrsXbLP9JZocBMzSCweqxqjSo3KBtA/7+m4MXyU97UaUHkto2A8bArEEvbeHMLWmcJVB
90oBKL58z8iPujK9+r0N/F0aVzwu0wVH/S2vjA2OqiQyGNdXhZE3Rho00+jR3IuH49SGYAvf651r
6KuRrjvddMt+3EOxfdtPkJCJ1qJ2pNKfXA04u33p1lKRdIPMLjL58A2M6+sMWQ9acRy9pti3JWKr
0jE7a4o96Sh3K/0wGW96wOuIWdqCqNugeoB4HpAB5oz5wjT2Cc0mD2RVq4EMVghJgsoSW/CYox0g
M5BglCFbNFmlIrq+bvIScgteBlSQABSisiRhBdg8vhYVQw00+ORV8Y+i7R+ad0zRvorNyq4gSxX6
UKOCqgbo7alVC5ugbSwp+Ozy/DNMPv7W4ciAwOqgp5zXQWLf3YYytlMri5PXDiBp06ppa5KIVxG8
3XHXRpgdJyW5GurqNHkp3RWlC4pRKV31PuemWbICERzgrTQUO1F8vN7XYderSk1r0QOQFPL0spVm
1lfanf9+wkA+iXVDJzruayayM+Je71WhEj1thO69rEeWkhmc3NnCkx26m3OHJyAEoP1mzwWkEAwl
o1T0wnbnDxvgriPhQONj6qOpCJGbYgZ2SGrOcby9fICFRpl4hhIB7MFyLshlLEe6D6uBVgMyPo3J
SoewDSduX1omSCqg4QEwUw3BGrNMiQ7ZJACzvQK/Xyc+AJfjM6Sl38swWv39Wl2aYnbEZOYptHVV
0ZPItOrGQ1LwcMuLU3YxmPnfL545hh8GSlURWBDHUzeCO99UUk5sfxvwIocCjw1CBBxVeMlrG2Ec
QXZTzcQZE5P44VqsDqDP5azKQlQwW0GhRQEYFEdoXraLkURFl7WljtOTo0fDNvEmai1lJzs5tOny
XyXH3O28ISVFkNIAMS4QPyzORw+bTsKgZC8go0NrN+0M5/7a384afhpxBjKaQFug7ex6PGYjCE3c
pIonTsDqpfWqN+ZukL93bYik8OCaC964wdgCBBiMISpJJ+KNJUS4oSgJyopJhSYHDw5ze2xAiQ3o
MHqKET/cVDp0IZO7HnxkXk4rAOSjU+kbX0oTeYRmP+5P3cLi4BGnoIoJblPcT8yGw/stz6Y80T3c
lFYo/irhSO9bWNht3+TEAPwD2q6DC/p6dehI1HyiheHpwOllD7QaHxsfLIF6D2HruM0hGye8q1EP
xMVwMDMUKu5/wO1sAp0CDyShfoPjy1bgoMsVDxOJTC9sDm0r2lV90CBDVkec9mWOHbb2NoActwnR
bucJYWz7UWx1ymRBk65LOff4bTQ7DwhcOZjNWUWauZaGUZTrsUtMrzQPo7xDosDyJfWpzd+lQNpG
nfJ0fwJvBDXnIjc2pIxSNx5KiGevV7DQ1DypBSJ4akgh8ihvGmknFv2pNkSrzTq7CEW7Nh3iH8zp
cYJ0dSN8lj2421AGEgGhjf4+rLv+IMaBmQaV9VQ0BE9+hN6v8KZSa+tTOzhDoudQH3gCIwsTDjTX
jOaHXgTATsyEK4GvzcXx8KQXgjMJ70mrbGqhWkVA8Ec9IHiZ8Ld7FoaUebPCGIGS7pxHuPDQhtoH
vhxU2nGans0xo44QIOXc6cJX3/MkB2727bet2afhaYQNJV/bonVbZ6HRa8fWUMdd1DQvRgPplrqq
9XWsKun6/m6aA8CrVyHMAdKKOj98NrQpmM1UlwpquLWqH9GzXbbGsdTcru6eiea/al3Cs3aTcIFT
M6FnhRroDGcVmXA0QJsJbaTOOLb6m6b/6Kpgr9YW1Ssrj5G6IoZNWt6E3o4QNhFb4YSivoZ1vJ7Q
tPYLpGMS41h3k+YUFT0htnTrzkfiOR1VWzUTbkV+0SYOBWATCmpLrB/vk1wq0fRnHKs6z23Y3BS6
1rhFIEobYDv2SuvHD2EiUDcp8p8QZ4boiqmWlhpO2nNhVr8qozkBjeR7vjalTtXFzer+us/rer3u
KPXhLpvXneA1yhwidJOZEdo4jWMsQA8ZTVx20GY/yix7vm/nNv89t7LJaOBCkm1WMGOutEyAyF6Q
BuZRO2C8rxN1p9zqSkelL1GeW9Gz8jVukVMklJfxuLlMYRnNxhBaQWCN8JrZbE1tElAlluZRiNN+
DapPaFb5qcGJEW8bFGAGT2mEh3g3YDqZcEc1A7CtpsQ86mKt/RqDFneNFBLzTZen5qOiYPu1xj4w
3yb0RFdW60dJYAnwNeV6GPvYcNoo1NNNOBWdm9VGL/5twDd/n/GtgACeeKCWrve/ETRi1k69f6yn
YHoIIH1hhfLYu5x1XphtCMjNfQkADaPQwUyDVpA2aWTfPwKIVe4nBP+mJdUJcDWtX1rapBVuoo8G
GBl69SgpgErnWhnYtM/alWDE+qps5XRlolOJM/4bnwNgJ7SVxDm7CIpdNuBpqqFMxDjJvEyW00cS
hZIb+Cl99AOpscNIllIrknyrMqpxlQs04UzMzUH7Nq/hwYV0NuDH7PSHbSS2ZZh5op6ZTt6J0SqZ
fOjppdVfwyHRqQjqNsSNKP6i04sxNVZRGgNpFZ7Mqek/0wwBfhdJ9WZsUhHtM2H7zlnz+exeOZG5
NRKTO7cNzM9WxokkWq62aRREJ635jUbsXgLtftmso5dSngAYgMq2YAskdu6bvbkhNSRRdbQOIvQH
ywb7vgjCro6qxIhOuULqjVzJwbqeKFklWgMBlzH/W70YNIBe2WNu5L7ARsWzHaPU91X/VAlPCZpA
VORo7UzmVSS/n/rMnGL9RICe0dsBPmrWa1Eapg0y0afeVtbdxlylTgdFRsUxnNSRLAhy2YK97lEU
/Sn/zk6tZKs5dNX/NixA9DHHOwhnIWcCbpVrpyFIMSjASJWcMhVJuTyBzmtn2uic/Kj89CMJA4Nj
cGFREdLNmobALsy799qg3BIiVG2anpToQZp8S5xOL2PD01G6Te9gXJdmmHBHqhrSRUKWnsIwcNEV
pufBXgoit0hWReDbKarfrWJsSsn4Wy/EGJ7HfxFCEkVOBz0RkpOYJ4467OPUq4ajKJ1Qg7Ly9KiB
rOb+MZk3CrORrobKbKReSCjB4UxP9XgUzNqhG2SRBajvhLya3cLaIaMNpQmk9HU8XplJ1YUyBuue
nJ1IjYR6F7lZ9Kpk/XGSG87RX1g/XDLgmECTPBKn4O+4nkajjk06yUmBZnPdzqhqYx6jwTbDdZzF
G0myc3QTqTGa4u5P5m2+HN0wgLlJqFmg2Q3u59pwXxeR3OtTcdIb+qsa7HGyGqTtzbUcrmi2ldLK
qkVXitKNJhDOqG/n99o2M2gzpcMwiRJsD8+hDpnZfJO1gT3+4Izx1p3PdtC8i3QUKoYi487zuKBG
nFTFSZBOjarYRRO4g/8Qm3tkjJETtUZ6UoXf961+P8Sv9+m1VeZxNY4QEciLojh1cHDJS/2sfiSP
sdftoUFoQSkDQqrZQ7EW95nje+NDeYxX0K06iU/y0+jStbrlHdV5mHc+6HsPXhzVbE4d0LYpThIV
HCExcVwJNGK2kjhrKtW237c/78/BTYjyvbn+mXg2dqohhxWIEya+ax4hUOVI0yFv1lXkRP0xAEy0
Je59gzdBCaI0YFFwiOaEvf5dJrkYIhjX8w4RS3GqRc3uJMEJDHnzP5xdV4/bSLP9RQSYw2szShqN
pBlN8gsxHtvMqZn56+/hfMCu1OIV4cUai8UaULFTdXXVqXOyfKXetWQFlwf+wQ2KTKB0fWaMuppF
fKfyKEExD4mBH6v4ndts1hxuYr+irR/pLEAYr034wZDjuR6CSBB8vyaKEJ3VG/xEJHDX2U2F/1cP
CW8VQ1qYqTRkb+j3yUxQA5eb+zO6cEZR0ZRmBKf4/ai6/pB89CNEEUp5jOQe7zUQYlRb9JKAfKtb
sbQwq8gOoH6sIOjAW5rxREWJQi3ScuWxaEeS88ORAocWo3Hk/oDmmWNOAd5OQArjPkbKg+0RMeQs
UaYOhFg6dN+dKuR5U2mnyrlvZWHno+EURVkeux9YTMbl1OFUJTQaqyPK1o7i99ss0k/xjovGD4HT
P8d0cqu/5qGCTNuV0fmjLnZ/2AdjW+h1dRy5YpPErxVFVoyCF6AjOR2IprQAgm+G0sw57iWg0fH+
mJcWEE22Mwkyyq8S24/YidoQZp1QHf1GcdqhMbuutRtujVBm0cycY0Fq/Fs58nqU/oScllHK1THk
UNCtgLPjGt0ZS/XX/eEsuEsgl/+1w9xOehgpPfAO1VGBKGhF0Qx/FnJK2ociPaAvfwXeNf8auy11
lErwmALAFdjT61EFbZsloULpcahzcFkUsfraFolhompYP3SFWNqxEPsrwduSmwFoAg+OuVNwbne/
tqqlSLVWckaPShx6fIPDDbJK4Qu51UR6UhSC91UL5iYOjJV/Pbmgc0RZFQAlVD5ZxIAAiIJe8k19
hOqKaOf6uav0whry5KSgoTVqdM00OFRC71u9PftzcQD0kRguUvUsvWkCEEKWcnV9HDUKxISQhq+1
qq5pSi0Ec8iazLLzCrITSOUyniyvMp6LMhmDy8bEq8NR3SqVEVkSpwRmhKbgp6Lqh9eYa9G/rbac
k+D9690f6sLS4iOQHwJbyCzLy+pjq4neJKlg1EeJViKRNAM5N2p8CoMcbKYRyEat8w2UzJUMou9t
YacBBaViFf91A+ecQkJ2Eq9p1GYA2breYkXdQGc2Vepji0yEDfBI401xVq1c/Esre2mFydJ0OkXR
KkJyERS6vY03S2vlY93Y9yf19pDOY8HFCwFwKGGyPXI+urnrKMOcCm21k5pZoDhQv2IxdIMgUMxQ
bVcgPre+DgZBiAGTwEvjvFxPnlhFmcQZMKjwo+EKofAlCn6BlnWqWfeHNv/Stf/Bg1jFG0AEcGlG
I1xbQoZTQwsjbY41/dUNr1L7WWUv1F/xqQsTeGWFeX7nyPwOUlU0R6TuYisCkS0JK80nUp+JJJcT
tIXkYNC5PzR2byAcQVEYpSXcx9D4/D4pF9fiSNHxZ7QKPQI3A+a5soKqcRrKKx7t5sCxZpixiU2Z
T0OlA9Cu1wTJc/BAWmn/2+/ApVGftPD3ONYbdLoUf7lHWLtMNDr15ZAiVUyPhvrax24zvgzx6/0Z
ZKOZbxPzHCISRamBdWiBjMpwWgf1UUt+iHVGKOCkXS7ZaGcBIy26a2SFTACz37f6rZd8uSdns/Ac
AKvMHAdIeV/vyWrKaFn6I9y17MSH6EX8UM/Rvtv6D/kfzYTgATJGMtHMepMG23hYcSnsXhXRmAG3
hQo5kkVzWefa+pirre/7KKtEKVG+8j7cxLpqVYJiqbKxEjrdIM9ZY8z1X6ahGGaB0ByNFEkkhwdT
ALiz8hFtZ52MBoKJS8btMMA7eXI+aKrNiXkdmk1LC1Beaoofub5gdHP3eimmnl/Vmm6mSYTuODVK
o9gqu5qfPFFNgfORSrVOzWrqpj/3V4x1IhgFAKBYKaAaURVhNTDwrgzUJp26ozR2scuh/OOCrXWH
JqTY80ear91xC0s0H2xctbM2McRjrpcoKoteytK0P6IzUNxHWcO91GOmbdSoD22f62q4l3JCYpGv
O1NKSs4qS4kjnBp3Jp53ollMoheXJXKNHCduYhhD6JWtdtywCQjMCx4Bmooue0RZcOXX3xlwozxE
qFUc49Y3iCoWO8Wg9Uc6CfQhlWKJDEgT2pVaRBs07QhbqifTChLr9gjP6K+5vA74F25Zxr/nfS6V
RSH2xwh8m1ukfR45UCm8y7Rs7IgbikMb+S9aID2CYL5bOcjfpcjrgzyXkOD5kU3Hq5YFv6fimKKO
Lg1HKK5VB5r6g6OI0ojyUTiZiFF4J5HQEtgKXPdgTFnxqGZd6AHmXdpZUPafcRrnj0kjiWYM2nhS
pQrErhI+t6Sh1kjSg7wwDSv42ZJqWxFHB6xNXfLY+1VvNobsEzyIMrMrfMVU+fFJjSbD6fgu8LhO
faZF1Zlo+LQhLwj5gqwBdTCIAVeenQvXA6qxOtwJ7lbE+CwALw8SmoZ8NBxD42dbiFYwcrkZvupF
4umJeBx8oLFEB4HgM77w/rFcOCZXppkbAkVi6LCPXH/MReVRAWcyVYX3wUge626bcEi53zd3E//O
2x2l97nvHRVxmQ356nLMqoFPh6MQx6CDla04E7DWiZmKEim4xpSaYsOVgK0EsrNi+/ayv7bN7HM5
71qNavlw7DRoVtQVGnMm0epSt+U+M18zRYgnjzn4O+Q6cfvIAYWsCci0lK5BH5cm/ft1w8+IRoBh
r8+8EfNTVw0U6x23BF2oPOKADj19Y/0HiIuV4GNp1Lii8LHIAKAozQTZGiRspbqbcMBiDrVHXxE8
hRr07/cR+I/nHA346DX0ylwPSZfCzNBjfTiqmXLqQkedZDQI/pINUL+8rKzjwvShCCcD1Al/Bd85
//1F0FZoQYMikjoeo6byolAB1f9rNW5kNOaMYIwVjGmr1MYh11DrRN0ZYx2NkBSaV2tfOYDfOU3d
+5/ExuLw3XioIumAIhYSc+wcjwP1lbKKpmPgy3idtkNtZQHgx9GIi/i+qdvlnPGS6KfA4HF5s69j
g8aBlE/ZdEx8pScRgn/bL6Tcum9lIejAVQR3BO4bAOWRBGDmuFNyLoiocEyCrrHTNGo2JQ91t1KX
e7cfOfE0onBPDDD/O0ElaRZ64jXLwMvIUrqpc4XU1x4So8idIMyqfVOkgqvxvWaGtIWOWyi00snw
s9W+h9u7DIkSuJZZa2umW2f2YVemo97psXQcg8xCxkK2Q6s1/sgtUUtHAf3aaMakyQhoMCILBIv5
+zSfO0rKtWTigqu7/pR5JS+2KeriGqdk+BR1q5q5E1pH+hmTyKnWQh0RP3R9hc4cxiAMRq4EdzhL
jyIZfdILUi4dcf2RzK62ghU7X9LW3+Vm8nx/YyzsdNjCiw+uVOOBRLse1NQWfKAKsNUgvs/LV0Gz
qbEGX7qNFTEgFLsAz8L2Azjo2gilQxfWcSYdKZRzDNWJx9pOoZEUhmtTN2+Hm6lDODeLvM5FAcZS
JEmV3qiFdEw/VM7T7MqFEktOHeTUuO1UmL2nCCSTNvcnceEMIw8KFmIUCICeYUkt4z7CJo0m5UgV
dQtJQNlUlMSw7xtZWCn4YdD14KYFFxEr3ySJfSQPCdWPjdBRS0uaFHI99GFqonglP7loCS4QBUpQ
HiGSvV4uWexSEYTK+jFWuMhStKix5FbOLKMArc39QS3MHDpO+ZlJHUhaOKdrU7xUN1kYa/qRq2SV
IOGsO2huWiNPXhzQ7MtBQQkEHWtF42qpKQdOP2a1RDcdotAIt0gbvzUJnuv3R3RjC3Ev2MVgCpth
boW4HpHGBWVaRqlxrEW+OCV+UEgOJ+oDXBWa81apRG/NASyDmi50otAaBnTOtTlIM9d6qWkcYv2U
GFVJDP+HJvXEV9y+zYiUTMexcmT0aau0IgH1Xfwvu+NQlgxW0Mo3a4n9j3OH+xIdQUARM2sp9IYS
1V0anMYCtBdTTf8kUyD/vRHom4OUeJYPBQSTGa8OJWrA/vTwdLBXfMfC51/9MrPrec4QcO3jlxFx
mCt5m+9X35VfmmEwF5/NXGNa0xYZ+hrD0xi9wZNsFPnAvSeDmYNH2kgnR5I3SnIuw8c8GE2R7gOR
3w2qSXVjJWi+ccX4ELQaYLvgZQL0MbM9eSGr6xjO+NTIsRdGKZpoaFOiNVbLSQKRjfuHYcEa8nD4
g4cgyvFsUxXnC1wKZob4VHUTwcEEqLCz+NCeUvs/GJoJ4Wdc7oxRuz4G8Lll0lI/Puk6t5um3jOy
6WesJ6YWrLIhzFPErCU6Q2ZInAQUBV6617aULJV1NNnGpygOj0P5kU0u3z23qdsNPyHNlPEQGRMO
YohWDrCDT0CLokRAaOHl8W+VS4/3R34DToW3QQIGa4lbHJeswQw9z1phrPkuOY0I/tyojnOJGEY/
05WHWyM28idoIKMj0kDWOhYK9B4rSbjpO6XfYSpDM1Dq1Ubom2sY14YAvPLcnjhz/85e6yJUQtNj
OKL6kJz8Pj0XIJZN9NYe+Y6I54JKplS4OcrKiB47nQ+JH04kXXsm3YZrM4seElQ8ak4o/X6rTV18
wzgoadikND0V6g5P2Mc4OVWJG8qbQtvUIrYhB5wLv6bdueCP8QZEhupbtAggxuuRg4kr0JFVSU6I
n0mkU6KVf9pwDRe14KsQGSLcQB0EwQA7ti4MeKoAKnmKBH0wq5zHs7PTOWtlay3sdE0CqxKobXng
AtiHWRlrsq/ofXryxcwUQ4cqSN+HzSZXXInLQTY0mmkHxoxiIEITWVTfdekvoC0tCkCYzO0zP1k5
5zcYJux25BoRm8xXDBgWmHeMGiql4jcAwaZh+mz4+qYr6JcCDZTc+KrKDuIGPuGgliP9pjmIjMcV
97k08QhjZyLruSTNdp5xHJQ8uiLMTvkAHLAwQK1HCcDBe3/iF9wm+CnmiFlDARMwputNFMdy3gtZ
k52ghWdKVbQZp/OUxc9c9p/GA+wJmtgBgEXm7tpSh9plF8oqpjMvnJrbNMGwsomWDgRykKDbmCV6
cAVeW4AyYi+JUZSdKDoHzLpXv/yhBe84l6/17C2deIAv0eOGycNNwMatSQr4UVuV+Wl0eRC59KqT
jN6gnvzoqRWP3HiueHJ/oRYGBzo8gFgwPKCRWLJigF+nLAM8/pR0okKituOIAYU6Xny5b+fmFYxT
DllAXNnGzGjNbojSKIKxkOP8JEvnBkzCJo+EovHSgLGQPlFxTY1w4dxfmWOCLJ/G2pSOeX7ilQLs
HqPUWW3Z/I5GkOKnnUG3kh5wf7/nYRNJENRg0EQqMzbVrhZ8YYLNWPg9tamjyKWpTKfor6HQc3Qu
4mQBAgFJHIQM1xuy9P2Mk9M6PwWR2cSGI4z28IJ2sxxZBB6P4Psr982NxEQLMIc/KjpUAJmZl/bi
GvJzPZbDPitOcToFD1IkR7bfJN1RrPPB4ie9dvuAH6wmQBWRlqLsVFQUTY1TRwt55MGRkbw2C0Us
LcpJtaNMoLZTK9kwh7hUN9Uw8LNKRGiJvaqQOIyLHZ/Vgmf4PSjvgjIjudq0DoW/ciJjGO2yHJMN
jcv4oa4ihXToHnhJhUkzfUwK8J89nHgQ5k9JJaQuzQaoFbcoNnJVYwWcGG6R2i63ItLbh3qiLam0
tnXvT9nswi9nbK7BAUEgi2hHxFXKtnOhtVPpgELrz5z/o2q/RkQPJaF4HRaPRb6yPOzB+raFmxSI
bVyjN6XwUVOyPszb/iw28U+QtBHI00P4LTqoXx1XmmlgtuJadWD2eDfju7A5//3FjgjoIJaF2PVn
yee+JN2N0cReQrcLRc60dtE1a43t4ETCQPx8ssRmDRlzwyXyv0F/gzQQyN4gJ6eyadpUaPpzJu/k
eFO1D0q6T5C23gsoEA1mURaEljtk9Ik8Wfl+WqPDW1xhQBy+rx18AHMEaZtV8jhL3EghZyvoDx6U
3PGPcuW7bZQ8arn8fn9LsX6aHTETNczONY5VLHM8Co+DUG+qzHhQWnXlcXpT+GHtMIcd0QFXGDFm
duRqT0gqi6+g9qVuUHUjOZqVBUCudWTTY4Vka61iN6ERY5zNcviDqPWjjEE2qbNXVbO0jdDU3+3p
5bn2Vm715RUEHBYXO2rnLOsU51MdJVfY0rKPivea5DnXEHc9Sf6rsWJqeVLRyQFoKqwBZnl9XqIw
GMSIp/25z3/30V4N4asks8ytLHmAyyp850/R/Lm/YZYnE0UJbdaGQZWFOaRd0eR80+GQthDM0ntb
woXkpiWcockZpFM8vW02beOFv+8bFtm793sVLwwzEVlZgcK0UHoczmkjhE+RP7xMeKU0JXwg/GCo
lmZTxODVeS24YJfmm77fl43uGVCU65vYnKISxe0z4MQV/yz6LYH6oQCRWB+SvWJHEtnTu9f738yG
q+wnz0HzhUOrq74Z2gJzpQL+vtGnlgS913D1SoSwNDV4d89kMLNij8T2L4RDX7STVEN31tgrTmjn
rSmhXSp7RbIL1HwQzEnB7Kpmp/Rn/WLQM5fntoQ+nMLwjyK3h2yoWuzxYtzSR7U9DpPbS94AUdH7
s7FwNOYkLcCAAFsiITbP1sVs4NUSCiU3z4abTdvBB8pxg6eaNcqHSllrl1s2hgwAksK4Ldl2Bz+a
hoTLFJzDnOS5FyDzJ/BETb74rCc5ypD3x7aw0vNr8B9zjH9DoUDIilbuz4APPvguQsP/NHn/GGDz
OPGgKCVIzPtzmdZmxav2mH8G28BV0HCb9mtiYPPGZG7iy+GwydOKK3u5HjGcHQKhlam6oTjAqbj6
ccaDyKXUJHmHHxfjZ5+vbVGr3bSRN3lQWUAwWtATQNuy1mx0nBR/4AUCdC6BEAT16VaMmn0yriUn
bl5I//smtDlCAAKETWy1Xsk7MQDJGPYmXxwNzS+hLI4EHenAfmDq/Zh8dILyG4qC2laJa5oTpc3D
lYTVgoObeZoR5Bk8IFcs9r+Ty9YIJWzZsjqF4hO4Pf3QVIMAygqb+7t1yYlfmWLijLgaCoNKKk5H
pR2q3Gveq661xqh+4Llt9EUVC4TVeNP4a+XWxY0FZBQScvNDimUtlBLfp1TgYBggfcIZyAVB0a5Z
22ILYQ3G96+Z+e8vXE095GU86j7E6kdPj0anq3eFOZQArn8ErUvbQ7vTkVobCNTlLQoyj5UJvuHE
/d5PFx/A+LqmFGIKXDkUqMHS2p1baKaRxG7d2myOB2jKOT84Mln7GG1X1mOXeo05uI0J6cLCO62s
9eK2kmX0bs+4bwAJr+ci8MesHbUEKsDpI/oR0lohPPT8qJXS9zh2Ef+RWn6q3pu6IdJk+tOj0T41
Zut/3P+Q7y7PG6dy8SHMQ7ZKimLKwNF2Vg5dQd4x/8JTnXkN+OgEkJehURIr8qQBIQKxTLF/mJIn
gTrNZIKE1QI7z6RYySEUAjNfE7Rf3C7Ixs8JEiTJWe3yGiGwoUfRcJa64j0yql9jswuzz/vjX1wH
pPJncsi5x4fZErrUjIoQYx3yQeAgJR1B4IOPrJmDE+IBD0Y8rJyCxbMGaAOkRCAehIv3euHzIenQ
fx8P56rP461UT8nnGMb5CkHM4txdWGGO2mBIUGMTKsxd0soPPgQDdqUUhk6hNMbz/RmUpaVraSY4
Q1FUAkcMY0tv+ZxGDaYQ8VTnNM64FV3RBZngC+eEbvmO3eIMX1a84be1DfrDwg0e3pLN6Bg/AIOA
mEDrCG7v5H/CTwWI2XaDf3f2c+RABGVl8peCcwMP9X++lVluSR7QgVXCAwAZD7kTMgiQIvX3QXlK
RJHolecHT81efro/RcsX2YVZxrP7VSxFaoOtzEGZjP9R+M+dtNHzg5KSLgNEFF7mvsXF9b8wyLwg
C8gKJqGeDmeti8ZtMQzULtqOblQdSZT7pm6Khd9eFckpUQXtLc4pMzgqIhUFrM5wLux+2ziimx8F
i/tSn+fVzf8UD6qTu2vA1cVze2GUGWDHDWizlHL4T673d7EvRWZJC/mB1gBkhYUUkCQBtfnKUOcg
6MZZXlhlAsqsAJ1oHmKoYl9AdEtpJsINB+r1BVJWeyW1RZ90vc1la15jeT3/mWP2USm0iDR9CV6a
V6DOgncDVO11rl9xhv/P8fjXDHsZpJyStsAenHUD7d7HxNDNjt9GPhG1X8FHl4dEE565tdhzSQ99
1u2FWgvwgajgMKcy88VEaAOYjXgvyAxTA39LE7noMbHgjDfKMAE46LQ8goQ8sFDnsGS0S+cfRv1Z
aRvuM+D+iMNOLjgTJOxra7449Rcfx2xvgXJdnkg4SplvB7Fbt6cmPuuyNfYbkAa3pp44haUku7jV
CSRRxjVM2eJOv7DP7HQuMvIerYrDuczRomVnxUOi2Q3E0LRyLb04z/PN9gYjFcrtCASRvbi+mzgp
7zqZ4tbw5XeIdKgtUEmAPbn3T9H/s9z/mmGuQF8N8omX54cx58jyGziDiKw/N9mhVni7ii0FIY9I
ogH0G9hrCjaELgekQPyRaR4PGVquJGm0E8AgLkbCynqvzQFzm0WcXOli1wznDhkKwJPN3HcUrji1
CLzvz8Oy47yYbmbbD36hdQLf4lZIwAUeAa/4WFXxR2kcjdjLA1D68B/S9JTx27jx/La1Yq7ecvpD
Zaz1IS0NWkayam5mmfsPZ793EZlHetgMSjHCvWjV8ClH3WxHHkAtowoPXZYBhXZ/7EuJgEuDzE6r
AX2Pw0oZzsFjrR4lviEJ1GIjJyq2mbhW1Fg6QYAnAhsrIj8P3MH16PQR8Pyh8HGCP4PiZx1uUDUg
baW5/c/7o1oyhKohkj2o+KKni1lQn1N6XUQn53moKmsq4cS49qWkvTcV0UGX17z1/EZgjyvqhoCq
QB0PRXzGM4wJ3ud+J43nqdDcpH3ph8zJJvSPtFvJ2BmlsJWiP0b+tzxm831/aZaZTrQCSQkojsdz
JJ60ehtV70ni3J/Ipe1xYYJlMJuUYSxy1JTOXf3edwcgMi0hdKJUJnpypgAi3Te3tG6zbDwECdAh
DjqO6w3CRZCV5sDMe25CpHESPPu0k9h6et96If1bMQIAm6H1O6tlIFgWgYu4NhbodIjDkB/OMur+
1OnET+kHKLi1ZAXEdXumr+2wR0xPYnDRwA5nbBvtx6S9l4W51r9x+5q5NsK48qZLlXSMRcT+sliZ
ouzzW64Y+ZXtsPBwhxmgU+bqD7KpbHrbSASgcWIJj9QBek76T0Q/g0j6wZ7Ao1ETbuo2xbsY/eLG
10zZaeOvERmEMuQsJYBW+wwda77C6Lfs7+i4zfXSE+WNWFgBbpq+7c1qbVpu9+/19zJzX/RRpGj9
BI8D2pzp1Hi11akErTXqGopxzRKzAFmg9HVfwRLVNqG+SZTKToI33jBMPuadXF3B2t4o0n7vXlwQ
SIeBORkQyuvdi0FxYTIYGFmS7iW0QtWlDfLKQRpI1bfPOe/mugOdTNInEzFGEsu8GQRItPhuw2/a
zhTyzzj/DJH5zZSNGK5UK2+DNRVuHvUPQKgArftOsV1cZH0HqOtQiyPqIIJv6xQ9GeitQ/IiiX/f
9xnfuLlr7zt7i29qJBlIZ/ZWkQpBr9FcI55liit6MIXBCQpbG58N5WlS7bI6dCrICrhn6G2aeUSU
4lRyp0YkavQnVnaofX9l+i9NPEETRG3fVcnk2sApmpUi34IbuPxMllA7EEq4MF8Wz52ciI6gTnaj
VdEWCdfkGI6AQd2flm+M5PW0zPRlwLEBUTsX25gnBMWtlCXoFjjvCoJ0WkUOqvnz50/Z/Hl8eHt7
+/j4eHz83L4gxUb+9CQ1f923v7AssI88zuxlkddh1f3KUFV7Q5iUc/iQEYWoLhr6nNrM9oEbuc1O
cn1HesrcyVM3gl0cVJt3tZik2/il9e5/ysKrH226QG7M4QDeNWxjRGQEOppaU/UM/aWCOE1l+4Gd
2xx001T7P9gC3AZvcLS4aRCjvD6XAlDpEW019cxvww/DmbyGlI+5rXp05a68aX0Gmezc7g/UiwB6
7pu03MijK3RsDfVckMNotlCbfj8E5LdMKuv48LENSU9e7w/uG+XL7qmZUBT9qXP8xpIeaq3Wl6VY
qGdrt6fH88H54eyt1BxNtHf9dDaHCHncs0PgVp7qo+d5pre1bZfEGLx12q3cqwt4BEzAxdcw8U84
oWzOF6V61iCnBlLN+gU6utE59kyzehi2KbJJ27WWgDWjLLc2drRgDAOmAA/OV/PH+LNKbelNepgA
wSbda5OQ4jl4Xpn3+Zq6M+9scywfxXiChxXm3dpbP/YH53DILecQmhz5UZGf86Q7mamjc3JDHy3M
+3NMzE+RFAfvpBxb4q1shJu2sO+9N+v74pUCKmq2/YfmqRqMQ62e/X37tHfQohw5D2+iY9ju1Fum
8PuUmsmfcautkdHNa3o7E/8anr3sxb0SNiPSwyIMo2sdvdl745l2bgXJiNZppPf7075QB8IGA6E2
II7g0OHZZ8RgtNA85BucsIxMD53x0k+giD8Owd5/06At+xTuknFlam9DYB2wwJlsD+EvBGoY/6EN
aFSIhkA/l1hRxX4p3VUpptu7+drEHMpczGEOPFfe+7525l15a+DsxE5kc2ZH3t5QTfNkbxWKsWaR
OakAIoAGIuC08wBCz95EU/Uj3SUvwpNoFQ42qJfv13iLvqsSzE5BawvYmUCfhRCEFR9UhWoUg7TG
KE0AL3ZQl7Ar82dohRZnpgTlf6dwcvJUudW2cus90BDOPAeZGxDeeYK2pgcBKHJUXEpiOz6FJCbQ
asTXt/iv0o0ssLqZb6MVmP1O2aR7gGDNwPHNcFPZPXnmHH3F4S/ujIsBMVtfzWgWcWhcPlulE5xe
isOaEu13gYCZMgUNChDTQxv+3BtwvTE0lOmbrNO0Mxq3TGnnH7mn0onRscjZk5f8CK3JC7a1K7zV
DiX6rnDCXUgaF0zeWET/ScQ88G7r+Y/9+r264AJRq8HrBS1f6K9lsV8xGuVyPY30s0RGu7V/0I3m
TA+iTYIzmKf8t/tHfyE1BrDChTnmjMBclk55rJ9bu3uo3dB0wNK8QyRtf8463LEb2oipyRrFzg2j
NhzrlV3mpAR+HcpUwjBVV982m+IxIgPpCLXfqk3ndo/+Sryy4E/nVgA8IfCWQAKDKX9OFIRIcTro
Z9+NLclrdlhYh/fWelPXzDDBqKRXArKmMIMw0Bs2wclwY680tY/7y7YAngAW/WI4zKsoRXuJVvW9
fn7PN1CUcdBJsjGegr36MLmgeyIarkgkNT+ENcPzD7NHB7w3YNdToSeAXOL10VERyhepMurn5qHa
qp/qNrWoLVuaOz4nX8oKFGLefKwxIMeRvZDRlgUhjGtjfOxXQg99j7ME5QeZwEOhiBbkZOrJynze
ZrbQ33thiZnPoJHCYgpi42yEdm8qIXCtD7UEdbxn1e4FU1wJ6WYXdjswaIJhEWchi3kbXdxMtSYJ
zZTlxjl/iJ/VZ9Ga/tPM/WOArfY3xSiM/mxA3XOe4HBPwQPvyN5/mTU8NEBIhBYrlU3fA5RiaJ1a
GWd5z3+CC/MX/RM/5bb4JK68KZdeNnOUAMAQqA4lJLGuJ6zNfLnVmt4404JUT/GX1hBkyVPSh2T6
1FYmb9E5XVpjchxNonaR4rcG0nMzXAz9A8UpOAl7uoOGRmLSH1JMxIysvfAXLr6rQc7RxcWuiFtO
90UBZo1Dc4if5V/C73atI2PJQV0OjblcjaLUoIDZGQhow470n8qjfqB/CqdZ4dhZqDVA5RNFnfk1
OnO9MHMoRD46PrPcP1sJZIaO/ctGPI6WqZj1g2Bvo0P6cn8zLiSKYBCpYnBG82D/EJnZS/ku5/QG
BvktVF3dEE9SZdfi/gxRFQ5tyDA6GTAAkpkdQK+z63+uadYsPVSvvoCZ27xBd9BY4guoVZDgRDQ7
dKSftatu3h5FC/3hH+lL7FZ/7Uu+my3RogeJMXRUz67tYteMOs3QnqD4Z42fHB+6plTYTn+4pnfu
T/CtzwIeDXQLoMQToWvK9ixStarrtqy5M2+UW8ShX9UUaCAUzjq7FAd+Ja0zr9aVhwQvrSEgi4EX
gnDLxjlKiRrxZSKeUw5OOIFolgXKImqLUrvWhPtN/8jYmtmLUY4CWc+MoL2eQbCNtfE4ScqZmx6F
asuXOz3elAbRIihlcW++/yuKPCPe84CZBM9gllEKoogviNJMTXKHX3zw2Xqa/1ym5vQCVnk0pU2/
6WdReIb+3FOTr05RsBuHCMIgjh9YbW01aF5QY0LB8wBujjeo0zSdrVYIzDPUwF6GZCetKXPeXKYo
NuAKRVwpgUbx5s6RW9pk+fyizEPdt6t67KxKQxoxLlvOBi1a5YViGdhVO/orO2fJ8qzliD5MJNRv
EL+yMkiKD9XFszpwgisOiU8CSSw39YBJjhQjc7U6yU+KMa4V+peWFjRRaIQXEPkhfcrcGz1HqyBG
VgzwG+AkIK2A9kc+2Sr5iyQQCHaHTltsg8RU4/0E3jz9kBuJWQl7vjch4xNy5hQS5acxomfaqSkJ
VNBdAo1Z/hADL9FtqYtI7XDFa/onqvZZ45tIO7fpRwCGLYW0ianvxPd8q8gnXp8ciMb4vUN1dDmt
8UzdxvHfOxh8rqBVAIuIzgxUlSMFIQXScTEvHvF+osAep5KFdr/AK+tmtChIK6yESt2mUupTk6q8
lYzVc6BmrQUiTd1UwAbVZ/mfbB6hHBSF2UgZaGdFKQPPiqEABZtrw+a+U7kFgMxYu7lbFfEshsDG
k1KIvqwp0NMXCbq5G2ioZo8ip27CFGT7EQDsHVTBCwkkaUaJs4aQGKw2WbymM3gbX8w9+BpUa3W0
VMHFMZdHVwAoH9PJP5dxVpBGQDsajqxMe1KgsaDCSiZqcwy112hNeeQ2+QLTYGQB9y8SL3CvTCwo
+6pU8ZQPXrLC9cG+5fWC83+cfdlu5Dq27BcJ0EhJr5pytp22ZbvqRahyuTRQ1DxRX39CPhenMpVC
6nY/9G5gb8ArSZGLa4gV0YmbvnFiv2/2gGNqwZe6OmV1k2dOZrFmCcOtwJPPlVYJzRWR1lnoJ61p
uCLY36w+EAOX5120qWOJWWVXg6YiCtS9DHppD3MlVpuMhQPuq8A1+7JZCydvcgtMDINDHuO2UE5G
NX12htWuyWKS1KFfURWVtqQGQx2UHiEyqHmVknOvBaTQoU1pbExw6dtJUmce6F2SncHlNYTCbZEA
vwY8EGirQ/cCrmN2JMJEjIsW8B9fejEim9ET/yvWFh1tMd8kyLNUp+/dLHaVAAKobh16gObkYOAW
2WOaf8pHWbHVYsugZJBaCbpjf3i30ZJ9DlEZ6aApjmm+6X6oYpRxbR+n0Or6PcMvxxQ2WItQ30Cd
4/o9Y5rWhTnrcaLeAmJFIfJd5cjOrf6AuUirbj7y/osfknHDyLiSSH1XaG9sT+QGmO2d2gOzXeNK
L3fhWIS+bDzAeQRO+AyFeUpBPrlvDVvutlR9Aie6GDiyU/1Kz+Jz/6a6fHC05CDZuquCoPlJe2WG
A0GKTnBNYq/Bsm8DtenTXvzIWaCmtqWmR2Ue+gP8yqNQbwbFVfR9eNLQN2weJVc9sPfxQwm3+lmA
168cyRa1lc/03RiabRUYhnELJxDrhN+4/kxKloR9qxmhX/dQpjnz8i0r3SHcgNSYBF+NcOyKTdn+
yMbEUtRjxD8r0SFgFQMuaNAsKdugxtC5fXIskY6IhZt2jipsRo7RhIc0dZPgKae2WoHLcdtCpyt1
tbPyBx3S4MV8bpJdVWNqCsVd4Usl54jmViud2v3Y/NBNawjtMN7FL5S3lgiNWtCf3/f7ZOGMXi1+
ltqrAutUFquhT0418TDsaNXDcxyezM6m+zh5B5UZFFDoO0aa8GhbRfwje0ryLdWcMTqGjUe0d3lw
+B8S7kLhWQUyPN/r3Gnhsc36kQSppVTP8DZWNvih7IL/sFTtuH/SCbhkLP1noO70zk/prswegTKM
4O74keieClmO4pACVxpbnbALDRtEmCx/yyqnAF3WcKg2sX4uPjCkcn9HFl5wNJoIAPoI0VBbmRPd
cb1uQlEgod9Qj5Rg6LTKcJdYZucArJVacrwxGpuf8gbjai7G32o7wzzXnhg24Sd1VYVnwRlf/Zwp
qLtIK9IMM/V9HYQ+PzEokOpeTZ0eTfRItPLoreE2WFpVkTqGXK3sxE2KijD1ciNm7qsFudbIVCH0
QaHBWGq34Kc3wW2qEa/OLKjnWl26NpBym/JPRlGSRIQMrII+L5i04aioVRVGfiNCS7C2k3E4QQHL
qgvgKTJrUAqX1twC59JeQtDcGbiOEd+ZxhoX3G3ijF8y8Syj1jHV1+bs4ywp5FJtlciHpGVvyehi
PGitPGzKTpfsntfZsdZT4zWX+qewEZtDZoKTImd8sEgkyR85aU2biyl15FLK/xQCVFrvn9TFXwgC
XTC4TOR7YJK4PhqYR9JjVkex3wZQZQWhsqlXNqDstb6BMlzUdi6YMrKkc6L8ORHe0upoVh7VAVf+
vfJLbrNEHR1vE2EhPhzoD2eOnBSqwgnLqU8gsgn2pHfd4yc4K6racrCTtW1lyT/oo7ZL/PuWbwFC
aLMjWlQmIl9AGLVZrNIBiyHXZpT6pHzITK8KDzrZ5vRJD3wFNPj6idVWgHEL8aEhbm3UThaIH4X8
OhS5E4GzAfEMgKYfPcR6eRrYRhHvYSqDfoetaH8iYxN20cqIxk15afaTJ5d8caMlNVUFxF3UlwlT
/AFuyEv6ugaKJ5VdViWZrQ55tLu/UTdVAxgFyRskwgESUBDkXhsVMmB8Y7FK/QqQiGO9JoAyHbXZ
G3r152fPCPS6KuDU8ecl/qDzt/6PruyLh86w1wr73z2ha0uoQmBeByyWqH2jxnS9EL1ioB2NaOpD
r2YfJieV76VKPwXtsfTLUXX7/EfBt52N2MIR1OD1/jYuJCjInae5LTKx2IGN8to8kwW1DaIg8ivJ
qWQr6S3KMfHpdekpqxKLVRtxbXbl9rxcm5xdLhCLgp+sMyN/jAqbyq2VKhIGsH6Mo/YloMh0f4W3
VxmQcwhdq2BKBtfEvMI7sHxAd1qPfSXqUydqRwhZ56It9Dpd8V+3TX2UyuBbgeyDpCVKhbO9zCEZ
NUh6kvh5duDkHHajPWC0VJa/UNHRfnWdm2Zu6UmJ1R+J8Wg23nga8Oy0tZXJB7rWwV0IR1EjBU3O
5O4l8DbNfg+0VJNEFtLEb4RTP9FLyDYTnrVz4AmjVWQ79migJckt6Jf4Jnmqhm1YoMwHFaNVusSl
b65AQHWCi+JjzNPxQhxYlRdN4lfqn6J47apzLTwpTLN55IaxRQIM9Se+NjgKesXqPjARndGt3MqW
nLv3D8TiT4HDAP4SvR88Ntcnnubl0EtiD5gUSEvtzmyzTaUkDXC5+bhN9DJ1ECSs5S9LRlUQAIrS
BJO/0W3SaB1JLIqpn0aGsVW7WtxBCU5qugNQSCNSvMRciYQXKiDf/An48hPzMIAY1+vkZRDXAceu
juqnyndcl6yRId9Qa4u9DAjG69iVWtdYgwUvXTgNUsEYwQftMWqt13blvi0SJOGJr5NuPElgOKEM
sy5NNa74ruldmXlOEF5OIQ1CLPz/bIFK24tcNyKKAkcEBqEYzmvlkVlyzlcmps968bQF8M2Y8k+o
H9WSJRnUakfE7X/AViS8idkPrlghxlvpMRmsYaU1tXRiLlc3C4ZIqJgIh0rqGwUU1sG2LkCvUgIk
qYDqhKznkJ5I2BqB4KJRZPiYXSJAPM4jsDGKpFE0a+o3PMHA7GuglE6khHYyFLiPbO2I3r6yKPlj
RAeNX+CE8JLPtjfvKKSrsUaMq0pe3oOossmGcj9K47MQV4LVtjp1QsSqW6ktgAxLMKqrQhXZaYRJ
SckYMwgia4PX1uSPnnDl0MZCfGAjmD7vO43F24RyDXDb0AZBGjULchoQYxRslPA52KHVUHbFqJ5l
KA91jqnmPUZTxXpD1/h6Fs8ftkgRQT2G+Yj56yzmGldUrlHfZDXUDOqtWb4IkA7OXlHrViqvRYY+
GIdadDDzK4ZrUdB0Vec3DDN0U290UjCbs800YiCD2b9IfTHv4pOQGxihNqCzC2Ytnwax+JiN+bjR
jIDZvOh/3N/yhbOI+gX6bkBoagiQZq+XpoS0GIom9UFNhGnbg6I5PcStoKNZrGhN3o6O4whempp5
EmHIzIAqderLJ8xc7j701GsC9739iKF9AxVlD0OY+wKkpnbmskcIG/Bt+EhWu9GTmdl2A2cMZwZO
fhA13LBLBkwZaZwyH+Xp2sllCDqMIH7T//MH8MrM9NUvnBpE4FKW9JT5bEwwpbwH11QkH8AeM6zV
Om/BntjYixXNg1u5DCOxNWBKeZE3Y27p78YPLbQMR9DtxkUJLPaG3kLv6+X+2blt2k6GEfVgkBsC
hmBqvl5jpAgJlL4L5gNu5qLg/ov79SnxvpLH2vIS6GFXbu/UT+QQovZxwPuxFnwtPE5XP2Aqg1xs
ssZJDJhiBn0vMTMtTszUDSnPvPvrXCjyX69zFsyEag7kfpEzv3BI8NRCPtQqZNcAR6gB9utt/SpX
e/IfawIhkL5a3MwZEqOuwM2IxemPf6pPZqE3RR31Y7BRCd5VtrK3Xf77fH+pC28FbBrQFgMqH7Sy
M5tiKIfgMGiYL1BklEMZ/sajkW2CtqN2DF3uTdvLg61m+RqgdKH0PKXjwNQAWIaaqjl7idHBCdEo
alM/bcvoMWkGaBklaai2dlgIEsBYWjkaL1Pt7S0UKW8sCMZW2hFSQE0OKULK3qIw6f5Qway7P8j3
ao5SdNcKoOQwjSrC+EipgqdYUovKEROij6dQG8EjEld1QdCM6M1PQUGs7A00h3IEBEI0V0qH6Lcy
xBBfaIekoqeuTofMhtw8XgRVa7Leub/9i1d5IgHDKz1phs2BbnLeaVpZlKmPSkIjdA4E2KQQ9AjB
WTft/qihYW3YNAYbVG9jvheTrfd/gLzwGEH06t8PmF1pVRUzaBQhJefJttVEQEjbmFiM7usQkr02
LS3905C9wTMAL0VrxItqSzsIrVdsmr+V8BG9YZfT5rkJsePgoWcvJTmh2/Jf/ExAnTU0HRHo3zBD
9Rh85UUypmAP+4p/idvkKERgJJYrL26drvdIZUFCDEmSXYatXWkfQvDAgMTubLNK7QHBOd0FgYs2
JZXtiu66YVfFePHB+GiJyevKr116ZKHRi/BCBVoTmdm1m2pRIBfGQUr9nG9LcmhLatHIQ31QwSxz
ony1few2qO13iWR19IODrDzYx/KAHwchEKssd4byZnKb9Jhme+cJFGIsnTlVKVj9WtN9yQMgh0Ii
j3x+St2uf6sQVXHPEzP10dXvnLAlhVMyHoB9v0xctFOJlaYs31aVsMaOtZDSTEhB4FSmgRzo0lxb
Tqs8KClRsUtEDLf1oNQAGvDxQWPlGsP0UgyAxqOOfjE4S2+pn/Uy1KoxhkNXJNUeqpa7iZm/oc2z
F2m51i5ZfD8Q1MpA9KEEBHKa65UJiC/BntszX2QYc5JML2mtBrRYzSvhHvoB8TsdHR6tPVtTUWse
6Vyanb2OYPuPg6RsmV8SkKo+6dqpFQ+Ghwsq0EMxbHi1WTno01+8sTi9HQCOEQDIZp9w0MpaiqKR
+bxDDQLIIiuof8sAq9dWK7+jGWJARMquE1fgTlfbuifiJQWo30x28vhX4vtgTUd9yZ8BLzMx4QI6
gw719daLpSTErSAgNorMbt9zQBWkRnuRhVo7QY8kOkh5GYJwmMV2C8TuSnq5lNAocFEmEi+0xsGV
dW2e6kFENZlmvlCXFkk+dI7unroV9L2ibLKh2UBQojJqd1V3fTHahlFwtQOViNrj7D1VJQYUUQfL
vWYN5bmGxpw5AiSQuLRjdiXmdk3eu+aIWX4rZJ5GarhG5IKFizH7UUIjL/JSE7xiD0P8ZqSOGNhg
4bt/XhauIWj0EYKjNDgxaM8yU4E3WiIxKfObILXBLB3WHTgxTuYavmahPwQEEzLuSX4WLbrvDPAi
TizLlhgFVTI/PVYvwo5ZtR0Csf78LD1/Vpa8xuW4VBO8sjc7df2YdU0VwV5unSJP/TsNbTx/jQ9P
9Eis98JSbL9O/j9e74Ubf2V39tBkmVQbYyJnfveJPICqhyz6lekbLS9AmRFvVGhgBdoJHF3i8FIL
hwA/p3CgkjFgdKg95IWbpytI0oX7d/WLpiNwsfPCqJIAaWfmo0k+TQkUTicynHpw6kdf9bBKFrJo
D1A1EfyUGOqcswtxnsZ6XcAeHzA+uUWx1drlm+hlwDcHst4WLbs4TVMyblfa9ra3nD/sENTW2/2T
/Y2UmHnCKTb5v98xu36sw8hxZOIEHEBDYpmWgoawBTpXnLuv9semdo4ZIK2Ftfdf+t/n81r59XbE
QMWJv7A/e8brrFNKqZz23QKcFRyE1RFZS55shn0eYPkRksLYOYe/7697qdNxaXfOPBTzFiwTMdbd
2lyzMGSPJNtOAzcaN46yu29sIay6sjV/VtU+To0IazT0QwcW2KR5CvjbEH6tAmOWSkRXpmZPKTOo
mnMFy1IeGcZrUInBZHB3qHuktlalPiQ/e0AUT8FaRXvZc/37jvPGihaGCCoi3GgubfPSaiGZfRLf
xHFPv4DMGakjgHYld8sXmazUaxad84XlmQ/D8el76LpmvqiciQQoXeINgy2vBseLPmsqZX9rbGpz
No2qJ4JKQmA6NeEwYR41j0kYdpA9dSfkUBiZejvUq37J76LW2qLhmckD6pMMTUKzWuEDWHqv8Z3/
/ZiZu8paKY0GqNP5SXHqIndAXiPYVPAwBp8Ct3NgjrBWF1s+xf9Mzh7BKekFuQz2WdGOUuI14EVV
P4ArllapRBZC+6vFzXySLI8VBHNwlrzMwVijaAeP9hhs71/Kpf4caCoB/J76c5NOzrXH78W0kGih
Zv6bl1vJY+TUp3iYRAzt/eR2wGKy7bcvNqh81/pfCyAcOL0L07OtNAU9DFN9crqO136h64ap0cyb
SMl32TYbbftvesp/94UberS2nfsLX370L6zPtpe0fU+zBguvPmu3iK1Iw6P6aitvorM3W7fyzr11
RqHdWaMrX3YS6NEDB4rqzQ1feawIEYt7pDOp8gn27EHJHVLikRsx6f5sGG81eBWbFINRO3ipKgWD
arJycRYQFVCMwSwREFAyGuxzOJyupj3PxIr5Q2clxgZgm6Y+hS6wW7i+Nv9i1OOJI9LNqO7MDT2B
CLi0s43qEWOXHSGKwVwU0ppDEm+ztUG0JU8G9gHUleDO0FSYHYs+CTu5pyLzTanBlGiO+kXJM5hO
CjB9NGsAxYU8Fso2GESATBKU3OawFo4aUwmGYlR+B74dWZpZwCZBukva3D9w3yLk8xhj0umBz5QB
F51zVygclaqONJkP1nT9d1dAkfiJQUEW7cc36UdQWuJXXQx23VtFsYcsRuQBWD5CF+RzGDZi4eiJ
g5d5ZE6q7kM0f+Q9fZePoJGVn0CnF8DZ/w2Zizcm6lfKjIvv6eVPn32SoFdo00Ytnm7igIfKhrw1
yYGIOIkVpnuEZJeVVr7tH/OVcZtbvg/ERcZ0GKCuhPBwXmSIKdeDUIcPDIitH03JQo/HiTvnKbeh
awmOz01joaRV/ok3tR8kFu9cGRhu+xNc/PUxVnftmrLBUhX96ifNgnbEsFHUDfhJjedwF2jaL29H
njYZBmo/i7/qFhOozBPBq9fa8vPKEZoe8ZsjdLEdM2cdSQ2gtBCm8ZMdOdNfH+rfx/hZP5AdO8Z2
dQCBYeP+tWvH3jMwrGq7B8kOH23Fxr/3ZCde8SKLzy/8l4k+HPJWwDyu3w4RZFANL1nuqxGn5S7R
WzD6NYHCPjpQ37018TT3osS8rOxAjrOXdmTiG28M9pErJuRM7u/Okt+Y1EgVFBoB3/n+cBe5CweI
QEM+lfttE42eWOcQqFXZZ92I2ktXicNKNjyd+dm3QDMffUCIY+F/4mzx5qAnrVbruQ+JMHVnxBLy
A9QvHF0wNehkGcyC3ttafeS7DnBjFTA4ULQAFwUvdL3lMpeoVLRN7supQyBOnbi4kpDzU54rTGlu
JP6sOuWpIgdF2uqFRSvEZmucAUvZCrQ1AXsHJBEUZ/NRYYVHXNaKNveFLZFOcmWBUrw8lhjY5yBZ
tltH3NWqmxmu3HojtP8+9ZVUYunkwYnKOjDvaGcBen+9DWoUynqklbn/+zcFAwP7mb82dunFv+8f
qQX0JaRTQdUxQYUhsDh/HIpMVkYxwkoBe7Ow0Hp8LaPSanCaSpSiMYHACCZYNJuGKMZUoT2OrvZG
zdYutXjlfC91G0DNhfI5qJcgR3SzaKJD0BTNHB91cyCw/f2L4OwBVrcQpPx5W3G9Sz4fRCEAyXyL
ruN1vN7iCmJMQ6jxHCkpAhOEAIeKWSSztYcysFrAoRBrW2tB2UJ2gZkqzOUgEsV85Ty7QAVMkFpR
zP1eLHpHKLluya2kbqGzB/70POOW3imhC8DQa2+GwWbsVpF4t8oemKAFz/HEQTPp3X2/4xd+pJPK
JMDNx28IAvEd7SThTzYAveRkcoBGklTlkWkhgILwRN/HELnNQRX2EFAoqm7KoKPUAYAjA1ZrSMMR
7HNtmxxNJQakW+RUfs8KRX3Xhww8h2JU97Wl6rGEN0PPpWPYp6JpmXIfvQWFrL1VWd3VHtMF1Ve6
rDDc+8d76S0DgAKddXDDAFo755hM00GtArMo/DyyE+JKBbZ3dPJJ4SWzhfK3/AM/R9jLIDh46stp
asEmv/uP0iNA0QIgDekgAnbP+79qnvcAFguOL2D08OSLt7NAGadhECe5diaqpwW/FFCriO22b8GT
6t23NH8x/tfS95sBMjHMLV4f8RJkJYEoNNo5FRSLyT+HNrLSoLapuRJAzd+Kb0Mmmu6ATqPUNYed
EbMfiDoG2lloUrcRvxrll149N23v9f3b/TUtmcJhhCQkGoN4nGfX1qxB7UUJI2cJd3ZE2dQmq8w7
81s6LefSxiwEagwdqCuakbPRccCaSz8kNTSsv/KM2UUT2TXauHUYPCXxGvhn6YsBBALx7IktEs/P
9Rdrs6EPc3MkZ0YyzRoV3ZH7wAbt/aMhxX/v7+RNnjYt89LY7Hg0oD0HWwtAq0QO8hgyjmgYuExL
iyOYfc1PiEmSbQzq9yeTdvuOjcVJqFv6k0PQ2oukSXoowBkPoaUgm+/3f9viPqCfihcQ/0SEfL0P
SdRL/WCkkJMs80/eYEK2tbKQ/WRBvOIjbp7a710AJRx6RKgOwC3OTAXoJEKynJxzVLD00REkJ8j0
bdNgXleyIkT+bV5/NWCnlaVf91c5D3cn06AYwHwbmBaRp85WqcYZJ0UckDNmtjZpv7KypT28/Ouz
GEILNEEiKf56iLEAvqF2Om7WiBKmm3AZrn2vAAMTU0sJYfJck7MxxpobYaSfjfwhjHAb5b2hr1T+
lnZpIuybFGwwOTmfZQJHa5NmYq6fA7QrsZZ2jV5iaaMAgwfCATHQFHVenwAobYZQmyj1cxW5GlRt
MeQsneJ2pfm2tFUYCDJwnhHRYYbh2gonQY6hn4GcK7KJYq986Y3z/eN0U+2evsalidlR5lLGjKGD
CVEIN7pR7lITApgGSoaJC1iWXQ3iLq56TOmvAe6XtnAamgGpojgp9c6ShT4Nxkad/FYeuKjqORJG
rBrM+rbdSgS19HheGPregovgxUw7gXatDJ+FtDgDIat2FCTDUgArE5lkmcp/89VAhgFucbgHTFZe
f7VWqbghFSY5FwU0bszcC40AWcdarXDxcPwzMydIxLS90icjzESVbjxCU7TfDv3wWcd0c/+MLF0m
1GbAf4vRE2BwZy5HiPqwVJpUPzc6IDGQsOur1LtvYuksoM6EkhOUmxWgvq+3DOQXA69A53E2IOop
97U9ymcmJ0D5rkENFyzhuOHKAjONjzMHafFiiASxEchZF996qK+O1SEA4B0NxfsrWog5ruzMDkHQ
DGPLEqwoBYGa8WwkkdUC8AL2W4457fu2Fk7CP1sIw2cRgNm3EJOdDpzYKJY8bAUjgYDA9r6RxY1D
sAYELAqDALhdf6KRR50JQqxvR6GCEiEroGY7VjaK/JCllfU1jeOFU4d+ygTbF4E6ueF6NxvJCAyZ
6eey+cwlYmfSy/0FLe7ahYHZgpJwHMVAhYFY+kHTh1qJEC7s7ttY3DSgIJE0YlARY0XXm0ZZE9YF
z/Sz1uwk7W8xHuPiXNO16HP6qbMnFXv1z8z0My48nNopkgDRVhw2EgeuVuV0YzLWWVkuxXZd819t
3mq7kuTmS5QWK+5uKRpSFWkixgWBGWogs+OnmG0UjNlgnCFJhwF7vs066NL6HdUAfK+2UfQis1+t
9typq1Ilk1+YL/zS9Mw1yaVQjrEO0xDysCSl2VfVuJEiisKw3X9mamqHweCGirrNzPSxDtawActr
R6IogvkEhANz39hT0J2UHTXODcu9dgj3PI32upi5DT/2YF+XSXRIiiJBRyF/zunH/eO1dEfwyEwg
MFTbwIR8/d3LVKVdjtfmLHc1MIupDIirKK6FuwvvJ+p5UwUCRxh8AZOruzhd45inOSsr44zI0Bqq
H0meer36nCS53cde3/69v6ilHAPwPYjiIEYE+keZXUwtIVQYAtE4S6EzDC/UcPIcevTbQgy2Zig4
Damc0XgVusEvSquCtnYH0pz7P2LJfSOdm0BXKPNgb6/XXNQtTmvDzPMJs/6BuO0wYCw4aboSmiyZ
QfUKI3fAVGKGQbk2QzUEZyFPyFnowfNndtsQ6VQbugUhu1BeMbbkjAAZRFIPiyjnzPZVb0tC614l
53Qoes/IpHaT1oq2Y3JBPNlga0/gkoNFDQFyHRhsV0GDdL04zoVQoLGCxNSMEWpphWKJkgqx9ERe
CfcXVzaNpUqYfwcMa+aBjA6KvGaHlfGu2TY1xhKrPgfjQniMYrLyDt50hxExq9qFsZnP0Rp0MWtE
tOdBijWMaPKUoBaXY+hLqILcGcWxs7oShAhKGOeuNDBXkxNM/zTyax7kooVZGO71IB6CsKYuPRl1
AdaNtFT2yIqyrcCTBPxM9f7+eV7yFNPWgLsQRTx0ja6/RRTnGlqbhJzLnAMOIe+wWyvvwLIJBFag
VgVaby5ZQaMy4xh2Jec4JV+FVP7kIq/+i6gKIEhkwJI8cRbN7osc0npoGg17r/XA5Egbo20PgxHY
oVRtGjlaKfgunSvIK0xJCtiAbqrLPKUQigSk9jyyXjppCjANITf7jSpH/Hc6DN1KNrZoTwLcEiRw
eErN2fLMltekMxGcRgqxNA7GLoyN1fmpNtcGQpY+Fu6LaGpYGEK62SFmAkbt+nwKgzs99riJa0lI
uYb9WVwPgnp0gqZK3/zlKGrUykkxhVhZv6Fyvms62R4LZGGpuRJpLS7owtT0iF08UoYWx9JAKPhy
mr5z4gBwVIORNe3oJZeGYBRT29rEQDhPJeUkhkBvBAIWE7VoSyBNbUX62HmGGaylRGumZl8IyKUu
pPoU1Odk0zMCAacYiMh0WJuBWioBgBwPbSMRRSX1Zvw7KJoBoPUEyRcobrq/gt44JN2kgxfrFCIe
1DXjpzBw7jukxaMB9QYwWyFuhbjA9ffiklkmZgKjWgEFrFZ9qoz8SY3UA2C8z/dNLR4NRBOIJaD7
TYzZ0YjKoOddilqNqKYPStR6TFyjel9aDbJjBL+SAeeqzZ7WJg1JZTKIKHVls+vBNpIE4VsRiUdV
E3/fX81SyHBhah5tp71BMUYEU1St9xr5ipV3uS09k49WwlZsLS0L7R6IlwMJf0vtiTihQ5HG0M8Q
fwzFQ8tsE9wEwub+itaszE76OA3Zo6SrnyXZKsbnYgDzll3k3n9uBRxX01QGOCBvQF1Yo1RIDB5P
boEMiPdyCILzobQF0Vh5pBbW878dWCTJU9Y3/fcLVxQaoyFIUz5UFGMGUIj5IRWxazSMWYZZriX/
C+cBESTqg6jiTb3J2dELTEyYKFVknoc63mSjiQgEX9PmApSmafvFoIu7EgEt3CdM7aFih2BiIo+e
vVIZmEzLFsrdZ42kX2WMuQM2CKZ9/3NNP3uW2WGODvEgVgReinlTv2aVxvq+Mc8VMCOpVe1wMoLa
HTFt8RMo7/vGFnwtEEgIKjSgBzDPPq344osxCVGFEbfmWQK/IKan5NCqSfxaqGtImaWPhULaNMwB
kkEkONeGAjMqx0ipzHMifdXZHuMKHoGxNJfB5Pr+XyxqYlqdkhj8c3YMEZIX3Ky4eQ7b5zZ7zqQT
XatPL5105Gn/Z2Ja7sW+0SSKwa3ZYd9M1UajxAujDOPlmRODF/v+apZ2DsnQlL+grooQ+9qUPMSs
7EuspgNOLFH2uT+hAMfiF4LEFVNLRw/Ac4gaSmgj3cxxYoqLmADrwBTAh7odle5DsjcgnPaCjtL9
VS3VD7RLW7Pby6lRhbwSsYOpzfbjb6mxzGcw33UWaPNcYw2gs/TB/pm7Gc7sQ57nAgjIznoM4eCD
DPmedyL+ub+o5f0zEEiIJkZW5sVciRhCbXDVPPf9zzp+k1SfmU5ft5YZPsoqdQa6knksng3tn8GZ
Q+q0HiyG8mieC6imQoHKFaUPOj7l4rEr12SYl1wFKCiQFIiYJEUR+foc5p0ocbTJTHTiz3X/2k0g
gDWCs6WvhNB8urTgSkYH4drGSAZesy4NzgB9Qj7urOWDE6h/ZfnX/Q+1tJaJRADRLCjMbtpLWZzW
jVTjoAdRQ53cbItnsxLZCQDrzX1LiyvSMIw5deDRkputKGzQ/hjVAOcOWGJVsvL4GbWV6L/ovEwO
Aj0E5N9oMM4iiUJt8t4Uq+BcBQ6IW8E6yfTX+yu5wUgj/YcNE6AFZE5AL8zfCtaoUiqKwVnWtMTD
7tY7Q8IoZKVmid2UEaDAafIOTqHKRS1ttHu9F/ZZrmeblknCY8Il0GSOGCZhkSK6SkfJZlREfpKh
sm01mrQmlDZFt/OHdAJyoJgFig7oPVwfplLV+dDoZnBuRvEUVOFTJhyz4CXtwAaL1hQ3f9zfoKXL
eGlv5tGCJArzLheCM8QqzdoN0Kauw19h4dw3s5S1fANU/t+65sRuIsZ8B0kLgnOkyX/MQNItPcFA
MSongENaMZWQugReApLRSl2rCyxdHBPM8LiaqL7eXBxjTCmnmAM+x/0vSAOCNO+3UazVOpbujClO
ZpBToKoyO2h6nxpK3CTBmXE93XZCT0G8qfxoSrWBzC6Gqu9v6MJ3g+KPAgYDMMhg1HP6ORdvudTL
ZtBEcDqa9izHf8u2m24piUonS9z7phYeCGRjE0YDxxHUs7MoyCxGLQ6LVDhTAWMwmOiKGLel7si7
CuhNaFAH9pivveoL3ww1TxB9g9dSnZ726/UFEDXiaaFP94BbCviAhdBaO5RLNiDACOEkiLlgKHv6
7xd7WFYCVMW4KpyTXt50BIQXGaTa6Mr23VrRJ8cziRPggyHmv7YSSqU2DAUOhoz7FYI0QDE7S1ZX
aqrTflz7jWsrN740kEwgeYIzyXo7UMEa2a2s4/aATxbQ9tVMABwx1Xq9jkAc4qbrs+CcNtte+Qh6
TDY0J9Y93T9ty9v1z8x08C8+Cti/WKDEOe5RJlSH2FTHvRRk2zwz10Slbq/Q9YJmrjYeajVuRywI
Y8ZaDQE0bWNuhmHF8y1ZQYEVeEBMg4M0Z7ZtDAhyLehk82z0vxh480XR04GoSmropikrqd5CfIoA
GHhmQGvx1KE4dL15lQImFakocAoaj7WPIhQSNPXIe2YLqUfoUyq/hr2AMet8pWC98M5OlgkBtQGG
Q1CCvbaMzKWoCw2bmde/JfABKlamg42QeQXZyMrzGHl1CYRdbDwGT1nliYIr6JY5PIoR/VAD47Vi
a5Igt24LvwibAdIzgBRu0L9R0GkKhA0QXSQ/s26wYgKSZIgOmYMvQ7IgXPnOCxcQTV2gySGVIaEg
PIs0UVysGkTY/0Pal/W2DSzN/iIC3JdXLqIk77RiJ3kh4iQmh+twHZK//tYYuN+RRoSInAMjC+CH
5mw9Pd3VVfFLUsAptqOU+llN9Y139srp4GG6DQVEPOZByH85zUySk4WBZxlQNrirPEBI6DbT2+0j
uDJzaD/A3YLYDl3N4lVWWyRnkgSHvzQgPEc37fiWpjseCNLZn+ffpfXntsGV6ABCFLxHBpVpcGSJ
lJaKxvS+6lvpxaq7qQ0aSVHAxafKau7aSz99mGMLRQ5AgMuThMIUsOkFAY1A1/XOvwMZ+AZ2LFzh
kMZwREYJoxsbya4M6UUpDRTnm+bXpI+bQHi+GwR3bRj8QsDTGHVTEQOCDOfkzLWGAYN8TVXLg25V
voFISJttDwyiYBTt+gdby59Yikq1BF7vfwcPYqAcyQtAGXjlxaeRUVlmgsKu9MLUY9a+x0Nod54x
hbeXdm3Dnlvhx+bMnVPoLRuxY0kvEv3e2c8aqGbosmHjOmbGSHgmCAEKKlbioRikvlXaJE8ipE5I
EYYW+5bV/vxamxtebuUKRIkXSFJUYND4KWY1FjYobFHKJMqSEOBhP6cPDsjWhvzHv0/auR3hzrA6
c+h6s0iiNAPwbYYSZ9sGUIW/bWXlZroYjeCyyQJiW8PEtGXZguLIsR73sWG6VWp549YSXfVioF/Q
sNAXgX5NgJ5NUd+rmRo6gAQ7iZb6R6EFhe5nir3XJOXZ0A8pLfysfTbAjjS9dGpzGKZmC3931Qgj
foHgOs0yTWgC0vzoDfxSQCJorsl8yFzcEctNc48SpI68NvbuvbLZ2DdrM41bmecHbJ6zFIKzRgVr
QDyOSaTnbgzmny7s0Qs9hNO8cRLWTpuFhliUc3Ee8J/L07ZIqmJLppZERftEaWAPYbrF37h2Bs5N
CPcckwy1jhc9iXgSUdJa19QerQJ9I+Y/Ennw9QKLDFDHkDfk8fPlWJyysq2UtGnUP8/k2JG/U3vX
08YjkM9qn2KZbNhbvYTODIrvnGoxWr2V+zSqTNMdl7+NlAUVHyDILBb5vlagCUciCqGZjbfcmv9C
KzUQWTqSVHhAXo6U112tYYHhvKW73DYQJkHI4qGbddT0Huxhi51mbQnP7Qm7pO5L3JtWl0bOoLjd
/LKAdTSW/HmrkeOqy44vIUIiZJFwq+M/wsAaQ9WmrmJppOZ7Y36n3V1q/mZ27bbWPSBnCIXr5EEF
VVMVKcvPqXrtpF1TjiFp/otzcf4hwogtkspoYFHTqB3viuRnp76l08b2WTt6oFsDiSxXAFJFJZsC
LIZLqmppRLFP+lj1ZGik9OCEu+201/YKamLQf8JDHATzwkimQdUyx0xIhMZypf450eZNKfdZ1Fv9
r9w+3Ta2tlHOjQln3Ybmbs56O0X4biPM1O9y5TltQV/UB/+bISFKaEoFyKPOSiNCcp/Of5UC6gLg
Zu4ldcOSOH/og8f9zbsMkPBB+6d4tfY4zVqcsZemCpxM3nWKT9EMpmt+ugTOFjfF19E9j/NEc8Id
Oyg6OBHmnL1ATQHxnadWICT/WKzfCXhmTcW35z8z2pzJBhJGvHCAGYIsGZ4JGkcAQmzt0qOo1CDQ
OdDkl6VtdoWkgzzSZlE7SaVXd/mhJ/Ln7QVcM4jXFnJEvFqL1qpLg6XStqOZlwqQs47bVOa+kN+s
HrcdekhHsiV6smYNjy0k2VCv4trCl9ZUVlsN06jyMuUE7Zyd9RFX8i5u7e/DOEM8EU2tt4cnvojA
pIfXgIY/kJNFPVYYnl3SuqNogXiBZLtnjcZ9pS1vaB4/Iq/tJcXwrDVxAKGxjVwIX6bz3SOYFcED
M7ESc85hFoHFp4MgxZG7t9sj2zIhuOhMa7GRjBT531w9lgW0C1Jt48iJnpHDHwBER4Idxwit1sJq
tTRJ6WCRJHJA+7ZYTojrYk/a99sDuV6iSyt8z5w9NNDrTca4QGwuT4WLZiKv0hyvVF4LiDalyEn0
zgMKka+3jW4NjXubM6MFKWN17GFUG3qPJUCC1oHTKBunmU/Q5TbA0IABhSQlMJMoZVxamXN9oZMB
K3rVgR688ayOeegmLbItWNaWJWE3xM5cSaAzTqJeOiK7MMkgagvzrbL66qxBwRGtcciUo43kcjzM
qIapg+55ZCxoSXZemhF09Fv38VU4h22HRCVH9+DYIvMvWGkkCs6HCbEwmyzA6tHd3lljWBfP3a7K
0yCzlCBH95zfwzvf3hXXZwqWsYkRtiIbdiViUxWV3lWDg/VKVTDyVFnqT5lu7W5bWZlFZCkQNSLW
AHuqmL02Kz3pYtxmkaNWhwno/V5JDrm5wZCxsiMurPDfn+3wRErVPAUQIlJsO0irb9Q8pj3YBZv7
26O5eiDy5cL7HQ9EpJ6QduLDPTMExaxM00sENlr8Kx/KnZ3avlG90OmzaR/L7ucggzfdOLAJbRlj
CMBJcPsDxDvlyz4SwkCxYFLR5nZpH2B6AGGTiuCWVPzUID6U4CBS75Gt6Htt3XgHAL+ZQXdrCGdM
TUobSlB4SWTxElaj9SCP0t7SN66OtXVDIyLoADn2B2/Py+FMwA7aYBYjkQJSZCm2IHD11MnAP9ON
t+2qIRvchwjmAcmRBRfYm1VrDfZMIgMkTIV5gM9IZdADTf9Kvc4XCISoyKKD2Bg1cHFESZPk1SiT
KNbSn3FS5tBaT3L/9i64CtiQoudc2NiKmD3sQmF19KKtpKqieVQO38oZIpjUX5T+UOg7G7p6gH94
S5O5eMJsNQV9VbQuvTzHYePHlAGawYm+XDF1mGU70bQskqzZNZLKXexQNtGU/jRJy76xSGhBiJzc
6Va3k/vGb4vvbbbFc33tugAgRHeKA9AOgFwiW0hL4phKJM6j+qWK2t3G5F7vFXSk8ewEavFf2/Jy
iJXOqJRZSRElYOTsDk59yOMIbHT3ZMz3jhzkwN+RRyunoZ2GTjU9Oem+puoLPI53+1OuDyFaMVEN
xqsbi6yLZLUt1z9G71MZzcVvjf4BTrJhGx5tzQR2EmB+QJmC9UTYr0QFp60DDHrUfm+GJ+Xhn9Fp
2KrquQH+AWceM00Lo1bbuoxiSNhJzR11Fah1Gg8ZEvX/PlsQdwK+CjKDgIQI78A5i/tyYE0ZsWE6
sHhv1hVIhaXDbSsru4NPFcJ54E4AbhYu7Hbp224AjXCUzuZR5zRuxYccN8/l/Oe2oZXQwOaBAYj/
UeOwQJBwOXMWoXIyxyqWpug80hTu8L2vMjChH+uh85Q588AK7lbxFiruKgfJl+zcsPB6XxLTnqUM
hk0apaxxx/ob0Y900sOihGjaKPkU/+Ret4B0KnOH+ROhq4l0oRPdngLxGfz1IaizAHbDE7OasKJt
0gLEvZhl1IwDxI4SN2Gnmh1MuB7deoBI4sYOWrX3Ff8DnAxIrzBwKy1sC0kRnDdl/qbTXm/dglYt
Uq2TeWCaknkg/ix2Gfjl9rdHen2v83ZOOHSUl75ukMu1LupRmpI+q6JUH45mgZeA5duyT2z9fZKm
DWNrThya6g4uQp7yMr+Yec7OZFMYbdMmS4WTUiJYAezkSc8o1Bxo7GcSA0lOT3pIkuu9j044Kaxt
q7iPG9YelLpM9wnIOH17qooNyN3a9KM4i3MFjyGruuAqwBOZVXND4dKd6l6PjW+lWRy0Ij7MNH6E
pG2bAb54e95X9zpI2QFl4gUuVKQvJ95QunSClEMVWcrj9D1l4ajBvU9NiMJvk4Qj+CLr8dm0jqoC
BiGAZPK34kjVjTtn5UJDGQ/NR8B3gGFCRD/XDXA5SVzVUZugoW0Bq1mgjNm8cZ2suS5ILUIMBOwI
uFMEh9Ireqni7VRHdohy0Fth+fLGCq7dJucWhAOkGXOrLjIspAhBiPonXV70DRNXtFFwCkgcoe8H
jR5Aixt8F51t3o71KkN6p4ogFuaiOqNL3+NAZb/10Ib8SUV9Pd6rqeyyKmjNY1H8Gu9mdgfB2LT8
nOvv1SPoGZYpYH3I8OIy1N0go8pye1utzAOmGPJRAGSjg1cX5qGXhqyaFHTnmtkczn33h+pK66bg
Gb9t50pCAZOBajT6WVG2snVoVV1OxlIag1LpY4WnPQiBLWr7JJM9IMKDwTjKH5S8UVTHKXjTYl/a
BC+sbKgL6/z3Z0vhVMvCKtBVRrLldfbjwh4l5ZiTX7cHuTqZ/LXjICeKpn0hrUVMJ58BcIRbiCU8
dECa1eR+lm69eK44ML/mkr/D8ULgjcnC8YBUUixJKVxBsuw7mrpS8jQi99857gK4FcseWhpmC8ML
tvYcO6rIDhhEZSKeCnE6Yh+zb4Q8JdOunzyFQljUmcLKvlfi9iixjefMir/AywjZYdDdIEIUpfJI
DwFRuPUqKmrQQBk2eiIhUbcFClpbXmDBQEjE1Tmgw3a5vNSZlmk09Spq2K9kkkMSH/p6cVP78/YC
XyfFUBMHWwsnKYZEuNgXLStFbud9UUeN9eoA8Eq6TzvOvRlANOeDFS8sNjfOzcp1e2FR8PqQciqy
FKWPyIZMelP5TVb5NP9Um9IfJbJhbPWQgtYJ6G4ArwGEFDawkmrQVtNZHc2zl9UMS/VWW89O1/lt
20OT3nzLh0M76shZ6C/NP7OH8n2NbheQIuF+AXhe9BEFEHdIwyCWg95BxSZXJulDbI+7xpKeGZ1/
VnXi6sN4KiEAFC/dsnHtrG1WnCpkwTktENRlLrdROpN4TAGTjCo5lnZd31TvcyfJG6mEFSs20NMA
aeO9hMtUOL2OmRZZ0eQ0mprOCpi9TIcya5WN0GllqyIrguAJL3vexCbMZSeZjWONOo0GkJEnj6SS
wlhW9goUJB1qeRYDEmL8eft4rI0Mj13eIopXGnq/LuevbWqzHZS6icq8tz1TqTVvHPV0Y5VWjgQM
YHeAKQfJui9SzDNfXixplUiQY4lAkHKSi4Ak495KmEfMv5tIgxWPfmFLuDeontlNjexAZICr2V30
u7Sbj4bDNrKC14uFTQ99IY4gQqJABDUaVSmTrqnaSNZ3wzBpe11t9F07Zccso48qaX/2vazuIOO6
1bp5HcnCso1ABaEWcP0iBKfAQZihsdRGc3msMzyRnEdkgqQs9zUnkuOtjp/r+eTmgEDgDbfIvYs7
ZFSBPLPMNipNvxvvpPoRoJkNL7YymfhigNeQkEA1S2y7bmFbcYqqjxTW3AEA92R3P3NyBwLJHUp8
P2sSaJvhzfXOd/iOR74OqHwEe4LnYC1TG6vLekwZNXYzy1RPGgDQvH2+VmYPXfiQ8OWUkTxVcXm+
RrOtCqUwh6i1fkvGS2XUbpl9v21jbfbQegMSYxBe8eTSpQ2H5Q2xqDFEGeTGZSIhUM3TI3TzvCO0
cD9zCq5VvQtvG13JVgOX7uiczQUJBPy5tFqzyuzyvO8jo9Se6t4BWlE7OGPiovjTpMb9QkA4m2ff
hzyFgiPxx+wxK7oNx7ySx+BfAbgBsGgouor+v1wKksVD3UetWfrmFOCidIci6OYfuvaoSLJbQ38O
bL/+xuhX1vXCLl+TM48m5XbD2NT00fDJbN/W3VyKKEh7Ft94TN+sAOrfE6pTmutUnrX1TFlJ0V6M
2hbyRGWyGLh0YV0m8q92/MNYmCS6OyldAC8ONV2QaYEDx9dx6d4e+LUn53UkBWyIABkqSO1djnvi
2soQIIXl6o9hHFR2yCkqmoO7dF1w29QVTTbAche21EtbIAPNc7wAsMM4J1NI46def6sgpyCVblUy
d4YWH/34obGnqkuQ0bgvnd8oQrYsmDa22daohVyRDqlLpUvGPlLT8WA4YIOYwsL4Var2/ayTDWMr
bwU+bqTC4ZYwn+IjtNdaSJOUZR9Rs1D/2BqTj8gXQatwqeX2c1gG1kJ9M+4XyIpxzlA7zmTlkLdt
Ve/0kQ3BEmclfW56lKiS0tA/uiqDbiSZCuu1LiuVgpghZ0awmCp50bNW7fxFz3MpVKAjUoZpbQzy
YerMTLuzpSp9IhqrtI2I4Eo35GtxVV6dhHADkjLCFu4GJ59UY8biunJQh9M+e9L21j4+ygE9SJCV
dNkQmnev9YeZuMbBtzZy06v+C7mg//sAYSeTVptao1ogm/mdZjvdTV7UoMzvpun3Am3LBuTYh7bx
c2Vj4NfvHiyuBlV33puAZgFxU1MGqe8U4x7IUHjUjMHDrVblfrLi8d0q4yTaOEV8Ii+LKpcGxb2b
V3XrgGYoyiYQnZNmrwKHY6mH3Kr9HlnHcnor9WVbGG3lfkWJA00H+BsZVpG8Cee0sKmi9hEpVYiY
JjlzjXFJdreHt+aHgZjHBWCiaHQtZ2f0bS9bxRA15V1PfsTqX1XbiPRW0nh4YJzZECIFLl4hJz1s
mMZ3eYya4jhCZDmom3sGyoLuDkCY7psJMTe1e2ibXwkA2LcHuervz79AuG0qlUE2l+UDovRjmgwP
baf5efs3zdETHfR3ttbftWw49fkWV8PaIiL/g+3Ke+bBk3TpgmnaqY7UNkMkLbb8WmcIX9AZEH+7
Pb5VK0gpIBOPIhHypZdWwFGTNFRth8gwavlQqG1zMNBJvAFPXHkqI6uHABYEEEBkorxyaSZuxyyG
IuEQoXdvp/+yQ9OrPfVA3zSvf6z0jZtS5QdLPHjn5oS5S7WxHyhRh4gRtNwaZMrBGjsNP3VmQiaJ
ZsM9baXlCa2EaNnXlOpOM2PkgRR78EDYQ4JlSXofOQ35Ee3bGSrYpX2AFPK4k9OF7ToJfbi6Gjdv
Te4Uj7W8gF49IVstRNcBFoD+HK+O6gGQARCLvpy0GU8fvSP2GJUSTf9oTZF6FWuV55olyv3S0Rh9
2FoBZoOuZCDgoUt/VMAm+/v2Drk65vgKPLO+WqXBtCe+tgbNGrs5Kxjg49qBgJekTZND32+xJV1t
RG4G25Crh6IZWyx9S+kMoJY6MJx0o/ie2L05gdcFYkYbB/rqEviyg/Qy+J55ckrwyZpU5QmbWxY1
qEL7hVZ+ViMYAfUC+n0xqf3/YvJAavf/rfFRn8WqamYbVYKAKTKdKvYcs5CCpQDLe4tEyb+646+B
oczEu4zRMitcqlXetFPcdCxCycFt1PhYlKNvkWXj8l5fp/+YES7RBqCfTANvVpTaxgmt7fFRHZ10
w++v7jkQAIBIWOXRirDziTwwStIR05a1YaVMgdm0R2Yrwe3VWd0L/zEjgrQGR8/tEW2lUa/+7SGX
C83pMXtt1GnDzsZwvsTgz3aBlS/UkAwsjY1OZQvVjKwbXLNXN9we92oXXg95JJwhpCOB7kHzoeBk
qZOrJI8nFslZk/6oLajMJmkbjy6TzTHQgRH3Y6LOvl7kW1mElRGCLgvVPVBRAL4kvugLChUDqyym
aJA6zy7wEDTbQEHX9O0FWxshCFThKaBuAWY1/hlnE5kqBLOm1BOSWQHVIxW6a6SYFK9NMbTBBky8
3OrcWdkjnDofnZyAayBmFSZVpR04BNVlAmpEK92mHWrXkrO/JIVYozn18/72CLfMCTeX3WramJls
ihhjO8daOrcHf4BL43LyjdjeuJdXDjMa3LFhkB1Bz+4VfKpX20pL5SmqinKvy2OI4ta/wkexKc9N
CEdZH1QGvjh1isziXe+Y30kPuf4rjuuNrbG6A/8zlK/L9GxrVO0AVLaqTVFevEOUJFDyBjok8787
JvhXBDIK6gxQVBOWxxky2+p6Cxsw6T2t/6NANW2Jbm+BtZGc2xBmjA7pxKpamqKpm9EVlntDi8xw
/HbbCt+3orMAX/YXEgpFBNFZVBIFtLtN5wiPWfk17SXJRwSY7RuqlIHUEvXRjGe2kfJeO7/gOkAa
GiU/IBCF89s4/TCgLXVCHVlH/xsKcyXObNrMM4T69Pa3YRH9va4numOpFHeH20NeC6iA/gBYEMB4
NMsY/PCd7ZFGWhaplDCzDHlie9lL2r1RIE81HsYRYuFqFg3G3mHebbNrM43yEIoXX7UFMU9mGqCz
yVgGZbEh0qUiGEBdMPxk5pGlp9uW1pwHyhcm2nOAnkNf7eX4SI4qUeqkU2Q5iBXtuN1BE8J0rbqU
PS3Wt6rha6sJxmMT2wjMTUhEXpqzynxmlaTN0ZxoXeR0bCKukbXmuHPSeSncsbW1yZ2TGRonsVlD
zOn2cNcmFjcOSKPQ9IFVFSIevVhypRrVJVpoe88a4tulswcHwd9Cmn7Aj265mCt7yBvoXHRUB6gE
xX9hekdZR3sYIEtRqmJYBnNBu+m144eU/q6qX7fHdrWU3BZSqwYgDwj+xf5DRVuADpNsPHwJ21UA
pqRQI17G5KCqG7N4fSpgCnwNCtRrURAGLP5yGeucjVantWNkmkNgsgds11CPp90Q/ykggZcMSFql
5DSYW/IK3JFduCAdZQeeogAyiKuVCetnlbjtcobWoIIm3kQ+7PSIVjmvwB3+Y4yNcPjneA8djrgi
0NYJMAvYkYTYvwCL6FJXRI5a5Z5C3CNO6Ys6Zbu62OIRWVk+WILiDqiUHIxQGJqN1tE2rzMZ7Djv
IH9t5jBLQFi5GRCtTCE49NHFoCJBgGKwYCdRyDSliyOjedN6pGofmGWGxKPbWK3bgxyaTtlHXW5E
DWuDOzeqXm4YJQFAHe3UcpR0aG1ID3LyB+d/1j7++QighxgFRU4xhKyBcNdmVZ8OIPGTo/SPLA+u
mr2ZauPNW7LqV14MDgywKRtPXADJcTNdjoZCdYEpeadENE1/qLPu9rVf6sqjno73kCgc0i2SreuU
EgAR6FVDvyaebIgjhIElo5LI2qTrEU7jbulnT6uN0C4crwJ5ZSapIKmGtt1AXxsZSVHy+/a0XufU
IGcCOSgTs8q5o8XH1Qi4TW2Yix313RD26WMFBYiqBRqmDGr51SGfdPqRLS9V2Gj7jOSBaf6Unu06
uP0Z3KtcHn7kngH3QuSBjkhLPIvAq2lVXJhxVEgtxDTMSrpjyENgLpStLOK13warJRAK0AbhEc9X
0v/s2if2zOuAavpayuA/unekJ9Qa54R6cf7t9qCuM9u8owg7CRsWF/DVI5yhY6W05oG8al1hHJOk
+Q6JQ+URXU3qzqik8t0pVMWfZa3wukJeDo1iPnU5646Q0kYSStoiu7+aZcCMkQ0APgVvQgBQ+e/P
hm5QDeVJBd8z2k/deGIVC3JL222M+uoIcTAzQGq8jAy4j5h6yBWcl/Rr1IlfflpPo/+BosIn8diP
Ogsm6tluEVi+A63u53iLN/z6/vqyDrcuI3UEWJ5QzqCqEiPuH8nrBFr9YTlZ5Ws6vICjNcjVz5q2
gaqO7rzVV3j1dOJWVWQ0eQ8U7k7hLpHVxKrVAjObN0lgzLrXG5W/Ma/ce1+cEcEG/4az1cOoqnFO
+ep9R2ilepnvBKR2x09own7brMpcVSsEa8JekUhRqaPck9chYCzIJM/0Bz/xlIErZ29JZ15PH2h6
kdkEDQ3PDIs9rSxxgEDTE/U1j5unvq1Bl2pvxRfXmx82uOo1IAYQERYvR2Jnw2gpmfpamfMMpcHE
OtgdQH5WXG8CNvlyXy4VbKFPF83HvKgmFg5rNqNjnFD11cq1n3lm7sCKztRH9Mu7hvOaE9Uv5F9p
Q7wi7wJjqhOvqp3g9n658nOcH83CSHn7AlJAwnaxJrrExOq6k2yAmHgsPJ3Efqx9UjPxE3XjlXp1
5kEQKQNewVuVkJwWW7wkAu46RRq705jTV6lRX8gEhkjaDy6FX5MWqqMPlsnh7SFeafhyXkq4VgBw
OUcS+swvj0TSSGwpwetw6pZ5Z/djSIv7Nn9hy07qll0/f2+Leyqfkj4YlTFk3WGBAoPRb5zMrw6F
i+XGZwBij9ZOnmnFwbn8jLyDguRsO91pId+WJ5RocT6LMUQxPjZcaJqHiRRY1f3wCQjeTO+IuSuV
YHgBK0pqHJE0khkEn1MlhMDnkN8jGaKU/jDdgXdqkJ6619y9PW1fd/rV9wILo4BtkJN3CSFbajVa
lzdxd6IH66P8SwIgMzyI3e9jv7+Tn9tAO6KtcQ9d5B3bD/dtUL6yu95fnuTHeb9F6XhF18YXEYH/
/32N4DulWs8lm2D21HAImqDzhiBxJbg33V282P39d/Yz9zPx97dnYeV84KXIqU4QAQFjy39/5k7L
YWkSp5L7k0L8yay9QX23UFVTakhP95vdNlceAWTSMgBIUC0w0DMokmw13czivsdOzUa6t6r2VOU/
HECN87QP+yS5r3MFzX1G6prss5f+DvY7K5SNfXpdd+MfoXPeTP7GwyvvcshonVJHiZrdKXegpWO2
B63JXhKQBPuZrnpz79d4kjRoQEMXiOXm4EK+PeXXQBL+AUBVykhKQ6VEZOaLCZ5bdkX6k569xwy8
2PVfvIQOWllB4k4Gsv2J5ulheuvaA6MPtEj2bdp7qLEayXeigBhJ1TdSeNddMvgkVNU4lTECT+Dq
LudEYqoxNKXWnzRwfLTafd16kLOcbHQPZG7tGP40fJIpNLPnBjLlYF8Ick3dyIryeRfOowb8Fuh2
QKaCv4RvMFnVVjHup1NSN4qbObPm2kydvI3ZvwogMFSO/ETTHHqbUe26HOqI/B54ccbhBFhpl3hl
HuT2GwFlEng52AkCRHLtD8OfDavcmVwODpTHPN3FwbRwjqJVJxtyOUuNV6TYlnI3P86Tp0+jaxh3
QNIgInBNd5r2yzhvXIDX4beDFxw4rgze2QxUnuhYsglBcKPar7603x0+EAEGvat4nnm34UquLwDB
knCwChXSTkoLS3NI79tD5U/u38q1/cUFub3X+7O3g7jvrt+PXrofAxLavumjgSAgfnosd/Jdslue
Df/2zGtX20r4KiGEqw1t4Fx19uvgzd7kZ3/sY3Wo7gEJdxVXu1P2xa7wa++v27tt0PkMP7Jv7qQQ
aNlQdWe3CPMdDYuNtoarLIXwWcITeyk0ucPrzH4FQznMWwFo+FzJ36JUvXY2gh1h4yld7dQQDON2
6je0y2DQlX9K3N/vv1o3drv72JXdjd3+hZa62O3cKFLKSCfzBIwI0nVkiZVGZdivy45hzrW9sV/2
xFOO2ePsg2Tay7wnyR39I+Y1vL3efDyCadBwgn4ZT5+vt8jl8a7UpofWwQihxvpkqw+NhPRB+4PQ
hyLbanZYWUKUFDW0pXAxVDQZXppi2mimbUalVzK7deNNspuYLuBsSukapS9vkSOvbORzcyL3zKKk
C7ZyI71aKho5so9yC0N7PXW4E1HFRg6C9/SLLKNGM2mcNYictJ66mtG5NoUwk+MhgPCUZAvLs2YN
VHJoArR15OZFvmxdSrqM2Sqs2akba4lb/1BRDbtDm/G/7gi8gbmzRzUPF4sY4hT6PNZVr5GTajc8
oVOe0DqWNPvN7pPr/YA5A98sb+IF3Yh4iULSBekAiWQn67UAYV2qF0Edgw1W8oraJbIaQC3n9tDU
q2sFQHQkjPDOQsIaGXG+Z87CNzvPa5rlSXbqd3MwPHzox9n7lNzsqfQKF5SY3hj8kP0+pPhJg02G
hKvnMTfv4Gn3BbvGmRfM673cT1qRncxvjbf48Y7uu503vG+M8urRKpgRrjCmNFmbpWV2AsNuaLiG
OweNm3ofi6se2iAJdTd9HPzWJ37hae6PbxRcwlv3yFdG7NKxXI5VmOqCVws6go+g35O95ErIPYzu
ANe9uMTV/Sl4XtzSYz7yEKHtwrkWnvEEtcKNJV87NudTLlxnZlYqiSljyi13Vp40ywOVWErv8vb1
9qRfvWUx54Dv8zy9hWhM3FmdPptmlffZySgpQHap23loInct5YUdiq232NfbUJzcc2vCqJphIDWL
u+zU/QKFsodqmYvt5NmB6kHZZ1cGmOodDRR38hf/I+r3SwhGSI+E9b3htV7ng3r4BzCPB9ltQznE
G8r7bN1sL/mZl4MZZPJ7XzrYG2vxRWt29dm83YzDz3HXCZ+dZsCe56qencad5o93h8VN9sB5vCw7
NVCD2p09+dj79NCE2S55iYYd25lufZB3WoG791fpV8dpcl+JLz2n4X+xfridePcwWGcs4WhOrMdt
QfinDQ7Ec/f9sPh9o+xNxBnoAyjl6La9qwII9guIlVBERmoJ1QPBnmrnTimNTX6qO/NQLYVXxwdT
su6lYaPScl0qECwJ3qAdGjzqJliSoUOwS5pdM+xi665oQt2XkFv4LteH/21swtFPW4cCI0cxtgEi
cenzMD2OBGIjWyO7nkPgk/nlC1Z/NPjJQkBByrxS6lzKTqrlt8NdWYAb3kfmKIXcggYxpUFHPLrc
gZ0IapCvSubSv92WT1/9BgClUERGYzCCuEuXLi8sNRSJ5Cdz3rfWU0zu4uZBVT5uz+h1wQWvb4gA
IUuGViFcXMJQJ3XCy1vO8xP4zJ+0H01QftLnzAcOPLDCft8GhSvXbvP8P5m9SkAwcFAm9Qyz/f0Q
6i/1S+cPOydYjsNO3tGj5cPzPKkbg7122QgQcQq/UjyQGRc2bFEkrMjVKT+l0i5+0B+7fD/HvDFp
iy7g2mfj7MEb8aY1Tv0v7FOZ4N1LE7k4Lffdy3fLbVwE+iTIdos7uVH4fH//Hv59/vs3/s6e8ieJ
uuNWY/nKUJFbRj8B8tfo0btinSydDK1RTXWKf1Y76RcI3TYv4utMGZLjJtiQuFgpoBZi2D1DGjce
26k6zUf9bfiZPiU/01cWGnspmv/0AXuN3+FYH3KAWKifbZ1RvliXLh/WAdNBmpfDj8UEesu0vmxS
rTpRf7rXg+UuCd8VFHMq3PTFwxb07St3e8uc4FaVOR8LqFzD3KHcly/A9ZWefHAe2zvzUPj5XvOb
b8Zjt+sDJ+xD8lp9c05xIO+HdwukWI/Sj+LbViS0klG4nAJhP8sOySTq8G/y0R2zM70mTHdGwHzV
r3fx45b21XVYfWlO2NWUjqQl0H86SWglXCBVXzwY85M+eE77TYOKcebfdhLcw92acsEDUmm0JpCB
VSc5flTHwteaO7KJE+IfLRgBBJojWYCbQzZUWFdiJrNmtXJ66toPWXmnW2mulUF8QS14+wIKciKA
ZaycekRRMj0Z1p+pf5YqMBpsteKuHHY0W4L4GCJ/iBMd7o7OHh8gwHQm3ayz05Pm60Gkut0/pyX/
H2lfths5kmT7K4V6Zw/3ZTDVwHCLXRJDoSX1QkhKJVencyedX38PVX2nIhi8wVs9nUADWaqS0Tdz
c7Nj5+BtcW5hcksgLZlxfg4LQnCkYBHV4wchPfBsRZWfuujSkxzs5L3ybrTEkpdao2ZSJ+fWry4L
VKSIKDJYl9+Cwuqeky/FHXbpR2cHB1Nas9iRN1G+yZ9AXB9btzfhzDWMWQU9P49NAiDLpJgiZ5nU
gFgUTx5igpYqXJdQkDFv25juQYQYYzMwsOQaiM4hbXa5ftXQRRUgaPQUMM5MlDt9sdH+yldPTUzO
btb4Wh0QmMj23S/uE8N5Lp7Fd7INH1EJt5UtiM6HX+kdeehO/EI+8irR/6dxYP5GEUoU+sc5Ptuf
bdmVVGcxjJ+kXf4SWuGjuk8d7gGHITSXbobpiZtaG0/LmbWEQlChH63RIbX7ep+GSGu0z7eXbHrD
j0YQZY9Cq8g3AXl3aSRujaFoZJ7C9eqqWzwlxOoHk+26hVz8FYBgamgyd0UHtd28GOhJgj6CFezo
U7oTtkCIrpeuuEVTk4lTBz7XwaRET9zOP+Sb9D5YBfvwGJvpwt09t0LnkzfxV4WRwO2qMKSBgVP2
fxbqJk5WtxdodtOhtIM2Q9B/IAc0ceyCykmJLwj01G1lB1ug/chfjKd4nT5pD2ibIksLNS1nYKGQ
7AQYH4lIJO6mImAlMFX5GJKcpHsgpbpj5en3iDR30q/ofskpzey+C1uTlaoHrglCLi1OyS7a1qa/
LtzmZYlPYvwl5zfjdECTVQpVvUcbB4yEm/RBWvP34n5py82OAwwIigDPCijiZBzgaEnEJC+K0/DZ
vUt34YdUmuKL/357K1z1FGMkuOJR1AWtsTrW+y4Pq6gkqSAZtDilr6HV744r1+13JiLFO998sbw1
uDLWt03OzB0sAkQCbzfWcyfugYB7oQn4qjiRY1CY4n29wrZbaHaaOUXI66MHE3BfICumZboAfNQF
5bjyxAuHODVMnlhBECxcf3NGkLEFM94oFAu+j8upS8DSKbRo9zxFwiaGpm8SrnQACW7P1vX9h+fS
mL1HMRAvpmmDjpIaZZEXGbAhwIOZcapyFm3S1PnfWZkMhW+4rKM8rMjhIydSk/ZsYRxXABBMEwYC
Ug/os4Mk15hc5ArVo7jyYaIRtoP8znOGq4qWqiId9ZAzk7k1hNYsI9hyEhigNlm2sCVmJ3IEbmLv
4VkkT255IVETRQpIdepbiA0QrSDoz2BLnKdXRervYY4w/pGVGuTGk/OkhI3PWAB4TQleEcXUmUUH
C5Bl6JUMLhVf+eStHd4aCAe2tqAs7MhpQDYaB8pmdOyiCrD7ZI7RJAGQnw98Rs7KtcK/+GrsMPG5
ipd25fXWvzQ0nUxA6FjcadWpzlCdlgWzzR+UpWvqqio6Hc74FWfRCqcIVA0pQBCKqZkfbnXoP4Kv
rLKQu1sDpYSaYGTnq7XWmb1b2p5obkOzMRV7zL4HSLQ/Nvjr3z8oYE4HDBfK12i/nsxwOFCFQCux
PlVQh4GYEW/YwxAu6U9flUy+Rw5UMy4RtAWiX/ly5NrAoJ2iczWKCfpW2JGj7fJW5go7DZmnwdqm
a3WHmq9oW8Zm4bL+BoBd3m1Y2zPbE4hDU7SgAjVgm5rcywHFaCu3y426be8rFxlhl27eqUvsZ97W
3dR5/Hl7gr+bMW6Zn8QmaZtLQhMEzWlwBVdf5fcKUkT8Kt/4qYkcu6uA90KzOhdFjKO47++y7VLV
+wojMJ39ySIPHek7Hr2yp0C3aP2hvfTV1tde69DVXmLZEkI88io3KcxKWGUcRJ5rw5FssLswqQBQ
Zt8kpqrRfZRwNq2g6kgtlbOJgX86HJtgRfsvhaG5Exh1Cv5q9/YEzoSqSEWgVQuXEjouUfe83DtK
F6th1AA7AqB0lO+rwFG5HbeuXrKDsV+6zOe8Km4+lC1HQRX4nktjeSPwZcHxzYlv3lvolAldZN8e
z5xPQ1iCwgVwN9CymAT5URzJWg/+j1NYxem2r2m2KTO9BM7eMEwNZbcFe1ep+3H1kdoem3fQxgCQ
8OWQKpZoKZeSBs8XxTzEj8ph/QhI26/bw/quNUz3+bmZ6SbTUi3jYphBi8le3CqPyqewc92DYKsP
5drfr5Q3c2Wax9Y8bgwnfne4jefxZvjmNcB7POYWM38tDF0ah3brm8bVPnO4fFkNitHgm1RmJvou
1gAtO/Kha6CKgWoiMokeeUJVKz8Nitu8ZolJUagxO80u1iy0ZRBrPEnxTvhVC5tK/DBsUTHLvc/s
cCn/dVXpnK7S5G4oIUaW1VXanMRkV7UHKbfWmJDAzSzDttDhtcPfmIkXtBM75coSj7aXCgtH7RvN
cGu+JntT7FueE33anDqyYslqiEzKfwCvFZSWseYMr1K2BvFId1/kgyl1uzTfRCCBVVMLndaolxBi
SdzroFvJQSttQ7WZcWxTt0scGQ9meduJLuksrvuVb8rOFDJT4FZlck+hsQK9z8QRmrswv+v9B4jL
dXll+Uw18S+mldl+JWTV7PUcjEUu6B8+4yDagV8ARExB7y9cit/Z7Mk8aCKQLCMN+yjmNLmuKqNq
wwHqk6fXt/sPgGY4s94UZvbAmR+RWaH0PJafkd3nnN4MnNge/4AGxgzwDzmAiu7uts6WN7fv6fpJ
cngzxtX+GDohQFcMKes//3TrzMIZuH0M5047ZNdGET2EpaBUmnjLpiwJ6TWGsFDbpDz/GanNQX6J
3zVurRpuVtYnvXmO4yVRg3FnXM2YLALJglAY4ehk+0o0Sn1k7epTB4IfsxqKNzk2Xvk4OBjR8LcJ
SXBYwEUIOXSUjsa+kqm1uIyyRh1xu1K6I+xUQbg650FphMy0+hpL96Q1q2IpNzkXSVyYnRyPQir4
Uhzhwsb9s2HmDxDYSh+TbfCk2h1wa5IjWCAm2/C2gDQbt6l2aF1ahwsJlatKwDh4ZJiRYB7xNdig
l04NpNK5zLWAbIr8NjIN3RXjwK6h0gIq8V4CQMHBA/Fezle3d9b4a6crjI6Csa0XfJNX5OmExUQu
ecQxnHKgYmBWEPW5bWF+ZGcmJvPLhQVyUr1fnwphlWMpw8xsxXDVBm7CbXML7LKN2X20q6B7vm15
JmuAOT2zPElOqHksGlBGbU54xLjlhncqnOSv1vz8BL4BywlmB1xSgW3gzxIO46os+72gZ8YnMYco
B9nQhCHAsQd52z7mGXxKsIVwtg08vPiaJ2a/KlymLUz3FWBwanfySO40vwx0DtNdOSWgGqGlWgIg
g8leAQoeHBMZ4BLUzbzENgB8ERcKp3Mvy/M5n74JDPCctVSCeW6X77k77c449i/anXboV82H8RAe
ltJ2/49VRgoXcGs0ikxRyGUgtmrQ4+T4vUmek2P+GLrD2rDoZ4jBh2BGM7kf0umxcvjAJLZ/t9Rs
NJOoHPfZX18wWWqojbcRkbHUueRoqeVDK+iOrBN+R2LTF03/ni8cvvt5e3fPFARGqwZqp8geQbN5
EprpHO9nUoUwSPjsN6oKSLspv/GOLLkRtLIsn38Q2F7H4/JRTk9NBUSsaNXJwnqPPvnaf/z1EVO3
VYHhIFQx+XradE4owFd3kUStVs1fbo931lOhsRrMfgCloO3g0kEaQW+INFfQXjF8ifTAgwP7toFx
la6GcmZgcv0YEoT8Yo2vT/2ee1XWCh5Cu+FJXZiwuYcP6Fz/GsfEHQpDmWlSJ9Sn5Jf0yb0mX8aT
vpcfi/uMLgxofl+emZr4v4Fl+RBJMDWgv/ltwFE4gLgB3Jrtjt/3BwOk9D9uz+GVKu7ofSD6jjIY
OBuQqZ14H42HhHhBcPzzyCx/ALf0g2wVZdvZ/XMSm9VOO5EXyD+pS+yls7fMmWFjEtzJFc+Nqqjo
BMEjvNyrK+PV2BUHqAZxv4gbPSyJac25nTGFhUsTcRE25WQd40wBJbmIF19dHPCoDtVypcRPpfxU
FsO67h2KylJhgjy34JjZ82tZtsCGY4ZoDKLbkvhWlmRrmkEpYGnZx4M/2cgXXzZZdpCISoLP8OiQ
47VY7BR0n7QPofgjS2x5uAOZevGjPgzgsP24vfjj2l7YhY7jCEJGJWB8kU65wEs97OoG4ZSHfjQD
QH/VwiV4bNhD4YOtqfMtxpZw49f5WmAqQaA0roAOxdtpd24UVDIK53nlhdx9wDzf4Oxevs9qIHbK
LXsJVUtS97Rxpc5EEgyyGnzzdXvU11mwkeB6bIBG65dsAOx16ZhorodhZNSV12hWg+1WW4x/S0GW
EFLeFRQ0ump4a91FbJMWGy20C/Igcr8GxtC6VdwbaI7/Cf1GSbcabmFBrjza+GXoQDKg2YNLaFqV
HpS6KdE3WnlSFdqtvC+4X3V16thrrRprCdfl7Zm4ugtGc6oMyhSgJIF9nzxSako4sGp1lacGYLwL
dwZELtTq4baR64M+sSJOplvRScrUvvI69IKDJ7Cu0foNkc2KRwYJTBWJG4vrzCdW0YC0+amPooXz
Nb/gZ+Mcz995/qEJFSWIMc6msOIwW2lc7cQF2KA5tqkGaguRJSe5OaBEmfz40Rd7OXmr66daqRw/
tH26lbXKNOIH9J4JQba+PT+zi4BkLDYkCAhBTX75cVTM+EiNh8obAEFognXvV1babv6+ESS70PQF
sDwvT50tqNCistb8ymt17qOqonKdaEO6Qk19SZz4OsuJ5QZpDJ7r4+G6ojqppCYE2aZQe+gdf1Mj
3wn6wxABpSyvxKCyBhkpip0grTNiV9IR7DlSv1WadfRQ7GIf3VOk3g/pYwiGG7QRvEVW7HTohyX+
fVtsKCRTNbMTLJB5FUX47+yTMTQbAaCg2OQnAQXtE1UfDK32Ek7YjbTMXAemAHBiRWhukalsEf2B
q375WKgQxPtE+8A73Kyihy4CspikZpK64muD90md26nM2yAKXfjG6xAB02uMBG1o8pkhr5AZiwui
dLVXdHYoAAVHsz26yH2nLc3iUfsJCCezb2+emWviwuTEX4KZOFDUEiZDqyWHBngjUGZJzGvxUMne
u8V+wXHHT64lsIuiMQa1EPRCTmtdERwkMk5B4zW/6hrN8ZCdPBL/yB66vjQRp64jZaEhbeYMQrUE
SpBoJxnbMCfvAejydmmmdL2HbM5gk7xDv0ggQvmO18IFU2OUMRnc6N2RQ0frMboMJlExT40yFNjQ
e8Bc2bnITMEILFqsm2CBW212TGeGJptZAB95mdd877X1Sktz0P9sG7ZEMXkV4yOAOB/NJKbSqwp3
bIXRdMlLEH/kS6x013m0iYHJ3mO+oEZxAAOKYAraugUhL3PRFoGyp2oXw1373C7E+9cLBB6D0YOB
ORVQ4mmdQxabNNH8sPcojegqVPJkV3c8s/WBUSDTxWDhdF3f+ShvoIEGCTv0/kLd49L/DyAUBiSj
7L0g0tb1fSoHpu9XDmGNPSTY8EG81AV+vWgAMACbAUJ7Gem7aQ92K0O0BMW43kt1A2nTCC3fSaYt
Wbl+WYAJ4fthATVoOK3vpT27dVmqNKEeKZjItgCBe0p0FzgG0er4PLGbkuTrnuOSdVribVGx7Fer
N8yJeq01A9IHDh+ClRQtJq0LiF7g6EmfrqSgXEoyj9N7eR7xlRD4kcZMHgiIJjs4apXIKKSQeUbe
mYYRWTxQh8IoJNG5sbHEAjA39efWJotdGUaliGDA89qC2kGlrKHNvQAcnRsQ6L9GiUEIimpTclmG
tGTTyQnzJIC9/KdIwTY6qNIzLxxvXwviGDZNpw5kWaCQAHsimvonXhN8kZEik4Z5YU7dMH3jS1cH
sD6urf6+fNAgkWboL6He2QWg2yF7i+IjCVaxsQPTQY7e4/ZT+ZFFmqmPnBz9Qih97f7Aw/FdTVeQ
CUcZ4fJYdZpGDFZ0zCuSYB8pgIIYBQO3ZJYu3MhzSwo0PFSA0NMxHuFLQyptNLHjauYNen0XyOVa
JOHT7ZmeNYH+SUwz6gkwdGlC4+SmkjuMJRRCPFkyQcFg+CX6xJnQAlMGLCwupbERdgoNY1QVilJV
mEf9bAD5NVgQAk2ANqhCoaoIWe0XJaradcaFkEplkG1TAYPe1mVZQUg0Fu3bg55bQLzPIOuEFzsO
5uTZkKYduJpigXlKpd0r2DhpQ+7TqlzdNjPj7vHy1UH+h4YfPIQm+yRNNewNlWde1IXHDKwYyQBB
yfKd5c5tQ3PnUgWV+UhwhiL6NM4flAp0dVIyeFUbf5WJYWf4PxN1IlscjFNRV0vlmeuwDW/6M4OT
kdW1GEh6F8BgAw1MyEsI+aecnVIewG1T1D+ldmGEsxtIRfUJnCpA3cPpX+7TIZZ0QgBU8ki8FRrJ
FoWtr6ad2dZmgGd1IP9kjeyyIbgHZfKmyoL17SmeOydoRjTwZ5SpmgrwdbFQSLQsBw8YysEqpSBf
caIULgzzOmGPiw1yX6jtIYDDi2rcuecXWxlyBDJPSF5oyVrI7ZbZJei4atsnqhk/StoKTcvuQFY5
Z6zyprClQdyB2adCaTZKwPS6jiG1VtbS4+3hX2cqxw8btf/GjOt4ki8/jIhVXWYKPqzn7qHpjDSM
FXKOWNwLT1LuRspbt5TjHX/j9ArARABQBGg2Op8mj1dRRqk8kaUBpydwOF9yganYZOnSC2TukH4L
auHFA17LKfRbFDOjBz3e4PV9m6K5PAZ7hV6AcDsEgVIX/rw9jzMRGYJvcDkhQ4WNPKVyq8M8Mfo6
4D2B1vyKRsmTnnKKxQdSvSdZTFakFDSnlcHAetvwzImFYVD1QiIY2dhpLAJMrS6zKoThR3FbnrqV
2FlDtq1/Cc2P25Zm1u3C0iQOITyRhDzGEA2SbQoFlB9p44ZMW8j9zA0IxY6RCG3sp5w6BJmkg1Fn
lHn6IbVwRornI1UsKbQob94e0NyanVua3BYsA/GNT2GpTFxD/QKM0Cp5L0H/Nq+fqta9bW1uXEAN
YdMDeH7NrAZlCr6LjZJ5GhQUtTAAEEuwJd1mOjF5/pjlKJD6p9s250aIR8kIxQQlzlXXlFgOQWcQ
ESNER4LsMbR0gzkuc2rJbeMFsN6SrTHyO/NwaaDrfmrg7uUt/g4Eg6DiNcUdXbAy50jRKjBSJ/Og
UgBH0KUZuabg/C1k5jEDAMSG3kPJzlZAwOvH6iZJ9zHnlECgdA9K1K2gD/XMIePg/zTUO16xIqTn
Pab/bIbP2xM942wuvmr8+dnge07oOC5CGNQH6HjW240YgxgH/GBJrPwbu/Z8AibH0NdxCPkGqZRA
lFOzylD1EYOfqMmZBnZu3GGJywWTM2EISq4jJThEQPHqnNzRLAuSOB0ieOya9/wAUm68Y4SbNv1Q
loht55zMSLQIySLcDOiNvZxIXxiStpTo4AFcB0UcX2cuJ+MpGEtDsbm9ZjNlBcBnMSZotmJc+rTP
mDIVfnPIBy9JH0vxmSRfqfZZ3+uxHQ13dfmcci9ZvquJDUwlmOzi1W37c0NF4AGkIvpjgcuY3IO8
zlVdmDLMqtwnK5JVn3o0BM5QJenC+s25HiRXcTuMz1UUbi4nVQR1n8FAB+51vUWO0iNl99JuECMQ
HLggYl6wNjuuM2uTDVr2Qx5wVB08pUDtsQVIGDSqRRMsvFmvYXdjNgIXO1oq8KJEB8flqGqGAD2Q
OcjItzYZLB7p9twzjB9ZmZukAtArd2Jl3XKl1cU/y8r2kR1JHnzJjJNtUW0KMTbBc53mljjcKf0p
ynUz6bSDukTBOucYkX0FIg2tq+gAmayz3xdyryv+4AGxDTn5Unpo4gQdBkkpQI09au2K8KVF9frf
yBKhxwAZG+RFFTRHTpa9YFVeaeDO87TXpDRl6ATqASDiG1L0Nnn525sZURZK3qMg+HXvYIJOJ4bH
H++FIBJ0hJAIZl5D+LVs0nx929R3NmISQKLMpcjwEihBg/zhcuHj2Og6VesET9eCk5ryxKY+ImeI
uIjWwEreUTi0Ifclh0b+QQVDpTIIblPyZB3AkR3LqM/2iRqV5tCoyQ6CaJqrtW3nSlEUmGVqNIdY
lDNbT4VynydUdyAMAgHGQfWFV6ntGwfZZskBFoI8pIwPj30Y6CafttRO0e+14KVmbhZwW4wPWqSc
UHib7PK8qYs4bDLJo82e1OWBsAe9QslA1xfeznPu8NzS1B+RMKLF0KaSRzQX+AUASAdEQqUTZhQi
1ndaCmawNrKS0KRy4MZvzN81GTO1nvtxe4FnnmQjCy3ehLyBbtuptnyD2l9pGPgQXsjsSkaCfQkQ
d43bwrE4NzGJImqODL2RJZKXKDuV3mklGgwQS3SNuNL6fV/daUACIqmasn2tMksEO1HsgHDbj4//
zljxHEJIg0tv2lMF0vikqtVC8hSe20tca2lJtPTEG6/nyXnBYP+yMdlCcdnwQl3nksesDHJl6opY
NLW0VblNSqfw7fT1fzWm6UYSW7RXpQRjipB6V4DMAgT7toWZVys0ACHxBigCiNKvTgW0P/NBzzjZ
q/pNr/6q5JfalNlX47vksxAdzr1t7/pKgzm0jKH8MnodfuJJq1ocyhAEfR52phtl9z1Z82m1YOR6
20soI4HeBVLIaLOZUhwYIl+pUBuSvC5E6zrL6tIdUFVaOObjYl9uBlAPwHmOtST8nzqJ5biKaAHl
VMWrXbWozXbYcxYXeaXy+iTES/jImXlDWyV6QNCBjWznVCAoTdqgSqJA8dSC7AtAxzg7k9q/jaqF
ApGG5BHKEoBNX2XJyl7jO0mrMCQ/L91KqMujEtdggeVZss/6MHJUedDdIumEdZdroHprtPBOk2q6
KsSArjsliRfW8jpixid9J5Rw6eNKnFxR5RCDmajNFa9ydO0VOtaF/NkBbsYtxJDjxrtcTfTXYWeo
4CMGld4Vi1Q9qKAkrwRvCG2Fl0z6qfauwpZaHK7XEUqweCojKkfDIrLJlzduONIfMaIKeEEW6Qp0
atQUS8lwkE8r17eP2swDb7Q1nmsJdUBAbS5tGbhCeaVSBE8YXqLKeJH62BFRWk94u6ucVousRqtM
tCzW+gDY1SpSxXUiQyh8E3EAaJ1K2YZkedH+vP1dV+wWKHyhjRcbeZxphNETH1CooH2PULvyOpBo
1WACbbqHvHitiuGjrQWrQM4ybUFWG0AnKb6PaYTC331ZvFC+OxVAiqiZ+FMa9IWH5/VxBh4KgkIC
vCEy/VOnIbRdV4LoUPQEbqsRanaMmmhL1MvQpcNzD4VttuDdZ+KE0SSsjZtuvEYvF6jvgkyI8ROP
HFlLANb37ZimsRnwicXViBv4WDfbu8Iw1US6DzuHV2LLb7VNUDYLx+w7GXS5/0FrBH7gsekL3MTT
/a8XNGk7FspeV/qGI2oJcQtf6NctKyqPyjlv5pTzgRaTW9PXqbrmgNhGH2rX/lrYHuPD9OpLIKAD
8UTQO0KW5XJWkrIiasBFsqcJvamEjsb9qNGBXemxKYBBOL2rLX5XxG6uObctX+8ATMGZ4fFaOUs9
8DXEOCoZU5AYOTglGUXHC+SrNIsYWy55qJZ0NWcy9uBlRtVDhHgF6HimqWxf5wSAoErVC/c0PDWs
AwH4ivNipCC5zszqzISsVWVILp8v4CBmfANMw91B8GHsaJ6ioROJ+FzQNqonaZEZEck05LfOB4gF
zoEPIytKQTPplrkjVWbwCTdBSydP14afr5l8iOJNEKSOofcL33Xt7cfPQvUAzCk6OnInSyDqUZ3F
0AX2OEVcS9UmD0CJPQh2RhXX//sgWEGRBMhRoBVfxlab8tq2oSB3ksI0r0ELbLEvwZM6ZhNj5sbx
IwP+977sDlTehDHbacJSMHl94yjQPgfT8ljCHUUULrdbAy35IDdazaslpwPNpeo/tvE+bh7T9mda
HLXnHnTZWR+vhrEP7AXILdYvtM+Pt83kqF18wngUz3c8+rDLPuo0T80tgXPF5BnYUyRPD3q9i8ER
fvt8Xd99lwOeHGyoLA4Zxw2ah+evanV5KltazoAl0enSg30G9ghb4CPA/0a+tGkHWJfVQ1gTWfP6
EE2V+XOI0pu6EwZguWVab5CdiAG80OzUPyTNw+1xzi7sme3JrFLSxmCnlTTP0FZR/kD9Y5Duu4Wk
zfcJnawdkB0SjslITHDlPABhULIqlWKoGPLYIUXqy5EdaH4LHoSsigsI/AgoJNcFJKPNqAZf76Go
hP4lygMArUfVYH/d81X0XpCIvHCGkcfQDpOyu5j0YHNoKWOo2uNfDuyMT9GX0UZh5q/rJOZ1Kx/S
QYdYBrC8dht02hdak6PcAlsvJVbUC+WTrnTkVQ4Z906HMRuAUzBoq1giuN2VbtDULQhDuMaV5Rxp
QiECJtDiMnn8pTWXWl1Sp+/1ULHBAuMHyEolf6BmWgKIpIZJ/9Lxjd/ZWaRCRgnVFGJlsYRuHVoX
WmYlKqGvsdY3eJEplHsgoPMCRxgKpIrFIp/pD32J2P0LFOUSNgGUEkFIzlL2UZKuysye+Ep2N8DX
vTRVk4JEHm0b+0RI08LKS5/YYB7rQC/Y6GkPiqya2w+8FCRmhwxbZauYm8TulKH7UNWwIlZFWhRf
GlGkxoobFDl4J0YOj8M3Ci3ciMrg12SEttITq+R0z3wg1BZy/TMnD3q5UDf7JrxEpufynOMGqkKR
xNERDL4PMZKIQfLOaf1CYDc658mORBUBDJ5QolGBp504NKIQEB0FRnzkFOUFLVV3ehepCz5k5myh
mAW4i4recRzt8ednHsuXhDaQew65JxJbbbgj3VY3ertsT3/7DIPmgUdSFB4adEqTOJ1DSxZoV9Pk
WMdIgAWhq0c72QcgPVpYmtlJOzM0BiVnA+p7xIA+mLSPfP3hZ09D+XR7IAu/X57EmG2Ug42F0eRo
aMkH6PFNQ20WsI7XTWzAUp5N1rSqkSuMgqueJMfE1A8lNBbwR9iFrtqBMRIAUsUqZPT53h7YTObi
0urEzfqFknISh5Gpb73LvvwHeZPsm73/Mvy4bWnm9FwMb3J6ApVrVZzM5NiDIIJP8Viqo8btDeiR
3DY0E4DC0AiBRXoSnK2TA4SniVyDYDQ5xinIpxHvip1ZElPeZyug42/bmnl8jNP3l7HJ9LXIwsRD
DGO5fk/euztch1Vhp0DGmBBFsvpDtmKmvUQtMT+Xf1mdzmUk48nAFcmxkfM9G4p1TsTCTBp/c3t4
M5ENqjOIcJEtwemadjn6RQ50gq/pHm6uh0FMTD9XzEZSt6z2avIDYjYL8zl3zlDUH1+QiCSFKYcM
GC0goNgEhid1j4K+Zd0StH/WAAYChwTQ75Wwnsi3gDAFLfgHjL2s3w/B0o6Ym7JRvgIP0ZEzbJof
b5S6T0vN9z1ai5Yv3HMD9Nwr4jYS2vyf5IJfyjbNBPtjsQ41FTBtangIX7o+Ic8GSSxCbgy/CTPV
VLab6LnsnvOWbUhj9oXdNI8GdXX2zCOJLoOE33CVIrdiuuAlr7clEmtjaWcksUJxaeIlKW0TChJF
zgPAyZLKHgBgdJXHC+DmmagUrw3gIQFdQM8XcEiXI065Qiv8LA6Ouw92jF8VdTusFPS+gcpB9q0q
x4m7fQyuPYqKBNBYLdNR3OO/P+jsdtFklsmhkkZHtUYyB76kGFbZQ/orjAQ3yNxoCQgy45TRrYlq
MwRQkNSQpjGAxvF9nyWINKBIATVaspKNF+NTQU5NsBoh3Q5aeBjwtrw9zDmzINvEWxahMKhLtUlY
EGsSpWrTRscKMB4bfSTEJXhaOb5UdkfgvbKNZnQ9wtku3CRRITwZSaa7tz/ieg8BW4jaNzqblZEF
e+K9uZYg6VcN0TGPmA4KEA3Hp6bcJlf8JTqb65MzCu4hzEIDN5QU+cl21VrWtQIfZ0ftMahMt9/G
x2rhaXi9cy5NTEYDvRc/zdrRhGDqnAMlQeSFzUz3hiHdQRgMxBTO7fmbszg+wtGHNYp5fqcNz/Zq
G0REj/g0O5YiyqvmYJiZtA8MmzZWK8sgX/pz0/zHZ/+fwRd9+DMyrf75X/j7JwU3WhSE9eSv//zv
BqC89zR6z34zm/LrvfmN/vrtsX6vo6qOPqv/Gn/Z//zH/7z8K37Xv2zZ7/X7xV+crI6AOW6+Snb8
whOh/v4KfNX4b/7//vC3r+/fcmL51x+/f9IGZQr8tiCi2e//+tHm5x+/j+mx/zj/9f/62d07wX92
/MqbjzT6HIdVh1+/WTQL6PQ//3qv6j9+F/R/jHA7bCYUaND/OCZAu6/vnwj/GNXPwVeJogBwVzJO
V0bLOvzjd+kfcN1gfkedBTgzEf1tv/9WUejz/fE7p/wDmRVgwAGExyMVsNDf/+9nXqzNX2v1W4Y6
L43A8PPH738W989eFwj6vx8W4MCCGsq1MLrIwd/EJUi/VQZdJ3Dpg1VFZJK074uhgKpWyfEIP0fM
h9MZQ9hvwfRfvoZyE4FbThIhk2Q0nC6jrt0hq9/5TRPbwYB+fDNrqYo0U8yYYSUGJY+MAG1iglK3
oE5SsegZ0rKdYaXojGAOFbuQ2FIS+r8yJQHqngmNDOY4Hr1xTag1h1qiPrRZeGmQ1o2Oq3ylyZS1
jtzXmmjGGpBkdo/+/GegWA2yadpKYC+6VhZsK7CaK+0WWhJor4kEeS0KNA2sFl1YkZXHHKIW1M/8
N7mOhtzuwiYNzDgngGkMQ0nxpIxo0JrAhYfEDDMlOhgcU9A+LjY5avRofEIve8MlHwS47zdebUXe
6pEAA9ip1I3nAUHMa1GiFO2CPaC+S/Qs903dSIVftK59wWSo7naWIVN100HmA8JJEU0fQipAj1rK
RQqvlwdi5AwyR5kTdEINMj8a+b2lDHp+iuK+BEBfiJhsq1LB6aZcJ8NjF0UqePAyxXeHTqHU+T/M
nddyG1mzpZ+oTpQ3N3NRDoYEKRpJFG8qZMt7X08/X1H/zCFADBA6V9Md3aJIEInaJnfuzLVWjg0P
40pSJuieMsW9uRGrvtnEhdK9tvGQ5dxhCuOTHujNHQo4oG/qFpVEe+ppl4FOElKkjiqiD2PHepZ8
b6ymeSz1kF5ZbdyBJGuyEdCwsRjKLTW0pd+IC5dKjqe4kF0pMvvJUQqrQQNFRFByI9cg8+3a1JPk
cWqGTn9c8nqMt/FASLabe8Godm2f0E02V+U08kJLouPJXGSS6OVWQ78FuRoKieO9TRtHbwStcYZB
nqqNphMOe1qIvO1G0GKxu03BTHS3MFKFHAamXk2upDcidBhZKep9m8rCS50ZQvLDnBO59SI+B0GS
QO7GBo5eS14tpUO0DRM6S7r5pKJ1V9TKUnpZV0udk3P16G/nJLJkp40VCgv1lIG1r6tmarZCPpYz
AI4kXaUfh1iiCWNXh8JzWY665ocSF2JI6UKb7Jt0FL7Ged1NfhSTdrAbHS2q2xiZP+Mx7uu2/6xl
chK5U9XN47c8TvLKibKhi58zIRqTQ1oE7X4ajSG/ieNOHu7CKbPG+6azunFXj1Nr+tVS9KgY96kS
vHSylap/+NxCubHm2JRgr9aC5rfzTPtQhCvL6kEbh6JwQnGWYz+q5yn2pnnUereKwi7eSYlZ5XZT
RsxNrs91dqc1uWHeZ0WzLGyWSVD2yhKWFrRR0ombyJq1P4ZWdKOrpnGRUnvJxcwR06RVvCbOs9Kv
6cJGnwkSXdF2Ujox2VhKhmAB0cfUHMJgEGnMEPRVfidPsAH9IJQ6+VeZFBOwKjHou0+WFGui0xMy
0cagRijK64LZ0O2aumAByzUTu10pdHrkVcX6U1kp03hLSrfOD3I2tsl2RN6tvJMlPM92wllEu7Yd
AQpllI80R2YdBfsmGgYTBGcFdTdptZq0ay81gZvGUi64mhLBZC0RBgCaUWax+qTSMRJGLWA6zW2n
2fyiWikfh9nnlwqjNfcBrbBrNzLL5FsqG82feg60P3M6Accv2rn8Ko6r9bwF5uwK0dCsig6BqLDF
8kZ1TDWoAvybuKL3dRl3E5GfZCbU2gJFYWaZrwpTdy9rnTTY1lIZd9GwiL8qlYTZNp/TqsF/J1Fj
l+hA/Zbk2qCnO+NqZ3JfImJQNn86cRGDbauqzZ95ErQ/iSwVlo1+MCjSQmpVNmuUlV9NqTVlRyvb
8lcAF5z5gnHY4IzEqbV7iuCJrSxarNnVMn+zRrEYUKSAr+KwfyfVTqaQ9FCsLRCcRAWe907uxVG1
s1hr4l1j0lPUX4pg+jKKalTfSjndbQBzRelm1JpR2JEYnEqHA0OoXCVQlRfADKkibEOZ5pGG3cSS
kDh50aM+OaeibHfF1C/03WKxOZGYD59zMNK/YwhnBL1WPz8ORgswP5jEcHTCoBefI8j3Oz2QNfCJ
1O+srSq1wWGQVeUXgLIxs2dJnxO7kToSn12QTLMbqH2JWLCSdbdyqWuFI1lzXvhRa5Z3Pbgeyda0
WXkuw6yJnUGREd4tuOPJjlrkzW1eBTGaHUoOVJpoWd10sdWj6VgHKb5onhTDlSZFKW7qwIpSO5tE
+bnGPPIxeaEhRQRN9iYIp4ECGOJm1KjDNKMSCs7ouZJiRMazSf+aCDGtCBWrMfZhEOcogitD9EIT
IwVn1kzhq4wvZ76nhnJqNdYgjwyrXnJbVzqa1IhNequLtZn4QpM03zp68xxGa5QK2mMF6V0918XX
qsvHr0UmyIAOQDjZgSrnn3q9RglQLy06LU41PQa8AQGn2pPjJv8sATBTbEVKEfRpzJxccBoI0a5J
kpLqujoLokA70iERM1s2aqSWBhjIoVctuQaVXE9k+pmAjf4lBwVSGNOoDw+DgbZylWgFnCFBh5JJ
ViPJwUWP5j1BQNdsxTYaZCcsao63ylzAlGWiFIiOJPfGHY0BVcpY5LcfOyQNf6S9qRRupE8mB7Oi
1KmDFETCCOVlkLCuDHqCdVIsfVVpifszK9apVBs1/gRvX0g3YVeSzx7KeHo0yP/+kEEqfs5iK47d
woxrxammuBo801pkZYPsZ3lXZgoj29YR0nRymreU2bTmlTDf+rH0WvYMaES7kaJJ+VJacFlcdcrK
X1DkctHOszhCX66cFPTEeePa162Mkiw1APVrjR+uXbMI10mmtLYtG7ERnN6U25XRxcHhJNLQ/owN
o40cWj6t1NKisibQZxBAtmCY69nrdBX8hUEnwSchzirZQfw7GVxBTYZPtcylw2M9hb81DUjmPpuH
6FsRjn1uC7SyHJyKSIpAcJ7N2NU6HZxsL5rRz3bIy9iOGkH91I2TyNIPywJIOUmv1F+UaS1jDyo0
TTHM2sSb0oXCxsJhtC8rQaD6MALIciURPUiprgJ1Cxcg+VRWnTz6GdgIzqD1OLXFQqN3y6IX47dY
o7bVJzKqLY0lxJPTLHNibpqxVitHMMpk8tN8QCFSCcLa8LUmk1NX0arsIIRFmfqSWo6PqlUYmUeH
quBTnllR61nFEqo2pX7SgvDA6fbHWRu+CEKo/KF/zESjUTGZchZmwseZQgEVUVUY7wvCApQH024+
WFzLVLublZiXBQqIhjmqFbRGhqXI/LaK6c8e5TN6LlUzFt/jjFbQO7VXxtodstYc7Rqe7WsVTOqX
pEx6gdJ0UgCeZER7dwLFBHi+KDM3D7N0dNqutUxc2TT/Trp+vMuTvg/QQoxneC9Z+1PJrAI4WDkN
L0bZcnyAaM/pu23FBupyWk6cCgRmqu2p6pPSNVo9/9S0QvzTVHPtm2QmE9V4YgYyKThY4uxQTCpv
CrSIhqVxrcLRINZ8CPM8XewxrwNk9snjqU6m1PpD2EbGN3keqM/Voh79EiOu9m6dDMtnSYzKz0sb
jqobNFoS2WLUipotBk31K42NPvMIojiErKEE0T5BEAF6PfcKdT0znV+T3MgKOzILFcSKFOuBp2kF
Ovw9xxpYEnFAJcMQ07sJUkKC8QiNxEaPKGyZ1J1GJwhD9Wc1aWUPUbAcXrq6VQJ7TmAsjl2zFoTr
VAfP28nlAgxZHCWbfgwjjQ9r04ycearywgmaGY9Guk/4WpLF1h+Ro4x+NFY+vM7LGH4yuxn2paZT
DbOLBdixHaGxKri9aPWE61pXwEPpaIKdxUUFYVlsLNGh20VwSwsmhKDkXhf3rWYO6SYopoYm8crS
9C7s1fBhFRPR7DEEO+NI45j8jKtJ/B3JM5qpljXpoZst4XTbCT1+pU1HdPCDWRkPnanLma8rafuU
6HP8My4kLiVzkI1f9Krpv05SUv+QB4jydsLp/KXsG7l2xL5Ln9oyCxbHKjgqbKUe0q/JUnAhEhKW
jtMTqD6ohSXfzWQcv+Up+jsO4DNJ28idOXwzlDlF3rysM1DkQhjX9lATuNT1MqWUxJXoh1VyZ7CF
uNcUJ5wt2ncMmtp9B4wf/xAiJUFFxupewrRBnTYTJDMFyqUlt1ITciPk28VjbqbVK9ebbHAKc+zv
tUZtX6wkyWTRLSy2xgvpsrDjGOD6Zgda3jRoAefp53Sy9M9iUQo/RGtAgddsY+1lkc2QZrIhCWhQ
COZCU0kE/B6bMh1juyDcOcxjnv9Zxmn6Og3h8sOYWlRRuNG3v9H/qUefhZXvjaKYaEubUSCno1LQ
RHbYqkbijK04vGS1Vb7CwNIMxyDyS+xYinpUC6R8GOxGy1DRyCeOW29JC/1zJ5Pau6PpG9CFpMos
c9/nZHXceSQUHQWAHJ4YC9KvWJqrzFmUUE2gDcSC4cjloK0OLB/8qFiIB/NY5xvFaIZcPeVMupui
Ys4JGLryq6r1ROuVFKDV0FLl/dmmg9Rs1DZK7wmKZfmu7wLGOOhjUfGCtCuXJ3XkNmVbYVcjCax3
DStEnlvZlXHbBUS8hY0b6RV4lqo0pP6GQ1X3gnqB5hX3pUGDHUryqZfLSxkcrKVo6Z2Qdqr5SFa5
XV80ReK3Se4SYimh7QVpcMIug3M7NmYZeMqyhPJXpB/iT2FlzjJqzVra5X/zg/+UPTvEPxt8yJ/u
ODF2nHL7X/fV7+Kpa37/7g7fq9NXHiXY/v/IqK0C2v/vjJrdfF/i7H0KbX393xSaIJv/BXEfMNFK
RRJRCyDH+TeHJhjKf1mmQrED1jLcFRh3/zeJpv0XDM2VuLR2iyJHvxar/k8STSHDBl+BrJyxqt2u
PaT/IYt2nKIGAUAKj/r8yut/45icJnU57hOEaVBi0LpMcYDIdM2m7zk49qTCku6fMuKrOYTeEJ9E
RBqoNOSw43JHJRgBaA51ArfXztqvKUulJbOJKgX1KVSt5hp38LhE9maPEwGQMA1o1kLciT2Ra3oz
Z/UEmFUsHju4as81uZTNu/n+T2ryfSoSjCqf+79TkYSfTC+YWvUvsQ5K9PFzAQWXBCmSHm529/79
1vV92/ZvDr7vuv7B4e8Hl/+7rmNv+co93Pg7e8drDgf+unddfrZ19/zM2/Mlr/Z3u3t3y08P/PKO
lzrOjnfzNzZvyduvL/FLfn/37N/vdrybzdvZ3vpjf+c7r7yEj2A763f4mr94tu1snS12eS3v+Glz
z9vfuC5v9cp3dp7tebzji3uwd7tne+c5/I7neY7nOM76Mo/f5/3WN3Nu+eLAk/CJHlfzm62z/+Lt
15d6+53tOXeOy9c89XZT8vAOn873treO4+8O/vpB+WwbfvPR+c67bnnp/u5pu31ah4mBWn/bPRxy
ezX75PDty1N2Ilr9YcZOFdjypGlVMZEeDv79685/5qE857uz3TtPVyyd8GE+WjrZYl1LcN2xNnz3
4eXHfWjf2963O0e0r9h5k+G6sAYtnNB73Ehbt1VkrHaYopfd4yPz7DDeTMn25uDeOM4VnMoJQPjj
g51U7oP1drtg8OC+PrNamKfLc4Sfu7ytPjT+livQazEWHm78m3VB+4e3f/nz/tVnb9yzVg+vB//1
cF/bbJzD6ytzad9uWFi7x81us9l4m82tfccK2zs3W5bzt9vbt+V4azt3W+abnce2cJ2HG8dmf3r7
B+fmhtW3326vPM61p1l98btylioOAzkq6cF9cZ/ZN4zYtVWtnbjzUz902mZwwZOTMsEP+a/3oce2
ZLvfrxueYXvkn5294at1V4c2T7j/s62ckQYT2+32z2g/PF1bItrqYC8tyhMHnHemkuTrorzfPd/7
zp/tLrb9jb8O+sHHx7lPh9VNMjFMhGfjA531r+69/+w+7x4P7kuJb9vYLzc/fN6AR7nf2JvnTwPD
5+JFHncb1p23Z51Xtnf3PbH3T0y168q2+8CCeLXsz94dnsR37a3rPeCH9ofVwVye2zcl0EvPeVLH
T0thUkiTPOCwD/YLPnew+dzfNr79+Ncz83g40RvHvfH5EB5+9/InQEjmylCfnEGLQRlrXIf6Bfd+
YBQOq187PLn3rnOz2+Gtt6/sFpw1Hp9TYuN5Ne7V9xlzjp7tegq4L0yO/+ru7u9x2Kyb+8fQtr+y
inzmhFPC27MLX/Dae/vNl+02u/vd4+9daP9+XN/0x/P9a2w/L/aP0N7h7PBD94/89fdvViM+f+vc
PeFj+fNh++Q9bf84uPztk/3MKTLZdmhv2Kpfb+/uvt7tt97n3X776+mBk8J54DhwPO/Jtb/fchBt
H27cJ7ao7e33t/js/ZahdxnVt2Hmyf8w3ByuWORs2R44lw83zta7Y6u/vfDLE99encKTe/Pw8sJC
dH5dmZHL+x0o0PF+N8OgFAyOGE7JG/5j7W4OLkceW9923P3fQ865sg7Q+7u4Dj60ukgHwxhKzGKT
4Tjcs//ZaqvV9fSubXaR/WM963GX7IudzQvxDv7jeioz0Uw8Xz3yCzv7joDA56v1d3e7zR1/bp8Y
NHfvPLwFNgyrv56a7Kg7du7uLVzY7vdsyHWp++savPdXdxrZW5YQw4+39l388c06je725UCk427v
XX7n8gSoRwOBgBQAIhMFHpQOVmq4sf78nb8dlsUKxb4gFSMLgzt3FQxQRe2ugBSOZ/k/VugoAprG
tIBfnOz8MmirwFTWRGaRWF7QC9yuiil7DaelduPUEq5Ahj4+FcUmKvIAvMlJckE4fqpMWoCbTGYD
esFS/dgcKbhlw7UGd+esoHBmGCbNXlY2yrEVqYdn2pBushM1kr+KMVm4rpoW9/IMfRw7iHOI/ZHz
gIqsnYbNTY32fWdYjT2lKkpqkTWRcUob0qt2ac1la0v1GD1ftnl8RK7zpaG2CMFlZdigg3ESJlmF
Ulf5MFMqQn18Lwq15g5tmhzE3tSvPN4ZU6v2xapnuAKTT5eGXOVimffoA5S0O7MH0qd+FfeV0yb5
tWZmZ0YSpi41FfSqTeQyT5y/VumFKVBtAZPfJrs+TvStzvXtVi0V635sSuNKMHNmfby3dyq8MJPV
KPUBe00hLdU2B7EseMmgx1fsnBtCDXwH2oE8Hi1WjtdhkCPzGZfaqgNfR4OTAFCdXcC2y6tCleWK
sXODCOV5hYeiOQui/NiYhdqe2Sbk78KZdHg/NPIdJffA0VRzdimRqFcc1NmHAwuDqAPENhAsx/YG
tQ/MLgbtKmW9Ss+mRPaofBt2iFaJ/c+rHqYwUDR2MzS6U/lFCQB+KkxibaPhkLmdnOl3bbLI6NqE
zZUNdhzyvW2wI1MnG2xYjKppKcHa2lLeR5ERbkhJ119QeFZvqUvWXxqzf7n8dOdW4/un+zCQsTCN
KZgMiRoo9alA84FzXaMQnbWCHgpgWESQP2A1W6uKmgWxRQrhVv8pLavEEcxCuULjOWuFxc5m1sGf
nlJAAy1Qa0jBtU0SMLaVqdT9GDjSlZTFuaWuo8FFUgo8FlpPx0uvsYy4iWu9toWGGoADpCfdZ3oe
/MmrNnq28Ffdlc11brEzdLhD603q6MRiIkRUhwH52B35sk029N9o3vpDruVrpM1zA4jON0Az1jrE
+PWDvDv24bBH4ajhMqKA3O6Yt6arZvTtvbzkTm6/6zInqYO+KL1u9fUgOfG4kWDGfaYVECSVBi3B
QhnBNEWJV1VVuKHNrmJXurYJgjTdKFo3CnY9oCe1UPa/4kU+Pq/O1tGRCNXA1xL0HD+vFedcLFG8
oXFcl+kPBYTVdhcpfX6tXekJWPnvIyO/x5kJLwop65NtNrWhGUlT2dhRHKV7MZMHv64rCv8D4BZd
mPZNW5Vek5aSrWDfmeY0otrodFJn7Xr47VdCoY+eBoyhxI6EMong7Zv0/buZHmfiI2GgPFeJ5qhQ
7rEQfJS7MVTcUQzlyo6bgbJT3+XXeBkfx3xFN67CgCYyKh/Co1lWpryXOCkmBYxbUyYpBYX+GqHl
7PO9s3KyxOahspawxmlzrRvcPswQa64DYZOjST1b3+CcXYMRn30uJpiBQ3xVPM0hmQYUVCJK6hMz
vTcFa1JB2sI6vrx3PjofRg8oOEDRlW172vmlKOUgbY0Olkdo6Y+lOdceFbeE1iK0VOniZvEv2zs3
jixZgMTYQu/nxCMEKYTDTONE0pNRBWFUm8KNHIihY5p5e5AHyowwuogCrzznNbsn8YTeh1Ndl2s7
vLxobpIRHYUKtNmBunVz00O4WMFj10DT5wZ3jTZFmktoq3THsTuYKjOvs6ZgcGNJe6HCiaiSbA3J
ZiwssQLXJnRfLw/vR8+OKrskwauFULBKsB5b7FHrL7Q2pGYZtIWr13XjKqAmbKGY/j3sJJRee+NA
4EXaDQTxkW9P1WVJR12t7HmkBi6mC6yrTvv3YNpCxIWAhEBQXos2x1aKuS1LVQYEC5Bz3CgpNJM0
MR7EOtUAm1zr5Htmzx1ZW1fRey8Wyno76XgrkWaRkqOAPdCdAH3J2bs8T2us/N85qtV902caMaR1
dUDJOIXTs4/jLIoWALGD2O4jU8g3ZZGL+zLXTK8yIM5OKC3SrpQ00vjvW8FaNVSoaulcyJWThzRS
SsRpx+m/CJ31lNWafI/eR+9U4NB2ZaPDZquiQLvyxGdWJooGXJSJsNe+xScHFncSvVMkiFeaFPR2
pdBMqpJAU8TiIFw5hc/sdTDvb9E1VA+Ox+NZNKsWru7KoxaicrjR+7rf5Uqn7WPYP9suMDpgWIBg
rwzrmSklxUHeYRU61+B+HFttolpeug6rCqjnEJRhbLpjXLZ7rVT6u0ktEwgaVuvUMZTiy6vpw7Jd
D134AQhrwWKhBn9sWgvGoqprPEoIjtaWxULxycVcEyD6MIOrGgKk2/VORrh16luaYKKov7Bml7iT
ShtU9eJyxc22SmUUVwgu554I70L4icIiihMnfixVYzXWqq6yU2sF5Na9sLwOgozcx+WRO/tMEB6Z
MjID+qkTi5ekMmGrV6zKdHbbalZvRATvdvXUX9O9OmdqbfyDnsV60H7QcRwBDpY52qVaDS2ItIfg
rrhVGmvNV8L7c4NHLMQWQDEGbaJ1pb7zYnVuRvEkV5XdqCLShAKxLkrQtXd56M5YWY8ZjkYGD+X2
k1paGxqRVcfopWfaMtkiIqN2Xebmv08QAfWaz8MGRJUTK7MUVnLS0uWIrr0ElzgqrwSl9xDU4b8x
ifHJlqiQpYRbuXYSIIY9HjZwjdAdQySMVLCjfpd2rZMqQ+KQErlSizk3dO8trT9/N0GoPtcBIMAK
qsTwxTQKxSvkoLoSaX0IPngc0pOr/8PvUuI/NiJ1U52XklDakl6Kt3Uy1U+5MpY7K0TsAXD2NG0u
L4gTxZy/A8jtS7bAuEtYPYkIljpLsrHGohpaDGAtwTAoCrp3WoOMNLkWRNsC/JE3xxqd4sRa/iPM
ArCxovIjZUwfL3+cc4PMREL4RZFUAlJx/PxhQUN5M2DlGNawuEIlJB4pgt//bsTQdIh+yLKxbk7W
jF6P9O+qtNIGxSvHzjwmekf3Not+gZcNnZtNwwLtgFIk/uO0n3SgpoUIMK2yCxgKdGpTdFscBVry
0XSiE+Yr1s6NHdJfLB6DHrRs8+Ox66dWn/KBbsZGpwU3KTJTuwov6l5+prNWSHj8lVzTTxPbRmY0
yhyuas4t2PSyj3Jv0pT4imrRGSsMG5coPCITdTpyKWC51IqjNU5FDi9DB8SB2HFNLuq8FXKVnFpc
pt7K5++2tLkMQiesaz+NlRz10kl2q6C42p13XbRHcSMwI5il3CaopXBzWz/GOzO5vpSamBulnfRB
fCvMpuJLdbYvRyhxujgg6qE9VjTT9erIQLc0bfa6VV1Tpv0QX60kbNRtKBOQbaGb3fGHWGqxtzoU
hZGKHWTJ66aoLT7BRxGHW60fR8WZRiuDYTHQyezKwjyzDbgNgMVCno+uOqehnVBGmtjnVokmS6Kk
AFH12R2r+FZRV45YG/D/f16jHD4yOeg3UfvTU7uXjSmHrIJPi6LYHlul8Y18ubYTPsYGaFXCT6Z3
OWqAqJwdjyg55xDRG6ZVj+LQyUyj3M3FYuxUaBhXju2PI4gp+L8oSWMRLYsTU8jFio3GCJapFgvo
qGU1qr5gRz5braL9isZ8DNzLY7j6/eNFC5wE0gqKgrgv9bSNV5TW2hTSfsSuCihNqlVrX+p+XH7U
vZG5klTIP0iDTDdVpJTbvJHbKwooH5crQkwEBtx0iCQ/SIHmRQ0efOxLtIsbwMa68QslhVdA2FC5
rCK3e/VaVPnRGawWubRSTSPLqpzs0naEqylLNYBvQebSWvf9lq1SXJnJDxcOi4aV5G/ZCBB/KXwc
z6ScdKDgyq60m0RoFscsYgiiy5yrbgMz4VOdDuCPEYEiZ4SocXvtjDizZunqRDhLDEj26BQ/2MD8
ojXagKJwFtS+FqZz51iBFD2XbaMkV7bhxxQvZSewmxa9HcmjcCc4flhFFlJ17EQ2Pl1Y8YvpM6jf
lEawTSa5AH61J1TzuCpPwdh2vhwEgWELbVt/jhoVfs7lBX1m5KnHIoQG7RnV8dNbg5zBW1/qEWdf
I0lH/rz7MerE8xDTLDubg/TQml+kOrzWIPHMuqIKQdGISgHbVz9ZV2JuZQhssJK1GW6M04WBsmys
AeLVleE+N7dcvGgzSRMPBHTXn78/ZooigYJdQFBo++DzMANm9mbJCm66WO2NK3HjOWNrp0QykIhT
IBJxbKyja1IkdCk8GzLr+0oq+7uxMATYh+X4fHnizjg/fTWxSlQZFPuUY1NSoCIoWPBcNEcPfiWd
NH82O2PYpEWWbSloRl8v2zvzaOToQR0j2YJA/SnsJFOFmCZwJX69NEzIlhQwmyakos7v/PuU0WaI
2uX6aGSLT9ZGrOdV2HZJaVuz2oS2OkGvoexXKDtJLsgFXn6wMz51bbKA6jGedU04Hg9kMhV6FvYQ
oqQcqa+gjNrEFmoKf05gtvKvbm4GcVNz1ly5OZ2zS7oRk3CVAZOcrJW+G6UMFh52x4IMztTH6p08
U2hEyD36PJZqeWsOtM++/LRnpnGVAKU8TPDFFyfbYTAGNe+EEFfXkSWA4QL1DbaqA3/t3yTU1jsU
ARXFRoDZZI0BpR8P7KKMvTGMKNwG7bKg4LzIm1kfzG3fBOgiFKFwJdFy7tG4Vq/lk1Ud7rR/Xj0a
YT2ZMCjhGOs7WVhk+Fpa+Ugzi3/rBvj30YiiqDXQIYyxPLmQqXotd+EcFLYYxtmd2pA+SlRIpZfn
al3nJ8EGcSEAcJmeI4RSJ1bEvEpzXcOb1ElWQ1gWzZsIUvsVeaSzw6aTkcAUCq2GfDxNbUTpTZ8r
rGTaBGtF1LN5qybU1dyZfuL1FRd5xm/R/5TcERdrDvVT7TFRXPSmj/FbQtc9Dd3ykJc0HdGJp2yj
TuorruScNXJ8K4SKNDH3uuOHqxCo1JWKzd3Mdbgv4kbx2zQ0dqgHVTfLiCbDP08ZHplMNNpA2NRO
7hOpIVfjBCnAHoeqoi4bQeB0w1KC9XrZ0JlZw8SaGCNHi7juiY+cKlWKuph9PA2Dkbs52AHXoPMF
Irtx0DxdNnZmFBnEtcEXV0+L8vTxKAaTNEE6MxH4sFBzc/k49c+iUbXADgQSuWT+aSt/2eQZ78iJ
TbaUmISQ+/TYXkozn6JJLtYGFoGTCqGrykFMplYTPDVoJnuapPHKSXBuTAmqEeZCzpw80zoM70KF
qEuEKhdUYsw228tUE70sV+iaq8rXEuzXLK1P/86SXgELAxWE+EHfxcMOV91lXjGnQ+XEacVU/vtg
GmthdI1NOFNOHowmJGYWtRLE+2npNsusCZ9ojQIpVGtrT5iseW/UcfD1f2CU5jJvECRuSydGmxye
ewwN3G5HBjEGCvI5n/XPkV40vkj/DH9sI/WKzTPXMxw/UTX4VGALp71NW3MpUV9tCpRpa8kOo2Jv
VVP2FanT5GeZK/kr2hqNqwlis5PH6VrX9o+x9FoVwoUSUcO7Ot38oloakwKt1O6NSXroEZyws6gJ
vwtB3R8WUwi8Nqjbg1Bd09Ba99/xQbEuV3YKcTQJhdPjqOhUK+7IT9qBDHCIkgb9npVEfrg8oR+9
ALdONFZAvXL2EZ4dL1okAvoYNQQSNkEfvYZLNEQuRP2y8NVgKl+7Xgu/X7b4cUDXey5lRYNGeJRl
T/wOwsoC/FwiCBiXOSTtuNA+Wf2CPEFDWcXXlEKzjSIUUYqvAnj6/279LYqnhYixxtknzyuUItJI
hKFiVUWZawhsTHL3ZYQ00ZjFko0S4zK6UICrdEuyWPp92f5HJ6FwhsDToyxBk4w3BtB7J0FFgjAZ
JyFPqbLjv+9ppdItMjL/TVFuDWfIJ1LHXEs5bwn24yfl7iBbiOUVUOYso3CLxRyRZE6p6fv6oM3R
lYH9uEvpRs41griQOSWtcGyuTYQ0mVYdEFjR9S8OEDcdk9SV0oAMHI0kN2E+19+q0ag2yayoXy4P
68fNgnVS6VDE0XomIXZsvet1Pe1brIMcS26kShdtLSnkK8HoeSt0UCHw5XQ+lXxnh5igtEcixFGw
9sms3g3mJOz+B4+CfD27HrQnIqTHj4LqjC6ASmMgx6X6BCg9QAoQHv41LNiZnW+yMkhVGmvfkNNy
EvVTLR+LvoDkr2quVUN1RJgk3IH3m/am2Qn/HJKCKqDlLnUymKQfEGFtKM9lvU6RICSKlw0mIkrk
vbw8nNRPl4fw3FoEeSn+TViCSz8eQrSqRe5bM2e+MbY7MVlFiyQVbY95zHZV24j7mnr7g9Yk1Td4
cNWVrXDGwxHGMaRknQDEn2KDNfrtAP0g+A7QtZDtmoziJ9XMDPKYk9E8y7KgDbamxvWzGodzc+Xh
PwZZRFhQWCn2kAFH6fr44UthqZBLR5pEos/dNyYDGe1CZjM6fRSiaRABM3wMhUn7HzictRMUCppQ
WxHvXHfPO9fWxXFbhwOXgFmqW0fgE+4Gc4leJKNPr8SuJxuRnUcbLVCFXADw4UR2x6aCISpyS51j
VxxbzZXMrN3Q5+da96DTpN5/zJj4M5GGO1zqj82gsJiLKN3EbkKNokNjBrn6RfBKMREcGtGId9QT
iz2aS5+CKZj8mmrnA8pc/7icP3yME4+gVuLYEdzGbtwgwjppRrMhMBw3tGBV3NRavBJhIpvdTOIN
MKN3eTOdnFhv1gH4gViRyKSSwTkehAaZvjgx+hhZzbDfa6gheWLYD34ZD9fKDOem9b2pdV+/W0H6
ohizlg+x21tWTHfczHTlqS39yw904vjeHojm0Ewp0RwXn5MNIgxRqkUx8nJB3BjjXgQFi3zujHTX
TpkTS3wyqi74x2huNQqSnt0Ix1wknD25HCizWjdaaYVoj0XhQQPe5K6ZqysXyDOPRoPJtfcJXc4N
VF6PB7CHLBIIJJhcC+W1/AbNXCXddgqKjVvo+i0cIKPC418ezxOH8/Zoa6hB/QLbXEaOjZaBEUSo
MsZIBopJQAG46uPFMZZ2lBpEtIzJcjozGsZN2NdU2y8b/7BkqOez9kErALbH1/5vzt6kOU6kbdv+
RRnBPGyBqpIsyRosa/CGsGWZIZlJIMlf/x7V3+Zp2dGO+1v0ym1TQJJ5Ded1Hh9ycxwVQ0/knZf6
I6gxa8r3NED4+perfNjRQSwhGnYIo2jTumiYPlxlaSoGWHrHTvGBLNZ0d5v+th51fBCBFod557Ru
uwEDMMcUf9nOf/v8uDR+z2c9HD5oKP3//XTjurdyWbduiqlTad85/rCOT5VSjsCYB+aY+ks36k/X
47vgzCeWQ67+4Rssjdc4ucDOapfAmpoNOylsH5rUX8yU/fe7+8OlqN3HlPAROPEdfri1gYmuSSKp
SXOyDjxMOpPhhOizpY3TX17gh4jg/AJRQdBi578QLtSHNVrLYLT1snFXs9VflXk3nASw0tQRYfGg
Vnr8+Yb3DvQS93pz/e0vL/G37/J8+TORCquzc0/zwx7qAEghBi6dlEUawfFQTuIFE4VpS2DP4vXW
/X8/2d+/CpcIi8d6Zs5y8x9e4lBomWM6lKdOI70LiRfzYaxK9ZeH+vtd/esq/2Ci/s92LTHUxpfM
zVM6+mFaRLijAn8l8MDAaF3dvwGN/3Q5qrNncTaDFNzfv78Ev6N2WkX4MbGJWR0IL2/aK2gRfuM2
S4KB1e7AFFOYUB7/96cJc5IyAKE/he8PT7Ok1IiG3xGpi5/ZaylpY/bz/ygH4iXhdoIomooOHSC+
+H/fXdPvTRmc/b52buc1tvouo4sx/KUC9/vCYADi7NCMxj0kFv/wDGtsBYqtjusMoAzRQlT1B1FV
f+OC/vEq5xoRLVEKUx9LU4BxtnKIRJ0NnkNkxsgrZvHz39bD79tHwJZIisuIJh3X4Pzn/2f5UarH
hwsbxkyse5+UpcXxttn1hc5p1v/3CvjtiDsrmoipMFzDnY8q1L8vNfXnKduqkngFq+LNyKV99P1i
PI61rzOsLcWngiLqX87VP90fSogziepMo/ioJZkMD7gYeYp1VY60jJGyz04XJmfK/V++5D9dii+K
84V8hbrIh2XhN+VaMfpFB8e46nYo4TD1a2S/eggM/+eP6Ty9hwaJivq5rPdhnVsGr8lhiWQ2bAY7
3rn5NbnB36QHv78v1gPtCHT/52Pz436LdSzOQUy2sgDD/evSG4NVmldeM/c631gl3oWdEdPfemO/
L/t/X/XDPpEHe8/IVl5lcIbMxTpU6tTPq3Px32vx91iEpiYVNI5NRtDpb/57Lfp6r+QoSEpEtFR3
rVwM1tq6wz96cHDDrPM2qbbcvfBKlX//70v/6QY5xMhs/4FCf5zB1mbGZFJr8qEg0FmwOPJaKutv
laQ/XoWiNt19qr0MrH24wXpB8ZT7ODM763p0h7PH5Aik67/v5fclT07DRuienbPoxX1IqvrQajtb
lXVmLSZfTv02zM7xjLRpL8bWUeryvy93Xtb/p5rLbXA5BlIw0CKLIpv8902tBf7Eo/HqLDejdyrk
aO6xWG8yTOmpVcXLGv9lmfzhE6DqhwTnXDcnPP6wGEvleWINtzqLQqINpWx6VqHoowsSFXVc0ZVf
r+E8t4f/vs8/PFb2Y0Q3XBW0sfXh5SlxDr7GFXd8Dp/jmRJ0mVcLJd2eZP5vQ/N/eKgE/xDKz9s/
WdWHhxp31h7GBWbls1JFz/gZoV+K+iAK8OKM5/JCej3mof/zHZLGUcbigMMmLPoQy3nhts3zsrRZ
RzM0pbaUPwabci+M269v/32pP3wJNK74zCkUM0P6UUGllpAuQLm22Zm8mq726qeNiX/+/7kIlWjq
HIyCfUyH8dEu0POpNkMADRq6A4HSwUD4ywn627qgfMIxRt+Pms1Z6Prv9a9J3mguYozKbPl431B2
z6x52k4lFtLP/31Dv22QrHf/3BAjSmSc56O6rZu66SyuHrMaH+zHHGVWflmZnSHXrM8nK844uTes
R71tGOW3elti9y9LhBbqb6+O/AmpJAHyWQnCMP2/75d0TjL0KcfD7luSOXBh3MZp7tYGp1aZBq03
tyYJqtY0ccL85FzDX4haK5CpTesuHw8xDuet/cW07l5+ryRaDO9ya6JBPJVhR4XiOd9l3dUXoVhn
8bNra5FHqaisXOB9KVcwOgdrK6zcTcsdv3UrUyvt3vqk4npyH1c94IafBmW5nf//0ozu6xiWrfpl
K2vYno1jAvczHvdT+3OUnlpSZ9kr+1CLvhrrpLZV3X5ahrr6ZIU1vrBLWK/7C9aXigZ5txRTHR4d
r+qWdLdBA8cJHbZourGas1tC7ZZN9ER5x/GuAmYprZ9YdXvxV0lC6NZJz1iU3aU8mTbEyVfUS8eP
73X+CUf1VqV0brvti72LgHHJXtV5nrU0yWVa7yqevmrPnerbqfeFe9HEcU6BkHvp/dexwfXWZC6A
gNC/mEZTGPeg1loLlTZWA3/xYipnsZ1Ui9QqmYn5dXmwAQYwTNvGY9wm+z7kVtaXuYsrMGjZ7mcz
dDAk8CkP6udxJp1ds2bCi/kzetk+/4x/uUHsvNh4kZf+OvNTA5QlL/ZSWAy1uqbrzJchGNC0xgXW
EQc9W6M6+7E29f189qFpMzh1S/zs4+0/fwNl0ZRLSpGpW7CRrSm6JmtXNxM+1Ri02xcllur6Iai0
kmQRhVlG+pU13uF10jjTYp4DHTbF1wov3FEccRDY1uayAcBZ3oflMmCWythMBMh5C3tgm6opAJ6k
564sMXa1B7p/nqCMWeRdOGKrJ4MVbq6TavWNuI9mt2jePE5sp0hbIaJizsw21U5Ex9/yly99UFr+
u2OMB/Gyc7D2xoq+WMO6TKtonew53Zexn1RWxP1WcHk+5PixzvcWzfoygGY67YXfda8R8JRaJugl
yp2zBZL89o29cnWsRC2eNHcjbt5UhcUc7zigOnU3+UUqC+UuE77Hxsnf56lzsMat82BmbEHAgrBe
Im83MzPrnjaQCItajPvrUMbG/rQ5g2e+et20FF/cGL7jI9Otusn8OBeACj3XhElkqbzLcDjfrZsW
SycG/inGm6dGoB5RoIgCLo6vdni975C7n1QdLeYY4WQcuymyu7m0MkaJ7EJcjHtD5zXpRm/fXzuv
5UM9ttaOTUMSSgvSBGU20U3WlTs57RCn5xZ4bGWlEuW8HqwyogyYQK6jF3C1CCY549Re28X89EtB
FyvLMeRnWNzud6v3jkiEuoiJORtqm53UlsEWHIWlqAsACtzHteMUApUqPj/IkjHBjkCA+ljlD1Ua
FsASHnCWxzyBqZ09j2vAH0hkloQN1l/e2hpkSJkIp4inBRN/uc7zp9BuRg9ITG/5zXQ5qaYcltOk
GQ2e05WkIAyywQ1yH8ZKHbQL3kXwY8tLxW5do5G2YzUkLh42UCo8IQaZVssWDc6lcVu2r6954+/L
8tBJXOrjw9zF4WZ/nfKe3IfoDppzfe5JivBGK6P1VYRoaHYOQ2G8LdnifbEP87xjC5TFYqunu7bG
qflixM+jwn+9Vb2sk9h3tvhnBICwWI+q3oNfaqi28Mq25Gx9Cytn7h/bkIl8VH+IlRAeMkja/3Rc
9uTEWYkWUtCx63plBTgXPu4kyMuTpfqpOTVNEThXc4QfVcr2Zf0IVYvBUbXsw+WUm+a0+bmNScQ2
FgBti624gdFQ3sZMHhydJpa39NUG+j1tGM/+Y1T5rTxQbpq0k9D07svbYFg3hncHd/TEi+NS+37j
nir3RQU1rt/+IkR84mfRcrBLuewpOoTGPSG3tpqree9yPws2wvRU1rEzvriLEwkrEW07DtfCl3Hz
4MiqAVnBCZzfjV6l92v2u+HFePZePhVdPOZvoami9r6WIgJiPVomfkELNPbHuRdVmJX2sO4nYtVd
JavuEI0eRnAk730829MdstWqPeqi0qAAdrtnzeU2cpf7CSJI9zPOvTpgsHDiORx6s05gLryV6nQi
+slhVbNGLH3vuy3tKdHtKvjSgZM0n0pRe4z2ezpv5FNeRMrqLrxtDubwaPlToe0LTaKA1bvZonr6
tUb7Zr2v0hvx6C+V7S0CH3nhOT+cSevFZYK+0wHIGGOtM/Qb1RcFHLm4rHxmNfryrEqdSnfE4DvY
u7F7D/EYB/DQR+PMtGxZgMf4Pnq1NTyFlddWRAw9Cx0oA8dK4KSy310ITYuNezXElyLS0ymKzowj
Sd9jvKmEv7lYkpdYBkW9Zj9HejAvr9Algilhhqpa2BptaacSHQgaSxteTOLrvkJWZMnKi550QeP0
Kd9E+7PohjqiWtmskmrwYD/ZgopZ6rIW3TQci6l9mxcTPSDw4sSOW1z+7wEM6IuC7yu/lqVbdim7
z/gS2TR+OWBX+Toj6nlo4K/8DCpftRdnZMP9sG1g7XurUP8cC69FZE+aOcc5+NRtY7l8IVKIKEmX
ftyeRoO5xQlDk1wdrDD34C/18eRfmBlj/AS5b/vU22BmVgBWl9O0W3ZGbbS0knLA8SBFiIcdgT82
TX2sAz+/JrvZW6AWjfleCc7vy0E5o3cYynlDgq1Ue5jgJB2DaLe9o2d1xYnkA9eQYZeDhagtH8sM
T/veSldE49lE92I5bRxvry5azCYdc86Y1JcrL6XaG5yBVlStKt2nbZGXIKrCPfHWCO0YbnFxgYOQ
3tasgpykPxXYXuxJXXfhhWwnpbGs2SI7swTHUGKfL5UuvQN/p7OX3Esnuw9E5mpH24jsivKB7c55
nt0eEo2zx/NXoB3FV7/Q+a+Szs69PWF/whMRwoKq09NHssIJMBqz4TEQimgmWMU4Zgiuh7zV8r7v
8Rc/Od5cD5e6Z0bnuLjK0V8lk+Zj5o2hqJLanzfaQD1LM5jj1jtA0LZ6UEL1cHt+D1TCd9mvqcpz
x0mJUfowA/ZdLugSdzie/ERM/4Nucb7Hm99eFW5vdIayueIeLK3cUyXMyFQ5ALJvPa+mSqutEUeX
yW9oPRgZHCkfDh2yv1Y6KclOe6zh8TopZVhi8AJQGTCY2i6eJlnX+YVX5JuThEQqSDDqKO7T2G6G
W9kEUXkMnRpPm3heAnV0+9mipR8bGSe9mfs9LVeUvYnw7dLj028t/2CWdnjYwrn1v7SyqO10CwT2
9a0OhzmR5aj1jR8WA6PWhRsXKYSQEJwS73P4PBrLueiLuvUvwenA32i18IguwS8ZqAEx71CFis0M
aqTXHLt2FbcO0qr+h93LPRERe2YyBnopsrIY+WddGcbysMYrEV8QVn6BUrwLr+KmDr0TMW4klgTI
hXyXgEa29wDjlZe2GThP6rKqXOBMcTwdlSks7sWeu5RoycORe0PuAdRp8p8cf4fv1AG7waDPXYsH
ExadlQwo768w3ye4XLeNIG81Q+wAQvcKnWI8FWO7WGI4v4+O82324vK6avoW9AeW+YrNMK6rtAOI
1SSbsb2vk2Pt30A353EiVq+yH5xFYVngI3FoX+Q0rtTG5KyW7vMZuWcwW9ScfEFeWeKuJK59NIvA
2sXqneqqt/0lTnucvwn4ZS+LrCjKyIWBxuQqOKFym1mqXfywMm5SH3JdqRzORQsmrYJEHBwlUh2Z
rIwxhcdc5ZSDjcjbEtCTtl+8TZwFUUxz1keKkFBR3BU1aK7L/GSc1cKHyC+K9iSIp4fnsna3ZIhC
WaVzsbB30dkIZZtsjEi2FxPzrnfU3pwmo3+02pdjqGwmxAQ5C99XUIn15PmWri86L5qGK2IVsjYY
Rn6NvV/Mv2PViz/D5PIYh2eApXymrd++O7YpfpZDv/3E/qX8vgFMuu58tHnQjMRwZ8B5PXa5aHRm
saBeFrez5pMl3e5xksJiz2xt4x5DHTQEBVYen5lg8+6eAlvb8tJt2vmRPrtfmJR8n+zNqM59mJix
2yHUFENW5nXAWSA4tVJkvPhj5Y0XVQSDHQnq2rjBHV15zCkMw0zxEY0+1EQRTqH+WndxJC+VJwmH
1WqFB9OsnEOA+oD9HQb86qokEKJ8rQsm5xNEa1b7WC/7NmcrgBX3xFbc3yCiyBnxdU3A2M0SB4ln
arwCEFLEv6zJ0b8sJeJfs+eT2a51Pu7pYi0AaTlZOM8Q2AGY8uzWOeQ+6Tm6l7NhpLbb8fu2bUy6
FKXbymSOjftGs4QcSMWQGA2sxq9RHvY/2m7/hx43NifbCqIqpZw9jXhxUAU+MrkiQVSAU12yshzt
p7XPVz6X3hTfgm7YPgfGy7/HaoeD7DrLfSziTZ4GIh7kk8pnqjhsaTodqroej5sHAuQQ2zrKk3Kp
9ptthKB1bLxN/wixJJWJL3b1Bv6vhyfUdm6Q5doJT401rRaFm8J8ny1vZVR+iDp9scrZ/bFt3hIy
07P33+FodOYQLlF949SO9ctZ2u3zKqiDH91xDr6vRVM/lj4uGYw0NvOnJSgIkXyaKWBB0PisFw0i
3D0DS9j+0qMlfnSzrh32t33/UvUKW5a5N015W4PLoW3art273czTnm57LOVhF17ToNxslivRapiV
brePv4rAy7/tkJjuF47wu6Ap1Wup/KhNVp7aWziq6Uq3o02s3/HOEzxYtJ02UhAHNk15Htv1ZmQL
lrc3sAjKcvkcT6Th4NukIqvay3OaEPnVne20ujsOFkQ3JFA4Gh3XeV+XBLijH57oXNqvgZJ+gD/J
LG69yedzdxi7DClUkcNnmrF2sEKhDslKURJEdJvEHh82VzPCIbXuASDDSjhuDon9wRkVbU/lKXUK
a551EqtWBWm/OEuRLHPIIsuhUN3mY1Q+obxoHjdnoQ5E4rfMiTvEo5XkODAESRtE+kE2hf++AtKC
uFXNxSddCtc7xBFBzHHSbaRSuZw7KlZuF5f2GDbqqHUcP3Km91W2+lV3VTPhrS5BiQbf+tUVN7oW
xj/aUVk+FwSsy6ewmOKHMs53zeyjZMaAGoufp2CdxkNk61BejLbX1WnhDd7PaATfeVCA0a88M5kn
b1sGlU7+HMALcnaxJTtv5tTS8NyO61qaF8Bvu75mt/DbY+xI59B6kdrSEckE4exQkNzl3DxPZ4/3
F5Ju9xFgXvFFTgz6glsefScp4FHlmSN361cDceWKcb/zFk71KjhOazWEgM52dReqfT2jUVybB2C2
IDWMZd3i6+bqtBzgaiVrJILxUBC2+6loPOvSXzduM2YIAi/IdgvDhO/Ze6PDl3+1Bm9+9pDTf6NN
sF8VzVLrVJVN/Bxta/+TSmBzN8GC/FH7xr3suU1YoJZL+qvpEuGWgeYfHdwW55duNzcR1112VpTI
1XaAnbg6ie3lI0+WPYM6iOPPDw3mHiT7DqoIds9wvFvJUrczN6q2r4Zd+N/WffZvQri5MJCl9+yG
tNCS2WvUDzn/Q71qqH+mc9sHLdsecKBkWuboOx1mguSljItr4496SnYe4g0wDzDsVqGX62EpCFIs
e7GzPQ+bnrGuUQSggfrqVSDNeo2qwON3OwMjIQg3+pM31LlM9nXSpECMlZL8m6ofT3krtps8OoNB
Alqx0IFKJyxAh/fRciBq2rvUm039gkw/v3OWYFuTlvzIpG1xjtpGb+0vugBPwmQdgrBPC5eB/U/R
tE/fnXX3HgMTe+zdwnT3faeiZ79w7f0ylsWZxFj3b5BFzQ32EZBPq6ACENfjgvFiaQqpicMJzPA/
vPCHZu04AvIS60y22CC8150VPi8uQHFQXJ73VK4rRwcAVaZ+gknq5hNAUPeqmUmSiX3dfslc8FIv
VdRjTUfOkJOQRh5mTjNRy3ULPgoekNeMa8InHvwQYmuKM+AV86P6HzJlIeVt55JPUAeip3xqAIxd
TwajhFMuYvsymmX4XrRe9wn9OlFMsxJi2CrSj1SWQzCxXZ5vqY5EVILNGhDQNxTEsMtkbv6motn0
tjUqDo5K9c7RD1Yi+k7VpkqdaZpfrXGL7wLEfWjtOyxJEum3zZTG+D9e0crsfRjCsvpStFIN6aA6
wFrVvBJ7AREe3US5RftliUW4pe02uCZVnq2vvajYY45CVT1EOPGGSTuoKjy60WIfeceDIXJj1Ll1
ZvGKuIhxd4benTnzG3++bpiO2y4kXaLHUGxT+QnnSA7HkrAaEJmtxUVcWno9WcUQhtnkR0yp+wWb
jEex7FNuN+Z2VkCnDkaX8mrv9sknAQNtCatvn2+rLTijysKCNmazTN1FFdIoAj7lly9+PpjvY6yt
MeMdyutFK8fO4m1mcTcyb5+VkMOPuG08YJFEKG80GfabOtxUmZEzd5+V3kVzZ2HFoIoH6L2qynTv
Ksg8gKSmV9vdW8KOavGWz17uQIOOumjcf0gjrDnppOIrEJHiLViE6mSGsyvd01kAwIhzNcVvgV9N
3WGcZrO9grq2v0Q0Di/21Sr5cMy6vPTtFr+1C8BYAFtd94R5uve89KKe0s0V7atVceomFhn3VyPq
GOOlIO6P9hSwSuNg2ZqDmJc4OmggqdUFdK56TpzOs811ATwQ3w7S4i+BB+KPboiDM4BLARtU6iAj
nWBX2usDdNReUuZw2y9SY5yAfbrpRKKnUr8qryYMdUK7Cw9tw4/J+nXk0joawWpaZtc3BM/wi7u9
2ce0paJXHZjOb1tqasP4XexrEBVvjTmXFHZrHO+jWkTRwcGuh2BjG/ctNRV032QNF2CqYtdQGKnO
TUPa09P+5eyhhfUv76FyLvx4G76N+YLTaR4ucC6pMZPWAHdbqPSIoB8+zZ4jgKlyIFEdwlyPKvE0
lG3aGePfLfUmr1dLbF2m1UYqVBhke2mpJ4zky0kN29FxiDFQwBTIgFuI3pIGje4e6mmB0V2Ytf9s
uzVx214bqz0aqr5eGnRVcN82qAZglS8DFTfZhp+xpQMdq4Zg+clAvF4SiiHWkAW85iFrJ1FSsBri
4m7dMcZJKJRI67Si2t0yX+PQSR06jiaWjuPdNHk+P9BUacnt974DAL5OzfdKewvbNF5X/PWKaDoR
ub0+OsaLb4dWK31Crl/fzV1hO5mPR8S9ijFwxNNb4freBZvz/6HdiASs2bHFcYkpGT21ZV2g8aiL
1U77vqvMjfQkqZrPMdgmkVp8DSpVYN4pGrM1V9UU2RfTMMCaHOj/Q7p1+VlaNBDSJFPaBZtxxQdV
oZUpgO0BpEzA2RanpXAjk2FOPNDKzGuofRHG43kaLLn+7nWNsk4lWeolNVX3tg+34Ffpxt7CvlWo
PZ1ZQGECjc5YR2kKabIpd9bHzRetSGzY5jPeGF4T0oSpwjYd2gHB9443lgYTSoqyUeZFDys/b3io
+Sl92m0k2t+iG5pE09cciZxFw59SCH62m6HqZysaAdU2GpHu+Yx+1D4Dbxvba0ABVoaiJHzmx5wO
/XBoQxHvqSA/uIt1TeTEdBGUPcuaDXXmvZGXuesw16s0bZnEx5mhy0Ii1yld6PFBNs0NjMdQezDK
/XrwvoBBJ6+2Gbp8oOVjU8IY7YVAaFlkomR0hoKGarhbKkLeDE9uednKkhhjLQSE6HUr1x9OvgPO
zp1tuK5l29iXjsrF42Q89x7tr2kTX+UxFVarm6ZDS7fvxvQ+BbCy8NXXf5oMgC/j4d1ZJn0rulw9
iRx04iGexvrddyXH6bBq82PbxXTr7l35PvZYeJAcuPntsHcBWxBw56e18fDsXak+XYRO77zlC1se
t8oaoy9qlmzR3fQt7ASFeWNWHLeWqGwYScbKBb+22j9wznm3dNDmB1JVM6Ru4e8viKTFt47OBAdZ
XIKNbhZb1Dc4ltJPKtS4fhn2qNzR+xvQBwO47PfJwrOFaD14Fxg5WinJaPTZcTbowfuk569Ct0TW
pVqsm6Y+7zS6LPP7juNTpZuy1yuaI0zfImQORZJXsx3caN94Aa2ZtrnX9k68yyW7W0eLAGvDlfMu
Clc2qykMrIcx6urxas5DR9Ngalc/K8KGMiU22pFzsYweVlk+Dit+puxu/8UTOm9WhJoyHSinPtlb
SbFULmRbie9R9iiwJvEvOARt6tptTiPcMW1/L89OA8e4c/Zrtj23I/0gvE+CSPS/ctF6XtrpciQV
Xt3+odbxvKX0y6v5GHsdpi+Oruz7iRDESgNUPncz4f/EdhCVNJ8YH1mYjNfWRJBdaBzg8xZipmSv
YzxprcL90mMi8D3y69pLWnvxABdrs7+sSy0eC7ueYNHu0/S9kznV2hWYnEwWvQ53AfakbxMnzy2V
ZvsOz97euRvRwoPPHVsJfuPcIdZ1Z0/POZU/61S7+3LXWvbcXuWBMiYZ+byCI8OI9P9qcTY9PvsN
H9p5JpZ3I4DJqHkAy6ZIbMsfnaQ2yxAlyGj82aWkTTTI8s5hGnY5TGqdDkU+0+LXSPl4vrtDUDE1
VnAvbSlhI5uCWKFHDfrDkjSmD93MVpzutWbFRr0V/lKutT94+7LOV0MUcOTszNzYabj6+jt18NBL
Z0TIpwDr2/Ky8pDHn485PDGHoXcJ//qCuh02NE6eUtY1L7Ve7dddNpGdrI4UVwy99+9BuFF4xugZ
w1XYtOPz0oRrCIy6pYfvF+F42c6Cf7md1pGQ1gsbPx1l5P+i7+HT7UBFcG4Wt8xcdd5MmoVxvPVG
7YSyeMemtqaS9qFzvU+t9bUR3ugcBMzCKt2qJjrXkXOa8WFJ/TfDS65/kJu7/9AouV65ISgtJBtN
dwiZDglSb1xnddrwT/9Ewcfakp4l9IVoqWuyws2FlfaREe5pt5X7avld9YRKtfy2UJt9xc7TLk/0
qdunsa7898n0pU4Ieixq/vTmfgz96N3oOBq36eCvsf2GcHww4I9rTACgUXjy0pINaHHwXf4np+zy
KVOoQVjIDHb+4nvUI9XDkT5xtTY7IR7Km/EQSFEOh3mqvKsZtwnaTbrz3nO3pRJg91GeldMWbMew
MqgJ4cZaZ1xrL+bipvDrlnumMyBSzXrdj/2yuE3a8u4+dXZv0UtmIPNdDpu6HzpDUCvyOffTnXK1
e/A7X9fpYDWudWXyZsoTjIn8V+FoOkJdETnqWJPAPoRS2EMa+0Lsl9VUOo/IYXEGsOyS2CDs8XDp
lU11pjjHAUmR58Nt07lDw+a+dV/ERHuMUxriR2LsIby35mAtjptQ7bdwIDpKq45iNbDbwuc8c5rh
UY3a/8nMBfWZTi59mEyqY/jixcPJ0L6By+2Yawm8XCSuhN7LkeSHt2h1B5lFnMOGVns0sikJf2G8
bsUd4lgAcGlOeTOG9ZXD9kHluRyVfYBVWT3Wstgp9/ibqA49uiSPcp5DWXlQgUmdHcxtYksjn5jr
Ctqkxc+i4K9PJgs6x6iEI5Iex8JJ8z5joutldHzsT8HW5hIPyzj4FMhIaAr6m/5S8iifBmMYMtZ1
DIRdSPa+dC2dEsvhrh+HIyWh4m4uz/4czRbYT8Iql2fmPfj8uiVHgLK3g56z0otmLy3EgBTDyyPn
cq75/r6jE2CD9MKORpfjstlKwiw+zs6ZhsSGwMxUd404Et/EmSS2CkYFG6i13VOj8H3jNAjzg6dJ
IhJP7vGxW5Wor33gu0ESaUtXSbHiTJQ2HQXVi2gP/PfBH8vnji2l5CGEy2VvExJlERoo78HIZrne
PauvronOguttsMLu5K/dWqW+3yKqIXKgWmPbqz1l7QpyPBWmYPGUvt+/rvvCjYxuVdy3JF3PmpyA
ER/RY3BgoiH/KqNi2JmmNGGYUvinDUCrd7oaBsKUY0tNXaYNqPKF8Vl3+mwvW/8mGuFXV9oJ/Aum
r5e3YG38g+WUy/iZ0j09L8VQ5M6mNAa/4rWtfu70Vt8bqq9P3hAgncgHHH1SVxZEb/+Ps/PqjRtp
1vAvIsBm5i3JCZKVLcmWbwg5LHPO/PXnob8bDzUYQgde7M1i3dPN7urqqje0Fam5F/Wldt8C9wAh
Rg8WHaV+Gmk59FriTjgE01ILh/rdjAuCYBdSLecmac3ajZOo4VMMJlu/tcpcc/Kw0V6xBs7fw1SM
r3JlWp2TKfn4niMSLbw47KVH8okZhErFjzet7EXTuvo1GQsZS/ohEzEcKHAnIMe0mqRlCsoIySMj
n3m7zQ3G0AjAUGpAQZ4yV2nWliO6UXvXRau9qLLZPWo4V1PPtfrmlyIHOfkIj6DS82lrXmVMkJTO
79QvESmp4aZR3xRgVtCtRuxTRZi2LwFZcPSz8sBdGP40tUFvkZeeZhWdpyoyPE3SzcjzWUDhAss1
Oas++8CNFDUCtoxmGP3zEsCWs8RkSCt8YM2psZW6yS3KnXTkkvIVgan0dzL2dQEKf07v85TMczf1
QUlbi/Zu5tlxr437MaatXY1GVrmTmWjMzIclupt9Lhh649b4o0zk5J0HATzuKJPmZ0VMMqwVqRqe
tWCKnzB3FxSNxEAXjuujKF3wGnSmU6st7vvWr+4yTVFf6pyX/iNlJ1VzK5BXPyaYdW9BMWVfGyMh
xQYBHoMJi3z1NdSnAgb+FKl3Em3u8FjkQfUe9sWCQOQNkjgDMm7toZPzRHL6zua+kKYupp1EM/HZ
MAC1xCEyl3i45+2fHsLFD4MnaEC+oXI+VZIEsgl6XPauMIaodatmDl5EKwATlXR0FleNkHaFXgys
c5QhP+10nSIeR3UYHzPMyUpKl1r8DqKOR8jU9r9HkMWZEzbLLm4aLSqOc5nk3wsawmxoOx0jV6Iw
IDv0DkLboehEKWo2kvA2bMvcdGtNqbmHB/6nfRVqXYi9R0hxPJWlKT1qmQ9wqAnG9jFofCAW8QK0
dzRtCCfwaJ30nbd5eq/qlLpZ+Vi6L+s2eIBOg3iuL3LtShEtNeB6gShx4HQdgcik6CzPpKj2SlGx
fJODQdF3ppxSl+3rSNyBmcwNF14JhSveawZd6ViYk0ucBbxB6oV5fYdFjCdVKh88bGklexwBWB4B
iL3vWLaXo6eGk3wcJNrvxPBgfLdK3X/WyWJYJ0Pqfgp1psuPgmeEzYzQJx7q0hC+Cj/S/WskWYf7
vEIxZs9RILABzeOuLHS8kOnA9lVA5q7W1Juy0uCqmIr6RtKILY7ZBm3italWzY5kTP49fIv+qVes
9mevtVp9FGiGfMkxhh/J3AqftqSmv1PHGwh/Zh0cCxWGPbXYqDjIQwWyZ9Sk8gtTbYA2mEoYuhOU
qz8R+4cR0HDfN3Jm/FdqYWrspLrP35fwwCuNngda3mQSV6Y/Zsga0i99q6xBwHcI1SDnhpIsyjPU
KO7SGnIB8BjDv5vNFEe/mUIcWIRwLnrP9ougJCXSoutZz6lglz44dQoYoD/2lTQld4ldcHlmVTYo
bJ9avU50ek5o3shFyhvKSJ7kdox/DcVs/gjBgwPIDFX5WzNXPIr0FNUdbQxB2wSKDMcw6GTc2mGQ
qt/YhfENUPxfo9+klavmJdmeGZGfm7OloAiZp/IxVkrwTONMk5OAHVfhLrZI2Z1e4iXqxLTrABvZ
g3IFKCe0dijd4c1k5JL6ngOGI1qpXMNx3svHsKk4EhT+7YdGKdWHkgp07vmDOrxVCrcmm08bfio5
dkNOnMTGl74B++XkdhG9DhPtMmpSg34LB3tghwOuDHcdwL4abahS4zVvJnQxjFrI13y4GqxGMkrP
iT0GANkWAGKh4zh06Ks+IuD6+VsNifT7oDbFXS5Ho3qM01Le59LYageCa5W4Zlu0oQZqgpIgdkDU
E9L+Osnpf4qlkwimznJMGKX9cbT1jH5DFhkNEUih2ItRCkQHtPJpb/dqwnniI/g1OKZWN2h89NZt
MkQ4mjUq5fFbSGVUD/IxMUy8ZWrwuZQlqFZwb4Ttri/NVN3jFERJO+7U+nsRK8OfIecOQpGLjrMX
t1P11bSFlN4A9I2+xESLzDWH5VVFj5kfAVwmChyT3Os7OqTSF1iLtLHNeYjftVAb/tDjY9Q6aRLb
o26VWve1llEQxuFw5j2A/i1d19zS62/w4Er9S6gX0Qugg7Yl4erLDshMJIEZGaGyJG5dgsA6BpTU
mhvotM1tD9C8cy3KXfMRh8QyCu/ptY7KMwiL+SeJVw8efjQ1v3ltgwQqyK5Ggsu8kmjlv6PyPXwf
A3XsDvTkrcKzeRWDsegk1CF5X1PcDsxZerORREO2yzLsu7BL7BA0WGiRXBfF14Y2PsAqOZJ/SsAj
cm+OEt3fAQ6xgUbxNM08rQEjRKd7OQBaNyFWqORWX7kWd4pBhm2CNKPTZz+3RWU9zp06yDQrZ6YJ
Q7k6gLQdbue+mSm/zUQGj8ZI9xQAmu7oD4mkoqZpJa8R8giq1xVFjeoPKECSzCSbqBU3OiGnFgmP
fgtgiAAy1rYtuBQpTGgxSGwb+rfIOCblbPrHitpyhEgRCa5byAotQ1pwubFHdqxEmwkpNWtP5T7h
blIVWnMaMHI04+qZ53Je9wpNK1UKvpI8Dv0uREH1GjEZQYVFziWJx3HD9h1GGVWFKs4m30kmwjt9
RAo+V6iC85gGcGKC7Zpj8a4nSgJ/OEdGE7XVPhm9TO213+GcEwOlCDcaR1IzarR2DAbY6QjWT3Va
pS8AE9Vyx6t+fO2DMAuvJBJvehtRqT6agYLC1ihKdmRr5K2gayjE7UBy817FvfUVuWAb8BFuRf4u
tWconbOqtHe1FSk/wkIxdS+OR/lq1oOivK/ton4cplyXwW5YINiLJbXPfDWpXU3uQIWRkUswr3Oj
+ZaHKe/cGFlQgjwgTt+jMq49Eg7oIcExA5Kr5qkkAX6TugfC1Ny7apyAcSxjFI2G6u89oLV27xRy
0d4SGukTgyPyv8PESI8TyqqjB+CB9iAwn+ptgh/XeBWAt+oa3xT5v2DMLfUgS9T4XMoEgqtENnCQ
JLhI1k4MKs9PhMfb31mgNAMJdRK8orHbP05h3XPDlEbwXrXT9F9gArPbJ7Wd/LS5pOudwcGiE1HF
VoUETWyCC51IOV12PM1uLZQ4N7AYSPx4eie/qNHn70VpRoMjkIZ/pYtLjWZo2um2KAb7He0X0Dx0
jPWKLsAcA1lWJet3Gmfzz4i3FbMSKZi2LjN7zY2jWG+Xdp7eu3Jkpj8itF0x7hEzdHuNSh1dz2jh
dDS9DVg0L+YM8Iks8/ED2nbXzTAprSObyqBzDjQpBGUUB/XOKm1g19wtWCpZgTYHLg3Z6g7nMXny
TNmQb/Qgx2wgEkNaHMgfk29VQVQmiQN61CkloR/AY/YLuGn8AK+1BWcYKZm0AxHuP7TEp9AlzRc8
06Ki+6qAFX8p6d086wZ9BI3b8SYrUvUpTlUtf6zioUNqx4766ahY/fi1CZsGGdS5VpEBKtPWP0yF
Gj91pdpQeRomSCuTPFNtJHdBNHVWrMTa8UqSjF2kFTwXx6Yyak9pOTW7oI1G4qM91PlVro1KBx13
0Cyb2qpOfNDVlv8cQuf5VUZzKblorRUoGsRiin9aBcCJAxIZvX/b88YB0IVT/dMIbu6PxtOATy0W
MZc8oNbuayFwsgkEDPCGVk5/DvXoP/tk+r8RhVrKrNM4aAQCcsAdVBz1DT4ISI8MetBbFY1c5HUr
7EOVDgldVhhC2XEE3/nEW6XE2DhWGuDzOuSgQcyVcJsUJqKTKEqagjChSOL5PjQZ8kjTfKA2Tbap
wwr4EtfA77wIi0mL5kHH9QS4Rn1Vpir6OVoge900NclyYf/VlVvJlv+Qxxo4IzJ/klzarmGyL9TM
+CplCkCeDtGQh0YS7exWlt8NDvQ30EylKRfPiRlNP6zOEF8NGlryTvizLHmhbdOcwBsqiNykzkhN
U0nNH4XVWk+4NxZvstToAJaKIlBc4iHlQ9zh8hsoaVIOr7lW39GTB/AJHDe7qiFe9TuB7nvr8nvk
Zx/O8/U8DwUYEQqov5skCt4Uqmkgaqsxi+jEssUcRc2kCaRgv+AuAbgBDgAC/83Pp1DzQCTNtOFN
qzyAsOf/VMHWFdx7dN9IjoHkO52KTtouqFvzro11aSRUp0Kn9hfH3+syiZ5tP7EfaBtScRl8f5aW
AtdYOJYhQW0ZI410fyKyvZM08NRQQFk6bQHZwYFY5f80QkoV+8auYs2bwELY4Lza6VqbjQytC3m5
YWK5SqOd1oeUZVMQHepOZJZ5v7w7dYJKN181RRPUrt/11PbQb1Jumn7WXoKEKOYgcBnhQMSzZG/V
JekM4s31fwOEv5uoylrF62uZfnlkwSpgpdmQrt5WQer08yR9h4DINx4nJNGtaBbP6mgi1VKBu1Qo
jZGiOUNSKBBvktx+bBN/1h0e6yFJgy8EB0JWpJchUucXP+o7ASB8qTMjBte9a3GjVu48UIdxZxwo
/EVXcKLhRs3oIZvKQAI+y7PamVRT3EIXq+8sOwBwbIqMzD7QzBazKLscRiI97XmlmWj1zmMy+HuA
olpwTEVjP0p5iIqGbdOx/6L2A90M2uGN5xP2GygW3PVXSqzZktO0eCm3eS3xFm1pu+94rOYxNMS4
KB6VSQALADPWQKLxZfpdcOS6XTWGU+nV8ig015qhQLuj3HXvvTpIw27oahHv7dBOOFOhbZBpAUCd
gc8FQewJSoLR7zGgMLPrZkn0blZAgCcxmxIgF3alRNfoj9nZ7dBH1oMeJWnlqf2cQtMqwNjdQ/mh
qd3BU2AxKjX7LZJcNPspnP3Rm0ZKVvsgJDH2BKtYezNBnNwipkvFwqalJKgKKf5TVJnkEhXWFxJA
z54kZOKs/knzEUP1CN7HU9FOKLxU2ADcYojQfgczq9GELBrjttLpO7vqPJVAi60yRotR8wXIWyKX
I9FIuRO+APIyUkkFiTcAy/ZS+EO/C7+cXopUxPcaqHR5AQxSO6Yaa/IQLcr/LL/n8Uddl1oh1UMy
rlinYdOaqfyDjG9oXZ4oOSloX1v3olQrcfA1a/4RSIN8C8W0l79AJlN/D7pQl+JMCjwTL6HgisJw
ONMflfN7yAWqAMOvdiFtdgwOXEBAnChzjOXHENODxC00mQ/Wy7L+3DU1beWqM2jvJnJjX01S0A6H
ge/9deYGH48a1YyrmOrJY6v21JDQOOtuAERwSxagT+7IDrguUrkpemduKGIcrKiqKWApsAm+UpNM
SUGKXgEvlSfWo5EVgGG5boL7KgVJ7PSs8jcQ6v398tADiiOn8MEkqWge4En6v5KSCrLbqyMvDG20
UmAiWKq82eHEYQ7KcDLBZ6WUK7IYYd0danjar5RiG8qwShk+h1re8vKV7eoNnSEjpciWp78CUdWg
IPyEkhJs7rQEk56Xz6IAAUCQBX+h6WgeO1GDKbnHKZ5+2JMx9+TxKliQgVKtDgqHtBGctJY+aRFc
BpculPFTt2rzkTuoUfeFH9DnZuvWO7kNalL8ulRLd4nO016JKe7s4rGljK1bM8DI0MruFwzq5IVj
Nd6SueSNcQzoaE+7UBNWhbRcJd02PbfmMSkK9cqiJqI4FgLzPOGLsRT3DWTA37Uvz/cGbNHWGQBW
dMd2pv72APfMR9tUMgvWJtT0YoeLV2vezK2Rlq+8C6RXyaYwShuolMHnGzFZbjuU4i3NZ00mB+R5
9MsO4l5yeH6BUfQFpKlDWYEa/2biGmrTcrFznSChUhoDZxtQhAcAFE0voEt7/DZsqEt7tYTL4xTd
hBftZcb1oiXwr7gB5gFIfyLXICNyRhVyRe5OxaTbFcAfGsKa8kPqCt/pkqo7mMkwPkhSitir5Ad8
urbz0qQTh8vDrwnfy/B4tULHt5CxpQt2yrWGw1q3wFYyB+oVz6EUKHN3lEEJqrA7y3t6FLYz61rw
pR5TYMGXB1+7imEwx+iKLNN1VI1FP+V0dHzCDJ3WXe4kPlfurhY+BynDFnCX8KqIgDVRRQtgZtM/
j3hRwRHdJTloE5IYCt6V0X7f+EVr7vn6F60kVgA8+1Wd8TmCQiMO08L04sBWXFKl14pUmMBDL7yG
jbZL20FH38uaDnlOBUAZAqDhEyUH8CT2xkqtJQD+/ixMDBfVW6F+UBarRiJ0p/EkzrOAcivcuQBg
R0o1MmkKo/Aur8JaG2IZbVH4MBd1UzAxK5mUctBybN5BggAHtn5qkakCj4MuRVo46uNPjH6VDUWR
c9sQyT1h6MseFPpK+gKAZFMkDX146IDKgwHMhDRXgMVt5fEK9Jx9KHO424VqfM7+YbE4NEAaG8sO
ZHyx2oFWAQMR/AvtPoTwoFxR/o3Kl0zjLriiEkRr+/LSfpzo6Xir/TUZEsSUsoR4mMsDL9phup0Y
9wt4DBWseNV6lVVVT7aeBvvLI3/c2YyM+IyOqLGJH9Xyy/6RfGomvRCRxs7GIUm+DsC2cvGWxSe1
Wv6uJyaBbBsYGRRxTkdh6Ei1K060Ooj2Wl+gb1YmrmnKD19N8NYb++bjuUB9m/BB95iGIF/zdDhL
s307k9ipdctt1lIadqk4foNcI46Xl+/jmdDQ2TBxI6fdg77vsrz/LB9UrroeI+4Gv1KqKzIYuFjQ
hyMXgCes5Jpy7obt+tkRVYSYYMBDTVirFwpe2FXWcebLUBp++ROFLruNl0piHSYPqDVaGzoj53YI
1gkWRAgL+ae1uviAI4RG55ZoXHe8V+y5bEqvNJs+/39sRSyI0IQXmsZXW61lBJicjIK1nCuzAuvc
2mCOxmpjlHPrh1y5ADyFCwqY+NMvNpjgdJOQUVoQAgbUQns+xqFS70ZqrHTwqYVd3iLnNqMt26AH
SMuIZqsTZhS1HkzWskVEbz8OOcIg7hgEprTrUpKajUiyFilaTpqtmjKrqKEasbYpKewuJQeGeVyL
IHuPaOiBD02ArszljdXkiyWx1Pavl6d4JnxxMSBCJoiVGL8pp2s6+9as6oBEHTQFYHQK0z80E/VW
NYv3VepbVCFU7aCpAB43pnvmayICS7cZTSaCi7ZKVHolKkKr4qQ3fme9KRCvY+5i0R8xK+v2Afzo
3eWpnjkNS0KGNYsquJLWoaUZ7BaMXUovC3iop6Nsue8kdcuV/MxXNBUU3QyBShHSz6tpIVcTxPly
5nwlESOo96SJD2rTCHkvchk0chTL070A/xtuBLSzI3MRQGHDLBC99NNP6YP7H9sMj4TY6nhHQ4bx
Pb/hbFAkacRPYjtg1wEqp78x8Jljwngy2QVi1+Dblh/2TyStobybMExZ2KQcr5tc7ncowUqPNhWU
jYh2Zo7I/6kYmHBUFrvw06GqVFbmQc9g58P986QaaNmo1xBvIxpIjyUw5e+JsLf0is9M0F604fEP
0qmgyKtvCmEaDeaeQxIJBHTkGjgS1Bb/EMiwFD69SW0wHzYuG9jeIIJ5OsEY0jn1JCboIwjk2S04
pqHSt/TePh6FxXFBxhRBR/HNWEsCyr2Fi0eFD4yEgMB9MiTg+cK430jFzoyyaOPxh+iJhP4qfHbw
VbJct2lGm2BES5HroHVC49PHmiyaI6egoajIqJ+drtgoh/1I+g7IAtBIdl8jrlN4RS21W+frzHQI
zAI1e5lLjp1wOhAdJS3IqZ8684AyaZQptQtgcUNx+GNU/Gspil4WFvGkP6vZKCQsw5hT5GS6yTXB
M5p2UQP+oxxh/e9gWJfT22e3HGK8mDUCUdcXa5VV3IiAdVM/IGNW1ZInW2iV+3IaR+/yKGcmZlrE
RU3mcjN4552u3oB+a1AnFU9xu6JlmIbmDWYyzd4yu9Atx2DLnOf8eDwBMDIlv1ur4veK3JkmdR0g
CFJD/w87UbqrfgDTJpbj4rEba/XX5Sme2SBMERszbhk0/z88vdHHh7XCQk5hHsHcLeguFO38+f2O
Jg+FMV1doq69kt+2GwOOO6QDp0tl/8EaITw1cTJtGDF/zAsoRelcJSZ3JZT41dn1jRC5qUU+U8Xa
DqQ2qiywZoavQPbtgz1YcHCTYKSF17TZ4fIynvlypFvoBep4FQpqKac7pY/kqKowLHEKQwu+QwHS
v0PN05p9WiDb4RgJkKL95SE/XisYU7CUSyeH23N9aYeDktsDLtqOr+bzQQeV9SOV6EjeSArP8wcf
Bq9wiiqknnt54DNbxkLW0+IAWpy/tdYsvpcksOgNOj1qVXexrmVOU5bDp/NYpmeje6lAuELye3V/
FeUIl98C+GWnVn6A1+gj8iblJkchTTN9Y4Oe2zpczVQDlxUFNHf6/ToVSyxwqrxLrTE6oO0Fti6N
JFTpfTO+RY9wutUp2h1Ukuvnzy+nyTLiNmKxffRla/2TiZgRtevA0EH/A2Z6EGg+7Qo0FTfeqOc2
qKnwJiaH1HmqrnJmNJ9KFcV5kMlGYjoNgIUf6oiqJ/jb6ghPpDn+P2bFUxqhW549hOrTWc3IqRRQ
BNmdWlFGHiz30gDmhUjWxm48OzFe+Uvywb+t1VsfZSpgoSg0oODiwyHAGZiGSVPYY3pMMl1unmaY
P1uVsDODLiYpvHtYTK7w1cUwK8CUyxmezYRjGz0qKFwTOPgCXZsgy7zLS/kxk2Nz8ELVeadyK6ir
2JINCSxbZHWgRLWQi9xoHqv0O9wvsxphiE+DsvWq++uLcloPXixTeFlZrCvZw+rrjZkdBgatCcfm
2GW7qG/l22FEQcyO2vzoW7SORFQ1hxBkJB6AEu0pJ5hMGoIZGnkbW/dMvLERPiGkqwaxfZ1ehgPI
TNyhCrA1dbDDSBcIX4BS/OVVPj/nf4ZZPsM/5zA22rSXfdxv/HkeDafuFnEtrCI13c1Uu73Xs1C6
kgf6a1aKYm2Z0opGuNzClSeWN3yqzu0vvvj/jBWIDKvTWiAm55saUw7AjrsaaNU/al0lQMLk4Lpv
eKNdnvy5Jab4zV3CzbmYup3OXTNmvCmQZXRMXa3QXYNBZE7ZsDGrcxvZxEhcII6v8i2XWf+zwiCD
tXTseCcgoVe9+XFAH7FSgneMt7dSgbMT4s21KJSD7ZVXC4g6MgABQcJRYyLu+TWIQBo14UbCcXYU
SCUEHmofxO/TCcFr8ksF21RsgoPI2iNTpHUeLy0Y0Je/z7mVw76Hq5XCO8WHVRpfk9xbkFoZSGrl
vQQy3TOL3nwsYQx//f8MhfCzvSTWeICfzilrxqa1JT5SObblveW3IR1OCxgvaKIhfvl/DIbbFSU4
UmyxfoUjZxOiDk3C29OA2Xddi/ElCHGvb9Nsf3moc9+KFI0LEDlmbvjVvMAwaUaTUbpRVT17RMrC
ujOs3tqIVcvfsg6ciCSbS3mIG2KtxZynvTFFM/sub8BNOh1Y0SuC4/AaUqHalx1sn8vTOrczKPYB
UQStRA9rdf2pLaTxzKB1hp5W7sYz9Lg6xiSMvD7c+Fgf50a1RGNTcPFRyVjPbdCEnTZgqhc2dX0I
/eqxsOproHLGUa6jfmNiZ0az0F3GPgHPlwVudroPh06VcBunva4PknEdZLb0jLUT1B3RzQ9I9Pkb
+ebH/UFlXWCcQx6hwHRdneVINgDsSwWkdnrsb6WYJ2puyvB0+XOdHQWXQ44xpQx6nqezkqTeGGfU
mUC0ocCq9UF9B4Rzy1PpzNotuRCNFh4HFJ2X//5PoKVcDzvKAlef91P/IIS/QCZg/V5r2WB8Uyo/
/e/T02ILUmRSUKunw7OalmqkdRSEPAlQGCNZz5TfUW5+0qOawgLvAY2wREDn8linlIqE2EQ+9zzv
ChUV3QbtGKrLWu4CxYCgJvPNNk7zx69FXNex3+RNSYq5bghWfQkDp7fB86VVd2POsX8rd4M6fDq6
Q6mQTZzLTaK7Yq2iu5WB9wEAkqCM0Ra7LMn+zAvUrDbiLRusDxMyVMEL3JR5Iiu4l68OFUq/tdTJ
EBFFNUVvWSGVu6QNP12fZxSepqQTi1kCEzrdfgBBQXubyA3X0HArJ8ktpHCGaUjU274rge3FjQ2I
Dp48hx+ly2qzT3ZunkvY4EVOBKHjePoLUl46C+EX9FKdgpWJajW80SI9++z9z3WyeGxxMXMzExpP
h5GRh++0pYwHLczybHX4kwMyPl4+W0uufXKlUPFc7EKWXri9/HM6SB3lTd02xo8OjnBZSI9GdMxk
c18IxcHxhgQH0hd+DRt78kN1YRkVshFlXW0RDFp9Q7CEqPWOxo+xu7ZD6ybrd0rhu6kRe/P8/fIE
10NRO5bpPmCSQ8UVBvQqeEToSsxAQ2EFG2Nwh9qJ73ZD1n+R0FvfyQY8NSp74e7yoOsd8ndQevz0
NBVSjHVpL0Z1SB+KMXTQ70ge4Qeku9maLO/yKOvb+X+jWOS8qroY663OG03oADlgphZCcxoAlUhL
KRYVJRde+RZg4sxgi1kIPDQ63lhkrKJ+XRTYlOkLGjH0GWsorScuNG7MsfU/ufGZ18lQq42vG75v
zhVDwU0cIDFk/gFxlc+mbMsoVH7wxqCuRiRZxcWuEyHIe9QZCTL6YaBrTLNtNveXv9HHnUB3FhYE
cYpqE/WR0/MF42COdQNyoh+VJa/YJkRhMf1s5KXzczLK6hTzIEETYOTxiCCo76Cb9SYn4u3yTD5u
AMoRSLNizrF0m8zVVxlTqVWCGSk1TIuM32JEzyGFoLvoSphbVkl/t+6/YYkEg8EoEdAtob+0dqgb
0EjQpp4uFl10VGTIGSXI2mZzU0tZdQf4tti3RtcdEX9V3DGKlStUctON2Pjh2/FGxvNEgN6yFg7n
asZZhcJ6Fprf7QgGQIXMojsayVY2dXYQEB6sKR0bQ14PguwLMsLBWzJVmb1TK1W/zvGqsw+f+noL
IkbjIUQLhYHwP1nFii5NRzs0xsHBDC8EuVxaL+imQCHV4nDjjbea0f+GIsvFqpUeNnaGp1te9c0o
yUluHSOD/N0wQa9LJfG5IPF3FFo/fyeDBeYaiTAXBTJSeQjTJlRQYIMRfaPK81bDbg3f+98wdBcW
8z2eq/pq3dDN6emfScDoe70+xmM13aAi193pXaAfQh7MMLtGHSIm/K0hwUQFonQXXOnotrh80q2D
vjqEf3+OQStgOYIkxB/qkVauIKGHVEQxjanTaEn6ZUTOYB/Bbdsw5P6LC/vnDP4dC5icwsaheU9u
fPodNS1D+nniO4Zx/dxB7kE6Sz3MfnJEsvioF/WPLhp+dAL7HM3/muvd95EO9ETWV7XJFbr0W3WK
JVaufhAXucWFbi9euWu0EBQLWLkWEvmyqG31T4b+a3KdN3Q5H9DOzJN9Es2Z8oQmXPRrjlCj3kAr
nVn8xcZWBqoEYALxvdMF8etZ6ZD/7B2gYWj4GkXhgR8uvSqMU+/ycT1zhk6GWn7KP2+sSkxKOC3b
LmwN6SphQ9yQjHafP6mMYnNGQbItd+HpKDW0Vj9POUPdHIR7xR6lfamgNfX/mAvPKkELkCaEsdpH
Ni4LKdJr7KMijn/Aim7upF4yni6Pcm5zAPXgSFAfoXe7ijoALoKyz2BVJ5GID1i2hiaMEBHsAi1o
b+QSVQelK8trtY/7l88PzR0Fqgysx8eDArU6F0MGtVClOHc7Cn14xxdBuoLqrT9kqMohnWYYD8T+
LWzgx20CcJ73FnAlkmlCwukHlAZaO1Ido99hadVtnOTFMbSbrW7Lx6W16ADy6WRL5oG3rteHctUb
cplNDrS8J9nQ33vNevZn47pHwQXN1vZoavXnYC0EHyqSCmoBlFkVILqraxH+0cCzO59gniJW8N0u
EQY/lkKNDBeJ2TJEs7EJaMIg0Rm/Xv6cy045DTOW4N4Cz0D7BUjNamjAM5DJEoa2DADZ6ujHu6IM
qx1eR5Ad2nqr8rD8fR/H02iFgEkGvLrauZOYfS1Q0MNpBuQOlDGLv6VB4O/BWceQG83yiBbxlv/f
x1i2tAOBKAErZeesq+UhXoMQo9FXRNBIchO5kLxEa+x9ib7WRiw7OxRvdkigaBlyY59uUoTaZvwa
EZlBOXBQuEDkRN75dpRnexHPwvhc1obLjMVdDaCCLbv06lc3tjTCnbZ0GBj6iHaHVKNvVSYYp31y
kyxIdYYgeoJS5GV5OinbB3A2o0GFUF5mNbtpCOPcS41Q/w03zEILrYy3fIY/rONqyPU6phAALRwN
XKiepSe05E9sitbLqrTfmNyHsPIXhg/EgeyKvrWxuhfCeQplJJHQEp2q7gqtksyFG5Rv7IuPo1DX
oAtPo5MrFe320yVEVbSPzQqWsp00+q4K+xnFJmM+XP5Q69NF7sKp4lyxyxULJdLTUWBmCTyfQLp0
vi8/jXaPaVLQXU2q2TsYEI1PfbHVHvowJCvGw2WBbS+o7fWbLxWmOqoNRIqoqYU3ol+uu3bRSg8C
ZaV722oXvbqp3V2e6PL5/w0jFMUU0rQFdsiggC1PJ5qOQ9fLCUZQ7T5yOnfYFQf1VvG2ShvrTiZB
43Sc1Z1DttgZVco4pffjNffw3nB+Xz+8X57M3/fIpdmop7MZjSaE+ccoygFAgYOXx07cIfPi4X/i
6jtab86X2rlGPt+Zvl0ee/34/DDDZeP+k3zxfE61erHUko6aO7iA4J1f5q15/dl7db2Sy4H/Z5wx
zdGDyBlHe/QPFbT6VwDN1/7Gvljf3utRVtcLdPw4lZbZzHu8QVyEA93cLTfO8od30nqU5Uz8Mxc1
qoUWL9/rttr9TNznP/rh/fXrlnPmX3PfS9tiFXYBMqeTiBim2gE7ddEfcF4R27yfXfMF/c6rjZ2w
7OVLw61Cro1jJeGD4Qb3J6Kvzq/cuf7P/bqRcIgzAePfo7t+nGdN3phIgS6zQgHLpVjk4hnkWp7h
vR/eGu8FraCtD7YRLtYEqNZSSztcxuw9HnYcsGj3bXZ+vdyFzkPjvfMmcBDb3LhYtr7fGlyvItKh
pMv3m9yf814+4Ii1a/bhXXTlO+mhcza+33LXX/h+yiqKJBocSuiFyyRDN+OP5qD46SLOtrGc67t5
tf3XkB1NwooopHPpLIh2p/ehQhR1d90n5tactvbKKmhYZtxY+XLQLP175x8jtJJLBbOzPEGKZKvh
/LfOdmkBV8EjtiRFR3DsfwuY3uPT4Jl7PODcl8iLvP8g3ROIZee/rVn+zT8vDbyKJ0OQ4SVQMbD6
VbluXou76lr96T9QbkR2u3yfnvPr6F590J83dszW8q4CTNCOkVEsO0Zlz6C8wP7sj2R5ru+YbrnL
d4FnuZa7Bdn+UGxZb6BVpJmUPEmb5WDQgNxHR+E9Z+7s/PGdkuUt9oqzeY+fCwA0BAHxL2w5cNyn
EbtJrCyXly2LCfFOcD5UzyZz0Fz7S+Zi4ffYPKBofagP2o19tbHK5+Lqv2OvVhk9mSmlQUKu4g07
4zXdh/thP3nJvrlSjls1s3OflH4CTQtAdTTFVw+CGKHqeKrLxqlRf5cF7FvkqbTpT5fXXjw/Xp7a
OhCQ9lP3pNihqoD8AS2crqrRRoofptrsSmqr7tFHQlVZ1BEea9O8EXO0VXBjKJCdNPrhIFkmulin
Q6WWYoxKj3OWD0v9S2HnOXhgNd2IoevVW0bR6GDxGljYsuu6ioZLNX6QyB21sHLvEZ00r+s+bVx5
UrL7uMyyF6hM4uHTq0gFh2cVSTtNUGPZP/9kEwVCCXVT4tWI4WS5Q5eVmKq12SNy9enWXlxC2L+R
hgnyhqNwAxBfh361Oge48dSzbUqTa+Z9brtoXzQv/0fdmfXWbaSL9q808l45nIeDkwbuHrglWbIt
y/MLodgyi0NxLI6//q7tTqctOo6OCdyHCwQIbFm1uYs11/etBfwNhlLrVnb+ujAHDfBV+fW442S7
EzvYiOplkc3xW1eXugIgMAzDZaM865ZokgbHUJvWwa428Cb9fb18t/jmzpW7Mc/kqIm4MO6uHleM
g0Sj1L6PxNIcBpwjokhmRkOYtfIwdXhewUC7w5RFGE6H+5abx09JFybBweR2cImy2vaeynBfry/P
j2TTPrjeAvWKx+jxIwkgTSmW+GmPYiEHNGxbO2QU6gMH/8AIxnoIrubaYtpNh+mJpe33nc3mpRGe
xnkwJ/T2anaC5CrGmeyQfauDjw3BG2808KEXEDefihL9i086Z9J4XMNzqkAsz+MvmXRn5V1oLeD0
Mo9QCnKdDtWcQQvlnurh71/y9/2aI0zOvMAGkKthrK/kE9+YVAXKau+DwjnqdkLw1CRPXJ98t8nh
tZFVaROSyQUyU8D5G3/TxRIuJ+xs6Yd9LGS8mzCK7jKV2DsalLpK+6U6+kVcHC0jc264zS8eXDWb
T4xg33c9noG4m3O2EmFm65O2eRnGpGroXQEsZ++YVLG4c3KDmMBQw8K5BF8MyuWna/c8jpHgQ6iP
yUn94++tXKnsqohJtO8qCDizk0dK+fbFz38Kwc3nywJiDsiUffwpyThwNzVnA5gXfJ6QkKAMI9P+
6fpzDJsvYnKyxl3l13f8zTvMZzv3NYEh+3Ssy5vC6cxDKqDPjNBDD6qf4uhnv9U5ZoOISm5AaDnO
qs1Ys9EVuGjhwy9pcpVVYrmMcbI8sUn4fkAJLJecTb4UV27fBR2S9cuV3hx0e/yw5cEw4N8UQNov
jMAVx0C5I2TYqRsuY9H9EZL1X5+m/04eqpf/Gva7f/4Pf/5UAXs6h42t/vjPm/RTy7v/ov/n/Gt/
/rPHv/TPF8NDq/v24R8393X3j6gvP9/rtCrXv/OoCD7pjyc53Ov7R384ljrV823/0M6vHrq+0F8/
jmc+/8v/7Q//8fC1lNdz/fDbL5+qvtTn0hIe65c/fnT5+bdfaIr/9W3pf/zo+b3it/5PkTy0KYc1
/yrqj3//cN/p334xzV/pogRNcd0KxOLrffj4cP6JCH4lYxKyKvktMArO9I5f/lFWrZa//WL7v3JT
RqoN8xWJ99YZl0DPOv/IDH4NOZCDtUsTZlT1nF/+/WCPXtV/Xt0/yl69rFJ0Zb/94n69f/vPTM46
hZgzgm4IMSewju696tq87LhVeXpVQUFFwdYanePcDMaETBlsJTeZxP5CbDcJ+2T8LpvslGDnnfbJ
+evCM6lDiHb2cyucjQ8K/Iit4Z57NQQvf+hwjL2v2B6E/jF00hmICwq2RLX3mexN49ZHfnBe6/WE
rFgfOXoGGfVBtviqALaefQboUCBkOW/8tBh9FPVpP93ZHXqKwwgICukHWbzDMWApgis6KJtnWgIR
xNRUDDKaK2O5m0HB2geb5InnHiI0zDNODuS24jAQFBM65s8J43Rz4pbNkJfc64v62vQIPd0PjkUY
2dKBlPtK6Eov/KCMSS4PWdvczKTrFBBGndJtsg+OnupJ7hPkAt6FjxQve+tglYNRhj11NO8EmZDB
qcsdO7lpejW+LsI67C4coSHTNekYGvDvSxLHeOseDEfde+WFCs7uaxI98sgilRM7nMSsC861XuBc
acgBAFgZ4nYOjLOLqQaPQx4E3jqGzhbeljlz7wunwS6x2Nqd5+2hAgtPRUEwef0QaTC5LQyqhp7V
HxXhD8ly1QiYiqCOde0YV0htpksweS6eGstsf89zU+J+ZGmrjk2qZA+5XlvpIhvEtl4yF1xkm2bb
XSUW51oQSROnnO7m2vCTl6rlZxHseGfa4UyeSu4aFpMEx2AoG/XcQKqQ7HTdWmPE7d8MQLzPc8CO
NosTcaHiM/isHBTh4coSHgxY7GH1BQKEBgqfZzRcZHuTvxzDKoNwm3ZNCD907qBt4vbqnjdu0ImT
0YNCOGExUNPFqD03uGWJt8xHEljMAbD90GD6GBhp94TQ4KMNrbl848Fsv03cKvsAw1UHqBYC6w3p
GZOFB8BH54vhiv1RUulrEbftzSy5FmTVG9tIXDsHanjv1l4PDpMA2p1Z5OVbHQzSuURQnHzxpZeV
p9n0p4DAt8QxruPMyrt9gaCqOhiyK7wLvOjUrYxVGB7A+ogXnqgadzdmY2ruucoMyyu3LuT7KatH
66hT1RpHoiODHnQ73vmdW44dzD01dZ9yOLLmfhmITae5Ko7Xa9bj+8RK+mxXlEbYwd0XprXXZu19
NMOzzaTxEvDCoTeSjZIIe873QRCjRXQzl3fmIx0wdgFsWLmvssThuaQvWtZ4pnff8Znvh0mJL3mQ
ae+rEzzFgG5x5yzVOBb7BFgc4KQuEEnUkCv6KgQy1x+gmlb2dUWU4QfQcL65C5sFexa02zQ52nUf
3ovJx6GYl9JuIi6szhiuuGpPLgI+lmG4ld66Ve5DLC+7kusfHGXPgOI291lAgguI0jN4i3hY6jcZ
j2j4HKjYKRF0gKQcM4F2gL+piTxryvoTiaPIwo2w1sG9JHwrvGIaVdjf4OKa/I8NH3LNsS0673U/
VJnxIq5ZT9wGs+uiQ8sxAWM1CAetqiPA+D6+H4dxmOJ9Emv2ArvUTqT8TJzMFNCxlmbZy64usYmH
nggX90Ug03xysCy2Bh7tPrHyd10hg/IiFFbj7ESuu/aOvLPWPcp4gJztL32Vf0S+E4BoqqdaN3e5
tP3i0A5ZcR5ynaFRySX9k9Gb8SJYZtSBoYV8YWLfOo9XEHnzojr4hDsQ++R3jN/HMwrJv6pDL67f
xtngoTjHMBU+T03IdIfB0i6S9BTx9fxejS4k0SAuuOE3dZiPPbiywKkvJ8vU/js/tbR1cR56VXzs
A5HC/swGP0g+K0HXarGSzwCsZ0XMw05IC4S9bEuM8+SY51gCatyWB3tUjreDgF/Vl7osg3udpdaH
YbSEuBsGF1x4aPbOrRN7/fhynpR5Lxew2QeQlnl67IdpAICcm5Z8j+XKgMyImNHaj9ZYLDspDDwH
snfH4nlQk9F36j27d16T/9oGR6fyPITfzpjcYRYxXxegjWH1B6ja9xPK72LHJ/gZzNqzqzW37GQm
KMWPr4t4GrEggDUnR8+sFdNJbY0D1ki3buiQFdr61mny29qxpDrZ7TK+GSpXtlE4OU16mWcFQJdl
HOhgfdCk8dHqUZwdHCsffIDlrY/t1HTjxr6MiyrkSEW2BqhHHcO+i9uiDC4IzHLFCXs9iJ0iLZoW
UksCuHQCDgq+FCkpBEyybRe2oSquoh6XKSdpeGOoFVkVryQSX/fgIkWIDDTXyWnEVJDsG1Jyk4tS
Ok1z6eeV+ZrkSdNBuiBs78bsnN7ZmUMNDtq2i+WLCvrG20FyNj/SjlNOZjsArYczxix50Q/miDPJ
x1x2hd2hvhnNYn5DGlKVR7im/fz5PBB9cYyJ0ZakGaTSBBUsHeraMNIivFpUG0QJGL/yZKUZh58u
ETs10B2bBdJdias3p71Jo30BTtlBZ6YcyWsxhuEu8zKN1I3Mky9YtzmSTkUx2gci9rr5WPb15OBV
TXyOMoYg29UqdPOowSb2elZdYh+cMi3vhqz1PmIiRs3UuJ5EOwxThQ3wAsaFDWptxgTYeOz5Wd14
8pizBnxVl22ORNBSivEtaKffFysGfm6J2L41p7q3r/q6DKqjyarKOw5W53fPWFdN7YtQLUzkB2sZ
TOeqCZspvS/CBontUQdmDC84yzw1vpmysc1OuVnFn5ZKuBXk6i55rc1wNp/BnU9xoA41ahr49eMX
IKG8UvRGXgGFOBcS4ypnJEjGG7bvaM3sEIN6416krXbrU6da7R3qzC7bPclPZnEbO3MuLnIMEX4U
DBUrv6X0vOqFmdhqiLpinLAcdGUTuVo00F7hYBzow22+t8dyIk0rnVPssxVXEZhTRqiQVQAM3FRn
LEcJcwtgfVsJ/1Lj7/pQW8usX5hF7devLDXr9k5IQUaUaVftF1KklubolFYcY23sZ+MqH4O0iGr0
PGj0kDqyiwZoP+9nFCTZVQoBJ7xPy4lUaW3PZvVyAb5qHVMhWvd9aedd8ZIL5ay/A9otYzCoo2qH
fBZHoWqWAvIkzxzfM+a/4mt09F1ho5miFxoSQ1m+H5bE7q5Jgcy+YEID/Jxkhi9PMGyzgrm5tUhj
bSr9vG4N3DtNkaAmEpnvY6IJphmDRVjxT8aCKfFKoi+yWaFnaXHRdp5zk5kodfesfIqY/HVPvluK
PL9ldRVr5mq7BxaaoOy+tGlZ3q4hCa7eD5yqfADWHbT7ya3QyuWGV7MGJ8gg33d9HdzXsbT1jhB9
p9qbaMxIOpgVoXZMcOONPwztC+J+HfxaMK7uWbXgUYIEhVJumZ0GYdjcvvabJTfO567JLbo1azqg
EkFu5JlqQdGZVcsHRkSyhgYsweqY+W0cxYNgJlZokZCspEQVp2OB4WesHTyX6AnRyPW2kX2xJ2eo
yfhWHVdImdO+Bcifa2Kcz+kEslC5FQVJm36RISuFqG9sZiViOILggqPNOjnggDd+hwMw1rugBzm5
b5NyvuNKg+TEIuvtz35hkdCHhsao975Xt4i0qgRTouGnzO9JW1RqL6W3XCSKBDJEsM5QnHJDmBxi
93n7fq7OxmjDqtBgirYsC1KUG4fd8WQ8gKkvIOwTINsCUshYpjqCeNhdUXmDR7q3EPJfxzn/L3bs
9UN5p9uHB82W/f+Dffr57PdvNuptct6il4+26udf+ddeXbj2ryBliBAmbt3hEPGc1//HZt23fwVr
wx6ev+SA8evp+h+bdWGZvzLRcKZK2Ay4AwLf/9ytC9f99etNESeT8EDI33d/Zrt+PgH7z2adDwJ6
QyihvzoudhrwrxVXJEcs9u+WcP497t9+UxF/HAx8exDwg5LXcaaIIA2N0ak4klC1y1I23HjFthV9
PrL65qAtZUh2GvrhcQ79l4YtXhamLTaWvb5/6H10FnmcH43RXm4q15r28Vx4TxwV/qhSVkfkgNHh
L6cB+XADpHIXmUN73FYnq8NAdgbZhJspR3FeDldLaZzhvXN4t6308/f5psYtgq3H0q+KYz22/j51
MlSHwnm3rfBVWIA/Y2VyvCk/9iqH5Vzq+9FA77Ct8NUp1MLqD22NURztjkCOZLlO0VxtK5ru/m2l
uCAAAm3oArnKKezui3Rjz1n1SV5bXZM0QihG0lnPO7fsP9lZajx1sPuDNrgOAI0DdkNZ2hfHfrYv
ObN8nbs/Fwj952iyTiT0m7EZPS4PcGD107Mq682bOBBPxP3/6LlXPdPVvtO3M9UirU9Njf0scbf1
+XXIb+x5MU5rixcJ1MmrA7bdQj11c/ujx151zHTo8s6p/PyY1s2LmBviC7eenoI6/qjw899/0y+5
7qjqzqyLY8s5zqelZefdZdZTAQI/Kn3VMZ0CRRiB3cURwBUK7KcSSH5U7KpLxmS5zGlGsSNHEcBE
G7Q6i7mtv6+TKEpCXBu/pJUkU3Zqk9HaYdnd+uSrnjnk+ASxNxfHwU8QaU6YuUe2m0/cgf+gXtYZ
PmyE4yUZmRyCsGBACdCYEMm/rY07qzlzUWoZk47MV07VcHm5HHSic9cbH33VNzmq6BU6eeaH7Lrr
X1f1E/ejP6qS1XxJOm+ZLbggj6k13Ki4IFG+rH+KAvnnYLW+PvNseD8hgffHwLEvq1ype4nq9+Om
uWGdHNV4QddNo50dzzSjjy18pZxtRftzXOP/PPuqZ0L+SJtzpuIx7tIID45zMZtiOm179lX/LKq5
NxODisEzhMiVWLaLwdMb5whnNWtm0GF0man40Lbs951xbw2ftz33qnd6vtVkMtXZsesdNKa989km
O2xT2WsAX6mXTHAummLSMg5qqj9KM3sKDfGDRr5mfpkkLzSL3WTHczoT/ILuQvnqqZDIHxW+6plo
XfTctjx4PiZXynY5i8/y222VsuqdA55AZXFLdcwoFrvem06pl9uKXs2aJfyokGu37Nj6mqMY278y
2unnssH/7D32ua6+mTVzkvSdtqNwJbOd63IuuvGpV91y6pyuxYecHedi3EuLwdvzMeNsq5JVt+yy
qp0NT9JMGliFHbCyoxfOb7YVvuqVBYpGzOoqO3ooS/Gic3jnfvCrsaq3rd7sVef0/UrXUhcQCha9
D8Q72drRpkdfB97NviC0wqbkSsxXOqlNhOzL621lr2bN2pVZP/gLUlc1/i5Efx2fT9O3lb3qmZXh
91xC2fKIt8d7lRnTG8dNrCcwbD/o9msCFtfpKVqEPj0mprwBy86+xxi7bbPyWqISWkiyHG5p2Q0+
tMklt0XbamTVLztbFuAxKTcejb0RisPU59ua3zr0HBEzW0ozl8exPI54BMNg48LKWnVLK3HMbG4K
eYQyhvi5LD+wof3jXO1RIMz/4hBlnRaA3I7H1q48opIqj4HoSERQ7bYF0DoStxScU6Umhdcpqqia
ew5j23JwHXYrDAx5ie1IWt/58rk2Q44LzGpb214ndBmZ4dYAQmgmSX1NB7q1dGVtG2S/5oZ8MzXo
dkwE0H15nPCDLmCa4j7f+DLXSZ5FkJpjr84tpbCqY5Dot10SBtv6zlorgylOWdw+y6Ov3V3mnixU
Y5t65Zqe07vcHIGxoetkeg+KhFwUD5vttsJXMyZsdgcmFfWtgsYg5BHPTxKKcWM7XPVN9LbEmgtL
Hq2ZVAVymDNI3umwbZ38NTr4m7biDgM3vQGlV8b4vMjHh2bhTnlbvaymyyxuYxCWDIWtCJwdqLRj
vnRPheL/YHJYZ5A7STAOcO7l0Wus7ECiud6bqpGbumewzoLXoUfkhdJ0oTpGpUpkKzdvyFA3Vcya
2W+1BCkYMxUTiHq/1C+9+v22glfTcauCRaNOkUf7LLjOxnC4HcYg2Fj6aqksRqvOcnnWzGItl1yg
JcG2RbixWikn1Yg6q6HkDFDt3F4U3K9vq5HVdNzOMVfkISUrUXHZZf8+nd1A28pe9XtMHXMhzrNm
PpKUi8Ss3PeTeoKZ8qP2bT1e39cN9giI1HRMomuQmQ7IQoONM4SxWimfw6aAA+OOIyornU9q2Lao
MlY93reI0hyWXh4BylzXRYErfdORGJy+x9VhtMEyBSEdsip2JibcTcuHYJ1zXzpjj7a5ZW0STJee
qZ9hkz9saR3g8B4/cQhqIpByoC+CtVDjjT2nTwAt/rppkEPzuORito1xcpjMoMRkr6TdvSn7Mt84
8q264qTaJPcnXmFVOHdtcFM38abhgyvBx489ge3TLf7SozO/Tvpj+XNw43/vhOFOPi7XLBzREqgm
j0TUfAJ9sVsWe9vCGKHR47JVUuSdMZ2bXSXa4wJS8BD0YtO6ARru48JtcgTmqikpPCnreyTO5rV0
F/EUcP4HzWRtyihCj3C2kOL7Zglg7E0nTXzitmdfk6RrFIPkUrJ+dfO2ebfEVe9Ftt+707Y2voa1
QCHMRYb19dgW2e3Z8UT42KZVJmaex9UOhloWQ0cLV8q8kMVcopnJt52uB2t3UtV4g9+O5+6jTr4z
v5inetOEAJDk8WPPaGRTIF6MJ4Sp5WjSToZNVtamwWoNActVnnWezTg4awuft58QHLzzs37a2BjP
0fzfHlcZDCrNtNRepPupv3VFM11gp5lebnr8NUkyZVCA4FR60dgH3j4bdPBeIWbdVvPeakgEzC6n
vC+8qJzJGRGEir4cGq03rX0QlTyuGV+pUFs68yKc5BXKqxxltuWKjf1otYxoDVKsCJA8r8Gd5Vle
9J+zxnJebar2NQilr5caKJ/BiE48o0+m+rQtxiBYE3d6xFwjci02PTLcSxtBpRcqY9O6LfBXawm/
qVJBCJQ8FiNwq/RmEemm3dR3BEHyZzVHyEwXedC9LAJC+j281YdNtb2mZfrzYhL02PvHIdTDdY8D
/LrhDm/bAmudlAuNK8kVaPSIiNCEQGinvJyRom0sfdWFULtnTNLaiyC3qVPYatK8dDJvrPZ1F/Jr
PZk6ZQaKx2EPtg2Ptpc9lRp6LuX78KLAX60vMF8v8xi2XpSHXX/RJosZTRyvbJtI10JKAyh42JaN
FwV9rZ6HbrIcCrJAN9b7av1SgpOa4zjxIpkPxs4FIXQS0nyquZ9nzL+qmdUCpmSBgauNoUtlVfbJ
X6blZdbZCxKnJovMOvU2DsCrDuvlEIFJk3EjP27NZ6yaDNi3SbytX609fdVMAP04V3yL0CtvG4fo
8LyAob6p13qr1iNKYTfgNM911AcY5rxmuTG0KzbOHqvx3ehiR8yC4qEJVlEjAvOggmRbkBoMqtXc
ZM4sn1Jm7bGRt42Y1DW51+O2vdea7V7YnBxmCdNqnqr0yu7c6SI2iADdVO/rCCG0CRjRE/qV60zN
a7cqrS+SKNKNpQePKyYdkpSwdipm0r06xIZfXfSs+rZN2mt+QGh0tl+de60KZh1NY4Xdx1u8baPl
OlJIkaKk5Bi7UdL38jQFhXMkXyDfdFyJu+txzTjE62Wtw0ivM+KKu8HWx85RGxvk2iedjhzI91Lw
7C4uKW2M6hmR99uC1kD0Pn52L2+aLvMVbcYdrAuWBcF+seZ82xrbXXVVNBpehzSWzpR2/QvpJkRW
22a1baRfxwwpxw4IdBq9qB3LV41wnau+dH4OhPjnFnsNZCDXsDwn4niRoavPeVeHl7bOqm37sXXI
EFieQhpLgCi4cL1DYuc9mi6xLRaWGOXH79TuyRgj99GL5tKQHxsHJ1jm1+mmKzlinx+XnjtZaxfK
9iJTB+KkYse/ErPdb7ttCZzVVrWUIgT62LE3aPp5H5/T1Qp/Utu66jp4KPb0XJhl6EZWpoy9Kmdv
H6AM2TbMrKOHyJMl48Wiq5JSLO5iAk0PZh2QNbJpfHdWfTXwe2cabJpky9X2s6xMpz0pnD+Hrfyz
wa8VD1YRajXl9KYmtUiiIwU8EoF0nmjx57HwL9ZN6/ChIEPLTUaxF/US2u3UNd2z3J2Gy7OGZNui
xlktzSZfqiWuGcrQS83va9Nob0MVYt74+9r/wTdYhxKl2MW4mecbtGFVPsd5UO45xKLxN349PfEZ
P1h3r0OKZO0FNBrPjex68i5DKZL3TOPjp7//Bj8qfdVzyyEtTf5zIxKBUzDAqX/qSNfcVv1rjIzy
ybUUg+NGyxJkp6l1VBQO3s/BM/5snfZqjrUSHpxpzyVthwSyqY/9E3EBxbYT4HVkUeHmPRsdmo50
hHd0Ois9Esxt7bfV+6rfutIQjXYWN5o9OR7Lch73dt6EG0tfzbHYEqXXLewERZeoC0zl8W5x66eI
XD9qM6vlsATs7ANb8OEoM1YSrRhAPSDxc1vNrLqsqeMxTTJWfYZW9eep7rxnI4lWrzeVvo4wIvk4
HsyaVZ+2LetoiTG8aNEObFuxrg1KA4qmirswL8r0QDI+6XjtQ51U1rYIwGDtzZh8rx3dmfJJyLOc
XbD4/ikeHLFxrFmHGk2izkmRpr8SjqHfBUaXXi9FNTwx3p/HlL8Y79exRkTRDil8G57ezodkX3BH
tg/DKnyh7NQ+xHm37HouE5NtnWBNjhy4ocgsP/cjmwvbQ+e09fNqNLNtZ63rKCQ2bQukDw6KkgLA
rJU5cm8igt22jF1HIqET8SajZpEMn2R8w6zewtZbnLttnWDVgV0azOwANYs6Yxyece+no6XV28ID
4dI8Xgxye9TmU+J6kUeEjLkvYQKRmIvL6+dsRn+O++uQJJNr8SJh6IkaZS1v+yB2vrRhsPEQfR2S
hGBlhAvgsz8ZpulugPPwwjkD8TdV/TooSVmVlfsioOpBHLwcxGzufVVU2/ZW67Ak0t1JaQZ5G4V6
rOLLODCrOzxJgdjWLNeRSYLsrtqwVBi5bR/uYhLgIjGz3tlWN+f55psgnKxxeuAPVRh1XWY/B11j
XIdd7r/fVvpqxnVyNyilDMIo6EioE70fvknaetx2NveV4vzNs3cY+gKzt8PId5rssp4hrSX1NGwb
bNbhScBKFvgXXhjFZ3oiZEf1CYNs9bCtZlYddibnIBx6i3r3xPyWgDCEkBnBm682Fb8OUfJ8mYep
P4eRyK1GH9ylwBkQxuG87QBtHUYEy6WbZFChdeBq4KbKdQjgobW3Nfm1Rcq1+1GTlh1HhWtOp8YY
wRO6md62QF4bP6vUDSuHvOGITHSx6xUUo1oX4caadx93qBRQZEG2cny+DyyejVraV4SP6G3d1Vh1
V1WQspbkJODLmrUxEFD7uS570vu3NZtVf01lHKpADnHUVIZxFLbI7lWp9O/bSrceV01rwzPprVJE
6Ug4oTdkVuQO3INtK301wfpTWMUcWIhIhsp844FFPNSj7D5vK33VX5c6R+SklYhiNU+Accz4NOqf
1ID9e3b11yFGqoQV1YVFHCUdxnbRzvlL387tT1ue/Tu7xwydZTpf9kSFXVg30hTNa7boxX5b6avd
7ALgEnndLKKhGab31pTkV7FvLJsOimDiPW4zjp/VVt7XcVQuixWNdfY8jVW16ZwIMeLjwmM1mk1X
jXHku3i+IAWBDl2k3DSKQf9dlT54ZS3yQUTO4NZHYv6z02jB/t1W7auuasU2zrbFFZEui2S5bIq6
ubNjr942BmOmffz0idLc2CW2iEw/twn4GMfa3CNwNzZ1KMzLj8vPfMTjjcPzKwNCDUfI8TvbSdNN
46S/jm/K3b6cOslQ089t80zOc3bpJNNTm6rzG/x+U8VUsXr2IbH8OXAZhee+uLTIl3ube6N6akd4
btt/VXzwuPi6Zqc2g32MAjBXCWCWyTiR5dZHeSNzkMiV5/+cvfnPgWcd60SwMaAvB1Pa3Plo+BLb
IsGo6rYNDetwJ9A9RpEmC0MyCpkrA+og1PK52LT8Axz7uJpSYqlCcF3JqRvd0bkybNd7U3Ew0m5a
2PvrqCcZVrOeAqM5aayAkWu740VWdxtHh3XYkxaWUym/6k5VnhSHfh4g2ixVunzZNDys6aFO78rU
JLn95IdTe9DS7Q6407NtQ9s6+iaTs/BSSwHE6Vldwh4bTw3UqY3NZjXXxsCAYmG78cmdy0Gyzxfe
gzO0yaYDI38dg2OQdCC7XCcXuSWM8lCXXIt7eTttbPVrl+fQNVUVB2Ay/BoL72AN/bWu82Rbq1yH
4iyYD1PHsNqLrteOONRFUgMTkWpbavR3hPy8L22VQ7C7GHMXiXbAWy3hlWxrOP6qzwL79Iw4T9yL
OoP6QfxAfZvbetx0fOyvOdVV3kOsTydxkTb1u3l0y4fCH7sPm3rUOhanDYZsVKmqLwfbKT66ZlZ/
rjXa9L8v/V+mir8Y9dfROHlvWLOD1PFSztpOnrmcFsXmydcocMtrBJo9TN9MdZmBjq3ynZt8hLR6
AiU/xw+jBbqbC7oya1O5M7qqBhoqxSL0jXDOJoC9AK/tR74nZPZ7U46z2kHWmqC5ihnS/5WsUKKq
vb3EoRFl6WDnv4vJrskLA7Y5mh/8869MLCDTZnnlgTorrkqkd+rGl34G5DQJ6uRDX/ZNnwKt7Kb2
zmjA19ZYY7UGCcaXiJPfhTWaSbzLwW1lnwWAy3HZT2E/JW/iWY6ASx1HyLO5fW7jFxUKpula6Qml
wb4zQbpjiVN5/KoegFTcwBAOFnHIiBnNXvlNn4Nxg3loTP5hrpENvi3atpAnsgLK+hI4ZODuEg2m
tjoMRlEovr/sl+ZyaZ2QsH5DyOa9VRd2+TyozLBJ92PrePq6CgcLju04TkHwWTm12Tz3pdsY75Uu
Bss4DKZK2X2BQw38dl9aMkn4sjrI5/5yoMymOXQNgr/fl8JwJSzzoMnSej/jYTQU+FkEFNiKLJaK
LUc78VAfk3iMq+fZXGr3tk3cjhIghQvL3RWoJd35mBA84L7IujLPnsPwH4qLkL0JQF4/dqo50p3J
vnMJAOndZpOCO3tggq+Wk3Rnt7vpertoCtiJxBncLcCndbHX2CugubnTktQX+AZd8UHZeu7KXUp0
m48kfVJwjjkDmdxxxA4MQrU/EFdnt+OelLzZtp/NWYGPBIj8rJddPJW+mwH5Q+jQ7ZulEy6XISU+
PDDPWBXr+8HuxvFNn1qBfNPEbjO0kAHg3aR7NNoTsAQURLa89PrK9T6mnVVkX7ThiyWLCCRfLLzE
nuDX9p4csgmRMd/KPM0q7goBVVEBScRd5PO5xzIkXIs+MVZ98MXoEmlnuzRrYnITm6AvxXux6N7N
9q1c7OUTUstZfHYMH4YzeQ662cusDhVg27GZymflnJ87mN9oDJrkk1fhdJBlNYTTMwcsrtlG8AI9
XR4F+Evb2Lu9LWOM30GqxgeL84b+VaCSOe0OutKxt8/75IM3tZV/zDoNq9hoDZo5WN1UfzI76uhz
k3VWnVB5ypyvSqNU/jVJ7J31Kmi47zR37BuLW+V56dVo5sbL0AoL53M1DlCEQXwtnyw42QfbmX2w
P2ayvHZyc0w+J4iBnVPih9Jfdok9ySa+mYpK59ejziHm9vvJicM8ed/jravyG2eRoZVeQbOZ0mI/
5mEr33WMDg7U3GzyU3mwYm+sroosmYfmQEhekjUHp5i98Z0njG55mEQ71G+8LhR+ttOSQ2RQkraj
l1tpxkzHh4KZwSz34MTzbNkxeoipgeLLNWMdDdzjt9aFbwwQrk6kOnpdDMs8npovpG/VCKShG3u4
VWYNmCXYaWcOrGHn4zduPsBfJ3ohmljMFeEeglA+VLuuDPsEXqtwGgiYxgzi6j0k+Dl8hYZ79D7Y
s9CJtfu/1J3XjuRGt6WfiAd0QXNLps9yWV1d1d03RFcbmqB3EcGnP1/pH8z5pRmNMAeYiwEEAYKq
uzJpInasvfb64rUZfT4bocD+73qGy30riykaYEM3ndMkvvb75SGzofJ8VzkJvkS1Gei8xzoT60gC
1dCTFJWQWNuUzgG+bYhNQMKDke4dMe42Se613w7euhujzMNHULvW5HzRizIERfuQkn8vFoew+jx1
edzVh1Ai9B8g9kzjw7BWS9tBCNbrdhA0QsJPBckM9ju3dVFZEulIlE3C1qDiJ+L1yZnfrx2eFP5M
2Gr1XhHCmfM0V9p2xsTKW+0uRzn0BH+SKNQH+WNQeNawIz54s8926c/sF2GwRjkpmCr7aSRp7jcZ
1mp57LJBuEeuTe7/qCO/cZgBJNQ+/8xGv1QyqSPZ5ACgp6ZV52jwt0Hjq46UnSf0h+iBp7O/tq5K
w6Ve8s+k7HfzyR7dSX0hk9RvrXQQZSHVvp71QN50r7S93paBdeZ+qor6I5jHJnQbuJAtd3m9xVGT
TF3n3MLCJ/m+rU3pEgtLLm79ZmVLsHU3avuqNrtRxEHVX03Yb+FeOVOvr3T6iP9MXLedliO2YccH
LYs2VkdJY3emeRe19kuRtHGhECeLYfR70sQLEoHI4Lby4rEiNJIlO8u0/53wsZqY6W2tZgdkfROO
fZC0Ln/H24RFfHpsJLy89ljYVSGjY+usY2TvHaDL5dXtWnsyjypapdum8WTcfLv3to17lQzOXI8Y
CGZjZ/auc62manZtwM1t06H/OFwn8+ZZ/Y107InXjtlJ4w77TSHytck8iryNHutB5V8zqxOUBHqc
Xf3L4btvAMI8t1p/+krFmNLInm5VUlu6nU9AO5WX5padKcJjzayiZ3txmB3I46lc40TUhiP97zLb
VjMcoGVv8WdWQBuaD7zX2DrYbrAswXEM+lXCiGwL17ybYevHa+ZKUmCrIdzUS1tv03rv26ab7XQe
ZCk8aouNRQBGHO/jVnzWauIBSd1pDp0x9YQH1CI12m30K6t6ZX1bQhO6BAq7DT6FvIq94lcV1+34
MkaL1+VHv/OKyEmHOhjiO2EPUR6kCwHdYFVLp+/Kk2l1ace7eHXafk0A9ITyWVnhypLs+4PfPnmB
CpZzFus5uG2ggNeczJJSbFXqznPeTikx3WuUWMTr4vKgJF1UKou8Y6wodFyv/hSDzGxlQpS0mL9Z
Wq35r77K/IlQfZt4XZOsdOOrr7HsSYqBRVRX3puzxpVXJAM5u3abZNGyWV2iCzKknP20tb3kfTMU
hCJZa2LuryJYx+CZ5qwXfyo3MQBzBaLgDIiwwVC2yF9RwN8XbLnsL5Gfieq13hbR/gjdsndN4ree
hjRWx6MT/ChFzjaQuGVQl2+5ybMxZxrXovZJdE/ANTTYospAr3m4m19ht5Q2OeqrXRBKOwTzzKOV
ESGcH0VJHeumJbGdFevgKiyH+QIyYBYqqJFjcVI2dZ+di2KZuILSaOeOmsOPXr2atfHQb85HjFi7
ERFHjqsn5UEPrhpl4k+Nl31ttribbnwUwSKXLXUzXZXdTe4TodKRlcQ485wkbNqlS61Yzk6dVmTv
Zc9dRl712dF17R42n/tDwb128ec5LPTIUOKUm6/ZFo5ySUxhec2cOIXd+ffWxjtxsw0Z6F7SD8A4
uqQEaV6XLLH1TLLtYLq8AsOn17ZpKUn80pd7L57y8NckSUfroWyJmJ9vKhqsJ9GwS71tJgvDi66i
TnzJHdYTUqK5YDdJwPP6WHSNtz5ojC3FBStUyLgdx2cVXeZ2GuffTr+1694muRRAxbo4RXfKVq9a
vsie2I1PHqbE4nlVxCB3SccosXmV5SSHE/3YQjkJmJOwex1teqY/tyZyWnLZx1UHKnFpEqoXGRPZ
nyVrrnpxNgPYg/DU5GTlPhdlYS1N4mT9In45i6wE+6vMm1fFIsL1QZErBddAWxl3gfd5GK56a+rt
u41572Y4aom7cLFGBpDnxX7S3cLwA2DWMv5clmW1NiknpFHcWzKW8qtLulT1KBEh3MNY8R5+z6eB
dzKVIosF00FO7DFD6fi/1qyz4pshIUBzeFKWLU6tTVDPmSZ0NL90tTsX7yYeI74+S700j6Fq64a3
rTZze59bpgL1kReq/eJpysik7yEnn6s+74e70S60d1yXUsoXIfqikQn5025zqnu/G1gFJu91wY3V
Py7ZusrjVM2WNSSr3UbWS9EPuftL1rNajux8gwaFQPJ0wrYY8lQ6lTvt7Hmt7LvRX7L4ldT92mfN
jgQc4XKJ+s+69dEjucobL8G0hTNTXQv4j/VmTWpGel5k1lb7VQyW3K3ROofPVj5p9zKuuR+eqk3V
NbNgOq4fiIKX0EyajdXnRcdGi7Rrx6Vjt8kz6LtBNS1X21ZF8EyOXwPZI2vDes73kRMt/jMynJgO
lV4lKyFx/B4Mtw080rGfmijc2/205tOOIWLoDAQ1FO0dxWe4XgANOMG+mZY8P1Qeb+gFbEqQ7YW/
VRx2w9IZ7rJV2h9hpEtXymvZ+MRtJ9xJOZ9tMy/RzuW8Wz+smK+m81Js9FiDghjoPFn4hFBg2rwM
HrSAJHbX2LREdiKwqp4PyxhSmHh5tNnXbAxk9yMPoKF/WUJncMgwp4rmAMeoTPCY95Mc9+M0j+td
oNygP/vZMLPmO1Crz6U/OvqOCVISKBJS6/34m+zKXh+iclvbF8lbTPACsPjhOHocah6DdfJ7Squo
CosVxciNm3toJO72sAZc6I9QakvbbnUWJvetbYedrwSdkVkmjEnddAPrn9DEf6Nsh39R5UUzOBY5
3flZsyOS3tJ0Ay4Y+sbf/s8yx9/9/X+R9gY3471ax+Jca3u40l63H2Tb/fcGAMK/Zia7zbyE1Enb
WXQFlOPJGV4MiKTbf+uz/3VYJxTbOLRep85DUDoXt6irt4+K+R8aXX84sv43+s9fx1Rz5Yy5MaU8
1x1IhGoPB4m8RscfszO0n5ERKsIc890cuBaPvWnwMdpkav8qY8lZq+py8VDyIM0IppRem079Pgaw
YPmj8diIIsbgdv7SRPwAMMo8O7pDFwMUkr0bJnWNx/XeisMWRtBaOgWP9URPzN5M/U9Jrn/T1vjr
pCxmaTPnlVZn+JSDOqxjPOvTlDnqd2fPjtxJQlT+qRf8N8/ZX+dm9SA9a53MdF7JvbMuQJpjS+y8
0gFSEHcbMgyIi80XO9QECxxPAe/LJFjkHJLrLbMR/c+Ooaa9I2ZrPOg6m8ZT3HiuuAvWzJJp3zK5
tez9WVrxgiAAwWN6KN06oCCb534BQJjl09SPjxgG1fJAmEvB4WEqouHy4S/rrF2YSU7V+7ICNCP2
MDSqcOeOhVGsmKw77lEGuauPxNY76gWIL72NpA7WptBJBszQlpxmOb+b4+AJByFm2PKpSG1S8rud
q0gd2je5BVru4kc6Xh8aMA3kgUk1KeBOf7wS/y9y6/+/Jc199H/+PsH+MH5vf/z6d9Lcx8//K74+
/g9wohDjArCz8Z/T68V/OCAPwWNiEwsZcvNo4/6P9HrhgJqzqfds4SA9EL/5P8Prfec/4KGEAVMZ
ngNek1fp/wI19+f3UfgfeLnQ9gLSMW3+6695CnIA9pL1rZ0ExaDlSTvV9opzK760YzPdSYRp+x8a
O//LbwTviDAtXBciKJfmL5YBu7H6Dwz3imA9tqlXCETQTSnHTjtNrOlBgC77h0X7j5it/1pW+V7C
FxGQR27Fxz9/le/BcpVdZlOz6wAIDV4r1MJk0hm16OZuIQiaPtwHYZBVe+A7KF/Qaf2E/fa39sb6
XfXu2qW55+m3ePZU9A/dnD/bcz8+Xew4sQ2U1SeLhNb3n3uZXrcEDCWTHSI7s8Enb6fA7LJtCh6F
01llstUq2rVAN5d/vbl/m4zn8ID9W5OZ3xwAp/QA/rg8aR+Y4j//5nIhYrMYOT8aDmBdiuLmHfPa
20Z0/GKhmOlsSGNl4I6PS94zAzuUSwygCKeNA41jgB9rUP3rZ8p77FT/9g49/ev2/Htu3x/mxj/d
tYCPxYeDVOsC6vT+4kJAX+saFYDY67MOxcMCif00+pOGRy+rMhmHhhOHRchXSxU3moASseh+dyju
EPoaa/q2iLm8NWTUWPfFVObWzgDu+qemDVTGj5b/f31QeiVQgYBxh+Cy0d/tv06UNlEZxFpwMSqR
iTOS87jn21RXKWsb4XL82dU00aBHjq9Frnx6MFU+Jn4dzo9j1NZ3psrF12Au/BLhep1uQNS8tDK1
dMFJjUNwJtlRfCFbayh2PVgls5tW4XxfxtjMaaXWOo2lkcVxyOMaeHJEZOWTMnGtb35c0n7IusA/
AS4m3iDpl7GVsHPcFiEv7jzvVoEqcjnazV7ZwvZhSogioujiIZnzUa+H2nG26qkIVKlRjdsWLSmX
Pio2ixsx8uschPOncBQI0n2mo3cyRW2QZuVgUYLX1nxYDYfZ47yS4pVCVgsFBDAQ1KmoeObQarrx
PC795D6atc3MeYN5C9atm0mkqUehK6K8IWvt21np74SMBQ2KeMzLEBSOX94ZBBeEtU3KPQsOf+PW
I0FxrFr9PmEUyb2NWM929SxFk1bhVCJoEw1+D96qQ+WDG28nlq7dnDYZ0Lk07yQSij1yOEao37Lh
OCDw0OYhhYdyeC0rfTSWbb9zukfpoAvDD+aiWUAy9eOSAHUdLn2WO/5h3tqifqEsm67RpDwrUbKo
zOOCW4HirhvqVyf0p2gXE2X4szbUCokYvSJtHNJN0ybewnfbEDGUhH1FsH7u1/opgGopT1tmi6u1
zrpBlyvoD9nRxJIGMs7+EY0FakgVx9k9E9n+IaAlxmEup3W5t0QbASuMt3TDZrnuNaa8s79ZOc+g
u9ipmjXwn6xaitsGPvpn2dFoTEzJIPA2tUEyNY5zE4SYjpeskgr1oxKxfln8FeYgCnkRH5oPUS2P
2+FJ5JrO1uDO7ZvFyrKeMq8IPvUCCtNZWCsabdXk6hZJIKS0mXLpJM4Yl7RtxrU7D6LvjzD0nItX
R9+bxsJiA2FRft9ofbs/+iAbsdPL6qephOB4HUiWqtFDKNpjABr2JeLO1WwMs/Tz9tOpFzsZlnk6
esSh/wCnVN3biAUv4Ww3WwoptuUzbHo+AT7EV5mJ5pwHy/SG8RpS6ZzlSV06za7TzB0U09yByFr5
/giOhhsf5XvqLzQ1aXXrIZYFDLmWCXDS+fuZ3IZmpg01RRXrOCeTH1sejWUyl5n75rRFhkYhW2TV
DkTZaRRiWegHehFSf/groGx+sSo//j1Yg4Bdz5+P02mqG5LioZknXhSWF4dCNzUyCkGdef1ebFP/
qaLDXoMkbas32aGLl3Sx870aOEgnDrfbTXojc3tv54gkzTSxfm3KbJfQLOITR27xXmrTPo4ajEsw
DMTucYY+D+Xc3XWQ9qwPvQp5TLisKuQPeWvKMb6aD5AzxXioF78/GE6Uv7ooHu+HUG/7xemBq7cw
cy7KB8gJuWqRvzsGp9KNnlyVIqmhIUtlySc95lF81GEndlM5bs+2/MDEVpF/lflUpRoiU3Fv4DTG
1xpFIwX4SBN4mXWQTq497numneO0tdm5bHt7lPSe2NXAWn7pGXIHiRXk3r07FeFhgn31FDGVd6wk
kbEQEecJmWR2bzLf5h1XxjuFU+SnPg3J1yFGGk7hoMVlUnSA6OPRpZNTui5QvqGC5Ffk8OQW9L2L
WQZztIda0EvOa//stbY5VgXjSUnLCSUt6nb5xM5fv5N24MEIG1cI3jrLbrOzqQJAbjQiHG7u8NzA
sh5P1rYsN+MFBRG/ZRZcBdl88rrOhG2thhQMC6Z7ImxVbqh3xGjnBZMgPMXbNy+H9Ze0nR8c4PJ+
7D5550c3uXSNdWt40vszwNstPrEhW9l55VUA54vP+4BhYOLdlv7DFLr4yFXwodrYalcFhZW6ssLb
P4npomvxREjDGTffCxaYjx6XMQf6/EdXukdgoT8Q+J57O/4FdOPZ6eJ9IN13k+eP8HEQiMqn0pr9
syBc/NH3RnCYNWPrCU5H1tTC+VT3wf3s2OUBTZ12da0uusE1IKTXpFArQNNmytk7vM2fMxXrw+Ay
EdP2cXVaDTRxQgy9MztduLPysvoFeZH4IDhmR57BcI+Db35fASNdacyR1mDzhO9Jft8SP/KG164a
abLMmMULs+npYI9RUBNrMrflZRSGGWnwyP11qRz6E6ON9WHsXHp/vly+V8N2cHRrl/cB3hq1c6zC
PoTlB5YUG4bM8u+W0MuSRtBePvUl2hfrc5GfyyrwKLW8phYnolTs6B68hYj2sSimFw7N7ZtL64wr
LJu92oYle6aXuO38nDAaKIp5Twq0k5Fb304ute4s7tYh2w4hdLPpSKmh0njUoki9UmkOhlWskihe
1HjnmV7v0ezBlgCFr9YdAOhh2kOgX09ONIqHIRgo343n92HadQ2EWaNDslHsedueq4xrzjIoPCf1
i0Z8HZawiPduUxQpHNfNSao6d9dDSB31mXd2uKNpyjBma0Xgogl2CXaVaeD3sgChAjLtsl+ZBvpJ
5K/3cY3CvRkdN9p5+Dz8hEil6oXMChvksWomH3MFjpZjpCz/BnM9A9gby9+9k1ufh4V27F7WZXue
cGrk+82XYyrDcErjXLqfdeBFX8idb5bLhzbSptVc+t15Lr2MnWOFNYrQP5x8BMadXvN415bD+Ng1
TVuc2E3qx8iK9dfFbfpnvxLjxTR2dFv53/ec0N/AUk6XUPrufefV+auLxk3L0J2db4Jj4PUDB37K
s9r5TZBN+Dlfxmk/dtnygysrvs5OZl+5cTwxfL1s3NEQt+a0rMX4FgydI5NAb97eWAus53Z8126n
YVk5VSq9pT9NrkQLwuKjd7z7VAEkF3rqtOS1862Xc5lEo4wvztCFgPZWPqdURHEfpL/OvPddm24d
sgO2FX0Jmmk9LoOSO9V3K1njfflGrIGT0DGOLnaTD/hAes2dXNBUDr4lIMxqR6q7NfCujJmulwZ5
NWGOj3/ZKnw39lKlUc/rtmT00ryKxhzBR2LP2qUeOse7KlN3z2Q04Bcyubeeldb5frD66EmJ2XmR
hWivzYw5hyaueTJ9488cmdr4IFXX7jMn4Hxp67OFy/IbR9MinWKlbzG7xjGyIyvbh42/PRbkZyVk
byvgoB4nIs6Mw8/W9bO7xlmd6zha02ePs/qpMv5wITutuHdVlz8Ntrzm1fQYbll71xuMXDsOAJc8
tM4YsuSXIOvUd4Fe/Xmh2DnWdXCzZXmkiDOJXWAB9S1MCFG41nfjIqa0t5spKZzAPSA8L2SENSET
PG7FhlarQ1c34lAjnu0rG9isHJr+xVOc0TtiW4+mhRqJq6ZIylI6R2X6u7DunX2cz8tDTGs4VUFT
XN0QCvg8RFHieHp6pHeWnWlkFqy1ylzN1M8XejLWCyWXsxtFa11XVWxFEnO7ue/DWCHeF1itRt99
NflQHyOv366AqNWuXcR7Qe+DOmQZ9jSb1z0hButRZt6vwR+ZNVvk1uzLzM+uA5Ye4LXksreFcR+t
xnQvTjG1901rA/L1GTLfE/JPNW0YuN0WqQ5RWMxX04dBClfZnJjsE7veWsy18dvppdjk71hF089G
xfgAVqZCksIllQiwsUpKfBHHngbVsbZni3K/aIlWb7u7pmh+Gkh+B2rv9or02rEwzxLM6OB9k15m
0rzvc9adaXoINY31ru7ogtgYmjAUwamgac8TzUl9DSpucUlvx5fbDR3QfQn9ojrpYW0PNWFGlCDt
EN8vFaO37TJu6VQNPAfeWB1o2fY/YirDX+EI6hjaLvtMlrm0VDPrnqkieTSTH32OfSjW6TzX6mrV
/bIv1vo12vCzSCEaxEF6A2vsjm94KHbWDKt37uIIe5wXcLRyEBSTerAbDi4qv8OXIz6qYntPrNB2
l/UBRpU5/8Q90YQWfwwJF9l0WGL1GsGySY3R9Vkb+2nynW3vWWzSTteaQ92Ex8KULfnPzJDjP+AR
WYPO7GzXYXlpzHpoVclyJDnGOOwtL7TxvJNFKQUBQXEx29b7gX7aHJpFPXtzLwx7QVy82SWEwrzc
DpYb/Qps4V642w7YoaI5x2V5jPvF7MdhfjC1VlfWAo5uymo+Ua9tJ+ljcCtcl71Ul3fuIoxJWvq/
TZrF4bKP6eodYa7j0YnZ3nNeb9i4MXNtlfu1CVVxjAFPvjVVGN8PZqWy6groyO22HFB1WUdk/D7F
0Sd3ZTqizyrMi72zMJXMeGngmpPFC5S0yvfuNJz1n21dqzfEXS6BzrU+R2pMPLO1QIuxJKa4C8JP
GYkHB1pzzZIEjU1RI4rsJLbtSymK7TD5Hm3nUmAMYANr9sPaQ6bFELmcIx3AQIbRPmPwmVdu4bAV
XeKHnJr8gSNCEuUUH3hR3rO5e6vxLP4czFxd+YPNY0gsaXDOhkXc+3lPUHUxjv6XfOn8S7B264NV
C/NdWs74pJxeT0mmzHCyhfju93YwpwFk3Xu6Vf732rd7ult2dRl8y7/HT+U90ZD3U7vjeKGc0r5x
oBSXLJLtsQfcfPEcH/tiTjrcuR3r5WK1kbqfy1HfuqLG51TG/Gej6GWSffeJdBQLacNX30Z/dd4b
BeHctuYFwjxJ3mECGddgiWyll0woXmcRhBP/4iQweYPaY84OPvfhZv/MiKXcx0tkfmLSm45KRJpE
F8bVk6lw6muT4d4Q1tIfdc0haB9nxIQniKnOvKMtHhfsarockhGzwefQ9egGZJ2g6Nzm+A2WF5am
sLHFr9XCqZ0u2TDcpr6uXr2N37Sr+nW5ZSHIFT2GCKFSjj+yQccn6Tjel46G9CVvxU+rrNuLD/44
tQIvfKFs/4RRorwbKk60CQyum4o8+60IKGWLXi8n27aLd+lH8lff96xv5KSE6DrHrrany4ol4m4e
W2qkWfYv0TpENzsc233FQ3OKK9veqQrfhe6rNW2X2T12JreeXdXetOkLsGfLbelc50c96Tz1mk7d
y1V9Bdxae2xY9mzjhLX699j2V/vIijSmnezyjwkBS+DBLHV2ahar/6JHMexUJ61rHlTQtbngfbLY
+X3jTOEuqK12wKRZBRcPn5qX6AbrbUIV6x+yiAG5bdZLnsZYQU7QmQyW4NpIKFtePFtM1Wt9xLUS
/ApVsO0HR1X35EF8whKiux/FDJG4pscqWueWN+FqUHWm9nGVtcj2SgzKSWm2ORdnGcEIh8vmRgQB
a+UD45C6eB1Qn1TiBD1c4rgPzCHD/vYtpvCStLSG+JjNi8VTGG7uNUCQvq1yRF6KTIN2ZjA4xy5T
yq4f5EloKlmevDHMiwMKHtVxAyo1uophzXA1jdJEpxib9XxuNwSXu97NkdI6C7RB4mC3q3aj42CB
niNOWY6q8yM7Hzk7nYqXJ5bTVn7HKlcic8ughDDFQyu+qIKj0AOZjHXwGwVO9iOfY53xGZTVzOKZ
WDXuggMwcI58MgA+8ugHNT6HZlmnipANLX+ujte8uBwIYtwqy3PMVp1dQxrxr3Mz1q+cnrAYY3D2
v2FECJZj2UZie7DXzi2PJbaIPWxq/2HhLeN4Xrmi2A26KJu94dR6n3dGT+cGLdGgXGTT0wgfvL2E
7jIPCVl65c7y2+aurXvLwKGB5p5CVtXtkczzklJzzW+FyMI6YUnAXjYVpe7Ttu3r3/GC5rpzwEmL
z04czvWRhATW9MKB1LbP3R7l0I2cedhjTsZAOVu+1z04tm5BnYdjgAyPMClP3hDQQRhdl59nLJH7
OhH4ZycblpOndVt5vYM88FdMMO7sPuoJCvuHna5oU4mU90I8lcsNW21YBlip1QicYnbmdMsLf00J
mkTGK9aRYqI11paslhPYB2azUEcq19L3WAIYAMudcHmj4aFOq4Tn/Rzga8FwSL4xTrgsGNk3eK0+
CWwt91TlxX2e04BIvUU3xa4raT2lEw+EnZZUn2Fa5VJJ3JfMegAzl4Wd1KpCRV/jpsW87cgNIq6e
Ma/PVGA0UUsV3javZLwgibIyOHtr6SFq9J56ykVucWVamOFNsMk2xQRhkzZF0YbiVLX6pSr8kCp5
CzDPB6thA8EaqIPz1qps3mV08neF7vqfgMacJl04cH9VY1Y8TZ7X/pzDenkNXBWjgfcTSRG2MyVu
F2KcEhsznFXbaHVcvEzgoQoyZzoXdaCjc/cxEbArRr9TyarEdAeK3UkKyqon18Utly4YR1496vc3
4+rtIe7CuEn7oY89NtROfBa2set0jHXI3ozb8/s2KEbsUcrZpXUbBUnUh2vzVs5tRkHfTGH5e41h
heycIlzkaVJkFCboz21zQIaZ4ruc/fYYi7Ho6dBnsNn55N73dY3FnMCBp03dGVHuF1JoStrTrrqM
eiu/uFs3vkS5Nz9gB86P6Aw8MnYUhNGO6Ik8P81YduV1M9JWadfnZbTrvLypd6Xf8CpXG53sY6Nt
CivLctwnMYSNdzXY32DYB8Ktz5ZbtktqrUPIxp3lOttBILNMWpBtedXthFQfGYuFbZZTnWKNEpel
nL3mYgdUiXvOajzcqqLe3wVisb+V4qPsLLE0foJY03pp0S28FaRXZrxzS2OdzbSy1Ks6pKQwGZey
K4uYp4Vw3f1EtBLlaqbH5gSlVT5M0Ry7jx4NVBdBwqG06k3QMDod+nyFkbdyTYPe4hjo/vG84yMv
fmlZuaRKccx7cPmS3q5f6XJGk9PlqV7G7tsklDclMHidLsmmuf6Enht9L4dZfsM4S4p91Xv1q0vR
CTsll97rZqMF4CvSNuJ6iNuLeYn1kcnQoOJIEOo3x8hJ7aYYcQUDtcJdISeLTxg2rgz2DM590Iby
rPqwaef2gz+24j1bEZ6beeAFXfKZW1c42i6OoRI9gxsrZTe/MW6snednGPKE8fqDjDqq12qwmjt6
mKbfxb7vP/jxwFdbattmWH206G9mxGrZIbMVO0akrIIn3snwTbnYaPEdd54+2mRFsGPgQ1h2a7v6
9b5TtZnSZu1Vt4dJwAQIC1cd7pfGHR7bOGbNYxNedugcmuSAYmzau6VS6m7ySSDbDeEcbl8Cv+l+
GFjs045t3DVXwflI35jRzSlPG+UOqZkIO8YI3w2f1Rz2XTo0HX0OY1XR+vxHF8s0TtOc7a30vaSl
CfbeTSp+WKtoNAdsbJiabfZIurZxn3+SFUaq08fiuQ942cLEKpb4VTIKUXIejebnuEQ3OUeEVnb7
Ms5/TYw4pLiCqem60o/PxYpclGxzNL8KzCJ6Ny7jR8KwbAQ698BWl7SDr+6ywY37Q89IwVFY0X9S
dl47kiNpln6VRl8vG1RGAUwvsE66VqEjI2+IkNSaZhRPv5/XDGa2CtjencusynT38CBpZud85/yI
/AMqf7VTtJdN28Qp4noVV9UpMpiMfsw9v3S+pNsn813mD2186ZyBm1eU0zKc9EnBWw0IJeYRwDJb
drUasBI5P1vFXvhDtIRtpzU9v6Cy+4H/jQfsMy1/aaj6nY/jlJvRm7k4S+uvzCkq9lZvdMO7DoO7
vABfsTvwjNH1mJ2gfJchWqA4j3aUzQyoYfh5Ywy+DJyavsEQBSiFJu/RfVTUsmZgoqTJ3udb4ng5
NjIfgtJlpfgAxU6XZTWNXSnvUOWz/r6kvPB5kQvJlr71rYlp7X0sAq8VUlylphXs5uI09JR+pKDb
fJBxlW86pMFXt8iXzzjVo7NYaoPjrxDHjhDxqy3qlB123z8wIgAOkQD2SsQObs7gMJWA7dK1NdMu
NGkcbEJqotwTmzneyWzonsGVdR9tyxk+89KNuXyoR9nqSdLe4WMX30bTqZ9+iaeUu2qOwqVQ7UMK
yesfCTh5R6dpnS7UyNylgWb6fjDG0fzq6lO66zPC/aY/pGGeLO7vyfajt16n6UZj6xu6A5eCmycQ
WlosvgkQ3uZRWa55VlRt711V6dfEtoS7S2AXzMMYzUaxKuqmC9M6G6B1hdhxrGLYK1JJ/dHQTcgD
XI7atAHxZt62bJN3izm8O62YUAC80T8S7pkOAnojcAzNP1CMg3M45e4l8Rtz7RDJ84KJksY8tCdh
axghJA2ZrLY8JilIHj5WpduruEPg8habcQkohO/mAF1kuH5+5Q5qwJeSgk2lm/Tyc7T8At0QKwrT
W2WnwTYdM8iRUVps6bTyAcTHbqN8mMJ17ZbJdUFvhe9ueqxVEc/VyjYa0HmzjcrHRRTJD142DztD
cWJLSl3PAiTlxgq6MjEDJtsM42q2cyZ4pqQPx6GxgElzklltIWt+rUbOJIY02s/+WJBD8eSbsxik
rFvZncxlifdGXWCOGdGr8BC39rOItCxwjboW6yUbO8Kjxo+X2tmlkerZFcbMUljn6xlF64R/Ol+n
JsmnALgufaiHUYQuiQIYfBe7r4t6cRgmIAnH0uRTMtveOwNN65MBYnGHmMqFv4xttdFFp4eTIOGX
+XFqrroI7iXgo/kx+ysz2hcuBS9BpLSR5GbjgK6Vept8lFavHTDeAk91TRdoWdptk2XsB/gITYa2
N2bOivwiUaNJPOqTV54gSeoVjrXnrnie2juT7wy3moP+nS1nAlSNGOsztZ3+ngNy8YLjUIZDLk1E
tirBp4+81Ars0ffpO5X1b6bAsYqNc1I/j43nXtIlm9/8pjXXvofJlCHQv1aGNqLo0iOxSusOwcLK
9TTZyBEha9WVxVForORzZTrxJibRHI5a86O5ptqJikKe8IYIBf8DDH3mVx1lhLV8dFFpD+aar92d
A5F27NniqD5kKaJUb2YU3HlMqPzXEMqf2RzQDs8yHc4DEAmmsJy/FmpC37l61QCU9lnLk9ojy3pc
Iqk+R2Hit+mle81Gk53lv37bP0NSf7ytgCcB/dINdm5/7cquZDoJiEkM7UpzQQeL2Y7CAs2bR2rp
cTgg1/v/qmw1/igQ+hPH4sP0U3Lo4uvorv3X2o+ud6ifLXCfByoOUTOzWseH0nl4rSCIhm6TgD0+
TdGAictwyj0whJftMP058ancWYZ1Mjv6x1z05B0GLdU5vLr91LySNBXa3iECjNjW+1ktPrCb2UM3
ws5+SoYKZ5jfzCjZUS7F/mDOjOHT9WssICkc32Bl9qtyJ4q6us+QNQiEFYt1UUYjnz1OuWPACInS
uq87xwAD0mUz7EjEKLkesnGeGZQWuW1okJmA0eFg1H74s30jSG79i3RqFAjFtq8bT34qcVBbyPw9
LGVOhmoc2yYg9wZXbFXOw2SRdQ1yzgofIwmke4BMDw2WrdXG0thcBm1sW3aYgZayLdQIpaLBOboT
dgnZ2j1JKJWEpGvnvVPonNkmIVA/gHyag5E7YP9syqxX0N6WcgJRa99l5aXsNaaJ5kkcq/TNKUiP
bQlBeMPajoyZxB0xJXqDJtmucjX1+jpTE2BAmyxOODQo0Rw0ayK8GuqYFuiZJdt9UVJLwGkmRzj2
3a47klhhmfEWBrxCEHUAL7FLAiJsAIk5j2lptY0JoFur2rGsktHsg1SIDYDQm8zIfR7fYDNiNRey
O9hGofubdpqXfePP+n/MVv9vAadPNXxD+W+3f/NZNzObgGT4A4P8rz+d00+aDuuf4V/+re13fXkv
v/u//qU/vXL/P//43/F3Hb4P73/6A9hROsz38rubH757Wfz7p/iPv/n/+z//9v3HqzzNzfc///5Z
y2q4vVqc1tX/CZXeOu3/7xBqwGt078Xf/tdPl36+V397+G7kR5F+/vUV/h1LNd1/2I5j6tj5eEmI
dKB/43c//PPvhv0PmDuPu98zLMOARfpPKtUw/oGEaNJmxBHJtd1bN1tPiD7559/Nf5gkE9j8QFqa
zM3x/ltUKhTiXx+8fACLUKpAhHBYh/86AkJSiN8OXbGlsfqWHWWZ7S1tNzRVv9Y0HhR2p/92eqvZ
6o0vf9uLziZgdIYrVd/1q+Gq6dqxwN2AHLfaxMzkZvefflht3bHBa1QfOnSjbm9IX1hSgMswrg69
1rWy+SBKg1Ki2ytObTrRXFh8zLlpcNsOGDid69WvCURPup9t6gV42EwvsWiGE8Zh/mCPHZg4R7+M
Q2zDv87YXCx4Zte6WZznKEnml0llbjDI/sueDV6xF2ay70Xmkq9R1nl0EuuWQJxCfZ5u0nNRnQHM
wz4qhitKWX7FAfjKssG9kFSfUEwtkwiSru+sAusrjrRXNIbhWg8lyo7h1q/aJNn+kfjcMsNA7UsS
eBc5NP1PqqUfqtSS/e1fahy8LnpuiSdNkj3vovmoGr84xR4feRx582nSxE+rQV3iL7o7Sts/3Jgv
cKGvDJKR+XfBHz9GUrnOrqEi8PWPT+nNY37Vzda94Eh+4QN9uAxkDePGMsK0lz1QlXAIYvkGRP4g
fuxMr199aWOPJexVrtIo9Z3ok/yKOZPsTSNhBIPLK+CN//BbnVq4MX4IXdPYBvWtYWxZL/Nn4AW+
gBLcwoHV2jDtw73Etw8+mHzeGfB5Lds5v462U5mrmivusjgmP4nGxxduox+lhDALZqfgydYlwJwq
KaZ1BbJaIcK6Y8jYRvOrlLzmiFForRzG0gi2rvzycFf0VVe7+fb25WYoTTuYGsI6zRyJn8wtwEAL
3tEav8ou++h6zQzMVtT729daWYMLisOPXM18wVZbfiyxXgVK403dJnZ+PG/ufgQe6d5ivMiumBMy
XFb/RbmEc7FFPl9mrbN/U3/Kt+ipSz6I8a6akYRUf9sXW/0LweE7o4hqFai2NvfEdFno5dgWjxhq
tBIko3vV0jY/UhGdbl01Ynt40vBedILoYR51+lUMs7duess7leiL69jxGZ3sW2NNc5ijhZR8gIuU
uiT0hUrsCN0658gXIYJu95bm0xg49pTufStPAiGIwpOinkCwejcmc9gRz3PRFULBAMSdKz3ryyJs
ySF7rhu2zJhda3ACsh3I+GfG1zeBV3vDdzaKInCVTx1HPME62h0nQdj3/jpywRM8zVAJJtbdcrHE
9ha1v2/10XoluTE+ZLZLsUFsJmReSbG+x4obAe23O3o0Uu5iYJWHOXazC1e9fO0SgqvVZLdsCmSr
wrrV40vvGM2BGLO+oSFkXDnsZa0V2TZqI8hmXLS5jR7QFxMurcG/k3qah22Wi8DRW/PMIJPlQpUp
O+wImcrO1RB0KXrQzGMjCTrYyCAmUEpZh04GO6pib5taS7Z22flfaOOzrnoVjY86mN2Glgs9WIQb
H4qmJFGkYfedR5lbHyVvu8HOFXuJOCNdpye3R9MLKPgkDmAGYu1X/gUuTQurONIDo+2fmNpgjesx
rwCc9chaW1FD0wN/3DARoVpZui9CMzVtFMQkCmRVjgel2S81k3DvEmkYl8yp0+dcj7oDVZD2BxkZ
NODchNfl6JkYqxK57VD2hOqAFjxrbzTGc4/R/uojDb7KBlNoAftZhjF5clO0G0cbPC44igoWo5x3
KQRjthqrZDgABEQvwkTnSvNh3uF6DnfSSZikVXpkoqJSoFHSyhGMWZMfBxJSZ6cja4lY4qN6NqoN
Ol3aK0EFTsv2H9SvkQvyR0O7ylfTRN/dAJueaNPOSgxoCJq2H2Wf+jtMrlkPPO79geUnizZM8kSj
Tjrntc8qc28MFXZvh7zVTQkbeql3F75/yfGmxxQpyux6M9M3Xuu1zzHRHvAeQ1DTo8d3cQzomUSD
B5hhT2+T5abHZIkEd7X01z08J2J0q6/QggpaP1oGjndsevXa7Fx2dPH7IukxR3MuQRap79IX7Ve+
RAs+G4IStwp9kQfKdcozJ/GYSBLuORIn+1ecfU4jVX+zcZW/bsvJXwuZ7GIbCEGPBvWpbHnuMg8+
f+Dn9TRxxGa2Q78v1F53Zn/XRJgI3KJgozje1ppzYXfGWOXXYaQxOmqjLOOYTH53pPOIuXtGZ3JB
GaJ9SPQm2bEpYadPc1Eww6LsiSY7r53SyzWZ5/FTm2OPPUDz1Ksq3Xd1Uz73jb+86GCUx5l2oNst
YVHhE5s8hO3ZPAxG1YoVdg0MlIMtfZ+m/Yzdron9xJCGUzTXyw55Rq1NINfQ8ZwqlFrkrk0EhUtU
ESv1ICy3JR+E1hePZyuIGGdwFuROuYd+aS0M9Mi/msh366mNgWZvKxXrXbY3Ezu71+L4gRPXfIkF
2k06LPmXHFGg6wgCguPOU1Ry3lAG5RjMPCy/Y2OuAAnBM/q54SrO7HrTIbXdlUX/eGuX8dmgR+6G
rqTx2+ri0qcKZM76gAd+v/Oj0jx6laPd66WTRSuuVPfg8IaruFft1W9y/SvjPHoENEleTGd602BO
jjraBXlQW1Ybn1aR+wJB4TTHPNScum1XYIVIt0RsHizdtOOgMwh3m00aXYe6vZ9s3diaTXLWHbu9
T9264h9gi6/om9gJXn+DFHAnaZcIUzTnR3CQMswzbdxGSXltEvGSzwzspHGCopQB+zZqYxUkvgvw
CfS5WOWZexVGp+UiBvs4jG6HYt00YA0dCp/FApCW5lOSVaFTLh/sYEnXTIgRtS9++5HBZTp41rrp
dI2bNgXGLmY/aNzi0UpdY9N1frzG29cP5Uw+kG0aZyh/6F+iMXGPPGmqtTFaxqaWxDeoX1Afi5rq
33k21in1DGl3XSgy3nMUtK89U9kC1578h7Tx/W1fj3Ll+8ny0/ndoRt19WiIPrpJmdoFpUmtbSL2
GxVbc1i2rHMOhv82a716LYAPd+ZtOLDSCmudjNB22exYm2aU9qeVetWaOadzuwbbo4pk6J8dFrdz
mU0tqQhGSOypG5ux7GoO5dw1Jvps6bThzLiiZ28qHSYaTwWTR3MzEAjW6953mnCOZL+V89BuUmjN
jVVPw8ZTnhvocMShyqdDgnlVrCS39MESwxllygoUM0zXvaOLQ4Y7twUZPRc2AeMW9Xvrq766aBrP
CS/tnWdrKF+zzhzXDJ1s14NrIxtwVN0K2rJWaTKXa69wbMoarA5XgmYpRxvvp7bONhbODEM37Ckw
ALBDsjJgJbVARa+0mS6H0gjUPNiBV3XcaIlKj6q99WjYo9zh+3pbusTS7a0T6GtOaBqikxcyq7eY
6eiLKIxTuRwxx5a7iU1BxciuW0K8hMPufvc+7SQ2ZRv3C/uVreVP9qmeUe965V0akVwRA6rAmBLA
XNTVx1k3roMDpleZMU39cva2LAxDt6KwRK2Vr/Wf/rTYbwWr22eUzP6eAhKuLmrPoGSq0btJ43PD
czzXrPOQR4g1hhCeGVpKjkffI1GDFwZ6IzmgGERdz17TWaCNTKv8pbt9Tt9JUl8iFQ0RUJeYnhS9
P+9pQ6laY9bJzl94pMjeoFOHUMK5LMbl6HmoxquO8YqEkHogOaSK9kFgW92Xvqa9GVbSwaVjum5x
0lS9ZlWBhLdJVtypuNXQ+dulBJq3og9R59GOPWH/IsjlYQNj/+y1tLefOROLa+o7wybKRLsF4Mlw
86nQYBRz48F8+g2ZKg26ndVoaO9V4lcE9+mDwu6vlNwvpdt8WE7pfrFQoNqkSpkEp+PkzlHmsoWG
y7E7PLml/MZ9GadsXIskATACUTCosSnKPdhFdpdaFWCSqXp9ClLPys5JLs6G1iUhTNFySEoYSI47
LtH9zCR1xVHpQQMPMgY2Vo606eJoyvecbohbhEABWlXpGnyxCyYH1pqgdUTCUPya+nQORs14LgGQ
g8pVX7RRpusY4p/rd+YhzTp9khGC96RxOrm1Mqxb13sfGkJlbafkLu4SdbJjvTipeHjPZYn4Y0ht
M8FugVaxWY+4aL/UYOdBXKoHd2m2Xt5yhhn0l3mmvM4c80Msb2S/LP0ArkLb+OVN01bijKlDZspc
xg+IkPxSoGn/QL8Y92McpyffzNKQYAibsjmN15Oll9gz+r1bzb9nAzrSSlVMv5jVhQvOBZhH5Bxc
Q8QHCAFtnVs2KADC+lT2pJg4lIZdbNdb/MnlQpwKC9BVxgtkA5yly/SbTKuqFXriiW6NL56dhFaq
xNuVrr2pCT6tdb/cFJr/AkjxlE/zYzmIcjM4PaZAOj9VdRXqXa+vKjU+TzhYQZ9m9lsD33qsAf3u
KFSsnmkfi1ami8Ur1VtECcWdFC6Uu2PgV3MrnGkpYTWXXykS3TovjY+pRNicaPcIpUehj945khx3
VkCwL90zqbTylPGz7Wv2u0Bi2SMSw54SQupqIC9+YaYEKpuWKwqCFU5p9zGn+kd120ulmvXUTayS
IGjYckyvz8q8DSaR/9byKgsGQzxGo/YzVVyDS32t9ekNgExtGGlyV4oaztTt51MUOdrBGbxoszhW
WFhGEy6E0oOexN1KGtqroUYeMNpyoro+Q0cEpqupyFozEMI8WxBr63ax60Mes5sc9EYctNxDsLAb
6N84u7AthezHEaeBb4rWeqLPa0rEmv1iFmCygzxZQtWfU+3O+SqXuiIraSyhzyIHtTBNT1rsekdv
Uf5v3/d7CkpEvFZFfGh1k9O+b33qrFyHkRIuU+gbr6jP5PnE1W8rtc3YCwfIQD/z4Mr9OFtEF7WM
1i4yexuqu7iOZXXMHP93bVN82EEGOL55TlP/qFL1Mwr5aTH/qGrzg+kKBRZdntNB+Kca0zatWTdR
cvDPom2BDKRZ2TEjLB3YOjH7qffqDQrhS1VoR83Pnvu0Gc82yPIDSKgXGGb9w4SHjezML6Ete6J+
CW0HnOQYjXSRshnDRGLkzH2i1oNhvLa6/5qyvw0Gs90x5/bYUGPDuRuJtfb6QxHJVV8wlCKl7vSR
gsp1zgWxYmv5lntTs0LSpdxvGn+N1NuWmuEh4zuX2AE2ZbA9R2s8MsYFXoHy0Gw9mC8rK6F7BkoP
PXOcgtZLB470yw8X+MK/ASk3an0b0avVxKK8p8JRbjW/OmD5NQgAxbNuxBiIWramDjNk2X7RBv/U
yGI6mLr8Rp/D4Wvmt6IiNkwJnPVkatFraWnLfZPpb3Xf8bga+1+G1t7Xwvgu7fK19f2PcY5/Mts7
qZKTC+BrYfk/RBb2XsO+2yzIr9FTXlBWmDwscnhP6nY8jhBZQdJYcuMU/T4enO5Xo2kDdVtGfmVG
tsVeUY9Obllna6FZbljESc5Gsy/CvIBP0oD4sN2zZuX35by9ZUB9y6ORUKqgENqtDu4w9da2g4zF
xOZUpzm7Nl6+quWW2BxIaOTtcsyi9o0v85Fg1o6ywAt02rROCrWhqpJlVZIR7pygTDQUgbwrdsWS
tJuiqp1rJTWcOZfastF49HHH0JnURk8bCqJ1vdnUqR/EbvPAaMm32LECNE+OTYV7NxTRtvbLg6ec
fZfWK+fm4/gj3UW+0x0g7Gj1wkaesbJKGb87mcUiohOpKUdMdDd6doexCLChNxH1ESul3GbHPv4e
wODM/QAK3T04S3bFZe/XyyIugAP7YerGYPaK1yzuHxTZvjSqjwRatMBvZVhny3OzxDNNWakWkrGx
wt5O7kvWrVWazy/mlBz0IrrasNRRbOnbIk8UnjH0RZxHgZdKzO8mfrIqfwh0Bx836o+ch+lMguKG
VDCSHa2txna69VA1vcvVmyRIwgQjodbAVN67zuQMnmd+MLiaB0ibm81D36hnREJjS2GocUjigoo5
T7e3eQUTtqYkqX9ZtKqzCOjUCBh+pXH48TJ4JBBtDvzDcq4909tLUlgblUoXwaGlvgMVeaJCyOWh
aQrj4DAY5bswlbePXMEmIOmnj6HGDx/Ssj7Yfq/O7FQrmhTt4hVPvNv3xpIeBhdlGI1gImHW0b1K
tDpJPiOSt29IbPaOzKB5Zzpe/9z1GW5rt2grc8h0juVDdCjcfD4Q7QuZpffHR6pf2Jm4UJIcf4yW
417PRjWkV+97gY84ctuKjXIrvuA5hmf1nOnOk2B9PCf6h17D31lpg8NRLqHg1NMXtTbcjjzl0kTn
2WT+lln4yV3SclKmIdf/ldPuR62bQ45TJe2Lq5LqqU+K/D2e85apv/WwoZBpWVlMeTno3ajdq1Tj
09MYltLJRQvsymqy/i3rkih06GAnUGd6NVtps9j4NscwXQ6ELACnT5zWERx6fKuWG67yYXY90Gri
L9gtoUhF9OiaDQ1+440TLad219N/t1GJK3ZtVtr33rx8z3EWnfmRon1W92oT1aA9jh5z4DViPd1X
6TgcWFH6Y1V47bZ2pZmv3M4yfpH1UGcOHdU6YfHd4NAWuNgmMokV5w+JP8+PSV3Hexcg9gvG2n1I
RP/LAvToQ1dqpFw0ixAZ2/iIjfGBUpl7B8wR9nquQ4fOwKBtUTQ6PtB7lHozyele3zQD9cVIXdOW
bYx8W9ANjjA7M/3DZbezAYQCORCtNl2jP3axVjy3bc952OCJ3VROcoI700+S9e/E9CE7tEmEHeJ8
3md+hnJDBIlERiP3edd5AfUM2pVmyt8jTUSr2UkfF4tjS9m016HQ41OjEwEcvOqJelDzQfkZfIZX
1Qk5XKDTVcGBYUO87QZ1jvEKr7fCePTTsMmX/NQ5NW7sOBQ7l+ap0LOFUa7KpFJ7Xrb+XHIlj1Fd
z5wYpLaW8e0X25GpOsSdVPgqfA9cmXQmO8Z57BtG29njY1wy+FlmestqfqNB51LgQZdZmOI6w7Yw
JFDGlBb6kFCrlG4IKBgVH9KsMN4ngzPiYHbZmg4MNIvBac7TxLtyqBwDA15qXfFlbCLo+G1Kxubg
WSw3MR7utZjVk2zm+YEWhYRZCgTOagrs2S3XsCVFdD/MwtuIucvhvPPl0BIhh/yocVLTkVNoPbMl
v4mr1LpOAQEq0pJZkj5w5Q4kRwxzRVsjGfQMzwTDxg1TszM2sLCPkWzU40C8Yk0FpRUUyVi95n4m
144zuQeZ8dtAsq5DIOYm7AB3QmWZ7RatBdvE0cTFaFGYuihr77Vcc87RxGwLPs+57ulBmHKHYDK1
8CfTIz7XjclmmO1iT4Vdu210FwGFM1cpCvBHfMMD9695p4xRAtVXbmA2cNuJGPPdYCTFRsTyTTpN
T4uw452iyq52aS7zbTpPH6rTmfQ0Fx3N0+YSHwdazy4Dhb1fxOtoES8puDzMaqQq1da7Q6137Rkr
KtuwQd2gca2VaoeNaUuD/Xa1hGZRGaFRDt5Gi29V0AQWAyeK9O2ECnFEtKRllRjsJhP5t0ohYIcs
mfbW1IzrWM+MD8hv4H9hUfJMdjqoBC2jnYM+2+iJt/HosD2opsoDZ1wAb3k2bCb6Fled1vJcT6R3
RoNxnxV98ec4asxwTPp+DULaB3BrD11TUNJcdv0TdOiwBgYEmr75/zVA42GeLT/j9pHFPhPFO2Zj
sW0LfTwr/nZg6YW2zoBldn2ui6d0aWg9LhggVDvilJCWCFmfJZB43lJBGNtURjkld7qr9fyQyoFB
6yY9YH1y7k3PghYvmj5mBz3M6SNZCMZSlILCV9dPQRhJZTCboqnuSa/iRFmW82woXDOj9xcC6f7w
qQ+yubS0cHxrEifT0JQL2FBgikU4hue5WdptPxUcw9BU7hba61aG62oovyn3gFFZe6derF/GcpNX
+6J88YQq0V3t4sXh5BMWOvozH9O/m1NcrslSxaGE2CHNqtQzk4e+0rSML2XPXgZd3xlfGqVNlybN
lkBf+i+fFAAuLi8inUoLTenqaVg7yv61cIvf6bMb8bgzul92kfp3lmaXZkC/hoxWgGElW3PYpVea
ck38YEe9leM8tkFTjwIAyR5jLoishriECd/FifczsSlCb0355B5UbNgbBCpVVU0vWTf0lLWVIFRJ
pr02ahh2FcHmg3Q89aZPfnlvDJQa0/RhOxer8X7GClZzBdjsvtHA2Z9dX9lXF8gRWkTGVOJ2fJmm
r/N8c5E5OlzIcxcT8FI63x7m3I/f4fh28xxx3MTgtCe+gXhISF7OGq7OMk7Gly14u8yZMh51MSMC
PH+8by26mqsZeCbRbH3bmjOOsqX34a3k6i7vxmgfp0nKbjLt5A90BlXj5Pwc0hw+2yvXJDdRVFoV
FguKRsKlY3q47oKK5yggJqfeupn/END5MoVTMmchwVf+dVYxmyMZ2ruE1MtVkXbcGy56Kmlla29R
y/KrhfZcc+fxzS4WU5/b28/rK3zuxZDdryrCFF3J4vbZ6qLXoFkmHOIRQfi8mKS1w1nQNbpSFDup
YcyokeE3bTO4OmgK9QVoOoHaQcNzCK6bPTZ7c6ipCg0yW8Y7QG/rykPVv6PkwkZLi0pFWqerP2bR
WMOXdErY6nveZjiaouNZDs7qvRC0dcIa05pCA2txh+3tW6n4We+inmdXSDbbQf62UHYHimDu7NHD
k7M+2iUHEKBBw5dbeP5eBGTooKSERybHaollMV/OWNc3r1ynRwKezaAEoLWm8StC2g38qiCf6Ze+
Ub1hs3fiIdWbeDpTWec2bNftnxlMyg9wq5P2lA9DOoYRaSQmEhjz2F184mDfS0XubiMyImxXMuda
OHq1axyzOV3s9XKLdz2YhWtem0i3etp6dcMIARUIiFNfSRUom8OC8zLPBXthMrWcXshNLdFjN2aK
9ggvfshSsDTWzVYHdCxHjRXJnLsv0zAaHFnuoIkjPM2mF0lLtkEBbd/9ItfC6Rflu3hZOPWwmvaL
9lrGy+i+Vo6dlZscLmFkr6vyY1Gb7DYoFnC4EP0BRL9xM//XKGCHz9g0zxIMEDJTi5r3EgR2uZAv
FN52qj158FKaTcD7I914Saea7qs5r/R2T2tVPIe0MneB4NfyvNQ8dleGXMTabWT2Sxe9eFdCDRdt
VJq1K1NyRtixeWuvzCimMD5VdYIO0Vb3XhyTzxGuQXsDuTtJ4z1X1DEG0yFA0uPFMfF5GMObprfx
i2HXt9qRDHJEaoJZmJtEci7CgsyINMV1up2L0rtD3OYZIeb+VjZAu38ws8/wDrbdTMXr2EdTvrXH
XC/pFk+ybD1ifxRyi/RRYYjWQ3sy27ZDrMwcmpwBSs2+w7kz7CJMVEY62INaGFc1AWrquCqpztQ1
k/uxYruKTmgl3hCIxHG+I1VQQpGONQe5Au03DnTXLz4KUdlzUJtm+0UNnGNdTahpAkNm0vyIJTau
WqvblJHzZg/+TEPdxnKXBSesytoH/Za8OGal9b+pO4/tuJEoTb/KPMCgDgIRcNtEGiaZJJV0kmqD
Q8rAe4+nny9E9kyJmpa6Fr3olapkmEgAEXHvf3+zZFdMT2sHpKdObmtF0tQOirQ/XpZcNe1W2GRB
afYUrmm4AtT7VXxWo+VuMYdPsI6q3MgLCu20v+ssNmYTgr2P+MldXeg9Ebr7Y9GguWBaghCKn1Ub
PtmdM6OO73PlQ0/GzXzn2lOyZf2RtBkuWyMUxVFC4dz7huncgoh0B6Pqy5OoBnIsIOMEgAOHNa77
B6pkyU3r02+0JyVSqS5EnOwuO0o7J6a2wCeqya9XcINWZsDGCVJuJYh2MmzPD6rV0ZKEuTxzNxMm
ecsno1o8LCaXs1uNaLwQGOOEZaEWGOQX5pGUv1X/seEkPikG4jo4YJ86OKZXq81sXZx7AIyv2BEw
pmLr7H1VHMTUQVxI6UxAr69mQJDtODnhCUb6fdG2RZAoj5i10NpmNh2SXaKJ0xEyGVzdeAX1iKvt
XMFlpTTexk0fLEBpLTrdAeOkDaXKfq0H//PilnWQC9MPVkV3zfOTDyuWWkHheA9rpBq4KiDqFaL+
BDUcYYnWjlyFfmfiZ/8Rem4JBVPQEepcgyAdIi5isXYdekrUGwU7YpmAArXVWt4kGEp/rBmBACfV
XX6qm7J5sBHgXMdL9Fg0FIfuUj+h34E/Gvg23u+Bwn1oQZiEpdmNF7pejuOq7dQgRCGpB8yrazTI
fhTg/23vFE7vHwANxkskW80Hyh+MH3p7F0fhvLGRGbvDdLaLYlun9gdCFy5AjI8Qtatdo1IVdEi0
AMfaYKqoL4qiPYehZB/IXOJj8E+tgmTAOQU7iLsyZ5rbedO+lxg1MDA9mZ6PWiEW2B+B5/qlg05I
rRHKPAu4TWUva0psMbzS8h5T/WZT17MVIECwDoz78JMw1qthNrNDSaLKRmGhNG6cntIRB3SHAQGa
gw0tELojjN55hlH6ofGBPOO2P0TYaJyL3LnCDSQOIms5RiLfGaCDR+xaPiqFsxDilwtgQBCtsM7z
Sz/1QPjEUD0xK52eraQCROuRp1pe8tGAbn9Vyuxv6VnxHVZtn2fsqIO+s42dP2HKtkxmd3DaCDv1
cV/jl3REH+KgCuR0MsM7SNzzzmyy6aJT43qoIcB+893wq8hiEKmyWLZNwWAwl/VTxgD5OHW2dwMr
ERBujfNTjn+gHjjWW9lFx9xA0KJMphZIV3kMwlq/sjMlAMGwKxxURafCbs19DvzSAvJsogYNmxPP
n0IOqmGOq5MycpCO6Jk+6hNKszQgQIGNUk2PkIEJnelzMl+W0digJPFuVcLAuVfLszfTNMNBpgFI
1TdpFYQbyKq89cTK4NqLqz2P1dmFHcQSkrTxZPHSZ1ToZFPgj48RxgBDx15QxVHfBUTe3TM2+pob
8Ogn7AAAGdN+6y7rdWyVHonK7iPxUTMHPjRCODiMIkzpfa4yyz0oyRRjsS9APwxsO9Xf6djFh6Q1
aB++4119akv/izdAVXFQXECeKShXIqIX0JrD9RDJhS+MHZ7H+8HsQb0N3HKcDxbmvFed5eVHDP2t
myUOz4U1vqTpfeXg725QHDW+2gKzYT6e3ijZj9slNT5YUW1cFP0CgUYWL7hnEAIVXXddFX6qx+pj
1iMuTvCSbybG7Y3pbrs2DL8QoLJHyLA8tLbFPHK5az0PWMtzMVNrb2JUlrty0KLC7G8a4a1Xx9/N
PhWwpYFt8DXdTS3wm5eRaBtOl0subYot6R+ksqnQneo2ne10DztluRRFhF4DW5hdl3qfiI35lLZI
fhOZKbUxU0XCtJpPKM+5xhHH8gmWTEd2RbHpLfvapikphnm6tZzklkSBR1z9jpino4Wui+MKIEUb
grnePL74aQ3eW+C3VBnpjZ2nANRu+1iRD9C32TbM6mdJ8Zdhzbjpu/JLZwsshkmEyMnHZN5Txrdh
bxFEkz5FbnOQUQ2LsD/7ZnVFBsitm0wXq+dvQUsucPq4SavauerMLkN1px1NxFgONHT5NsIXSxUQ
9SrEniNkWSQyQBhlVT3GXn+QpQrPbT4Vu4ro2LVTl/2QfUOyd5NVzRUtjkDKVKaoppxxY5a89XkM
/u+Z8GLS+UXgnRNUwNm7UFb23zKDOTTGMZ7ocBoIRfIIc0grl/bacvS8jlQAY0a2H7nTHck/8jhO
AmxcYAIDul5AGhpdu9w2ljo5Qy9uOsW5ZfEGhEGEc8+0BCgHiFTcTu3SF3sXDilZVEODYuiKuBFe
iVjBhTEXX+087KVEHN62kGxuJxSTWxuCiJ9xYfnEXAv7lwdE4ne5nT1hsFgFMVzdC48OxMCZgVMJ
JhK7JxE5p7ZRCKM5wThVciMQcQqpsQzBUOPhyPxyvFWtVIGklf4wYDYmO/x3cpkhVxjs5lTiNHLK
0wabuWw6Jyo8rIzC6SWydosVrjoA4XiXA/kjh6mbr3rZ3iTCfuJouzJL291YLbVSkpvEdlbCuciq
npdgUsW5l5P80IyFHXD7x8DLwlMaiR0+sBc0J4wmQYaysD7ETTsh+34BnGbWkPYCExCPbCHP2CZ2
e+zd6WT0LShQdG2u8lj1mAcwXBzaeYu7xGOdTzB8hwnUpqLO3ixh6H1VXoMNzeD01rCDKmN/m5RM
rlO/TE9MJ/3riHHoZZw05HyN1IRbFHTqqyOp45Km+J75HJcwT4ptUSZU7rj6nQXVcTAtWbiFl+vj
p1B7NxMjs1PhVcWr9fG/Ei7811QJt/W38r5vv33rr5/r/wHSBBcB038uTdi338ov8f86DMlz+fxP
PYL+Z696BMMWfzlCSwp8hb+rK9X/FSQYtvrLMZlouB4prj4KK/x3/8Mn+y9Uw67U9mgEZzOk+aci
Qehu10R46PnoEQgZ/hc+2RRtP5n8IkBwYSUgmEA2RdysLd+5ETe9sKBMTPglReGYHQeS6ChilVen
dE/ZyBZotWbHfoM3YTAlzfRZAnsMiK+zautBtVk5KTG52PZrU5ngRyba50gSYWt7C2axErLMniOY
0wr9/nRRMf9VFK6L5zMtg+YU1EPkPMdIBpjAtzG+iZ1RJXvpKfL7oro3BgLO6tjcSLGuYjssq3Ek
1qX77ntd8cTkkqlgGta9fbGSFjgHY0vAw64oBjBRtXRGfeBAW7Ogw/Npvh9m4VxO3dhh/un47WdU
MHGvDTjhSlezPDtRBkiHZVf6NYPQfJeZfvaZdTpqakvcfIqs3mVSDWfZuIFWPF9MpkTenMbN8q2w
KmzSSkCELzjKxJ/6YfXubJlTiRUV3ikndE0Q5ZK1ZAuuOls9NrlPyoiCTQvbdzKKr4LMueLJZMLr
ETO0imaLo48Tk0AyygfGg0SWRGyMWLoBhRKTVGA1GPTOjEkIceVAnp7NcfoBDIGZOCkyIIdLIaH7
LjHiqY2XDkZznXUxQwZOzrU9DGVLL+nHUXNJBlbz1TJtM2FoJtMG46DFQ7lNjVhuoMVbUB/8tbrB
yqql2km7briUppz7zUAgVnGZ0ONDeVrx0dv0BRD8gZgamP6oUnicllPUFKQlDIE1LvuvsT9b7WnI
Imw5rUK2nxbT8J5JS2Nji0s6e635f1KI9D6CEJO2xtFZNDurVg5+52RnUSUW/uCCU07wrUErTeta
uY36FpVNWZCbg5nXngktFuWbsZjTx57wQbXFCRgWvVHIlbyngXu7KZ0kA9rG35XS31Vy3+X14Ny5
bk2/ZULgPvoMOsW21ErYrRM7dbHN3SaKH1pQ7XTcJEBKlDg16ywY7aH+1BJzpbXG0fwC68xjxDTO
SbcNk6X9VDSzAHBtIX61NH/YQSWVAc98zTVKWmMoMfjgckeVq+l72xNIepkTBhc/o62CEy5FKN2r
ojMZ9hQLo9GtxH8AIWlOpMy+xE9YuzeNiOCKdcbZGCID5ZzI457BJcdsHzRMg8kwTeltDiuQyieT
8dm3pnQhtZUOIOzGgtNY4Tksp4JnJauLGY3NuYdgAjcyb5jsoWRuFrBZtfbbulIKsQRjBQwYmB3G
W8xu1XcjQ7fAW9IbzpY2yOoImYjLZ8Z3TbzheGvvEeOj044lzWVA7+CtjAh91VzTUvfzzirqEFJK
ZNKNYLIzXMIsr5A2FChrhVWbyQUq3oKph42sHA3LeF6rhso4jhgVtlBfbwqzw1OSna9/yNFYF1sf
fcwDjjHMf0Zrdj/CRfPvUOVaYOVGew2niTlTRD7nlsuJhy1SUmjPbYFbe9DEQzWwaBvnb3ZIiPt9
Nz9DZva8I/aiUR6wU+OTLCE5LUFIJNHt5BljvCNJh7UZlen0YcGzkH5BDKHSwzIUmmZrKSuAl+2T
N1XAf4Sqkg3QDdISzH11MFYhlbqbNTtmHrfeNNDTSxSS+a5NRnd5dab/7zjH/8cmXkgO2f/8RA84
yL/+dJTrv/8fR7n1FxpQNICCo5rwOIsM+1dtoSEU4QZvZ7cn/xLK9DwlycfgvxxO1Dc1IRkX7FpS
QhZ19B/Y/+boVjpX6P/JmhUOML6jsDQyfQIVGa+/Sznw6hUCnjtF9xQS67q8dEROxWoL8ZiJ4WPh
2cRkbdxmntD75tUg6vJDGiFq7rdEmtYdaTVY3WFT0FtjCpO+WAvqYLAuKGvmoXdWmT7jLl8B7qyQ
Berqlg4GAdEFwbzC744TnPK0uJZRyM4ceKtr5Ez6rdVL7k0Ofj4GGi9Dsnvmyqrbh+3AaPcmnXwP
enIKIsz/caTOWYJP04/LItvGbwjVSkVLghUuPn7b3uPIY+HPDGurqfKtKAmLxkOx9NndOf8EBBYk
XSg7hNog5jXb8PofL8D/J67hhyLzH7cZwEBIeFSOsqnHBJZWP4dJFIh061J50UfhROUEW2btRvwk
0JN6OI9mZRNFmlYyhc2Lgbp9VkESM6Sd91ldD8kTcsyJvmsiGZBb0hcCfcUWG7oQlU/Ew0mX40gu
q48CEw0Qx4bXDziLBxnhqdxsp8g6noBy0BmScpAXk6yDCA0zTXUeAY5HWtBGDwYAydGPVs2YrBgO
fkTUGDHMqPstzGnnsM6qnedapntmW4/gtmeLGN2vZBKK6hHXCH11Ja5Z/ECnRZJjXcxxNDJQwsgq
56/jwhmhbDC6LHTvDZm5HXSPJuxNcbXKtRxcmiOjUvbeE77NTCoq67T+2lLGDtMehL+a3S2jptCl
gQ1xbLcumiYxxvHkzUR8L0dmNMTHnRQ5u3xaQzAUX5sz1eQS2qaZlXEglA0yXeAMpr7+ZBiw9t7E
eK01L79/5j8HX1AHK1c4lsLWQQliXdx3j7xFVOjkWGY8rbKdI/fIzBYtyKXJ6ebYmMRWhFrsCC3N
lulYgS7zkht9NvXphShCAjP+kPjEvvLPhU5Z7tokcFhSC4aBvt9dDh6ZvQWXNEQyhnMnROvUjGb8
t5xpMQroqFhXJQe8bIs6PhsWhuLjiYIQS44/RNyIn8XLuj/QCmhkoGT0cHf0Blh/eb5LYAQisP7f
q4fIdYCQ9uhigQhSPLbsNemhbbPEUWefB4LHVcRIJsfp1cpoCGBnNtDp+22yeGqCiLUyWl72IzEe
GMEXQ2334tZNx0Uat8Wcj95LJfshyq5nNE3ZtVdkwjn//uH+3PDwJRjkCkxGbIkTBVke7+LabEGN
0dv18jhbTRqjkxpXyW1UtOT+cohl18jx0jfKTnsL/P6jUZm/f5SuYH9zLF4t2jj5fs8uWgErcJXR
o1M4wxI+DGORuQ0B53iPJwegVP3hbjLqNaCqtoB5ZBodJjPX2CV2pbypLdS2+SZOIr1Sx1EgRdkM
HfnuvBfYjWJq0CLbS/3bCi8rHBWcodTbCXVZxc902gYxBtGCqDyBsTD282GCZ+QE3tUl7Bow0JgZ
KgCwPRjKp9zjvfY3HfGtTrNfrMrWC5eYBi5zmYnqa7GspFo2d8vYEjhAzKGnV6WRJHpPCo3Z4eGb
Pq8TNJNxznpSaF0vbl086Aa9tlHLk0wZeK8/ZWyQfY+XIJJIHjez6vTGMsMb4je9ssS+Z9vCSuPP
0sRn3c+6IjP1REIo2ISM+bB67hALTzWCMYaZL2yiJXe4JEOWy0P9HlvgJ7kei4o6MWMOwNYvUpDk
Xnhujfo9moTjntM6yXgkZe2ilD3X2QDy9Uw2rb7tuRs1PLy56fO5/jwSWcxvSlxfLPujiQ1XKkCo
GMxmF2loAe21+LywGthg15EJwW6qc33VpNLWfC8/jUbjHldyvasVr9eJGn0y7su60+dohdA1JoiR
TrwQ+yVnLICz5eDkNhbTJtolc8dxLpsXLAkNHtPbj8JnrV+cW/t1RyXrpZrvCopi/GKjjKzKg52g
W7QeBupm/lUCVpDmH5GUe5ATSUIVaXiZxaX+wlM/+M5wZZm4aMfnMrSAUfe/Xxsa7fh5lyOnibXH
EcRRy+J4V87ETmh264oxmVac0a+T9wcLHoj+x55nNO3MLXMI3+SlmcpU8EtVNhNX9/ZXJDJHfIfg
fffGmfmyPqwlAlGeYo94brofSTsouu2QtxlvlR9bepXVrfZWsQuovg20MAnn/j4Vs53AtjD9rq5s
WGgIM4jqQDES3U10HLNzIs4ZudO6sa26cYcr2jJ9gFqys7PrynQjPuD1f4QEQMUz9vVtF+Oi6x7a
Rr1n22o0FsJxkmLkPWgXu+mMDzVmSaYO00Zr1Mcf3047QSAL39jA/EHTGgzfhKyDIBcTnzPHI2UV
Dg5A8X0QqTQyzT2N9mC5p4ikpe6LaRvwfC7Aey3OWICUAbMrI++bzrm0M8abPoCJIID7UNgQl5x9
JogTN3d2TbOT/nEX/PlJY8bjc6ia7H+wqtiJ3z3pulCSPcnO7l0HdNPcFyHEqySwSl5OK3grDUPm
aSkJ6jOO9nhOoCxA0SgXObEr0+mR3P4vTzfP1Hl2tGm+iePHr4XemtSWTQBK+2j3FvTz3TpW+pe8
a8LOv+7r0a7v2Hzx8tv3vdnN0xc/9/Hmh6ftTbHxhXgmk4LYF/MgcetBrNIgfArzkdOlIGQcHiru
E+jwrw0vddSxjWDmJle/X0bvjmhPgPD5zM8Q/xJ8BnH65yN6tifcna3GuhdLi3giSMZ5jfA0y6ht
qa1LrT6TRwtTjAlgbEHYaj38/greVStcAetY/PB4MvVifl8ktOhkCe6As1qVGer2yZxne9kbvih4
5TV3BX/i2IEzZkE+VfrpurCPlvkPFle/Xgd0dBsPIhi2iknuuzuRMfdA+dnU9697o2V3ekNm5XPs
7+G8zDyWKbfg2p0kq55ypEebzSr5/e14V27QLJp4NuN9bHM1Cub4zw8kzQZATUd2PBBwTUjYHNVE
U29m7HIs77vTp0WXXaVqdt3oD63LL3eAD6bScZXOwOMuvKsb16Ui5gJG+z02Rw7dH5sF5jNbhNtE
a2/fNh+JX/9SHWU8jstTiGw4r/5wByid3y14QRKgzapyLV5Pnum7e4C6CdJt4df3VTzMbH/ydYEh
XebpXeQ9WU4C5R42V+burYgpiqWcRljdYTqZm6y0aUf3TLb1lp0ZJrVhMiQceTGgMvuiqvEI5ju9
/mBJIRnToeZL2EXBFEMQQ7bY1EY/PySGAVXltg+LvjLwDc2gjB/x3WfGfGWVoy40plA5zQu+l7pw
AARFjrzNUYAn7R0yJ/0W12Y74KhDh5SPMJEwtcXNOI1Ni0tJXtux3m8LXQg506RPqtftPx15+166
dtVFDnkdTdqdRnuWSXjIhKkPDWElkXTgcTOo9/fINNfqsZzXljNGlKvijH89AeEJowqrN3aTAUhj
OElWASc/wuB+wtZDt4l7U4TwdT4aNjTmmzKsejFfh7ltcRz1acR33NsSI7Hx1NZw0BLsR+ARJ4gl
whCZA76+CNC3yiN8adx4+YDHIuRtvMUeuS8I5Ldroh/2nn4y4xJWZolcQvVas0xtYREpkay9Gy8B
Gz7+2XtGCxpOmCqlz6t6XE0uBQEypJ/r3LPx2zviuR/zw2yEnfwV67VVBQK3+Ztv/0CwrHlRSs5c
mklqNn2DQ4lwPzlQ/SfUiEUsKKkQhmoggawfNaPebB1dAaLD15/a1rPPL9brG9VBrOP10eIUztO8
5oSHRk2GKP+AgkCf1WI2DD5OzTG0yP2acK9iHMVLtK6ZTl/I8vHTTPDREl1BBkj6gZFJ6oYEtg2Y
DJ/N3se9eI+HQz99b7Bt4ydTOC7cIyOtqpSUojSDZxhE5QgfBQMFmCHXjkxS5D3u69KA1ruyP2Gm
IGtMePARGD3jVGBJnziZJkg15rhFdeLF39FFtNYIhdaRfndWeb9Cmm99X9dtaalWN7ooiGisun7j
43an7CfYsOvYXBopx5KA4mqSnI5Qp5PmsEelE63IMaIsqW8KLJ395Z4Vs1Zrg8uUCv34YOYO2vmg
sBT8K2hitLLFkdRHvZ5Mt++5n0VUF/a4TUdZ8T0p05gJbBfYAnwQ0V26UXjrbt6etyCJi/KofC2n
lO3qn/J2KhsDTLjxBJ3M4Ja8ltC/37h/2T09HX4pJKepaUHKfbdpNXkjJoXo4+71/AAxoLSTfKP5
bE8zTriBctDXThtlZDF9ZAVT+U9AxC+Hh+fqYwNpqALsk+9jbBtsJdIRpvPZxA57PpPU5GTXC8Kt
9ckoJb3OvvQRIf0JcPjx3f6BeQHROFKgCaVO8/lv612PnDoFeJXft7i9h74XHQTqFj8F8rDq2dhN
6Ebi7lo0MWEUgRBxg7UQazFbSHzKQuKyHv3YaKEVT/XK094VTe569V4gcjP8i86yJc8arrag6mNX
C+EKYVjbjHfRYreAlk1qxiTOMOtpM7GPYs06DSxaPYFxGltXraW+pC6af+hBFB5w/+xBeOJ0E+AD
OL0BDWAn/fNhLRy4NBESwzu/XB3RPqezaqnz0AYOPG9ZMXwhGgYcng2hTBZLY5eVWlGiJ6w376Gf
I7wMA1Ac3akKKCTrU03PxV9Aaju5sMGXEC8geuBBgw7p6w9WBjTVFraImNW0840WgHXjZCbr6wpB
gFMku7iPqF+ODrH1lC8EGcBTuupLQ59GQhpZor41ruHM9hViO66E4csct2QMArEQKVdDBch3ppG1
CPgx/7Qa2OqxJWa8ABpixobkPNcS4O6CDt8fjT2zzRFqS9P5AwohImI48ZhYzMuinzKc4fXHd+8T
Ye5ZuwU2Sb9ffu8LWRpAPDsZHQnTs5iFvyte0m5O/HAZ/LNU8DvqT3T0eGszjopYa7pmYfeO09Hm
bsyW0ijy7z///dIDCTV5BehFdRn9S/lYNey1S1Z4ZwDmfH2yX9f6InOXV8BC9MonUsCzJ/zrz5W2
JXzfhTJgm+/BPruenGRSqzqbDKHWJ1V3GsedrErvj90sgdJdDLv4vd9/rngHTXmWhrmZbzoK6S8w
n94P/wHuISwoUXis63kUvPp8x74pZBK8latsULFVXVYFJAdjt9CN1/aHJqdngyKdYmDS0eKq1G2P
VTw3xFxYHXXQJyAGD3raH0r7d8HXlNNYOwJmm/QakPPYpn++Vn82iyFRMj7PoTfQJeLYrV8E1Tqd
9zc1QEqOnZXiofYIgw/MJiijZU6/0P8hQjy+tSLkTfmEAcYJI9ISBVBtNPj91K6+0b+/t++gDS6X
PsjGkMnFBtgCyf35crvGxPKgLOwPJDXNbCQOeh/eolnJhf8jXoGDI5kaP93a1mAh0Da1O/iEgxih
h//Og1ffOzgnHuQG/Vab7ntwW5cJfQXWfi6dIWEtmYPSxZW0ERrH285bOeCgXCXr0+9vgvj1Liim
5ywqqC2m/KXt96M5WttWsdO4jYGFbovvG0u5xJUiC3DS1fDhWlXD6OnaM66y81vNhSOTPjDgmoeU
A8TB6MIaZcLKZb8hckg3HYiSnpg1EGqN5P8mNyKK137durhYUDiQkJHZyffffylbnwj/PCktieuV
q5+t0PXC++XqqyVe7TEdz2+ILDGqvnM7iGbx4l3irk5dX6ApWNdyW2KEm0UXSWl1PRmUZq5HcVE3
kbex6VvswIzNSN9CypZqgavu1lq5IZLzdHAk3kx9R+u6wQXdt7J948yo5TbYjtvZcHR75WTyoPAm
bvvHUQrTNHavxYI12RqkTVSsJwctoM6PX2iGu8/x6jk22KTbpdG8I+oS1fnBMRJl4zFROuaI2VIW
Q6u9HBqMdO5XuGyqf3l7HFB5NSK1Dot+cF1XVpL2RRE8wZfD0CDHHP0VlwZhK3ib37DkfI45ArcD
Q6LKo3eqOVNOuaz09TW+Y5NISZ+HKU+/qTNP4WTOnL6uUDpnM9UwBogiQcfz++f4y2nDOBZuFsCu
bVm/vpuOHUercrP+PJZSr9C1Anl9yePQZ50CBet76GIq2R+7JLP/uPn++vF6UcBEsXWrTK/+8wZB
rZWkwPz1+Q3KxFyINEWsFz2Hz09+jLgwvyQrF4IC1p/2H76+9csF2Oz6DkZzjL40FezdBcS9SlOx
NuOHyIl0V5XCn9YYqYyGdAjsiagIf8vlQMu9wl9BwwjWqnhHdoZPwGazf+vNcN3SuOHAhsxvhrWh
YfzydSbwVs4vqGWM+7CDTe5u+hL9M1J8+8envr1ZBYHgvFlthNza1kY5ZYH7JnLMFONnsbgoVuhR
2TUSwqvLmNSQ378Mv2xUDliglAAmekwv3pcec06Cb8fw9sPbFkU7onjkb8NqcglE85KR6dwfHaeU
vC1oeMr5PBXtHxuA9wUppEGP94GRkWt5yno/cQsxKyNKIJ8fihJar71hL+Mzpgwd4JaMPt7H3391
8Z5UoFxdAbi20lMyX5rvTtbJsJ2IgNboIVZhImUgTKZzkmBt0CtKRkzRx+eJ+D2SpDoUSAyh2evy
OcgQa7kt3lAMbP60OH9hOjC04xboepDZwK9HFiJbnFGRYz1EfqR3EpSrkuM+Y4ZG+ftaoE0MieZz
bWDOfyQF6Ec86o9zhmNNZdd2vEz65AWj4DY6K45E1x0mRPze60aJUKpYn9wUx/36sLo8i7tmChk/
B0h39bj1tQBtqJ1ZhZ2zUI2+zbUS2enXHNs0XolcYB2FHVg3LozfC4dBHZo8MyS5wy97E0M/w60J
/9au/PGmcZOB/hVj/IIubpyaHzgHaUysfoG3G5fnDYZuNudX8O73j/t9kcuiZ6jMQF5QEWBJ/a7m
gxWemD5zgvu3zrJo3X7EjMUcwz2t6YLqjlh7vdp//7ngwT+dm9BM2eaosIXJgJ1tz3m34Zg45vO2
j9a+JwHSIMo0jUpsvELfFw1zmJ7WpwEqxTGtRczrz2G0g5QTV7fW6yDEkfRa1kUCAd94EQNIA8hq
5IH6vM113kaWY0XvM24Kl2ibeMv0j2WLmwrCJQTF7oShaeHGOFZyvpp6EltO+eDClwGuyW9Iwetj
Zmw0TQsuoa9jljySerSpRtTY+OnEGWmQOE4y6Hx5A7aqHDq8EUylTzDpoQYT6nDvSTu7vq4ggGYF
PkNWZz0zIc+raofmSrpPuJXaHMY4Aw5dtgtHRODqqrHCNTYP60AvdDOZjIAiYlzimtAkFNRJleII
TZretdAnBO2B7RuTtjAe8ae/WdqOqSplU7Ly/gBnEu90gS55BGYzO9YIhPQpTIxsBwleoz12h2jX
+Lgs4F84k8gWasGGuMrKeFATfhfM3Sq/XfJ9BoCDXCbxbLJNd9Pi9SsF2doveUTCdtcZ994Ezfel
SAd9ZIUkArhfwIvi9BDl4dTgNpOVLOIthszT7G3W10ly4gAl8iH2bKRUhMZCCbvF+R+uZdDjWYyG
kpI+TuWRWKZlaB8i8JdUXpqNT9ML/y9Nkwa4r3IhLNsQMbPnIZ4n88VvDO1rU7dCRMg9wxxnntpC
5+YGb+Pn/scmkSBB4IG0WTgs2WnEXJDK5hV2fZvJ+68DbYNHys7TNyEQ9LhWuhAifVIjWSPSn6Gj
rsF+C7sS1vP49XUSGKUlr2fsOhOHqLMA2xMPgtRAE5Q9I/1TuU27+PMa4ySH6KAYs4HjYDf//vBg
aZcOls32ETVuIgnkrP2oSh+EG7oMdtFyYz4Nd8yGA4sla+63Nf29FWL6nTPL385iTrIrkmDgYdbg
e6dp6muw3EFED3lO1i/OJGQ/X1suRoBBPCvn0uQeDCxmCwfv7NJrZiKFsyCHLGluh5Y/iw+FlRmI
iDIoZ5dGDWx7IMGwTojTTMbnkJxTLC/tBA0NOtv2jnYpQR4F3ElG3epRmNYVKXlHpzax8cRy0YdU
HEYuqqN+diN8uvpsFle+X9Y3hkvpsDHtiPdtKOIJeXeEOTK2evUWwK7yLyN77Dz4ZqV7orko0T4B
m3h82cy9x49IXA+tGgmKWaX1t3A0E3e2O4fROzbZLeRjjFsT8TQXM2bPhBhgfdk8GfDpb3JFOjiS
U5Voh+TIhKcNXh0zWT81HFdon2dbrXhepZJEI/MEBmd89TFEPTCgK/AjjdddXfOywu31LviuAuyG
Jhs397V6cABfNh1+ZSDN/nrqV6wBNjhJL49mjhK9b5Sq8NbNu9uRRLQPoazba6KJ1n1GpN1d7xkS
ZjZqzAr7O0ZxNrJoiqnyYKp42Yq1zjUE5V7DyosuaibyD2Zt258XXNUew65vz5Blw1MEfn7MuxYF
+QDVmvTFCgFmOq07DBcUR9+azkdT9sNVRZLNbWV1YreiLcPXDc6rlY016SuuWL7W3pTdN9CCPhRI
Yy9B2eObCSkonm5t2uzyol1x6s39e2Dj/FJEof3Bs9ZFbVLoCJssyr0rc0jVY24P7aPPXOYAb8MI
RrslYrgdak6T0ikCYRSG2sCtI2MBU+/7uicjLQB3ZoCxjMZzhDjz5Fd1EjjC6u9JLcHbBHfRw+RW
1rUlI+wB1nH9lrVh9RJBGQ8YARhbRPgkHayheBGMAC5cskXQkNnL7WoZ/bUTdfVBMFo7xtihbGS4
Lld5TbpMkGC19gGqjTfvIOqUfIoIdwb4wFWNh/OGfKfWxQ4wC7972fzkO9XwIjjeDsWCYVdGQ7jp
kLMHRZKZD4oNeGcQxnxrIw64wLynAl/v+AJR4dgPHn0nJfbkCHNbeVX5PBSpjR1Vk1YnXk2dq12T
f2dbSIzBZ1kyXiZOEUDU85wo4xJjCi8I6R+PNtvJuaoIk+PMLJ/AohAfr2P6HJdZgjrEKucPjT2V
QQh3m+KHWcZmmkZJqNpEQjMbKoJJi1/wMg+5gzBY8KxeLKP5tBjusLfXOj1mAzFs+P2s2ZkZW3+e
OGw2K0ygwwAFFNtnWd47CFEs1A+VyPBfSMYYtTWarHnc56S5fBZuX97EzAdx0C5GF7kU1iiIsado
B7zxNKUMtOaBuAsGUkcomV/GTj45hE5AXsvmvTFAhV99q9ln8OGNo0Bt4J+w7Cgu+GK5DBjX1DdU
FLG/z+mNxm3TWBzJsZH2RAmEuJH9H8bOazluZFvTrzIvgAh4c1ssQyNSotTN7tYNQlJrw3uPp59v
IbPPHGlHqOdKQYpVABJplvlNUR9kOys3v/SoAN8t0Ky/D25r/IW7nZ0icJKhKcldlX/7e+3d56iR
PDX71n2OqsZ4LPJxZnG563PiOsvjlA1I99U+/lVkwN1fC2fHk7V5+G54YfdaxZ3pnuu0GK/+tvhv
tjVUaKPGRv8YjF4A3JQg8LuB+NJG5bRFqhXceW5dUg8F1G51JopfMawyFBlRSIsC3CjCP13w6Hc2
PB26W4zwI0g1+2w2y/iQ7gj9oAKFeJWNltN19iLzYwI9fj7VYRXzQA17CSiAj4TtxqtFE+N7gyP4
tYgy5x14iBxBY3s0H1EYyi4QpKvfKPR7p3Xdwy9w75LfkXtH86wB9LqfGIX2kxUh55avFrDCLMY9
JWnC7DNEkAHJ3A2zPpgdD248BlROFgwgfdQ5T2tcxyxN6JhXOlTdY4b7J4IkiCzCJ47PedZmf8N+
7e7KNQxfe6uJgE67yT1EhPWunIfxQp02ear2uX3qsu2FG/+WD371rdstxBwS2lxN4bB3d0hz4RKS
8SmvjR4Ld4xesmB1Yed6OAh0C4RXRBTac+4Z3js0KvxT0JqfqcG5T2uxImJXOuNtiawYfA9r95yh
ovTn7top4DWvQYqmGBGZd+f+N59aJR2XosheUH+CIJsPzce6X+d7P0KE02Q3u2EMFd+jmODl5wC/
q4+4ZMx0p+rIKK8r5sz1rcD6JP9uEILvb92Agmp12TMo/+cCswFqC9neSaHNL3wSp3YnUMuQGkdp
nX07SrJket+lePL9k4G23UxCrMsTOhcalhoDu48TRqRSx2BDARmjUrRwLFJynbRC8n25jLSvEJ9a
y2TZszeMX6Q2hM3Uwp94qvZNcCWpUnDU4VGo7yE+me1UwY6wRnqQb2s2Jt0fsRdVsH1Vty7aMRKD
bBGEXf4Q1QhyfGNtSr1xxVmhnO6GCljGeZvmeX8GJ5L0931sYEJ5R/kK/XBWnV+/oCA6zrA3Im/M
UWqLi/RiDD2Sv4aBZMabEddb+N2kxxk/grm0qicbWwvjkwFAd7l2gYu6lLt0cf7n6CXNiEwlZbfs
I93oGAXqti1K23yiQLt6/o2aFIx65EzyGrTOAgJ0u4xzbMB1dboCUWqkoNoUEcucg+tEko7+DCQ2
2g+lSnbzqEQDaLKIdM6g1fjv6OiYdPvebtGJFKQav4OYKabxNKbm4P39T7PKbsPiGdWnNnncTJ8l
FgZNe4PD4mA+i7by7n8hIMNhdMqXybh1nVXUHzSsFPEyaU+gvVPvKMdLiyZCFyskB0kZRiROrOE/
NPsF849cm6QLq1dJUa1oMdCzXlRonJnQtOjnKFRQVSwulqOh7AKvutWkcVRR7JY+YgAOh1//QizF
FF5ItMjprRJLV5p0k71XWBOFxrAlNzoBLdfMZtjUr8ZOq/GhPHAjRUKR6VXVBmokWJnNWwewANsv
lc3TYaIeUHVTSVAPKlgyfDquglrS6OVmQf3Pxq9kka6gWXJ0vKo8AjKUILMF57H+U1HsspqKwANZ
UOsHD6Yqy6LOJHMS1oLNKKq7KZyQl1er0v9ASseXq/R8nC35WtwP4rqUzSdcrYc0QInHeCjdGUVq
Nm+GprmRfW+9/T6emx4jscgP+vyJvLhDfAF1E89sH7HdgRt/Z5sc/tVlAkjJOlWgazzw7AFoSbqG
B0q1CVoWI0VDudWY4h9vaostAzwbGIPGRo/EKyyw05XryfA0Xchsu3XpkkyIaYEteZsGV/ozvhky
IIVie4w2JnPpOUG2iL0WQ4HCQpFpTRrK2nEoVO0g9fP9DegpZZUuQt0La74gpVd+asStGXj+slOg
uVnixAhSVI1V59rral76wJht2mdU23ljCieNee6eut+Npkgh8dcOMRGuct248WKiJTmmT91L6ahG
AuB4I5heoB6mXpPuASYuthwbqEUUarzzjP8oLxRxqb303uUFytE4hGd0rppT4FQMQY7CIQ9KZiE9
Q39NrTW/VQsoJGKfuOgxCUSyuedWcCMsGWMLM04+vQwGCGeYEjL1MHQKuq+b6nROSG0FzZ3JrE0q
KUx17u+0DKW/PNLMMfGGyckcntfEw8aPBm8qz4TBgTy2hcQCF/G7eSZHwdo1NdtTSf9lfVvpHwxf
G5iY9JGbKGP7L/1KOA+DHaCScELPuINXHnu71Kki9Jw3ypDTtn7O2RbM30wgKEj6UlNCpmqCYDJ/
JmuDPi0wmeUu7yOr+Gim5QRmZnV6kueh73L3Ld2TvHyX+aATrz35mP+q9hKEjqXP3BwnzJhURvbF
8Oadp5hHk5KrMZuUGdSi6+ZMxnzqXOmtzSjU8uKxcpQRtdGB3t9087YYwaET9R7JO0wupiTKoALh
ACBDBe5EhcaneBdmKP4896xa7/MS0Fj61mCgQOnXGyXR721Q2d4/i/aApKkq0IDIHqed35Wp1Aha
1x4/QiiOqy8YOVcmignbtG4mZq8ggrI7tR/pkmV+bE5gcOR2MMZE12WrwghKYVC7LfngUf9to4Xu
hBqivijaqjthZrrFzAXSx/VPLIQYWmtoEkYKqqWAG/ejnaxqlOrELqC1MlK4PMlpb4cgM/GKpqDC
L5fYlAbkUidsamqP1sf8FuSUWaNic5B1alwooiZofbZ98nU+X6s69ewmDKu9BYKIRYyaQ+6c9E3p
/aa2MpA1OWtCV0GRwKDdOKgCirRRjfH9svWy0VQI8PGHcIop2MawTrqvk93KQqLuJbdorZusVPRx
OwKTGPIBt99XNDuwkVkJAlBtbYligRKrQnCB9pJIsrXy8ApLA2RXjp99IV1n/6rttWke0O2oViD7
aiP2TWNjHeB5Ig00CwKcVB/nOOPmomiT16Xmy+hCHcluyJ8ubIkO7LH9zZ83wJgP61bDlEG/MqK0
Kx4lRe4HF4RoNraTbs3hAT3Mfik7AaVBiXkSzDTHh62N0I8jdF/GBnHTssnY6Svflwmu+rX/4DG2
WHqi0G/lIFvC7OAHHYsnSE2Z9Ppl+8B79rdGwMTNqesT2W78JZbjOasGATUFTSARniAi11eIEQfW
iGagAZ5yB0FK8Dux7T/3xxnniqptfx9n9eCIbajdIH5E+TPs+ps1QNeqP9SRv650tn00X1AgB3hp
gv8NqObMj0WVzqBKZiAIwO8mF5xmFJ4Kp8z8/B6OnIBpdpQQuEvH7WWVQ7qT2eqbjZMirFWX7fht
KBEhsz85PRItyCSb8xYsV8tC5Di/mrSQGRmnAuf3tZkjAZpD0ZCON90ch3+QQOVJYXdz5BjlcJzf
R5E/IQHl5nDYhk0yKHiAbkDQtZQBXLtaIoAW42aCoGL2eJ26q64OL37vOzB3qeAS3erm3owqCtqA
Bs3apsVca6bp9NiAAOLWsKvn/bgjNlaOB+e5RJpuNkgpz8uCuqr1Aqib1PScOOmKKYwG9tKyE4pl
FAaRYf+ej+FeRtdZrWQ9jdWCrtN5dOLnBKmxPb3rwAw03efBWhd022EzzChHwdjhKXSk46j3n1VG
4Ixfgewf0+touCQJUsbNQxHN2B1dsBDJGCvT7WXXTQHGEpitvjuzFFqfOtArcgtHxNPFsinpASz6
XMCY3lLKydRMvazQPE5BdZyylSa6d24VWmAIQ+ma90YOEI6O9YA+mF/0KdMlPcA4kxthivvaJ7Vs
DhBi5aBCuNTgG7Gckp/s2pXvyGZ/5Yt1Y8hA3YylrDER5PqyCNBbJ3+4Oq5J6vJaYI4zOC8NQR/s
zjo35DstjmA+lzTVno+w6suJEj3mK3JoIsmfAH8cK3Ko5qH2t6QHgT8SHdHVWTFDMtBTwwyHinO9
LxU8qSOM1k36ugdIFz4gsJgFuErqzhdsLt6LpfhRHUELN9YcYbA6EecIjVjvyfCo/3jnMQTM01DY
r6S7jrOWhydcvrmoQ37B1lbAMDrcpQjT8wLpbaHC0/QbAm0ves70rS2N3gXQMr8c4x74J6LO+Gpv
t4x+YvGczk5NOEZUJstmtWPWQViassj0uAIRlJUSQeDgRrBaltVrLmwnHpYEgT9hGt4D5EWs9Djb
KKULkG6jGLlcAsfcayR1fScHP6HnjM48QKseCchAt/hBb/uZapt7CpcJMNrkrnSahGb/OKDlUGY9
/Q+VkSYN8D5O6jwdGTN1yOs1DaFRPTs5cX7tVGNuswL4E6cZ+tZcXBsMwKcHvWEb5SIgVR4+A1et
6W84A6TMgymnxrDdAoVVCjdHdl3d8nM3eCm0FdXRplrM9djIkaO37Fzt7ZOZTvwyn5cjdkAQip9U
/zlLY7e9TQvWm9ZDe0TfYe7uXMRoHag/T2lmsfNdpg44TX5VA62mXERkyBipX9lzIfFNwBBwACD0
xYv4521OthxuST/IyzfdlXrTCSg5Z/0+4OGZnh0UPVi1fc1RvVHFmwz/tO1RWFBhdFK/bk8JnS3K
+JSczOSk57p6D84YyksXedHuax8mcuvB0VTVIbc+yCMgLVwqQiCLMdM/UT6QV6QhBySEckBbg5eG
YIbRkvGAKqhF0Q2tPP8/UMJ0lLO/WGeZrggHShSDKYBsHz2oS4mYqbVwPU0d0bc8tislgL5u5BTG
Iird39IYWJ8gqWjyicaFhEDAdGWqq3PAVwUNapQHKQ3NT+5jcDoZe0xx0eGBoe8KN4DUTiatqVJS
Qegy3ondSCamWZizhdNmcY/2U8uWu/cQloFhUN4AajRPq7yMTREnGyrYXEiDFisszuRJVdKLHaJk
ZhqTO02trE/0pDu+U9I1uZcjhtHR4hwtICHPAv5pPDRIFwBMJ722yL+IxmFEyOY/HhGbKtokTkgF
886jOogFSMBxw7shGT1qQ2omVwbTliTp6N8vqy39SBXs6qMbcjlRptuvRzaUQoAiDFNIXIWU7Khq
MGH8ozRiH9Bb2gQS5KkoanAXtqVKRfqJ2wqyLlc7RZFPc0ttlPAmNh4txUOzq4H8Z0qg7MnmrbBy
KDnxWvRc12OHP/rKhVW5Ra84FWuu2QFu3xRoVRNXnXGjF0HVX8KnOIYX+hXbNVL+gI1MXq8qd+GN
cpTJ1Bmq8cImPnxIRM7FYOwDwIR0Kl5Qnjb35a4zV6TDafEz6Zq8F5SDCrXpKWD5dvPUyDl72G44
fuYmGj4APeQkDJZFwlgLFzgmhq7PeU5+rIvYEgzzcbMc5JvgvxJIRW8oucvmrSEQFG5kf1epQKh2
eT3UwK2OEgZVLN564A+CpQlWHIbX55ByIrZ3vqJgWzaxvHemZrdyxrkqE99ts2Eu6g0ISLTEJar+
pRIgHBYF3+HWWMVdaTgvqLGpjQzDVbH51envD6BsO6uORYcaPts1xqMyRINTuEGJCtBURhvqdgO/
tpEzPGo/OqUnF5NYX/9kgvXkT/SbLRTnl2VKlqimgy5hwkfe+v4NODHw3aqHb/2qSy5tko+BDYR5
Na+pb8iQ0oU7oCrHRFagM5iII4OH+ra8E+qVRLHEiR7APscYhptaKf0aLsNzxfbdvJK2V9v7sgMB
Gp7c1WGWAb4UjhQw+oBFoU9HRWjQQOoBDiibQdaRplgXPx32fn602opY5QpEu5+hdBgJspH3et8L
lkbOgzWs5NTrXFPCnt5vJcJpjxgtYb2y/+l6SkNSJ2El7qZMAp0qOf4iYUOjmAx6s0KqSAh6fVxK
clqryK1BH5xfphX1nubBBhLJTxDLnHDgIIXW1hJlHmoIhY1hMfu/F6bjCh4/Lqgx6bsd4DKQYPpY
e/GwdJblgRJ/W83+BgY4tLYzNTrB35VW4LAuQcbxgy/JP8PHIpFJehTHkfriVTu7YfFULGLB5qOm
SMVL1fI0qLY4FlGQU/onKe1cCTN6NK552YJzliVY1bR3zuNitPzTdWxlHNTDIkEyrBvBAVEv3Xlc
b+9lKujAZFYF9l1FUhoYTuR4fKcJdIgqpApr6iqQPdWA+h7QEUMK2UKYm64NhYTdp8p0v3hjQOio
c0mHtjC3ouID60jxp8lCnPWSdpY7Fp8o9kpgDjZLpgAadvJKrY3GCMVQWPDIXqXUrDrgAEfRIi0N
v+MPxwPT6AIz5blVzoyC1FEhK6BRNogzJrK5a6SVXhRBUtFkiKjpsvpcyJ0MDBhVif0GF9ey7K6v
0y1gZRbOQL1cFyDUAaCJOtE6JNOlCsc+G+g7HaGoLjmbqnjsg9HkFaYq6gvXoKaJARFCkoF6zyQP
XRt8ljndJ9TA0RNe6mGb34wU2CgZZVhb1vq4YwPYEzP5VTlhqgfrZfVexiiJhkhqpTvSwOl3ZFGJ
oa4BsrL5x7EAXePfUtufvRBKlZVMSPAEQK+I3ft9mu5yf9y67/BvmhnTB0iPxQupNpqkqJEV1vTH
AIPCDc8Q5tKcahCe9cGljSkO3fY5aP2zVKOs5yEP6u5pRumuTW9RSSb+AWG4ycERoW7Kt5pp9B/P
oK37Vvq4/l195E/pa+bV5lOOBzqFZUA3/Wm2Xd+8BJYTV7d45v5AUTkDKtq3wg6NzbsMu+3eqPml
04e1Z25dKzvezBvigBhu2ns+n4smt0EGNXZAXJCw/QI3cSNccUYv8qazuazgv5whXR57b/Yxe9nI
76x39Y5P6LkF3OVfR9p66J3i4Ng84V29m/3VHaJxpAYYQuDLrm65GLBA0VebntG7XcuNONbeYqYY
LcDVQM07xlkCop5ZOyiDWkbj0z3c+2UDhRTmA7KdtLB7RAXxJ6vxlsjQXPJJNdkf/LPJMnDOXeia
3ruYCN8m0E4LTEIerT7LRh+lLstc9/NMz2p5XzY+hkeNV4NqieYUeyPLCqYGf6XNrqFSluY9IvcV
Jth+P79v0YJoHzoqnu5zVA6N8eQ189R+C9mU22+t6fuYWlARGLfP1Q7eqbjArJ3d+TRMkAOpDJth
8NUvUcEwACr+kfIm8BLTdezWSWgSMUWkteFxcKco5RqI7DOrA6f57O2EVxTRppU4XJNrVOEwsJLE
eAcyxvY/AJJhZE69GyFrDI69IJwBEkzOkOFO5N4ntF7qDVc2kypqo7ZlAxALS7VVB4UOlFWIbx9b
UdagDfRHSKWd5ECFSE0SSyUN/XoqgLaiYCn8ZmRH1IBXB0D8M51AQij1JbnqX7L7SWyuvsWyDsUT
uFdszrqXAQNxCVlhrAOk7XEQkYBeHTiq5KlapLFjd8fe7IA2uwNCLQt/QryVJ8GCyYBQghq093s8
d70Zvl/dvTbCSzFahJtZhorhctotkH7fB9hkTU1LTQLR/8nZJDharY7dDcvFpvltbMO4/pqNhR//
vSBxND2sJnLLr2M5us1/VHtTPe2m606DaH8sRkQGnKHESYXZK83Rphk0lG+wm4rt0lBdnMIrfNFk
dc5OGstBXagUIDuikoSHtMFwIK6Cfr435W1429YRaGZs2lBG33cWMnfbDcGaEdbM5JFODOhrIKBP
SDHVxXvfqeP9z4nAA70uHyDlfFcUBfWCizNi215/wdwwt4xbM5RZ0swfg4GvD7p7oD5WND+lVK/8
GZvAeEubyERMMEtgXd917Vwnp7UyvfYy9V3fnQBN2cZdRxTevLRrhH8USVCCNO7ihWiNEhZdvXFJ
y1s0bsCTAHkH0RWpF/tTYWK98DLQKDzDHFtpGZXlX8WYeW9j2Bb3jR1O3zh8xvYc7Dh9ol8Zj2eQ
h1y0xOP2iSIiyNh+bhe8lajB3ZPXNR9TqpgvFTDpR9Qg58u0RCzEkfqy+3eL/EZ9HmBW97d0Ltdv
vQuk7BTuuOrdLcPUfu2SFh3MDQwQeoNB8Kn3wv5pQT37HYQVhDf3BXbV1faq7sX31vzrBvP6Pbtb
yVvO3fSa4Tj/e9r2xn0Qs897brPN93ZpLYiSkmSbn+F8sauVLdYIhCHJ48DLL/FBaSYnQOYeeKBN
9ftvatDrI7KtmKfa2ETUJ1oQDF7RDvZXWhCF92yT5tVgmZfcusPogVJ032dUyC1/9m94O67oKtPW
8h88b88K+LAYqAIGs4evO8qduP/YvmOekBinF0/qgsOinWEYkpvdMxBrMe0OSrs45yRI9O265iGo
8OLILWd5l8eJ9WdoNsHnCS3mb1laTI8gH533y2oxyyKkL6PWNsEvle6jvQxFeDdSt0fh04z7Rwuz
0r842zgZ5n0o/jIst76mCeuOVO/3qfLTP2PyIeRUlvxDbeK0O9pjhDe3uV4dZzU/o0mfvsWZ5995
UZFdF2OPP6Y52J1gsUs6sZO93hnYXL3UrsOWmhnpfAZhVyE1XgXZ32Kt8mkIB8wyi9nsv4F9RQwN
ZCMFQDc15vbUFgk7S9xa+JRiQXSCo7XRqTaK9iXEjHK4mJONnwKejQ5AUzObb4EfLF/yiFzsjDqX
eWe78QwwZHUx6fSMZ48z/mlPJnCD6eZ9smr8ASdUcs/4nUYPXl0lYCLHBbcjsJtTcmFfaj6F05a8
a7DqQM6TCO51SbLlb7sdsbxL55COvJO3Q3/mQRw85KHtfzBX6Et0ovMQ5d9kjZ+5bHkakni/whiq
vuEqsHm/5eGMZA2fuIbSH/hPxpn5Ba25Gq9sY/an36MNMBNm3ssaBOmF9HuP/N+8kDeEvY78SZbc
Siw9QEycXBqoRoPlB8L/VDGa2HIu+0YpGEY5dj7v9yIpxmd7AYb/ADynxVl8ROPu67bhx5vf4REQ
em/JDKJjOgUWq429xaZkTGSH/kv13jTtCptgEKO1icB7gaputDsnLloN+Xsk0guQRKM0ujC1BK7M
+V7224L0djwFz6uZY4k+NDDv3mH0Smu3nhFJudl4Cn1oxn4JTmbhDR+yPHIbfEkttPp6AIpA0k65
SWX8foOr1mDZRK/oDCdi3G7su50pnqQ4n+dT6e3/Snv+EScsokuuB/oPrgkwEwAnP7KP7HbLwEI3
64fNMDFG+k5jDY3YN6SKqgKxzP+R0/ygiHH/p56qDw1elCIK5/xIMPFscMg2k9OB1WJDAfiZZuqu
O7aXENw+YCLp292pQIeEbSH1Wky/qMa789rcVzYOAQb/ZwLYSJLWylFl9yb5py3jhj/UjT6cs1Yg
/4eC1mw5m/zd8YMXI63o3dGuQ0USzoXr+599e3L4XQ7nh7wIcRDp2kyjC97tyYUaCpR8XFjv9nmi
YcFfQlTbuY2Q6obxyWJaS80pn6b5jV0o39fLnINYBN1ouL2Df426UYMKLQ8WrLZ8OE7MoHxJS4j0
9kO19B5f3+67KY9HWrGa4N6cIeKaSoarRmaoj69en0RR+XutBmLhFF+3P1i7YeDe2dY4mc57dNTm
bHusAKX505XZ7bndk78OSIi9JoiP8AC1S8vCveBvnjJmGd6/PHgacXRjkt7NYNbuNzOXbGuGTetX
9946tG568WjWoJzi0psqM3BwFEftc2rH3VS8S7ql44Xt0Gwz8yGFlLfHH0rXz6z82sxuiSA4nSfR
fUjLBYmO15j4xP8cYyXIrWA/76GmVCBaANtCvwMW1SBf2bpENB91SSkyCx+JkrpYhrS9ULPeHecF
cH2IH29EHooEqVNYO6Gh0SdyfzuaGahiWhGQv/hBkmBeubHKIyOisZAWDSaSI845HQop0EK8kg5z
4yG3rKeQAW+RF2PXVoQ3ZzwSnFfnBqmqPr2gc9wxiK7VDszQYSqdyrgvYpo69VnLCZHTWWb8mCHe
Hqz3yOqhr3ROJiMY8AKYbfTrTj3+WJ59K7ZsnoKX1uzWNf2NhmlF/8T2C4+rt4imMBotdgfLhqUy
WU7+kLW05MDph+Qc6Fk7W+TejVk7Wu8GJZCG/h4Exud1zDvv3sijNbkktjvgrZGD1uMep8xr+eiv
1/NPFAN02lzHc6hMBuDbkHv6icbT+d1meYBA7x0LUYevurY0Ehz/mxQGU+vHbQpCPlQl9g/HhdXg
I8vz4zbFcyJPuZbNhxkGoNvTi7cdw6HXD8K/PnV1s0IZdUafojo2haIOSNVCqsWhEgzd0skS05eq
sUXo0MaDuQveDOQSw+TPJWaSUr9wfCOCBa6UUgpaRf6tA31exXdgV+qhOcNsNurgxHFECPawtoPJ
e5wRoqI3hnakXE8LsoLDoUmJ7SjlSTAHoua6KwlZT5w86U7CPsB6yAJEYOH45oIUrk6tPSPNlyzo
ZxvU0NB7WIB6tw6knTDeJGOrjFlkXMpxED0brSiHwWCJ+tsJTF3EqsnppMfBBdW0pR2fSgura6yW
1Ac3u+wMEN0ja6MiZJqDrTtD4XH5h5hVXHZ3K8BuVfdSEqedq/a6Ol41wwcyWF8oOypqZ2rDKwCE
cUgTaSVIiDWi9kihKu7f722Beiqg6AIfit/qPOootoKwOYScmgHx8+qJiHht0rvN34Q0qrmjw57E
Roa3V4WxLeRvF2B08t734XGxDtpoHhEN0rxRrVKYe4O7dx/oeXlWdw9FR1ST7G6TqifkZqePz9hg
0a+7IQ2w8XEttoiLr5BWuxpIkvWiFaU0f8xuoUnSmMMIC2NBEifUYonAOj//a7Akw73Yg0dy91AX
EBfB8iaHkE3ElNsctIINhPQef73mfuTqog1hOmhPcx1k9ALLdoRa97+EGnphhBZJtL8ksMcoXbaH
foDCH+r2g9bH0KCPX1/+R3Ysl7cpJTFdKe9EHrXCn5bhTH+5qdxwfdF9dA240iRZ1eVPskqqgfCP
ZFHp0uP/j6iALVf7f/x77gYgDyK9luM60O+dnxmMSLAE0nDMeW3utIE1GpmkxKQZuwF+7VM1OPly
mdumYa1Ei7DS0oymMspcCi2hZyvST3GQf0gJXCr/lPI5lmtEd4Z1p0oPsAWFnTbRIsq+TE2YVPNH
RNzl8NSSXxlHvV9dEo4IovdfjzrCJz89KcceWiicHMioIVPzMzPXpTkN0XZM3tdJg5bZhcAHT+or
QQ/T/jIgPcG6oNghZxq4Ux/6ojos8AVsqxAEMGdl9YDJQ4EVa2tO0/RuJFeor7Hv5XyW5bIipe0g
039SDU3dD1Ddn6kEMeGdNS5LYVsDFxlSVDmjSq6qURNWnEulmYSTJssdXuv0ey8Ur2SkwqmXL/Gn
FkUCLOVSzgnwcdRkKrcqZBFyTFHarVWTMkfkAOE6pI0t1jAwJOmldksuzU1jMQUfoqGdgIOoP+Um
W/x7tkfbG041ogjbOxswDFXt0DB6QoVyLg+h3TVxNkDgpCyo89P7hU991bgy1X42F+wD91cHAFTx
CQYpMCzF+V0regv0SEQmU6Z24fT7dQKTi+d1pATSi/EAGG6TMSyEd7yG9kmRlHXhC4KjtB7Cqvez
5nFeOO+aM90VqlmNUYQpbhLmjnjF9JTslQA4hjwS5IpC5Ltme+C18DzgibT0icY29h3dn+J+sPAx
CP5Bno6rLc1k1dDPG7eM7uuIXvX2mKs+t77hoLME7jLiGMZoD1so2ziJoPTGSnuIA/dU1WXZSyOq
2XAx8MjDDRvzKuoG03sPn61kvoUUL0r7anepS99uKVxp2cCHSLivTQ3eVFNGCV6LrFiT6Q70x5YZ
VzujLIOsUhMIHBfnLOH35gnVlOQ1mxecMR5s0A7pAybUVNIhJkwTF9AwHtNwxYaQE78j8twieg1f
55a1TDKVmYlB9033pXS8FDo4hRdPmCTX3JjVcDba93owbQMFnv4STla7jxhj9SEbfL/jCk2TUIVb
tjkNdFAd/tPN7uAiJM37OOgRGIwUENIJfGnl6NYYroYICt2tI6itj1tWrdSPFehBN7o4JJli+gfd
Y0LbQN766K4ApzQAXqtmFRb2sua9ZYc7RiIgbVvIAYAdQ/NTi3JKQbTu2T265LFvi45iY5DXO0/Y
mNBDvNMIbL0YzawO5uDUdolltGeN/k3UC6PlK5NMdXCiFhEwen9TSTViOw1qrk3gcR8WjNKqEP6D
tJI2KgLJEY3oKKFUPX5VtZxLkw3piqpP5nV3GLQ68Sdol9ZiPnY2roX+hR7YgrO7fmJv6dt6hK+1
osH80jS1tChh/hc4ujX+NNVfy2MbWViW7Aec/e0KDS3bAzrjoJ2TPQ4h3RG1rLcgTfATwPGvSovH
1jbcrj2XjZnMEZbsmyQrI5UBtiH8gHAhfl2UGoixAVZgeXvMRTQYVH9aFYfNcYcqmGLBfghzzbN5
gKoQ+yCU0PgDDi7px1lsKGiK1VEnO/W2TNJH1Ai7op8E02oUGDrQiecZuQk9evtoDDxy0nbm9LC3
Q/gBPUiMVmfNe1B47uWIM6u4lU8CxZksAky6PbZ5aawSqBIq4fEMCrEy+qyGP4rdT95+gjO784GC
OIOWdzFNSTA9AhkQiIhIwXDfMS0dViQOQAI00UpUuqnu1KW1UYP01+iLCxO+eHbtAvjpafS3LplP
+TDANn611nT25/xOL7PFWGIBNmZLjwlqfFrzPrPKD5S/UvQHwNsca3kOgX9Wz1lTyAx2/EHwsZki
JSDibSK93dskieY/AtAY25p4RVD9TgVD286RgLCa3OQkugYZ2gZJdFJwrc6bQHNCrRQEUQHzg60g
4WnZQlSnA3+VCKycTxwOKieOwLwGr53Vgq8GVh/J/+lw3FWgHnyCirm6a2Y7L8O3LQhCmHIKvKHv
RwNvFDRlxdepdT7q9zUptLoFj5UMnIKDIRt2ivycmDfkiOaPVzp7iIA8a8laeqSdbJNKx3ZuU5mg
S01T0fnYRPA4Pdr4SGh/TwR0+jXORKkMnB5w7vXQKUkVxhw8qewxg8J7sj0fg8zWT0M7zCnTL++w
0tr7/L5dyajNyxz48DXuvAG80XLzFTOiVdj7RHw/vpZUHqAqYBUVCqPtoJnpB9R4REeByugJSGNd
wYb0FqOgXRpcoo9LXLXlyp4duYy+3rGraREojnkII0ImkgCkUxQLkJWmoAywoiJ4mBXUfFZ9W1pz
krCUqvWhiTqTOiA1qAGKtcQvGhKV9XD80WlCh4EloWsTXdFKCcmrZ0EnJB5WnwAYfHBrLHMQ+DyV
pr7RyZLmcaF2wP0QiukPXLFGBe0u9GlmXRBs6MR3E02m8GoboWAEPMU30tF8bidCKKDGC1DZXg4J
ykrh1TSHpUQagmM/8EuBU2s6jsJ6Z2s8xN7DwK5pro82WqOoZ+rn1pNID8Y/cBnQxvJyFOBZt8L1
4+tNOApYhs5pJBDz83OyINpEGGMhnR7cpTZytg/2DM4yvi4q+Ksnb+fg3jw7r5qndWyNoHzn9dC9
aON6Xbx8R3qHzfJcxiBvXDKrLvA/u/ySWFZV67o5dpzhUvT0lYJTPXpSR0uI/PkUVW0p2oWhJZUS
5kXIx+JJXo2dhJSgBieklXfaqx7Uw2kOg4WLMKt7yiJuE9dj9AyvOJdKGag9vrH3SvkncjOkdBG8
ceP1izPTbvi8IHDNg2mYHlVkbhFZMm53dCYSbBDKRJr2yc/tov0diodUBJ0+lIrgsK8yc1WBigBi
4AddkkpUwbHtW1mUU0YvywAmEwsX4Nf5xM/ZBLgShFcQFyJpIps7so3/lUSmZd9D1WiclyXjmGlY
EJib0es6urCumneDvexNhubvnDv5k5p3v76L/8olkXeMRJCOShtv5WcVmMBMDd81Bvs5PJhSeukU
KbMBgOqR1+brLBGIhitWio2Rqsjo1zfzkySNbSHOh8YQyBoLVxDUZ37Mq/MYZ/jBi+fn1FuFGLbO
RFnsMAccVXNDQB+gLnD79YX/61149OsthyifArxFjevHC9tjiGdK5E7PnjpwA+jZaIJr6bbJ7dAx
1LHAnE24sn5PVNz+69v4+fkpLMjuHlgMAon0zyqFdNbmIYGo/4wdhqqPpoLzp1guKDrSfiGE6Fz+
11e2cMv6IYunqICaI7VEJFepkvyc20LdShCZjo13qWKflEFM3nMJ867toaseTC0Ng1oVL2gKO9mP
NRrHBVca/2a1ACj+TXzq5ylqWwFj4VGoiCzEkn4ud/hAWZBui813OsPWuLnxYCWqKapIFf/gBBUv
x1N8m38Zp5+rHTYScZGLO4GFSFvEPf04U3ofIr/n0i+mQ+XiVqfHBOTcbH7ckrFzJyjAY2B+KQtf
Ct+W09fWl25Cij+5izqcGSh4J0EEr8abSzAr/6bM+XNxCiNTFjTmOj5YZ7oRP92hGZv4HXS7+27B
p3dP/3C8fmyLB/RFXFSB2M/Z0AIcxqo/bUaImgxOmhFBzpisIBhe1gDdgeVSU1zBZlMrLi0ltC9c
y0Ql7DOxGmR/zQaiPh0b4/XXo/zzckTfw/VC27fRYfHc/xIXZdecUcGPgmcN69RJcovqCduwIluE
BzcQ5yfwnNZeeQz1r2/C+1GO1ePyDi87DNiOUHP9LzlWTrZZKtLbcw5tjqNm7oYm7J+jOSrjt2Rd
DVR7RmMDyPW6s7/zXgvlGJYpFaUC9TL35f9Sd2bLcRvZun6VHb6HD+bhxO6+qIHFQayiRFKSfYOQ
ZDbmecbTny8LkDcJkaztujsdjmjLIjEkMleuXOsfassY8mgHJVsGO+LWXvTNlxQsQrSVWSktMpF2
Q8YZ4JRKA5ujgicktDpF9aiQUZ6l7wUkVmxGczJaJFTXMLuRLaHkPld8M69vQauxH4Os/+6YhkMl
tKQyJH5vqrYxJTIu2XTYH4FCtCFJRWzVqAtlQKgKFThAJAvBB+a0bZNUzQHPhCwp3Xu2YwRoNmmt
VbZb6uRaZadA/UKf0nAbDUDzd3JbSLnHG/hNk+yiiZrl2Vi9Cudv3/flrWWQmuUbGR5AXV+XhY/S
7pZDvS9/fv/rKb/MIfw3iBuyAVoNNt9yL7FsojS4/OB2rnTn0+uTyXC+u6ZMCLMIc6Uuduh5Tshs
Y9I3n0uKxeTzBDJdlM3kMRJy+CPtYP6kasJlZn7thCZe9ij3qAx1AEdt0z3Vsl32XUzatUjEib6L
gsDpUmxXw8eNIrZcfuBskxvpD7h3vpZeTCjk2dhoXqkgnyD7g5URXLkpbPst6Bj51OpY7BcWCpUm
PiOmYyoWBeBF26kFJl5aNPU+WKNEU53appto3kbqj3zPs7IDSwbhbGj0rS3hH3YUtHuWMNEzAQAV
GsmHuXU5J3PFlKphbBeQN9IPQ9rtROl3GVIJAZD8HZsOGqX3X1K1qC2EYGOXfwj80CLQJJzDzD9/
3j+2EIi+s/Bq5v6ugt7dKf+OX+6vUUYCiyeK7DrtvkVIT+PBrwdb8W9mrf6OgCCOVy9sRBLFEDyJ
YiJFv7+afnkAPjOgYBONXdJ/wvPLXc+kkmjisVddo6B7jB768bw1b34eaFgRlw0O8cHOANtrfXn/
/uIFn/cYbJCY5CVCD5Qj5i8bQtR3Ot5I3nATElzGB9tuUA3zK9PlvM9Dl1J1Yaq4V52Y5OoyKyIT
JI46KJCSGTLnFu8dGVqrjUlW3mB14RfN3tLzbPjsJGU4Xs1t+zRSMu1LrZSif063Rpx85iZs4Kqh
KIUWYcMZprIQ6B3XeDdQ/bko1UTE5hkXQH9DRHh6kwlzCAaSIBu1GlsLGDLAwNkjXVWBvXh/WJeZ
FUrUTGydzYCTu9jrXn5WF7xTj3pEeFM7LVIjK0DdQWSt8KkrowJJiqg14HNNZiTGQMX8e4OrS4u0
AxC5xjzxkY3lR2as+cy2eCpaW8ujSBcD0AZ5Ft5McNTgSGqbMrupIvT+y/96OyIXjRzAd5bM9rz4
tmGA3orTjsa1J3Q9v//kIsctCWw9AdpP3HDh3sgYU3MC48NKtg0Z89jFLavK7YWKRnE9k5kmrYHe
g56KQEcn2i7C2K2Nb/wBSKQCot5EfGmvNgA+4wtcu1y5vEFRI6KqNheuZocPw5MFnWZij/ZH8vJE
PkL2APAuVoZYjdwZY1PH8HW5Kj0NQyhaYNXiDqKbgYm3OHOwy1v836w64buU8XEFOQJcJyrZTDUz
mlYwBqwgEY30GtNnyiV2MwF+004Ug0KUgqnSZS66Xh+D6cAE0Qq9oKpNhK9I0kJ4+mwpgUjrfmYr
ZRuMMhjUgm7PGl8P8EfB1INpU0mw+0YrFQ+Ko4Xg6pSYtXCT+VCQealBharNG/FKrB/uPI1DFZqi
dAw6UxRVZv0MsM6CcDVDjqcTRSyOgN8HhNuqC7uUdK9edaVUDuauSnDicK7CYsQBbTqny3KHmgvE
2A7S5wUm3aF/Nw3WfFiZw3GIcjgnubmGMteNcbtHs2fuIVPiOtL9j8f/qUxInUWUDI/a03JqyEO4
c7GrGZT1JJU7nwRt1RGDaRWtINzMbTF0IYTpZHCsN04jMP3SnFLrqR7oH2NYoS06JxS7dLIaKlr5
f8gu7XCF6kfYf5uA0vT446BeeQw3hiIJKqAhZbLgOF1TRdCvpImVCj6gTC9ylpVjXidq3jk3KDVW
zUOIaSHeNJSajdHZTGmJI6Sb0wuUGauE1hh+dZ6GPomuUzNCPzH5BsQqsNY1tXez2LZyLlhfs5jN
pKOCqIrkIaKPIHO7MhXkRrVtFkdYcaz4TxSz6iiUjd3MRE8pKThAIxUsOr6OU4Eb6netHbzI7OJh
M9dj5wY+FGpRg5wrkm6DHPF3VAAg2a9w5oj0fSmj2AN3f2yi8XGiHGkFNKSnBFIf/o1+OPrG54mK
TZu1aX5QzFD0z/RH2+aAX2uSqxcIXknDZ0sfYY0eEDcS9GQD4jUNscjoxgoZ43BUqnhTTS3BuViM
3Z3gS6OKK+j6s8yERemSycpZ2VQ4ueVhRmHfogU1Xsx9YaKhAPKPiQPD4aNlR7VEG2Iqts6kyHKK
AnMC5wymHnwBna6EH6dp3Zg9SzY6LtwWDasCOdzWVqtsC/tdTMOpb+1KlL4vc0lFVGHdTsie6age
4VLExJyYg6GqhoaMBjNGi+MmR5KAcvGsxTSLY5khooHlFh6u0VDNiyFSgDMt3XZvRZrXASmbdZzT
3meznd90mmL2YEIomJlFEwVvFpCalnpkO7b0BZ3KVts6U+ia20Az92paOPVRtkQ+1rnnYfrJRA4R
04WXPFGGpwI6VT+hljQp/ky6KjORSkc1nNiDv6onf+5rsguIjyAbWUCwOor6Pk9U0LeZZrQJ1dyp
3j01K0y7F7MRajnEyN0stDP2+CvQqGZkHG8zNVRmsqY+Fb1n8SyHWjbhUAASi++z8+xMdCvBORHg
EZ2FETGp1si+IurtheIb/q0RZOYI524KlEHq2gTRpM8M5l2U+XIEvtaR8IJcOZIOA7uYZB+66XpH
kZNSGwb7EdNqvu7KhUUPbRkPLwW893zEnD7Nz7l9jHoVo0CQn5l/U6RUjwg3xS4FHIlNVuwCs6bc
1Mn9yXs8cmVn9qqHAu74uW3M4+Y2CRLMbddJi2QOD1ORcVYImOltM0GxBNHCvExR6otjD9m4IBg/
O4WEYjagNw7AzTqVSqH7okzE/YkEgzCeTpaO9Z44fvnTOfin59KRLPP3ZIOr6G+6AWg8EuQQ9/l5
bTr0zx2alEI8bzvxqOcPJE/UWRU56jH4FML+AjYyb3O6VZPTdPYouiNz3STKjhrT1STPNEzkI1h6
9AJuNdIM+hYzf7ae4koOa4pNqxHNSGkL+tGQMxretWh7kafT2/maT/xlGI2DSBOmPymTvEc/3X3K
3YCWiIPDDEuKSJWYRxEBVWzGTcrkw4tKYEusyZWDE2ei3IaSPcgfCihXdF1yeDl/lriq+F88+oxI
flNikJ7iED7YZP0VTyTVuT+VA0NjQ5xL2pMYwKSmk4aolWLYrbbMWG2yXXFo1kjYv2DAQ6HO9Zw0
0i4kEwxgBkXgyAeu9KOwkJ53ooFFzViP7TUWHK6XbkwKgE21bWQZd9htPQnWT9PW0Y7GeHMmMG/3
OPgSAa6CQm1AAmJcPqbO2isgAfhrqNGaNF7EUAKYCBOPcg7Ic+I4T/SJcaREg8gt5lYdAkdwm+cT
4qxsNIMqHAmXPTTOJkW2OcdtpqRqhvuouK3wIVE1EQRivIZE1Jn0sYxUNUi0MJUXcRaof8OEGSvT
7+9rWpE1qpmTWUc54TNcldNctgoVJOnwazwy3mYYwqzhrc9XJD/kiiijidpoMjGsZ5jQJHkFZ1BQ
vWS2Ap6qol3JWpj2o4mBJh1VyPwpOk3JUzmlh7N20dwE9KaW66TOODUB5+k5UUsnyQRzSkinIk81
ZbYgnE3s3FsfAi5oS8ApjCRBnprRVYisDQs9kGxhUzvN5lm1IJzWXCig1EIirNXAdpYVMCLryq7T
IgugRbmm/j2ZPnZ2VDCqQ2z6sNbzgZt91ExZ9F611vOq9sH12tTI8CIQVLnYtgQyiCOA6D1P4A4p
PHKVjak7SYUmicGUwVpXUXrTyabXczt2qAyEYC8CF98XOJeTPiD9bZFUhxN+SiG94PsXFQoV2Z3c
BZoCAGlS1jMnFa9pkOY1BkB/LJuNbQdjbF7NxQrJ6+pIWXsw33xzVYTtsdjMLhlBxGsJRtCQZHp6
NGwnfJsWGwJWxn0Qb1hZgxej5zc/9E+efy+JuaiwJTNz5kGerYfYobNCXwvkkd/vqwlNgmo9sj9b
DiF9lm90CM5V+Mf7x7tljcKxVQtHBrpWho3B6rJINxpmnwVeGl8ncQ4MfBZonVVphqmTNWvN/KMb
a0ARIY/QOaPzQPNqWYqLI60u7Gz0r8PYL+zvAycFCzpBjiUo1oiF1CfpNkVlgTD//o2PZZ9nZRnK
4xxobZ2+GV0PTCQWViWSZGslV/cv027Ibf2KomRtetcOpqdAuOl2N5a9g4hcKkAqxsav4nStB4OG
varJnlqqH6Kj2l4tJzb0RUQLmi6/e/8hl/hUQKkoUikcH9A+kX/14B0APlhW3mq7GTc2IdP62b+8
DEW5VLb7PJYuIFTlvhWiWmdb9n1ft3me77K4B9e2UpE8kO7LLJAybw1+CqzxKmEaaMlWn4zjCz+J
Y+hRQSyloFSNElnjlU+mqvnbBMFqivbTajGOFfXja/6fH/3/9Z6ymddT/fu/+fOPLEfvxfPrxR//
/ZAl/PPf4nf+/pmXv/Hv2+BHmVUojr77U7unbP8teaqWP/Tiytx9frrNt/rbiz9sU2Fs/7F5KodP
T/Aw6uNT8B7iJ/+3f/lfT8erPAz5079++4EXcy2u5gVZ+tv8V1d/QW9yWId/85/E9ee/FC/wr992
TZA+fQNPVlXfml9+7+lbVf/rN0nRfhe1TdOhwgywl0r7b/+FFvjxr8zf4VXQGiXK8i+WRZMozcra
587q7yZLHUAw0wv4vugwVBl2JPyV/DtVemxoRKOQmPDbz/d/8R3/57s+52stSq+WRj+c4q+q0wsz
TXvJ78CabWjB8x48WaIeYlY1wvP4ncg7l1/aojZU4jlQKtLq2TDNj/H8tgsbIirt3JeSr6MSWeBo
KaJ89qzanqQtmp95cPC9LY5ity1wXj+p01XZfTCD5EmP1W3lBjGCYtHXf35r0gzR/hOxzTQXtx7w
5iXxLPFO0MqbJCQH2IaQ/y8ctrZ6rRdgCG9R+84uoFfK0orWftchw1Kq3sWJJ1m0AMUgoB0A7BtD
VCD/4us/H4SODc3EX+4QpJ6vIk8AP3tTxbqM+sTocci2K/CEm9hMFZxnyspahUnhFmsIUFG+RnPJ
v1FDqa5FwQ0XhPcf7pWJoYOYYL5yGHVoT7x8ttSJMBsdnb0fCqAhqSh0RRTKk0c44/1A31mRs5tW
rdN88/6NF1Xj46AInza+EeVx69h5ezYzDKBpiQ8TRGYOfM+MJvveZ45J5bLHnkNJlC9tYlh3wpXs
s4z684matfj4z/ac6e40f8Qba3i2LfacRNYBbVbOPvRK/3Ng9vV34DX+hVer3u7991wwq6Y70dC2
WAN03RzxAZ69p+b7fTFK7t71NfnRVqriUkka5cRNXnsd+pMQp4CeyGCMX96kxewVeQVt77k6QFhE
WB57T5a3dVHXj//8dWzWsaFSYZfhZr+8U9yqRk1CdWgUs3mguFocLCcsrt6/yWuvYzswQWCIGWCK
FmPWIEGhIi5wgL43FKsCuYsrWS/0T6Row837t3rt8wj6C4gQsDLOcm1mUKfhbUUHHfUTik+k6ZRF
m6Y/Md9evQ0tAsI4wBjDXCyz2ukGq44CBisaH8Ik9z5UQXrKancJvxFzzSB6gGmjxUe8Ecnls7nW
5UL03vYPGH+p0qaglptepJwmsCCzyq+pltT3HWRWGS3CWiXyhnZir8tcVaydiUWddiK2vPLShg7B
iIIg2wBN3pePQ/aeGUls76s6La/gl8mXrRT12/c/4CJhPr6zQw7JdDw290Tz7dk75wlqlm4BRluF
fx82brMCJPMFN4LvvVOeYGy98kKmyuYprIQNC0npl/fChCNxHKPfd27kXVkNYiMyzg6ntgtxlUVs
ghXJNKE3Tr352P959kZh6sMaitW9M7TqdVLhyJyUOcK2lp2tkeaq1oWrAqrMUNJZUSAzvhrmKG1L
sCAfRlhNVxAw3IeiqMN7FQo1LRG41WtNCsNPVPjSE5FHLMXlw8LCMTm3aKCOjr3PZw+rQ7YpAAbu
TbWUDiMmWN+RO8tX5aDDUxygNsidbHx6/5O/snWwb/zPPRcxCH3AvglrfU/dV5PXQRf2a7/vkxtQ
wyMS/7npIjRWW+gokCN/MCtT+vj+A7w2DyDPGZZAGGoAGF7OgyYX0mOGurfcGu64VFa3ve8HJyab
8kraILInxVRMGar9spOJ52qh4DS4J6/QtG1Dj7XZqL6CJ5OK9OZXA4jdHzhdVPcNugv1etRSu12V
pp1u9VCWvE2i0ZiA55ZQnn///Re+zce0DoAY/UfTRDwSy9yXAzAqapg7hb5nHtsbt8z8T0odxN8z
ukzbMSqDz4XWpRulqjSkOhKj/9qnBj41QRvwb45zF7i98p84qbsTYfaYTy6no0MiwxGNNBvB45cP
RiPW6TCz3zdBqFxbPgzhdRy17TXoIR1L9D64b8oq+8NM++ymLLvgCwgipCyDohqUFTJx6hYLERU6
cBpdp4mUP7w/cK9NHDwyNIc5wxF76Uhq5k0Fh0TeS6WR7qoUyYgwspsTB+pXIqIFuodMQDf5Rsvd
E/C+F0Reu09yCsmbotb9x0QOsTvDNUNH77hPTmzXr+07x5KFTkIn25QuXo56PkJ905Vq38tNfYNz
G9U13MGosnbqXVemvYMwEqp7q0HulFs9UPpL3ZDbe3fUlDP2HJYkR3SFHjmAi0VihxxZpvl2uY89
ycQNp/mPrPbxiZzh1fe1BUAS+qzB2XHxvrUQVI78ag8Bw1gjMBav/bIqd03ma5+CoQS/ZflVQSLh
ZljBDPjkrkeajUDFS/nE2L+yWQBCYxekzYOYkr7Y/gC9W2UglfvO56yQqMof+dg8dbb83c2ctTmO
u8rSTm1Qr8xii/CGXLbtyJweFveMchuGRJbvtU7HjywvC/oxurHWFQfeuq5c6Sk+ZKDnP9Dk+yKJ
OKk1H42h3tZK9qcnco5/vKpAujLzmPLgnpcgvZFic+vgFOaMcAuZ3unGGQzrxFv/+tKUf3T2nWMG
AFDr5RyXUq/syqzYI6LpPwZyUD0ofmb+4zdxKL6BDiY6UBIzxJbwbDfNFBQKCqPbJ41e/tA6M7oe
jSg/8SbiSV/GSG5CvY0iIxpNBIiXN6FSn+EO3O1ruVPv83qsr+AXpd46bI0kObVT/BqMOJTAdaa+
QWURUPrLmw2mHHa6X+4tHJ6HlY6A80e/N4LPWoVN2BbT0H6t5qH2SAMfFQZOLt8GtHSuHU299SgY
5xvJah13Hdd9Vay6eoiibaVVebd5fwr9UqhguA2BCBT1ESL0L3HDMNxBc9U94sSuoMI0yriRnTa4
AVIepGu7MoJkrTkOxnemaG5TehyGS6/KjPgfzgHxJJwTWGEONRs8dV+OWKRBNPaLYW9G1oiGNrYA
oxyc0vtYzgFuAhoORLJODKNitUjNB9sGbuc1e5hm0brswu4WYZqVPqTh/sTAih33+Ww73kmce8lg
TM4Bizs1JeJ8NRMAD47y4yiZgtmDa8S1MPi4CCpMsuTBtHb4vX0s09a/S41OeqqdwrkGTzU+nHga
sYDeeRpnsT0ElueZalbvA72qbtlE0rsC0Yg7ADi3BcoH28Ib/MfYFG4uw3idw5u7GHBnQu7YQ1Qv
UzGMPfG5xfu/90SLBdIPYwAOodyPnSQXFIeUv9y4ij8CCKpWbkQZuVZ0YxuBG14pefFPo5r4OiqA
UFBkcDeoUbycbE0a2EBwqr2VKN2anh0yyZWRnAg4yzPC8SaEGkfg8B08Tl7exIVIUMYRUyCv1U9Z
jchbVwy3atnvmN7lZujS/sOJ7yxGbTmqQHwJ12jZCBrQy1tSOw9Hpy72VWXLcI47Vf2QVMN4bztZ
5jHKdZOuVTnzSA9sut6AKZUNh2Yd0yAlU5xTUfC1RQDwliXNURhU4iLkaiEMNyWuOLF4zs3YJhTz
glY3c0SupK/EN2UlyEwY3KFI2TsmTo+BLV9wMEjvsiQvvp0YnWVQFh+EvAXdD7Ikg/+9HJ26TezM
1GrBlZakjZr5WG0Ct7XXI1lluIbW391mGEQV255SUIBZWG4+5d4A5lCCO56tRx3gPxrETYNBzqD1
KymWlfZah377dOJZX/uSBGZCIsGQNGcRP9g1ZKDQyb61cALZouwNSduWR5vvBTwQAR/gRxQxvAoH
SKeS67sG89Qnbew4+fIlE/PETrHMA8TYiWOZzdeE1rHcPUtERj2zzfcK7BgUUBsZ8qwSN+05UwaL
TtDiJipJBM+X3yi2tTSkhc97ayknPqJ5iECiFpNURSmqP1GCVk2RaeMK5b2xWI9+pCSAn7R4H7he
kazdtGv+admUlwc4zclP1Un8fnkoFJc9dbSd28oenA8Yvccf0VT2/wzGvLt//7u/MswObS/ZoGjK
aWkZqC08MCI3lm6zweqv9CQxt9gqSCfCxCvrgCojjUJgd/RedLFbPEu3LJJyt1Ht27xs9EvX7ZsN
MjAaBjF56a+cNo0v33+pV7IMx4ZOpQAxEn3eZX6XjkDNy669rQK1+iqXea2vx7TDTKOzG3xkcWxC
Ph59FyVcOWFLG1BDkPwv2MkIFb7/KMQdXu5FiCQno9/k2MwvDjPLtiunJ7/HJ+JWE4buaxCcgg5E
n+FrDwjpq6HV3aPpgGpB/Zvs64eut528lqgrVXewu3Rt5eGpYdwiweRibeogUbAaXd9prhLHG6Od
qiBz/kWWKmsEux7L11KjVdLKafDrXDWl0WAJOyYe1oVm3e9xq8Y8GmDZD/oBOrR0WUnydTXaZbmy
xlRPNnqPGucW3S/pe5M20ccWo8Fi5bMn/sCV3NtnXT/8MMzK0/E+iisF783YuuwHY9CuvCTqq9va
RFHoomiM5MdQa7G0rimGhptMS5pPla6U7tqJOWGslEZ1mwvZ8pphPaJD8JeVqmjTdq0ifSrGFuXf
Vq1wRJZJXsA6Zd0feaoN0SZQpTFbI9oRFxur1bQ/FaTCctSdDRpcHh5AhyDQsmLNzRHWRVoyba77
0GkgTfdac1mndKsUkJq+hc1nYSYUehB0reSdg3ZVvu3sAcvmDaLndvADofEU2VuPXQTEqc5+ouIX
m15oESIP68wp7WSXtFnkrFCy9SMAzoFtxR7GvrIprS1Ja+zLEmqOcesiRT2uBgdtkgu3kZz+zsFy
dYeRMD/u6MDSLivNVf6ThgHEpFrrMElvxygdMQ0RwElcr8Ax23mHIa9rl+M+weeUzRWVo2hVY01m
b0ozRoETW20ge67CJH2swy5uNqGuRw9qawD2cNoqMPGxwL4eH0QOnqtiNI0CxWG0N1dtxdfZjI5X
fpRwhMuZM7H6Ebitquz1CmOpVYsQcrJODARztmPVNOWlwsf9I0L9UEjI+hUHVR9pz3Wo1rQfpRgY
wcpyAuWpQqCNA5DU/4n8azxep9hUSDtPd8sfmRlV4x7P4BTbcawaYwRX6uy+jjEa2gw6EN9VjbuG
skYz0bgbajX65I0FMwihOXyPG2QM0pXr9JazzkonA1zZ5sxqHJcQeoX51oGZxp6jv8CEWUHQo9Ra
FbMtSqnrth9iSgedMjhbz3GTErMESdc+qHETNps8C71veu3X8oWnpdZ9hunBgzaoJhbJQei3FzS8
etSowz56QNrVZn/EBsFfc2pt78DRth+VjMbcqmHrR9Ond9S/zKjPlYsSWM0WJlp7g6VgvtPijFXa
tdVl5mm+duUawk2hcFxz1XV5+GhaSIuu3Kb0H4IiVT5Ymi7dFKYHgtCqFPwDEjtvzKtMSuuHunGC
Q1+7Fb4cflCAB6JY9LmW7RTh9t534m0z4oa4Gr2i8jY5UnLNtKX+I3DD/w65cMif0vu6fHqqb7/l
/x/AF3QSuLfRC1AzUzLECQgh0A7ixyfQAnve7xasLOBGlJjZACkvTZgFS/udGCvKW7rY6h3RvJkh
CwZ/Bd8HyAJFIMj2Air0E7Jg/E6VRyQJhixTIac9+A9ACy9zAIlrC6VscoCX23JNgkwK5nh3ctp1
F1oaWZf4pgwnMqy3ri7++7NNn44jzmfg0xCDGbI1gM7gogzL+OLZEN9N++hz5MNbV1+kFHCd+sRt
FfsQwX1YWw3mug1N2ROJxFtXF+eMZ8/uWWpkwjfSDzmyX9CGsX1vSutEavDWxUUm/uziftIgEiL3
xoHG+CNQrUeYpNaZg744j9khCmmFruqHxPd3vZahJ6ZszhlxssWXjz2WWocQnqYfJFl+MDBOBRDc
Vycuvsjcfs5FsqWXV++ANYYWBg0HTPeiL37kNNelXKd/OnJvXWTQLbeIN2oXSVpBmikGvNozMzxR
0H/9g/wCHSgjz1QK+pAHwFjgm0PjcmzVH+eN2uJ4kbhODo+MD4JGxgEdpA5BJVwsz7v4YgHLEYQU
0+i0A+a+5EUjWoccWs68uBitZ9PUklRRkYnVgzGYP/JifIQJ8XTecy8Wb62UNJXcVD2MZB3o0na3
OZWDsyIDUJCXz501XDTALetQh7l+kSmSfIlyl3/W4oWH+fLqstnEnl6H6sHpAKt3VFlL+8wBX6zd
fMjKOM3t5A4Lv3LTu55+ofaNsztrzJf1QYMmpQwaLb7DVR5ilWpAMEQPsPXOe3p7sYBRM25bqy39
u5AODKD4wVpRP358/+EXvdq/w8OyGoDLHQbnZexRtgwf1KhwqEokxq7FFWdA/yxtMRmolCfTAUTb
hvh8CRLNdkBa6r7GZGJjSIjVn/mmiyVN2Qn/RqkuDq4S7kpfty/VND/V63sjFi1bfE07YO1s+cUB
5ue92+oZzSX3vE1TtRdL2lM92GN1bh+MwoH+XOTfMVc/0bR768EXaxo8aF1kuZ0fAtWSHwVRJOgj
98T3f+viizXdjCT+UtLnhzQAyb7SR9cR9qbpqQLiW9dfrGq66LpDUyY/WECcr8OkQaCw9bWH92fv
W1dfLGynCGhI9252SB1xGHD07tboteHr+1cXwf5/6gx/Lw1rsS9zUGwpFVXWocNmZcMBQtgSpcY1
QmH+5v1bvPEC1mJta27R+jDh7QPaaFtX9ynaaGd+2mUXHRNLt8wL3Tw0EBt2mkN7tVJT6bxwbS3W
ajYgYKYpvXooLPXWdOMPhRf9ed6giO/xbH9MkehSRznMDmpYmPJKMprhS+nmxXnx2hLf4tnl7S6O
i7JQrIOmuFe29NDX1vb9B39rwixWqqsHaSHHg3VAUljfusizfUZ3zl87QaM8vn+LI0LntUm5WLCm
ZOeuVlb2IbFsjraOUl0XHpTJ2qrXmJsG5qbHfeBzkHXrdiz+M4aetsP1bXwctErlXJ8ru9rLHYmy
SmpeK4FfsSEW8GtxOPnoVdV3GWADmjfZpyYLrmyO1msl1+urskhU57oP1M/vv8gbM3+p5aFHyLEH
tawcOtSsL4wwNi+CrAxPfIk3rr5s2spW65WF5KaHWh0HRHHVepPi8nKi+vrW1Rdhp8uCFszYqB6C
JvzRdh0iWOrHs4ZliThEaQlmr1Q4B4ydv2hmf0dj+6/zLr2INXGaJukwZs4BFY5kpco5MsHOeWdS
hCteLqpkSHV0mbi4Z1g35k2nJCd2P/F0r8z3ZRcBCrlq11z0YFmxvDfyuNp6sjKu+L7qFs2m4pvt
53RkoZQf3h+nN1bxEhuj1Q7O6VFuHSD8DB8KN46unbE21l7dG5v3b/HGBFoC4+CRt0Yhh84hY1mt
UAS+RezivDOXuQhCWENAG4tL54AuWviA2nPxtXHL9rwzgLkIP7gnkqJr7Il2VFwXavZnrvonvvRb
475IFTB3TnQMqe1DqcTB3tCkkoqnpN64dtOe2LQWKLu/t3RzsXIjP2/sFLjNoY1i649oMJQV1Upp
5QfAYWoYhR8tu2wvEZp17S2l+XEXBa60xVxWuRxRn7pLaCFuEsxWt30epj/Omg7LDqEhI0zu5bJx
6DUfAVA92ilm/uW8ay9WPfoKZkmJlgzDiS5tGZRMHganpAnfmMfGYtWnSERprlWRYkSleqFnMo6l
rfP1vCcX8+TZPj0qCN93cqtw3KT4nUOn/dLannteoF0SDrRWQZXBDdRDQ/Fli2p6u5IyeTzvJPNL
m8zvVbT7XBNNjbi+SvzyMXaK5rztZymPiRI9AtcGF9fc9hOqH6A/S+PM6bJYhLKh09hANf/Q5/1N
6OSbNCwu3/+eC+zt34tvSVlpW7AVmVeYh1Dv4pvS7rzvemP596aL6EqIX4S2gu9Sf8K5yVvZWUBb
YLR+OIhBPaQBLTUUS+wvAIsK87yvpC8SfDtqcLxKjPiA1G+OiyncNgT+dfO877RUtsV3BbRVFieH
wjB3bLrfR7NRznz0xcpTigg9W92MD15q4fRc0ZLU5bg/8+qL5N7FhwxSqxUfAskyb227XGWeXp23
QYla/vN1rYRKZXqc9A9Jqt+jSrXzveS8fXVJAZbMHIHUmkuTCH9QKiGGcwLT/kakWzbaI52m0AhM
4gCx4fsYjBeVEp05TdSX45GMSQKEexgPkiR/T0t1XJX14J05Iov1HNklfpLIQGMGm2qrLlSrXWcX
+pnzZLGdVugmxZpmuwe3z92NFNIbjgdcy98PGG+M+ZLZZzWmMihojByU3HIuQY3oKy+0T3UixEp5
JbEUjaPn0xBLLBlxJGxyXV1+whe03qLumn4qcEC5RB1HW1fBOF6d9yaL1dqBY9dxlLQPQ5N6N5nq
Jdtei6szr75YrY6dSTEKF9EhVcnnJbd+kMPqRNB+6xssFmvjgWtKKwoU2PBaVzB9cafprfa8UKCJ
uz7b4v22iaIRLtIBM/hql6jthewppwDmb33gRSI8Vp1ihnnjHizDCIEFDjG61k0X6yu0XuVkpeWB
LRItSEjnfeXFQpaNES92d+BtTA6F9KaVeuMPuVqfyF7f+haLtQyT0M1h2oeHupECGszFxeBJyva8
h18sZUlBAk3XmugweFB0jdof1m1t9Cem0VtdKHWx1cq+XoWo1FB0KYIGE54UNXf8SnZJJbsXiV/V
1yDgB1JujIaBGuhPAC/I+s56tyW8vnRdNXLR7jokdYAHX3SJVOYJlPAb30RdrOyoKORCRsHm4Nnx
pkEQHXeDL+c99WJZJ5JfeDCvx4OOS96qCdQ1csJnRm51sa594CK6InxkYW9hx5566bo7JRf71pgs
VjXuxoraaa67h+LzF0CVdp0VxplHDnWxqnsLbT72sv5ggepYkUPuzf4f8jH+zlDVxQom4Ke9nIUh
vW8f+Uua+8Yf9WCcInm9NTCLBWx7aoWkBUaYaIXscqdBwjHbnTdZFss3H+Oo8Gw9OMgYEKurBIYt
2XQgnXd5ZbF8rREo35B4VLz6PFuNtXMPm+/MBteSi6eUYeTDre0PeWR8rs04WqdKf2ZhaslFzX1p
5ATvYceM7/VWHVA5SQXH/KxhX2ox+/gQdSOqGIfYCvW/eivCOCVu7c/nXX2xSB3JGDACkscDNkJP
ilocnOFU3BKXeCX7OZ7Rnu28qp4qSEm29cHH6uzOLTE+yUH5PZZYkTyc9/SLlerEZgPfqagPlhmF
H6XCM9d+kujnRcelFDP6RWoCR6o6+JwUL8skt285VdonUioRY18bnsVKxT2ukiy5qA6Wn+rfkAeJ
N2EX5rvBc5td0XgAN98fJOuNGy3WrdkFhluXWXkoatnE4760vllJln/u7cH7hDRZ7uGkqHsntuE3
AtCSNIOWBE6zQ2Xv1QJXJkdaS8GZB40ls1wLTROhxr44yHjorTQbWlRhgAZ8f5jeenAxfM+mK4Jn
WEAlir2PsuJDptxjWnjewW5J7TCh+3Veodv7MWzwYcSaDbXCM5EeSxxYkNooK/spj63p3hqZ4WSF
9G15XlCWxWA9GxQdWzoj1zRpLxn+OquqNVXKzXnjvVi7gMh7XC1VaR9a2aU6SnedPJ6XxcrLPbZx
kaKk4rk3kx5+g7JyvPDMAVmsWgnEetfgjrg3m/RezkBgtElzXn78C9g8pG2N2pW09yVDW/u+hR1S
kp0KA6/PbwxLXn7KWNUCJNANaR9kTgKlWlJWQXOKU/TWxRcnXTQTkO2vGmmv5Gj2BVmxc/XwnxE/
f6ZMKKG9fHIskQIvG3Rpn0ndIwKouGZ4JxoCbz33IgFWvdBtcSqU9si6bWXdQGAw/eOc+X1Uunq+
dMwG+ePU5qmrNLpQ6s//j7Nva44Th7b+Q4cqIUASr9Dte7CT2EkmL9QkmXAViIsA8evP6nn4vljj
dtfRc1JqWWhftPfaa03k/zYE+f/P4/TH/GGUi6/jaIG0Y0aIfFj28UpNbqA0TD9ZS4toNHsOy6Fz
+HEZ2UFAR9DJwYIF8fXaPtGNXiZseyuGD1C4PLaK/XY7a8sqC3piIsQEOZp3ogDCXf8FkLuT9wZ1
/+ttR/Fg5AKuxqzH7G6yr9tTSPWL075tXFe7Ga9dJ1w/QOo+acnQc1z47HbeNqgLw/Bg2yYbLuDA
Ex2RGwyhOTnY/0xHs3wcG1rHkDBaDE0wU1Fe63DZr9xOxTLKBsMR4DxfcVH67QYaSlBQ9h03bqW7
0A0JKi8kObSCuuMIpApQPU7PdJBDvr4niGAUbKnYdblAudX/7G3qQqZ4xkkJyyhXsHJrcBt6makx
HHKKwuD0uERXcm5xyyrlMsFtTzzOwsG8+GO4A6ClleNxW3Y5FOEa97IeHndw72JmKHjxIeV0eP+a
vP2+wJDm6wOP5wISzP4+PjZ7/6Wqo/bK8P0TUPeeUzz2bXDWBLrwWG0SP6CqLYE8IUapGPKr97d/
5uBtXFakMEMLdTpg7sqySOrOT0A45fhVbWBWVK3+vlRcPdZCByloGdrEtKtb0LRxWY04AeCCHTuP
dHssMUd1GwpyqcFysvL/voswafD6s7bQcFx3CRClX2/6ewSF6RTSY/qGNpjQanvo6V24nGfujw3S
Uj3fUOscgBsMmgUZESq5x9kL4mfM6MPG3v/K537Est18aXdDFqMeMWTdPIXQab4XVf2jq/boQkZ6
SrHeOi/bgFXjoW0UAWoThlNiKPjPDjtEz7Ja7f4nDJWD5Az0E1dbR/bK8e5adl0Js3APymSIicEz
WnnViZX95/snds4uLLOueD2sIh+6RxBX0Rs9sOZqbsLALZrb4CdeR16w7zleHcUW34PQ7naojVub
DUJ2r6+uQnEJT+3ihOQvyw8qzMmn3a93p04GWCFfr05ZcSL73RcUO+pnDJr+tWJK88I1PXPoNgSq
ALZcBrSeAPlrnoa6eFqYcoPG+zbYae3mmkBsaXqMyEATBaoWUu/fnS6LjXKaR4pxuFpOjxDg/ZkT
+uS3rePSluVi6rcYoL0xPU66Lx5COgwHIMD0hTLJGb9gg5z6aYmjEsqAj+Aj64oEevL9sSLLnIgF
FM1uZsosM+2hKmDGUyFbCU8lrAvv/Ul/cjt5y0x936MzNYN5BCfDnZfzvzTTv5yWtrFKHiJKtM5S
ZNvksWTSPujpAnJwW9yy0WgYSuYvVYkuO4Zmw675hBEftytjY5VmwFeXZc1XoE/0U7Pn3/mM2Wa3
fVtJ8TZoXtQbVEPHYY4TSAF9jIRjLQbEpa9dy1ztutJKguG2wkUxoKI8VHH7f6Md+3/vVRsHhWSh
nmaQwj/uTDwQYR7yenx2OxXLSLtioVsXeP0j7+FbQhMkASqdbk7RBkFBfhuKXEM8PpZR/FcRBkXa
o47n9siJLNsMwggpGts7IKyGpwq10rq8ZJpnMigbBNXjazZ+jQhKVjCSYGo61Tn7S88TuzmJd7hd
SBvZFMVbxHIIqaIdhM5HPbMrrsPVLUzbuKbOZytmUsDFzbplvol9yEFIeYmW80ywC61AWreQfjax
QguOs+AaWhJQQCgjNzgDMvjXtiSnoKzBq1I/0pJj+hG9bnDYO05qgdXIWr3vRdn1c4UGffzsFbRM
wPPi9s60oU0qAgU7+Iwxgb5X13uU/9w9jKA7GaoNbsJ4TjtCvap6pF35sYrq35Hp3RrNYOt6fSa0
8dEU40v1OOWaf4irufsrLAPvQqQ+d1ssQ41lJT0S4lRY7X0icv01QwPE8VSsIMqnqvGCqq8e+0F5
iHSgYQKlc3jhZXBm5za4aQoUpogCUj5CGusrWKe+6Hbq3XyjDW3SbOaYPh+KxwYa1claVDfhkF9i
0jm3cctAyYSh92U6TcR6VZ6KrSgT1sdfnG6iLSsO7B6tO4ipPRJoCacikktSb6xxPBfLPtt9hmqn
WPIs1kuVjmC6ASePcayn2GAmLj3wbkhQsoMS5TsV+m7w5ZPbsViR1CumvQUvKOpAFbsegvGZg2De
7ZrbjK7LwsyipkpkHiTojvU2F4d+7GrHI7cMNAwr2fim5yiPxV9Rgzuohb24HYpln2CiLcEjXfCs
keAhaQsD+YvG8cRtvBIwA3HYb2C97ztvugEh0rVnWrc2LAhkXvtEBXpR9PUbloV8E9+32rDfGzjk
udsXtTFJvSK+Wss6zIwaxBWYofyjbuLfTqduM0fnIKLx1nkLMvRkX7hR97ta3DJ0G5NEdwz9sZXR
rBhjlfQprZljgm6rh4C0uPYAAlszrw274+JvCdPlJZbAMx7RhiTte5OTXhRrBq3Rey88BaLArZpn
A5KGuO7CpfDXLDIkfhz3gAxXbTFzN9QfeFtf30QzQPge0DjQSe5Ng95MtYKodHJz5rYSFKaoSLsP
YOkLILiWBMH+T2yI2zW0AUlDk8/AHtM583p63MqCJLyBpJjTHbcBSdDmChYS+HO2yvkGjPSfQMr/
yW1pK3pGgMGoDbXkTAlot/l7UCSAKD27Lc5ef80SnLnbGLdzVnTdFZPxt7j0HJuPtg4OeJfmDfOC
U8bqUJ7oq64wxu2YatlopNgPNNQG+ZTNQfgCcdAnvkg3p/Iv78Ef/dhmHUcFJdopi+owLhJfaP/W
zFHkloDaMKS6ghAsjP+0fPlLEhRb2Ro7Bk/fss4d6M91OZGbDkG5pZFoOWR2p89ul8UKn75YmhoF
xT7bwPSRCl1GKR0LRxOykUZhNO2w/7rP8nhJoD12gIKPW+ZsI41qUc5j5Fc9sBL0oPTfIGq7cjoS
YhmnjqWM5hkrT2wrrmSxqUNxkXz8TJSwgUZgogqhaLF12QY2tAfZrGD2100L+jK3zVvJrY51qZed
dhllJh8ONQ0nc41x790NuAMOzdfeZWiLBYSM+5x1e3sHBfXgUMbrJWr2t0+H2PgDQ7z5RIanMrLn
UbrXzUeviH+9fzKnE/hvE4bYzDLeWpsRT2esDVLLu3wOgp+nFAza5WvvGEhtLNYuJmKCIeiyeSrv
Fz1l4Cm8MI/89tH4xDp39HIg3siiLmuDkwCfD/gqT8Da0bs5AhuQRbcCVJLRAKJWhWZtCinD7rcP
bjS3iEcsJ+bvOseE0NpnkNnsv3gK1HtQ6aRuCZINywrkMMWlX8gsltNzEw2/dDh8ff/avH3uxMZk
7UPLlVG1zgbzvZsI+EO5U0wiNiXXPkW51zZYeV79NNr3BBTBTqkL2OBfGyn6iDqEKojOFgJVgxMb
MwTC3B4WkKR7vXjNeLHSLp+zXEfdTxSM9he8kp7djtvyX6LAlD8luOaVAD1BEZjPbI+cimfQCX29
cQaN4krkYZcpM8RHObUbKEHJpUGjcxfFiqQq2EVTheuY+dAjBtf0svb7Y9VP0SUimjM/YCORconJ
1Gncxwyc95AmUjimowGZ5i+nk7exSAbKYtNarCrbWfHYQuL7sEkogrgtbl3IXpdGQD0ZzOHV8IFu
3mOV106Dk1BpfP1VhYykrneJ3Gupn+NlvI6i0cmtEJssKgJtKLqLDdx47fEUD8dnybwfbidiXcYS
osJDR6shW0IP2JI9uIUyhFs7h9hwpF0Xe+kFxZA1Q7B9FDndU1OrS5KAp4/2RiS1xYl4tM9g4/BU
Nnck7g9xv4jvfVWCqVXOXKfgwW3TWrLWMeUQVuzYJ8h+VoMcMm/zwzRv0aw6CgBjx8P7n+IMmw6x
YUpjvUD2LZ/G7KQSzP/e/YEsH8Scd9/Quxb6RbJhEQ3mZgveXYP/DoQvYB4h6stKOB3vQg7u5bTy
vUndocpddwmKc9oks2pqZBd+sKdzXGO0UTSL95wPTdFmeiTP2zTG6+2aGy7vK28O9PXSlQaq8MVG
k8ELeO8WDmyUlKa8N2qjKiu5ugam+9u4XXrdnxnpIzZGSuQCir6eGrJu0Du72+KeiL8ir8LzR/Tz
eOIRM9NL35tmvVW6G9qrMYewcbL2U+CU82IU9bUHmIpmCybgsrMmH69QtPyBMVK3GG3zExV9KZYJ
7JXZ3kwHiC5c+eV64c14Jh+18V+16NZ8FPuQ8WrU8XEWeiOHGSoaA54znnDDAREbCUb63ldTEwyZ
2MND7Hf8AO31+ILlnJzVG57ABoINHpVaNHTIDFH6k9/y4VjqYnL7rjb6izIfbIQN1C90XQ7PnZQQ
WvF08/V9qz+3dyuhZnzdW9ChTVlg8j4h2DXD6LpbvOP09ZVcIYpUzRr3ZkATNglycddyz+1O2qxW
++KZnc4Gh97mGK+JF9DrQ2rF6fVLbAEhwiJdDt02oMITTQktolvu9ReO/MyVt5FdOofMeb7kQ5bv
bZQSlKVuecXBSie3/MKN/Lc698aVtAFetIUgMXjjECxkLP9uuun3IvPuBi4eQ797sf0FytX83vPy
/rBtxCRTI/WNjsl05Q+6/CiDpTzMrULnc6v5dFvmVNyVmKgfEx//dOEgzty9yCr9d7EK/EnBboqy
+T227ZJCSXC7drrYNgiN8Vk2JOBNtgTVxz0YykO0AF7utriVbUkee/XKYZN8a/8pC3OrBjemH1y0
1zYTBIvcS9OOWRjFR82aexAx/HLb9ek7/FH+4x74lKMJqme0F8MDLl58oyc5X7hzZ76mzbXFdr9H
bRGefIL+FOFPeeQ5PfqJDUFrNgYpAR0PWTz4z1yX7NHjtXF68UMn4/WhYNhzA463QAUt2PBeMaJL
wa7x7Hbi1mso1yUmqBsU0eKub1JRijbRAkb0/uocW3zDyG34WRlBhMsrijEjGoVcT0bLh9qQ7m6K
ovZOhkH/BZmVvjA1cMZr2cgryIM0Yx+NeBi1Xp72WjaJ8XrgeAEVdgsXNvwKWgs+HzelstD37vAu
vR7H3e15ZHNQBVCLUDFBclTxJfrSoObwcWNqdvM1Nv4qjPoSsir4zODq9dK+QuV76d1qmRB5e31B
27GpttWD1VaL11+1kJ5OeCF+vH+FzhitjcBCmTSsylz2eK7zX2Gx1smmZOWWudjAqxUi5oY0eH+x
0dsOIAOpkmGJHN9DNvIKUz3eQBvdZ8Sr7ndMtmPsE891p3OxkVc7ka1eJzQE+r38ppBMT+3i5s1s
2FWOnChutqXN2ODNdxOEPdFeH93uuY26KlS+rZjf6zMRhAfQfH9tuvaL25GcrtAf0WMve3SNBJZm
gIsdqrb42e+xW0eN2KirYZ2HXDcKjxcCetKNFd+nnTrm5zbsKgAXvrdWcF39PDU3NPSeRN6vbpmi
Ldk6jWsOGUnSZYvm/dEAf3WoKuH4Oa34UdS+UlFzqgN68w9eFvfdwC88vM5Yvo25khEUqbbNqCwu
y+Aa4mIBZMkUv3O6LDbqqvJWkNdtaMD4DWJEVXhQN1MXItG5nZ/C4R8X0QzNGtTF2mWeOrThSeQP
xIsXQuq5ta3ELuyFmCChBKeydD/bcrqtDGhy3M7EyuwmKDv5dYzSYh2YBDw8kLlzzEdtuBWkuHfm
RXDjeuJfIprsU/7NbdPW+7ABAnLxOyjkQXYmToYU6nax43nQ198xV2vRqapqM0j0xYma8xb6LRde
h2eylcAKmgLqTbToGO5IESNT4bXefo+6PonO7uuz29FYxgklKBRhRt4CiDa3R0/Uj1u0Dm6x08Zc
oY4erxDhbLMOFTMvzG91vn512reNuBrLvTOUILZx0dwFJrzK+fDr/aXPHLuNthrnAsOOkJjIFF6b
t3PYDWmNss5tyHfHzVsGWvdEb8OaI2FZJ3r0IxF+qJVyo2khNuqqNyORqBP32Sj0VSjHEsiRtnLz
uDbuyjeejzpaobKuiK4bduhKt7lbzB2+tiQ9QvXMgyRYBhgQSdpu+jw3lZu3tVFXumPRgokZlXmD
0YkY+OPkX1JuPONtbcRVNS81lPrgEVHD+QZiog/VOLplKzbeamoo55FpVSZa/UUb8Skaqx/vX/Iz
u7bhVsEigrkfoZi+s3lJ4lih0h1dCPin0scbTzobbRWoZm0kZOWywScqZZBp+8R9Ul8LNscHEeUr
COqJlw7FcKmN8a9HeesnrXAaLbs8qcX2WTvM5puZVsz2ljKvjzrm1b2sID8iFn9MlDfvbTLKuPkU
7wTpa8/V13oU2yfWzTpFNUE/Nn4ur5u2Ns9EhvOhqPinAGpckFFUezrFcfMwY549gSSnPoyTEteV
GqFusq7iqjb5936S3jUxGyncQsy/5fo/UoWF5JFvZiOziLGPbRz/9HPfaciR2GxXItJF6JFOZQGZ
ZYIZJJ2M3eiYK9gIs1hVxVgx3LF5wmOS7BBFrEc3rhxiI8yWGPBpAlb3jBUFqEShRmWipjm4WYfl
i9q6K2jOmy4zxj9yQ2toJnI3vD2xEWZ9v0AOo9razJdgqvQi8RQH1T9uG7dSBl77K+YnI5kV/vAN
ysU3hio3cmVI7b120GIYZSMEjIbXxc/Ckz/oKtwSBRsBZjDvGecaR1L70XzV8OOG0oPb28bGgFV8
9vNl4gWYpmh/S0nfPvhLPF0wzjO+zgaBMe4tkB+BGHRN/fbarKa92QEWUBAmShseegcv7CIItUZu
xH3EZqDy+q4pF/Q7snGhS3nUGoNykfThi5xukI170iWXiqiug0ug1wHHjIynejdYKLGRT8ZwNucS
T8Glql68cJ0OQ7m7yXYRG/ZkctVRMCPXWUjGANJWpEyqyG26h9igp31Hq4HQsskGlJyTvKEt6Ln5
R7czt5JwFgbj3EpUJXpv+FZtIU3iuXOqSjBIPb82W5AeewHw1H1W1kuOZ/3DHqrtwmU5hdf/hF2s
fbKKP0LTBLAGpWXRARyXm/BAJl2lmCYY0mFkFBrZerrvi84pHcKvWUG+guKUCTEnA1h+9bmUtyEj
Lgk5VrYS8gbtbsA3Z5mZtWuSoGMrhHXkp/e/7mmRtw7p9M7445AgS9AZySkQbSa+KuP4ENXimsTt
X/5+CRXwb0h96zdOad4fv9FVURXMe4g/YBZkO66s+tVFXfXktRi89JbSf97Xgt0XvpjDpFlI8wDZ
ekR7qYPhKcw5dqL8tTKpn5fbT4gbt5dww2e3ZsVSUCf4UKRHFaXy92lIFoVo2ha5eqg6cI6kMpA9
uRpDWt0ovFOuSz4GDyEkFb91pgru+NCYG29tyw895+wA4NeQvv9ZTkfz1pHR10cW06KSy+DJbOcm
OrSkxbDR5FR6xYWy4vBMdhbWIeKwDuL4Klppm5oYWEy3rVv+AiyfzJv7qQeP2lJijmntDjlo29xW
t8Fpw0hZoDuFsoOPKe95L3SyTU7vDgZd3tenDrnfYAayHk9fsvKEQTwC/KrBBXd05pPa0oddXmrD
OJFZsK9p35LfOfTPLwT6c2tbLsKPaxQFJKoC7cRxVbqwTsDaduHF9GbJAadiuQiyqNFjfYfeSwH5
zb2kW9qZQNxvrXSCv+AnTn/XHx6i7UC9F0I+PJOzgP75LO8WU126Muf2b9k4uLggNrgtEpN7Yr0V
YA5Nm8EPYMwDd3mqYP+WuUKnHil4X8tsYNH00q7VU+DN3Rcng7JhaQ0omyQBUXGGbqQP6Fv8pZiB
JHFb3LLWFZ3wretW7Pw0OcH7h1Z4T05L22iwcguXUeTS+4AqOEtqUucJF9OP9xc/E9ztpjLdu5VO
ftdk7bx1YVqohlwxP6i/9ANIQjRn5mHTQXt8/9fO2JfdCcvlxEu60CbLjZbpQMbnqeVux2Q3wkxf
1qLGVF+mTdmnCHxxOkezo2ewe2FADHTM1CssKyTB5zVGRQF06ZfUv858BRuU10rUgLoRpgWlt2Pe
jvdi6m76QBwrzMpRVrqkoCy2IWxGjXFEclhAU+Tf4iJ+iLvZCTGMtS3XCWFnukKi67T28k9Iypsi
jp7fvzVncisbtbYsaFlHQCKisDegtF8GqrslgABdd42OvxahaD6//0OnbPmNbMEGsHXgjoYQedxm
cRFBPadlUEaBWnt3Pe9kve3MsAGbv/VjInLSAAM0LZcGUf6tC7zx03Y7NI66rkS4l6iiq+XDthry
ic8hCIyWoruaZ08ngH/EadVV4IGNCi+lXV09s45XD3L3nFqE+Ii2iyfwLivDR+x8+q1qm++NcqKJ
xNKWa986Da7MBm2CkMurRmKWtxvDv9//bmfcio2wiw0d+n7H2rtnPtbBHCRq7Z1kKLBxy7MP/r5V
EJqDX+H9fV5E9UFUbL5y2rmNsEPJul/Qt0MKqSVJGz3/jfavUy2HxTa0ToAlb5SjqLOqpEBMsmVO
gkpdyGbOnLmNWtN+XTZ9UTRo+Jqfqz/O6b42rju3nAnQ29TzZ/jDeqZXy+z9mKvFid0bp2KlYVFZ
Divb8D1jIkIwePXfpiJyaUFg7dNh/ZF/LUu/qnYwTVZsJLjKcxalYHOtrt0ui22dMfUDXsNHmGn0
PkOx4K73l/2C7zv3PS37VJtvjAwR4EKzlzd9LNpblPgvdavP5I62gmMb9+WAJ0CdlSSsjhEDwzJY
7YqjaXqnWjGLbYxZwHmxL1w3WTCA43JrP2G+xM2/2PBPFXV6EttSodehnrex+WF0f+P0TW0sfFvL
lQ7r2GTTxsvjMvU6xRRP4ZZv2XD4tat6qBrhxqybZkkVxnctwSyE29YtQ4J2bAx1ETx/adjfw2+W
uOuREwERvqZlSQTVXKqg95RFFVACMakTohH73XZuGRIk/vpl2FBIAQghehC0jRPSe5dgcGfSFRtj
N/jNgBdR1IDJ2U+8Jfo659OBjPKljuvV8S+wSg+mDFsU/cMm2zEVO1agzG+qv9wOx4p3GKih86Bi
2FHdvYC3uEuXllwa3TnjZWygXRQBCx8XM9LooVYJcMlbkuezU1mbxTbblt+G3jZpIKmlHx6gn/pi
aOh2Kjbsawl7SicB98j25ds0XMmVuzkXG/O1+ig4SxARZvU23LZr/dy066W50jMJrQ35GjcxzQsd
a3DPy1HeD4rzlyLoykPfdSAmJXUJLigWTFHCu5L+2LTO3V7yoXWLROBtdKo3Cab0EFDiCUTP0NH8
7XRFbUTYEAagJYsDXFFG+TXqHeH13C/azbZsRJgc4hYaNVuTeR69Wca8S5bYNbMJTi/APzIENgMT
EmqCtKlZgueG9uGBTstyIUM4E2ZtIi5WjFEUsRKPsGGLb1hpiqcYaOvfUwunlLodvuX2RThtRPcL
/oKxnZJOt6jwdZvj2VtuHyrY4RiOyIdVVP4jc5GtIF503Ljl9ZcVjepqnBr0e9He3NR13TAncnAW
/4eOqxc7Gysts7Hw1JEyeuXz0DGK2xCxddkVrSRyhFGc1LVp8TR0u1v+EVh2yvXSrmsBU1qjEaw2
IEOo/x40oA5Ol8UGh/WhqcawxtOdYlIznZiO+6SmvHC8LzZCLGLGn2SoZFax8DOp1haP9tiJwZnF
NkaMI8pWQ4XaWKH8Jg2p1yVRMVxqKp+xVZuSq26FHvQp86Pgzbgt93m/8RpJ06ihntvr0gaJBTON
atPObUbCckhmSA0R/5IUxrntW5ZaUIB80QlsUOMf2y6BfP14HJqt+1iVarmAzT05xTeKIjZarCR5
Cxj+iFI/2dVR7M2a6s7XSNZwgVbOv+licNIkwcemrx1zZFZoWQcAu8cF4Y+mFPJWVKHj48TGj41g
pW1biaf40qrrvv6bjdvRzcIsA172xivZGtUgYYr0cQn96Nob8henxf8DIBvXCGoqeLblM+9TRgtx
2PzNZVqfxTaCDKME6yA3+IacUpkSPncHL9Df3HZuxdlOmjYW+V5nW8h+SmVWsHbFTjy92LlVniDD
PDeSzSisYJD8pg3z+S5sO7fCig2oGgGPDjvIuWdqytdkmeMfZTA5fk/LaAF0EivlpM60mOPbDRoH
B0PKzc3d2KRddTtyPkaAGdNo+zTQtT5CucqxHWoDqvhI9lEQPEtAvlTclWyUT1MZT45bt99TUKxS
E0HjbJ36X4Ju9724JI9wuhRvODEb2afXnpE6qHHNB7rPaLXG6ITvPpTZIC093XS9zy7k3P/WI974
KRu8Ve3bTjwGhJVp2zZhVZEnDSfiZplmfRuNIDmfi+2fQMWTTMPWCxNJ+JRgWnu6kZAHehg5ZVeQ
kqLX+ViL1I9I+RQwHR6MJvpjDJIk0FLk/g1o/NlVP5P6Ktd4F6XRBCryAzX7eizyPLhaY9Ueu3jJ
SVINc3jD9Yrx5xks2sdwNy+l18mrsd768MrferWlaJ/nQ6K3FayARavoc1NRqMNusyeXAxCe3gea
7+D0g6DCkZDT7FQFsr9rOdcKOPly5yIRZdTeVkz5HbSTBpZ/C7UvP0N3Bw0OH/XPL4JO5gnTsPSW
CyQ6hHD1BMrX7kKoOvOwtcFt5c56IxuEWpA3ZJTuh27sLqRoZyKtjW1bwfPCPH9E+2OppiuGoT1I
zbX8GHlLcevkLW2AGw2mcWsq3FEqdkx8DORrr+ZL+KFzR3P6u/548ng8rDm+FPJuzuN034L+2KxS
uQypsdiGsskBhBYDnpqZBBtu8kJC6jSqgpXt94LYwZliUFCcGhPcyN5ASgy30+01YgPZoDAuemig
ooKzTF0qQAB5XMXUH90+qOXPinGpVaAUYHK079JAR48TJszdHmk2e1fkcV6jyIrUzytuWNyVKeot
bhm9sJFsPm1Rm5M9puHNdBXUywMAPE4ga3Bpi9c3kSzArEcAEGemMBD29EjxEi9F+Pz+mf8b5/7r
foUNXQO6OkJrEt3tKiz4fYC8+B+0oYPDBixespucfGnkZNJZkf46gDO86lYSlOngG3Zbd+tW4X/i
fzldMGH3raLWqwkTsgL8va8fwpz+mMZmueAw3g5qwsbSMT8PlhDTw5n0PIiQU2EouFHRcToM86l1
SgcIoDldNxFb/kMEcmV4XtSZKPOHPiqfxEZ8x7WthCgO2pWeRBGytdgbJFsSz9O+i5ysUNjcix3q
PAQPsBpzNNOWYGAvBKZoc+o1CZt7sVSbjgrOKxD5BAR08QUinwyd8iFhQ9uqcl3nlsM79XHvp3nH
EUW39dJb66ylWI8WDr2ouB0HlMhDM32u6i26NoASHYFEnkQyopj3YKDN9EFuEhIEsm2fOjFOCWaR
8zFVUasft3ENLtzl0z16w2xtKNwaSlHs+vQ2i8X3qQQ9aaE6DyXSbboQo85Yi42HW9Dk8eIyqkA4
IU1KMIMLEEPRYSRHREuTlr1yA8cJGxxXbH6+7VGMgi/bHxb8aUnVBhf+irfjOEYdX3nP933kuTUs
W+aqZyOkLWHLbEUpa62RuTXaqdgEyp5XG/yfSKNJHGtgwyEYxI7xEJkjb7yX93f+NnEWEzZHW72z
dQMks878yV9T5J/gySiXBTRE0MkBYrydbsZ4aOtk56FJoNM4fvAaMJe+//PnDs4qT1BIH0itKriS
iP5dF801HNeFZ8O5pa1coQuMmBnDI78N9UduIG4I8T4niWScmmXp7TAgVx3wTbppA7naPL9s/cVi
+r91iDdM9z/QuHUxJveQ5vSGtBBlHHL2edowDZbUYu/2ZO2i/mfLmylP8xXl5EMV1LlKm53MN77a
w+tozr0vxdLATsY2P9A8oHcGMCbg/meRQChv+DHmlDhVPDAr/PqCgjFj5SD0qDKw4V2JuW/Bj1E8
OV0QG+zBdwgHKbMXYBEKeBKHRiTe7lRMETbWIwCOYS8DVuKYddqa/iXUnuPSr53K/yiAX+e28ssM
JEj7YZ6H+gEVJyfqACZsrIeY1sHjLd6PZdwFT/MWzT/ahjdu/sZG7a1U0dHTps7Yop9F3YGFd2tD
x/TNKmDJIohKZL7AHFRptWGqMYropdLzGYu3sXrcxOFa4/Wc6ZWa40bpAhLI4oKjPLe45eKFP6pm
CDHVG0n5y6Dnl2Oc0S1dswF6yDo3LUBWmIWe8hMmiseZkI9OBmRj3/QaAujVI6U1tbzNEaTQqHA0
Thv8FtF43OutrbKcqyKNZz/lw7o63hTLf3PIHmyFjqtsKaa/J1ovSVAEy9HpVGxEE+DB0YTPCfBx
xD4XQj718fDJbengtTdsmo52LNywdNupNA56cZgC4ehXrHgpMMuPcjXzPsS1VOkmr9U2zW4HbmOm
AxXRGoyh3ocFk+ap7+VVEipl3O64DZUqOWk25EjYeTv7DxGs6LnWy+wW7G2UFLhegzxathKFzuZY
qkM8OXEoMWGDpJo9QLQsxzILxXA99OuNCdcfTjfFBkmFcgiKha4lOOwNP4RsNpgwF5tbXmuDpHo5
7JL42Hiz440R+njrjFXoRBWGY7HcYbiPKGi2+Jy6XMnDGtYkFZTlbmmhDZOqR0zf10vtfRhllV9D
CNYcNKDDbsduGWjBBZ+hWpN/aAr15HX6fhmY4y23QVLljmlF8PnAhpoOsa3FlIqnRsdLbnnETe+U
Ybi4zDxGbyK/L27UFpc3bqdiZbRCFYj0lar+l7MzWZJT57bwC10ikJAETMnM6py4t8+xJ4R/N0Ig
RA+Cp78rz8glVzojNPHAA5VSaKvZ+vZar+Nt16cqVMmBm+2WHuaV3dMFpNKogavcitbH9c2WfpuK
X169disv4LKryoHgOBFJ+yDEnPfqVr3vtZuRW3nRLXFDBAlwPKxH9o5DJTuraSqPfVsnr9ZF/JK1
MXlflMvrYJ6Xw7z0fu+qiVuWMWGnK0G5lK9tK3ZoIu7LSVpTHf0GzYndTRhit1HI1xyDNpZbndWz
9Ft1XFYtIPjKPUughBKq7hAF+5ONQunZcSdyhZF6lQGTr5NBHTs2H5ifT7lIXFwtndcYiSCCpgtR
ZZXZv0Rl7/X0mbi4WthDOzOo0XY9iHOq+l+tgeSD37d0wnZeRVlDG1y+pr1UmQlt9bDiVOZ3FXCJ
tGptAluzAa1P65KRVJxMMW9+XXeBtLoWWtLZyNdNNYZZWQXiME+wKfUaGJdIg+k0PC0tBmYfms8w
FfuUTqWX8qFIXB5NtmkD/E/jiAdS/YEV5lPJYu23EEdOdCbEDGsTLpgtNMITY/C0ghvzG5PL6vzb
k1WLAxLtwgTbqsXjQxHuNFuT2e/pJ4mc6OTS9AK+GfJ1HGz80K0RDpHlwG/E/uXnv5ATcVE0OHLU
0O9Ig7wKSJHhyXDI+kTb4w75Is+Rd/ZXiBika01okE+w6QJ6LKERv3re8VwiLQnaVExay9ftws1h
j9SHkfR+B0kXR6Mzwfu1pmle4iCzVctDQlK/IHVJtDqSXdXi+T2PIfmH+ql0fpjilflljlwUrVHJ
stblluaB7fShGUh87Ivtk9dsd0m0eFKsx0MnXtmT8VQo+2qIzY1RuZL5dgm0htYQKuvWIAdVYO7Y
2K6PVRFNj4uY+L/IVFV3Xj/BfX6HEHxTyGVIISAgj4HdNqixeMKdiSuHtqk1TnZc83J4i81PFWzp
HlBedvLqucu4JTJNmqDDIbvYmvA09RDRW0wQ3Rj//6bfC6uBi7XNeyyVnhGqSPBWxzAM26d6q8Rh
rZdvdh2w/ITU5tDuVNlazG9jNrzRJiyOW3rxZk/l+3IV4t5uzXLAsyx4jnb/0EZcH/qeh/ezLv/R
s5YfuOofyDS8GSvIyIQclCePl/JMSFOB7Eo++42Vs+6sdpN4R9mLvMQPoraHtbPoP/q17ZwPBKU0
SUiQ5Jui/bEsyrcAaW7pX1/2jRe+gsvR7ZU2ys4bblKsOScWGlkG0/PGN77WeOJsVqaHW0kYpXnR
xeeJJRc62G9lIE4ScjJBGTSiSnM9ROuYaRsG3aFjY+NXQ5S4JF2artVQUpLmkHidDuucfsVzv99i
74J0EZkHMsdLkjMZSnGcFrWqAzFBfOMEf2WjdcXJyMDwWLhiTa5rORwKiLM8rHyuTmSSu9/i4BJ1
tLRUDZNI80GEue4NONuk8bwkuETdxtW+LRoVHxCMEU2GAnrIs9i0k8wvOeEaYVZpB72Lwqb5Poke
wnPa3JnAJDeeba9NeydgY1rMmkHLL5ezfT8E4b8b434ddzm6dV+wRu4dIopux8acwq703KecgNp3
SHZGXYuAYuyOJ0mKQgdy64H22rO6i3EBZjD1UlX4ostcHa2ak7uR7uOhKWz3RNuyPmKP1N/wVBTS
TA+ieFzjLjj1carvK439coGX8I2p+7Kxh0hcDbNCkHgWXVTkcReOT11Sm6d0RbItU3soT02iWY+7
jBw+D+tQNAdg5NGS8RU01JESoZ7wXqeOdRT3c4Zi4+2pkft0d3mCVVlYqvqe1NCA//va/3Ikxy7N
gksymcuhT3IzReZU0Ck678aKjzBKir22l9iFWBoG1X2xRkmuJPsuafet74WXn4WIXZ+8omqgcjk0
2LrKlh3CduDZYoXXWT92GZbR7uAJxjrJZUs/cRRlHuaw+/L3cX85hCGI+HzngqTSBGnNJM4Bd4hT
qfd7lP+MR5/GYQj2vHELVaxIzkmahyx4lY7zPeH6vV/T0fOmcWQD1BjjtNnv9JMZJrjSLINffXry
BxjYIBJ2PaZ5NLP3dbc+NghWv34756dFRHRg7YQls0jeFg39tqTUbzV2mUBR0TEaCZoe6fZUFcmv
oIq9mo5dItBOJYeOFEIn4qY+8HiCWiFksXyGJHaRwFL1Y7voJMlTsdbHYgYnbfv6xhp4bX47qz2L
isa2SKPnNgGdFdbNDoGd2GsSxi6ilcL7MQpBkeZkL+b7AuJ2KHllH/4+LC/f2+LU2VzZQq3FE3SC
+6ZY7temCjMWF/tRrztWmIqkN+61l5H482Acu+wVVChRVsvmBKf5GamEFVZ7JVTySXcUIqwfwnQB
vVrCeeLvP+vKB3FBLBuk/b7VXZz3Xfg1NdUbQci9X9POt06g30PLYIhzgwfHjIv5zc7rt35tX77S
b+koCGWBLYXlTD5w+6Eb5TfY5noddWJXlEzE5SRkRbEvjW3xZRal+gSjWy9fSxG7RJagLN1tjY4n
W7EcITr3T89jP3YT1P7zUdmrhXZFgcbrfk+yc8oAk/19vC83p5dmJX3e8hqxkpbwzc37KmKvoopV
T6qqlvsIlp+Zjnp1V5M5uDOh7G7E25U4cOGDuphKm6x9nCvDkcfsVaYa+Su2UR7j5eZI9fLx7z/t
WgQ4W4BWaYJ76BznW1fz110wkoMOYj9KLXZpr+iiNV2KJc73OAb33F9UVG3gtw+4sNde9zMQrkog
w6b1Uc56PI3LLf3OK+PisjxVWw6DiDuRA6Q4a1vfm6H44TXkruoWV+VSQ3BX5FGi0uNepW/bi3u0
X+PO0lDPY7+zWXBkFrBa44ZYfgB/I288yFx52oMQ/fNI4BDdoFPdYrqkLGwzU/LxnzLl0evUjl9a
0m+ntt6nE4Jlznq7TK9w2PJTFItd2GdOwtFCUoznKFWSx8lE9R2jmvntzS6SMy8tldse85xsRYRN
P2Rv9rCNbl0prmygriSVpuUAi9pY5OlQQmJkE9URGtW4sRRDaN/teCryOy/GLuePItmdcly/ckHY
+J6L0R4s192NDfpKXLjIopIkbKqKiZyXaXIaoJtoQ7/LcPwHsjhJsi37xPPFDE+yi37I+VYtxrVu
O7uxDhUqg1H+nIfjNp843aLHka/d0SvohBt0mPIzwP7LkNv50LKGHTmcgf0ad0JuCSLR1w3DqKxr
nSGzFzxGTbx7tn4ZsN+OEnIw3bAQzJaYtLD2rS25RwL6u1/XnR1ZLQpF8lWKxSiAb3JLc7z6+dXu
xK614pzuWtYlFrpR1GHW7fPd0JSeq6hLdA39hKL1due5HIPwWOgCNQBwkPacLs5hmve23ZSwGPNV
/YoXsR46iUoZrzF3ga62QImJFg3mojbVeAgnUKKiYNyv+iZ2sS6N5CwWR41xX7b3IfJ32cSY5/nQ
Bbs2swwtqQ3PVRgUj9PQ/dihe+y3wrtcl9w5Xp6Ay+fptI2PxZK0d5D/uFWVeQmYF86ILtcV01pN
FJXruEuTryEjZ9uPX/7+SS+R/lLTToxW44Q61mSnOatr+s7Y0Dx2QzE8SFtXfsu66zKJI8Lah3Bt
wrtcF0BxLM5gPy8Of+//taFxjs8MVU+ENwHLIwLZH8nbO15Ft6TGrzXuHGCjYU+acO3RuFqnDNKP
T8Lsfvcs12MyoMi7BLy8zPUQrgUr8u3w+vVLkcQu2gX+qiBQxeZ5mUC0qNEHEKl+HXfprplzTBnR
8hyWOz+HqvpSU37jZnJlvF24qygliQaNXkd18ma31f1CbnnRX2va2UanvShNVyqaR7rlR7v2Xda3
gR9HELuKqroo17hiHc3h1/aFqOA4huyX1wR32S1qDee9gkHPnMKdAx4GJmsl249+rTu76LLQHQRw
y/KJmH9SrjHLAbn53RdcfKubUQC74Hqb4znAZnUlZaaA1flFvgtw8WTqoBiysBwK2F0G+93/7bb5
129YnF1072M5jOnK8raJf9Eh/JX0/JNX0y69Nag2SdUiSN4NcCTNoFGpPxuWLH45xj/4gXBoFxn2
NB9lyzPWhq/qdPILT5cNG2giBpyLKHbQ8ChMHR50Wfoxc7GLhrXTqsJCmijnhf7B8OSitV8E/QGG
QeiSMJiq5+HO3kI89lVKUs+TosuF0WWtCtmvJJ8YBCniRSOvK5PC7z3ENbA0farSjQ0kr7U+sA2q
jpWflEHscmEtgIM6Ij2aZvxnKsv3DRQy/Ga4syUbioc+wPk0FzAEgCBG8LObPTOfrjxZMgyLitaN
5qSawlPTJndLWvo27kR90KSy6msZ5aUxn6K9gdJlNf3jNSguDdZF0NpZJtRRtqPVmR3E2w5paL+l
0OXBttZC0yHRNI9bYf4X1WH5QZLyp1/Pnevt3ut4q9qZ5kOw2Ydord+1k/V8tXBxsKIIWSgXQvKt
D7a7aOyDY7L61Z/ELhDGoi3qK8i451NnPi5xD5ufyctzTcQuSlV2qkGOZSL5IuvhIOE0me0EaIbf
mDshJPeiqaYOl1pdt7+sXBFBrZ/abezKg0HkqRF7RcNcVQ2/j4NmOkQJKtz8eu7EkBylkiXpwrzZ
zXHS9Byw6n9eTbtgUwltmo4aHWI13POSJ5+XZvUq4ohdebB1oH1vebHntYUn7gGVsuzTNNvi4997
fuWS5aJNzcTgb76GYT6vU9kc42pokcIsouCrLHtzI9tyRdY/dvkmgLKLNrsM86hRvDiwqNPvddjA
WHJv9SGBvG5mmYE6GS7ehMJXAF6UNsAyugdy+867sjz9/ee+fNbGy/rzvE/Y1F3as2bPE5iN3ieB
+NLPiZ/saOySVpDeL6M5Lba8q3rbH8YBGrwZMSSBBUeRGD99sdgFrjobiXgM0z03m7EQjFjFofE+
druslemKqRtHzLdmW39B800dWF3e2GkuN5oXbvQuamWWNN1iS/Y8ToHxs4rqL+Us6WkLG/40D23F
/ULdRa5CjIdUNN6RJePbl1jx4UAgG3/rOeByyX7pdzgrSbcvvUoqtedplC4nFLBUP1WfiO8BKL5H
Ea8lPnvYD6d22clRcFiwsJgE8APbq8jvJOOyWZIO5QgRxTDf2Y8YS3E2hMozt+BSxJLYqcXjSZhD
lowfGvjAR6oebnT8P0PfFwbvDx2vgMQdinX3fBtDCTEzCGBYqJufp3Jrj0WVqHveoTBwtY05FGwn
mU4rc6hJC5MuldaZGIsWT/x0LLNkCKITZGzxllou8GFi5bbdV10YNcfCDI3XRRSvzM/XjHVpWjrq
2uY2GufTmOJdew83v2M6jDWet96pTlyq0NG6kWWGl/nlLmbJ6tn3SyT+lucOg6EpQqvthaJBPeem
szKRfts11OmfN64pMORxT9Z8rfEyZTTEJWEo4dXz2IX4QNym9bhhHQoITIiL6qHFP37Lg8vkpds+
lSpt93xh29deKw2elL/12WFil7cyTCSrJGbP4ar1bXm719V3v4aj56M9odhkSPYRC7NpengBCKSj
sxl+l54DTp+3r8Ndo6K73HMG0cFXydp1BzbMt1yrGVp5KeqdfOVcLKbrim7PBZtoBuc6c9poe4tU
uNa6syDXU0/bvkfrcIgvMlH2Ybbw2usEBj395wMToA5gK7XY8n6S/GM1ku2tGMfAay5CM/t56y1P
WEODZMtN2eqT3lCPmrLJr2YOer7PWw8qzVpD+iUfGPkfJUN1bBXx0yKFAOzzxmVdAaPrLeommqU6
jKsu7sEtyhsbxcv0CYQHndbZHlFTTjYnoo7vbKEjfUxVGJ91zatvPKbDk40lSIJ0mjx/kcthFUm0
dhB0m3NbYrHpB9R6h5tXxgQaQM9/D5IZqmejnHOwCvNjERFyx1Eo7HewdRWvIrZqUUBlNKcDgc2k
iuN7gjdqz9adbWTtyAZ8Q4x5bdiDnj4Aj/cCryAM8HxUxiil096yMR/r4keofinY4vlFlktdscbG
S4GbWW74fgfvtCGb1vCXz2KMks7n3Q6WHdUmdBpB1b6Ka9tlgK/UjX5fdv4/l0rhuj9uZqg4SvTG
PO2G4Y5323QC8BE9RDD3fjJLQb/FcrlVtf7yyilcN0i9EFyKS/yQaE9Ixpt0eWfHsfrqN0xODOt0
6uw+RQNqcub9EXz7ksHOyg9WAvH9/CNsopWow2qGHC7hP9cizDnqpb067nJQkanJ2Masz1Et85kH
9qtKA7/NSrgg1FQv6UIMprwZxzavqOiOl2XHL1RdUaOWB1ERBMuQpy1q1XgYZqlVfnIVwuWgTFXO
g0XhU461rHoV70BJdNB5mZoL4ZJO0VgHVk4rBOOqvYIi94xCCDu98/uiTsQClmv3FL7peVdPd0HY
6AzmlX61Z8i5PZ+JMa76YlxEn9sqDh7GKm3uNz16xqgLUUUBkYWgqs+NoR9QhHBorP3291G5kpmB
YfDznluUOeFT9n0e0VE8FDZ+6NcFW0d7KKL2bUD4aUjjL0Ku5ZOeZPWKGcBPm21uvSNc2eVdsGor
LVI+q+3zhOitQ0mLZvdjn9DvpiztGa6skmSrjtZvqi8rv6ngAlcwp4a5W5J2uSHjeG7boTsZw4aP
fx/SKyuqqxI3Y9zqBEfdPATFfVyC6Z9O+90BhEtchetckVFPXT6azxYJjqwdzXpj27nWb2cnjltO
+9SwNof553EgEyojbuV9rjV9+f/fbqGbtRv0LGoMyZp8uCP4x2+onZgeujjZKr2iXRT8wGG+zljA
/IpVhUtaddEYpFzYLscy19/FUCs9RYQVB7+uO2fnmrfFf4fzfI4LknWyyQbUmHo27gR1DY21WQek
zddDbcI4GzfjuXm5nBVYhQnnk6jNhzI0Z9EPy5m2fnW2woWsGtqPZaJ4k4+KPO7L9Kmxt5Sar0xB
F7GCnHZTFfFu8kokX1GGJrN+Ve+9vqVLWNWiKUCDbG3OEvpxCey54jiD+7XtRGULqjVUeJfLAyYq
nTVdJc8QElB+S6ErnJXamYWaCp0ndu4PSlfbwYab57bo4lVl0m6FoanJWVp8C1SxZ/M0+sW+q5xF
K1qqMok05spITnsUjMeaqLd+o+5EZ1tMDEWPl1EfwgdcUT4PZXT/96YvH+6F070LV6mIqYrwTeeo
dBD/tknAj3zHO8EIm9QbFdlX5rpLWEHfZ4uKosVKzoKPMLOA4Gwa+N3XXMQqiCNaWbHrnNklOQbx
IIGIGj9JQeFSVmEjZiKJNHlilu0QN/3TDlP2G6F0ZeRdkSw+lcKaoO1ySDmM7yZG12NcJP0rXYDa
9/q4Lmx1cV5HTaFqc7ojnPZxqg6ib8uTsuHuhSwKF7rq5LKvyVQhpkSbwzT5Yd7FjYzLtXnjbKdl
G+64IddNbmmjcpiDFqfKRvbG2FxrnT4/BFT1ZLvCjl3eQIy47oo0C/j62W/cnXhNVAQNoaBt8jJs
9ke58uTcdbY4wvf51qPIlVu56+S4QgQkXHjR5CTowg/BumqVRfU6vlJVAt44qMRpK6m4sUpcGSz3
JXysunHoISiXb2Z7I9T/xt0PvxT/Pcv8dhaDKoOQ0nZNPuz8cxq076L6loL8lU67/Fg4SAo2LWnz
MR71aRrOe0/9FN2FC3gFGia7yEvj3NG2cdZUyxMhhecFywW8JhUufbpGTT61JRQggqXOZB/4pRJc
xguOFJDoghRMzsmvLQFtuCjhmTx2Ga96WLqRrqrL661Aeiul9eM4L/xGzy/ZvRe2KpfxmmgcjSro
dT4BgUmeGOVldQA1ucJiIebyp+adn0aGcJmvAaDasnVGQwQ3vI+n5UO3+Jm3obb7+bqzjgmto3Y1
ed3U35BN+7cLIAHkte64zFe7ApDuWhxCyrTU/UGLavtYjxLlkRVUMf1O864SWDPruiAEZzQ7rssh
0Ts87opbykhXYtaFv3ASQRnMRnVOIpYeiJibU5cM4sb4XFk0XfqLqYCnzTRiP0/7/tW6FgYWuy08
rfAaXy0HQuPufms0ucGZXNnhXXkwPrbhuveLwdsbaWF6sFJgcihiJFr9/PsHvzZcl1D5bfVkkhON
GlVskUGdJRTeFZRLP10C4UJh7ViMcB5G42vL2Lkh830vqls6MdfG5vKLfuu5WcfUTmGHMICayykt
+x8Nm9RTTam+8bGvjY1zfGjSGBY1I2lyTdfDWMB9gNnmo9+4O0E8peumgmbU+SLkzzLoPo1Bf+NA
dWWOuuzWDIueXW5rk/d8nd4LYJb/9Kj2lFld8yFrVW/gG5r4scTCxbmWZikGPJzjM3BF7oXt1TEt
WOm3VLg015KYXSDhjqWiGn8qOj4QqET7nd9chmsRtur2rdPIWJfmaMvojagnc/L6vi46ZY1G1Rx8
43Id0+SYii4+1VBbubGRXZmZLjE1KxiS0HTWObfV6wh3liwdpm9+PXdm/VwyUgJi0XlrxWM7ijKT
cHb3/J7OtFdmD+O26Op8ZckrG65PzTT73fxdRGre5gpHE1Llpi8hada3NiPj5HeTcM0eA5qyuY7X
KoelT3MA7RMcJNn9rqAu+oR0nJ3mnah8MMXnGvfEXU83mr6yFrjkUzAVqhtRnpjDoDxENlp1xSPr
hulpDVvyVgYBgRu3rr94TR2XhEqhwGSKbVZ5m8zpA3wj5QH5zOJGvF5Z8F2AphylFrzeVT5PRft1
3abhTlKyPU3wnbyxdF6JK5ej4UW1SWUnlRtVoDxnrPaD7gk7+g3P5a/+tmNNhU6gbCvROt8el9aW
J9uL0e+CFTphu42r7cZGSNR0LG86Pj8U4+5n9iNc6SIi7FQwHcm8AvF40FJEWQAPZb81IXTuujUq
Z80SbzJf0/nfuoSFaFx+8BtxJ28cz3qOKcg/sN38UzEOr5vI/OvTNHfB24LJbkqURtNr8jDr9h+q
g+9+TTtgBUyli2WUvczVPEKfh+24wgk/PI//gedFtu+KNgjOsR6PazM+LqT7x6/fzlmSBmuIHBqa
Lgj9RHfRZVUASzS/xi+rwm/B02OvXkSlZB4gZXeyAJIhuaD8sCL+BxIVLHOraBqceWjeKmbzYk68
TgLc5aGkQXWYtDQ4J6qL30xbG7+Rc+G16XEXh6LzKpupK2U+t9HyJinZeurThHnlXbnLQ21BvJKt
5RI8FLlUnyvoxIbkxjnj5a2JuzhUqRA/TYSuq1kFZZYGrH/DoeNsIPdPp/sZL9pHkga3brYvv8ty
l4QCerkkZF6Dc90Hih9s0KpjK8X0K9GTuEOyzdxtXR8cdsZLryUZqo/PpywJYFunYhWct31ufwVJ
MB1xoSi8qg+5C0gRuxBpxxk/iHTfxlK+jSFy5hVrjiPg/5VFyxtIB2MvEb8gr98eFeX0xiZ47Ts4
ccyiEUcRE8jcwI8sb0TX3e1kqp+0xmuQjtI5a1DW/4S3Wr8EM/DD559BFHNqpmkMzsZiFicVLDvr
zq+ol7vcVMnSBbMXuTViuxMkOt92g7xxdrv0789sFXexqSKdogocYnqel+1Ts1av92rzOuegBOX5
kJTLqgKDkoWcFVucdev2z1Rwz8nj7LnhukFazmDPZeH2FMXiV5MOfjgjdwEpSu2oBNSnzrMZH/VW
NBklJPTbYVxEambQQuZyLc513TzqkX3ZUL/qFVAuITWWcTQtMgrOYCZ/kG7t7imZ/JRCuAtIwU6u
6YfdpucpbH6VBLzwgHya1+GMu4AU05jbtBiwBXSQZUj08jUOZ7+3YP4HH5V2vRpWk563avsCo5l3
S7f+6zfi0fMZzqZJFTbkxVntkAndo+XbNnB5Y+n97032hdB08SjdcyYkNpIzxHZMvpF4ulumZH4t
qzmcnxQuEfc9SuYzGOwW97HkwVssceZxgzUlvCGHef2XpJN8SwlMjDIIGrHDZKc0ybqlnn4wlMF8
jNuo/l6JncmMlrV4N1cmlplpBPI4Mo3mXwp84L9RyMA2BX2tQTqu9KRlog9TEs7fyqTb7/DAgKLg
tWnelCUJ5sxW0wpjVhyEsy5IpzkrMWXyVrAdptmUHoRMDPSUdLhmrCzxOL8O8SuAF9UXmwQl5DmT
hd/Rda/Psgn0fQAx3Uexrh26tKZ+0BxkA59/uY6V8IWIIlhC16PK9mrEU76fsyN34bCNj+D0h7Q4
c5i4tKtos5liEfn7lHv5dYG75FcXm7KeLx3vUPP+a8Bl7xG2pD9V3MjXkrbTw9//zJVtwYW9RtsN
vGeiOJM+vC8S/WHFkf7GT7jW9uWs9tshWwkN+ZtlSM5FiHedQG8nzno/0xjusl66ScQOZKI4izk6
q4J/gj6h30HV9QMtFuRndDomZ02SIouCDwEht0rvXk47cNcpMWnjNkTwpOeiRgn8FG3yvhlncjDj
7mdwzIWzWIlmGeemhwv6JEaTCbblFfxvPb8pff5N1x1wbh2I5IykzCPZK3JoF1L5bQ+uwBZdwEHH
9Z6cJ75sx4v11aGv297v6uRaJspWTUEJvfZzPxY/VEu+w+n1/d+j6Mrtw8W++D5BoCqcinO5sOao
JF1OcQR/7SqBdU9qgv1xh3j+jT92JaxcDEwjLWOhll6cbVdRJOHMW97EXqlg7nJgKC5nQ6mw6mxT
Oh761J7kGvshg9wFwRbOxsTwER0vQn3Xhd1rORZ+anvcVdpCaQqFETO+7mISBimCpDpx0STHv3/g
a2N++f/fljLeWAHVAJyKxlEUh4D0VZbutPMLKhcEG7sYto8xT8+sw7MfPECWbGfVJ7+uOxErK6Iu
9tfpWZgZNizhD8UKv4WSO5vrXNqh3hqMCtSMH5L+oY17v9uKi4F1Eu5xwU7SM4yecpTYQtCDD++8
BsTlv+JgMDNbL70WKLAOi/oQJ4FfCQB3AbCkJrvpqz09t/CdKbvAZgyeBn7zxOW/MO1kVBiWnm2b
vjbNPBzLsFJ+U9zlv9QWjdAUkPHZKnNvqmg5VEnpGfou+TUmValrJcVZWfUqaorHxHoe+13iy5ZK
tIKX4hytcsgMWe/pkH71myrOVtqRksDZoBLnevw8MfOmbhe/RdxV2Gqgox3GlRJnrRDtKRWPITNe
eCZ39bUarEwk2TqYI07BOVi+RvX+wW88nNu4LUhjQnIZ60CEZxJUwYMdkG7zat0FpHQD77Jha8QZ
uTwOYYDVHuqE3Djo/vdg/cIty0Wk5kZbWD0AfYNYMcJ9M3N4sJWQj7BxwfGdpz/SIC6zLbH8Vcgb
8Q2x3DxsI9aesugjlck6XE8imjieGQMUF0hsaG9sR0uCN2pdHLaqJ34LqwuGRJAxF2uq+dmS7DKp
R6+HR+4SIELOLa802g2FWKFj0oaZqW5cY69skS4lVtARFzwaxYjD+hVqLaOMxrGfezl3KbG1Mykv
ySbOSHd8F2HzZUY0+s06J4VoYFUuCE35eTPhelThsN5FfL+VoLw2Ks7BoS6rdiRS8nO/sA+87qoM
0I9fHsilwmxKYNYDTuasmvSA8+X31O5+CQ+XCgtmWGjzgPFzisszZGgWZGvqxHOTdLmwNJU4mY0Q
tYCc3s8lgaYbi/y8frmLg+26ht74AshPsS6AYE7fQjXiJuVxpSCMu0CYptHQ6gWz5QIhZcvFiCIW
sC3KCPa3g5FJ9FYWdPgYFjBMPRRTOqgMvlbpvdmm9UCmfvObtn/ob439EgZpQS9Gca+DvTujssqr
op+7oJVSSC8M28zOYxmdm649k0J6Nu2EQ6K2WZguic7hAtYtgOFzNFW3cLorseYqe2FNU+FsInru
1HyMhL4n++J3M3UNEqeOdyPgSHrGQ+pJ8fJVafmNpq9kBP5gmZnCg0KKkRZtZ2CTuv2KRt4f95pq
v4uvyzT3VBk9sYCecZB+3Mn45B1tLh3WVmsVQiSLnqcGYyLCd51O/aaKi4IRHARSu2zkHCXFnMWB
ekV26be8uSBYyFXXdYRsWN766piWc5xBwcb4vdS5KFgQdRTlSGV47iz9sQ093kXUjY5fmSwuCEbn
mG3xvO9nVabbq665TPJpqbIlZZ6nMJcG49ru5dzR/f85O7cmOW0tCv8iqoQkbq/0ZWaatmd8t/NC
OXYCAiSBQNx+/VlznmLFna7SSx6SmMZCl629v73WVceDzLOy/NY32b179I2spiufZYxRokqHHdWz
fv6oeNW865ah/hatonrkQ2M8bwWultaO5CPPom1FMSD7gP5KsKKTX6DjomElleAhl2i5pnO3PQaV
1ofEJn59IPCs+jXTQDIUMUKNp2csOU7pOJw7QbjfzHTZsCnZ9raaR4yKlUseTNnzgHTenfD9xtx0
6bC9s63ZcYm8Cmw2Bxmq7nEUafUw1y29s1fe2OFdJAy9+zZLFTqfKw2WBcJeB6Ppvdv1rfd3gJOA
BB3tN7Jcky2B63bYyytUVcTzXPLeL/52ibCybgeYcIzLldXD8DgGkLFukMk+ekWyrrYSxGU0JLIx
Ogw4Qt5R+o0l1i/WdIGwodMNrL66FU0rDUQNsiQ3sG26M3NufVb665xvqB0MbHvWK4n0fGZwwHkg
En3LfsPiZKkkycK0b9P5GqfqaIR5XtR4Zzu+9eLOYp0HlpW9tPNVBdtL2tXpgVZ29Jrs3GXCkK4b
J94Tc+2m4GjVD/jCeBXVuSvZRnkUz92+jleehXD7VPq0zK1fAZm7SNg88GmlW2CuPNDVgVfpu6Cp
/axuuevBOSRcpg3R47XOPrVEWlx7Wt/xft0X/pHjDbKZoIEBz7ZcfxPV+B7drV4rk7tAWNf27dDV
zQiuIxA55DwHNnVei4e7RFgtGdJfUTXihgk6oqbkEMRD6nVgcJcI21YlKzO/vng974del5d4YvTk
szAx134d8LXV0AWBq88VJmNvWpJ837Lmg9+jnYW5D5BLXdFudy0h75I3bHoRmd/5z132yw4Wx2gq
zdVK8lc5xx9Jt3ghz9xlvJA5Nu0y4dHl2L0ttwcyjV7XRe7yXTYq6z6DTfS1Dm117HoRHuDZcK9Y
/ft9kLuIVwdT5aGHlep1RBXsDVNhfH5N4ftthK4IFpJ0uouqoL9u2fqRqvBN3bcfveaJS3Nx0sBi
Q1f9Nd7i/dxJ8jPYE79mFu7SXPveD22DLsDrVK1/UoApdrobbN0acefITMosU/sm9HVNljex6Q/b
snolvbmLczVR3UJ3f1VXC4vDIouz+YmE0k8Akrvmfz14D8vBLF0R2ooDug+PfIVRn9fndIku1gkR
UiTqrwrKyKeea3tK0iF88Xt6+ut+VS4dHBpWOly3LXuKoiub4zshyu/rx9wlutTMaYMahrpmZRtM
p2HWIHtGYvWPBMa278K5Th+Tpdt7vxXlQl5Jm8HSM5wwTjwmpzKx2aEdzXe/YXLOURpJ6PjGSXdN
TPBjUInM06GUfmeGC3mV6BsN9yCT18roTyEMikUWegVz3HXXjCuyD2LS8hoklj3aMTp25Z55Rf7c
ZbyiTWS0nCZ5HSMwyVOAJuGUIGPoN+TOSYr9Me21beQ1kqQ/6tmg+xLy/J5Pdw7Tee1rCU1tdd2r
5LvU27W0UAv87zf/f3Lu32UZ7nJO4I/SDE2o6orRsY9x2dcqH5TZjpZL+RbKXuIcDeH+YpbEvpma
cTvJUIdPkQoa7H3JBD8w0cnj62aY5QvvyvEAKcahKBs7h6fIgPqig9ww2lCjPnQc4YBuqvkNHGf9
cH8o2P66LxALw6ZBYPWyLfk58/BhsJtXroG7alk1TZothHvbdRzKXPcw14ws90vDcxehknxfh7BB
HqmjJRy4huey9fQn5y5DJVg6M+xlWzFr+djBB/fvetH1z/+eNDcOPxeiyvZ2mW3Y7EUg5p9yzI4L
zfxYDO7SU5aXA7LU7V7UhEF2KhyhaYXuJD/LSe7WOPXapmsqyrgAhPAWHOWSN7r57DcsTkxA9AoA
e5N7AYH64bCi6/JhTLifLBx34ax4KYM0K6etSOxKi5LLJoeih/UCPnDqOGtITmnayygqVqv2p5A1
4tCJffOLC1w+q8lKFK2rNimCaP6YIKmT11kZ+G2PLo+VwJyor6MqhtQJi/IFkWTeVJGf7hwcGX8d
mEmiIjnEdivAkw/nZazb81L6+bbi2v/rw00EkbUxCVmxRMm3SokzH3u/hmjuAlkNsdjKo5YVGjKt
W/ZJldrvLHVVuVAGSONYpbRgGdZ+Uht2QFrZ76LkslgzGxFgwDCwCBpblBYe2yTxbArgripXo+JS
4bpOC3TObscxS/ixYX4pOu7SWGmaZLoeRlrsQ2gOq0aGoYQo7p2D+sae6xJZqUIfdziXa6F53X2V
NF3Gx3onNfHLNLh4RoB+MGhsdKxIavS2pSKXpPUDkbmLJtSJDnAX2DHscW/ycIES4quQpteu66IJ
MIDr4k31a0GWec11PSZHgwPKb3NxYbV1pnB6gCVX0YaVyCGZeenSe9TqjU/qsmrVAkuRvQuwmWvR
50s/Pg5k/uQ1Ki6qls0bZ9CFpsXAan5WAZoA5gxJB7+nO/tWurAW2nnTWjTTRg8tnZ7KYPSjkLnL
qimxx7utElrEh25jfR5XxnMiuqyatCyJ9jKjRbXyR+hlwS5T3iu/3Pqa7Ne9PNuGJG2HOC46m31c
pvKMlr57wm23nu1EFrPsk7ZSS1KENXtBR/GHaEv8Dn4XVuuZ6kyjsrUwQdVVB9PQV4n/aIMfh99c
cSKLONzC0CQcKwiynCjkf2ls98Xr0a6+FOlUFYsSBxHSMTAnmXQMN8tY+F11XX0pKHECWYNDXBFR
XIIqlI1exLraR793d6ZL01PGlEYkpwMz5kmfniHO/N7v2c50qTqopQejpYVd5yKclsdt3z13W+em
O+xRvGXbTAsIiq7ngFuUMNOFeCYyXXoom1ZAsCHGvN8AeOiSNR/ThAV+Y+7CQ8OeQcQ7VmvRTQk7
pwh5T61cO7+V5EKD4Sgk5IWGrZjqkOeosy+5Iujl8vqmLjoIScUGZrBiLWS8NEA9qHlUKA745Yxc
mmniydQttWYFIfVbu8yXbU5839zJR2WGaLrFwVJEM8kuWb3Nj3G4cr+UPX3dMv9RNZIzHIrgN7cU
zQ6Xrqmtu08JN9HRb9SdVRpmvEcRrGE4MNJjXJITXMG8Wj24izSNSyK4GOVWNH085AHyOgeYH/nZ
qnOXasKtJR7GDS+emYE+ZekmTyWUIjwXkrOnsyHKmopj0EnUiqdQWFOUcr8nSfg6MX6TknKhpmRe
atbhBodNoJrOIUnYzy6L5Qe2WXPnL/AaqPzuJ9JfZw2ZTBdAUjwsTKLS5yoV5tjFJj6tMg1whjA/
uJW7oFM2wKx8WJKwSHT9jSfDS1kyvwjPpZy6YA7GQfEQKFxLnlnKVF5NceyX+HJBp5lyXOvE69OX
5B3JAplbQ/70WlQu4WRE1EPgalkLuJa2n2RXL89LwqAz/t+Pf/2Gv/u2zppNNksSsNBLIYN++9CH
MLXJYezcn7qWBsedSfMiTIX+B1nX8vN//2by299k/5K/WHFUQbjLFroLo4ctwNVVBMGZAHL7Akff
7WUKB2RC//vHbkSDLlu1TUxvreHYUKP5PXoAvieZ8DvDXLZqiOsl6hVOGbWkB6vHP6t+9zwHXLKq
gSv4ANekGWmDrj7M/YzaQernK8JdsipKOgIZ/2EuaBvbJ1i/zSfcNQe/GNZFq0LOewsNmbmYDEQn
XgtRsGTzXMguVMW6BGkC8DZFF2mWpyH+Ua135uWNqeKqbEW07NdgCPHi4RIc11eSxSTST+uJuzhV
QxLQYASzXlbQwVmCObdkWd95zXKXpjIrbDc62CcXuMA2jyIJytxuQ3qn4nfjAHB5qnXs0OTSd0sx
Q1Pt40ShNpd3Deq44VRDy25qPKWOuCu3FUzBVqITcinETr9N0ZSXM/LafmPkROMjaLlWqXguZjFG
OVRRWnC0w1e/hzuHfK+jDtTvMuMIqBQMcLM3q129snzMZatmrCXZLoMtsmTtTnA30UhRJj99Xpy5
eJW0GiDBbJfCVHx8GPs1hYYGrGL8nv56BPwj4IQhwRInbFiKoariA9lnmZM0Mp5Pf52v/3i6LmGc
jkLcXOxisHk7QvtdZvqehPrvIyvmWmLa0Wa6g0J+gQQuPxPsyNeK6/Rxi8vW6wRhLmoFNrpe5qoa
iyVgb9EM8PcSxn6OnsxFrVRYNfHQYrrTvplOkSVbji5nvzIrbBN+HfpJZlM5leVUBHzTb2mv5sd2
ipI7Eefvd2LmwlZZVhMcUvtSbKbX+UqzD42IPnhNSZeIej2w43Jq5mLh5KmRf8yVX5cLc4GolLc0
jghdCr1s+rBNO813ZrXX9sVcKAqilUyGC8aEkW4+kW0SR47eM69UBXOhqLCdaTBk2HgJ3ZpC2Rpi
+DAO8nz31yX2j4W6WBYm49zi6VAfP4t9NIchHb2u48zForI2a9eAiLkY0vATRCbfJjvxm4cuFIUp
blXbYMw1lerUqPJFkWA7+01EZwlxJaBsRdhUCDTRHypi1GFQd559Y+9ysSgZ2RbURmYLWBuuB9mb
7mGdxvYolsYvJ8dcNirivBbVJKaiwX87j8i6Pogu8gvbmQtHqUqRddjTqUjBtVyDYP8SzkrfQYpv
jI4rd7XPDFfahKwFMqJt+wiZv+5dS4bmaaxofO9HbuxhLiaVWK1gBx1OBW2mRxXyL1tSe0V7EBL7
dTnZTfLu1eCj0KFh+WQCk7dku/Pw398IkeP/9eEC4s0E3sHYH0WE/nozZ6dltXBtBc38IZyoOtC+
IoehRLuv10JwMSl0ZFGoUc9zYXpDDzYm3YlUu59UAHNJKbpEWwipEFM0YryuUfrCGnUnnXZrHjkr
WPCup2RC2jhWlD8FywD03dL+OEBI6E6EcOsnnKCVpOhY6xIU7NKarn9pkjWnxWLV5UZl98KoG/dx
VxoqhRyWphPusdnQ2B+2qcnJjkwfG7GFT1U8ssdoI51XoMzc8mZg8Y27vWqLbdc/VTM0p5jgouU1
k1w+KyPQYE1NPxeSpV+qfhG5qdDT6vfw1wXzj0OsBsUakDUaUSWM/kLf+AVNQ3/7PdoJk3XDkcab
Xo8w8Dw6Z2ru/hzGPvQzRWEuPNXGog77LFkK2tHuuSpruH7O2qvbhrn0lGp6EdlyHIt0zZddiZ+m
K8kPv4F53Vz/MeYJvDhmaTOD9JT+Iql4Z3S6e35PJ/XFYBUAMmDThRXbmI9V9DS09E5G8MYm6hoO
1tNrs+kQ6aIqw+nA6oISJfK5b8O8jZZnkZT7Oer8Kp7MpZ1KFSO1DPG4ApScOLCwjvI47cSj3zdw
rrYZySQ0pDdbWFbpP5AQIY9zCEVsr6e7tBPbslmHCl9hhAv4c7m15UM4r/WdDeH1RPx3epO5uNNK
uJ2DLLTFxDemc72k7JDAQaYCWIGTTCY08JtNLvrEozGF2iAZi/lVaFDDWSqn5abu5NRuHAMu+xTH
MphbvZuCxFv5QShYCHS9Cs9TCgmQO7+R3Rgr5+APdKDsnlZLka1deNgSNERtVAVvFmqbY5vV1Vkj
85ynS0gh74hbq+fIOWscxu9kauMxvERr2Z92eGafgtWPj2AuIWXmmQ7rPoeXoKpZXu4ReGbPThLm
ElJLx1FajPDwru5UDnk/HaV+J4LLR8WGxT0L8egshu5JOimZT8C7/Nacs6LVts+zTuhcZPuCUIJB
qLkY2mS9U6y7MVldDGgTIq4SDqy5m2tb5sOo62ulElbINWV3otTXyfGbhe3iQG1Ae7JK5MfXWPyN
WtFBTFC3+O/h+X8C/3cPd47jWhp4elejKYC81hkGHhTz9lo7qOE2ekKXYP9YVq15WrZGHqaql2cy
y/LEtJR//fcr3PrrORF+0nbSLvhKRSShkpqm3+Ny+O73aGeZt3RdJ7WNcxGEK7yc3jeJn2ozc4Gh
ZthhmsgnRDGyfYHQB5v9aEHGnaN6iYBMqgwFiygK3iH3+Z1XfmZ07F/aVqou0VNlsBaI+DtO0Is8
pu2ffkPtBO9qLuHpvO3Dq7v693F9R4PJcwm7FoZdtyg7pXV4kZlEQLeemMzu3I5vzD2X+i5DtnZq
q7D1SGANSb8c+KK+eI2IC0622bjXvMSzKyvAH44KDRCxH1PCXLgRDR8NC7VoC6vUNyajQjDiB6wx
l55ilgR9mWTkUtvtQ8aDT4lt78SKN2IUF50SOl6UmgJyqdhgH4MdkQPv+/SttCQ6QtFo/+g39s4i
QtlM6T0pyQWqmXnZlm+hbv3J79H01zB9ROq9gRtleCkz9VcziqOFteyd3fjWdHQWUROsWxQvKbmg
B+YvkiRfN1PeU1G49WznIAzKPq5UhSGpVP92kDQ6whM3PnkNigtQYXliHlK8+CD7F5EOsNHMRj/5
IObyUwaewM1QRuSSLea5YvbRbn4q1MyFpyAPl8m0xaPTVRxSFn2vYnKvg+rGgLvolDZ87vnI8doM
peFM/whwTfKbKK4SVMv6tBIpI5c4bT+qrv+canUnorn12q///h/XULFQKEAZvDbbw6dZZA9mjPzu
P64OlIGfViKG1xGpv2uzXVIV30kd3XppZ1ESqejchRgPqttTOh1WKc5+M9tZkqxsggGR7+tO0n4m
7Z5vvV8PGXPln+gGxVAjMBymqZ5V1+aCdX73WJeUqjZbRzAAk8VI5j5P5bof93q8Z7JyY7RdBaid
J/Fi24bChbH6WAcb9NP2zfNy6ZJRdU0XRoygl8yW35o5+5a2q9+J7JJRNh2Wlc2vq2Yo36pFHGJF
/Ka2i0VJXWfjvGCalBb3uakSUAwrk6PXHHS5qC6r2q1C03FhRC8eod7PjrZh9+7Ct76mc1Z2QN5J
IEMs+Mx+mztzWnvrJ5rEXCIpTXfR6HZvQRuyNGeS/9kvq1/s5iJJjaBxGVQyBJIa5NNsH/ZFej7a
OStVs5YinYOmoPBD4k2+jt+8vqRLIyVUy6xc8WA0dWCD1QdpU7+4xEWRIuhMwhXe7pc5mlnexGZF
pyTUR/xe3LkmrgFtyyjMmmK2zZuw6X4M8eAHUTGXRZr43iaibFSBBQSAigClZTnkwSa/r+nSSPC5
mJeWjF0xt/X+GFdMHuPZN6Xj4khr1Y5ZNLa6aJr+D8P6HyZZ/ET9mQsjdUEpO7mq/QIrkjjf6Exy
KrhfzObyR/ugZ9okcr9I1h+5LD8xVt9LK9zYU1yzvyGVxADtVkXA2m/ljrb3UUae11jirE4ypqnW
2tKLnda1O0SmSSC338x+3tLUZZDKWWCzCk1XlEH0RwC9jYY0fhE+dRGktQuICatEoZJcQvOxH9cz
E9m9dtrot5ki6ko8LSMZIWSW6WLre/19aTl5b7QVH6o5Yw8+GwF1hZ5SaITydGeq2Jftj66Rb6gg
XuwXlH1/jTwNHUgZos24yLQUb3ifkKc2Guyd6f5/fv7fmS5Yhfz6+GSKmnVdOlVA2Vsek1UOZ6b5
dq66LTzQiM+HatCkzEMxTZ/2ON0fFszh70uwTF9RFqi+Upzv5RG+5uVDO9fx99UgxRGHplYP0Kic
DnDQCcsTJZE5VmKMz/sYKa8IgLqAE6stNAEx7hcUn44w7Gtzs7bU6zJBXb5pY2KL+ALt1NTueSP7
h3a61w/4f13i3w26Ez43O4dhRah1IQJswQcBGvoIZUabPDbAZPrDBHeY6ECaAepvcP16BPIa9Icg
KNfDnFX8NLYcWcFoaoIj7dKwydHSMX5kXUiKsprFQ13N5NhC1uQhQSf5VzukyVs0qaORXGSZOZbh
hg8TvkY1ivHw82LL+gxhXfPGUJSXpRjXJ6gV6qIchnv1i9/vfdSFrspRtM0wYjhj+dMsWUGsn4EM
dWHyBB4pVvWjRljCybthntacTlniVdvENP11fcQTiMWmj8LLyOi+vZTx2q1NPsHYPfO6lcCy5Ndf
6HSbWdNt5KLEPNnCZFWWXfqmop+99ib3uGwZCl9si9gliU7K9EOGwtGwlHfG58bm6p6XUOTjDAIl
O/J5yzg9saAtIUCfIVahPXoj/Vb6v07OzkIKPqrYZU65/hwbtX4pWWr8tlj36ExCQ6cxhmOfXcfJ
HIMAoPNK4Dd2p672+7kfukdn39RM6kpvl9YEdsztuKZ1boK+9ZpBoXt8wpqBQdzJ0MuemjWvX0Hz
MwwszOx12w/dAxR2AkvFl5peujFMDuh7U0kebDpIvbba0D0969YYplS6XsgeiG8DKlLXbK6yO0fc
rdF3VnAgE0PGEYlyJiUMoOSQmOMkms3voECP26/rl2xJ2fPBrJcpo53IOSxvj6JONj/sM3RPuSoJ
pn0LDbmEshlRsZYjDrq6kX6XmNA96GBKmpbLgBXcER6doHQPA5it3pd3PttP6JK8o8JFOpR6uWRt
G77QpdXlUcNPPvVcXE7cm3SzqS2dt0vUlfa7gt7j447c5Xuvt3ePLchG9MyO9XIZK7IUtRZ47zSV
k58vXOgSwxQC/WBuMTrRPmYaTF1I3oOuW//ye33ngtoNjJst3dZLJ5fuSNqkbuH6x4wf1hu60PAc
xROyuWy5lOAGPuCyYbdT27aR9Nv33eER0zxPWYWoAdZtb+Pla+vZRkRdmDqDaxiyc+gNLuPqCOmB
b2kQ+bVuUXdUdAsr5zIK2mJYzYesLuFqWXptZtQVl2yTgHZo4a+LvlnafEpN8wDvPD+pGuqC1JKu
ieq7viv2YGBv1kSvkC/z9DyjLksNSDjKyjoTRdwkb2NCAHp2Xhkk+i+7YLIy2UEKs0BXwp9lYD7t
Ib8T4Pz++KAuSN3PMF8PhBAFhv4lCVBPTOTqZ0iPUtCvZ4dshOZwERRFhYxgvknAKX3VeKX/qUtQ
ow8sTAK5BBfeBH+0E+ot6FL1O/WoS1BXkwy2ap+CC9vEF1rpgnd+XDlsd34dFNHVvK00EumTGZs3
qxJPg2Txi8+OSF1yegy2Lq7TuUbDzfgWMd6cN2PvBzJRl5y25RrxhPdVoWi9Hm2vYFhU7V7JRupC
0kxVvIJ7KFijUJQnKBBsiAWUV6aeuoy0YvCDDVALLWQXrCdNyzRHL/YHvzF36lD71Kf7ilV0Qc1o
eorSfT9KQ/0AL+p65m46XTpbh+ll2vnwRgKLeCQy84PHqYtGy3qDzwNMPi+Gr/NBNxHLbT0HXpE1
dXFlpU3YLpBnvoxh1h7GcD+uQ+1H1VNX6HGrEoTr8ZZeAq3TvOHJH1E/TV5hF3WlHkcDNb0QMg8X
EbD6bRmwP4J4Gvxmo0srp1PYDSkC60tcNx9KzZZTF+33ep9f4/7fJF9cWjmtOwPjhzK+QNKAnxPO
6gv45eGoe+Z3YaKu4uPQh0G71iS+TKsNj+FAt4/ZarI7F/r/i3X87m/Aft0g2b4PjNRdcjHJSJM/
oKOQfFi6jOT1LsLLBBOvQ8wg2ToPZfvClYE54hhuH7aaz+8m2Lz/nGDH1J15BG3tsuvYOWrG5X1C
S/LMkSo6w3KTfApl1j7M8Z4dLPwZntCQp0BPwhnea09wadmonkM+D210iZjs30IqlL0ZdQwhNa/H
u/g13DEArpZxdOFL+XUI9IcQCSK/RzvJuzDAlHmNZS5BF264cg/roYqze3myW7PTiQhUmkEmdlij
C7SxJEQXhng/0NiE70MxK7/AwCWuJxrB13K1EUoF1fYttel2Srr63n3y9Zj+zex0iWtN4Cys4Op4
ESDS3rdDtT412Dyrw2CzkR1IbyD1F3N6Tx06vvF7r//+H2gG0CM7632ILkuWZkcoSmwPNdJQRwiK
ibNCmPLjznd//QS/+4u9frJ//BAJ93ZqFtAZtLPh/EHztDGH3qjwmHZGHjQ8QPKNRfpDJSPCj/Br
pmgwD7XFFxwNvIKy164XaiL+FLcN/yKitfrYtlv2DuD1qHM+zAzrURJwk/sC+CaAdwmC2ncp6ern
ZgqqB+hfLh87yJk9WWXqMSeVigsk7T/tDa9Outbtg0Q7q+nylM3hQ7ap7WFggfrUMR1cdRdPSx4l
rMl1J8YvFUU+5M7g3BgbJwmiplZ1Yij3i7IKOsahWk+JYHdKlbe+sLvfmdmgctDGlwar+gEyQM05
klyfZGv696PYmjt5tP/7Ov3uCzuBSr2NzaCyHkcD3AHIUy+XAXZboBXzBQaAJxDG6guEgoYfaE2M
Ti2t/wppy/NQbl0ugCE8jPWW3oECb9w7/sXS8iFsK3TtXEa9/xyhCZeXEkPr9blcnDYYNJR3OTKG
3MZ/rDLvxunOvn7jW7k0LQuqtok7BO8kUGs+K2EOhCxRnuw8PRiS+SVOqCvE17YyFmE5UHyqlh2C
cnpQiWe3FP0Xez9WA4T/k/CCtZT83SdpeTbwivjzvwc/vbFWnC3e2g3imDbkyFhl2eeETOuFNbG8
8ibRp7Gq9Hnp0+2S8HTxK0+6PL4h8xbP7cAvDYqfF46peoSjcel3pXJJ/LAekC6cJL8MGTcXoVSY
GxFmH/57tG6tA+c2uOmYEVQv2EXtq1K50YhIqiWln/778Sy9VQJ1raRRbu47gYLtRZO4rvihbqDO
bg6asIDTPIPMGHm/L3M8/hSoImcqb/Zmhc4PbZYAUn4ipVFp8r3FedDnMJZVTfxSAe2Zu4MZQzvX
hymNU0Azux63sD0ECev45+n/SzCfVkBMf1d2yKo1RxHf7m+buI2qH5ASapGaWivYNoV5v8tGvaVi
6U5my+hDBQ+T4DQSjcNina14lJDZSE81lBS+TuVgHgDRXWm7NTACVluJxjMVkQOXdXSEeDJkWcMa
B3A2oQH9cQjS6NpB2fddKEjJj2QX9ZLbsq3PsCv4uxLB/rN8Fbjr7NTkA8mmL2Wylm911cXfZLba
56FW5Fwn8CRZ9lI2f2/jZnTerXFXPhuIV32VaUqChxoaKd1zYkdMj3xE9CcxyUUT5C0Lh+dMtOY4
StLk0EbDN97aOT0aG0ncddlwFaGofwo99Hkbdx/6dufXDH8H2DXU03pAZaI8xkHbHNrGyneJWWGO
TM2QnHt8zhcCgbf5bdaVqz6UkYqe4dBSPgdlIh47K8Mgt3DiOLQ79PiRPV5p/wHNULHOa5l9DRoI
qqZJFdMjk/QTrwT5UXL6d7y1GnU6YT5HWVrpHM3ARBxAb7dH9E9FR9mP49HwyZ6btBoBYIqgRCk3
gZyvmcf+cz92FA5cXQ2PcVNn1D4u9U7JcxasaIGr52VYHhtTruzToPshOQVa4c/bLVpfq8BctYc5
ieXjIOLwCR9A4y1Vg9a2p36pIMvWL8j+TLmAMW7zuazSBbqfY5tt9Qnbpm6mQ6C6VF3DFH80Z0LP
h91U5EXIivBDh37mc1lpCSd7u3AbHKdx0dXT1HaiflarNWeB+X7tNvgPW9aPMJhN+uSoRsHyCJcS
dVSdNP27pE07co7GISFnhapgfG6iNTPlsZc7cgI5Sti6f1ZJYNM30VAO9Wc1DDF51mm4T3FeInIk
B1WrdmjxJkMXPCB5SHd1EAogxyXmynZnuo2LOUO+omLf52kW+0tQKriyCTTN9V9RG2gX+HJqRpch
p+AF5rzt51ldKSUdu67AQsQPsVehuIZixP8qMSbRO3jIkSDf8DGicy0iFZ/ZaLL0cVGlSQ+KlMC7
857Aw+4wj1uWvilVklXfEnSmmDP6zKCKl2r8geMudQBJoGXlU/kODkwQ00SrVbyc66Hn4i9IbI4g
aXA5m6vnnmEiPqR2nuOL1n0Dj9VeCuQb+sqCMZtg7z6/tKmtTo0JSiBVQzXMST5myxJ/6Rhj/bdh
g3Hzu5TLCBELSbE8uQ179rgrnqx/N7QOZmgdLGKAncoaVE9MQgjpGNZNUz9Ncd1Pf7HM/I+j69qu
k0ejT8RaoqhwSznF3Y5/J84Ny0lsSYAQoko8/WzP3cxkUnwOSN+3a5veC9J2y3s35V5cYIfQ0X/S
ZCMGSDtzL6CHbNOsFHwfmzf8rmF9Gh09CC/2NBLDg+ZkXs8IPGZrnZmZDK89z/x6z2M81wjlNxGv
XcLC+BPplivFptkrPMcoqcrPY7fm7v5I5aIuedsa94scIjH3IRtnGZfb5MgqC1RkpuzKEQA0/Jua
9tvNaeHpPLcxksEuvTdB3o4wPMQXpnJM7nBR+f64+txsuyw7Sq2uFuKz79N1jaPt53Awu5zG1Y3p
XYLTKNDaatu0N52GofnnljGG/D025CwphmFvMlnAyA7RbI+zwlw9fqb2eYLz19ZN3sz0irgQ2r8P
TZj5jULJ80lPivbnfsf/HxUgh21qZHEL99wkKIjsizbuEnvBGBN2U9FhI/0Fdn/th9ORCxSahB5f
zEPEMmhx0O++GnbGRQTXXpxrvVx3u+7DJ0fHNrskFsEEhUZslCzmiU1TNc5dH/87pi1azyZGdGxb
TBPfQsEUjSo5xzoyJTHWrR824Z48Df3QDW2Bk0ZLpDzGxEnAVAww0tznLTmKI7a4oHJqdPMHORp7
9MJdHK83A3Lx/DkzPRd3cRdv4m9rkzj+b0Gg4HBqWbo0v9J42pN7wzO3vGQtHtKvLYk2flUQTzlS
jFESZ3+QDrZMl/TIInI7D5sfCgq/nfvk27YFVaQbmKyfPNFzfLIapqX7biHM3+0uxXJU9JsU3ce6
rE3+IOJ+Vu8eL8Kmiozvc/OfCLqJTm2zJ+yU8ODlnYZ9LypdGmKqKpNkKYJvoz06d9Pq6O0ODZn+
AHaU9A7e4S1u56rRSQ6cheAyIX/RQ0t0hb/IdF31/XLMoWyQex/2IhmSifA6YTHt7nQSwyNfHsjD
2v4dxs3dRzvQdvlYDh1xrGehDf8JKzr1mlpoND/XXqfBVpOI2EpPTKfAk+plGWNxh/xWMz0nbURm
dTFIoxV7iSSHxV1W5XwqL2Pe6PBpYBbD9aBpmjU1YhdyowvRs5H6gh1GU4ZaAmR+ZMWSjNF2lwin
m2LIm4zjtm2aGTH0bFomGtdQ5TExVyodqM3OfIVi5X3WiLGj5x19RAjDDhl06r/blbollGzdIFUz
oYENuxBhkBsr2BBHYoMJV/tz0ws7d+cGgQUyrjTLRTTcAJ5f0+dkQ3TvXqY+Z+6jNcM6jkXaxUrf
WPUd6VhmOu7NUfRi5x2cw9t4sEpsy8BVmUMRRM7tEKHJEFmxaUuviHgO3YVHQ7x9UTIyft4THY1n
BehJVPRg017O3LQYmLyeFdWn2PJG9iBlNjbUrN2OcO7Z3iXvUaOGufaryL7agw/xJzdb2l1Gj7q0
JcmSsl/08JREnpKCdXGbnXuMG+I2lwnxqFGlwocLPeL0RqBzIuC+3k13aqZoI/8NaSePmuVRQ9uz
THwX3YU52uK/wiTkkmVx1p4FWuLbGv0XM93KfENH7r1WJE7urQ9I6iuB0iXQ8kLj8ySNHJDZYrbN
wX6Yhmu0TkMt9xVh8eOKfOENCT7nHGPU9BsiKsjG8SNDEHCdunx3eaEGn/NapAK64+JAKdFw3TFZ
4tTQrV6LHPnTzwIK6MEVmKr2bDiHbkmSl/hgXkanlBPnbwyzun2O4hkBsiiZSDCu4dWNkZDF0yFX
f2SUuukiNL+Joe65qgTxjjhhc/u+jzmyQd18dLpqeUjElcbzJPBr8xDNRQQUTv/pQgP347GpSN1g
smbpr2XCzfUIib1JXprxIN11WwQeQAZ1IIiNpaWLOfspcviXiC471gu+P989H4yibXw2+h9IJ1yG
bXNcJMqNvzifFYQ7+zZs41OKVoz1jo8qtI8pTMH0MXiAuz9CChPMBS4Bo1Wx9YqiHKJPQzihEGm2
n3kcR/TUy4WI92zl6/6DrrBZ/WikmZq/Lf6tmHc6zg/1u1l4xAjsOodij4fJW4vggr5fCH4ywoZC
kV7D2jhnAe/vNG8+LoHY6lBYknF5FcC3T6230BsjPXHU56Tb+IyzwnftY8NWGWGi7Ak6piEq1LmB
YLPehEimV8oIGpZLos0U/Vit0+Neg5ho6Hjp+7Y/51zgql54I3JVTvkQpRjODsr/NQhATV3JtnEn
D2zbqb4m/qC2SNAycT5M1v7grZEjRn2OPe5kW5tpUexkJeY+E9MwqqJrhXEPSdP1Ni5WFlaG+zma
khlfXCTb4x554Wq1ZTuGUOB/jyBt7qlan2dcEDj+YGNpIH+Ssx6qNEx+/EebED2zI8P2bhByeztg
TF8OnGjJdACvyyL5iqcW6eMcodL7dRYYogsYuQN5iBcnQMY2Oc3lHUMVb4aRYbNirfEH95cOMUL+
VfEx3/29y+PRPe22Cbzq174nzxgUNEGQQRcWeYoMYfxlzTGtnIaJreJ5yke1n+eVN3eZWBDakVN5
xsglOxg/SZebMwxQafx4YAw09ZjgubL1hISP2V03aunoMFF/43sq3qJ7vbZu+5r3duF/dgQdve0s
EZ9YTnGYnfJgEPO/JY1fqxFB3/8CChJLDSrxtMxIemvKSTQyG0ocPukW6naHfdadsxWIqLtKM1pX
Y8HPO1Fla2r2VzUquS8VGNnFySrKDpGih2edkvWJ5vOePKFKPnrXbhcQq0psBqJMw6A78YbNGGle
azeiwRf9j2iG52UbTSxCZiOg1YxWKhsWRGcu+XKvfEo+5pQ5NZa+jdqkqZJtjGJemBY+vF8uzqK9
ilI/rF3RHXuz3Tu/t6hLWxpMsivoLtIn9exlM/4WehR73eGNoC8CP8R6kzu+074E5bNUrRvDCtmW
sH1hIvZdHDsgkz7Bujv224dNaRyfg/juwyu5j6boDYesYRN216gL9aFQSrYX+ZT4jBZuRKzxmXWK
qvvgpzS97OgAXz83gUAzVSzSgG6ZDzAT9Ae69brpziCUOsmRwbviJm1IWvCps7gegRHcsP67MzxD
LnIt9pVWQyrTpJo64t/1LqIzT5LscVhDFFWRx38H9p5+OmSajKelde09nhV2m4kuBwm1hKhctjG9
mjRsr61n9sfKaecLpInmWNcAZC5FDLYoFCSNuc1fWZZ50BDD+Jm20PgAWofkBEK3o/AyZ89iw4qF
kQQhsDHWwrPGSQsh+JHBQL93T3M64YT3zZHeaGumW7xdc1xaFNkB6M6Pa4dgqxLy2gXT975dKFkw
oPiJQlkoTAkP03Rux01WMZRRlzmlzZnLZr9pNQ4oEW+2HI2l93EMwCZWY4uBDbJ0kTUTumcOUvN5
igsk4nalSNK9ROOwPW9bNr7P24xDC7meVdvwuEYSJMOIAEVjKvaf05J3WMsyDE4LVu6jn0mtWpwZ
a8KPslvYXgiLIvGQAvBYWvaWqm3BIwfbGQ6Kpo6AnyT4DKLmtHRkwsZkl2uI/N8lGxmmRomFzXD8
e7TtfBn7ucHnL5N4Lk23uFuBEQFbQLZ+Ocfi/8Yex0emo+29t/NeumxiTyhPbf9r07a5ouq4uWmF
G3CeuLlII8dKCBxlHXSK7LSYGVnDs4WxSeUuukBVuVbBtRjpUEe1/F5DK4qxgXmphU7kFZ5tsE0s
lSfRJObSjRgCIXv3R1bSyDSIzMXaHKA9OkNhzW6hNrFjQXE0nKXdGNrt03RRtW8yYRAeSf0fSCIx
AGO5zZ5cZzXWf+7HT1gXyGXOovCSIXbhbCXfOhgOD3xoUtNKto7UferGv8O2i9uVsfmH9GOCJz/R
IFMYkGSFh+HkqETrRTtmF9pKU6OqAg/6ZIZLr6dwlCFf9pOJXKcK4hr1KXujH9s8lb/s3rEi2SJj
6lTF9q0fGh9OHaSV7EYT2520WdhaxVk//KBSjs9j1tOPJh71F9pUIxQ7MgxmuRD/HTaK0nvUBqnH
bRqa656oPCo8cp8qxMJgBgjdas8aJNDHgnPQXdgBmKtqlWzOLW3QN5yNPVHloZtwafJYqtqSKNoL
Tro2rkZrKcCteQsToKN2HaoO11fdHE2I32fjcS8XGrLx2zjjx/KW0AWFNzndIl332GPmGtt6lhXz
kauH9ODyPo1Zt6I6nfcAkUz4S0gw7wx6g3sWIWoV3x1WRKyVG/AE3JNRvXAx/UCGKRK2pxVFY1+N
bruxJJihHmSbeAZDx5KpgnfH/CRjjJjL0a43YU3QtznEwskHsGFj93Bg/JV1t2TyMUvyIa8O6b7X
kR7zRSlw1X8w5vkVOj97Slg0fTULmQ5gnntzA2eN4sWAWZWWeDpaWfYE3aFlAsvXY8p3vEb79l0j
ymOKCJ5+inZ6SjzlUzHxPEcs+8xHgxSFNnXXnuP2q41J3XclyKgxQRr6rBI3s/toWsQ/wvWgSoZi
Sex4rTfvZMw4nmIwAKSGIAZjCse3autehOU3Zrz5J0pXm0/rppQWsYhkUrI9w2is1mGDF8tjyyzD
lm8rXpaZ/NJ2Xx9wKMQfk1P75wRa7mkXsO4XhHR4JqP9WO73PWc3u5LqL+sX+gcjG/85EMOxk8lh
i24Duke+VIP5DSL7LLSVxJz0sB2zOsrMp/ltLOcEh/kyJy/dgumtIHj+VXFsvbxNMIGo0rVDMp8a
Px/DSc7ZZq8stubGxd8QCMdflhf4I4YFc6cBqNE71ZcpfIj8pxYy6ytJV9h8Elj8aLnuaAB+WCjp
kNTNR9jBn2bPcbKJDOff03GsTfTLY6q7oZNf6g7Rsqw6iAfiiuTBLq8h8Fh+IKQYHTYk84KiCK6R
+fMBrvUCxAO7GQ5F0gAYEr29cwshruRDiOCLcTgvlHUs+ankmD8eibevNkamZ3XwpZnKDH17kHu7
Zj5WXAd+dj96lh1/lwUxqJ6IOaujYIaXdMmi35E1/Gwnsejb1aUY/6jLuvkSdq3f2KHTrSLYZ593
RFl/tkfXdxdI7I61nDygvRMzCE2AHbE37z3MSI+wPg8PI4dntm6oVVMNzIJt5YAdRN5IoPLrBb8j
v0kgMRrOKY9ZW2VssvieiHay9IJMY80YHD6lIlxh54DmY6mWKUuf8z3gC8WfrVzB1XA8EgPnUGFx
WaBKK/W4siyiqofbXbb7h6bzPBUu9OAzmMvEmWTTAgAlBAzh2bzDA7TpbucAZ6WqVBKio9apl/ZG
Hz3e1A5SjeSKz02ymqZLe9U5GL59WGJyTfDRfUTrDui9x2Byn6fwBZ4aMs7hyrvOZtchz/ivabVb
98SZToZi7Y4BLwRuNuauAA9UV08cANnliPzGymw14rZRPsDXiZYwwNps2+JHzF5hwZawLaoUmyca
K1y77RXsCd/3b9LYPL/IRXY/M03U+JwvsYqeeYiTUGJAt/4czSMaUrrA46d1G9qPbjmwSFMdAGci
UK0DtxJn8d9ecUwgqaCzrONlhAWKwKCw3mfQxy/YaTfiK+00fxzbaPszLatGPmZn8xobHoAVGGvH
HjWMqv+gW5tW/FjbBI962FQ1MEwGExYzexL5rs4Twg540Wka/T02zu+BSAh2DqkL1+/a6PZvOk7k
ZZukwS40NeZuJKtxT1yl5AoI8kn1e/oYowr6Brms+GRtsEg2mJKGA2wcjErPw+whWR30Kt/HvA9t
QeJ0uxq2tFmZaC/PR4L+mF8L6oBq4uYJA77d78aszbCl735wFfVUknPE4/GnG+ckrzD1ThbOMbuO
Zxe2DlfyisWsGLtE1BZAZV4YG6Oea8vUeJ/Eol2KGZOlKbLULC9qQNwSTpfdnG3cH/9UuoIV7hXi
1R/GZJuWOs8RtnFDHY5+oLwC0wXVw/yd2BdhWCOJQ9xXsVCdqcqzw251kuV5e+kYEawEOpqaE8IQ
zV4NhOm83CVidNi8M3AegcGXwTQQmyImO07UNBvyByoiX0aZ0H992nUbdgxNtlNLJsvRyewx85Ag
TywZ8raIcjSRYXNABG4hlTXL9RjG4KrBBiWKvt+sqYyDhA0FKmN35WvKHoFb06rtU/kgmgzPSaL5
G1sS4FUCa26B4KnGvMloQStB5/Meo16b/78UM2u7ioJu/P5RIAIp9nyVrtjjdDnDMXOQwsxpX3tK
zXuzquWU7CuWfjUb8CxbPr2skw2/KVkpcm0MCIRynzBy16vWOAmgLhfkSaHb5bU/jg4JmM3YvUQd
yhAfnECZG5b1HTFbFtREqGkTeaCjkCiPZ+uB4pZ48fhQzCO6WwpQaeHFShfWCpg+7oFkBf5XLCMZ
lyuRPf+QueqGryMd97bAegm0gIwWH9KAlvrbZkrbpByGbIAet1HR8eSYbLrzZKPNYUJe8jto9Zen
ZkV0ac0GLUSlIVpbKs/z7iinxskXD1/lVgYkHL2CWZs+x5gHVJa1cXuhfdyecc/jZpLO3BjgYrAY
Y2v8ZhY29ah3PFOIig09vVVuV/NN0JyNINSAM1xWmRtf923oPxzA7lraRv/aM7a9I5A9/AtYbG4A
wOOpS4N/RXYi3G89rLLi1DUue1yx2lzxaum9Cmnm+nKYYBfGdtPzFMGBaTS/xjZb2JkZ24/Xb4l8
KEEO7A9DBl3ALQisIf8d/BGDjZswfePAmMznOE7h73SoRJ52ssWvrQQ7JrWLr1AusNt1jxvUe490
Pvuj0ZjQQcZ8LmzCUyCFjyGfSUcOYpg57L0NetIpA/C3wan5Kvb9MWloVhmaddsFA4It2iQozBRu
+ZdbP2/36Dofknpg8rjtMpZchUunu2U39KyIOMYSsJyiwHzRZVi5xvirxRcNgBQp9lfDZ1xwmOb0
XBifTYAdAJeiQhlGiTPk9ck/5UCqFFsEcgZere1rg/tW46jfusJK3byF3nmOx2vmtpLRtOHg2d1y
TyOvv0yWYwimsMFRNBllYFm41Pv9uAzOXuwiuh8+UiA5Ydn+z+Nqw2U8HxoAps9ABDsx3DQmj19C
lCKfWEWk3sbE1jEBV9bijMFBl2IyTIXiNeJr5M0xrsNpT/HXx2RRp1lbYH45zE6rAclTDFyoE2Dh
URY737Sr4GV0L12XYxNDyDWo94k096O2GHm3zi8fW9u5qpkoxa0S9aYYRXKcGo18XXBWsintlieX
nQ/bG/fr2pfLhDMEjhN+vxs+XtLQDBm4Hc0esYGB7wZpVg49nQACNDJ9n3u9nRYj5TOUA6JaGN8r
P9L95xrNoUpAOb84HvWPBmVlJWBOe1G8id7wtkMuStBgUwANi89rM5F6nwEg4C6U5z6Fpwu6jwZr
iUAdaWmMxntpjgEjXIDfg+3qI44dwg+osFjd9PowGeg9RYO5t4xBbV2SGRgAmaS+X9MhKQCJeqyc
C6KK/ZRNBfol0XiQZ2kVjHvZoAqpkhRGZuo5vRjb+EsWg4wdhhDusGyEk8cb8bTRSF8gSaLXvrfi
tETmOCPzq79beprXg2v/DjCSl/itsESPU6OL1XYoOg9Wh8rmPn/qWkredm2TCsQkeQSo2z+M2sR/
8bCn1ZEpW6bp1jSVtwQsh0xkYVNFimY4mrrptvYjlcAMU0PkZdaxqrg8ZpziUfQBuVkDQFN/xIGZ
M0rLxWkT0GPhucj+cRj/V1UfKCaRVct4/6y4Xk5ApEGLNt5X6cTXM18CjwrdbH8QdAtopl2Pq7PZ
Pwzcn07u7AUhGaFaEerz4FtwVjtw+lciCT+D9k0qHfn8KvIpeph398FGO9adU2BXZJOjXxvUHlaQ
Frdly7NXIAvzGaBVd0MoLOMQHTpc5KH9TLLFXoBDsud+Wl5n3uu3njCUoq6YAeBQmhuEo3bdLXLL
xUvca14dE/CIU8RyU3RqypPC2mCKsHBSNUP8F67uGZ/nRqsjnwz0KyowXg/IzJhKKFmGIt/ptpcK
6gmFyx7Whcp1kDU5v8gnDxdp0iLD80PtQ+qR083JwLJaolm5XNWhTHrelxUXYcci8DFPLrRE3pl1
TtLoFBisVUCllkUeFC+AodvP7cj9cMHYFvwPQKmtBVkVpiz/T81b9pd2wapHojx3tY1FmL50SI+l
K/ze0bFSs3LJ/ZGjzOBDaEfsDT5uhMXQBEoC0NzTqB4TFLWkd8dkuiqTm0l+hjQ+3E3SxQZ0Y7rs
yr3ksJRNuPa2GLck6V28/wfnuHKfItqZC8Uw6niCnBe/gGkDcdN7ge6HVZVr1kpguiHOf69Ljxk6
40I+gP7s4nrahub/WQBtnfBleVX7qk2xz2KK6mZzbSgB6nKMltkC6ThuRFS8Q0M62kR9BNdl4Lya
KGP9g5aNe8NCOWJG6nHcmFL3R3gjaOaYnnMtdnVCrGRMyrx34z1AlQRyhq7pxq8N6r3hdWxpGF5i
1O1MZa5x8Xt0b+1TW2i8rO2dnUdnyjxGvjX2TtBYWYFreRgeh2U58EnLA2ht0QUA1mW/xxOohjSD
ZOYmz9Ms3CFtoZG/lsgG8Yhpi+i3sNNjLI41G/c3PTg8TEkC6imu07An7yBeRfzUAWSRXwrhu18r
hxIbAa8Qqutqo0Rgm7VAGK52WuO0BNJ0RE8YfRZZz0JFr/mOpwTp81mnHIEwQXMY46Wj1BUyWvWA
PtVFAzde6IZehVIosfofiwI5U+kZqqeo4BZCX2hp7eINaF/SkPUr3kco+GrweTajd75XKOubWQPp
A+79ZarzJo7WXx2Nhv0zB6QkEsTWTn4aMI8hSd2XDtc6MGVcTxrk3+xH+TNtIzDiSOdKRXQ1o5qF
qdoRcrObPoHkqAMZj6qf+zxQE1+g95nCdZ6i2diKz0b0D7OffH7mqhWju6K8UWIsQuX98TvbViPL
ncD8DhHaCqapMgYZ9P8pQFvps0ch0egqP/OVNYiqoojUK1h80AfUaOUrSOsECg2S4RPaCtpAMDAW
UST93Ryj48HcYifFtlsMCaJK/9FAKZ1P6cb0AfmPsoAsbhGrIe108noDBrYSyfp7Bz6s/wsCazh+
zjiw6FcbLwTEJNP9rsmFwAaaGcwKHFo5cFsdfvZqSYwWcX3EbBiwO6klWpAffsQR0IazwZcp+yvO
EyxwKJm1yfGLyI2PVTovQncvIAvCbh8ESbghFbK/3PGHxZL5j56vqgPDHVj/xwMRWN1Jp6lUp1Fo
78ZyTujh7uUBAhttDwyZHh7wgDkf38k1L+OBpl8Q8NviSvChEpsRwpwJTKEt/AkFcouTL+D9Ha/x
9vViq8QSpnuo0vvhPqZYzewJdykXfdGsFPtJSHFO4JM2/fgHL3Ob3ZMl0a5we7pnp7hdFN7+DgXp
5RbPAulfS/4lFdEfG+Yfv4DnUlTMJXqrcyPPYyaP/qVhM67rg5jpCYcJa68gtwz90Qm9No876bfl
PhqhTr1BTBS6S5t5MhU067Ru8bhhNtmc+KfytssLn7YOr6jEWIGR0S3Rm8GZbWv8/P1aa0ije6TX
iLSOGTnWhyYDoPNB5cHG31B8Jf9c6g8BaAEEKmDtXWR3FCQ1dg5QG+m5YRMEV7HN+xcx6hz9nZ4R
xqqtJ8mEMJ+s/6Ugslkfc6wXoQQxyt093OBCn0KK97cec5DARbr6Y0xKp2ANfNvtsqd1HhM/F9gf
jsdg7X7YYoPB4yjbFvjrUwTVCz2BYkYtWouQjoCBxLtbl7jVl03TN+qCxFYFVlIFtNXh5YGb0yb+
xcloz36SnRH/QQaRxFVYsZADHN3Cm0/ibcJwjNDk9y3O7XnZoVhLJePXPF0A+1FoS8uk61GvJxKC
VwlARosXXXMg2Dk6rMoc99hRWQsVQEEPxVFggwcgeW06CpRo7KMeXvW2f5oz4djjjGkXQ4taVg+2
sDU3Xaf5cWVImLlCvs7+0twTVUOwQX7BSrb9kPhmEfy7u4DEdMOgBuVkepmgEeD/GLD5P02Dt+Xi
u2EfKqQQARnkBKPglYN9z24gStieM50FgPxmEKg6pGR72Luo7W7bTllMG6lZP7IxT/0D8fn4G1ye
/2cabroyHxuVFXbNMrB6Ej6RCOrVcs+bTZTt1iqDiwM9ZoAZ8R9XTMKgmvBlyUIfUX8/9oLVgzTb
mQruWzS97IAhyPeLbJMcbEgYp99qR2xMOYNOx12xjZIDCk26t2Te7GcPovAf+gfs8ePIqPsdItgO
nlsUETa309RFSPgP0ZafGjDkUw3h5DFW+TAbDCZ7qoYHGvSOx1YDRDnB89VGLwz6Dpi9jm76A0ru
W2f8DdfPhfd2BaLv1QjKrpNkasDEyDYtd71CAUdDmlsUaIq0w4VKSfMIABderwJ6127+QrOjjGsF
KQuGLZKveVcNNJj4HI1TlPwitrHuDW8V37/9DwC4dof67sccMPZU4Isz/HPOx+6Pjq2L8Qwdqzoh
BXtkt9CQ4arWM3xfLO8cL48oTi4QKLXIRlEAFpbZjs8bSxzAzQlSBf0kE5vJFwBV7AUQbCf/sRk7
BVnb7ZdFcvIzLKZ+KGOG8wGWqXXG2R+tffQicXY9Z42XvOR8o6JmXnWQnXIXZfp278e0/9ll44Dj
UqqIXnYsYPySC0BGJ84Aj5yg8NJrhfAHSFRMEPDuUOmg8eF9S8IPh1/1U4G2twznEs8GEeYa3T8I
u0qldMmr8QB3/blPzJFWHYx7T3JBh0+dQZWE5+owuykVKuIBz+5JDuFKgVoWbh9V6FTzu6d9S+8A
CG2NKNnYiKwAiHS4OnWM0/9xdia7kSPLtv0iAuyczZSMXhGhNqVUTghlx5500tk5v/6tqFFBuOcV
oFkdVB2lMoJ0N7O99rZLkFIa37MZsj/Wbe64iNB9x7k0FqE6DYGeX6RauywyhK2yKOxqVIcWiXNf
6zE9+jUn/WHSo5pZhQzAh8DBOXQntVrtO/BRs3xuuZWA2htX89dLJYPK72IdW3c7h2SebJ1pnvrN
vOb8Lbyc/HFvTJrncJn9FzP0wje740mOWaZqGn/1IjP+WTTJH3tw+h+BOfntbkHBmggMkku6rVZG
x7FBWeb9sjn7jCwaQzK+noLZE+t2qjPVvbo4+41dRbJY8ruhzPDfVimmxz61qzuDUudJyaCDQSFT
5lBXidBoDOPoR6bhForBsa/J2YjGqumyB7drKvN+suBQz1UyGGdZQ7Rwczb6Kg3KKujsoiyv3ZCh
qUB+Yriqs6raCt8gSMOvhlWgllup89LAzR1ba/DSh6bus3imS4gkzfQUzcILD30D3zk1Rved5X0q
jKrUzu6lRfDdg+BUzDZrMbTvdCYpAEDnUnW1DHGaS1lXPRs/2SdYwS2VRRabgbtwiDV2SCibs9ic
UUG2vnvaamOwZTXecHn7oVLKTB/rqejb54B12sWxz6ruVvvzqkSrdhgv6ckRT4s35LDXNoDfPqP6
r4fIT/QK+8Ks8pmOJGy3XW9PV9duxCWVSXcMqRcALULDdp4gWhZ3Q7Ol1Ota2eCV/uzV1UsuE7PZ
5ukCsWOhwTARnBOVXk22Qd+XltkIFIZSlbt0Turg0MhJ5GcgvoIB8dQNyV8khWJ478JKti+Js6IK
UUgNfANrrS4JA1l3BwM/BIwep5F/qYa22xNvBfefZmhMh7AdpvlYQfY+FaNd2jtpy6TaIA3r9MFa
E6TuzADGvNaIYcS71Ra9eeS0tjk/rcbIYy/LdBhwSXDziQsCN3+JJrcBFQveKpzyQnlRk6xDd3FY
WFMf3HLNVgSWAZaTGfm6V61R7yoYn2M3c1REBX6LKaZQHa7KUOOpDwjEa9o2fQx91Z6GyWa3fWh4
0ECGhp7q0VrEVrBb/JKif8XtaLDHuusTx/lORaG92Dfc1jm6q1j/FpK36GVeq/xSLXb3Q2E5SaOi
Zb9oTLs+68swhB58BVfHECPEQv5JbVrF3Yg6NG/rzlDHmYxhfs2u9R9EcguiN0ZnvOpK5j/70JN7
fxlM/EmDs5gHEH7R78J59cn2XSmS4+Y25Tkxy0yY4yTZundZJz79CUIh/NidZquJx3xojmAI/VPX
Gm5GvaldHW5Ey9UVg4HN2cM0rlAIvIkDrZpv/gWdqON6aO1yyx/eucgNnefcOZ0hw6Oqu77aYAdj
u2xS0oP/4qkef6SrHrZwXtgRXC9p+620anp7t6rtaWenSlIQGsu96KZgV6RFqeNpHAnkHCwOq03b
mcO+W1X7mwqr3E6inM/Cteodjslxs1DenceUuWaL5+DHHLYFD6QsiSFcZbtx1VA/WEUi632V6/Ie
aaQ+ZNZS33dG7mw5y2w0x0VPu55aKCrCNTwIWegHPuVh3FISVhKaxDOHmA4XutSR6W5M0QseJZdN
zxdICNWzubChzw3luAGpIEp9SUdgVbcPIbrb0u8ZC64z94VSLppI219csabvQrqL/a3orcFy9zMu
Ivt73xc5K3+KuTrbyhTPduYFbwnkWxrjMUqmKDAQiX3Mqyrq68L+s0BHrZEZTvMlE+18qJwSCKZe
EWib/jY2YHfJHetLgpTPvnd+OW3ptTvEVbwDyNtVHU8Ni2GO6Qo/UVt2Kg9mIkKHksAmL9JM3TPf
GGXA0ieAVaXVsVXAdK9JkDMi9aRrDDuBO+d+yfRw4Yd8B9si2IQggvUZ7yGm1jLoSytOstE8rALa
aJtWpdHGPbzcSiYid0WwqvSYzsYSSdqvA/i4em7L3kmYKXmTfvKDhkHDSi5uG5W9b+grwCxcOEWf
8c2bHOTwuZ9ud/3a7i1bBMMeoUsv24Yr0fxjmqPNjiRIpzJmMAFjODtOtW4G+lx9z1wYWI2DpRNy
a6xWPbPrweKuWDH2tHuy51xj06GOZk+IS2wtHI2QxiJC3OsoLAszNMJTUmRJD+xT0R2FEEfizh9G
FFLNBX3gGATMGhqZ0GDO7fRAP+9+hFJ5WI7cKVuiynDTVw+47WT6RvcgyNJ0t+7at9aVcnNMNlYL
Iv9m5qXBWNA0gq0/L1TLPLTBoeOZoG6jwM5iQfuILGaxrXODqWvUUe17bf+wNnOWMMxbrI7Jt0oT
iA7Y2mcqlWnk/5unWDKqtnkhJNw3TrOk49uq0Oq+uW67bDhQ0he2N1HaEmubU37na+ixIBVJKovg
tDkIGCdyipuIAFeyaSm6UOWnLd+x9WHSmGyz0RVix1UJq5CCDaF5lVTSUT+XkCezhrC9TBSsXsxt
uqgzq2C6YmcBgegHa+yUhWjC8rnd7Rxm6xyypBlEooJiiPGSWNk2XQvPe5gXvOGR9OTi3Ye18Nd7
QL5sPsJF3PYGmbxVl4JXtT5NvlDuQacyp/czl9ndh21iZX9sLAek9Ro5o44MwXWOzDIJ3sM2cL0H
dtwrl5fayGycRm2VbrzMZGHsuCSlFw8cCk3cywGbSdTBvnWPeuDu5ehPKyCsmKxks4nJL0sQI8Zk
gOaMtQNsew7HrhdAtAyzjW/8t5N7XLAds5beCc5137bJxeqdKtnOzZK+OmOTfWAPY9ztZmL2N32v
BePb0HWD8RU11m3u6tlH9GFMCbYJztrBZTud2kmTDjqasEzZzFVhADYldDzDIqW+2Zh25K5Wfm7u
m8Cf/qSZJL7QW5U8DA79QsRacr3zoT5T1JlxvHbtMNa7ddJB/9SsY2kAveQpa5qSTPbZdgqb8peB
iK+uTZYGauu6od57vjHraG6rzIiKm8uAerlOdzrJc8wjmJVjb/GC33Bm7lOXyPyctT4KaJDZdLbB
nAObrOugdz2lxBLjkjHlC7otH72R+iZTeJYtFFFaTU5yGFtZJ1fHWM2b23NoHIByE1rs4hIP3Ly3
s8rvm6bxdTRqT7wIyfJvenQzKM62wDV5mRXixJ+09PF5rU3mP/c3jAuBDg355DLRrnd2IVbkKGNZ
LzxIFpV0Oa8HpUTyUK2glc81DfuDy6ULQ4CvbpMItaxnu8hLfxcgc/+g2CLR1m44RfMIznl9MwcR
9ngBe8jrQDsTo/4xd6PSXgUPTtu9q7BrNj3Kzx8vNTWlCmmyB2Oas7dsVs0LbzPCpUjsw4jK+6vL
xfq8LMI7241af+q8qHZkIhVn3/Q99lnBNKA+ABjmffGLoAvZxJUtNKZrsZwNwDwVj323oPql/fca
QwOtqRz9a40zlBuCu9MymhpnYsmI3LcH+R7mnoGcVq2vQIzL/Yr6eKwMH+9gnYT5tmCRzJ2xtPnV
qiY64zUxmH75HdE4tGK2D2GejrvOsqc96MjwA67MuJ+zHIUdEvMOY2kXbjG0Nb9Bo8wYxwzTejUb
L0E290+tlssHOzGWs4VZ5WHxl1PJg7SnVuqezanj7jL9ftwDn6enYOr7Y2vY0NVGSY1J/Je5tcT0
i7kEbhyVFWeoMFxg9mKxOi0U74DDkhSfJbxdjDVQDrvX2+OaCvNgz42++JzCACd1+9amQLUG38iv
bMrbv03lYWZZBuNlgRp6Is9gPpfTMh5dIJCz4xT971I7xpFh33zkR9HZUFZnl8Arw3M63Yg+lVgV
JKGFzbOnLq4m2W84yQIGj1aTIoaZeotmigoJkC0Yjy0wN2GBNomLHhdMOnryiUymZQIBC4wuovWs
H20bwFHMRrO1h3z+Xk81I1eGW1m40YQ6HlS2DLTFbIyJ+4Kmb3LcfCP92uZKNYFOWQuvyLwRTLjj
tArBIwbZjzCAfpdelNGBIvRJW8VmaX2o0jeOrIdKTkmw+O+L4ToM5QJxQQMZfurCGIE2zOJ1tnxU
l3G2zwgs89GY1vEOI0yzScI+2KbEI5/kaOQbo0iXV2RRYtADc4kGKt+b+9DaOzSvJIEvOwxSHz58
7WFYw+lAM+t8BJ0c7tQq2keGhkxfHUWtTXJdbEh/qpBbTJcjLzf2sLEl1gQz3C2YMInTTtZfq4XT
rMAM/uYNTf8zxUHziDSO4XlGqJRGNe1ZkTpwQ/IYQR/344YBlq1i3fjrK88v0ErXBt8S9K1yY09m
+leXjbFFCKBnRbO+WrxziLdjYg5UpWZzUboUViwc13pODdEtSPNmfdJpKWmki8W+0IWZJ4ngyWXD
MgQgZlQbVh5ZCq4gF6+Z7oe47MY0j1jwiUU6mKkg7FVtSnsEAmKqop8HY5TBzi119RZ4LlNYRnBb
+iFYOX9SxQNMGFMdBgXGUcuwPrQOGiBLcjEOcUY3EZV/ucFzN/7yGi//jj9DIXr4M0FjbnmRaVY/
hUp77WPt4iLIMll/Vw1b4qNQk9YSZYMb0ODgi8ZRV0EU2UN5laUDwgVYtq9EUZzGOmHsnTjDgga4
6FMuXfMOh3a/N9Be6i21b/myUBTC/+Fyw4xhVCiMrAEVtnTe6rb80QReh+94GLkIR69gJw8hKQiT
nmPH1gxcfSh0D6RLlikKNK7tDVXFtPGYKYAPjfXeLbT4sIHyrgovycYOGm5avlaPW2SmBcrQJmKq
4jLmKVteTSCzMUIaw3/nsZPvKMwFmLxTdOiZ0eS7GRoCXzt6g3/CD+k8trPXP6brqg+dVZcT6nI2
QjV11t+yWOsTFnUTnr824A5DlwYMKKsL/3RMVtNI36x/seWwDN52x/JCAs7g3yHuFgJrPq3hAURd
QzfBFhURxU6TRDOmtAOlYHDpsj7ZMgwGJ+mlE9es6PmJrw0hGRJs2JqqG74leDCtN6IMwsfF0oAa
aZePVRF5zowHEDPKuPPrwTrWPagOls9xp6cUz1fW1ckYT+bgn7oqJZWvDdtmOVlkE1CaDVazH9Ri
kU1vyvVBeBTtZSinaeN71fqWeFkS1xmp6PuSOJ4faeupPxQV4qBpqXarqMwt9pn2xV4D62V1JuuP
bHGviDFIuJdWJL/ZqdIfWT/ZGXiP7Z6zuhm2ZLGDGTPPEWXk4NxjADcTxh7mhnWCuJiZQw7GjyHE
jMeA2S+/dXPtHushNz4YMbjNQeOAvsNcRkR7WefH2ez6i0iNBsgzbLtzaUw8G2zwu2aav1soqG15
oxhJkRGf4WFScxgx/Vr+ul6utjgOBL+TKV5m9t7kEZI3uhz07jMZYMnFBF65po5s9ozbJH6kTu8G
xgduZKSTzLbE77XPU9vRrBUVo5iscNqrzpv2Z5MbzYMResZB+N360kF/4f9kGLXGQzjKAq9LwaTS
88KdPZbV47rOzs6aV8HwoQ3/ePiTCDBYzRuMXZaHgRQjFpMP4YPTB/m5TPT8ekNirjbK/jffd6fv
VUb1gZ9q/d1bClh8mOgdIhrY6sQITcdOP6qTAf//eDMZYnsxeCjiLjSny6JqzDSDvf7KTMd58kGt
j4SM1w+FvY4/nd6ZHcwbXtly2iM1QPoyZSVmrUQEoKlTWCAsDkLXH5OduyTTFZKPkENi1ZoidlXB
MBs4woOMSoP2WzDhmd1y0+j7dBiLZqvY5vvsmVwTJf7Wn8voghYtIUL01cSLVXzkiYXOZGko8ZDZ
yV8T0nDr9mO1/smJItupwR2D+2Cy4IoGoxrPfYrv4sTeQvNVKcZU20yYHQjgIP3imKUwJi1D4XQo
N4kqYHDygmi8Pc7roH4maiW0tkpn7QVS2PhmS4bQu7Bxu2zX+ijYcQnvmO4wE4nfMku8dq87nDJR
FnB/E4Zk1+ZraXmete/ZjGrHuuJLIFBjmtbeg/prcGUvo5GclJ6WsIsl1wC5dVpYiY5p+ObuDGWn
WdYb9tipGCcVk8Dzk42aHhST9M4dDadgHgBms+z6YRBHw9ed/aNGkI+HKrGmJy5Bf3iZ5yDNjmtr
z+4j0WrrEpWdwZtLM+fc+fofvFwl+h70K6jOdWJUpLlRSBfqKlRXLANzOGvdkdQBEr70uRtsDNlN
RrtzhNdtgNBtVtj1vikl/yk576O50Zlvzu/A+Te5kE7XwHIk24BYE0JizhX5e85rg54UvqDNli0n
Y1XqN5kxgc0v0lMOTEPTzdbWrIkS1Hu1avpdZNlSXEhLseeY6U4HG0nmeDs9LUNJG1R6wC91Yrpy
iQvhqv6CjBYEuE1q0adwZD70XSTSpl/v5Bg6zdPaQ97dm54J/B1jN1z7Byegb4dyFiJ8MRuTqOhl
csflzLRNf4g2BAaJ8MmMuzZD5wyjPgFno6D2hTexVBLzCqEFpOgDU7SPCQAOtiE29f7wlgB/BgPC
xYnRz/KnmhrlOzphd+IrVM+hKBPGCIaLWcMX7s8OvftHimnlNHYulL41E+HQNjVTpRDF7CevC4Px
nqQaus3+PrOGPG4FhKEIehCUefBwU2Dge2+coaFPDKuLzmTwwq0Q7l05cDHlJXevHaj9CrdKj8AM
fEPH7L57lelIfA3Eq0WQDFZc9DcqhrFjHVcBjdYmZ2bC5qS22XkVKLtSRSWYmyaVu4FAsh/KKhV3
Qz+1J8i29gmU/qclwxzbXqHeKRuLnbK9YqtTXo3Qra1nM5DDAxHp1csyTsmjIjhAxFDE5sXrffz3
plJT8lzexuexZ0zptOlWg5sG3bLdWaMm8GDt0vK7Gybd/DonuS/3YcGcgKQSTnsi2fqUa8+13AlK
0yX9IZjhmzfcGhOrvNqlyfaZ4CSmIs97ufOKhYt1SuAVSTAIGLP/MxmtZ3u2DqjwwSPfR1Ft1yWw
wmtbBA7BHANY/6asgqz9nRH2kexyklu8K8xQrWN24/X1xW+WvNjZ2dp1e4Fwzcmw+Malwr0Cm4V1
9Yc3rnh9uzb/UDYY3Bb0wnkwk26hvvRIjke8MZzwnZglVGkbwEbuunLkVV5CUnqOXuKvwxHtjrnD
3DfqYwa0z49YqyoDg9vCKkQLP21I3E0Bq+iD1FWnxpPzRzf7E7gFqITLPKILzMjpTVxv2I778jDV
DccCiIWyH1a28I0PXpAWw74XtvZffGi3sz1omW+1JgjkwPBoQrxXYznEoC1DvU1Faq/bStt5/WQz
VaDpBnDCQAHU0X4v61VP567Bar6ZsmKkjhatZUU1ECBNDrWAPLPAnpLJNxHFtiVThHiZ62V6aEyf
37IspNFsZNKuYid9MUkwmlKtEQYym+amGL2/TlVzpXDF+K+jLdVhWPLyR8C0RtzGdBOnthceTe4W
kURwv96IAbUUycWfsFa8d2aIe8dcEC6elDDt4tyz7dmM9IhHiK0Q+aQedIbCn9e59axcDGwbXMx6
P2Ch6gFUm0BGdgLTwnAL39m2XdjNENtL2tggxEw8dgxpWCph8sUCmaQmUjD02FLc40KRPzwlCXSc
pDtSCpFxuEQzAQ8oZ2nPSaMm1kdRDEzrS7MW6Y+iVDPHo98wZ4QA8kjBsXKJ8xxnz3LOisr/rufM
FXHJRqX8OLKeZlvYS2OcXVmWaj/cEkj2EJaVjAhyTJe9xejT+EMw+lTEKk/7G58TFumvipdtZiPe
ZGvoc4tg1g9DhBJ2lTiepnzSYVLzKo1DSdzAmLiZ+3vKi67+O9Q+Cj+D/bI6aoILKFGShXCcrK+y
aRPafQN8FwQ9jo41q/L0TmfslviBc9n3uR38RsinsDEzN4td2qfpVLnz7O9x8o4KA1OrxN7JZ78/
EDfQPKGkhE+9tKaXYZaLve35UuoN9/FSX4yhHuc7ZibFY8M62bd18nQVewFI1M7x6jnZVQTVHFrp
yru8KZm/0vYjuBBBYZ0Wnrs4K7vgNR96HCcuBeuv3E50cnJaqov3gkAgD2cEsaNwelp/aOa2HRvK
ZvUB7E2E2jRSYt6JPkz8PQNnkWw7UNVLWlr5x4IZ6dkxtPs2UPsgkIO7cCiJLHdPI6EKOurlaBKB
RKUbPKMezN1zkbQxMAjjppp7VAbhXUK2wDYoRtxtAbaMZUvGGjQ/eMnw1DK+3dnDal41oQQXhEQB
CWKkA3mOJBqRe8ao5RsAQwGgWqbJ7gZVwX8VoDv0ZyKP61GMxyKxxBjNsw1mZFbNj7S6DS/XKZg/
GEMXz9m4VH+WBc0z5g2DmBsogjYcYPWB0U2yY+02mzcQ9+TrSBzZfvIz765OCJBwQ9u4hinXziiZ
Pe9Ta55Baw2UuJqffA2HwLf31TqoqyKXCoumSvzz4kHNFKGtim2WUF3GpVmWL+FoWN+bsHZI+bVH
60gnW9Csp8WynZ20NTfM6QX6E0g/V8RqFFA7DNj2buKITRhY6OlS+y0RHJhQolXWFmaoejAS5Nk+
Z4xX4O8oFeEEfeebqGarPgqMh4TgdO66T2g9InKHp4/OlzNW+3II5+MYan/XU37uRF809/BQBPGA
uVSntmDTHArffK3q8lYpJNm1aYsEoGZwvvm1YZWnoqrxdo9oFNdg6MK9U4TGphfhozZd6+SSwYM8
l5ThiV5Y/h5QTA5+sSjvoemSUF0QK7+ltC/bwrfbTacXsqVCI+NkQjDjte7WR34LcdE2DQGDe0Wo
7DwQFQa4QBRLfcK36lKfNuKoaPSG+4qQGUxr5ASnRBMEcMBJntV/DNKa79qlK08YzuZ49RLcfaVK
f4GODt+DvOnh/jDpEyegiBTxAj5eQSBfZE0MpZEaejytbCMszzzvw74izWNbVaOiX8AveusMbgLO
PPbYPT0o503iOoLfgK0fW7wbb6RUiNhz5O/altZ1aAjW44TBaJxN9b4JV/Ey5qb6VS9Bj6IxhMc+
L53nFraFfGOaypRXwYKxCXwwjsCSe8dgKMZgBl2enWEdpQZuRy8i1UDfOWqZqTmo3CLeMctlXOi6
A0Bl0ycMBWuGS7ItGb56a3aBJQ1O9dQt/G8iEtcYL2fzunSW3Cbkt5wz6QYfspzVz5aYorP2bpk0
noaCQkg+YOezAL6QR07KIxrEt9306s6V98TNOm1qi8kqURjimS7FOHvVPJ47K6uGjcu335wAAK2T
57L/lpefSJEWe+oNAxjD1wa+3ooX7uT87FaV/Oj63jrILOBjFTAF29QdikNNQOxdmYzzzco9zIeJ
NbdH9OBxk6SD/ZPyQL+YiY3UHSxd2zOqSrsttldvN88sIfKKIjzYLFPED5VUlFzEd78r0cHsd9iH
IgFJvGdqyuvIoiepty7NanoI2rJ7CXprfmUbRQqy1hgk4ElogcXmwQRT4AsElZHRpCbKH4VZeKUU
fCIpUZwD6x9OYrY7ai6DQxW51pZRPZjNlVJugDsTDAKSFZK8yvruoCvVXEQWJtvBTYa7pUBYh+5N
Tm5nmN965oc9QpeBdaG9ZcFFqjN/y472bq7wglielT1xqZf3npd1m9T25KtZjtUBRMG7IKSqnbYX
zgDJnHdfdEO4YZZWnjjYkGu8LG/eHVCbaTvUq0dqJVVHAl13k4N4V5Gf301Li7dZjcbOWNziQteE
Wdoaq63vgF+mbTAR1kZK0u8Sy/fP9Xbeat8u7+nVLL0J8nq5WGOLF3Nch2JLUISF96WlTyNJi8zO
mV0LOYmp7rGyiaDSu5AVCQUhCznZ6D+LorXlueBSy3AjzaJT7KoBsa8iQsOomKPe8EVyNTOKNqbn
LKcbn4Asc7egKJY1c8+CJBxSGJ0sDGpYT9LCYJ8gguoHjz5dkOOSZAMHa+3JVV0Ze9Nf0LoMdXnP
PYy7OWq9CsbygrzObu7dSsRI+kfXBE7vghXa7ckAMWv//P8zU/9XJOunIOwhnYFw/NQ6Uc1dQ5DK
Dj/71370p2xcchxqf9bSPvHhvHdqOTW9+R8p0v/jt3ZC4nj/Fd+dK9fyq6qxTlgksYTtVTV8cSuP
c0v6/dePNizolJIy+rQMmtZt9SJlzvJrWc3OpwDc1EiYffSlfUrVeE+788bV9x+B1//rI/kUna4T
DjGwPPtEzB1m7fTZKAG+v/RNOp8eEm82YUVsbBJtnfx0B/3D51H/4s++/X3+9XmjMsC5OP54IsWm
4qy2jrnxxd0TzuewcQdbps3U+5TB1G+c3HaIoAn6L36ZnxLGweeDQphEIVBSYnIqd8BPX0v1dz7t
Jag7STBDLuSJVOCo/e4U+j8+7ds39n+kojuf3smeCzSjJ5MnD/bCiCs4OPAZIJycANkv7lmxP72d
ri8wXrQ9f4hV/nVkfY8XePOlJ9H+9HYuDAe44xt5qsLgR9m3D0wy/n7tR39+NztnKGu/1Ccu1HvT
3eJx/dq2H/vTq7l0Y4+glOuTSRB9sDwIXX4tWN7+9GISOpfjlE71KWWj8Ma1bttVaC6+9oD/s7Pk
X6+mLy2zs5Wx8NoHzj20RHeEuBy/+FV+ejkzBVusgnE+efN0p6x0b7bFl/YU2v+kg//rF+ebXDvy
6adTYw9b1je9K3/44if+6c0MHAIAB0tNp4RF1FtAG7H1O21/8RP/9HqSh4XbHXjnZOkiufYLLS6x
9fnXbk3r03tZEt7QCQdWVd184nL0/iSJ+Npvbn16MYsQjmHuSYwVGcp/aLQ0C7Vb/sex9T8uN+vT
u9kbtUxqex1IlfQHgGxmSklmfe0rtT69nkGospLU0pr9Lz6wfnru3fZrJZD16f00UhWUU9p3JzAK
EPsKW3VnEej1pRPLun1a/3rM3XQRRFCTXM4BTkiEkX4rlmL+2hX0z16Nf/1w9livtihHeUos62ZH
8ylmS6KUvvarf7o7AwuUZPXb9pQ2a0BQxnRlKN/GX/vhn97Rhgykwsr51TGDlBHJIDsLk+sXf/in
V3SsVF6PE5dbblYvpLugxTRj8R8fi/jnIv4/Lmjz0zuKhct0dCH4YPDIvthGsW/d8RUVkcQ0yZ5F
cmnaG7DsH6W/npa2j7Vq1rMIwnrdkSeRvmJoLI+FYJ+Nn6iQXqdv41ujg0yrfosFwgWEa7wlzvcx
Uvdj0tPtktEATWLgLe01TOIIZSi0LU6dJt59nn75C9GouBcjhgHBw9yE5X1lQi9Cri1X3Bj5ySdM
Ksoy41iN7nPeh/cFG6rGeXpbdLZsl7VkSEabtzb8sdJvjPklaJpyN3hmugWrCXdlH95UVflYYi/Z
VulowQNn09ECEBQgCmSn67tl8dPd2opRfWMBwMGp+rmNsHUZv4kA9pkciAkCgjTeiVAUIB5nL9HY
zzhRW4ZQBUGyWX4fdklyTx7m1kzV9M72YByOg7dh+a+zhee/s4L++4pce3TH6t5oJsSHrDNe/L5d
PpaQysAz7+qmJEkmkf7BMgjkwVNJKEGQ35J+fWsi2GGZADANtUSW0wCg4NVtMOi4ESOGc56OAJvt
nSWrI01r87wESbIXBuHXHhj7legyrG0axG8iEdC1HybhPEyBmHc0gTWmUX/BzYUhPG4SY9g6xTzG
XhFWb0UOVpUPxt4CEXkoCbgig+2KWNVs6rb4tlZ1EFOdNXq3SuNAXsmLNPTMWAQLJfXmJkQR0xvy
lR9cXDgxUChhR/2iD+QGEGVfZsGZVMYZykCfDbyWeN9EbKVJwiJdUtwNR/h4971ln5AsevAcC5NB
4+/gr9QrU0ZwhAlFmcx/ppV+7YWk1VRQjLFN+FZMsIm582bD9mKctXjRPLu/CxwS6kmzcTsSltHt
BkeJo+z0cE7C4dryMN7CabdBSEzfPuipssjRmUVcT/owDt55Tptv86D3VhmMzbadMDe5oVc9KZT6
sxbmpSCJcqtIC44zP8SyZBGdOZEze4e7aYiHzvxmQYTsTFKwedCKsI5FUJcnf0WM9eHqvQCnr5vu
CcxHe1Q3XTfgA5Xj37AM9Kb28WP7DJ+OI5aoTedikEy9oGajxUou8Gj+Wd31cRhYO/UQpr4ixlz1
ZAtZy5nkO02eM2uic+8a2FA0CC/LRbMMjSwU3a34I9GLsAsOk3NK2VPx3R1HXJB9YD4TS+Gdxdxi
JCC7tn77f+yd2XLcSJqlXyUt76EG4AAcGOusCwCxkcF9EcUbGEmR2PcdTz9fSOoqMTJLnGyzMZsx
a6uqCxVFBQJwd7j//znfGaG9cBOM0SPwyplvgNecmdQ19Lug7Ak6KHepsNR9DNL1oa1bdd3rzmWt
JNV2GekOycgHY7SzBH19ZxrW7aHXjL1NW9Vm4/YG9UsbDdbGjkP4OPAK4CUwpr2DtQcPzHSVQgJa
52N80qXiFI7ZswwH+1xLdOhNXcPMnpdqeVjiLAOLEMfmBvS/7pUjNdOhjk5yVdDzytsZxASIW1Im
HATklinjZV0PsdibukxCX+8ndQ2v+cyMHd32YY8jTIPGtUJVESh+MVeHndVjFBFqAeUk88zEKl+1
oFAonKf1fRzT8tbaollF+D33wxLcZ7F18IctQ35hUPpZ63l5Qg+euQF81+kPNazSQDWIaN6Fm8My
ExhbXAZPGCS1e0fhEIdknURYuqe1r1DhRAOIfJY/D+qFCehiNY2zQh++OoibZKMoKxs3zF2EW2pl
t430beLfuYSw4VlEmOvmWC327ZxdIKwJzohtuFBYwquCCqAQCuJsNDRkiYwgxlgONBDiXzSr2hZp
s2WAKRchlp11ICOgxzQY7AmdVtnkqAPMGooWRj+mc1AvX6sCYVTaivQGAZeOmnAMHzTFGW8S1bAe
mqJXztQS5aM39p3jPNIc718U4LsNVJ2ivg2a/hXhmnIK+w6t5MyjROHan4QKSLqZJ+rXnVyu2VQs
6y6PqsVHAowEgC7Zy2A0nKcHizw2BQOKmuMAmo3skcL4TKTpkGKeq/SVszS1HzlNAbG9uexGjHhp
R9SeMLoQnUkz8WSM0nJAgzuPlBTDrdrV8WckAV15MijGMHsdCrx9Mg6O9ITTfWladKACkPjJkI/I
6dLWnmnkWN1Tj/7BK5xuQZZhmLeOOIhJOgyIAY0DH7wJjjIYxbg/QNBooEO8tqqarTNU9mZJy3BP
4wTks9ac4AOO8FbXxiUSi9wXtBt3iqPSctCrlTCBSXtzHl5SdySgaDH6cQTlIyJaqtMb7VtLnipQ
w+tHSXvHS6cm3JiVBOflNLdDlGmfVR4pur4ctxU4itKozOoOdtPS+3bdlMK3E10+ZINDp61WVfu8
zpctPOZ5a5hofybiHzZ1smByVYz0KUwjK/cppBcIzsQbWA37umzomHZZ/FWotOpQ1WnlQz8X6mk1
OOHDcOiQ1/h7/YwFGc5EGcnEZU+TeVHcd9g+YrgXSaYNF0qPn7oPcuhUsrPFDqj7LQ4tbReiFsRm
KqM7WVfzhZLkxubQ5kARbEzaytExoQGgo8sE7O8i6Ybl0lAXDh7CPGFBC0EmZhDo11WbyYQUC0Qd
nqSPW3u5mjW8skqBFtvRaHrkVdGeoiYEV0UwU381Ynq8LZOh3dtyKO4wS/WrzhThPbLUig0Cevhu
TSrQvKX7P5UnqUYKECS+yCRtqqVN10cFa1CSle5YcXhWFgMDhxEpPsL1VRzUsPStWfhjaZyNgHJd
LNOsamN2Z7TBSFRBcFWj4dYwLzXZRudNyr4OVo3o+YT0m7ckru8CNmIeWrLicg4Tnlwulf9eJqZ6
dJLrSiRtoMKMk6406tRL9NpE2d6iovngqHg4V/3VFvfoMIfVtAMyMAuYJSh/XSAJ3HkdHA4wcR2A
8zyO/72TnXp0sksi/O0Ru5wT3jDsIvsWCyflVwAX3w4a//Ey/a/wtbz8ftHtP/6TP7+U1dzgQOmO
/viP2zLnv/95+J1//p33v/GPzWt5/pS/tsd/6d3v8O/++Fz/qXt694dVQTN9vupfm/n6te2z7tu/
zxUe/ub/6Q9/e/32r9zO1esfv7+UfdEd/rUwLovff/xo9/WP3zVTO5Sp/uPnT/jx48NX+OP3XZu9
/la+/Xb29Fe/9/rUdn/8rhifBMRisJeaxIhnqDo1nvH1x49sRKjCkegvLVA/h2cDkr+L/vjdND5R
vkfgA83bsBFNMwLbsv/xI9WA1ilNadC1th3t9/+6wndP6V9P7beizy/LuOjaP34/nKX+NQCJ71ZV
rOuWbduSjFJTPTo/N+UI4KULkRJhJth2wdPUADNwTIxhXRmbVzIkoGNyYDlXlfnRCe9wTjz6cA1B
mpAOonusJEelAVWHCaqPInDLqo69HsznsIUCCRIrscIdPbcMVPNodSd5FA5XClssLz5ICTJ1bE9a
QA/4K3IccLT3e8drrTQ75eDHa9FUHwZeH6jjo1o95e7COhNS6z2oRZexlk8v46hgygtUajSkOcFA
bMzuc6Pq7J3tJO9gI8T611hD1eqVrRiIjhtouRkYrNmQZHR0/LSZ97TvnascmMBjd+CmgULCS+C2
4ThhRTTWlgJrW2EnSBaS6PqYWnOOrcNBOeA1uizfEGyDPUD0Zny/tX9rNp7FL03Zlm/d8Vx7Nz0v
qtfipmteX7uzp+r4b/4/OCv1w2L87+fkzev8Er1m2Wv781T+9kvfJ6RpfdIdQT4fAw77hWEz4r/P
R4OfqIwFRxWaY6PQoSDzYzoq4pPUVMtRVZyLmmE7h4Xhx3xUNJXfM6TmmMaBpMJv/50JeRjz/5oT
NmpkU2VnpFmSxr4KFIGf/1RzAqPc6IGjw4DJ8AjNJTtJTmfC5/Xn/K3yzY+PkhwQELnyjY5rZ4Ux
5nhIwM3YwQzFT3FABMhMfjDLDyvI+y8khSrRcXLXpLS1o2IRrowZSiRiRRrxORYmENWFEtqbn57y
5fd/7+d17C8+xbT5xx289zpP4ahm1Kt8hyBrUMgDFt3ib9G8tmvj9a8/5VsJ9+jLSIvkSdUE8mzi
IXj/dFjeTYgEmB0Ab3ytUV5gUaByQHO7Z5dgADqUJxVenHLO9iam4x5ElhmWfqkiecUws5SXeqWe
sfm9+fWVHTYM7y/MMbTDO8RgQbWkxdj9edh0UWvmtqpDIc21gAZ2DusEHJKDlc9nJM1o4vF///oz
vw2Q4w/VHckWUeDs0c2jl8cQFWMXJEEIviOxd1OplLtOPVi0JtnCE8orH5DfuLLThF2/M6gY1lHP
RtRGLFFEu8hCZ46M1P5gU/Wt5XN0XaZE0u3oAkwaN+X9zSCKjR5NSyhZVijzgXqJ5qzRdMWXKOaQ
WbCsY6DWZu16yaYba9JLd4mdEt2CMoNsF+PeToKGElMUgg2R4asShyFhOCKEJtFXZfjYL6ZyCgRp
uR50gtx8uAKVmyjIe4NWgRxBEQaSya9v95+HuIMSkuAiHrIuNPXoW42W7Ebo15E3ywWYtYizTR0a
o//rTzmsL3+6d+iULVXVLOzyRxNpSQUe3hh7GAgl5L2lhXU9zC3yG0Ac62kiP1iE/rzeOSYD05am
zX+c4z6VYcR1RWWVGQUN3sMDQBkgn6lEzmhLfv3V/uoGsuMSlmDZZ7EQR8Mim1O1QivlodICAKlq
A/NWLz4afe+3VIdl1bEM6TAhpMqjOk4n1vqqixKVO7gYDsGRozpdSBuYYRrbHOCQ565VLRbrvpep
l2X0W4JE09cLqBF3PBtwjg2Y/aoUeiLSN5AQ+SWxrZMXQ/bcYs14tIUT+yWelbWhBcuKzQ0k3WIi
aCQRgzuEkPZg7FtQUIPsg/XvcO45GhyWdXgtUQdjgByHeKs4BABwTni9gGR4sYSPpxMc4EuHQlUv
bIvjcn+G3jj+YJT8xaOzLMpZlslemajCo7ei3ggL0rWkSD8LUDjEWUNyScoPxv5fLKK8dk3dtDjl
a+JYmjJOMmsKTpvewLac99VM1tckAr8YKLTZ4xytAxa0Dz70r+6pZNNBU4PkJfW4r1eZHWbqTIko
IVCpWKYk3SsOUOds0OstycLx517M2dqWxd/rgX4bqLyX2WJwMmE6mIcr+2mrkTJHFnIXYm/u5578
XOAhrcRf+etZ9xcT3OG1iG2ClwSbqKM3k90ZGdoWooQzU5VequvTVmK0JVJSCT8Ynt82Rz+PT/Zv
GkPEkcJgjHCkef+NkIWyAekqPP6N9ggZ00ek7FsKHaSxgflqlcTvSIiBCnX0y7mB1UGUJKJNW9/A
YM82FVDo3aRnoInsItn9+kYcj+HvFydtgyOfJlgd3l8c8ZMkAGhc3AJ45WpclvwsoCL4wUz5pkj4
8z3418ccPdWSw561dCq958iZV9qM5DMakMoqy7w8p2CMdnjB2j2O8xnCASXCsjdzP6ZidxUDFPDJ
ZXiZoMwCKDHErnE0sMZz/oVXBsgUSHJXA2wdl1IziUNjGq9zvHYrrXdef323vilC3n8Pg32wflir
mfpoYN/fLhbmmayOBSqKbVNYj+uveFydeyZurOJX6p+7gCRXdl3pQR8kceaOrUbGRj+zz6raKPuC
B494XYPJS79Bk0T2IG6hkknd6yYrWgWvR4mm16P6STpEGo+0kPATwWYJhxjnk04x6pu4O/TqJf2o
v/ntdXP0BXVH5/TNm4I1Wx4mzk/TryZaHGIILuK6J52NaN7xC18LOEMcOSfsOkqfcwz1dUdtVhxw
xusYw0HsFBZsAsXLW3j2v77lh9lxdEGSEoDuGCzy7J6O3o+tXodOasySPU853WemeFNqwL10WcIV
8Ov5g4/TDj3o488z+OaGatvC4q38/gZgmDPQ9yNSHTllT4O2Ty3rgIHB+tf3ebNJ2VC6SxtYXmPX
6apMc8MVzvTBtNQP+6b3l8GUYNFn/8rqC7b2/WXMtBYOJwrbFTr90BFq5G3XE67BdrvfU8hc/Ine
6ZmeteWpgiAVtiYYmg6R96rCZAtHMNGeKj1n+ajoisUNWDpoRM7tQPPR70zjVejOBzKq40WVY6gK
6FlnilA3Ec7RJNfMUlQLiD/XamYLH6vykuGicNOiTD94Sn/5SaZBvUmlbGI6R/vBrq6rhuxVIjGU
4i3P83pTmcXoOZGqfPBJx29fvpN1OCrqvC6omB0LuWbcpTCPnPDAfja3jyRbW7Bkcyr/U6wVH+wF
/zTWKcc5ls3wO+ykSdt6/9A10o1rZyzZyUCHBFAxUDfPjA24eJu42w8+7M/fzOZMBoSYcz3a8EMJ
8OeZ7lT1hMuSxSqw4PS59gDAjRp3DfXcbK6IlF9OtYjAoV9P528n63cDm7IEhQnOw1i12fceDZLJ
WNSuU4qUVmzr22p/OyALLwcDIqpzCiTtJJXEdkTjnn3dB5PqT6OG6aRT1WQzTEFDWkdnlWw2yQAb
aUYQKChWIqiIBUAHxM57/OhJ/unm8lEWG0PT4CMpnRwpXQDTdTWh2ewvMN75Q4MJMpoq4PpVq/hk
HeCrq+of1e53xe6fyw3aYdfy/t5KgynIDdbZ3NAuf/9IB73JAYV1bII5lG1q0A1+gonspB7HcFNi
xF0Kx5OJqC7IaDKw/AQdwUY9JoYwvfvgOf9pHdW5Ft3i21MvkuJ44tgxnh7gGjznblJ8HTAChGaI
Tq7Vj5WXBVhnK2AsF5W1zgs2mmpBr1btzz64jMMofndLbGE6LEdILLGo8ETe3xJ1NAwV70zlKeyu
L1lKqjNC6cp1w3HLF074NTWbYBM1Y0wrb9IuMAzhSxzxK1A5MF8mUgy+XdH/FEF/t1mF/30NdBM9
FU8/lz8Pf/179VP7pHGKEtQxWRvgVKqM6x/dCPGJTTq7dCYsw5mjK8PsR/lT49ck2zAWStXSOKfw
Wz+qn8YnuhAosjS6FXQPyO74O8XP74v8vwYRKwXLMf/jPUzpgT3R0ZplphXSBecJmruduFGlApyz
SrjmCTAW5a6pdWWft4eu7cQkD7yiVZGEzE6NhWmeywqavTBHAvIkSQ9NpYovOsbJZNtEOeoZDY+0
4iWRBbmBbWIKCj+IS3EZ5DWaqVZZHDIU6X9OmivQKxSnbYLBcT+H8GDAFxCldRqAs4TaZPWdH8P9
d9g8VvxrogCAvsssieBWhAhpJv6f7lbh5HUVwYDu/LZTX3WLmK09sW/syTGAR8kGC3L9OU0Ek9Vw
NAluJiJhcrskJGw9ZfNCdPNSL3q1tZ2BhHArrCiqTZo45EbrRL/bjUpIh0OKrLoriR8S256kOdIj
S5oubm5mVrprejJLSifKoMA4jbEBzjT0K2w0XQmwsGjaLSThIlyZWMLg2Wk9ngk9HKz9FI+idc0h
MF8LrVCwIxcWWEo4LRY6Afj1rlQX884GNKKzT9Oqk9Ii6cu1aYGXhP3U1CSGPqofF2DKT2qiDxka
qdrahIHiECAZzqCMlnFpiM50MEbNkZHeCfKtXglaZPurlBXwCNXOr6SsemyAiwptKFYByO6nJVTq
NamDwWtf008Gy2MpdyRvULJDx6+2ngMPgHGjQ3LYEKkYE8boUNRTEORra3AdQb2yOqN7JhouUL2q
TOQN8NgJsQxmXwWz21QcdC06kdUIP2WAcs2BFSFyu/OBUVD0NUKjee5yoX8zjladpztK+mVeyvyx
gqg8uIiwVcWtSU/xBmWaRhd3cwRaNGzoFUEkGdYFHIhdgGJ19kVBF8uPYVhd6GazKN4UY/DCmZwk
p2NK5RGCEzGsuxRBi8DH2XOpidJy94C7KTqniHLIXAt8nIIjschj2Bx9RFylkzyLIY7bXUjLkeRm
h+4Torbu2Qrm4oHKSt+uFByiuT+qgLpWE4lhp5C2y+dclolYdbjhrtTYpvQHxTd+BX5mwadswmyV
0kqj2pQb0wLjDNGKj2Yu/6p0ksidAUcaWjB4jTA7xSjvZGAQr0SkHODqILW78pQwEO1zZsrsvDQE
WQJQXA/wx/CQgl0GfXpTNa2J+y+ySvyZfXBqDWb7DACUJl+YGsGDmoQjsXOdNR+igiq2WGPXiDdV
bRNQF2okeyyrkPXdyTFxHKYWyoTNqMbN19gZUq7OaQaqHgQBNx6ZXJ30CAwLK1ez+vCtUcmr8sJB
hwPTLzkPFENpTdMPF/UmFM4S7caYyBevrUu2dVboDLPvpLpjbspmaG4WuC8kEkStbq+DwVBjt+5w
x6/gKgeE0Tnx1ywprNzFBDXymuyIA/XSxhhXQOJ5hUNJVyBcjMVbQEQYMKy00L8GUiTpTRzJ8Q0b
5/hGf7OVbgQNdvTpWQS0UQtbe7DJxHkwkZ4CiU01+76Jm8HkbCOzRxzW5SVA0wnCxqglb3GU6PE6
WHTnaQbFBvA6L6KebAbDOSO0LnwVLQCW66ACbItqK1IzD40joXO1uhC9F04KiTk8lh0+fRabvKmA
to6mozwuiqlckfblzPdhbtgPzUycg78MDcHOhRGBHSA43JOhDEcggJ2DehHT35Rvi7yymmuw39b8
JRsCjNKUdeWOVYM4K7OUhGqaZUkoSLmQ4CqBwmTn2KdUuUbiZr/hTuDLFX0HzbzqFnGmpSSrIN2M
nWdQMzYRsVY004dFrX8BxgScG4iVYg1vM81xuDfCZTgCMF1gVkhyEkpSgedZ6S5tbIgC9egCbZH2
ygwNjkjcwoecaE/bthmq0Scr1ro1ywnPPlEm4UU8BCNpFVMA3VPJOF2j1wL/ntQQhL0ly4yrKikm
xx1i9rdehG0DLKLZFtKPbVWyfysynfky6iCNkoI4qsSWKWouq00Nd8Y0cp5Bw/723FFFWzZNL8RH
9VdeBij8Ys0M6Y+XmJhZcJuUgi0LzbKmazL3qwo0sONSkw5JxoW5Yvm4FtDD6QKXvJuBnJIPOoBD
VkkJpvhsBs4P6JjxOe4wPC9MtzIngYHUAyvz26I27utAQcHVo41MT0djHj5LfRI9JSg1Iz9Qw6ns
ZmqVvFich6D3BEC9q/0ArVa7hwNKauIE+990OyQry1XVBAn4al4wtU/MW/d5AUk8bmC4LyNedhKk
JhcQalCBHQuHPYRWlmUQcNFjAlmp5BtU+lXYjfMbB7Cc+NwILidqyqXOH8Mk07eahirmvNDw3T9M
XJa4BbC+pIwKhBt+YU49UrvQJoW+mkxXjqa1ia0pubIWSWXKHhFhI0009vnnohMGQQyYdG9bObOo
CIZEjI9CIzqHjKgIAn1nBw6K7GV6CzLBpRvJ4YikiwCneM82i+SyNgkyTyuC6HNJzOQz4EwOiZHy
KOHwXTZdI6ttnWTNTRDVlbJXQIjwDIj/eSAbbVoATg2hdLD4BW0/vkH6mr84oja/khBZFpsR6e0+
pPBD0GaBIJoPbQLt+7Hzf3bdv3OY/dW2++YJic1v+/4lfrf5/vZbP8RAlvqJRpfpUO6XSG/QCvxz
+21pn9RDJ9VydIqrZIb8tP02PtEYYNMOdEe1D0qhf26/NYQJNNYpZRDfgy2KK/wbYqBvFYGfdt+H
hin/xmFDT0tOUql4f4RD695xVG8z0uDE2pqT2Fm1k1Kt1TI6cerJfMnR5t8QxdTtM60hvH4mR31D
XNxpbMriFfk8yZqyk/NVwTJmuGZuLE8duDIYTWOxR+2dZP5S1lTIaLP0FxAN9iJ3EIEqvH4K4MWX
4Rws10oca2xfzKgG2klsTc0bPnZbYZWLRzqLus6VYS5WHUaB+8UuruJUxc2hZgEZO134vS71f2NA
D6/EIzevKMKq9rc14NynDlHZ/w+qGslw+/cnypvX5vloVB9+4fuo1sUnRqZOD4vTv+Poh5bx9zOl
Zn+yNeMw2vkZiCqG048TJVobjTKfBNLD0KX/Q7Hgv06U+ie627RNNR1NjaS283eGNLwOZsdPdQmp
a1InzALWKrMEmMRxgYidb+wgHK89q0mGk5i90mrISvNEocT+hNm6/6w3I1kDiRW5qEceiRFSPDS+
zYXdBhhVxth4hn+xQACO7V3GzuEzxEdeof1i7IGG4ciIDCkftKRsN1UWFNEp+pTi0tG7bD+Wbfw2
hoZ6pTA7ds7SKedmkDbXSjuCmUtopdB46C9VPBdnk9VX9+2ikG86RsmKtwuRoODEVmkH1pJUSeUO
+6LhV50a7g74oMoFbkZAkjrVVzbJEzdGUy2ATNLkuZR2T5Q6DGQhCC2dqry7GudxOZ06y2SWRPp+
IfdgVbbLwVsEhqVsxzPaA4QTaatwkteZxm5y0bWbgNIisTP4j+Zu6rkNInhCWEI0ON6HKeiha8Uz
7e6K7SnJObiq41Wc9R7O85Mml4DR0m5NsjzWdis60UV2YYV3cFiuFdjzW/Cj42U/B/k6d8bQcSEe
jZ+LZpj3RWGHXH3fvdpjZWzwReRbbaEzS5EJaN88zs/AddUbo8/rHUSl2xJG/5c0ACmdh4A3Ri30
yVg6R5hjbhatKa6CvCS5srSru7GA8Syt3tpKMplvQ+Kb3Maqwt7V1Ww84QgEij5t+3tw1xCRxiib
wKPUzoXTRy99TccrIQYwx8QHTikXnmITalfILnjpqSVvco5+V0JUjltkoUL5rR/8qjIuCKCgr1R2
l7LtHpRBGQG6EmCFzcxTJ6Ll0SxO7HVGM4IL30/3YQXBbp5UTjv9sxTxtZkKzBJpegaCpTqxCfqk
E7EAODSSclWay2k3TKc1RT4Ff0ZWNc8R3C2A1WG6KvLhbtBt0tfAgkd7pW6hqXRsI0a31cAr64VF
BmJqE30s+/teEj6mRfYIa4q7A9EV9pqV1148A1tShyr3w4SEgrhYjfVXvQb0Qe75SBMlnHZAEAOq
gR4hBe2qpry3aayRY9rC7Y2C4AQozWoqhvSsgQbjxY6d+IQ1b0j6M9wqVOwXbVSMNdkoge629HT9
QdP6y5n8D4MwGcumtjrLeQOnW3HNOSNCwhSuRlaHagzrjNAagVdDK9iiwQ2bUE3E9Yk+OK/wbnbK
ZKMDTbpTzUwmdxIzzcFOTmfRgOWuMVGa61a4GsbkdADi6tOsZcJRxl6NRnoqyCQ9GdjNuZDc1maj
tV6Ht20XV0Kct2V13g62cTUph1RSWb+0SnMnh7G8oEh+VeiHJnhXAVUechJ+NGNZSak8TVWT7lv8
MNcNDis3mfFIYUbCEDbF3gRHzaJDPdsIk4DSMBGap6UzrNMmQk6SzpTCBhNWZheEF13HN6qS6Iue
5epmyKDp9AcdKkTL/qbXzbPOVrhXyPCLqjiRLUaoQrwlEHcbrGOc9ibjPi0WxLLZBfr0Gmp+TFSj
TSKcGMcXii3IpmpV3JtTTu4z0NpT5yDlBwDldoby4NSxui6adPHVJroNlsYnjKncFHO+lRqzybfL
WO6xNlX3xkzqfFI2L1mUXJmF2V8CNHEjxzgjI3sXz919KVFQgRplTHYV+934azHjKOrrc3PIqnMZ
R5FrZRlh32WwhSeXnJhVhwKvt5qdkqXDfa3k+RmdV8WN5MHVudRyzU47fRFEyeM/zInGmrLlrUlo
muFPHFdlZoE+ihGv9bQiBdQTdXaTIgm8CvTQyQGojeuLYETQXsynmtANUqSWTTMDV4zGxFwDi2U1
hG7jz1YkCSbDWZguoQX3VDyTXwM3bgSRWR1C1EjcsU9nAbyU2l50PSMIfYzJQU19GXXa+WDlDcEb
8YkRpleBXlcFeCwnXofGcgZc1QscuxBAgazoq6Wk1lajL/8QmvF8Lpu2eXXS3HydeGwn6eJcaUNi
UHsbp2czUeynuUohvJrBKV9kQdgW6n5YhztOyONqqE1t10D7uYHn97XrNOkbZY0RBrj0fUkQ4PWh
13mPDW1xdWvZRZRJ3DDUiyulHMAMzQdGm5ss1gOZGOSZOjkk8ulxlsUdJpfSHxMibjyWgfOhTl9G
UBxuG3e5VysyA/F+4BfPstafqihugZYqensf25EV8lUD6mGxCAXhEJkkNreoa0iolqV47Zgp9qad
FWNnK5PyRQxVsWf7kdp+WhXy1iDwxXRjLIlfYDLqW/BgxSWI3mHnOGm518tS8VtiIw9UJTjKrggH
dqYJSm5PCxr9riJl+nKIoV6tDtbnZ/Sm0NCDYgi2WlpX9/TnzdtD5jY45CqCs9ZmBTFpXRkoT3Uf
99eDrjc3CjDaa51I2hu2IjYJYlQYM8pvbgt6ygWYV7uJyqJVQri+QLdLmksNqiBKs2pDfFV6Vxra
PaVMhlifl6dONYmTeGlw5KZZxAvYqstXPISUdeeofwMXns8cm1vAcvMUDgSo6KyQQ5jErJXiMi02
Je0Ab2qL4VrvzVVtmw2FXUIeCcu+SRJQoYl6TuvqWgEQuBNl4PVQm9a9k90BVAzeYsT5BIYq5HTM
m8z8atsoIUni7ozBT+PlWdXXQyBTZPjgjyh4ASUmrCvY2ykWqAFRqKENTzalUVIOWSg8PVaq58N2
8VTAK7vMw7ar3WkhOMM+VPIg8z7VFMX8OaQazPA9M+t+4yDpSIiA9InFGTYKCRJ3htaPgKtGcUbR
wbhSU1DxBUFqqE2WlabK9gpzvHXXMJ1o33cThEXaavAUDecyCmGsxiQWYzXgNRNkZFr0S2rRF0Dj
ClIW7L9g9wdOsVkD+7NeLdk+z5lc7rK6H7k5KBcqtTe+kuEbrdh7tbxBm9zrGzZpba1R9FyyGzMl
twQjVOM3k7UZy4Xk80h7lol672AV8Kl7Fucl5fptmNSs6sTBf8mCeIvndaMzLzEw7zEp4Y0CSoAo
hAw83VDvY55x4xazHp7yEipeh2Rml7KMDT+uwIuA9kTYliXh17pNn6RiNxd6rq0Sqht7Aa/xGhdd
6hqGHl3SUda/1M0wnBbKUN6FViYuMDm2W0jzhd9ak+ZV42Rs6qxLXoYClNrQHirhqRB3Y5iVbAWK
2sawmgmmqknZX6/YzpIOR/kcwCoRHKk14Kg/AZ1W+kW+MbGd8dazkG+T3pgoUXYZlk10Auq62U6k
D7sODPQL1R76fBUviDWk3is+3ut+ZfKG3RV6fNUvs/xsQh47H+mcuLUJ19sFKgJQnZJZiWGkpdli
ElKJYDeKhbIySpx55KFiKyMH43Gc063AUS614MbJ9rG91MINcQT6IbW5TZ/YAIYtYQe7JBsIEzDa
dgvH+1TGojtpwlicZlVIzDCG3m0azfmuaap+t/RS/1zbGmFhbIRBuOuE83pmbKXUYmryh7F7x6te
NkDdORsROEFVbx8SeJqwvU9CZ6UDTD9pjKlribUyMM3IQabMUgz2bqjPpJl9G+ckX1SPzRQrK5SF
G9h95cPYYRh0lxk3rM/AD31VReLALgopLHdZ8/W2CE4J4AuoCFGAVjl5RGLVIBsYV/o4OhzASdK9
JeZ9Xnb0tCDBqeBvSdUwxbZqa4LQMrK3XaNa+s9jUxceSrc49wzUKVTN4l69LUKUf3xQPIyQRjOh
+Rm+Zm6cat9r9CxWET2aVYBL53a2QtiLnROm11Mi8o1iB5JOz1L6OKnr2p0tRfDkc9KjKlt41YyC
2G3LdL7N0FOBhEzyC9b/kCA8NnJt16grTP/xRaDU4F9Ds3mi/cyEJl23fNPpoDwBLA9doifG9VTW
t2RSQRcfqQ7TxGejAcqXcgUaXU8PanGuRFuTqMJ9bvJOEmmTnwOtb06SospgVdg4lkwOdbxADC8X
XAAZBMYjd6ff1VFqQajNiFZplXFdgTXeU6f7UgkVLKHdKeRg9rG5NbVh2ZHRwZJXqFYB1C/Wt1NE
L4HoPGCVQM5XpVAg5PByPqGnsGwy5ZDFTcr86ajYoaeM1oLVz1ZPA958qzxoxK6A2L9NTENZRUld
KAAoepJD5srcJRXZyL0NKGOx6MYTSTNv+b94oeJa5uDVjqn22RpJ5PU5sF6rtfOcM35dHZw9qXmz
23V5uFK6Gsauzjk5D2uORREZUSzrxnwR2RTNoxINkZUqyumAmLy9WSJxPTbGCRVPc9VZ2iUHhsfe
+UoiyE5PWgCoo7MDvcweF7d4rI7XJSc+dxCjc+KAfHanwIh3jI+U1sHYPXChX4KBtB4wg5+VMXag
4ifdk5Uar2MSnQ5FbFFtP4T7LmvHFmdTTePikGqI5jV6EyYzQlEryzNAyG1rh24JCsfPk11BnjX6
ewdZ/wrzK3zGPDhriDr3ON5n5w2kSlagzN4uMwQLkLKReaZGhDlV/KlIzemumwkmCewEV4iqMIgn
GbA7FPhGCvIo2fW2SyL2Rl9sYtqshGWTxYfze6L7cNMsBCUrQLA3aKK+DEFkP7AQplv6To//m7nz
2s5TWdf0rfQFNHsABQWc/lnZitPWCUOSPcmhiszV91OS197TWt32WGc9D+Y/rAQUFb7wBk/WIkF7
tw156Myxnux6Wfet2/hHXn2zo7Tuw+grHnDBXVO2Nvq6edSTK5DQb1wipLsmjilDYx46oTPvBuUx
wYE53yu8bLcJlsjUkWV+5BfVfo3m+yxf3/CY7ne4SdESqTGPzMcWG+YAqgk9gCeR1ZDBEYfMzzz8
kl7z0bG3vtP7mLIrcEAIVidRjoanO1vXQTBGd0g6kBXpGNcUEqNw6K+yoipvfKo2OGJm8oCUvTzQ
qN37vsbWGCr0bhZkR6JbruIlMFxFAkzVX0cqessHlJnVgkZ/VXZ7LHwuRKag6kmFB1OoHgffutcW
gjGG0MsR1H3rezmdSCqZrz6vQ0VRuVGjHE/KS0KekANpSq7R//HOMcVYb5y5fF49Gy8fMQanfiQB
JXlBxKLqiJyza9fSydlMvhy0/A03zI4+ETqiFbDFDfZynycVLQRkan2EaMFVhAQgXH3snBf0pgc2
Vvc591WI8WK2zVehd+04xIDT4hoX+V4QEZd0HkbUAOil0yYt11tnqO+Vg+hEy5Zk+fiPitxnE/ac
9uBgP8l5S48OuX331XKn8ejZ/nLosH54nekRbyhznZdj8Bx040VPuK4cB7sfxNy3TYGSP7WnmwFb
nHPawZQpapcca/Iu8GJYz4K4PrkSBpDvxYdR919UjaUYNlfVFCE+grzDBsj8RiPZs22Tuj5LqfdB
T/KxJAP8dqulR9MvjlEgxTBxJ/Purynyh5sOVQ/MacOvkceugkLyEUVaXOaxbymIx09Iy6L6syam
H989TlV+EDq/bCr9vYXpurcboLJ45cXHZc7W87pTX4VT61ts+R76GJUCv2yIY6eoP8KdH68x3AGx
5VunAUehM1J0rFODBtIU7ext6SXy0OSyR8kd5YWhcm8jnQXspZbzSvr2Cl8My/Gpcs/aEsCE2607
3M9ReqAE4xFG76sCbYIkSeutGNEeypQPT964hFgczzA27DO8kQExp3Z24VbJTdECQImSJdnoyjha
ZYgMedLGrL2Kd77IH+dYXNtYIJ5CwB2sPEo80ahJ6eUCXQdn6TdEPJCt1XnvvyQii7ZFWt/D/X/p
BZa8FTIJYEWNB3aCoDg68saRhiqG7vWZkjiAtwAkqFBY6Lqq80RFpJsS9m0jklOCH9nRLtxsl2Ob
ppdZnWTTLEbX4pvDwXPjVeGVTWBtuuF5D74ayeaLqa7/GrSTnyxERQ7S19mlE74Td/cTO8q1G4Pr
N/OkPiEqwXGBUMBx6cNbAg97L1HUZusftpUTzDtW+vm8CLaRhgRzYIFCkRz+BmYT/giX9E1kkLzG
Yqk2UwJ9ki0KKQQ7XG6UElh9sjiJpzJAe7WFcEZ/5496K9cB3lrs93dVP2+irPwqcEE5W03XtUrD
lFu7tK32Fk+uoxaW/DvE09rL4mPRrt/w35TEmCQYa+WJLcgaiDtpZsAm3tcetf1npBySbbDGW+GW
lwgAvQUciptBMG4BIdlXp2Lgxw4pndLfrs443jZzfoFIwMFrS73RhT9s+1lQM8i2bTqXuySo6wev
qNIj+h4XHSJrHBwL4kiLeEF96LyKkfSOn1FvAJw0Zz/QFM+2lpmB2M9ZYd/uHd0So4Pp6S/8QWJ/
CZ/6Yk3l7TzyupDNh8qWEjqhtRT3dPrToOWoLfKElBOLO8wwZPWQ4bDgFCXw9ZK8DyGjFnuBfiGn
p+svHmUq/gaw71zi2+RtVOqLg5VKfTkMjXUZds+2Gr9aXr+LklzsfK2+B6oeEawAZD2QC+LgnqPp
P7VRugEH8co5i8eqX2wxn9Wnop6/zSvd1bSHgafVD1Si9o6crylCb4KifBu6+aubI7jVy4huMdCw
U66T/Cqb0vXSUa7/sCZs7hai3mPh/QWh6AW4j0Cu5Aqh/eGEAulb0VQItShcEKelm3dDPpcH6t+E
LWAsg9HIpl9MA4fJ3C3bpcDHELv366qS2NYv+ygt0Ijv8ZeLJhfLHV/a3zJ6DeHs+vuBTttJLBWm
ED+6Zo8HBToQXzw32E+OPrrF38v6NNjfxsbdZZyN8KxQsBLFj8WvDyH+RYe2r/MvcqVdNxQ24LC+
GilhpX9h3oI5oCVX5uNlwG7+gFv8uqnRxfmOH5vcVTXy4AHGjTgwO2KXWyDBUltjb4j3wTnhaHw5
sbJwu7pHFeC6t+R0hI2EEXeQtNu2mx9xdtj2fnqB7RJ7/2BZO/zENP32+KtrDADWvNs3SJddoIpU
XjH888Ea/FOMCxTazmn9oAF67Biq4etgffVBQrl4DRNWIbMnqnErqzjfLZ6j772KYtoUIhfsrGeI
b6VHQpI3aWX4MifI6sA7G8bvddxcw4yND6RH3yP6MG4DC6Qs7QurSUCVJIzYmu+RiqfAIfdW6Rab
3MHQw07Xc7likBBnpTisWJ9iQ+tcpLM/7Bun9f5aCJToP04jM7Catl3aaWAn9nqVxE14mnEiOJBO
lQTabXfrjrl1ltExUBuvhH+KGT1Hd+j96PwSzBWiK/P8BjIvOQQYV38rWOwkIPl2ne4XXNhkxiQE
BVUe8e84c/Jsj3fD1oejkwXfsBbYcBwdggEjk2RKl6uVTtGhHZ39WOH0nQUoTVFRoSzuEv8y34cv
QyAOS5Tf6yFfdxqboueuzy7y2KL2Nd0BkFE7EU+cyrp7xG9vky3EzVqrcVtBRT2fR9oWdagp92fB
21x6yE0RSix2h6p5oPwLLTmpKILpC492bDINBq1JAUEFLARkDi4UhVnBqZfhloiti7Q5GevG22o4
BP5Gru4ybIYxaBxT/muv5lXriwJIJ3WTiU1lpDq3iZPuigLp301b661lrA82mGoFexCH3U0/2thv
AYDDK5xjEkh6clpgW+4I1h4CLLVOvVWpk2UBlADbSNxDD33C83zq4U400RXWVYMRJ49Y17WfsrMa
BIZycvBqM+f0NESwwQinzsYgxy9pVTJNkeoZ6qvYAVW54QxK9rbq8aVaSJ0dhXocl4u+YFEjXi38
Z4juQtyA7KZqD4GaqPGvjf3iNcOlBbEW8EZ2FnUi/cv1ewDsEdv8OOP/N3oqx00nirfxzCUWZ7zv
OZd/8HLVfqxD9NODcEw2VZHbf1llZ39PiW1ajFTL9EejUDuMBipi4YBzNuKCxRtezfYlLFv7RWer
PMq6n77iCjw/FdSet2UjmkNftOV5CsdxQJDDpxyagaD1POeKkhB6ZNiR3g9shDfYzz5Wax9fzkVU
34Jwk68j2Di9wf193gH+anfLINKnPm98/Ffzcb2uVVVclX1fYN7aKQC9fna1TEP7dQjW6HyyKixD
MJ4hqsXLQHSxe1XjDr+r1volUfqLh/vPDic7YAC+ss5SoEnXTIjh4ET0E3hhdnNP2NdeIKLpf3Ob
BVG11E+mpzl6d7zEOgMPau9maY1TZwE69BwUkXfhYzF9P+fEI7J0ZuKOukcQa3aTm6AkHi6bRB77
0hhGBTr8a/Jm/R2wGw5EkKQOTSyX/aRtZCfX3EPm0HhE4WsC3Ma584qwOXPdtvtau/5yCXy6uWiy
Nf6uXUon1IDqxJHUEbXHrK7q71NAIRu3GbFr1+4RMTWb7cZK1u9D1lQbK3PiI6VSgefGUw7I8yWY
+5jMSPYnzOmG2y7xkl24zvTkEBw5zgVeqrKL9EUXdzNHGMEFHkJm8agF4nE1bzug0w0xnnIRRYnH
6WS7jncBSwHtrdmviRCC8g22uzzHb7A6UWLA8ScYm57+ZFHcaTL8/f/2WMi6wr90u+ZjsKnGqL6I
186nrgltTCRJuCst/OpS7ekv/zm+/7fyJb8Infw/5VAMEOS/5Yr+/5AeYkn9Do7xWGf9j+//675/
6T/pnJjf+xfWSP4XPFhBmwByHZghoy70E5YRuP+FtpFBZaCP4CH+89+4jMD5L+FDFzKKQ44hkvwE
ZYDkiCCWAMn/icoI/hNQxrvo/P/gjMwVHUN8dAQgI0iMnyXMSyfXtTMV/o/QiRGf27ut1wK1tdsx
W7HAHNrixbO0jzWNWrrF2/XoQKbzFmyi/YrdH+Ygxli5CKgE+QsWbZFVqxN1yrK7Kv0KPc9NU8x+
+wrwIJ8BkksJN36bBIHn/AhmHA3vyhSy90sY+m38Jiqh5HUiqSOKTeVAtC+3XsusxoXP7qd6l0DT
KtpNM/lVdengysgt4xnnLGRr4Pz/trqx4Xf+8Uq/fIzGPylGv/KaPMRmIteLoKLDemfUPyszBTiq
DalMwx/x1NS5OvWVV3qn0hs7HZxWtDsz6pNZW2Z/l5T1CX1+f/lPDCeuHyChYbj2MDQhfUSfsGDU
pMIO1Fn2PXcKUSCd2wjK6niku5bKD3qeEt3vdNonVIIsz1rb+svkiaXDHgXHiAnBMZnW4GQbmofa
uUYFQvG939/kryw+EHRCCHgpkUC8Buxc8Oke5zSz3JR0jA6oHm2amCtoYnWg6dODcQQsK+Vz4dtx
/wd626d3Y67rIQCDozdsWfSrPl23HZYG2IgIv0NhgHiwGe227L6mwBWQuZtyRKpugHD2Pf6haYPW
xub3jw2g6h+IJvPYsHGQIYKpC6iKNfQrTC/xxwwfuVR8p2UagB/xJ1v6Lywkqz9rkI0tr3HebZwr
UVA9uy9oY6+oUmH8zqD8/k4Mp+sfCxmWjgs/2/dD6cM/88WngQCVZ+fYbsdvcUS5Uh8b1WLxtec8
66LluKCby1v5/SX//eFRRUO5CdUQlJogD//68GmQxmW+2Pq7J+EBzIfFkatTgMWYBqSFsjD25LMe
GHW16VA+kM/UjWEF7olB7Xb6w0T4ROLmVfhwAFklLFTBdhp+upskWnOIbr31SrqPfZcBVpkFgShi
SrNpmHJ6NdsM0VbsiGbgl9wVJljpcA/EHYoS/A9d30dVWul6R69Ku3fVmNXd6+/HzLCm/vmaHJp1
4G0w2QzYw6HU/zpmAwhhbUMSfJ2p8DAJQEvaDJY9TwKC96zFaFEdKpRZNP3UmI8MLNQfBuvXyWLI
w+BX6WVgI+tA7f88bQuZKjZya7xOCV/YSlb47/IZplM93C5WOHj/EUn643o+BFiAswAUpfz0bohs
Wweg63C9Vtpn4OckVcCpmyLzm43G8xAc739jIv8vO/bn5wsM2RVpKHZMtFGA8P46ymKiTFyPWX4d
5wkDipPywuynEhGIPSXIgEf+/QX/bfZBsww86HySHFLAqvx0xRBrin7pJM7UJQ1hqG0cB2CwxsXu
F/9CkA0UL4C9dPGCcznsAyhxlYZcHVq5hZyuSjm+zFG6pPxWjS3leOHNRQsx4Q83+nnROmbWgeVE
z5AlA9/+16EBh1K3Ub2KV+J6aVX7vO/acvii1j7DyW9SCw7GWyuoRr7XLKqi9hoW62LdT20bnxHF
0rLeVutqLxdVquoeN6zIlohTD75tlXeyipK1AkkfzZwxKMYvmNHba1TyV4ssnuga/uGBQLv+sqKQ
SwPxCHbVYTb7rP5fH4ilXquxHtvnwG98tCegqZkpFseki6T5a2AmOFnq+3GEHDzfG97359aJQ741
T6YSSwla/HmH9D4fiy7hW8RyQ1wR3Ou/TYsCU0aqJk37jPQncgR70RWhd4UAvjBOdjAfSc7jsVyf
qnReYKQMkHIVqje2O8m7BGEK66QrL1+ftDV06G5n0kRcszdWJc7xyIXwelBFhEEFlC3wQQTpvFif
VtiGNJLssjRRQMbo84KaOkr5okBRdH0Kq5mkZSP8fOGjW+2kD+mEgBJE2Hcw7w6oRkbEpt4vH4UJ
Sqgb1Chy/kRDNMadU5UywVbf+lXxgu0hMKwDxW+yY080a3+pNR0CSj8Vnt1bK4mr+ZR4RCvf6rCO
vafRHh0mGbLfBG4jxQhivt/PjV+3AaICiZyNkdQRHuJ64rOCn4BVlzhRS5/IqdAx38wuNB7oXE3e
lGdiUBM77++v+Hl7h/8ND915pwYQDH2+YqftLp0qMeEqh/WmqVl45jxxuwAQ4kGC6JLPcS5WJuHk
AuFIrowoEPP097fxTjT/5zEj0MZDOAQlOEjxSCt8WhSrGAdlRbJ6qry66gUKojTcTClCsRulRVc7
ex0HTfZl7MKEHadNcbvfJ2Hvjs0mDIKpRAjdTdQFLC55PwtdIjzdTY4c70Au0ieEODU3IBVQQQOy
AdsNzEHMYcNiT23mYYO0PhLKcV7gGL8tRqR4blwCqHYxnXoxjx8M8/+3DMCnfQ31iBAqtXlqnhbU
+qcjppAxGniqCx7HobbJCnytXbKCcTXzFp17zzulzjQzbSmUCD6S/j1VsGRrprQwPKn4Pp6lmdJU
WDmpTlnrCrNFqrXDyFWVY9tlxxXDJNOQmiqTpDhLWLE6A0exjP7wEj/tbMgTITFHricR/YCI/Vn7
WIm6Wpu8dh/DPhWsrb5NzA30FkBslu77OnYBRnJvUI3NEmevNFuKbhUHDXgS8iIH3X6+1CjsYV/K
KA+8E3VvMw5qmRp5DfuZn8pSYR5xQV+uOxQUWMShhUSKmvrCecHj/uHRPoXtPBrCS57rsFRsxDi8
T6dQPxdY5g3N8gg6w+xUvVZMrbVcs+att8MC4N/SN2p9ClwwTzioWw2NmdMsqzJZ6IRIp08OkbCG
6ZGwXzMcExIPzD4xruwmdWbhC3DEq7M1u9vAtnnK3HZiW6OtanbBrI9t/kXS6jAUgNQZCkintNO3
fkmNFjh45FKON+xwxsdshcV/FKQgdyqNgBo6PyHsCkPy+fXgcqbVk4vEymOkncvu8JEvuGlI22dL
qg7+7U/bwqfjyFwSa1aEMjiWDIXpU5Ri5w0xeTsHD93gMEOgTaLMeeTsZ3y8vPUafx8bOV5aGHDL
GXA4nzUhC5seozTpuQQvDz48zg9xT7v2jrTOHe902fBTc2Wx8OkAcVD9fG2JmmqGcsbOjbXCKjKv
Iylm8yJAQTh8RKBUxzsqstAzoCcAVnwqZG8S/99POe9dNOkfeyIPbw4BNgkgAkRBn1NF4mtqePa8
PKTpIst40w+FaKFzYoJ4Ld3V0ws68dTRAbe5+G/TaNQKtLpdDrQRMHxJlXUBp9ryruIqDcRWTc2c
vNlZaZ8m2ilyVwR1U3738nLVd1UDaPhlWp1yuvHAXkDLDvM6wgBZET92w2GafNrdWqXx3NAhsCvn
UtjaiXZ1jdLXNp/7QSPHPIdqRX6hHsGbbZO5GFkM46qnpdzMlp97GHi6zuDdy7JfvATqAoDL4dhG
U+rExG8YxZ71aUBkRs+zROmMOgFTsUXbfomHjeraXB5GSDk0/SprXh8m2bjZ0+CVSbwTXu86W/qF
Ec1RmfRdtIsydyq2iV8mp8BFS0E1NkSWGLNw++hMTuoeEqsLaVa2tOu8x4WKfGE9Ro09zw9oooj+
yur62rrjxAiG776WUj+uwYjW+gZXdyftbqN5LYtjnFEuwlrHC+F2gAsWEG8DvXYqfHWqPKy/Y07Q
jDN4kn5RP6iuT5O9Lcqpo6+NGpnyQ9OJQ3ThiEJXIa9RdLCK4jjK1u2oyacAtntGGf2GUHtXq2hG
pjTElK5Nb4W08QHa17UHLgwHaTyWy0sIqIVK9vkIh3WkJwcRHKq2V9FxvItrV6gzmXtpEh6YKxJ7
pHZcbY71sguzKUKN2pMKsE6soc2eTUlnwbCeEOyX2IlHk8cGO7bZ4H9trEFC4GZyTPheTEAqKNgM
LVEX5OBFhLO8KQFT8wGS23wRfl7Jh5Go4nJr03nqdUVQyR3Pc6nbBGLtbAEUBAyOf1ZwnOvcqcqN
743mXLR9K+NxEkBXlniZ4wXILwyONPKTG1Q/pzb4Qosqn8pDUAjYxGcFYkLheCNzgaeJweiYqDrQ
NCCLpwDnHWu98DzMbQGhLYot+4pdm2bzhSViStj0aFXmlF/gWuVhvJ9yNoJk39D55N7ZsswtLaNV
As6xkxQ04c5ui1yHuxr1Br/+6oJt53pVXkbR45CESm01hQVG1g2HjBNkC8LH/BHun5BloxTOte7O
Szuenm69UwucydLJjJgo+4KPpkt7EkQ019mnvLFPwoAOcY+p0n6tiTeOfaRB0Gzaj0dNe39l+FQe
8B9nSRdztTJ1TJLpZOb10KlMXf8vp5zNONeAryjOWQNgJPeEAlSYej+UIqFRB51lRFrbKXRA2W9B
1tO95Q16gxro1tRDhlNUZqVrc0zhtznzFboP5pYz3nS73ktmFlcQfEu9Ah4zE0xqy7x5f7H4WhnB
+Op34whTL+OIDdXEPYx1x2W3P59HayHUKxXMlK/5c9vI+wIAEbwtD9gQf74FC81Y/Jw9tBMi/mSQ
YxIBkKxf3gdjYNYA5PqIcSN/9c2/ROcXVwJ9B+v+51BbHz/+r0H++DlKL25xFbhtxQ0gbZKOr0Um
WxAbWQ0haL5S7jpzrcRF8te+JwFPmmjjf7yoZjW8foClywDWq8ZJKPY3TpGOi7yJqqFhlEa3KvkR
tzXuGlDnRDyCR7RxD5sMKsjli7TSbfUafYxg07KC2Nc+nil1M3I0JElqOWEdMoQmO7c/Xu3H9JBx
UTI+gKf4jb0flObhZ4n8JZoojjaXSb1U8kWwhzYOIivSxEN/zpOCx4Yi9D6RVmQ/uUse0vwVByYh
v4d9lWB2dX1qbv1jQC1EWvhHU4rGC/aW7VPaABrjB3N7TEyJEMRwNjSs6ei98tF2E+83GwNXvToy
qZk+HXLQ5uE1VH9509EcMH/QHc2HNyYhH2Vtm+VQrb65/3qQSTo9DmVSJtmhTqAJ3MOVcxJxKjoc
hPoLkKBmrmR5F/XB8eeQR/mouZ05EwV/hBOg4eIIgyBJexwdRQf6kcgNDPcOO2+UTbbAqLB9xwQp
bUiZ+rKlWFxSMKAGxmtKh7OgScxyHjhf+VoBHDFHyIBgcV7ORdSVc3PqvcYGJ1RGXknXEQER6rAO
6oH8fNqrjg+CRr+8rtTA/5f3spdvTw61N0VzpLxGeiSmKDDpnKs7adKMT7KOZ7KAeFnN3MchAGmd
wyyUyw4T4ugxhPuy4oitgDkC1urO/Iijav5mI0/AfgMAHwtndI/e6/M5cgoawFtaku++LV7nCYDb
ecpwHMX7mlENKnS8dpCg8fok0rCZ+kclpnSSp/7j0eco6Rgi0WJkxxMVydT5e7kimuODSYacBhCW
ihuDSb3KTPGPgnTYFRMj4Ayued4+y1w+NBOcn1cZtWULjRhIPM+R5xY18IM0W2R1JVpH8xMSt3Im
9YjQAiXKjyLL6sAbjaFfQ01xzxJsmvgb60ctMyYtpwyrcG+hAB07BalvVZE71WgWU5jwLyrqkDxp
74GhRSMHHRq2SoEWDmdet7DT5AdyPTN4QyZMqcAdQjhEX/KyTvh1REx4ym8T4RnyLFPcaZ1dRyI3
Vd9m4Li7wmNCyP7Wo4y1xPBjcwvhYDm1ftntKF1QN9zALQjls5cIh5ScwzDi5a9gdHgqWVfm2EBd
zkw37WqHyfcxkiCbKe2LzM4EDn+rD0L8tliHCUwrwTRVhbVVkXxmv6Wsak3tygjkaF6aadTWFpv/
z0JomRGvEllHFQbuzzJaUuW8eoZqeC2lapf44LlN11t/T5mTz/GeE02UMBYRfUZpKSydQD9RkZyK
/sHGSAsIUOyjyzzfTQGxjfoejUjSud+6OKQ0cdTFMFbR1nJRTXnCyslFI2DgdJhJ9h0HpfxNEPjR
4AzM8gryGAyJZrGCEbkNWn3z7ueTfLxL1eZU3Le+LxbzWO/bDYpCZv+LlsTsJkT/ZvFC6DU/Ub+3
Q+LcNV/zHdviJ9DzMj8YC6oT1Z7M3TSLsjJuWcoJ0WJ8vfaL0+5zFqpZlVFlvvNzyhJTshMZpXa+
9dFgMNspnG08AjW4dMfVdvhlSFG1wf3IrmlHeMuKpcPZpGqzyhPckBj9jjIyHx5hWX+mVjA192D1
ecHULc2dU6XmV39eCF1MjjTFVLHuPzK2GjB2AIgJSpt3W3xsWMVHoRGaianuW6UyRchOS+1hLpVU
qBRtUiUH6x6WASivTT8ZyfDzzE1MGJeCbbDug7E0tzW8LzgLoSXmdewPZpG3runb7uppNnMS5y23
QI4HV6yqglNQshoPHwNCHdhsekUoTYjlgSPNL1J438GflP4/JfTUctgfmMEum5tEcvBTQp/2NGWo
V7v3SLFJ7jpIkpnVMDVss8ryzAoqRwovKeo6GL79Zw7cCBtQXTWdKORDfXQ9P5ff9QCzeeoCSlUf
W2NODZi7IA9gJf0+kfxUaGI1oRZicy1KVvz/s7jiFBYqxO63/tccgevTNFvVwpq4QYvezO5Ipual
DlnOG2487fHKfm6Ov7+XXwucvm0zf5AL5+HBFzDP3V9LCPEoXMq3eXIfGdHA58x3TDzedSF9jrUh
dP7TOP/7BdFEoXAgsRChuPhZbLOAYurAaI7vFJps8jkpOPHPgqVgm/u5sn//gI4p2/1P0m6ekNqt
7WPYhEo6/b1PRZK5zL2k7kt593PHADBqivawNhYfkq/XheMhbyE43w4TVrW7CtEtlrnQbA0QijzO
oz/c0a8znTsilcLqiV4zNjOU6D4VGpfItqZgEeoOZX+zqCbiOtb4PBQx+3oWAtBTh9QbTMcpEhwO
hBZWam4kb4UCOj/iwB4f/Eo04ExntpZly1av+HHWR+xcZ4sgn9xOHw3C9mOb/cND/FpaJKYEyxDR
tqY9RoDHkvl14tR2n8b53EZvaAFyLn+MlysLEwNoUZk8YQrHutralafdYAMbjvB+UxJjvPPs5+Ax
n2xm9x/u6wNM8Y8XTnEqRHcYiMt7az38vJHYNo0AGOXdUa+unXZ7158NnmCwPXdo/u5w7A0Nayuh
mIesYoxyBqhiP+mdCqh0BYgGIk7RUmq4dD2SXRt/RD9JmtPCYeQ31/GcFc4MiN6lx/GtU6oi7tbo
UtRqX5XD6vagA23ZVXC4fGo7l2J2GiG/RB8NpEIS/YqbuK4cNV8VSTpGgF6GUWYOSXgO2OJEZBtk
FVArQPn4en6ciIHFr6Wb4uMcIyQM2Z3k+7r5iG2L99Gc0gqYNIblszl3ptG1iKAaFyDede0ODDdn
uhyCa7R+TI/L+jhMW7pxvDe7DXHz3hRdXzlgjDsd1dlO4iMEzPFfOTYUNW7j58n5fmTTypkYX0SC
zKkRqJFSBsFsId19GzZcsioIY8dzm/I4ClflXHUE8BSQ8RR8FMRZkbiWSx957Vkubctkn92oKewt
H4F/BEhRYItZDBV1PlL+gLI2fM8+hMQMxjaZbEiNAvyP+wU6QRtM+0RJz1cPsGfGtXmgwG1aKAQd
tiuvm76jav2QtZQ3kx3zHEDAIdXKcXIoCUQ5fy/kOl147st5cp8df4a6cE2dJm5v6yjKC3g/RnCe
1ItO9dxvMYGjebuvm4V3u5tmd9XLxrZIhUe05m0HQPLiLfF0WUTYGK0b+p/4xtYYQ2gjDJnaHSSe
sp9gS1cF5k2xR4RXb6qgrvRXaPGhBa3no8fzM+ZTNGATeRlWbBT5oU5L6Q6Ebe8HO5VWE5gsdW92
uY+pYbSc5HMdlAU5AvJ4GZTrUduycmidJ03AbbhF4W6mwhqjB3aNJrxv68gqD1XmJ/4GZPh07y+4
Qe8gnsbHzANZn9liPav0PJ5InZu7QKPsijJjippDX9oUKUf9EDOpT17iNxBa4SG/5hjSfU3srNnN
kROT/EDWOZJdUcNwa/8ibO1naEpyU0+tvERVDvFTLzWaUbalD3kwe/u8yYYbSKe9vScMhDe12LhR
F6iZvKXtcA/osb3QnpVcVGPX70HJzlugJMlphIQOQWSChNKm0FiyNkNVT8W7MoUHuHh1vfPjCHFC
WCKHJa5pO9atj0Qppsc1zB9cnyf+JIoES/qq52Y40miPv6uoQDNrdkojXItmBGYxzX2LXdm6KakJ
dBtLNMkjam7hS2nVPrnjUD2AgM/2ttvb556NUOKmsSw4g9SFEPvr6h+gYeNbqlUZiKNeRN8degsE
0E7r3CFfmWaHFstkHCyr/q4bPTJctoJdt8zDuej0AvmvQqMwDhCuCL9mI9yNM1rew1vnermzb3C0
Ia7OqtSQcHxINr0fVHgeWfq8iuh/7zynz2/nEU8Yn+bwhd8Z2k8cpg2qr117OQeefdFJx8zQ2DdN
u2Sczmfipys7KMYzyq3WeVYguYhMeVZ+d6ZJ4PqKMzuKTCADv6HgPf1QljUjEeCsLziZNi4t7BYA
4Lp2zFyMgssNmCdkbNp1KuZz9DuxpbedNrtenICNmBh+O06iFOdeaJftOWx8fXDbwb3wwcLiz+c/
+dPyZg9xDJOA5TN2aPxSy0K2M5mrMQBR3oi9F/T1NX7q+tvS4gGd2/RToV4PBU135M2zBAC2NQjv
hVYozBu3RGSBzBRVIfSXZqcubrt0QTa86PvkUaWL+qrntkK9dR7mbQwnBy4690eLL6TIw8Kb03Xr
zeGEnBSeFtt6HfOXvILRRFeheqobSJ1tOzq3ODCHZ62rQ4QG7Pjcy2rvpQvlfJlTYMYQgwqfEYnp
UVGwFCnQkFzK0GoyOBtF9KItos9dSECQb/y8UxjvyuLARg9bL8pWmI5Ok34BGAKYYEr1o9vU7REJ
WueYt6N80SJ+RNcDd3V8dMOjapFtzlWV/FgYkGPaBwNsCt9e7nsd+fFGe4oWYYHopJ2O45mMivao
CHxQ4gm66DGq++hVzK14yHXcvI7ruP4YmOA7iALulUcnG/6ZdHe4pvb3BDRoAE31eGnprnhebXQO
BTwUsFXUL6/TxfY4y2Z2JBv5LgoQPlopqF+j6dLV0Ar9QT+CzhLc/+ieO3YtDrkU3TcKQepLVKf6
5CxldF9V6LQkXa72M37FJu+qsuvas6H8D970pe5i/aDD0HsTBdTzjYvp3bW3IK0A+nG6cZB0uJhh
VJ5l0yxg+g1hDY8Fz1/yMTCS5NnR2Wrp2DhK6tsVlabHENDSN7WG/QMHfnJisQVXq4MIKUd9diij
2EearHRQTq2iEuD3ghqMDZrsgDJy83+YO5fltpksW7/KiZ6jArfEZdA9IAhSJEWJulryBCFZNu5A
4p7A0/eHqjqnf8vVdtTsRFTU5LdNEkAmdu691rcuOT3fS6wI1gyQIui7dsqaV9kPNolmYlmuW98e
TihjQLdoZf0YWwsu/yQuVWgBTbkyGDIF+ObsWxwGFq3gVvvQIhMV2fUsbMLSSGdWVM9bd6CH6l3n
Ajtsj++yzTHLF77EQaTJ+MKxvsBgNVfPRd++8Xcgo/Sp8dyVVDAZjKkb5PkIKIU0UvT40vw6aNEA
lyiZ9DPakuEpNcex2SdmYdmEThjuyY7q1tv5OgRLckE9uWVwiLsJ0yOEKX8pXdgzvY8D2IogaGgM
mE+z1rhca0ef+vYabzeTBUO1kJcru4EVoGztzoWHKQOsj0kdJr5s77M4hfzMjHFOTmWa1+lWayuB
pjGKDG3vjl233M8eBoRkv5YeOq5EVRd1zlWrpzg/5hwCcVQZLpVLIMohGs8cz7MusAYjfpzcpZ6D
Wi+cawR3kbGdDErEU8/Jr38WKccNsr+0VvaQ2SCiEZgIf7p33KMwlV5lj4s1R+YIGazR/eFostnp
BzBN4wyOY65aKAOdGB58LQYfMZlxgd+z1aK4yIHzr0ZuC5kGKC67uKtngKf7iZNNFsASN/Xryc+A
MJstjeOzW7CdblFkLduaVsoxM/s0cAw3P/barLrstpg1x18sLn+lq3JLY6DMV1mQNEUJj8rOoGXP
TuZgEayGDl5c7TFPCwZjNsvQNoYiuc4TxoEASekrBgswFug75cykwR2y/IqcbFHjLBLTmfw08rQz
laorK8bFs3VWwDM9mAyqVx63eOTkIKDBmBPjVqc3+xtN+MoNyiyyMWTbuUXvhybRsyE1XBw+pYnV
ytnc1zXsnTAeE3MwA0q4RKvJBVm1TyDOE+cerBDQ4aAZ4GEVATtpzx/AzJ+q9BubUOM5YSILCWC3
MZQfkjJkuAlOfFULcTa00RmemB6W0VUGFPMtHsevy5LET3Eiv8a+FBkRO1P5MCEmCCMPRrnOy0Nn
k3Ba5i3ucipmcyUNpHiCktYPJDBCULPoAiVWXlE+tFXhbNvWmTeDl9rsr2NffuvjaNm5NYCsJlbR
mZGWpwdYb6Zmu/CysS9+l1gPLoqVdpuONBd4HnhgUEmm04cBhf5ONlXnhR28j+uuruqHoen6OIQ7
PkYH2pS41rVS+YeyzhrgcU2xw/UskD3qhJP3SX3KI6GdzVzZJ1MyJavjjmmpz7Foa5rR+FYN7rBf
lLmCzV1ewlvdB3cUSsOpbxCsTf1BtlME82UCB9LkcRbYTocZzzfKCNEiCrzh0Dn8uHCmq/qwRG36
AfOgaPZATcZty6KENYIn84a3PC9/WCuATTPqC75CdM9bJ90NMCMhZsvkOUtj4yutHgVcyvD3te6X
mPTc7KJlBBKPpZO86FX5VGRIj2IObjvXjLLXejLxTgqrrl9xTbbHYYX5bqJWZV4AAtE+gs3mR8c6
LdVUjYFnm9ZtxrHkOE5G+i0HZPE1j2LjJTdInRwZFW6FbOqDRY/ymW6vma97GmgVK9ObsxOBGc8Z
JePMtwf7G/5fGj5zVa5vbWV27/XoYYwsnJTJG93L2jlUAnp70LWpIuygAL2KN2/KjMAq2Ec22Cgz
cS5kZ74TldzjYgdpU2FOwp4cYBBvAvotPBPJigkpncF0txzhRxzJAJPjYynr/ovk1JZAvbIs/Ssv
XlBDvoZd8krroZ30pLxd4Xc3n9ZB9c5YxnzAZajJWyFU9j6MnuT1wMlzVw8R8ps6EtY1s6L2JGdU
DJs2pqS5Vt0g33Ozh4fX0dfCpzgW6lvfz6wVFiXntEHSNvsYGZOMG0ZAY1hlo3WkKwpXa0pxIl2t
OsXvNprFaFe6SY9hkfPbRqMc6bcFAQIi1JoSkam+jOK574ri1ZUjqWCd1W0LXWv0m2FyjQfGOZ6P
DIUaDsMtWMg9EagEVFd6NYWqSeA1Nzj7ce4vnVbfWMkE+WCIVunXXOoCwqAc8QgggeAhWnnUSWbn
4y5GI9D4sEyynCKtDddj7BhE5E6Y1NRWFS0vVTdU+a1ZG1O35VQRQa/n4a0XGbTGEBfzXtPNrLJv
ncGKvE1uNKn1hikb9F0wap7Koh0Tmlzp5zypHYIrOG0riNXDkkBEClxeuGLeJgxMPGDUyIfJjK1G
sJz5afYiWjpBN3AAk5dixHQEvQRdsT/s2oHo7pcYGD9cp4mlQt8eP41FLu6omtrpdzG1WnUYkkEr
f3RNpyCrJAhuyioUDcMd6KImzf69RJnTY+OebU3P8E7KnPtga+hzhgzpLE3nEaE6P/97qfmuznUE
8Q9uHze8eBGtMJOHf3QHNbl2uPsCqN6DZhqRkiefDDV6Zgyo18Y763BxP2JSHyBvIeRdWG+N0fnp
6yCnRINrQtTjonGyjTLCBayW7bh/HhIaCt51T0GpbvTMh0UUDHE3NPl+YZzC3eKVl9VkLXhDNZZb
UfTDXJ2sgZ+3bKAEmwTjorKwyujB6oVMndBZTZrWUR+GZoa1YqU9NQ5nh7jZSUn8iYkurN7myF7O
JuohSnfps2POPh7IHvhj2kPqmSVtv5HWXRqg4RmKyQ7jStlpEcoJiYdP76CqveuF0s8LI61wIsYu
Y+TLYWPYjW+H7rxY9p5BU/ksvaF40pBzwDuqsY+BmWPthMgbyg+9yqmykFsnLVFsGAuT7UimoruC
xxqmXYuD3z1D1n3003i8oM4fr2g8pte1HgGIN53hnBnzXIbSKlEHjT6TR6kVD5mvJvfQUMK5AMPk
TFRDNYGma0kSxofpSQKj0OzmH3LRMS9GLYbwjcN7dNj21jLfd6k2gWadtCKkAuWEGGVSiD1gkb7c
RqWn3rUlUjORDvHUGPcgDnOxndKq+tYSPQcLNRs5GlSLNnIaaTMjCSknyEQZEpGPHzG0UDouVNRm
RapGEu9wWoGg25WD4aEGMRu/CiLInHVoY4u+MrraJbKgsGlYkksQE7+wmKnghOrO3U1JxA6cOl0M
/Quzdub0iCaRdQWICLCrV4NhImShuXUTc/IuN3ZDHX5WTHgIsbJyN3RzpzhqcVejnR4Ean7EXLJE
K4CPGrpmJXxmIFqf7BHKc2NcFWsbCzEXKIOiyaD3+fY7Ns2WZyPy7wZNr/mdi9w5hlQXMFNqC7vS
80NikqfvGmoZmofZGlnDNtx95XA5JXduVrZr1WWZ6RUVjAOTzBXpO1ukNe+t0c7u68mKzujy4o+4
Nbjy3rQo9FHRQGdkWVIQpeCcnjws9pepLRJ+AkY0xpFuWbObuiXq+Fz49wbtQ3frZ2QNGDQt0u2E
GOPLZNk4AUXe2VcVcBX0cK14aKIY77JZ6S9O2xmAGRC+JW2xIAnvlnmDg2m+ARMNs8QcuhFbVkE6
GJSP0R8PMTZwtvlqQX9I0rri6/rFOovnNBzAjpzNHSMJBnu6hTVwG4/WyNaLXZkuDMkJ6NmsuAMI
G1dzd7YGOVzHpjF6W13E0t0xeZePk3J7ZK59xa9k/Ox+tYG3YtymAL9ttLXi7UiqqzbU1DPGfQjG
6B/yJk22vNAzpD60Sy5LSQdgszhSOmGO3ZjEGL1Mw6VR/J1YoN9Cp0A60GjJHxOBPiA6OkUciphf
XXaLEfBz1cpt0YzefSfafuDjBOAKDRHJ0SrN+mwVkXkihjl30aVE4FNaI/JPmpaY8A3T/Kg02V0Q
h2UBoiPzDRvGUGFscaHDpKLL2sCdAEFvh2nOCI9ovT4Kh4RYVfbf1ipOmWHOYgdvSTxrUSLVDZ2r
HFyaXZfzppCl8QrHMJ43JZP/mxpJgx66EzZ+zOsmMvom0iE9lRCfH6FqAWfjvUlVR32+TayW0Ayu
m3M7WRNtaMusoxuvKK2XhrF+vBmH4tXqyvql7QERJFB37l0kfChzYiJr/KJ9jbUJBGAO7T4Acmec
2wE/SUff5WsVD9qhhfVXbNs0d2/7oa+PvWgwF7Rufk1fwL3SIjB2dIxTl8cgdt6luVihgnVxP7az
eci7Gr5QNnrTWq3pJVqNihaP23XeFcb/ytkuvkbhVKa+2leCnKR7/K7ptqW5tW151O2gsQBSUL4Y
p2quE8Rok/GSRLN68aPe2EiYhpgfRR6WHlxOdKz61hZ2TzbT1OwNOzLeayTPL+T7AOTTFBcOjfkL
Jg8PEJqW7uXYs+q84Q1FbH+Rgz5HGwJ6dIN1sFz8WMupaAwbdBWIBiiBXmdtSTo40UXTrqfGbL9k
NDuAgHBQaeq0Io0nMepnzSvshyyx4D2CO9AOUlYG3iukfbllfZsHuv/kYkv6QQQpDZSzIwA1DBTu
CydacAn3rd1BxL3tYdexy3eet4ph2gYHM1NpNWdgiFHSS6u+tWe0G/N+MjEHmFur1lWfHPQhKbPl
gHJ47p+iVE3im6jsOr/Kaq/s7QC+k97DLhmFPbVsXjnyCbcsGchnvpFCq0DpZSyUjZ4+QynLnVZX
h2FWdDE3jqnEzsb+7n11qqpnU4FgVpDkMbkiAehHncdgfKuBM4xRUNiIetC/UsYj44EMyjQoRTdt
k6EwJrL+rjfa7HZbpqAow8JOgqEEcLykcY48RcbRqlrmGWwYg8RZvOjN3Wh5PUeY1FJO2z7X3hSN
2ZbJn8e5D49KqrKbDCQ9bM1ucjzHCHVpDV3zPuTLaMBrymKZzgwSbUoyqDUJO8NVhNExI1xGm9df
AhdN94t9EqvRbb4MsAhMILqRl/PfEF+7jjppfceB+ZTNXQTXUOm+546734/nfh59rko0x9AZHa6e
V5x1q8X9r+mZtMq8XkeW/r2s5WpaIShnnXNbgugym+NpYg9ojQBraSjr04wR3R++wM/j5/ULMAHG
5grNkikhQ6Gfv0AqZkwvcep+5P/4AuU/JAVl7hc8cVrNXOwP4971J/1lHMlH6RgVGK3j3LexKnz6
RMpPlbYs5yu30mA/BTyTrvXVaZmE/2m2/utH4cnkZ5GbgITX/axhKCOznAdAmVf/0BiNAtkzA2Kz
WY+Wf7+R/1aQxmNd8r/PiRh/JTD81/8KavjpT+2/1zdv5ffu8z/1/yHNweea/z8f6fatf/s/36s+
7ef1+//nf+y/t+VbNf81r3H9C//MaxR/YyJNSAZSE0biNLj+L8RB/M2jGWiS1Ph3s6lYXRX/DNcQ
/CXYCmQ4Ir/G7KIjJmEE3Sf/+R+2+zeeVRclBi5c8naxcP0beTGfVqZON8/Bh86HOK7wOGH/vDAW
Nyql1S8pB9UodmntOhUstp6TVbZNbSXaMxFN6puBOePwl0v0L6y26wL4nwXirp/MVcG8K4SAxG5/
kqC4E1xcqCL0A7qS84Cb6Pp7A2zJDWNLQoSAy4xEZGCD/N6VA2r+33/8J4HI+vkWxndhWT5aOl+3
PskxeruTHQbuOoCiUOsr0Rbu28oX3ted8p+QjxXfbXMmkFbLFyNIe2nU+77T7f3vv8inrWn9Hi5u
JgdFg7B4PD5tFKNeF00za1mQZYs46VaevNjWMB0HnFl/SjFe1Rk/X3OM44xckZoKNkTz0zVHlz8t
hFBmQV5G9vjoRbO3FZyRtTNJbVxzaHzq8vuf9+sDxs8zidc1EXmhPP70gHVqUv2gZ3DnsJGklDlK
5IeCw2OJkFRTezjHOoReLD7vv//gf3VdSUHn+goibSxr/e9/yWbvKoe6Xxq0y5nqOjdoaqPsaIHU
pvMVM7D5/af9+jTbOrZxUBJYOJEbfb6LM0x5lTMtyItCnLqy+8joMQ+7RdELH4EbUJLCMSyAKP5h
Hf2LC8wOwso18JH7MDh+/p1y6C1vzq0S360jTiNcZNrghk4iQPaBU9w/5Otz9ftfu960T8+R7+IP
WsERGFfdT2tHLfqAz4v6WepCfxdGzZOasVP94WN+vYVI5tg7xWpKFc6aV/TXW1hZHeIuqYhrF2wP
Gy1POoD9w/KxVEnZ/uEOfqKlrBvCGn2ELg85ItbwzxuCSz+0akyTzD/cUc8u/WL86oY+7A0jJV9T
ScfOacAmCY3ZwQJQM1ExIvJwlRY2dYUmq1ydpH/4Wr9eAxclr6djPuMlj5Dh52uQe3pc9xGgWVJY
8X7rUclYtPfz6Uy2qP9v70W8cDDNsBetxdrnD1uYtCYKkREDx0mcegbnewwxFLGdPcnXf/cZWl9u
hq177Aw2udM//zDwgJz9bVJw8R34eyubeIZKwnXlH/x7v65MF6Hjyk9C38nb5tMF7CNDcZpZ2zhM
mM/ZrBX7ZZqgdS/ErW4c4WPFI77gkYnE+Kf89l/3W8ZEa/Hn82rlZfNpD+orGD/0fuogcU3ebkNK
J8Nk9gsk1Mywrwygnv/Ec/l1bbou8CmTzrHr/bpoGsOLMR6AuUswwFw04ilx9U/e9vd375ddx9Ft
jy2A2lYnnd5b//tfdlfGvgv5IBx9qtbQLp6dReeIjt4xTyEdK9uTD5x2vNvff6hh8a/+tO+wt7ro
9Kx1ofKp6/X+y6fW7aqGG9WAgN1P/FNkxd4V0g/JqZ9565VWLHO8H3OPIJiKw2q6mYmD+Uirsrrq
QBL6hwyxCu6TgSirPzxmf18bP303bjTEJWfVfNu/1jNWnfs9HrQZCLGs9+RtZ+M+c1byo2GOHrGS
bnbC45oQVQ0Bfs6W6kDjMmYZL/n31KV7iI9KNHXoWUP6p3X9yyJwdbAmVDzmuscheP75wo0glL3M
KpegNzLvS9uP5deFGHEa2LSF7pas0vRzWmg8mNSJlIHG0ioznBcUnCS5Wl8EQv4rc3DR0NBvMY+u
G01TaLeDG2+7Atk8mh24JJtcmA4Q0GwY0Z/jT2SoxcVS21lW+Ufd8jAFI432ZQdpvZ92U7XiPKW2
NoRtOQNk1emAnSdHed/H0qjUVQcqlNN23aywVNPjz5mz6buhqefFMZ79gTSddW21BCxk0AgUXwJX
571qjfSiox/YmYz+GcCTE/TNNYhm0Cfcb4GnyiRG4EUvHxzFqC51vqAYSpTlndDS088b5UhF1C+l
l79mTqZuUh2scfj7J/rzfWFXp473XW4Oejf+/+f7QpSRSsoRZ4t2U4y7ErZvEdrb2hn+8BZZ3xY/
rx3btvj3zfWUCF5CeJ/P4JkaWiyJCZk1duokb5qJj2KDorUmT1ZPoTcsLTKsETdiSFqF7AE/E6ue
0raL9Ggk4Abs0LWDCufGqWIJUc3xiabull2RJ4hdTW1jm46DEGYip4h3WnS/5OUCnZSFl4QJqEmy
GMpiv1K2N26E8no39enXxRwhf5YLkbXdxESlllMRpkrqb1M3X9WqyV70FmnABlrz9IAEkdEbBQ9p
G1zNLkgkGopuNhbix5rmbt0S0x0uCfsqilyJ0Mb0RuKq8ixAlOq0+6zXme723hotGzPUO7IfuNuk
sltmvq5bLQFt0knHze65d5NsBZIP8l1zTXfwXml6u418rZF7LZfOnomO2tE6b2u8Ucbyheb2QdrS
Wt646UZgd45A4gTrudtr4MjWmIBpakk4LsdH3XD9TbSArO5kDr+ln7M7Y5Q0xXq+xRwajaM5hBx5
2lGH5rDN8B7dRfos72md5Q+mmZTfsYOTeecn0Cs2RiE6AjdlpvbREN+Sad9Ye+gbiFD0rvN/tLRk
a5aaJl7IWKB1RYgtDWxaT9hRrc6CNO6q4aITaHNnEM91cHhOrivkAEetJ0m09b1da8Gu5OLrN9Vs
t4G0tWyfekNHdp4h+papVWP3V0hfv9Ok/KplCfjzHkT7S8sTdZ9oCOtqJmVwYFKMNcVkWK+93hhg
/zx0x0X0DFLWvOAUIDtlMT+MLAaYn3oe/JiFlPWgnkco82T+6JsYPgJZxk52Qj4h7nFp0nxd6IL0
mzHDRs2HtT/U7NZeUGuUpvvRG4z8BocQ3G6HGATyWobWnOb9qErELzYICYSplvEsGV3F+yg2zR1t
Sf3OxEgAqUTgYophEcTp8q1dQ7nBtMRBB+1wI3NruEdm04dF7jf7yC+J2eD4Vu/JpfEChwcRBY3p
d2LNmrZOmaY5Yadp/ZHsph6DU5RHUZBCH3s04uwxMaM+PnJoKQ55q1uQaqu025uryiTE1VR86VSP
eKRmqsiOEce8RjS7IGauHi7loulorCd9O4DwO5Okpo4csx0Wd/o60qfe1BnJwxhrQRRPm2awdokO
hiQTzxknx81KnUBmVB1mFalw4j2+mdi4mGNOcgv1Kd+RkGSIcEF682Fm/tIEdJsNgqOtSt3Kuhuj
DbqYmfGPhTNPTAsxkqDpl1y14WjH9t2oDO3WbJNLTY4eanpyRUaRPFXYcw5QlR9k0zd3WAvTj2R0
ygNghGtGko8+iuStU5o8puINmdFbjrOA2LEqH79S7Xz4Ni83wGSIdBv7JZsZRbacXA4Kh1MwjuU9
/p5bba6rk97Y2pcsWm6FIh4hj9NXY/loq/TJi/0PZv0qWLz5OOsQdqIo3rjDGLp9B+vCaLa4r6sQ
rdprTFB8gJT+1tA6uIpCQh5eniwXumqpq1PsqHMVrzHQDrFLmmHtYb/8GGZayp756gv5rifpky8m
etBOTZb60HhBF6s35pnMynM5f6O+u1fW8ujpub7TGHxsTEND5Uv/HSBTSQ5IF19jatsXCWnYrXHP
AM0LEl68ZCgwkjEkE+BROUFbZ/E2cYzbghwXAr8ZHCRZfE35iRGbDAXI5AgxJ/x6N/TTp81QQjcH
vELIVKeLo3ISHZc8+teyrIn3gyLVxFZN4LYPvLiJsGFa0uUsZK0udaI0rOwxnrC/q2qhQBCoLVkn
A7ALBkTxg2mxhryqviX2MPB7skYdM/3uJYl9oHqDvtA2JkqvzBAfOYUHAU/QJT76QvQvgvS6Y8Q6
u7ZXyYRdgSGWKV9daf6VJsfbHJcaQglTPdha25MyXD3BDTwtLhOK1l8PGXFK5ouA5CMXhLbeeekQ
uvkIk7vFYK6G9iQszPI0GgB/8+jYtQWqd0JeoGMOIUq4OqCZ46OQVtY2blMEYmChbwq3eHJjCL+B
bejcmNJ9bAB7b5F7EPZq7DQR3xXUX8jALbUpxHSHkOtb7MxjwB7LaLYRfSi1BK12nG5Hkx2xYmi5
cYGGgBcExOubeXwGzP8NVOaRDCLvSIxIDR6l+oFNALZ4XaY/OB4mgV1EOur4Ovnoo6U6tbBUdx7j
sQdb9MXTgtE2RJFPVL3UFqYJ5KX0g5Fs8zjfYQneUzXv5WTOG56J72aJ9MA0aGoM3Zye0Xt4B8R2
94lhXxnT+IDe77of5H3VqexFqeYujVNBQoE7B6YkAHQuYDQkhXVYkBnQz5qz0En/Ti8mmKAgoiLp
05uF3fm+bSC5iBo06aT2Dr4mm6E5gpuE591+qokMYaQdb7wmvmR5ckTqc72o8c5MGja6Ybwx7fwm
dyV5lQR7AVPzrvJp/AFKDJ2unK+T2GDfqKrr0RwEiRJJvUGi8gMFBFQpHEXWKbUAiQhzOuU1Uta6
NEHQFRP5BvEekl21ocpwDwxj7whEI7yQuJ2G8Qk3vOxf3XjstpgU9hobDnqkKslvSMAtNzAHcGJU
1ZOPlo+TDQkIbUeEUm7WpMPR+ONZXOwBxfR803TzEWU11PTBf2UDx6qZLl+jkRAdZA+8xC0no07R
YtAOpn7G6StReokALeZwN5U8lLQu4LrnxcxwNKpXpPuIgonRWALNJajAlIx+GjZ6vofAH1g2qXK0
uO/z1eYtwY8iRSjfJoQ5pF1WH3qqIaawE39HoM/GsyuAmHaC1mK0bivq6GCaokfAbSC3mRRDBCQo
ypdv8WScxthXt3mUD1cito1tZnUNIzTtyygd4gfK2Q2ITbip6zIKDRoMRZkf9OIxchFIT/N2HmWI
aOIEYfPskqCsey1v46oaginSiFfIm3qL05785+YjJYUDz9SByKNkkzjLo9CZbM6L7R4mcL9BV7b8
jZI2XGsWxhaVqrdBer0nl3KvYZzdida8rA4FoT9gNyd6oOn2jqU9R5zagLwHhmlfqDR2ur8QHpDL
LR2NDwR2xy6tT4tOJq5ugs4d8pWOoO3ifN6Nrnehq/ykl9EHWq6d6EVI5yhEhxPWtfswIaqFrV2A
zsxfsftvEZc/1V7K1s0bdpXX2qNto4QgP8ryigv902KnhrEOTfBwDJHJko0q8iMNkH/wSgxUvVnH
mHCiYHe6TYW0IiER4MpXPAWwMPaJGBkVTu1DgzSz1ciC9+ingcJYCx6tftZ7EpdcpV8Xmn5vxi6m
J9pNjtJORt1nYaHn/dGZsdtUI0biuohP6A3wRIiFC9RrmLLQD39N6faQ5zCTb9tbAqPPfJnn7ES0
+3XuqPGGFJNv7iw0FAYZMT8eFTnV9BevbC6uN1W3w+KQymamrBqPVzfJpK2ppYRrRNpTyqnkEcDE
uwMHf0rdw6g3956jPQpUpH1Hg1A59o/UXZEQC7aT0XW/6vBTNgBBSJAhP2MzWMsZxQOiaF4ClNjj
K+31t6H3XPRIrgydynt0JsPcJIa5q6ti2atFZUevtNDuew9Jorm0NZo75jd3LqL8G90kC2Kpl6/2
pB3bXjK4dIZkW1juvSpA+rsEj4dlLC9ajuC4I7WWDqmLa2fYAwfodr5qydVLRLGlaX4Lu90Nuhof
KOOWu7rJ3vN2cDazltzWsqDe6lWBrKVrfthGQQaSweZPH2mjO/K5Q7AdNLP8qK3pzpC+fZAewS2a
0ZcbE/FIUETxjFy7UyhWl9veFXBlzHjciTjDBtHM6O29pMGSMlybhTynvMCOzaIhZ+PUs+V9leIz
Z+M489wRPp6Orz1q5QDKAfsc5cjCFnrt+ikCuJIUpCu4ld+Qjqpj3/s9ssT0FsbdLfiY4zQOw0ZC
CNgjO+WtMxOMrgEhCHDNkOvmJeaaVwXg1VzaEAZGtM3aHDFQVj6D0rtyPcV2xs6y0Rs3nJEPXxci
W5D14EMcqicExd8X0XgXPe6Ss+418xE+momdjdusakNDVzvFZ2tsdgQJHJLJ3DMY0l7Hig92Cm0P
+IYVxBh+XxXaBcH3zuvm53gkythPO0K+44Prkgk0a1u9XzV8uEUxFt7VAwpoUzbX1hKFvpj7IJ+x
fQlJkUPAz/3gu491puxALO2l0cXLXK0x5NbVUOprUi+XSfM8tS2GiXSx7sletCeQR/qp8eo7wpXu
UZHdlwMqoXxJX3XcFBbKhM0i7OuxqBW2VvPYCv+4LCpE83RWesuxhBMMr+od2TrsUbW7Y8i+n5QK
6WMcigXNiRF31Y0natMIHK+ar81WjGEzrqF90Z1hV/hHXJXTMYkOvix3Vjk9l0XpAVMnNN7gUKty
BImT8QOm1Lp2pUEGjeuEIK2JTYcx4QLpjUydM2uN1IEzqpkDBs0mMmcRy7TYmcTkP3Fg7B98PcIb
1SBpRXChJO4/LSPbD06RoS83oqCAvndShJDw/fyiu0Lal5zJP8/vVFw3P7p6ZPPT2o6SsbFS68Ys
2ppuVkqo9TFS9HyCuBbmB50ctEsjRFFNT6abnrARrIjKVc8S1eGtTD09CnTwScUuFYN5iSRmli1o
0sg51FZRhGRBkUjMkvKATHXTEMrBeARaORjXg+jdR0f2yQW1Wbwd4vl2MaNH35vv8Nno70ope9t4
b+x3Msjmd4LHbieIiaSJmdnRieeCd32SZQVxNHr/SnTGwBPWWdjkSMOCTjLeCbMcQGpxPzsOC1ly
jrT4UdnGZqn43koV96hMcFsPFzP272gEV8HcToRu+eJWJQWtj7nOzhCc8wiwQBe9iyTLb5NMhjWM
KNK89SBaMm87N/Z70xLDVprRdCgYErO315PNX1oIkNN4dgPR8pZpp/i4gE4JK0fVt3XVnsZh/JKn
q76x0YfH1jWhtspnF2s2AKSKVrhM3PdMCY0zR2QgjMuWU+oTt5W5yZckFwivDfS6V8D5idruxHMx
ewWs7fjFLFmwq8FWbHJ+E8pia+sWPXzAEdLmJqoxv9I4IMA6jpvEwkHTTkAzqiu3Gw+a1dyng3Xb
L/iAEmVGJ8br76AOahJWZ/WQSK0crwc1VG+cy+L3pmq9S0HI9k6hf7tHPUlnN1UBueYass1puqdB
SYyxd4Svs1zUCCscVte8x/PBfpYZnKSyJLvWq1g8sMDfulZdUqr528onrnzj+XWOo1hpTxyE6bhG
DHYe5r4lnVVvsfrwYn2UJWe8Ylmyi+sO89Fd/C+LXmlHz3AvsZV9sbkPp9qu8Du5/vKsrc7ehaKt
C5GlQUmqOdEPSZ6EU9KXTwRmrwV4KR6MOOYnOEaybJhkHlRPtiL0uekCbyb55oH9/iZGMT4PhbA2
RW8/N9AkTklKqmMW4yXwEP6fCy8aKSWYosNv0vEKEqruz6gP23EIFAJeVJhdqCcGQ/xOfcvc7sxt
YYI2tW9MtpHiCXk3NfVETDjdJ1bMDisKOtjcTk6MR6qwbWR5GJEoHrya8JJ0jORVLcX4ZKk5yoLW
d15MozfDhiI6oJQydrZfGkgJzCHMUeKHru+HKa0hVLizeWVVjheMasbHMjD31leD0pgmIKys/Ai8
ZdyxAP+bvTNZkhvJuvO7aI8yDA53YKFNzBk5J5NkJjcwJgfMo2NyvJGeQy+mL9j1q1nRlaQqV5KZ
NmXWZBMRAbg73O895zsAPomyWimfjUwX6KfJTN8zr9oZNG3bgr3iuhhcd5smnrfBWKazvRlbWb+L
O7u0NqUru+u+WahYed5ovxc+bmfyY/DLEpr5TJEELe0kMcPQoHcu3XS29yGwhbVlmWGd9MOdgVvE
EVEWF2MeAbMCXIL7p8OnSkCBPmDiUJu5nBzy/VwiwmqMWTddKZtjGgsLWlZiiLSRhIoS8hm/U3bu
X5PxeWWVbrmRnl88FyDbniud+YSG6ukk1SRMyE3yjkjV0Pt2kjXRJICzuxritPuM8z0RV5mOgNFU
pBKtMtS5X5pTpZnzUptt6mhgo8LciQV28iRjQBo/DFaGvSDbRWTbEiTsMowUkALV1wVLmrDUfW0j
4A5Xg2BAHkxHhPbaomrN/J4Iyov7LPy82PDYOJwsSciOO4ib6OgkaVdfjFGPOHaxqe0end5JxTfy
Y0dmbw8gYyXJG+o+ZVxzeoKzwbvAyXsvfgndKp2vbJil6cVUDgAEbdoK+Bj7H10JbFrbQTO9Vpkb
NPaalwS9SMOuv2evbTv7to08/4J3haw5Ask4fQfjQr7EZSzvWg78kC1/tBM6iLnZBdtTI9hQVOjQ
7bQJ7ouRTd5RhKPyMJ9A1DrUfdl/rGXBoKpyyR8g6vSyHksgXX4KIcrKjokLkmidmMHzkrV2ZzEf
p84U5Y3XivmuMEPW7TAoeAdcuDJcd34Scb6i7kg9uyuN/VK2pb0uSzuov/UElYlbM0oBmtgvhU+r
zLfjTYv0ft51uNvbA2V5stvmBCLDluZlGa54c1lUesYmzI9eGvXBNqOquuksd8Nxe+8s1r0RMxXZ
oH0pldp77rQPp+ZhnnKyqTLKz6HzxZqgLNT6lgyW3dhpMk77huUmdNrDSIn5nhhQjOM6cS552s8J
u9pkHDCp28s2V9PyrIt0IwKqkYZYXDZB1O44cVFv2JqJk08/4/Iw8BlYR9wp2QlUfhw1P3UJCn1Y
ZhZto1g7O07xUYkBfgFF2n1Nw+AwWtMnJ+7hQ8gR3FFIuu0Yt7f8E/GOknn+6IWD/8F2muww+PNL
0Ate3Ql64Zbd9pYjVDKsitZVx5rvuspyFfCIKVNudQeXn9yskThaQA+AIe+nogjUBmotq8GM1W+v
xUgsJY6JmSkiketdDcquXmIxxbAKsnQUx1ZDBafWcGq37pzJzaZDplMO9MLPT3zLpOdcUCuP4wnn
RjzawgXwXteBEVfwkky9bZvAD9dJ16QVxu9Wqksgx8gdsbNU5Y4BE+idN46zfYnP1fJvo2FU8uDW
qaW2wkJiEFXIGK8dMk7l5dTYXn3B402XgzO67rKJ5p7vrRSMSET79CsOqDniaVe3vZvfs2Oe48e+
MIV3hXGJpUCOFv81J3DkyrbrEHBbo9FtL1V01WFd6Hdzha1xl/iisVldAjJ8sSTX3hVwEuO9y72p
cy7D3tfFAdDAMh2C0s8bLPQ/lgnE9kP5aYSBlt4JTY74dd7S1tnY0wCydkX6NiiOEGyudR3KBv8D
V44oYIDju3T6wKea2bW3seg4YbkqN0e/Joo1ELm+ZQwv/a4bvd7aeggVpg9DSFSuh/s/xTCX6ENp
cQwsyNmN7nK76Q7oyKZTz+dD22tSgqMGEG430b2M2XfeLDGpcfTivodq+cgrlUMWG/DLtvPMLYt3
f5kKeVmNQXEok1DukSuclB8TtRyoq3vU/gR6LgnOQIv4MQdy696qxESsGv6n7tR8NzN9Lcywg/d1
CDILw3kSPcGcxV5BWS15KnWaTDsN1bTilN912YESNHvLsevNFUaDhE1dyljA8QTPXXkUgmCOhDfl
bOaDmwaaQxf0C44hVbSN6hyKEmOZnXupK/14aqvsiFKQT3OXE7JXeUH1pbVysx06/yqO8pzoYsfc
k7Pn3o86nQDbBjkOBGuJLxbbfjdgBiEKmaxZ5BmSQk6hUmpeOlqbNtQ7Kx7cY8oS0eJqMNbeHYpv
RWxlwJCi9p3buZxqKMgJfolZQEnX3aeQh/YuoX3yKU+raWMXod70laggefqFs7Jri3tqiE3ZVoby
1tIBHli0B7UFD9qd4qR6pxh3a0JgPooKV9CaTq37UlBFoHGmiP6jw2HeI/cOPyS5V9/njnryJgo7
k1MG23Ieo3s8NM28BS9yV3aRzcpQQ1h2q+Y66DpFsb4PbvOQtBdKeTwn2xQ53UkNYaML+2IfyDx8
mYaiR+4/1VfOVOkbL7KHlaJCyenbd1eAbFnt2uSDg2vrUjXDS5e7BRTK4EKl0XyF4VxueGMQt90r
rGtx3dBh6prPCpgiceGta7Z5V51qpOB76h3dRG9b+G2UbnzliZfBSuJhbYVV62x1XjLC8kmaz63K
s4k0dsvl2J+ld+BmgqdEmP5pKgJeE559b3Gla89Z5O3g0Rlig1EtR5vOMcnetMxuJrYiO21V41fh
t/q+WhJ9Z3XDMSMSx6KVMqkDBQWqVn6Hc2kFz07gWq0X7zkBsrDqiQfferWpbiC/2IdOoQMANcOr
ee3gQ9+XmV1sJUIdoCKkKX1KIhmQZYu5bdXT16YFS1DJWgQDQq4GcPeUuD2aM5dEXWqGTihdyiSl
O63hQNpU96fYYaoEwQa9uXrn2RXHARSVexqSJHBXSeTuk8LlzK7wcqzjqVp2i8ACHFtj96JM5t1k
+fhtsCscX7olGXUCQaXqqE838C/ti6qsZ6Kc2Yj6eehfOim1rGix/b1opxQKxhKJ+9lV03OjGzfc
RGNrrk+ZIg9VPLHzgLmzXZYquKGAg5m0hj7gLwfOb+lOEx4Exmh+QBNiPRpSJO87umJsX9N6x/hH
HkGIPLkFqfdRO7AMVjam3ovYZySu5rlWD8Q2VJugzoqLsBtDOKRDdIDvQYUuDTe41OsjU/Yir5Ll
GTUdVe2Y2iOYq+7eEhEhkGz7OdHqLH834PZ5mnw3vvHzdOTd7CbUcaR7684hQPdTfdUpy2w/+E66
sWu0BcjxCONlg8/ZTrsHwO/ePsKPfbc0Q8E2gyxy+pXhN8J89Ncyr74VWTWtu3YYPo+ZqzC3iFav
mgEFqtIDn0NPj2b3DL8LVVAwubCYUAMf8XLsAGWOGKVxibQEQ0XVeOFLLH/Eih5dd2rXngI5AeX8
WbtZtkVI8r4sSekkf5LFpCTkoRErv7Kvamx9gu0CesHItdgTtRKsg+OW/c4qT/sbyyo2lakayOJ6
vso5jWMUm5MHSuHV5WwXDyM75xH0k9zgpz0BamhHkgMYHuvZZrD6hiMzjHlQFxr6PHEqY3yJzqPn
QbAmhvBJr/KSGlYxLu8We8KUyiK6HRnEa+jnSKlsAvEG8ajs7KVEL7bzAyfe0BDcsvdy3vdOfqDU
nkELMp8a7fwI+XS+WTXvo9SbUrEGP/F+CZoJKxPpzLQLsO2VOHWD5GhhfPsYlVFJwVKZlH/hZKyV
Iz60TRBxMBig8yWr1q+sy8LiWF2Pk/U466aHizERosDredUlQ34IqaZRhJ/1rW4DCkqKDHnaxMll
AEN/nSDUxDPWUEOn7GygBO2pKXII4di1rgIP5V842muwNs1jCltqlbOobgnG9Hc1b8GdWNxsC0BN
bRpqL9exI6kF2yUlwRQzqKNVeIkBj7cgdKwHO1LmagG//N6POMSWVCqfLGldGGMdiSfEwTRmdX1F
FXtt990nIO3l3TD44aXMyvQISdc5tJ2l30eBcC671g6u6rhtv1I8ti9Tq40vT0lUqwhkBHrlzL5F
4WVFW9Yzug60yWj6EPPg91l5aAwiQoJ22DMCFmWCevnWFFW4c13LJ3E49/u7QVYWKUC0LWIO/o+N
1QR3EYrTbeFQC3PjBXLHaIr6wXabz4Gnqytd8DrcaTPWBwXee5sK8CI9VLSXEPPxqkBUDSNEsjyX
7iVAtKG7xkE0P5BrTGd4KQFpwFzIwiO2XEq4bBnpANXjNmqdfBPZat5TM3GOaiqsVRLxC6oOAVYG
Nqra5YXWRznPYbPqjAmOdd6npyZ3/cmw0swHZnX4rqvzIiYvq5w3CT48QyfTghI1n4BuadFvDXK1
Q6lMv0WbwGxL4WR8jDq2mNQ+oFVvTp5kvaJyZwP2scQxpqbirr2hVe9F7Nrfk8CEh75jTzaaRNjv
G1/q+0kIi3DPwb3uKtUdl375CBKkvJ45Yt17mQ9PK5L1g1UaTLBNXHoXUrVDRxndxY440RzbeNXI
yZ5AiWtK+8WWKMDIXo2U8euLQlas8nKMHerXkLbFxupjEPeyt4d17TfVF+NVybAN3SV6n7R9/t3D
akpPxeJdEAR0GvreZtjocMwY8ikMDLhRafboNuAAVqjiAP6kdQuSTDr6stc637OgsWcr/AUNGOfG
Ccmvcna6XxT1hAUhp6TCDDS7vrMSTguP5cTqJw3KuHVEgOJtS0EvQ0DjdM4HgaaCzVMm42NQVdGa
E7n0Dm5FocFuStBmcwLYdXPyq2HiHBvHrB0xxN/sPhvpiypkWk2SH12vcl48jI/HPlxYH3xvpovh
LVdNSA8wLsbquibn4KO7LC/JXAV05Ol95z7r2JSmV3mu5htSuXLwH9bU0Bo8nZJF/VUE00VvN9Gq
DbPrWg3PKYOcauKcEnZVJyPCJD/YtrPIOdg0DUBwVFfVrY9iKt4iQmPVY7d9cCILBoGbUlkavKxd
x25U7x3ovDh/Dcla7FUshQQpIJVeqi+U8dJd11Z77fvTNhkqfV1kY7fuitymfYVFAUk2qekO6pas
88ESmq68cDk0rL05+ELIBiIHxJT7snX6jyD044uwJlJ7U/Rtd6Ac1TKBEEJw2CVDu53jO+43OiL0
eJcwGGe0p1M97haMOLs8MRSPFx6SlfTNBsxSal2G9lI+jjVnz42EIufwl9U18QDLXRA2HlV5A/D4
yLpKjxasSMIOiqIX/VFBM2hVMvgCcO19dqHjij06f2dvNYs0DeSytamYIVHhQALBQ3oeud72NG5j
hCU7yn/WsK4m8TDRZsSRP9MfUgIR1ux/glMHnNJhFwR7wMehm+j+aanS6eB4TcHGIajwWGureYIC
TUMVPpp66ki87lBOmPKaJO3scgJZqVds+iJ6XpyX48EeN9ao7xOPkqYuiM1bDVW9XKQUYH8ruvwP
ySUqHWnbeLUCzr7Bmfy7xtAFDhHI7w85PUAog5u7lDJbUZhH1CPYIrBmnU6dvYouzBT0n2nWKxrB
ve4wyIScgg8TaeCM2LlC4MpqON/BbQ/YjYF4yldL7w3upin6xPpW9obmTD7U5fQv/fD/t/09mgb/
3pcaQHhnHr4h0ql+dvGhv/tJz/sfvr+H//k/BtbQ//wn/3L+YeILkNue0OcI1rE64F9BStT/9//G
37iOciSiD2oeAnvL/3b+Wa79B7lOKjihbF3Kuwpp/Z/WP1gnfzCSpI/MQIATYLb8E++fdxLp/1uy
ju/CEcj4JcGOwnYVsnX+/ic5vRtQC6W0220qWkrWjaJiV6OMZk5tqAdJtYPQjvVesP/mYARpAX6J
a6zp0ukEokhIzgsnrijMlr011jO59Qu1G0qkrjWtx7ZnE60ci85ug51aIN8BmET6cFCoDXBxCW2r
S9y7qgNwg14SQ/1KOAaPj1Oq7mssIMSuyVvwHnoIFt1GdPD315pDu9yklHMgjE7esB695kkPsv4S
W6l6EVVXf/3xTP/R4P9lRvn/hX5VgZvmdb/qGtcqy85fxu3pX/xpWJV/oBRXDvYOEPgSE+p/Ddvg
D4DpDFpOQ54b4E/Fn/GnYdXx/oC4jf/NtTF6Qzrlcn+OWucP6WOAsW3HOblFbIbZPzCsnvmhPPs0
KzwPTw/AH1s452sqVZGI5Z/N21AdZKSXSwQ04zazFrP76Z4gLzVxXf2c3n3yRPx7duDJ/fFJfNBJ
N0/6+mn2/DQ7eueUNVQVm6IiUm2dtH4GzsVOeU0p+4WZ7f5DD+GPD5TCk7h+FS+089i+ZYimhNif
DQ6zFHjO7PTrjA33dxNgnCx0SmyIHF2RbOYutD78+sf+3W0l5AzT18kr6amz20oTn/2PTDeVndqo
eRvRmT0EHHBOhO3GxW9u7d99GqAcBpBwUcKH7l9v7ZxElN2aetM4QeV+tKIO4HQ8BcizpmZox99Y
UM9MFj/uK2YAfhoGBF/YJ1fRTw8yZU2Z4DpuOrg3e+GizOxz9STyzL+IalWugybz7nKX//z6nv51
ef0xgDCgKmxfkmQB/vdfP3eU1KXzoN6M0onXC5lTZNnLNWjSL2i7CUik0PmbHcff/FJeJvgFUQnh
tPHP7qtbwbEOOhiOXoWiHvZOeADo11zn+Gs5geTOFWKKZePG03D969+KGJxf85fpIniL4GZxPf6L
B+psBOF4AEORu7uxtzQivJnEshWPHzHxwHLydQK2d53UVhQeoCr57c7pE3mRRIP9aM3IJdeT0m1H
DUAaYI0u9JMKj+Y3p1/G937m9TaCyG7EwGRy2wX+M9RXntYxGF5nqF6mTslwFdbo9cBidpwtqXKX
7wWQElrtFTCdldYIRbZ+QJUBcRt6q40ZKnMrgMY+JH3dz5uAoL37gWFB1xzhLP3euGmOFq0Qb5Nn
BWIFirweLB+x+GY7dwQhb5ZcAZy00rrRvPGcur4M4jRfsCx1pi93bu+fKDCqDHPj4F/IMIVRE5IV
wJvSptE2ZyiQs6GS9JzHqUTp3M1PWWelcp86af6AQFTL+xHx/24SnCE2TSJzmLPTQqehpXS48by2
SrdDpEALEX02dgc6w9QQycotPgRWm2cYTtTyCW83dTM8xI6HtrHxnusRBvMuAShGq57D9KdYwt4G
5sMAA4VaOe+nBhHQPtRaUkC0ZFXsMuoP3la7o8+IJvr3xjczEDzS6sSFvcj+WwKbyWz7IMy+ejWZ
ojB/dLZs2YrIo/SzEYBmTaOKeCLCe1eAKPPqogxJzyM8B8PPM6BvhKmTGX3nidAP7TqrvtaqpDoY
c8TvJsuhp5XNuko+5FD76RzxvoiizXwKOb1HVGlbl6bNCh8Z5KAz7F1kyObtE/ibSe16TrDJzVi7
VkQNrcKLMt1Ucy/a29wFzInGtSYZEbVEikE0DRZwm/UsJ9bCarApU6OVzFEqY709lvZkxHWSjPWy
0uzaaopdfo4GeNXaWYlOt2x86wl3V2+qFWSTHk9ZUsoA+UlgHJBOiL0LcxUotKnwdzjt7jkEj+1X
4DsUeNfJnNsnupjsRySNdAeEvAEDlGJX5czgvBPBHHkUKFMKM6umtZRPEmMyT0/0xZELNaHdwfT0
OxE9M7+QlOTUpOKNUX1HLGpfq+9DITg6Zn2e40d0lonpGAbUoO0eovc6ltP4eAqCQ18Xo+FdeWnc
AxOTwjyRXjA9mnn2s7VuymhaK7pvAVyZynoXB9P01Hhp+zCApG/WDnRvgPN0PTmHFUi5C9XJZ4Bb
0b5cHB952VCjioCAcNpSlqG4QehADR5dGyRGApUQIpeYJJKrOCAKjFaocd7hZ1jel15hvljO7HwO
YRZD74ynL60bzsRT8p16JE12cRdXCe5AHYRfCa5sPk9u5I9ru+gGGo1BO6pVMRjKL1UprXtJqKZH
N9X3vsTs6t2VG1XiXTUktBftJOR+LuhsP0SAE/N14Go2rJHOqcG4CfmcBWb5zwpCZ4zxBeohO2Z4
Up+AOJKstFZ+JO3qYhRV9uwM08IVgdZ8pfUbo1iTGR45avTpJkxEHp/Anf4zsWF1ArI2R69f+rRW
1stsNx8a26dsQkUI2HaiE1QiEPPLD3lcoxWfnMJqN2PrQrCGSlUFqzheepAHgtYBWHqy0VaBm/Pg
6FJTxTWRVx8ncN08HArrj6QlLgFZBAni3i4d/acmyB2qi4mK4dNGVsRgb0P10KcxhGESECLGuxDl
Jz0S4ra1cyctdxgl4mElFfDDre8t6Y+OIFB5GE5teQ0NNUKVayUDmFsnNteRLuHeckKJH3QO2ggf
vU4uAkUp6DYNZDptS1iFdb7h3xXEGLqVMXdNN3TphecMTUeJe4C8v5yKT0dQZI7ca3cK5W5mtkUU
k5EuYGpyPUFfrEivvR6/1SMlcWvZYU0HW5tnlYefIRVFuqpaEFH83w0eqXLSXrwRGZKLtdXKGWci
J/J+S80ygLAIDCSJv4UNRb33kOLi+CqxTT7taBjR9Ef96A+XHIIwa7lQDJKvjgAzfdW1AYVxlQbC
XDht26C9Iq6vvUNo0gg67A6K9iSsGxpL8DnLQ55buvkSmia/sljXLADDU4rbjVKYXV0a0ZQEw7fI
xDgGBacucozel9eJIErgIc+iwb0dlR9Tu0q10+3ZqXTjpdSubY54v1AbtlYI4IAOldfGL7JyRwd+
diB0s9JYlqaLcRq9ejOMukw31PbTd3VgL4TPsfRhSBrd9/GQ6u/o+pKHifLbZa+6FPUb+QZfdcs5
zSEzHtA1+Plsn82JIK8RERYzT6ToEMYO/8MauCRkuZyKDyGcQdxdUhUpiZyj/HOyTaITXY8kKut9
H9V1t0Hzo76MSF3b9RyHeo/OE/zrXPr9M/1s8SHFAp+s0ZgGX7SpatYfUh9epoRXOdIw3WL4iynY
HWIbRcdumqvogyzMyeZax1FAyG4WzU+exPC7opaXX3oZIBqe97QUF42dNPrWYBg88vanEbaKZIR4
lyLjcBUOtV6up6xynHfenAQfaKnT/A4aFSxbnahAw/+fRncrlkwSCujjhHw3ggYKLogUC9UmTsnq
xeYAdfw4Knok13XlaH81YBIqP2LHXeQTizcNvNyqB7qgTRSQJTSH8FCdwH9qKel99ntp3eDFIK2d
gC3nxqtE8RS1uTQH+ulNvV5Qp0C89mXt7fqYoMDVTAn/5NMrA8oBEemw65oX07L2YFGWBF86fnMQ
rPIkajJ9oDIX5nRbwdKOay0RsKKvHeNPwlcGBTnYgdU4svlZeX5ifXKxE13rwkHc1PoJKMy+Js5v
5UVy+SqWUl8RUla61y3ZpVjyRKKsnfT7GT5fGQfdx8kC173Tqfbky0xRvtory0TFgVaCtPb9sCzk
2Urd9qjECHFADxCwcLLBaKNdkhsd76xewHokdLU9CSy0rB8hegbDVZfPY3Jp06VCTC9k1HjbkrY0
W7KErcQ6FjETo68tjkYrd8pyRl6biifoC1CJyxmV2trLhS7YGahKbyddRFQ1hY6PgkgvwP5h0rwo
Z8H0EivXsCENzfVixgBHWsSriJ0ODDKEPYYEmLLPWYaho6fI++aB4suG2OtBfp1ICSKKIicRzF2D
HIsjNIn12O0x2zMn7RRm2scy9BrEGyG3j5pxKrNiWzDEPkhf1S9AkkHwxK4ZO3IsFIz7EwTkcx2j
gjxWulfpJksS9/s4F+lNPznzs26r8mFJKG1ND2mJ6m5Dn54MQI16aIPcridEq0rMfgHXYKF808lN
hc36E6in6qPvKMQMKRwjpAZ4yzHwjnH6yYyzS9CgKBKxim2vuaFlEXyXS13ch5bT5Luw7rpnBAh0
eWtc2NZKil6UV7TlzG3SjWwAWX8BohqDYW2TNzPTXYuTFcqh+71NB5P3eyqutKnZGguLTYR2Py/k
7H0s5Mn9AaAv/Rq02Si2DrAXnqHtT9cJzhjFJ6LNpgzVvgvp9vrYw7V9Cs3I6m1fRMsd/jcMXaRF
2gciKigGpGE89Vg7HOslmfz2YiQ8Z15jvpUIOjnfI8LEj/V50EN4JybXt8QaLP5IA493eXLhQUjX
G9fhiMKWq80IDEm78v2pwt1uQ3aMagtAH1NXL1sdr0PhlncAj0Pg3pH2nlAPTh8b01Yf8fzlN+zI
nGrHRjS+jrqMbBOFNmfnpU5+5Xt98SjDdqEhLSbfkBF+8s66TejyNp2s+BPLlddsQ29MnkgyKHGO
hp06plZK9127kfzoZIO+18SAP/ZxzktSKZsUgRCqIMHLA6pfv6z8ZNd0DlDtBFzkYxOFgHIawXHr
MktmoTayjXJcrilOzFXrAihAWWbMPSkd4M0FhfKr8sQ1WQ+e24erKi66FJWb8R77aeAYADO+ubHJ
i612Ti05xFW4mK+ov2IJ0GSSmX8RTv5R2e//jGP3/1px0HGogLxeHbyovqaf/1IFP/3//1UbDNUf
wuGQ7/veqbQRSsp8/yppy+APB7cZdT4Kc4FrexS7/6wNev4fPngLaStfeCGUM/7qz9qg/INyBX8I
vZC2zolN8k9qg6d69b9LEFTHhYK2AEyPP/+pwEPXGfVZGspD4mwwOujx+NPv/5tK4N9fl3C5v143
dFNMJcWsMH0kSJ+XxZiPCWvub4IhX7v8qZrz09fOSJY3bD3UFox91z1gI7Djx3he6u+//vp/LWT+
121h8/DX658wBMEpXJBusa+X+8YpASck9KgdGnM2FA7hYcz6TWnvtR9z+hI//RgtbZlNMZsKDCt4
xwPbow+HPD349Osf89ei2r9/zHl5KWztJguN3A5OI64dZxLEbdiZLa9M0Fcz5ttFcn43bfPw6w98
7Qed/vynH9QEdjPCRZY4TUM1H2uOKzQ8NTjk7a8/4DSK/nPUuuFZWTJIl8nuUcJtp1xzcMFiGbnr
JtducuXnSeZeOwOnoXXLm9iArgZIjm2twtRy+PXnvzI81Nnnk6o3+dkQq31ZkIj2AKC0HT547RLa
JMMkobqngO7Ji19/2BmG5t/P76w02SAupj9v/O0QxyPYZjfYK8/5DjujJcEICfpILxQ/4BXRO06+
HVw0zPju48Atr379FV57oKxCPz/QIjbliBaO+x24/trr6u8Ka+NvbuZrFz9bgmqWhSkweH1hGKsn
u6aIFY1D9hsA1itXD84WoiLIUqm9zt9C1Ui/2bWuryorzYf1m+7MOR23tiYSSxLf3+JEGj84U4tS
JFrU25a54GwZ6gqqjY3b+lv20QvQASgd3UY2mKHf+PXPlh6SwZzAsNfdzkSqZGsj5UxRomXebt52
f87WHnafVlXrxgKPYJS84yCS9B/KnnTtt13/9Nh/Wmrwag3wqfxgv9ROuTU4edj/p7nufnODTt/z
b1aa4Gym4zQTuJZMtK+tYCl3COibcVtMBkUlhHoRvvFjzqY4AhsqE42l9n0/uP2hknVlb5fKKeZt
k/bT/LapFpzNY6ykGHHmMtg3br485p1JTnac8PHXz+K1e3U2kQkeDJyJPc7etWZyeHSnvCtE3XX7
Mfc5XP7mVr0yodXZhCY6gM6QagIITVSBrHKxb8MY0sbq1z/itcuf7SyoIxIinKNaHrA/zysb6/Ez
x6zmN2+u1y5/NqMxiNQqsKXcjwVPoC9icsAGSzVv/PZn83kAxmEKkwV7ymU5z8Bg+6b2YkAtve32
nM3nPLT8Npy5+5wp2uqiceBOAa1Ty3T3tg843bifJjQnfQ8WzSzpnSTpB4o++m5O49a88fu7Z5cn
pB5hia/2jSf69NAv3hyukryc7LdNsXPw6pwaSMxup/Y5ecniQpcuBMNsEN3vXpengfg3K9I5QNZA
rrdL+uv7NjJIO7LYU+qOHJ9RHuOewKLtTK2iesJs7n0a0LP/Dpr72jbkdH75+ckUcxypesHgXxcI
hY+JpSPFzh6DSrqFSJiJHipKtozrFBNaucvJneLkKiaPKp3dy+FtN/g8rNpECASD3KIFoqyB2KBJ
7QNFnsSvh59zWgr/5vaeFBw//0p/7Gc85S3EI3vp6u3iRCOV+GhZikNDDoq5jQFKfW8wtJQHsRA6
czOj7aiuXUCF2VOA3M7/zVd5Zak4CZ1+/iZBlUHDRB6+J2YFTpxcwm/NPKOc//Uvfe3yZzO56Dzp
mDlT+w6Z0Z4wb6J7Y2ogX992+bN5PDgIhbMsFvu4mYNnn7fbjbYJ2H7b1c9ey61HhdKyVLj3C04y
64E6OWLEtDP6N6PslVkmz9YJnbbGd+cu2PfYmdyLQHQdFILGYcYlbmIDACISGkjIIpsYlepCPsXb
ftnZK9qbqoJB1Mm9DKIS4kfrwik0gyBG620fcPaWXsSSt4PscOy2vgPEdIw3i6ytzZuu/h9o4igk
oLOdl70eoEMskFtXkljf3xyFXhmz58Bu6diJNXPO2mduWq5diKwb+M7u2waVfzb1OYjUAVqeZe9y
bqRr6XyscDO+7bn6Z7PZkU0l5iJe9rRs+mvC0Wxez22C4v5tN/5sOuMe7xsPu97eisrwAnwdTgEP
U/jbrn42m71m9Js+5+p9hGZh8rDY6BJaxNuu7p2vdO4SjIrHavXIxUBCjsQZoQZ429XPpnKGWwUM
i172rZMWO03KEthEsex+ffXT/f2b94V/Nl+ryE+WxbGm/WT53zgJEmco+ryp9v2k5Bt/wdmU9UY1
Vhmdoz1Nge4h7Ots65Dj87YT8knN+PN7pq/YCk2LnPZkDckLcmDIJjZkGP36/rwyZc/DXCApFVGw
ZMM+1oW4TItSXdPQfeNXP5uxvKjxwhIvvW/rLHKw8JMyqFB/JG9bzc7Zzz5OgRx1JBgy+AfHvI/7
KxLSi7dNKnE2ZamPWiP2SozRQzzpd95kB8Wt3wWEHr/t3p/NWgQFYxuP7syWcFgIKfWfTWiq3wz8
1x7s2aT1MysHKxCN27ZApOLpgRj3MPwdffm1q59NWq/JBAmzwcidt57ppnp0pebojY/1bM7mDcoY
S8s/vzpKHpde/G/B0a999fPZSgTVECTOuEUmYSOx4ur6zTfGO5utuT02UaG5+pyFyXoIIHqRAJG9
bcScZ3Ekwg9q27W5unC/0a4tdnEav7HY9ENT/9PRLp//F2dn1iQprijpX4SZQELAK0QEudeWtb5g
VdXdbBKIRQLx68fj3JmxSp2qTruyfmvrViiFdrn7J0Xa1ig8O7QsBWhWOHnx3W9vcGUF/TqN7StN
KmF7c45XvLHviFi4PvCvfkuUi0SRjYoGoKH0eTDHAH9z+7fujtCz1a896ZeGWQ6E4I0NArFkj+dd
oAG+wmYTeRbujFPYj5GKcJUTJRNMSsvefl/0sXgWHr2s+bRke4edsD53iDTPOfDS12joxLN0Z5wm
FJSjNoDPFH708PGa5/UWWZfC74nK1RjvmkUDpAZgyiLeG5bhAcgpeAYhT/LrM1dd/6+fNZr2TGpV
m9IypARcFWRxqbZo/ek1u0fXo8svvSZsq2geod8qkUYm7rJuCU/gQlm/zXDkLK16hqCjtrEu14x+
g+f43cLoO7+KuyN1sR3IvcFatnDOYHr8CsKc5/WdK6XO2lYm4ZCsZbc1KZwx8TMicEfPD+qM06GH
gxEyT10GLZ7wRZc8JNH0v4OQ/P9XnsgZp3gW3kB4SgOYqve/Wht+jmL5ChToDytS5IzStN3qAOu1
LVEstHdHtDQwIEOf5zf1Rs44NXWMqDQ2r+UVNf2FwRkFwVCLUDG//uIsqHoSEREV0j/liNDXcU9+
NC2MqF6Fh84grdJ2Skw76xKxZRZpTwikgbjklZfXPzR86AzRbOCsRTjeWo7INXlEJHL4KCCf/uxX
dWeIRmu0zuvcojs2QBUjYvJLkrZ+nzR0xujBxqy7JkOUyLWEuibdvwqEg/rV29n3so3tGwjvqHe3
PDNtH2O2vOKp+FODOyMUkQoVAoLq9UyqACzbrnpooen2mxKv0o4XE26oVHIA/nHmJHuDMOavcKUK
v6nlP4StXyZzBMMYzOZoE9EM70bwnAHG9qy2MzqZ2iwMxUhwRYA9QicB2Y79VtD/3BT/Umn44lc+
IsCk5BDtpyPovXPl9/J5hTj+2tYIIdgbrVFpBVkXUhG75JNX53OdYiLrZnX0+Iis6UE8yN6lB/eb
p4gzHuG+6ne78bVEtmH4fNg1KjtNl5NfxZ0RSYdqHzqkfZZLgNf9aECiR5V98SvbGZGQpS1xEiK3
Lm6xu0V08XeW/T8AKrik9d/j2/+5C/nVFPiHMXlFdf76KdGxp0kQLMlNy/c8hnX7lGWJ8Rs4rkMt
XUyystiAI8cRa3FKcYvt1ybOotnUzcSmxq6lTqGv2Oii8nDiz36FO2Nyg3jE2qFazmGjbhBulyHL
vFs9e4qzXs5akz4QKDwV8Vuq1U/YXF5D/v3+Y4b/peuCqpBMKeJvZknfxigb+eq+ZTurZYh4ckph
3SwPGOUedFp3d0hq5F6tErqSrmZhRmA/i44SH4C6kO6j4I3XBgt6vZddfM80krgzjHzYEdauIAw5
JqcIO6DWa2qBWvDlD6hNsgpvNWtZM/U92MxnPD589OmK8Bm/LNpQSmZO0S5a1/EJlhnkyCOi1Gsf
Abv8y9Ln5hobme2o+L6/1SO5283kN0L/ywqLrHXCkoYuZdrTRwHB4RmBApFnizsjVNczNJfarCVR
4h0LRNHNjdcmJczc8RkHg62pBJgoiiOkWoQzkly6f7w+p6t3snhRWEB3XyAw4F9rBNe3SfzBr2hn
fO7zChVyFMwl+L4wkyEf/jJI5F/7le6snmO8DZmBfAcQKHKchmN8SihU636FOwMUsMilb8C5KkfI
X5Cjq+fgPoDH7L1f8c7w3AKKWZFpfFFj/1qwg9uX9Idf0c7wXLHwNIqPS9nz+v2u1C2R0q8futom
A5Q9rA5sLg8zNdc8M/CaxfDTr97O8tkeCKub934pYeOAL8U+yfS1bee1Vf/7ySV0VUxbgPtgowAT
gEM0vsLXePc4cbXDmxsh6NOv/s4gjfsBGTFjPJdI8vsG18XnQPXPXkW7CqYdIkTBkwoelMgsN2aZ
gRMAuKT0K90ZpTUMlS1CHlFxFn6WJhgA7FGf/Mp2xmizTwpctWYpQSxAvN1BtWWAPoim91ukE2ec
whNYpzoV6JJ78K6V0XM7+Z3FkXv5ciUSbYxYXXjEy8pm71bSvqko93qGCl1Qt0htJSdj55JWElGy
abS+C+ut9RLfwkHwsuJRYghyztATKwIGrp1BsGCegrEwcYap3Ktg3ZdmLgejSE5MckEasd/tMFJ7
XtZ8nZnWAGihXSxBEFx0D2u55xhyhme21UJ3Uz2XSVUPeXLYe8SV+72bYZ1/WW+kxc7IVu1h+BzN
WxpODzNZ/ertqpfmFq8TfAumEsEAn2FWeydgsPcanK5yqdqZ7AGxnEuOlgGarQakEKlWfvOhq0Za
EdYWdCMYjSJppmJGQLUOso9+NXeGJiE4ZwECPgEnQWWXb7ioOGsScM+GYS8/Z9chZcnAP11SWKCK
VHP+XrTk8PyizvA0XcwraO0mBGTCYhgu7Akrqd/rOUIzX1ZdB0M6xvuI7jIiIKjHXGvBawYBw/Re
dzih+/o/4R4LHDypSjp36TdEG+03upfmxu/LOjMAxL8ETrcBX7ZutgS+M4iCqgpMibNf+c40YHut
EdpSqTINln4qQEqQ/4AYBIu3V/munCmUEWEwu6tybuyC0Fzkz6H944tf6c5SnST7nhLAKUoteISs
fajWkYbhOfu6cqZVQN8HbIYqF5bUMGMD5/m9t8jC82wbZ63e25nPAEiqEuZ04NKASdlF6LeiuvR3
EY2bDBKNdgcB58YuZLlsYmz8emXsTAiGGmqV2BTMpPHxmSAQ8oYlqXotlOpazG/2p7EzI1DMwnFk
8VmzoZqWS6JTxCcg6ZZPni3vzAp46oMFXBm0PKJPbuc5RZ6p8Lv5R4TXyykn6WUEBfOsyoStH9oa
sa39+sGvvzujta7sBg5UPZXJkH0bRuQdN2Bv+zWKKzRaSbDbA0lKJcZSlnNIX3Jk2yd+E42baDZb
YFEROTuWIAKClBGqu354TcX0H+n2bzqMKzOaWmS6gm47lob3MMfjtRhhuiRBnEFRy6zub6Sy2wct
FwHnMw1AiG2aKX6GxS2Z3rIsXuYPWSL5TY93yfGm6wcGKqFocRlf71NKkDjAumn+uE0RIkMJfM/9
9xFYvqng2FhGpzDGXfsZcfe7PiG0G6B3jlfq/VZPQdqVUYLcCaR9dRvCWZHiFCOqOe3sJaTdkpxo
sqPMTbTrcamnDAmERESHvgADuh+nxUg6fNuRele9XRkPuh/IRJ+mMj2izJRA8/AePv0jPnfExGkx
JLB0F9wmtb6pw7HOHmBRhlWLgEX+IUpBhDCgBN2qdpmPEgCM1F4ApEfSr5lZHZ9NsjFcYYvGALYl
FLi/BAgRW6QA2SS5HFvQLzbQPLNbQcOVlQdaeytiCkLAcQTyaR4MYSdGjAGOpJqr4wNiF8bEbxfi
SmtmWRtjlBnLPq31pzkFTnYGFnb16/6uuAZBVivU+dlYZrjLA8qle2iO2s9zE7raGoKWiwG0Hks7
qkqeRrJ15T6R1nNz6aprQoSEHwHtFAKVZbyfEQ+kkRQfxP108pp5qDPjr3ICAhVRZSXeB/7ZFLuL
g8VPSI9gvpcTptLbbCbg0suGIIEoX5cEVE2addE/fnV3ZnsTTwc1OlKlmMCIyZNxonjaTCNEMHj9
QOg0zpYgp3WQ81C28x78kMgR/zmD2OI5czqbe7kzUN00HUseg7iCZR08IZr5VZ05VaesAuVjEqps
uPy7Yv2HKmn9xitzPqvBC+QuItQ71lW5ZOKuikO/S3HmfNHYQJEV4uYUZPpsz6sAGUuZADXH63Ne
o3N/fW+bETnG+zBUZQ2wAmjy0z+I13n2K9tZwTvYus2QkLHUViukneztzUhX6bcvc7WNSIpBMmnE
l7Kee/aAENsOjhe9fvWq+zVK4dd22dQgQrLXOOmQkOUaMN1z27aeJx1XTaaSreqOGhsEvADNBfRq
vECAOvG71HOlZBuBNzpuhxE2WiHuODWAE/Bp5n7uASTZv2ybpRtqyKRGdPZBJ3fNQMk3nJit30Wz
qyVLdokAlQX7VVyU7bcVq3SJEJTk5PVdI+ccElGhs/Y6B3StrItlAwVTr/K1RPLrTPKbvZkrKEMy
/64Rkz+CXDvQvxto2f8+pJZ+ulJAsV82fIy4fqAue1XGPDHBbZ8NYUGqbYtfeZn8g2svdGVlMLNW
FRfpUB4ipPOzAilmLKpkiEBWWsbgGXa2pyDIRIestglphnWGw+ilCeJ49Pv6rmxm6UDZZEMoS2yB
nhJz3Iup9tJXha5qpt7x6sKRWVQue9TchWJGZl87/t8I9/+lcCF0ZXOwL3OiO2zLNzs1KQK1uhox
Gc2gXsv0/VPfcmYkTuiBw9Z151CtYXUv2xp2PDtZJLb6DQ1nuj6InmEEjoaSUiSi5juAfwykPeSR
+601rnqOLwf2DRF+wOoIau5Df4ap4adX5V3xnFglcMX6GEo1Dwuy6ug/xxr7Vtx5yainIwTAI5El
tvwXsJXBJFr87i5c6ZwMAqRpIlilXJlZij5geIHZjvd+jeLsptZGzHW4maGs9JyedRPVyLdsPbey
/zHF/iLo2nrepqansqQIX67zLk2nuybRQ+PXH13BGMv2kfKByDKJh66YAJHsWWj9+qIrGZvVUNdV
1iJ1lzXbAyAQrEgQC/vu3xv+2sC/WQdc3Vi29dYgJgzXCwebsPUhS50B/YfY4jMogePgt9l3NWSp
RR4iGLRjSTQF2LkBpejah0g2+q2WxFktZdAuwJS3mI3j6INeyfs6rPx2+sTpmwiXWFMyo+64/4pP
CGQDy0iHg+fndVbKAZ0x6KEKPCMgr3pvbKA+DE3s52YCvenlOizaAaDaaBHXySZ9pySNyxVAG89G
j16WrnC7QCo5CDyG41ZinFKw3OrWs2GcVUTbdUCOXCugEECEUwHz4fT1ENloPMt3FhFkxFSVWmcQ
wOYEbO/+UYI2/u+D6vcLIHHVZEj5xWs1HIIwrY5Vl0+LNn8jStUvDYNciSS/7vhb3COAJXhtdpVW
eNtY0lvJY+3V3UEbeVn6GHV6B/JXlFXd4NopjFSOlBO/qZi4krKMH4mNF9y/hdsa2tPQQo9QdMPQ
Ga9DKHElZanZKoW9pyjDhttTWhPydoSf773fl3VGq0X0sAy2KTghK3Yf7zoSkqcoUrF+pfb/uRr6
7/mYuMIywCCinXONrsOBh3szheGgb9reTPMFRyUdXeKM8eU0xWIfHxB5moKAlQBf9zUKKbtoHh23
CQssaF5HpZGuYIO+f4Mkxj0COGWybXHUTXX8GCvb6sugsMssdNztP6lk7N6obr2zbWMutNJI3T2Q
gQHSI1KQj+cmhL/lHRKzefA8tKlaTjhSMSSBy3krGgLl51OnmuA44b9ekKgMAJZ5Zcf0+zWKuNAk
Ul15V2rqzws4dvzUgHEFrpaZcZV5i/DhKnrlUPGnYetMZ9BPTtHV+Hyuq7BDfGafPURtVPst5GBc
OwMr6MFDAGCujHbyN4+md1lYv/Xrls5chlOnlQHf+pIe0POKiN1GIxKC/73w6xL6my7pSu+0RuTu
sex9OSlkgtzOyyG2U2ahrjht2HLXt8DDiMbrNoO4wWOAFsecmbgvAxXwM+s3cTmUqD/++5/yhy/s
Bo81ttI4LdK+NCOgKYgu/7x20Wvt9Kdu6mxBQlK3up818HlCtx+g3mZv0qbev+9dGLxyk/SnT+FM
P5An1NpwUZ/rFhn9F/DHQ6jDAoSQyyONCii6/e59APJ52VnrBrcbYJLgjxmAq+wZAl8H7bmApc5A
CxA4gqP60JchHsxWul1WGr4yQf/pIziDLKHQch7w4J76ekrW20wsIHmmGV7meW0E8VIXkNQZbzHK
5m2bBIjpQLYfvO71l2xK/KytxBXSLTab2tbOHfLi4/UCzTVA4U3od1ghibN7MC0uC6kOm7JlKbso
Y+UpzVqvmwvwCl52GxC8QiESAWi0ae9Am87ZyP3a3NXQWUrEMiJ2+XQc7Fxl00W2Uek1LbgaOosg
tHbJ+urUt9E9yNL3E/e7ZwNx6GWDQFaIRuKgaKsO7MpuWdYyiOkHv3o7g7SKk8ZYClh2HyLMX6mZ
5TYT7OJXujNKSdbPVUyCtkzaRYEhvH+eausXDktcDV3NE0CvI92WwkYCUPh1uCGT8JOiEjdMLADy
NWZybsu26yYActKHIAGq06tdXBnd3hEgDOiYnVbJ2h1I3e2jmvve7/aMuFK6ZszWSbAhOw1meurF
WHbz6Le4ulI62+x7LcHsRqonOAGDHkhxiPiVmfcPa6urpAOJej3g8MMgWoCNhWqsUByJwn5tfp3u
f7nBORDSs5hVtXAtSVsMtRqnHIywzE+QRrgzTDNp4bno4wxGq/EA1R0s4/tx70HP9au/M1LBWq6G
ZKLZCWhvvF29gwrglZb5z3Pmb7ZnrpaO8QNWjKFuytAG1IBcADDMHVSSNnxGUtJYtnF20DyZjIzP
HPfJWwFIcGyQkKm4vUw6I9P5UGEdfZdJHJmySmmbeN2RAz/jfLa42aYVmJDzMHBRIJ4WGROs8stR
ILGzCotspQdN4+XcJvt8iasVIcJB7/d8TFwFId0iegjgF850kw00HOszDJv7K1/tD4PFVfXobUII
T2JB2wEKAiyNfi6S3nP2c0U9ca95QCe0+iERALGt9h8yg9Lh1ZNdUU9wKDlVgupzDT0+KPJNU5AI
5jC/0t1xDmF1BWDZAtlO9GOR9INsIr8kAsKdzrgHgLGhqtez+7zWty1wv/rcLP0ynLwqz53+OLTt
ytOwSUBjbDhWS5DJAUSKgVf76fUDrmxzXnt9mErpsx4bdZYp204qY173+8QNocP5IaaKSn0OryF0
oFcgNoAlXmJ/BJG+nAhUYthSrSjcaGR7i4VN+SiAp/NrF+fkxRqNaAY96HPUhQr4lbDLcT32w69w
p0uOPUCShFbr2UTA3qRBADfhzojfJsvVbNYQPhMWUKDJIPPKx36un0RC109+dXeWHbYpRUM+recg
w1sTGOb1ubWxZ8NEL79pO2/hiHf79YzAVDB75d7/4ORI/PbkrgSmkbhSHhXT55YAvrWrqDpXFWR0
/94w14/3m0XTVcGIsJ+ifqTphVciNm8bLQEpszwS8wVQYayC//4zf5rmnSaqDK1Y2OGPiKMUBOUI
jMRh136KGJBvX34A1VTJunKUXtegpaaQwxTZaP/yq7ozmfXdARzSEc1ntStbtHLqTous/OYaVxGT
KUZWGcfz2fTaXGSTRjkCjA+/ycaVJFoJoO4xb/N5bQ5xCZf+4xF2sd8ndQWJRyPZMeI28qzSJimk
2LsCklQ/YT5xFYlDAhhjklbqHMhgLroDKDGqrF9yE3H1iBVjYg47rs7tOjXFEUtRgADnlyoIIPnL
7qhDiyvnuU4vXTcczwdR+6eODK9Fyf9hKLlyxIpuW6ghVj7Hcwg/ynWOV1H42t3dn0p3BioIN7iu
tll2YcA8ZSb4OYrh2WsgufqsPozCCkiL5IKcrwoMtAMy2bXZly9+xTvjNBQjHQ8yZ5dYyQFCxG4H
F5OHQFT7jVVXo6WWVGPjpLJLtoR5l0V3gngufq48C0Fc02oBnbpIhs3q9eF/8FPGghT5sjOCz9BW
TTJll+MafdRvIStAQdtyr0Z3tVmgiDbrYUd2QgrXzTCrt4T7pQkSV5iFUw4ONVKyE4fgpxuCBza0
7/xq7QzQGDFCDSh/7AS0ogxLpgR8180m9Ue/8p3dxqBCUHb1mFzYGO6IUGcLu7ta9V7LE7x+u98s
2q5wqQ16xdKt4hepguVmrYyRTwugavUZPtWkuq3lsTWP61G9erj+w7QQOYOLWzZIoOPEmWRfOvbM
jd+uz9UXxYKafVlQLm3fpxD/tLHnRYOrLhqh7c2qNkkufNiJuajMkMdlzvrXAsT/ILwD2PvlwIIg
P1oxbpMLjCl1PoGfud7LLRihmF1mNZVbZDqYp5Nsit7uS7QOBUJPA1KMwT6+lqIa/mH75qo9ks5S
bkBFucgUHFrkkA52y7cQ//xtw5V/YuOQ4d8MLBxAzVbdc3e0z6EWNL6pllY3P7K5bs6IufprNxQZ
mPmaHAAt/vswCP8HM/a7nurszBILTLDpJoHj5b4NexGKVkTq3PeYqgUA23sv8mmUwA7lA52wIdw7
Ow/J7SgUb+QFtzFdL3Nx9MYCiG6D6julG9SUA4Egv89pZ49ty7EzVtNDz8NUPZql2kJ+uwcsmYC2
PUQdtDmhWUvrfF4Thd3zyDHe8xgI4fq7mhupw5yBVipv6dEjI/xkcQuUAAc9mW0ueku7/QNyBzfT
5jG42j2y4W0LynYeZjrgLM8seAL9DSCNwPrmEhfdq8xhRhEAkdIlGYePKpI4cHRJl/4jlcS/nvXE
zInDrEBzjRbqC2O2qC0Pq3egunpCl+H7iJv+ROf7HJJwy+OU183XoWV99lPWGsAmuH+PcQYDcW47
++UqYbxRh7R7PiBpbCnAm13C/pTAbVudD7y/RecgAp+5qFJMT1lhwO6O5SkyR0zuw9Tw7NLG+pCw
+02jvQFaYigSrgx/7IhuU6A06UaLJuETtu6pTE+pRGpyvk81nwbIcruxqU9rhnN5UuBaDUR51Gwa
5gRQZZ7AbGTasmIJzhpYgLjUd/haI8ijc4rjABCGAWDDWg7Rt2mV/LTZY09+6vawFOjEMe6fjjlK
+admipLkia4VpQ9HBU5pfRIHjE3skm06RIzGATCkeIStJ8X3Um2rULmaHFmtLwRR2NjCSzIe/Y0F
wXb7MaWyHetiNHhBuE3gkM2ewz3ZF1uIgQE/V6fBNTtUaDFsAaxPB7StiF1KtNFni285jrdRjNvX
6Jb3Q3pFgANZyvtmKEa+b3LGrYcNFnM9jpjlnuilP28zFrYnDgx097wD+gkO9azHSF86Gi97MdYN
ixAt3FhxwtVVk35NVzqM99l+4G6viYne53xTK16AQAOOE9BlxbpSSossprR7F/bpzC9I5en3+yHa
QjyFkBWBfAe0CaupYckjduHgNzccyXxE6B8RiM32MpuEqQ9JLMP01FRL3P3A9VYqMGgAfjenpYvH
5Qmc9Jo/Q9M3yUsHXmh0ykYyxndHHET9Q9hs/fFXO4hRw2Y1ByN7AjXcNudBNTa6VTLsps9NIFMS
YU3sax7niWQZ0JXr2oc/WFdVqc2rOpN1uW3GxHdkbtn4pdu4jQuAEggiDIBiDjPkgcdc/KzWre7r
vJ/69EdM+aQ+I5LgaAo8SWLDA5PEaB/hfllS/M9jwH6O3WyOWxkpa5/7g4RhoRqMpJ8dQze/qfvo
eFozUl9INKXdm3TWCT+TtFXN+6lv9uPtBndEBHJqhLAJkMARX81vl20dhn96PPc19x2fqC3HsRNV
Cdp6ON9rAMGjomOURV9THrHsr3DrqyfkDgR3eHs8fsIXIvNui+tTjVSp4LS3RwpSN/LyjxskTtEv
ImtZdlICBtZ3iW3E8BTWVRvebiOQrudgarr9JrMz4WXC9558Jrzqq/fNlNWqUHYNEKTZkWyBA0Vy
0B/NscTz40KOldxSxZX4CNpLNb7RcZY0F9L0Y3Ja985g7tzidG4ukMWH8+OUGf5TIEhiKCpc7W1v
mp3MmEqacd/OPB7XuT4RPHGa+75DKvalqrWCNyVITP3cpEvGbqVSiudrFcz8R9NknQKEeOnXLk+H
sCIAVjG63y5CLutp3SICkO4yRGE+iGNTX+maoQanmNQhMjB31KIN6mUGEDhYhvNwzXECLhjT99O0
wc14jtW8fYuI3TgwefWAMFfwQ/gj9tj13xWGcFJ0oolkweUWj5/tBKgnUrGkRE5eTvvjaG+3Febn
Zwuo4VzlzbQmO+b7Q23jmHcr9nZbjmcSs/zctKHxJ3BbZiwIPSKOsvcCpVw/pFr1fI4zjufx87BF
Ms5h6R3iUmRh1p+NqamweR2u6XG/7UuNi+kdOLLshlQWBwvYH5vmdgEtL8iPuW2DDzzu5+jUMK6D
00JMmJ0SexzdpxnE8e7GrMeWlVqOQXWatqiyDxS4wrckXLr2Ax4HItvnrRBrdgFqoF7vsh7H3ieL
q6v0wvoW691aVfEEFTxr9gdZE0CRxwPQ2oKpOQlgR5mXqt1guTyW8P1KegmPzcDW9W27kyS6GaEz
6J5GxCO2U24sA3UJYfT5tM1ZeBvSbFnfxMsUDN8jEKXFAxd0QR8bGgn4OxXpgZ4gkfO3nMc6bc0F
f9nenWMJgvRH3pumulvqtqO38EZz8ajnCKC2M6YjwU/ga9Hq7wP52gjCX5ouvlnGtq6h/IZ9CX0k
RfjWXdOtVt2oTlIoqiMorMl5UUBl5ma1Q/QBv5l+MmGz7t8ESAOIGsiiZmTFhMzOuggwP1XFXqn9
Qxfxld6kmYJTLx4GKJylmdOgsEqvQAPO47bDF2SSsMArVNq8RXXj+M2+2bq9CYaI4bmxrfpAP0t5
jMMdHA7NgV3RcOw/sWoswGsvLSHhu+vzHiUFbabkeDxIxuSCmfiw1W3a4dMjnZiDUvewYUKe3gCZ
ssy3ZG2y9WZfeQYCMCaDBkESNZpxWfI1wygnCDmsD10XUwum9jua7SLLQb9L+SVhEvNb3tOtm9+Q
NUyn78e8KNblYjV7fGsZJfsTQ+9vvnTLDm4R/kg6Vm96vHhs79MejXgHFPW8nwaq4/UG63+gajRu
JM15O5Jkq7F5WscDH3OuzcVsfSA/JqFd5VswsHdzN3XQEr/pDIDdBeuacfmyqySKv8oosanMd4N0
c4WWoqL+a0DQLnkL1AHLvo+MZ/23SUx9hEM5UjRpIbuoS25ksi4W+7eGpHzMp0BbLIVix/KB3R5y
hnkQm+S0INljtBB2JsEPoAgsKwgW9e720FP/nGj073NPNsGLdj/wrCaTgX2OI4hpCmrTqitwgcES
kC2BnS8jkcTc5HQncnpSzdTApx4i8xWHj06Mj1SqLRA5h3/0ezdO636Jw5aZN+FAZoQ243E+e2bp
sDUXI4BXejtFDf2SLkADnRZW4f4obYOVP9lBVTh0zN0WvcGjJR3eiz5ZjvuwGyZg5weGsQHTANSN
adkjeXd+rKTI1F4AK12/tZBLBcXOW2neL8c2wUUPs3S0Fci+rPoiycJWvekXXEzmjazFdKYWZmxx
gcE2PKcVHYbTTKoIX6JtRPjItLrif/ly3fyk0OM2oHGnJo5OUk8k1Hl/7PZzlwpEbeWHhOXvWcGa
Sz/VAM0/zIPGjqto6i4owg5RgrbA7G7yZON0/RxppFnc1HxTWO+TnWCbTuH6VmtuKQvW2xZVIO/0
OKxJEcV8OvW20UPZ7xjqX2Myb+YSJb0IgbOZkZMXspamJyqgKc8XGh6XDIvRtuZzXHXLk4YOLhsK
yWUiHvqlsm9Se6XmHvNB75c07ck5BfZoxzKKLcdpPhim/U2YoL7t+RCvz1pUoXk/zDos8JYxRd+s
qDZTVFvDbrBdA/20h8doxGNqPu9dc9OsCnkpDGZ8LLa0OI41U/kIghY/rTOJbmrsBz5vMqH3NfK3
ZM6zblqKJox4jaBfnNTGkXX8Lt1q+xeDqat7jDB0ZHl0y5E9TkE0vyUbcoFxBKLrQw3E+4G9U8jm
tyZQ0Hqve1JwZA884t0FDn9AaCki7OHhfbRzGn0cwT4/91HH+1zKfb03vcje1BuwC2DLb0ER73or
oqZqbxhj2YPmtb2rw118s7XpPmRUzEVL+DsRA9sed9mQgWqvFmiVtOj7Kd9Jm21LXmO3ay8WyEF7
w01Uf+Lhru7WzqbZCd2ZF/LQx34Z5i6+s9Ciso9bkCYfarFRZPnjTJ0EN5VMzCbyCj03RbaCbchf
7VrZ9WMcc25z08o9hf43NJs9tdcQiVth9wNZO+kcWgUcMwj3Ec4xLR27U81NGNyZkMHKDFP8Ru7m
JqyypyXYl/ViEA5BPh1cRLzILDPrvWYqrr9h5yqnc7xGQXSjWtWyh243AtDeejACx3E1p5+oFoq8
magGTR7pG3ZAjsXCm9sxMJn4GjQAUHdFbNu4PZGla9Zcxy22otmqk7aYBfYoW17RgFKR29jq9uee
xnR6MPtojh8gmW3YDjVrGqN3C4ytWOUd7FTdGdFLVfR/SPu25jiRdNu/sqPfmQ3kPWJmHoCiLlKV
JMv3F0KWZe4kkCQJ/Pq9yjP7nLZ62j4zp6PdEW5JhYoiM79vfeuyH2VTVg8LcuJhE91R0qaTwL6T
oKPJxXG4sop3g2hDcgfJUcVuQLomQRKohaljAFHZ8q0Eg7+9s2aSvR+vKp+LkxkM8XkEnxiJMeZW
hc36gNZYhOiCwb/dbgDsGOwLRSdccO5bLMnHGs2q+1SzWh2pBguCmNaJT4Ehtfe5xSAUbfKiGZIz
MbkoYjwdKJaizM7Y3c1ol2Ru81F+4DCCmN5Lh739ozGDCquEicHDeZV1zJsfudsqgDJeGAoSTVM2
trHKSBNezCaX9RuFR0TzdSyh9dvJCvGTb9amWBRcKpge7xEMzupl182wBN6r0gv1Pccqw47ok3GQ
2J6KRQBhLjpgQIeK+IU7kLqo/Tah24gSIGo45zmyAzT6D1R81RCvc3+tRZD9M7mHahrH3O1Vndfj
+8Z4ek515U3qaIyyDJ/YptyYDGGzzJ9rxaDZ50WtzOfJ1QOQrNxvvVjVNrgphzzj8YCB9XS7VhXN
8ZGIEhpPg9FMPPbzgKJ04HAJem83qiTsHYbsVuch0KlskW8GEq5Aeya2bf3d2jRNNCLjNYJkLrcE
oXSy0unqJFvjHLG49rgRgwatUBZI0+S010eTnZx5EIETxbcZeThyt9W+XyTcXc/VKDcIJjlsvGVf
VqQrllVEtKeyEzK8KaexabbKQz26+t5+2fAE73HiB+I0YbOvntRWFgnOeJrd6dCMu9IbNgvajJd5
R9S3ZIp9gM8m8uQ0ZDE8ucg7Mk8gLc6uyPujKq4nBu7WFMASWOsyxonUt+8Z5j5+WhVFNyW9x0q3
mxeoX9D0eQAgN1EE5UVWzkfDXK71BeIBe2yykndYkZk9aR9Ax1mF+RQebTY1nyWKFXfpamdO0yC6
pkjkui4xY9g4AMXk2Wd4pVRlkrfYO8tqrM/T5KOA22Be446NkEXcbyvCbCAZ8g+lGElzHiZimvOY
WXNj+15XT+G4yHqnZT2+RdNJdq1HIDTC78Plcd0EUuyahbr3DA42L2PIfYTZw7OlxEOMOiNqnGhT
gvRwGw8o73UswV2ZkacoF4wEsG+aeBjGJW4sOkYUNr1aYsik1jwKCjy8w1qHTdyDXQXlAUxpwrNW
3QR4ZfI21Z6Em1nxcXHzsN1udFmrd/CG0eFty0tbmngic1/eaAnuFXz3liXxeQUANJvpXYjcy2TW
YqngepEhcrnDOS8egoKgec0MWqOIIy/xtFWZt4CTOjRbUmNOzfIom6A8e8465Lkcwxqlc5TBWUS+
6AkgBM4s1PzIc1x8kIq2Cdvb2ZNKT4+YaIXjrYOav7kbHXJGL9TCZCmWcuzdXYuB4xe6dR7ci3I2
FR8KnUOQVk9934Br19K3baimMkLqbhG5Gjkk6JiRt4i9b+4/FCV6RCByJq2NXYMIe8SSldEG5I4l
teBF0dysTqDNjKDhCj6jwO5IrNGIzndrn2/uwe8HT3x02dDZOzuXqjzJQuVtuWttVpfHOS+WoMB+
G7JvtUM1+blec4cCe1M9nKhrPWzvgLO24PTMaMjbJVpwlo+HpTIOKzsc3oekICnmKMENLAZwkEgG
G/Goc9yKd1gPrtmpYirgriODbrl10nb1J9eigY3GERjbOfBC3r30lVJ1UutsDN964dbOl9VHV3LJ
NFLUHiQAqPB7220vvSGk+8Y6o8RhCfLGjymFGfUtDrIch3W+sNAlGReL7GPkUIFaG28B6GCPM5yD
/BOHC5J/gwdL1CfLCe0Ri+cv3Vn1gKMi3hMHL/G+GF98RsriEm5ZB4Zd5tfdAabuXngPTaHgOkZC
0uYwG+nWPnUE7nEpiDd9GwM8ZvZL51rjITxwm+TRa9A1fvSbdkDpzlHfJcGo+gpCTdSZ7cUCJqlj
aA8mYyMY5gThjc9DhhqaTV53KMFBmL+4cFUG74pn097lpXTJyPq+3jWEyCEJkdYy1dEwtmuRouht
1E1GYR4GYmJzjc5CkphOqqJUyymbQFqPofLJFUvgI+AbeI5nLWa9GBPq/MTnhWzYmqeeHrBPakyy
BxxhEeCmoI4gptyqZGg726R0scHwIkpWNx5KpIBOBFmwcJr51tdtA61TjenRZOK5xXFIY68Z1Z6H
fbguxzqQRL6Hn3I73V6fuaXHGy9pReMqWIi+Y6Jslg8e3o3yoiKYiLbp1ekZdfcst5le7LVRuMk8
XS84Y8AlhfnSmuX53doGBjXZaAn3Z/RkaM1FDEiZoSj3Tau653LFlg2q0Spa/2WcZm9ILYxfURdi
mQM2R5KLHk9GaSvvWFHNOU5EWW1f6wKg6+eqcrpOaU47z+Hu9qRDTjEfyweKqgZHQ6gEZWmPrX14
KXrKnIwm2KevFyeolW8DwBAlolEAc04Yk1Bbv+89q717nQPXfpiv9Thk66tswljMAzx/ISnrx+ZY
tID38ZDQnqSjQH3Hd8gYtMMN1HE5c/EGqFyjoC9HUYrEZ3ySN64HYH6LIkLy29pSah67pqrHk8iJ
00fPIkf8M6YumR9jnMUheNGtZ6NGhM671T4cbB48a2z50duQ2RcrFADdbrWtHC+lmSACaZkv5rdb
A4ZVLH0DLLskTQeDlDH3pmfJTZ+9Jc4UcdjB+7+at5O3Idp6RL+ki+bo+pysEcqMCmCFWCZ7WDFY
IocRYKLbNzXf/PcATxg7lTUGHnHvtxiO76C19Ud5PcM3tPBX4MBLhzEMbUx4W3kR1tyZ92alGKkw
eCSkfgDa8ZCWXgBYm3dAsteoQfyYjNZh6VkyFoLRw7RYtR16unh+B7uz0FkF6CJHjpi2KqhuWTAa
854ZOI6/iJza9tYHBCjShhVWPToHBDppclnlUO6BWnlfdl3Db7K86epHJ3FjbtZQ1ubkW8TNnGf8
riHSvteN3VdWtPlpqTBHfId6tszm2Ld8LYek0rIFOkfhX1b6scVi7r0YBhB87ROMO4RUaQ1i69Xe
V3yC/55vglgp2De2uxaIt7FH0boRN3YSVT/eLyNuGkZDeBIQ+B0KtT4S3HYIjxQr6u0dQOJsSWes
5FRtm7hFr8C9m9DLFCZb3IezW3idVshw71ec9/u6EgO73RoNVXIQrnr65Eqr4FxQW/hHpBNCnNci
ChxnAqOcEIQkfzByjjn6N/O5nakM7zVMOEyYXm1QA7RuC0PwuRw3NVexap2rk7Udr2lrk+EXNma0
O1KoXN1h6HpLknxe++42NHBZARLkY6yk11HYtARWGUSeCQIvxShmKpNG5grVdT+YXkSctCV5WgQS
1m+yLa+WN7AroBMgxiIbt6+kYyT/0tfab44+gTzv6APcGs5Q1I/T2wZ2zcU73TG63AbUM+u3dWBV
f7uuuWeAYyyhjFHBABwHjGYBIZfGgAg3TPRs/da4eFoRqnkc8StUid3CsI7BG+cYDVJ6ZfvNMlUg
Wl6aGam573xX5+Y8TlvQnQQi4VAX4B1m0AGoaUVquhG0+gI0wyNJxaTXG1iNohCLTYenvd0Be68B
DmAjvXYz7lqPKG+cSbx6XjBischhhJSgZ9c7qHp05Xnkj0zdGTE3HqT4pSi/2uv5+FVYWAtAZ83y
46AVShEf+13zSMYxnLD2ctYOU9RLA8UxOmmEKInCL/2EhMwD9YTkQ3YJCzG5FNsofALnpivnl6la
+uVWb6JlH1AMcLpE1VDZ07qKbfkgRdvPdzi1c3IwKFeiFo4nQ4SgnPyKCfbLjDMXc5p7FMdKnEwB
Fv4FeHALMTiiATZ08EON5pwh1JGy6Qliy0FGEN2EbrfwvgY4MQ7FG0yDgzyZZwQWv6nA+sO5iPwJ
+BqqWWbqveihNu3jzgdsP++7bBz0FJXQwtFIS4xLSYwR32hf0C/nwKjQl/rTE5qyrfQiPmFgXEUM
u+wEqKTRUEJEMHDvXZ4ukDQiOKdbKC8+QX282jGyDgEvw75Fy1FWsRvgre1O6IcXFiQjKTCxTn4+
Rr+Sd//FDP2130gO4HEpvVGkGsGOTVKCUn0Gj2qIcTwDVAfCLH8huv4TXsl3lsHvxCXjYFZDCeEp
tNGDeJxWndmkz1HWQOCKyj/2oYRvUIQsa/cLIeefEEu+izl+d8kKVBlsHiFLuUQ8wQQHjt0ABOUX
b+jPXv0VEadHuJkRhWKYh7Zf6jF472Sf/YI5+2ev/Yoph6psaPs8Y+mKBISoGNdjCV7Ff/jir3gT
UxBMnbacpUBWdhgPlFEWoJ/++QP1Z7/5KzJPtszlxFTJ09z3DLbwOUOfh83+P3r11zYtYd0TzLxx
X9AZwKZ0Ugjc2/Tjz1/8T57Q1y4tfAxa1y8VHpdCqPCr6crWxT5fQ0SsyLDto96CmHoAxZ71/1FS
GVSKP/J8Cpk7AfsKliIZkn2gw2guVQA04Psb+u8fTKjM3/+Kvz/rfh3LvJhe/fXvb3WLf/96/Zn/
8z0//sTf9y/68tS+mNff9MPP4HX/ed3kaXr64S87FDrT+mBfxvXNi7HN9P31ke91/c7/1y/+18v3
V3m79i9/++0ZKN10fTUYb3W//fNLx69/++27n9Z///71//nF6xv422+np/7pj9//8mQm/Cgjf1GS
kqv+1L18/z9h+BeFITm43X7A0FL99l8dMhWLv/1G2V9gouYHQkokGaEhwlIx2l6/FPp/oVeET/nw
jsXOCzHb//469//YWP/xCfzreDOcdj9swAKvrySeKkUCWI1ANvPqSeigvLPrXHf3ykfjJz2N0XqN
owW2hkuql2CLURoDJprcO3jZXhCSma378RMtddIwDocGfWv9J94MEXg9V+dDOEtg6mv4qW7LNN2a
7bLATtcAYcjKBxVmB7cKl4R+jdZi8dqkN+0CngDLwLQG1ShrHaIRWPWEQYCHjASv3LkchCBKfQBf
bctiOBRg9K0KEjdxlpfNx20tkL1ThV8RT9aCCTTySOZ3Jp9uyko/T9vop+2KIdVGBLT1/WOIMjC2
BZ3jaVQEKqfwg9TrMw1belC1KC5eUzQ7o+fmAzwG2zMxgT1USAqt76t7LtVhUvnt1t7mdEwwQzmq
DZOE/I2H0nQvHM7+bgyaxK8Xb7fl+UeMjLZo6oFBts9KFxgEnUgDUBADSBUrAtRuQMGGhpA+27rr
QZhnQGWNw+CXrF2MgWyUZVABHF3neYkngBK4EqQyxxM9oB4Pn0F8qlDWwiAIWM1CqggmzJgOGh0c
OgwXLTYs8q33xvEOo1JwPDxCP3qj99TCihTTv5ruqPGDGJVmBSfe9iuEzFlk8iwEqE90tNIt34f+
EsQ0m8cYoRtemm36ebaLTLZcK5xulTmZdWiShQ9DNKLvTPprJLzf+eW5dcbtHOz0ErBHwjibzfAW
qFl1Z6URCE2hgMG8ubiFNEwmwVR/zAdnEuE1X6Dpb6Mac8Z0mjP0cXNl0y2bm4+cqgArP2gv2uCx
tf3wuZlXQJNrVyUBeMe3xC0CXYj+EoD+HdtVfOoayKgR1QLoBOD6riKg7onJFmnYsEd8eGWMEWx+
mihqfzHw5SCUeICdDerJvsl2A9V+PLNVP2a1yPdLrd4x4qMXbyd4E1agdeQo4hPpgJlu8C2596dM
pqZY6U1HXf6JOCZ2E2biydDhJIxR5W6J39ryCXMmTFvn60Nua3ojho6jz2lkRDq/2iF0D1Y0BvxB
KDQa3APDY5SRJDIDnCNRsNHbrGphIrCMSwQ9XR+VPUpVA0ZhpD2LgUEu5l1ZDR0D4DXM32A3Np9b
Thywzk2Eu9plehcYOG5LkZZBijm2m6Og3rIEmGdx5+GD3JX1CAzY80BMKgHu1hvmSqHyRGo8gfUa
UPDJBAdlDhGgYAjP5NBkm4wnCoZGMCIupCkC5HsEm4qtj6AvhCePN4FZxh2vANhFQEXCBHuji7Ue
AQXU1I86vjW7uVimuII/diLLxh6LMDQxKmjAgDbLd1OuyXFRYxd7cx/EK2mzGDFlNKpndMIin991
iJ+Ky5m8554rrljIeqISu9i48A/1FAb7RQciRpvxTdDcJNPs4AyOCXOE2fodyN9eTJHnvVNgjF2K
q5yTdrlL8tw18bCpahcEKojKkl/nEJ6Eqbcezo1u4KSiqjVhFjBwGSztLpwzzJpVaKMia8pTpzus
E+HaaMzzDbQ7COfsgPXbYRwSrTlgat6WT+4K39eAH0453m5Ue+OaSn/sDmHWzMfWbp8kpuvgYilQ
leYNrifLWOMTBXNJwlZ+N/ZGHOYQ5phDhQnWz+uVq5fE/63d/3F0qIDzkOP0CsBk/rGI8Lq+HjCG
7u6FIjetsgnDSvB7mSjQIDKeT7EOsl8Uvd/dMX+4KGMKCp9QcRqQkLy+aO362h+WJbinGu3hUMUY
V2CL+Do53BlQX1rz6JOdFA8E64kU/14QI94z40oFVzJwAIxQvJaS173f2yDL/PvqitRFFR7En9/U
P5zHHOJMDgSXExQG8rV1AuYnCk+dIPdjXX32yurjQCj4shPZ//w6PzZeeCPc5z7WJcBigcu9ppIP
TVsJeDKw+w6JQeucuGO/NElR/Fst0PfLSMWDgILBer3kq2ckC7pMD1Bq3M9+BvuKZ7/4hXDlX9yv
31/gtRnE2iodDiEuYMgZlIeKPlTt089v1Y91+ff3oEIfDzoYSSEq7us6+F0758KQexP8VO4t0mCK
+YZuLlrog0+/9cXzzy/1Y/fyj0tRfPyUC+Fz8jrZCrer8XUZqPuBnFyXqn/P/Or6+gGsDq5laIg3
I15LW8IMEL1BKNK9B1LNlqDQ+Pnv/8dbBahaoXRVsAPg7LU4vQ94GHhbrR8waG+nVF3Zl3vSx+DZ
/PxCf/zYkSeq4N8f4N0wn16//rvPpML6Aetrrh6kAoXBMyCzr59GJ7/8/DJ/XCXIRcU64TjKA4r/
/ngZoWxZtqQoH8LpDdne5zkiaexzMfzKH/L1faOChSwIOD6SgEkMhH+8Tk5QTzkoFu6L/tw0d7NN
xRKtWWy8X3g1vL5vuBCjoL0GoQA+y1+rbFbwlIJV5uW9aNo4bJ688rGmv9qjr7327/doXETxEKoo
4UusmNeQy0xHeJpKELNg/Bf51kYr9kv1UDa3nT+fWmFjyaq4yt7//MN6vXio4NduCRsolg4NXz8T
RYcuuua0uh9im7103q/Ou+8qxB/fF+pKCcsmHHn489q5uUSCyLoVVXW/5FAkTPOsz7AbC1BLiD4O
/czu2ivCDYcUfweC1wQ5gk8+hxYb+OTpjyG4SxFY+ToOh4o9tF07H1efvywwW7gvtWrBVJvEHj7m
YhcgXAV+FyghTLFBmYeTNo9kiQIZBK466mtJdkax7E7OwRRBf7+lvM3YQYfM/QIj+OMjc33XNCQh
6MqUiVdroIZCRfagYNxr/6CGk9KXoL7/tz85XAJrVoaBCNVrd4JGq5E4nlf33S1DR/Mr1Ob1KsaD
wTBOwLJS1377tSC5BxqnWICbrKtzQb559tuVKIao81/sfn98AAVaduqHlHIOTPXVKjZttRTKDfYe
8pRIvsWY7P/zAtc3+rtdDwMLrwmuF1j8aFyj/lfh29jcwj+sXZwKPgvxT0BwFL0C6SpOKj/3BnEn
aoy0mg7W7iAclocpBCdfL3CGbFDTfwwrzNVA+aB7Bzjcj8JCZXh8nYi6APw7tNX5PMy7pQIOt8G6
N+3L4pkZwu8RAG9PBQjJWcpd+Mn3K5BYFhRbCXzR6HHUM6B79KqAFlx48ctqiY2FLdAo3ZDkhskb
cLIFqGTW6PDI/MbtkJHgLrOe2reFKvv96pYmj8G3+LYMC8iDHdy5ToL00ISxGS1+JZd0BMk4Bm+2
TnJvfAcVylxEpjWIZZxRy4MJpzd3qjfapCBz9ajeiwnSpv5Tvyi2n6F9wjhQ4RXCRV1Kv2jhSDeW
sYY8d418bLKgzU/ZBwImOAi81xQ/QYuzaQYAK2TWdxJ+JW9E7Wt45xj5GVkjUOdAxwVxr9yGd3RY
hnNBW34SPB931sAwqu7glliGBf1S4lM9SYQegJEEw0nWSPEV4KCLF+glk7x3/m4BZBKvMsh3hEv/
KCUaEg9j13SU63NbYiRguvmTABs8obWddurK/mvWYtiPJQaTYV688cP+Y16Au03MwtMKtquxwyD9
Jjc5dAzDXIOrSDAB0UODO5XR/uwbr9tNfB7iRcJEHL0ZtBFtoc66odtlKOcundhQRRZysiQf1+Ew
5D1y5EoxoT+lmO7koz3ouYZdMmgQ4KJNuQXJGboEBdbAeaB1cxyaEDiCbORDgEgPDrVEWB22bnof
TP4YI+6xTg0BWz/0/CHKBzkdEVqiboLG0ttgdP7tyB2L6oZtJ5R0as+yokz53PRAo3yJ3lx5VeqZ
XtKXyrIzWssVHF8fpHG/1m849SkeGUtfBBpWuiuugxfTbh+RJ5sdFzm608oIhYrLgM0+q+2NJmq4
gQTMfcut/DK3yM2GHxBPjcJ+D3XiAo5W791N07o91I7Vscx5cYB1Yr2TeiF3ki8BPlNB7gCv8GMl
DEkLzdF6CGRG8HwgScfwY6DwvlcLWOgQQs2gEixFSgLRflOShFHPXBW3SA/ZQZ3Ib9A+yeMWjM2p
BtUHcV1rf+wQiAd9Oeyx+AQGganofLwKGd4gSaIt44Ia8jCCwYLZsMS83GMQmmRzBu5V3u+aDVaG
SkjIiGoDHt3KbHz1nBoh0dx1BFKVifbmYH1w14Pcg8LKq9o9kL78BXO+EQQ6UkAM2K6RqC08AMvh
Sa6T3HXMf9B86xKGIeqxyK2+eCDNH2tazDuZrwxyIqmO6ELX23EL0OX2ATkCyM7xzdxPAj1tyTby
MuKrdVVENwjQOiLAnIS9zo0axBitga3SIIcNiR7Ba9U98Itet3HF2wD40FqeBkN5YrP1BClTVz21
/B0QkwtagjzOslLfchRUtzXpAVUhNSLN8QlGEg7oVfdWOpZAo7TLl+ra37tyN5P6K8qjx4nwycOO
qennMF/GRJj5HSRhIA10WXAEnw1KUjgp34EvmB1KsC+iAIOsEwOnf8ddVRxH4LaHViNGEjza6WzX
frsOPnXiGnjagCaKRFxvauaHsbfPoKWUicsmeQ8ECCAVHWnSE6SZlIaT8+ot1ZFM2o8osdXBNp7a
uQZaRz8TRSy7cU4azlQBPvECi4Z2ZW8WXXsY69rzmvv8OE7YyYLJ859AtjY34KPCsBDbLBIooS9A
dQttUrFinc4K5GA+tLumafs0bHOd+kDYIuQY6vvAAZbDWLo5dLzj53lmW1oMw9et6tWtqjyoy0of
CEOp6kgHWp2szj6CvARWuv/JIXwdGrleRpDjlimbgxyjze45nH0bbyHdYjdJbJZ1U39Z1tYcFoi/
H4LBzS8bptRFTCy9xlna+e3cD9UNtsXhOJmsvog+6O9yjV7J1VW5X1X5JrCi3/Vbs8Qojh6ZC+YD
fPwxzAS/+Qi8yI/NFbq1RaX2yJdYdl6ny9SStYLiE2NZ5+G+gs+gPpVrN+50lbdHCIv6A+VL/ilY
JrHjugY3OrTVveMYYJd9NsQEzofRxnILidPcxktPS4iRwsKLEaE7RJ3Xi7eu53nc6MwcTHg9BjPs
dzEDsyJuwHb6GKw1C6NSeg7bPc6HaJ1gDw1tYdr4Iz/AwL9+VBrahog1awk4MPNP27D4l6m514Ci
KqC5wj2bVvhQGwLzGauB7gH6vhmgQE3BvZ3TAPRBDN/cS6fB73YQFJ3GqtUQaAT+GWQyi/1sgPID
4THxVBUvUJLgEedX8VHW+Qev6KC08FrQUJhX3i+CfIGBZ/41nJ2XEJOZOykq/QWSAFZFBffKxAuX
/iIqEmL7Zs2+JbM5gnEQxF7gqptF+rh1FnWE1dWzReIw2Y0mICyBeLB+KCQc6EEXrPI9xttlGOEk
HxIfHor7NqwgLlEznaMO6sJUo8a4aJQKO9GRJgZtfIgGNYo9vEur1G+LZ2B5a0SXITxVHpQOow7O
WudffLwJiEcM0OwVaHZ3TeprbQTbpqt6kOhH8IELSJganOEd3A9jlvHpoRO2gLyb+ZegnJobiUE1
lJtslZg9tiryoVMBIbOd6MkrIHUziwCPK4O5KZ5587A0mOfnGWIfIGBBeiHIP9DZgX1vrG9igtTv
ndBz+dGhyzi2VyhXjwVemoWf/XXKwQHUkJhi5LADSz4Aq2+F7mAuXDLMkADOpvpW0Wx8Kljw4q5/
HBsTPDjTqTBIQIlHcFPPLHdPFcdICL5pYHbJsDks49C8YLgF3QsUKBGQtmcoo560I97TjC45tRTG
bV7th2+vsRLwL0dQQARQYbxUNQzIu2x2SaNIfpgpshrEJF1cghYdu7I3cSlXLzYQxu4gJmwSOXYo
N8y83tvGf8qhgXJRkY9fArK9UNZ5R4B544Ss+WUFDUCUNwum0jsO9Vvs+PyFNALv2XfYPCZIfGMQ
TXBkerO7wKWZRQT6hWQN56VLvF7LPeSkd+DUXwjmSJNPdyN9P+YfQfzZlZCiR54TeeRmutxBz8GT
zPbfvHZ7GT1vArprQHxBhiFEvYW7QeWh01ZxkEUsD6NVO5sY8Itguikw3ObjHFMYie6YqLxzhZYn
GRCQeUBdXJ81dp4LxmkdiLLAY6GEBwVe+5mOvZUPnzBT8FFagU62h52P288wlEjQEORJW2VrakEC
PxLCghh8ps9dUDcHGN3VsQWh8ERqYmHd3arTMHEfJ2eO2xbC5oCUq0ybhW17umWI7EGaZVo2/JlU
V2qOj0m/rCy/0Zlj+4ANxTs4ls1RT1DA17C9O0JAAVQfg7CIb0rdFp64jKrZYt1t3vu8WenOYozz
voT9MJYq5pkDjlpg5xWyAE7Q+oHRWK8cv9qynEBJB7t7oPLNKgHjh8RbAKks0MPT6bmDkwL0hRs9
lw194gHKr7INluiqpIWIETkgh1I2NkKppJOtp30CqQrIap1lh7zl0xdEEWcXUKyG22LtIRZq++DN
SFHUBtj7cegWR0g9HvDE0cQ3St5BTl3fNwZ1LF/0u6UY8dgYUInh6z0eu5F86OUEw+OiXXZj1n0F
DWracQVJKgQJ5V5e9dbRaAqb6Jaud82A8DRBTRP5fTnvCpetx0BDFBk38BB4D54LFGA0QC+DGc8I
9EhnN0UImTfWmQWFm8xwdZ/H7J43szvPOcvP2OjWwzw00ByxCv5oAyjUqAx1GvQlEj9zMBWx62fT
uRygwCNjz481lGBgEvtdJyIKEfMbYwh7bru62rU9nNcxxLRvr56rODWHed+KXr7VeFZ2EjmteUxZ
b/EhhuyojQ9eLlqmExTqbG8MluEAHu8p8OVXqAz4bugw8IW2o8ARUxQJ/DzyFFUC23WgXUYZhQiK
0lIl6xYesm2EC2mpoZSedH+GcwBWLIcp4WouTTjFa1bMGP0NZboM65caSE5UVf16gF7rhbVyOyuD
Z3/ShToWJSsu68KgLp67NhIjaklCZy8t2u7q8BrmcdibMMGIqwBtvwq3xwXy/LssmzHl2lblkhms
tYOFYv2ZbMuU/g9pZ7YbN5Kt6yciwAgGp9tM5qwpNVn2DWFbNud55tPvj9XnoEspQ4L37otGodAt
JsmI4Fr/+geDYJxdNSPyNks/3qeT6H9EuQFVVC+CjUz0bl+l+XTnGOH0HGPDcqxmyFZKm+OViyPL
NQIRSHuTgnE79e5LalXxExw6BAt2Ow5eqGlED9B87Ri725vINe7NcCoCBrIjUbq+mdwbotyj6gU7
EkStsn9pw4odpVt4NB0jw86LKFz6Qv+lZxS25fzMd6bRDF7eoD818giMa9AmgiO6atWiwNqW+vxA
O2Yx8IbjxpMjgcKnxNtPPpPKORLDd9S/1sK+a27nHNqaIaYYjSP9si6Cn0HlPjDd1VZYbzQrnySn
fWrE5nVvV/G9xVo6wFsMdqrh+0WhGt/guj/eVLOpCPIdv0YNg8Oc6nITdnLauVZdbmbiCzZonsM1
/isUhEmHMMFMrSPU0MaLLApTXFYMGI2ChMkyOwxs452lzY43RCLb1pyZ0O/UORLBcAgdvDzSdKhP
lj4m274RsB7CXl7Z0AFQJAXhTZFb9TmXqXEUeY4g0sIVVBaW8NImzfd1yfur4hEZdRiR0JtbZMTO
gGnIKwr3axlGv7RCb1ZFaZr7TEM+kKDTIPm1X6dCfSHgI91XmBWsdLRSJ4kggObTfabdYr7fU0n1
behuZNPj2DJXwvN7NFyzb6iNnKnal7CFQyy1cq1kxyHhGJwEEc8lV5HwClthhhwInbGPBTVhfoSZ
SF1m8q0O6nm4jt0eELIx3SPERutJYRezMwNShiLMQdaqKoY9Yp1yHaOt3Y0I1lb+rJUbp9PMp7HN
4CJGc4Bni3iFcpCsS9dVV1mc/ph8sz70ZFOtjdkfb2GdjTs9GX51dufeTKUG85ghA2dkMWL7BDM0
rDnsQy3OT4Vhu3s43MMGt/Jw3Uw2AY1+TD8VKufYd7Z6wTMBk9ZIml+l26EkSvzsngcX8MjH5Gc1
asuyyL6p3hg5r4wb9ol1hV9pgumR3m4kjG/kw0a56grL8OqC/jQskc2T8omZS4FksnNo5CpIAfSl
Edahi5A+6LuUmTFHjBxoosdWY3Jsz5DpEfqtrL795eNrg860szA6YD0oJ3A2Ted2J3/ogr0rkG51
gRUfi2BItk5EtiFjBq0QzUGvcrlnY6yjQR3gCJi3RpJkj5ozk9fZls+JW/sblaNNL/3Zgn8TxVvC
TrgDkQLAYw22sbVGHcpYvKgwADGghNuifEK+XCaQWPFNWY+JPlyXIJt8qeRLUtfaRo+zhnGzMexA
+eUW/BpM3S7kuAMOQ2Zf5CEPlW75MOjJcsBqhPaJBBFWC3cER9UcbftSqYYqWQpVhNdzA7Vg0M2F
ws8BXkgdeBC3GFMG2sEuut9GYzZQjLvEq1O72TRi1leJg4A46VVyX8TUUDYKwF0II/qgDVOza4oh
32ddEeytCvJyr9x6k7l9e80tQLwcVXpNtpq4Gv2x/R7H4itMgXbtjC1WDCqfPNRGSOcU8oYqtNUO
Yydadz+Y9qBYdO9RyAR/DrIrtwnLxyKIi1tmw78LQfMkKvijVg/fqR3gs7gqzvf8TnedIUzCJivh
KQxFfSNLVKGm7TZ3Ud0kp0F1P2z+w/EGgpLKKLmlj8H5vHeCm2iaEwoiVPuHCkupLUIPd5+UTXFC
ooGBSQuTKvR53FCP46MtM/vFDXT5vZ2NaYMUrVvNzQQ9sTJsrCHYmHFY2hzYSEmv/MAP1uVogqpx
MK9U2T85gtj2vIpxw6lbFNrNlB1sntItwwr2gRPXsO0rcS5bB6bM3OgUmH60G9C7bTShw7f0O3fb
t06zUnCS10CchJrOXbe3grTfVpHztVKy3eXgYndEFI0bN6qM7ShZu5D/w9vYjPpd4Y9ih9SaTxW9
3dZGpryBToF00cSMirLnhUCgYi/h3yDD5TLInsJzoERxMOCnXMOwQZ1kDNVhHqUFVaRPt047QlsK
oT34ZZQcfBwF1nHsJF43SQWDI8IdRzHHKbIODdYAspC3mdiWE7BD7pT1K5q18IFogdyzWKgrRtl8
SKMFRKZdHNZabWznEIhj2IVa6fExi9YkQBQYPhmrAYsDUoZTeZX0KeZStgAEgFlLNRfk+QnpitwG
nXhJwkpfB7G/iEHabhUNM1FriYY9S4ipBWYL+cqC73EldTke7ZCUQ59WaFPaRXklnbYhg1nlu2Kx
HTGVVVzPqT54rW0l6wqroLsQutN+CPiuz1r+aw6S7MBB222RD7SYJ3bTMVZ4KgUtmj47aNMdL9Lf
98HSK5oNFj2YIL0Yae94mY3gKDSs8QjBqTjiBiMfKzJ3+cMBJCgn1Im1b34AnusgMLO2CuChr7CT
moMVJhoL6ZdPU6clYtepBI8JPIxWtUxLgOH6WUe34030U5tpjP2VxhD7EBiuuB+metUINayIzhsw
RaJoE2rxu3LcaU0b2YLx0b6ndMVfslmOV6WhPWJZ1m8aG2FRGZBm7PhwiwLdxnDDaQCm5uqnSsEO
GBvbm0GvxCqP5/puwfjXLgKReYU9x68hbDPgJ50RplFM8TrqkmCfIPX3KlVpX3w6hitZg01GxDh4
lNf6YpKhtjVYHZT+Oz3HNkhpPxysk1eaatxNHeEn2YvSugHIDIGweLnK0KbrUBD3o/XkpqGVtg9j
ZnePSIegJkZ6dxojXe0aIyAsZsz7dVJXOAHryA5H2U4rw4lKzzVktYYVzuqwuug0FITX9BnmcCiS
65cogYNWp6J+6KoczVLXOPi5pEl3XZhS81CaGmtNK+QzY5geZQGF4CovqoDxQm4Cl6LV9DMYSG6x
Sto0vcOf6EvdL1OAYUYTFhLaN8uhvrJdgJPcGerXBGfCW6wNqltZ0M6iwR92zhw9x7OP6wI+lfiD
5xYEc38k6gEPHNuzAXE3uaTUUV1QPCmVSyTtutOyUtxgNfr4OQwOsFtrFvpNPrrfJzFbuyoeBMBU
SlmId5NnIl07iWGe8VGwqx2eKf12oLFfA7vqq0abkq3h5MnVGMufIXY9EFVNRGBTH6I4jfDVG1f4
R5S3NU5xX7uk0G46kyqrHVFZ6GhzVmwc/86gZaRTTsW5QXcdrmsbvAwQAb+rkKBiBy3eqY2s4Qba
VLOti2b+0rB0b1uk2iFNouNATyy/VH0OTUvU5aNimKcgFvgQKJhX8LExzCj97sS6PAg/HG4tCq4V
6Uf93g9nzTObSHxz3Ez/TZv41Uz84Yb5m/4NP7X4ObaKDikcWOvRwgJoJaUd3ldgcTuivR+ViDB2
JASCM8TZCtRaNyy8Z6Mp0HSKocseddTZKxXip4E0Y8b1DwO+XUomkukVU1qihsdwjlKHtZLF+BV2
tW3e0mW+ciB2t74RCbz02ntmiOE+5UsAuEvZQKCvWvUF8Bg2KOjwUax7bosEqI5xOGDIJrxqtpKr
tJGv+hClJ9pLpjuV39/WekRPWuG9FTbAiH6o/FVZDT+gn1ib0MzCHb4OPTT5VGhXE8MHz4Fu6zWs
lLt4AEboG7OnlwYDECqipopr4yrTp/67mPkuJyowf9iWrzN9yPrxFusHbVMaoTwKA/MWPdWgxmpg
1g3AaL3OcFndisnVf8/ZINahK9N7maTxQ1SF1ZOFzufaSLJ5R1WB0LZx268ts3ppR5v0mybGea/F
bX8I9crIVsOIl0kU+yFfp6j70YpUHcCYh7uUzC4MfAbDPXIipevErsMvbpSUR2Pu2tPA93GNudAi
qnU0RGdMhFGW7yWiHywMY3dDM1YDTmkx4p8in9ZFKY0TVl3NrnTidl2St0T9n9i7DB+SdRcgu/Fc
zJeeOuHEksEZAG1thzgOSGJYWqcVuyKiTitIePXQgzu/tKlvt1bhL99oei65/FceFRruEgX3azA3
K5Pym2+0Yo8W7JV0v/nIhPBldOdnTBhebU0Hqu5Cx+jWY4W/HmW+WTw5yBmLYtTbHUuVpEQNZvIw
trgI6sAFz5Um1GtcySnykMA7V34SGpQP4FdFZGV89JPgqsE2+Tylc8Z8q7KPjrWahu46cmS504k1
veY3zatqjKFhy6xK1prtwFJKoEs3sz/QE7Fe4FzEgYGFUTJOu5ZXtLP8oP8axkZ8RWIp4T0NI5pc
QOOMMiv1DGaEN6AcMw5eVh/gwcEUEpVckTGzc7UvhaVhKG41ag0eh8wpKOptxAh524ucOWKoz57y
23DjaGF48iEBHvUwCPahD4KCVrSio7ExLxsEY5c8YUUyDznjC9jvy2qikVFZck9DBum1Uv12dK1h
bwqqaOVLPECUsrdZ6wfbIutnRvOcAV06o+LECRBBYDHj+GX4kJclVX+g0nUfOBgnJQZWnolvef0A
sjQaTrO2X/3sHGtf+6qc+JKHYG9GFdNuu/XvSHNnLFoCJUG4capb10u9ZuQBqvx0/o7MRH8F5NZb
/t5UP/TYMWy6LhjXCUED2zBpBzqHjDwAPayvWz9lADUN0tMcqHB2Y5snGxvLtbJa4i75QDHvjl7p
taWHMwqs16VIa9ys9iJUrzuDGc1aL5k66e30neQO2uwM/01mgS4CdsS1sIbbbvoxCKIq6noxfemD
B7576tlfhATgr8kXnrr46VYZ3pJ1BWMhMSL6NWzkGJJydhXNz9SykzuDKdMmG7HUSlyR3k+da74k
bTY+a43ZVl4/gsG6QSq9Bu3dClVhs6paIGQ7sV7MpiDBJ6d7dnFDxSKllyfsGgjSiDTccxybYSQN
ERYtrb14VpZocXUGOt81nE/CbVxoNiIz/AG8MRm/EZDqQIyNC+LxGqvPKFUTYzVShNx0Rg+FmMKh
lAIEUVj1VjpDuycpseUHdP0+C4bgCLVeoVO25cuUClNfxaGiWHHt4barkCuj/g1PVmDo37RUUTGZ
jV9szZwIUtac4Y2GRPZL//KIWamJDVbmnKbOhHHgiOKLW7OSY3OavMlScOB9nTA5nWl2Fw7xMdNL
yeAR6j3ScoSqmmFvW2WIjTYU7Y5fM+4mrSPWAc34lzpftJS6r47xpMqHFEe8xyALqfZjVK9WEAS0
y+0PzGE71Ch5tl64ux405f4Ulk2+jUWbwa6PQlThZJ6zYCmabCbXxSrqarP17HJKH7UpjRGgSudH
6KuYGmDsf5dlVGxp5IddNorkAeG/uxd6Ff0YE4w7sffsdwBuA01k1m5mv8RzjUnpPUNGRqro/VGG
u4WQCSR1/baTPt8BvYeNb8zRdAYPZ1SL1lOilI5wewUdYGHWiF/QaVMlTs7ONMtq63YG9l1gH2S6
aMZ0AhqcvT60Gdp1atqaRnpjQFK+xbPOROhivGLzplMpgl8PRt6ejDnDEQ5klzFUsZBvNPOn3mXA
m6WtAwviboPgeGOHw1wjvNF/hdT9GFJqwdqQ2IDbeLXMer4K+2HdR6a16tEl062OiHhaDfCnCPz4
gcAz+z5Jh/gVZK7rtmY5R3cMFaHps112fYdPHTRkDG9Z4uHaRce9Kow6vEkZ6gHDz/ohTYHJRZG6
uG0kzTmveol9QifvIt1gQFlatz1lz9mkcatg4KSEXHVsVZTN+VIE6xupG9WhSNJ6I+o9hjinIEJj
lAwTGyXMysmzDB2H+rTNAEdtUSFbYWZxFeVYN2RVmGFq6hevCockRiqacbIKaX0Ne7IhpiBtKDuW
6o0iZcsggIGdHegbBsTusRWt8npGTaGF0wR17VSty5rjpMQVrYoDcqfgKUYBW10VhrxlNiG/ZrRd
eALMFO/N4gnKnAPqQGpG2OFYzjA9l2Xb7CVmXrjuIdbfZeHielIL7SaJOohYdlhvtBYvv8FCZ1MU
Js/CN6Z2Z9Zt+hsXMP/Fb+R8juPIeiYWEdQqDjRwx5LJQ2rfo51WeMfEHJcfk/wuTMUhxtkIAYRu
smMVg4tLImGFA5Pekq55h5vWtc1UuBujjdllJ7OabpWRP7X4CumwEIqy33x87ffMvIXyLNBXuC7U
TeuCmde7lT5HHG532InUO3f4S5Y7lGpkHoj14LoypVMXpLkwEszyzd6/xckGFuhk/VUq5vLkXOh4
uuNwA3BP3/Ejx1wfulT6t/qYXieYxrbaZ2b1cvmN/ya3LqTZf4QAwkYNwPt5yy1MumkyA6uubqQI
BLiSZi1wYjuc0rpFd2NlDaofNW8CRZSRZOp/4+t64pU5/bIWN+mvDmsUWtY+1I99gOWXO47RflT4
hkuMCO4KqCrfKAiYAuCmwQzi4ze8CAne/XzMTRADuAamMxc/P5XYpY82HpWMEVd9ftsMu8jGrdt5
1tmoBQapTdh4H1/zPw/l7VUXqjNABIIU3TbMZd39i5CpY8SLSY7W3gRWU6NvsgFME0E9BcViHn7o
AuQlVQr1fszkS8bh8oQgn60oOoDdZir4uXTHR5Anc4/3o7N8P4dn37DRrJVInTq54MiINR5CAJSt
ht/QXjdNk6lG3GYH2CTWVkRyvppo+NYmbn0b5qOdN2eC+ZLbHFK6ZI+UX7zR1fjcyy7Hq0qUHveq
wb6o7X2BGzLABjCIFgD153X+5I+2SY2G4hIvQ0m4hoB/RCHIAYg2cOfnM5y5Mvc3aRe2J7xkim1k
Z8lNywZ5mLquvrEHVmk+V4/J6Le3kdCbU47dweQcROlDbRoDIh7h9OzLcsRXeCh/Uk24q05WzbM9
aHDPgrH1aqgbXqwnzkE69ZEimbo9jIrhqKn0F2vVOYe9w/ze6udr28mqgy3c4SViHgEG3Vv2dppE
yWqkG8T1uCCfBauyLb4lv6eUUAaY/5qHeWW6xZa59SqzaR6KRfc6tn18k8L0OJdlkJjbMUvmw1TT
YxKJZWyM0cqOrjsFJQNREeGoPJsb1Wnjmgrwp7Qq6zAvJKcJJe8x84XVrkYCIhnMjMYq4X9zHaYT
5ytdDEVANJo82zQ9aNoU3zdF2XmDLfqNUZQwFbPG/+WQwL0Z6ltRqY0TIWsKwtMU4VcaRxmSS30o
7iYQxl/4WIFH4w/GD0ssQGB/hnDaNDjVQ9WZrgIpq22ap/mq1EjwdDVXrflgA8E4FOkn1+peUTsY
Zze2y0NjY25mCC2+EXORYpMnbSQdbraja6camZIGCaKva+tBNuk5boppozcVI3E8KeDG9KavtrjJ
ks8izKw74Us6e6L10fWhrbTSVedMzBGs+Wev8e9y1l+Cv1vCZMSWJWH35DDxecZ5ktlA2L3AD+fr
ac/JjrTQ4mTm7TeGJ9FTUPTgPAkkJ7QVwU3V6qMXx3V0Xdkm6L/W6948tKhpwqLEXA5nw5WDxuZc
al+n5ku7jqScd9BJEQLWYfjkGOUd7vhXEe1Pn/nZdTR3UAPD1IPJVzznYWN8q+MgeQiqptrhwB8e
SuT7x0504Y07lM4VtQPgHr9gZiCSmiNNgm2doolwI8U8/EsBJ/EJj7Qpm5t9LYaa6V+ci02EpoBh
kT2ecTVSqyD3v9bT+BM3ufKHVjv+GlMWholAlc6NBqkEGqmJZ8ocAJwwK14jG0gPYMXDUbfDicFV
R9vf5N28g6ju7Oqqw5JGNl4sN2ntWXEvvzg93NJMUResKFPQJdRuxHzb1UyGlHhLbhnryOuQLI5j
YGmvpSsZjzT5rwCCkdekEFv4CT5WaFq5HbWgh9dWdzh4oM+e7Or31NN64mkAwI0FKaZwur0npML1
sNIdjpIvDK86wkgKr5hHh7gJSpbxu0X19irqQB4D8iuQDOfqWgvdGvvOKd/Mhqqu/GLoN2UzuFcY
VNHcuxVBmCYKyklqCeA/gs5MleDFmIUFfxU7ZrsKD1y87RyMSJeP8mUlIZrC7DAbZwExgbVxD15/
/E25qFTe/f1Lir8siwagpzin6RnHIL/8RPd3Idp0YfYj8l/khXwlqMQuvpOR6zd+TCFzZ87+qQ2D
nam6Y9rjkNQg86+ZaeYc8x/f05+uqchRlC4pk2gAL+6JtDa/DqxW3MkwtMcNfLT5Vvfz6AE7MftH
i1PXU+1A6szh+EefXPutegV5GKXMov5QjCiVa9iL8urNF3qJjB9h6Vf5DltMAlra5JPi8q28ZLkE
YaJyqdLI/BDyH9nQvy6RdxzxU9u7N6j4x1dcuP1mQ/Ddx8/ws4tcVBpzlhbKN7iIIsaj8hjfG9Ha
jD+paD67ykWdDH6EQ1s2uDe0PvNw48u1hBDZnT6+l7drnAfmOqgoFU8MF25D6hdrEMLajNFwGPGx
jbptMA7VTTz1wScr/fJeXEdIdJSGsnSEbu7lm28S0ZS6Xs13DJkDnK6mZJdEdb4luB7GpEyTT1ba
2wrUETDpbaR7izqZvUUZ+naliSEwHcYd2bkIv8BCn4cXtwF7vJPNix/l0D8/06O9vUEb2SMSSIIp
los5JmrRtxfECjEUE0b/DLrDDRS0FuvjCEKi9ndH0rvrXOpfUQmBPRTyWs29c0uWx7TB+ND/9vGi
+OxuLh5f56QFxGnupsTwIgTJ+6nBYu+mT97S27XHke2YsJkMglHhOMEnXX7GvzYrjti42NVh80Aq
F2r5ai1q55PlfXEn9Jg2f16gKEOhjrOLfHsJpDi+Eeqp/8CcHWQYcHSygZA/OXXeHmxLJ81xKtGh
c/aYpn0Z1ZyrUPP1qijuW+ktTBTbmz4T2S4L6F/dDZcwBEemY1nQcHnLF6cBumplMKKr7n2qssgo
PT881uM+5p8G8+9yvpf7MbDhWrTiaA0Xbf/bp0ZQVor5aFfcy28M1+unj1fX5Wvnr3MIIEilA9Cx
wLw4crTBIMXJ17P7TD/QIul/BwDw49G76pj7oKlBe+osl//XqjLNUeFJYWr3/UDe2xkNxyfL9v3b
tiU73VKIzyzIkBd7nXSLtFe+MO+3U/KshwaMm/zvlPTMiKWFGMh0OVCWKuFim5P1xhGDa/TZ7idI
LZsefRttyF++B8mSQitiLHcCWnKxpKo4U6onS+bs7Kx4A2r/f/vzF7u7cRPla8ufN/qtvQvl9uM/
f7mzMZwAh+FdUwAaHLkXj2isMj/S5VCedXPYtHDAeh21wTMBC5+87n+kxG+2nlwoVQjcWbHAVe7F
gsrLXDbJnBhnK20MmhRxrE1Ej2YLJ7XostuFZsgYATd6tH/zSOkxPKOK+jvciSWB9aglONGWs9K5
BFWSUplZU439fbD3tV2u/e2uWf48pxfbcbEluAQEBUFP8KbM/l7q83ezNF9wQvr4hb3b9lzB5KuM
mxbgo7p000hFUwW9dLr7xB73XzUmCx///eWFv3lN/+x3vpCsZbXUmm/3/TiM0Jc5th7SsvK0Njkx
PPOQE60x3jlg5LshqC/4bG28lde/KzQuLS9gDMfhIPMMN60aiwAVX9WuRXBe+JoMDdTDkmkVhLWj
VjSnrOzOH9/yPx3Cf+/5/18eHbzDJpD2pcp5MqIWAmTAFLCqj3wdXroZkj88mz6KIq/vfQvsBSHb
VFpHq4sfNQZLn/yEP5VaHONU9py4OMFc1ApRUhuiZYh1lppxM2rtdZ/GcETk/Nsp5heqFVJAwu/k
V10Xo+mZxDOsGL/Chom/x5q1r+OFpCrWY+ashaxPEII/OYf++AMFiKA0KHP1S1e1rg/QjaIkOKcZ
W3jG1bRy3VW7hJ7liJisAotoq/2JXuOT2uMCZP/P22FAJ5ajXFgcUm9XZFOSj6jiNDsnyLeaickA
MSUgsZvMfGKHGf03p7nSxk8Oiovz6v1lLw7eidlOWJcsCl+NYEr7qv8xDuSmnM3Q9aLxxfdR0Da3
MHXQoYaf7HL37TZ8f/WLryOWKQUStyw7awmzVOSxp9SuTIY7KKms7EdvIdptiWZbDSHaCbgJPxnu
/kp768FM7TXt3bbCb5hMAuZT5kHpDIlHUaKXqH4OYa1BUtDvTNC5rejyTTlwjXrO7pyFwgGaucOM
bs0X1dlOffe7yBBKmXmAvwBaTKBYkSMN0qxNTGIgptn1DelKGzXPL4heTk4C5cgZSjSdjZcV4XZq
c88wWDABp8ggx33nlyDFRvqU+sGjlet3flKuUaqPK4RH0JcmT5T50anERk3Vw0DipVvAKhlzZ14N
mZVsyj7EAYvZnEJGvPYJQ0S5g4l6QYKKJX/1lfqO1gvp69Bu6gw3WeC1CF4qxBdI10HwWEVNt44b
+UU0wcl2fiUM+QFrny21kHm7fkfUA5NBiJdrwnjgW/VXU6EeR224yuNqU0C3XPdovMsmuP/kIHj7
Qf5/L555DvUXhaq83GecA2CToIln3XLuGCFjaeaOJTwm7TgGchdOaKQy9E3WvDNi4qRG/ymMyIWC
lsCw7XveaWcULp+dkMup//aEhOrKtOmfag23kIvjySgYSJPxWJ6T6tWkAeQ9Kfgrmniq4q0LnUKb
vrf9o0Fo6lTvPnkk7/cCtCeGaybdtbX809sDAFPfuLeweD7rvZafZshgW0OTJI20aoaoOuq/iUIa
f8xui/jDrsvbNp1/QK4Ij7PA3lxLDevYDW57W1cTorWIWD2ytdVWH5Lu9ePfarz/kvFbFeUyRjQU
5ZdmEw56DBiaZnGu3UPUv0bFF2fGPMKN4RvcKZgqcXcd6N/grq6K6saw9R817ofmnF/V462PIwqC
G89wvucJDL/894iPf6rV7F1k1CmzRawlAuOKXCZA8eTOjf/KGWVZfcvgj45yedeAPxdnbRQHJSO1
qTzPqj35U3JHmkeEi4GWfHLA/eFUp04SFBiMGTHnuCzE8HsUtYQzeM5TSNoMa8JXmDvpvtXs1zEf
s9vIVeN1bMEDgJKOzCAa1Se17x/WlcMZRoNGJQXMddFBWWQJD2S3lOeoep4G8z7PZlg41QqauZv+
VHr6yUf+/SeUW+b7CXBjMlhzLjaRpgeFbiY83CB3rZ9qmFM4NxgCBnYb7s1ilE9ZUpO1NAoUDy3U
ho/X5h9v16DudW2dWdylI5Omd7AGcXmnk8CQf5ltEuyV30dtlpEEqR9UkHuda32ye9/Wq/+sKIfA
VBOAlh1hyIubbvTQZ06yPOQQc9MGhMIe/75C4MH+9xr/bMp/9aqR7Zfa3LflWcmdC5WiJR+wNJ+h
MSOoI4zK3eQiOkxd/skCWnbDxakISmoAxSkD4OqybiwNEgyE7/BEhfvYOwK2Wf80w8H7+MWJ99eh
HLeA6RmSgjdf4n5VBLta5nZ9boR52/j5E1lUcKXTfQDqg87Hw+DpEb+NQ6vqbUGGcKPqDdy2nhi8
8p4EnE9W0nLgvr3vt79nWWn/et7pUGbT7Dg1FRlpoZxOrBzo1sQD1Nshefz47t9/EJeL2YwwAQrQ
qV0cSSOuRDO6OCRpUXTQC/jtXXsgqGIP3/6TPuQPlxIY/AA8LjCkfgl7RxPn3wST7dxF8YNlFu45
EaW7DWL5O/An+5On+Ie3ytVsomIY7y9mv2+fIp7BnYj7drkaxVbZbHU732Tyk0Pn/a6nFQW3A6HW
YVq8I3K4yARJv2zOJWkRTdZ9tzEQMA2HUyDZxG1zhUTlk23xfssvl8Roadn0YNUXW16bajsdBZdM
5kHipCG0k15pw5eP18Ufr4J9IU2TrjvvmjZyUbUMyTDASJmf8149GEb4ybP7Q2NogrgD8EBOViYy
wbevCFK5QgY2g+1kv2tZrKuBKODqdXRoAUt4DqOn8vOMZCx2w09Wx59u79+XvthjBlKdwHGW99aU
+0qQu+v0qIc+foZ/WIILEsLXDwsfScv/9v7IWbcrKO7mnd33FQZMhnWNWj07zREm1x9f6v3eonLD
xw43RQDFd69Li3u3maw4OnemPbPwoHWHBq5JE2Nsr6yS+ZND8+KMggGnXN4a5ChdApVcHhtJAJ7d
Ff107gV2slqelbu50/EGTqdyQ3p4R1PRGJ+MUt9dFHYxYzOE2HgEsPYvVr5P5Diap84+O37TbX0C
pNdDOCWn3hzs7ZIEeUwGLflslS5/9V/HMaaqOujjgqViDcQw/uKENCqgk3TUtTPJWsNBr0WybVus
ILpCYCxECO+tZkfDFxpKfJMolY9O0CTZuu6T5GW2E2SZMpxJh+mG9EwcdnDKkCzczUFEpTIW4bGA
SvDxYrhY3BLGHAgTZTIW8hhMuRfPaYwjl2SPjL+PxZAV7nr58PEFLlbbxQWo8t8ubIX42Oktap3A
Klcyg44YMXlWxIFknxmEXuyh/1wKehmgH9AZ7+DtpfjUwtipRHEuZgQMP+N0lRHX97+4nf9e4xL0
65sEexbYxmdEO0p9wYoB3oxvGJ9dhvne5Vpa3sx/r3RZo9r6aE1+ZhRnXWQFfGvXuUnjrPPGijFA
g6joMLDcbojuik6Nkt+XEPWNsCH8mFUdeyWeW4BS/B+wz3MOdUXAH639wghOQbH3ymgDRJpKW6FW
VXj1BLnzOxK5tS8G+yvuD8yBy/lXomn2OYa858VTVZleF9qAwpFhEv4DBWOfZymWhHWQbEK0R9ua
jJc1R8hCyg/FSozCXgXmQGgw8jAkh08pJI4JWz8PxW25g6j802lrAh1pq9ZBFX2DmPM6oC0g1bRq
N1nUYIHVKJRj82D9ggJHsyaJEx4Bt3cZGVNrk5YG5544PBOcfMznbD80rb52MCjQkCDgHWA1pBYV
Ya7WQ9WVjyQXpfIaOwKi67UaehDyFGwYIkXwjcQNRCaWu3JFlXu2iSsD57WLHQwuNYkc/b1FHNKd
LNKfRhaoDRIA+6uNIBUf2qTY5VXY3QYkKe0pwCsc7QVSOb0dvMbJ5KaJOHX0JMEhJWI+oVmted8Y
fXPSSwSceUcFgFNOeUgwwV/JqFJ7Ifziq90Gzc4cumpjS1STbgFt3gkN+5iLzvXmNNU2NUJUzzaQ
pvt1/61RgbXOzf/h6DyWG0e2IPpFiICpgtkCIOhEeb9BqGXgfcF+/RzOct7r6REFouqazJOj8RcL
oBNmL+eXtbNNjNDrMgLQAiG1ip5bc7tqyvs2xkTjWsUum8Ys3LrEgEC8zp2P6Ezukw6wkUd85Uuj
iLUpqjoGpges66acU/PGTKq/ztChd2yNe5zGiTDXFQRdv+VgFGu87HhXTICSvP1z5i6f2eSBDsII
vdPd2N6tdWaRTIYXEOF5f8kK1z1dc70OkrRyjKp6yaO0jXOadP/4XpBJZq7WR7LZWGFMCEfTeI3j
Rd3qJ2otd3m//pjzeYZnPtXrc+eQx9OnDM3aNCVvMW7jvcxJIXe9TR6Wcf1BQq7hoHV5Hm7dhTac
BkjVJZS1Fjnj3jGMfOcOtToONiKruUWGm91MxSnrfKjwmEjGisytwjD3yKiTQz3M4hA3IzwvoBYo
7EsL/9UsisAqxr9+1j67lbB5bG3xPnZ68nVFxdRvaFPOxdV5hyWz2v5QVviCSVlD0Ndv+6HsHWTj
g4FvNgHLkKXafT037hk9j4rILF6ITcW/MI7Zcp4B3KCfBJKn0i65DI741TwduburJJnl+LOmEvO1
KJzPxciZUVPrBjXq76hk50tMqLEcDSKguS6t7NIX6XQcYiN+jJMtOw5tA/h/6Zo7b8VK623QMbEt
AmSsAcprJvZ6ISCwEEyV7KoyM/DXWu5tpgj8yXDV7N1UftuQM/HoIYIrOvcf7MQrQF6IwC1MPCxV
TH/RtP0ZuzmXnp5cZhAXxzp2mbfiBGUEkt67+rSEaePWr0llO77FP0aWGGW4AK2LpnxzMI41G+NJ
YlCHPMZHpc1m1F69trKt27AbdXIBPCzZmXm1Ky7Yg6ryyrGrGEyhsk1ubP7xmkE2+ERZZqDW+vab
FDR0A8YMXlE4GsOJsVsDJR1U+ATcJMM1fMB1U9IjkjKwlFujpCUZeSttMJOuS17ClDRhqnQb740a
znacEVrXA1+ak258ShiQRerqvB3brTmlLnryqQb7YDcb0WDdxmS/6GKfPxHfGxskHz1tP/IxswKC
TQFIDJngRyZQWbOAacGqUEDk0I2nKSiZ3CPqgwgBb9dkaPg2CGNRpRUdY9Za/KviRQ9I1ES12DlE
reK0FFnxM9fDb4vBh91C/jNJ7c1qR/iLi/Vdx1UMdo4POrE+9Hk+31Iys3HMmLD7cQTZauV5uEG5
RtvZpk90lYUfO1BlaqU998XCj9nZJdrDFJlhpW/IVUF3Jarival6fJxube1tKBL+3FE4TEIk7Fxg
HtXTiqILjMHwwh/kTSyzBW9v1tMXcGK8ZM6Ad0h25atTVS82as034tGq84xl77RuTXJOdNfrsMWC
lhqvOlfnylnAlqZ9i8Ql/bHGwojVEOGnl6DvJFcuMmn3QyP17FOdOL+CID8+W9HcDI4HeWweNJ8i
WGcGPix4zGnxkp4susxu8705C7Gb8gpeBu9JBCnBfsxHY94jMBouwM/UbduK/NRXnL3XgvaGSpnA
2CWdsbXKPw6hNpxI8uC4I9VmsonzQ3qWR+3krXvQLkuUsijiqz2PDI9wimEcw84prDXgrt1O5jTO
4TYM5lObp/aEVHkcIWeDrdxnCLPxCHn5q4gHbnWzkfW31gI18QF9YeoSPb9MfU4e8uWK5TUnHHse
Sy6vcb+8vFY+XEwYIN6GaL9sSGzMCOvwTbyUoEFFcQO9/90Z5Iccx9dVQoUhrzl7hG1Z4GWgBpQT
JYNtr54PY6c/l6OW3MsM5oCHwTdQg0VLvhR4XwhwvCJ5+gorUmYI6xCXOQ9hTWR/qlvB7gV5DgYw
klJNnhq7BhDxTlGTdUOJG6kS61F9pffAwS99+qzYL9kqBY4zQkBJ69IviVA5LY5YIrO38uOAN+92
KgSrxkRApI3Fb9Wx7RowJZ50pdRuNkr3PYY8BV+vag7kZbYBPgErciEuhCzfzfcBmBrkI7RkeG42
+bytLr7nUeT4ZxJjeqzgE/Gd1+uLITAuzFr5124ckGmOXHEgfhXeqpbdbQ2S60pOxYHNyHbXsqfn
/7aG5EaQkBjkWEDP63VsCn8qCbnx4qdBlWKfyEHslQ4CrMSgjhtpbF9rktIPY9W5AT+qEWkI3faq
xkEZNJrqgTNP3h1edL7Ha+d9uz1WB7fXjBBOm3cPR9fdCX1GML0o3taS4gloc4rRtX01iZf+snEf
4s0q1grm4lZJLJcbh71ZjBAMxKw/GF0XP8djAmtk7JZ9URtxmHj1urMTlmpevXEqxy5hLlKrrvGY
a/KswzF57BeUg7PVuryV7JDSKnaObTLFO9rJ9llcLZqgy92d0jiBADOxFVysPEKO7O4zV8/DvJvw
+3rMt/PRfbLrAepUTA2Zzu5MnvDW/Vq4iKBwljP6WHz3pWH/6oIVWFdT0g49Wz6dOzjxy6lo/kFp
lRGbLJ3YRQTpWb6ROLVu/Z2uJvTHuccHRt3dVOc8M9Rz561f9qAPlEDjz7rAR1sXq79MvamHhW78
LPL65Bbma3ZrYp+bCaZVIC4AeqzpYVn+D8vmvtVczva2S43blIWMr9WcqK7KtqjtJRsCfLIRicXL
U7ysbaARksnPUL7MaOBBbuSKzHDD3pkoVqvou9XTZx25LKhjenP8KOt+7ggBmuFQ+Poyj3uU2Dht
8rVghWMbEaC2ZQcKjsjXLC53SMewjg0JRBqX4ve8SoO+IS/VKcvK7lF2VX7oFpvUbn2YL7Cr1Re/
7HVvTgV2thnk/S53/u+Su4GPvZRn4pNyXM5F/Iy1HKc7FsV9TQsLQ9EFTEvtYeAoSPuzmRvjm2pc
sK5omkOvrd0LWvYkkhs1k9Xa6h5CFk2ADt7+c8hpOKKiX+eHFnhFT5U6dR8EBd0si/y08nm2foiB
no1n2anMYq9vNeUhA9EWR1Lvm09cttcvYzFBJhgsC2+7nHadra6BOrX0iIJfgJUKd5mW1wEs0sWe
uZYnWzh+hbX/KBWm0crx0vuiFvbOc9vmUGyZ7UtD+ygHEq6rLvOirausr6Iz6FvcKs2wQ+KiDZKs
vvoDc50qytMzH3uO8uMSZn9QKqs4MitYd1OVp/dGSzgR5oDeeSISG7hlL56mGR9LkrL54qx37+0M
A07swAjt+g7nFeRwR30gNUQPya7DPbVUfkdr0rKogyxxzEvW7holdVhaQxtm0/wDjEQGazqg5x8K
gF4C+ChDrQrcMzWPbhceDtfWOuat8+ah/ol0t+fTzz3+Wk4zv07jjzJWdSAKYQKLJcC1mK/nIH5S
v7XzlI7JBSBFxu6lUoStBiappbcVjKo89ADOUdW7Gj+pUVLDACzhuJT5egEBA7bNyOV2cY32vujK
jxGG22G28WL6o4XLUiu9Hn4C9B1n0fswhUOwQz1YRWAsuRog7WKI5NuJjTZ9pQxgcASY9MdOk+Xb
0ePpfmVXf+AvWKDlqPQWNiOStmSTBuBnZ4o5EIzmXVU4Vc3ateAdLc7B3FLL12JoX5Qc09HMRueu
iHte8voKXJyIXQDt1VVhP6wAeEhmvWNuBTtNDh+J4/xqJQNHkw7ktBDU9oYQVdv3q9Z8eStx9Blb
rBBvQUv0OfgLrUoVFshYY+1pYRzlQAik1mkHDHLMvlj2+Tow+rCLk/7GnrFG6BaRX4SGW35LU2/6
eUONB75Q24t5JpbLBul2rw+L68PsMXfk1OqBTPLNrwqIhwStMeaynC2A1GOEXlr/egkgkbYBHW7U
ifBrKrcwE/hVyGlfwxSrD4YoTYSNN273plzN45YBfATXt14Sq7DpMbyW0Vnf74Vsk5t+kJjuK0n6
MKruu6KS4x6B2fgJKN0920uu3c74GHlS2RRVYP7fU46ZM3iCIsyXAkgsXyfznqIW+gb53IeOCPQn
SG+/09z3x1RNns9GbLsx0yfS34n5ywNaHx6FWRgfFK8T5ws1T6tJFczjwI5Ytc4u5b8XmolJBi+R
8v6MUbYgbjYtQn11vXfR2Nd8XNgK/7bY+cJVNb8kZt0cldQIA9CrtcmOrDTgFMnOgFbvpsr+Swu5
HIt+scJ4ycsdseAZIcYxegkDh+uuWofmdlDmj21Z2gnM3uKX22RiscDRx3uVwSqYeO83AhzgS9if
te2owzWV/GFzhEHp12Mwbyw2jHXOcg5n8qunr28OZiTqqhXY39BS3WmltndGMvyKagGXV1OtosMC
iVQ0eHlIKuC9A66C8XcAkbA9MLqYUKghFWHVbN9ZE467zGHRl3dkBmSVnh4yEScHt6v7x9R0nSc+
lOXbDl/LzEU1NMyfIMnw6wls2joFlM8MF1CImsbdXFTibSTmdreq0vpUqWneenlhZn43JO7fpkrS
1ThNz5NAc1OqAXSQHr9hHkMdkWqk7HGMhkrAXKvL3jwM3pSE2G3/bX0x7UDf4OZ2Lc5NpI5R7jkx
jrj23wIX7IXREigbMtMiBvTQ2gSPeF1X8Vg76cuWz+RLajqMJsttcKWvVcjM0cI1OP7O5NAFrVG0
h3TsBQcPT09PR/PYrHJ4lFOtnWGSOGc4yumtI8otqgq32G3Qj5nXtnwM49rxax9eYzV3iAypUlXd
M9QTjC2SmNdSfnOr/BLVAv0KEUQgVkzzSlswnM3SC+2rVCjJMofLE6p8Z8/NnZNpWBlrqAw1/BB+
PjslP8PsdonufbE47iJtrBcaQzl8bRPTR9SilFXDHJmiqW6pCKe3pYacZfVx6tMwNrAMZb+Pq7G4
4kloCLbWLj6IT0uiup6M0FxltaOVIbRAX7G0t6rMD6qBsZ445h+oD9R17bYFbScB2Qn3r231Du5y
WZw4a+UF7VAdCjUjiEoSq3/sqnGhdy8VDr5ewLzFWBK52IIDDYB31OJq9K28+of6NeW17X/SBdoM
iAPDOtk13/5xM76vtn4/1Vtmc4CkKaXJf/gtYnxqzSCNuwpb/w6ENoM4MVnhqK4w0dy9cTagwBYi
zJPncigw0RpJOypc+BSALdh+A/TSUu21XAf9YbKM9KEnsv7iFa7zjk2SyRQdqc8vF+r7BugAZIw8
CGdYr55ZawcTvtoJG7KjblKpaclowsVqhupDKTs+QyPsDylhh4fYGNJ7YI1DWBN7uF94LMGYz+bZ
mng0iZ1wiOud3DUzYK0qzrd9kxP4ZYI/gONn4C21QMCTRtfs/88S6ZMh2urtS0tHh4Fru9hHNYs0
wnICfYqKLTIGCA1Dq80HtnBwtdyUx1HOJJdkwj7Oizi4bfbc2cAaUnK3d6VQNGN6mh9Zi3e3Hjj0
k8lo9rwBPuVK6Q3xN5VO+2G76j1uy/RsQAPbFwNEpCXLf5JhmfnxGfiK7ZpdGKsRr2w2xDBk7CVk
6cmIqmuBVTuFfgd4nvdbQjtYE0/fVY2lDrycVkTYicAEaLYnrV/qJzPOnfdlc/859cL3Ree8wUWq
osYBA7VotXsUsms4S7r6edDcITQFBYVek7dkFFr2MZmOuiGQtAxkpgFJpugLtI3czbwt8SNWWvuy
ZYrIBSYSwONtFcdPPAyDjq9sPUJAoTM4RguQ2Ub6Zwy2/Fg3OZ0kBwbMwsWEB93r8wtXnbhOdM0j
Ygv9Lm0ZSlACTYd1cq4YR65I2NJsOwUEmKql7pfM2n9ylC2mzzyO4jpNwK/UY1n9MXJFEOb2nMjr
uNgXlzSnRyrwPrRkYb8uApV0DsaElMeYlBJiaiONM5EHzzf7rl9IME+cpWFuofrAjdeFyA41ycto
M4XbTJCGBKW+40pFFbB0v5gt5wM5P1BWllkhj9CxNEUsJsD/zG0dWYaVXsy+meHFOpCRPVDrPXaQ
N3sV7yzPdAq19lMW6QCSoKPnh2GjjqJD6KkRXGvG8fhjVZ6RMMXFBcsGs1Un1wNMVeNxwKmk+nez
MiHj9NUQTnixzfr9ivSbhyezEVwNqpZ/Lof+jVPNHyg22xNZPmD4mTExuvzIKkTHS0K8DyMDFZDf
QydJVMwOJjLnL3XvR+5AyjIr3M2jcvKnyWh6VgMdY4W+dqI4r9PD3Bomawe0IAS0VKfBZsHKKydT
xI+j3YBOG71z6xnth9zaPoa8PpjRKrKX0UtpT6z5I22vFHDB7y/gBhBPLlMCGMpjmYXI8Tfo11Ul
wD9XVuzrefzYpvN8SckuzXfMobvhJUNJPUa56tWLZQrS6IfMg6g0kH7QpZZ+gmHqHhdQsG9xrw8h
ry0bSHuIj8nKsNj00lc2CHpQuwlhKGTL7WOIAQcam/iIR8AIZZ6Q3NyQDkRengq0ZCj3+TgzufOm
5oq9lWHntv8qvf5XNJURgCDFkC8dJmvniUay35XxeF+60ChHF+41OS453VJq7jqwT4x1i3+jwbE4
tVV5TWlmiaKPTvzW6WtDEb143YF4i52XfzI3a+Kbuh4d6wLDekY7Oqks2/esgG833L0InkS2R1JH
vDPYHaJQewZclUFygK3ZP1sBBLjGyIP7v/mOy+Q6jXzt36r8bHeR8XT9ACiew6aJbPsswKfB/oey
JRY4Cdwifr7Jp64DYdHExMAYVmfsbQM2rmKJBIIKaHdVtzANBMfE2o7q5CBl35JJ89e8eMEAcB20
9UaUl658JLbq32oa57Uonjde+L2OmJGUE2bxJXh50twuYl4NookG0kD07BdQM5YN5+xM9xXeQwng
kiGnWdmU7FUZv29UYxezYr8TOKuW/rViHp9z2x0+DYB0obcCV8D9bWzc724udnmlpgdHt7aTa2af
rjW8Jq0OJ74EOaGMiekXCe/ndGl6HnCdBR6012ergT7hC3h1d2Orz2fRQG1jJDz7TaZhItMYRNcZ
44ixbhKmvqonnpqmFBQT6xELlqc1wcMHCjH7ZU2eUGkw0WdOVLLZ4BRe+W0FYoYxNbXmRCzCmEUA
utAoDxV5LGudgm9lQkPyCLeacMbnYWGP0mWpcy7z9YPz3Nw7rDoCjj39Dix7HsaIY4IaDbLNi485
nP6aHVNKT/4lMPOxIDSvcx/uHr+spuG3wmjiW4Xb7JqBWg38AllUc/K7OEu6I5Frq3esN947zp+A
xQpEq3j5IqABCiGTIZYwOiUJYOjI1AQtYdYu+o+hDcO5VQAxchJ4/ITZjd9PJP8yeIL1zqDgwVob
9ZhnKWrvSTesR8esakrjre2CtZ4/LY6psIQ4HsBG+iJnnX2raXcrM9pRAN7OxZeZuMaFfU1zkRwl
/CDyX0MrfM4Te4U0KwULEw9J9mCkmLQNNrJVXNCZlx96knRA/HPvxMj5n0pHhr2ue91QxjhEcmOI
17BUk3rqgD6DqCl6OGfQLLOSCGnpJOnz1CbjXV31X4DwzZ3oPKSHOVc1dRzxulBtJ7i9Tr+yfBnf
REVYAjDO6qKNfdWeK7OoLjobJAdluVrA/E55VEwkemnQCrja0/pmipf4oWWGD8yvplbUR/Uy46YP
rVxb4NW31xQJ87URjPRWE3//KGV+2hyvONn6tdzueRYsUumdzaSLuqRIw95TKuonpz+wqCFNq6vT
iJoDkkbjmZx8te57jNXDOJfvJKu+Es7n8lIP6W7LYvNAypc8eItJ/RarxY1YUa6Pk4XCSzmzdQSg
sezmYahumqUH/zm4W4iIZoVSCs2tsBKPsDQbAaywl4u2ee7ZSfg3yEn+bAa4i0thsAfQTTLnh554
GJLbA/pezkwIug+p0ad9qMd27/m9XiSXHsQ6OxnH9Fmjw+Qe4nsOE0FKVmycbKMsDpMS2eHKAKa5
IRPSyD0aBJJIdsUCwRotPDmrKxMsYFLIOCUCA5T6PRtAgrFk2n0Iw6j97JoxtTDFjVTCTHzKYcV7
1Cn+VLTVyaQwYruRFMFidMN5weFy1mVmfhWkYfFHkKvPPVQzwKzNwcXJ92BQn+2TfHwoSGPd53ZH
+oUojYvKr6JtYU0hnNXtjHxanGxbtkeh4XRo3JhAsz7rP9Msa3dM58pAUIkGm1eZXC/cA0RhFITj
6NOTNbGQASgznEk56MH5qmEn642zJDWQdRuSGLh2U3zSlewor9i2g+cl9m6aRLqfy5kV8/a2dVN/
IKek2TmTGB85rFfWRfgbc4ynB8uIs5vW7NszwBh4ktbUPbQyd9lqrSNF3sY2tkvyu6GfnwSF50Fb
LIZiShPEC16300L/kl4/XFaBtaJ2lH0cVnN9aqeRaRMFRuBQ1NRQ0aw0r+761Oa18OafDHDJezLX
duqvV7yFXXAutHPyU02rHRVuFtM9zwVLbZ1/YbrCEOtZPNBQJF9KWvWegDtSl1TBUjchDLvInekW
7TBwf73Tuc/iDg1X4p2ItPJOXMnmMSnyFr1vBaenLQhD4FrehmLdE0PXh9T4HcnT7Xypjao4cIiM
1zJRC0gKolQetfVgaG2NpMGmPl4biNrzmvp2Ll/KdvT2rHj6U2sP12S5Tqf7nTBh2ApuaOxBlGni
QMvm5bZdkgbw95U8bnkNUUXeH8GW3z09Cfvpb2kR4GS7Wvk2W6J4mNZ1DvQ+GXcWl/AdobJiV0ys
dk2Z1KfcK+QJ4Fy2z6viJRdOSSNq6OdBmgu/AAWLpi6AyrCxYd2Eps2ekdSxvVqPpoyTtyJZf2rV
fWCpSQODCiComoGJ2UQpwE6Q1k/rJVm8skfR4uh3SYxk2XOKIWrkZvrE4Zhhxkl0qcsh9Yt1ZUFu
Ly9TUw57zUvJ3mF3ejvbcQWN29BeybI6osS8XRsji9gE3JKu6UbbJD8nU6WhXLlpXYOvOMi79Mbj
qe7p04xbD5LhA9rVIhALFCmiib0oHkv3h4LNgGvqNOyLChBKmtsf1wHajrXKTxhJ7QF9KXISLwYy
PS6WX9MbRymJqLwK1qeLJZctYN+Bsr32Zp3+vok5u/HqeDzR1OBoYBme+dhJZhRoTAcyNPeBIWq+
Lm1uPRAXV1yMFpDolmIQ2tK02xlZS2Zk0xt35nV14NV0hwJ1nC9tkhaxMlcPdmK7sBjmt46SPQRL
2SMKuIYxGYM8bLHH+t3WxF+MP/b6IiA0cfJXiKxTsDnaj7R1B6xm++EtEG7SeRwvBSf3Idf4NInF
AKgdxCs6gvTqSdoOG2G9gb1VD+68qTebnyxkOMUD1834rBECGRYq/UDBAwxayGdzypzQSNL52W0c
hw8BwVgWzJaAUaljq5wtGkAXuWp6bWJ2iflMPJTRjxkgHc8LWXvEgdtP1c5LDXU0x1Ldj3qs9kOR
1c8g0qyQdB0zMBJJ6iLYwDqIu9n+lKY+HCZ3td4TiCIvWusmoD4bIhXZmrjYwUpJbYtUaqC12rkp
s8K1u1ZEvQ2bvrXHh96qt8dpmvAXMYsieOFK1TWKi2V3wxfpaPUNYynBit+Jn2FG8ep2M9jMpA5m
WgZ2m2zBaD57/bsYXDoenFP/NhV376XhboclzZ3ISi2mi2weG00EjYc4C7QK9fqvaua3VEueiSAj
o+Oqz1lKxoGwi1w0aPb86ib8FwA0NrtuYIFIezSGAuvunczn/p+uuunV0Ol8crpdv2wWIJE6gClD
ccsOrqbf0iwmxASMTjAWM3BcUCWh54zGLvEQHyxxnQAss81nY7R+denlyPsJVF5MKw8Mo4sfPFxP
/iAbg5B4bJHKZoFBjgRBPiZVD9pT8M6sKw6G1bLM16b8zopnvnA51clQ9fnoTxDf35FBmVE2OS/u
YJuPlmjNA50X6hy76DjgW24WV8Y3cd5t0TpXOZkx8VMGtfTMqrB6URJZRb265Y1hn1BFkatUaPkb
+SBO0DYO8aYN3Y9wEZOxoNAfreITpSzjnAdQapQDQc/LqjN8zqAzFSz959e8igzkROwPL139PRn5
bbytwJDvydzG0a+bZ8Y0ZE9TtyQ/wOi5Khn9lpDyrjt99zKuLwgZI2n3B2E/k3BDWhkvpXxqjbOU
N059l6QnNzsAkc5YIelAdj33IDuqvBsiNGJCTbyqpv0RfpW9C4KgLI1f72ErD3b14zkPtF1+ptM5
DDcMIo2NVkg/K0af9bjLei4VGE88ra/aeWj0F4ueqr5Ls/3gUMTK49oQD1T+VvOhZAg1aIE5sKBq
blamStnRWO4VQ6aRDWM5KZYizOO42nr1B0SMGuF30EJw4f14s1Q/Ix5IM77dkm+j6onFIlDHQ62S
9lHSPCfiXetujDY/ShbVtnhwOi/i1rtp4qu6ptm1/OYhRIeEkp71MVqGn5X5hSyQMdJX6fPrymRq
SHbzhLyAxsjqyfMMSBA6GPlJrGc3ZdcqylCKg14+1O1zzavT02hfXMWgH0DopMqwtQhKdwNXuWEz
/Vyfmp3+0WSSPoqzeSOBYyfdu6Z/0zkvk7Y4FeZ+Ns6kAh2rElQqTTQnw6h/5ylZk4hQDbjNKwTA
+SlOsC6NAIKXH04gv4L0ODKLE+2pn7l3wO8XGNb1+rWxjzaTCJIz/Sye/c46pSiN+MZwj4T81EUa
dca9Rp6u+Eia+9I4qvTnypbHXBTMkl/gRTMJlrp41XX79cGMZXYePDA1gyQC/lsYz+vyigXKZ80x
iEvs7lvWWMjbNcQ4ap+jn6nkThk/JSrFilsV0Hm2aSSbXZr4NhNkaKHVKi4u97hNhpUY9C5qaHfh
76P9qhqtZ4M7iZd0kvWR6e6XWZjFLYzNnbPRXRWXmbxol3A+ii/VL0ihxL1L/Hhlkd5cEuHLoQNN
3b6Jze6cQrk0ykPp1P5MMBtcOpIcyPUBJoQ4l+VSVYTOcrGImxIced7L1HHyeuzVSgapsS+mF0jl
IUSioKMazIt9xl55xlWGivWwJhk2xqeF/K/qYhOts9Dgy+E9hxsOcoX9rmtdCghJXgHTTd3J5UX3
Hrt4nyPA3No/5pN7rX/Vt0fTe0n6/Vb+zSRQsMBqOuNqOz/oU44abX/NNjEl1Pr1I+teMlIeJ/0Q
J8vRnvWgQLrRNThmPSD9DO0pFtggHFdUNwL5m0d2QV8/DcbrYFFeagdq22NjXgM1CA/JfsXosbGv
CAnAlUdWaDvVfmX/W6AfVvnNxtMaM7QgjHTWOJB1yTxJu0dUFAK8XGQVet4PYX1cv/eO/YP4L0hS
6PsO/EAG7pu5HyFf5Ry3Kzv541UFyW6ySi/ealCRcCDyHaBpCrWy3mWD9johPwPj67vxQyHvl7Q4
FNaniah9rcEQM3xN2s9mStBnPYNWvF6Fy3UEIKyw1FACtL5HEE1eUpFWBtKUZ7JpdTpFUizq9SLI
lbSwRizxm/RQZqTxKQau7MS+yn4cjUAVa6fl5474MPfK6pzuDQiFU88mnIURJSvnfhcSE3/uSdJa
iUZMZZhYr3VDIDq/kYWGB0FAY8MNilh68sCe7WTA7XgLpFhg3U3cT2VeZajLbbGqsNLif8PUhkXK
kqG+2OtRq97G+Vvqh7XaGzncSdCe3lcj7zECBxlM4cICj2qfevrEWu5rkqJm0roKA/fvA/dqBmlR
BuWsBYvzvXHmzt13Xzw78ob2wpftRzJ+ICXbSVQDKBiQXN5uORr2w6xd3OWAs1y5vA/3I9lc1bvW
fDC1CltBj+t8acNTwpuisqiq9mb+OkzfTt3uVyS2iA3Qtz0JCDod+sJaG8k8zjmygdNVXyK5dwZo
qs2R/Qxu/qehfVvdc0W0w/9uZdJ9aP/4i1ExTv9aeX9NUfS0g7Qfy+WP5Ucz/KCvPcAsp3+ufN38
qVYiI7392t3kHZcnp7gCie0gU7Ty/VY9j8xRsu3OlvfcbhH1dADbIP7rGJn8ATQmc/hXwUZJXvPp
QV/fK1QihjprFFmJ46nDVViMPCPjRLIhMecIl3YkXqlTSXLTnqevoKs25MBbdnrurPJ+xh3Fg08j
6pfAnh+mGeXgyIywujU8JpA5XrTXbCYQVH47y++AACWHKy4XUNBbcs2M2vFlCNb8V2Pv4BLspNBW
z6kIUZCuUtszXCSn5A1J2c6Ot1uyh/bbYt/FpHSz194ZBR51VE6lPX6shhUNybFy39kX0EqXUSXf
0vjXvlWwCfXqMHy5x07d2S3/w5le2Z+qvWIjt03JcU6PNjEKLUDndLu56nmm9cXiVC0qzozrASF+
Ku4pEskBS907Fd4w4uaaR5fYjrbgIX9wiHkkDgK7q4sytIlv5mxxDdw320cin4bxJvd+iVkop1Oy
3BBd6Nvqcn3T2EjzEh09Km7zNmsfY5OFvHR2RLDxt/025W6lymNWMg//PCZiLFG4evqgTyBhZ195
cWnRHoA92Ozd6L5p8tY071bj2A+0svpBLE40cW1Y7snQ2EcMkchvbXYk8/bwH0nntRynsoXhJ6KK
0DRwO0yeUQ6WfUPJlkRsQkOTnv58s8/drl0ue6SB7rX+iDgVXfr9op+X6TNweGJ+V/kfK6N0PkRQ
T2FQa92Zbgv7vyNJNLbH31NwWZtHEjYbiME2u045xZufYD9WPR/JXlXdq+2huvy0g4sUz8n0RoVR
k55Wf6+ziyLUaj3gVY+Fuo8AZpvpoSoeBUrbfPhT5QMPwcUP30b/MHOL5SlGlTfffU2LRzNe7ZTG
elRSw0chz0RCmDVkXtnlGFR5QomRfY5cCk+Ju9zL0ed9/Fidh8jsWOS2/vCP+wiumyxCauOS71nS
r1NfQxqS/YqiBbvaaQJj2fPF8JSVhJy65B8XYuPYe9lhkUEXlXA527dCsjtFGVfanEzwXNjTdXT/
pCY5VG4EVE1rmb5no4lloNl76s0IgzHbB0yFNDW2O8Z0BmawazYAS9p0MbOWZPd0m2wCLuCwfsbx
jPj0jQpuTrviPBOWX/X/clTTqibIvT4p5zsbg03n/io4AFy7wP9ZxGDSigF+hk1Mp2+zZFsrX7Dw
Lg9Fr0gBAcUFVFP8+E7/TsZb304nEz1iqGAkSPcrPW0LE8cc7AKScFv54spqn0/9s0kpDVgFp0y6
1cnv2Ue0P70l7V2V+LHV0QIGVLX6P2Ovtmv2MrWfSUZCCZLOgvOgAcLU1ja3H/rIf1yj8jq0NKMK
bqxUbYjAwr7hxhNFxJGLLlFy4hn3rat4mpuKPPv0n/BgrIrvbqzhIpDsI6fhRqSH3pxHTG1Q25y5
RP0DONf8lTXaloQe4ADwqNAv4/hBzZscHgjGR3zBiZ3sdf3lQbCTIQvl+dOEO2nEwUkS0qQLNvHu
lAVmPzpfXaeJfqad8JbTY5Q+tUCgNr4cUsXR81ofVjGfmtqckJqArs7pj04OYXh0ULdZ9BktMxdZ
9rq45Ak3egfwdx2wHx+C1UdO/9OGVHnq90F6727Zfa623FQUXgvvq1M/mR9cfJoyUqI3VPUx6ZwN
Hb0bLCBc8zpSIfjYWly82XsevWWuszMaTe/6d0YXkrzWy0/UUUOG28b5bYjKNXzi7CjW063Je2FL
rOSflFJXvS1W+zgG49XI16nby5xZhfiZwto4UMJsPLb+os7SdJ++99TRCA7dls2XrtlXzoMJCEY+
+YFDtcUWF8YO9UQ8MCPKOj8YOjknVH2u/TToixEXDS0usy/l+fEMhDxYJxemtAXILZy3ILgbLeeA
8HNjs0uRMEFoNN88bhWUAXF+28gAbsz77FGaYWhorZ7m8IvKsb8r/RpCCaJ07xvvFaHqJm9mcJ9v
zniR3Gvr4gQnVRxMSWconw3a3F+fI//HUPoMC1Dpvcp+TUFCkiinETaks8VTBGNA7ckV/tnzv+u0
RSn6Cl2So3PDuEJQS1H92POd3b36aFXrq1PwcOITTO172SL7OupbeUp4aXt2H/86qh9Pym1KyYkG
r8pfpYFtol+i7R4T+VZOfjwu90OXQPczlv1yUH4t5IIEAO0sfTwAfXIXkDLd1C9qfLe6l1A/T8th
1E/0Usagv2DoZ7/iD7SPuv/tssGI6NLn9qkBzSgXJiB8hqp6p6D3Yc7vW+uCI5CK9ucquCj5URA/
vy5DHEjqX6nyyghopk9vdeDlsd95gKuKlTpjrrOLn5F6jdYc0/auoDgzb1hzub3r+iuiZoMC9UPu
HKhV9Fzq4knmTpdtV1DumLZHk7+PlGngbIO8/pdPn9HAT4jqwPI+avdvp8dD5i1bzz7RGIGmi+d4
Dc2TsWgeJoVVNgg2iBkfdI1NcNyvVAnJDv+FoDCrnP4KhH2LXZKwZK64us7ADckGK987lSPxykmN
lro8JxHYvhXeYxiM17K+Vs0CX47LEbyHMph82bljf+6J7uL3ESBuCMtbAZd+9Ah7MY6FHa7bqQRn
fyfiMrV/Qo0kyZ13ZIT/jlLMQ2CxNfXyo6oPCCvOwbAcB/pp7JuuiYIxtPEDCfWlayOSXv85ifug
0aGTi84KFh28fqCM/dYkMm67Why7hZc9WKZT2KQfZm4+hLCO0TruQmlfm4Ye1naNgcM2cqkewTN3
3jifwfh/+wyIMhrPk1c80aC4naZln7cUmLtBQ7CTJBjaPg2hdVVlesk8a1/D/m9gM761JfdGzc/p
YkPkQ1hNbrz6/annrckjdPPK+43yhVmCphtuY73JSysmredFBCjAMnmqve7PXIYIxBsSA6IqOtP4
TbVqFdvG23SWt1uJdo8JxMbe97Oop6F/kWJkRF7rjRvdtrnqA3roccrLvTNjFQiW87qmR9Rwj1Vk
xbkXHWrtwFRSneP0d7WC3qsh6Y0+zkny6OYjmSskrpm1vzerutTWSOt3vU1supgAl6lNvoQc0Jt0
TR5RFN7NBPnUqf/LbYfNyKU5lC5OP3Q5bnrBnrQ1S/HmEIs1u+tbv/a7iD9jo440SxpHc7ETHBwd
fY7rsiLQoacnjdBXrAfLd659o45ez3uKpHKiyFaHwQ7q8ndnhceyme60M8cN/sqefjxYTSqc6ed+
R81/lHp+Bo78NY3mLMpkS7ca9ZIUBZOPwtpz22unhtmuB5anFihcGiS84sE2XybxyU6xjjn3SWb7
Ox/KmTI8sCJ7j6L9yfK5giVv77Csl6xiei/xwA3SefTscSf/63Eisk/0W9RlcZbpY9cP9FYNB2PP
9BZRZgfDR8ftKXCbrcT+55W394fPzsWMnvk7ogRvcoJz76xbkpruZcPENrrTywiINATtPrXA5GyQ
n9mftxUgPNDUt71EzzmJRbE/UqfODPetG77vUO1anysKiW3nIjrzGCFpcqbTWyTLjnBTxDVoP6ah
OJVTtY10dbLtGndncejm+jesckUXepby01h7raFibppDt6ZygM6ebTDNJAEme2hjsTO47rMiJfK/
oTUt4TaQ7KWuzC9lOFFIlB6Scab5PLIQFXW7am4vTcpZHq5vAuXrODAQd9QX0HMH/TXe+o4j0EDb
1hf0RadyId4VK18SZSwk1N036wnlkGGto4dXei806W2pq3qgKqoipn89KJ3+6nh46Yog+cY81V5A
TJ9QLW0bxYs3vJcjW16PJd6ROAP5dXJkdO2LP5S/i0WiBaS13q+Ps0rpzGCyMi1jHYZQBJA1ojO1
nSGVEqe6atiwduBIZvrh8Si4PzrTPiyoJvuMl8Kp4xAVBAJWTNtIwFdO+SSn7Iw3oe0YMFhwfJ2d
62TYFEm7rRu4bdwNNNMhiWxj3XAREW2G7Bpwvt1lOjy6AKzENe6Kcd6VQ7BxS+9AVcbW9et7xswz
Ll82LYbiwYpTcrNCF+u6lniFcFoGmCDzGjxMUDIKQYDYoGhiv8KQNXTniGrU5razZVQhK6c/CqZe
bdQPPRq01HnrhzNBt43L3chmuALLtgGq55B0WZTG4UAod82JKfEO1aYE2XNx+RERf+dGITrbDnSl
ufQshH1TxY417TkZTjfl+dLrrYs2L5qq99YUZzMXdoxe9mHNEjrdhHpufGSKqCjYDHGuFaL+6B2B
KgQDTeKhiS0c+64bActDPijdMfyRAXqWkexWsp0dsGXtpgLmd+VbBBjFmrRNkjkmemzvJcHGyBA1
Ab2MlcRCRvnvhDQ8AJIvWw/MBD8q3+eCxCmfimmD0Isv51blvia7lniuap1ULC0fXKNQW4kzudU2
1y6moSzcotiK0/m2r3exV9dXO8Rl7HCyNH2NWMml4Ft+eVhL4qUUcSYQANghymmuUptmwEpi1u/7
74ZBvOXzWuvEF9peZql3yWrvPOC91vHuHKD/jhL1TTqSGppq91KL9dUrvCPq7gPlMy/keT7BCtMK
jiN5lgdj7eaoARMtpmNGP3U6yANGqS0+sl0SFU/2wKgKDxniDCSE4ylQ1u92QiMawvw59srCgQ1D
ZjDH0ZYq3lgww2XGeo481repPg1M7PRh0kXpz7QS0GDfa6zObnCI5r+C22ukbbXHHNmj0aU9fFTb
QWJ24P86VHrlA6OwSFe07+LfQkgXgvtPnj0OWLzDAvXxEAwfFUpHryoeJgC6Yaa9danxdqWXXHcH
fPxQPEMs5/JBiObkGOxwzXhwZfGM9xs8FHYW4v5kS/fkiOinkzm9vyXmm6x+acgWvVHsnh2ByfBS
zNFwMtDlKhGPjTNssc/zKXtFYSlqQ48DyQ8+FgsgfuiDe2aP3xNSQipGR0AeRFnl7S+sXYil6FfZ
JtfV4EybBlSVWfoa1fPdUBmcg4j//Zb2BrPwK/LG5gDEDK2RYxOkwDYvoBi4HATGRITXN0LF2uUj
Dsd5auiTXX67BdXY4Yioxw+Iz8O57cZ5ZRihB/tM5QlUQNKSxOCj59YwrLtsmOkUQ7iWsKS60Xq8
STeXoL+jsPpAeNElMIs5QrF9hbO39/PiOoMyKuHu2lT+stNxbxIt7qepAT4MCbFoInaacBvAKSeS
7qORRMygC7fpbXVUC7s8nlSbdULq/r6rEjZw5+q1+U/jhd9RuN5pEj5bWvGE6JkL6/OkSbsIvXh2
s7NPZ9JNDcPMu11CBGk3EAhMSQLEOK4GM5nXjeenlJYCwDcWN3YIkAtAmd4uQwu3Tc66KvSC+IjK
7a7MGOWo5SskSRmqS3eIGvazS/93S/EktP1+rCBee8zk9aybk8hE7JKm0M0+Q7cAXiEuYfXAxIfx
EFQ1GkuD5LyohdoZEmCerQVvfoGb7r5pJWmi9I2wJtlPES9oWylNB254o4lG98kJmzbc03U6HFSe
Yeccq/Bf0Yd/bW1H97bfwUE4RJC9rx40lutf+74I9FuD7uMXWTnVYVq4DSbfII2WqIU8Uk2PSUAf
z6Zrys+CktSHRiIDI7+AtNlDkqX1VRiiAHEyWGw7/ocZRXehPeffWvbmgMUwxzBeS9xwuqTbMEse
SE/G2pmu2cwblLkI8gDyXJIq7PC9bbX74Sxp+OiKRZWxmbV7EGDasRXSuurUIA7lmBTn0fXPbUQa
htCYqVd3cv5ryDzic1F3HTkgh34VeNywXR5hYoddVwZolnpEe7PEUjxgiUQ8hIcJc1p/p9xvsuJR
2Rb05Hhh4H5SO4pqa0QTn7YDXF+RJuc+Z6lXpZmxoUYu1BMm6meUadmp0HgMwEjyDjS2K15NafST
6n3E/Mhr54c8Aj8mXp8IFxe7zlNBDEdIfEk6PU5tHvyTyielZDHAniF1teVIi7Lji4RKpt5Ciz0t
L1D/+zSlczNYAiIeejqbBupHQKXGSf0LnXXdm4Jvz66I78Cd9Glma0rRRvWAOyNhA9gotwUdRNCK
89JzfC7ZU7AOzU+5Duy4eVOzhQpXRgixA4JG8Au7y2uJWGI3GftFzdNXa+viXPvOnfIrgjmygHmw
qEuC7m/37RBiMvYJV3mM8jY4+M6APVJPzgf0c/SKQnl+J+WF3HL6IngplvGiez3uUxqeLnYkzdvQ
u1DBkVpP7JH4epBlPfGsiMeaFIJdY7vdl41g8tCt83isoU6JRZQ570qRQO/o1GNEnzzrK5B1dXJK
TLgmZ6/AVvDfY1+TR8GxVhYdpuXO5t9rp3+lTRZKNJNS7C3eSx52LtktKEiYXdrSOiNWsQGnewBr
P1UcUg6gMHhg9Y6H9ib+XGt/j2QuvyKLcbf0GJlzWxOeAi06zKfRVcg+pDFv4zzizIhCMEA7at5o
NmQ8HS3O6BJri72pCoF3rsD0jpKxF0hC/OHQ3GiedoqCv1Guq93NAEYWwNjhSCzJPpU9Y1nV+jNA
RspEnWdhTOD+BGDL8VOTWvXCP8Hx5MKAN7Yy9y5hOhyg842LlikuO4CFQz/m34RP58ibJ2Chuoww
K3TwX1mn+K+1pUyyavg0jteH5L/SnFqphSu3J+lhyVDdhsChRWGWB4uytxwA/WzyiaI3fUuPIm+7
CJgsgqg9tk35z0vWV1XO+Fjuxlw+hhkhcFgyieOI5gWlH9KaY6objnK3fSmYo6huyjhKVSimBz/x
66dy9kIuJHLx2UhFcqI29ZYp4fhv1mxANSkz3fsJv+kyifCG9HJ5HAJFi1kzhoh2gRi2s0trccQK
a5h/P8rFaTBauuNpeiM9IBv3fHR9yvu14/UHf2UiNM1WUYVGRW2VfnlR+of5ZL1z5rr5qACGxPKW
Vi2Ad7LJCNVIyDPAWZ7GWE454FSS/GiqTZ9tEybfwyKdFFI8yU9BEj4k3IEv0yT0RVjICpVFoxoB
bxHnye28qFZnN/t53CeHxWOkFSEO1Er348lHxLkxKZXlW6aewo/tbIoc8paNNLteV+QYYHZtjx6G
opgsXCDWJV1gSIrO1jhwgVqL2UXrCHBF/2Ca7fla05NFeTnFWVzMXuHwAK6W418m4hyQPbEpXCv9
ofTHHv/Idkrq7K4TaIld5rM1TCBoR4KXCde3N+VgMTTLbv2wVuhuMVkez4T/Z5l5WgY3341EKKGM
ZWkhrDkByrfA0KaZQY80bujipo87LZJDb2kB8FN0e7P0BId0YcK4MTmKsRvN1ZA7OFdUxViHf4IB
HW8fyeI2eVVZIvHhovbhrbfLPfpY3h+jcBLBc2+0m3MR0ayLKpriaJPa7DCKCTm1gs8V18O2sg1d
4iU9C0xwjKllJEALh6SP23whn8jGXpFEmG/R2XVxn+kU4YJ8SnGNpHHWopcwesAqUtZFQ91Ukujt
uLZ37TR828Tyjs+SiQwJQlI86smrTr0WkEQ4lQQoenaPwE2wT1ju9KO4xkn68ty/VDp+AWFFu3ZS
rFZM+mUcJbB+UTqex+AvjWVoC1TntsQcuBbKWiKIuc3Vr7rz3Sf8DeYDx5EdTyQloDpw/wxDU3i7
vJochr6BwLGULLMThMFwClfUNoJw1sfuJnosXACqgL1mFwyl2lcpNzDGLAzKoo8eu8pFwNg7l6qc
+wdcAi3SyrwDsJEWHpu2+gjXikyesP1kazVoktKy5bVnKgnIDRFxVPWcxmGRlXfkFDB/2BUSB18s
D+0qfxKT3+Zaf/6HtverXRA/zV3wEElrvkuyBEOvE7ElBXY3Djty7ERKHIPseTZu/U5RAag/z/LG
lkeWffSawvlEh04lpEwJjl4i9YiH0r8qQ17DZoqmDP7Tnf13hQZ25zs3AIwSZOvOzdA9hhPN2yQJ
QQ/jlogLm7iCayNlET3laQRXLWiAXFIJwG/BkUjyWNI5+t0NyDXJpkCE7ecPKah2Z5w4dT+SgTUC
kCVpMqiBOXK/aQZ9JgrsuRMGcLAdH73Juta67N6TxC+QPHQAAmb0Xj0U1zAg/fil3N6GMxZv00D3
dR2od9oFsjuRpebNZ/9gh58Baj3M6fRUPy0thUG1/1qF+KcEnkmub07Rzdp1v4ZilveqYPIT0iLG
KCdRpxTN9LvzUKX+w47zumIRVA92W7136c0mtgTQWfVkOQG6d4qOiEhScWdWiIGQmyIEmdiocfip
akVIR1EDRiEPkj4UdEcAFe9KkZoxbj2LDAabxzQ5ODkNuhTVCgT9tA9tpgH79Mg8GnedVR9kbv74
pJUcyM+ILsuQ3qoUIsQLoiCwTWcAhwvbUUxKF5Fpvecejdcg38/HqHG2c6E8B45VOETmF/0PDeNq
V5UjGQ0rgutqDf7lIHH7usl/t22No2Rh8Wkra90UZLPEZgk6wIMVriMk8WJXL5n61ypbfZKPdhNx
l6CSO6FhzII0QIYvRct57S6wj54J2mfHLRy2ejvrVsLVilfgDDZObi/kCD2Nu3mTjd3RmiJ/2Rtd
CupPw9k50RA58fYnDipDvSQE6aQIxN/ZPeRJty3BEoODZnBu5nrnyDE7oKe1yXCksPfRSSfzr+LV
LndWaP2aFvlXlTC9hMbVe9K0iYoKRv979CrTxLU7PUxjP777ToTqWfboo/LsliJAwirrYf8Kfftq
45GkdMoKMCS5w76roPEZuTNMDva7l1FFckQ4IihADb/HkMuBRSfYjYrNed8RxnTy/BUHcBUu6qFf
wN66IOr5Qz6bkwcvTjdhcZeV/dOqsfcxw7kMZGUnnhQRgdCtiw1Pysy0KWtDAACGDOgnvhOqKtU2
74cA/KR7W+QUPlnUj+zHbFSXRBp3x0DTgXMSHR/6hORvApFF+y6J9Hd5C2VDdsKgOAbWoyFP6otg
rPk6CDFePLfXp9kEoMFJWP+VYhVbS9kDK4htrrxdTVwJHjPisKajRI90N0ayO+VhHp4qTelsKAqM
q9PQgJY5An5jrh/0xKmiRnA1EErvhhVjN9IkkYDiWeg6b2cG8U7jB/k1Mi4D4983tdv9Lu2+P3c6
Kp/6uUjuXG8sftkB3b3uZJl4KvNlPy4ldBNRVucAGoN50IgM94lezsK3/62I0yxS3zZ2Q3C6KiLr
NGI1P4rUNTsfUCwuAq89goygU3BtTvKQj5Zknnue6lx+Grtz4sXPp61LzMHWtoq38v+KLpSBmBbw
7VF2YXZzbgGtRU6yd0bnezXDh1ww3NuFvfwJQWwu3oxzGwK+ORNuX76sNlI6u5rnKwpuOcQ4UaCb
e/W6+vnAaQI0KSzUY5Ys/rZCMxgxa236aBA/weDzOjI9x/ShL88YuNx4hp/aYDJzNnD4QKvqnEfL
LTHIauO5pDm5QFvJub9O2a43HLk0c2iaavEN9Wnr7MM5cra2DaNq+qUlGwHoykfOovxhx4tPyEfS
BhcdOO7P5GJu7mfDOjTk1rrPGbu/SjKYHpfIRqiWdUz9pPZczew8Vrb4JqSs3+hsgJhitI2YF0pJ
xNoty2YOUgH70FkvbVD621LOuGMSr6ZlanJl+ClNm70zY0QfmAv/5OTho6+evOmXVqI4NBhocPlh
Iwb/6ZpfWTf0EHRlGffkkO7N6MifXD6Lpjwm0p+euoqgyL1KIQXbKOWWcBd97jyrIBTAtjBcMmOT
pFZ9iKkjJKLBKwGsuOS/aOdZWDswQtJubWi0X0FvbmmpF2nVYCgZqiambFZscJJzbdW/CdYrt9QF
v1a99cuJ6FJBRD1eyafSb2ie+3sIaA/rYQpi5ZTJJcLKh2GwS/8B2VBob2NJCdtE/+sWMkRcCqk3
hmXxd9OsNoDVBK6yav/K49USaeF9V532Y2Y1dcyUWN2L76bN8DUHlsx3TRH2VxOkDui6m180gq0z
KSDTQY1yQsNU1K9qwEQaVNTy6mIBX7IXd2TGxbaUxBGrtXesyc3F4K1K1BugKmO114rzdeeLObxP
+2ICiHa8SyewPC4qWY4rCvgXAUOK0L6v9vQbUdKCzeDqlCskZiGbrRtZDv0GESmnVZ7tqrW1tmsQ
TAF4ko3IXS+ttwlCSSpTafvIa5fw15CDvJeul5bb2lvfvdWDMCIzygMeTVJ0ngvyozZpy+PgOJ9l
xsW0tAtMQ98tK0Rn0eqPtcwN8nm3QSqg5ozmz9YQ2RQ43mPo6BGQ3RX3Gf3JT4lN+NI8IomZDdwb
AV7rTmW9PhRTevsXordgqIa/rgO+1vfYAFw0ZlsIAhUPRkQ7tZbVF/3C+lq2RUJeXFJNMu49eD8d
SOdhFW2ImVv7+3Yowl3FunZWbTbA9EFA9bJmMsgc/56GnOips32zjeRAyr0FPjchzltyQk/ntVrf
SNltjmszOY+OZ8k4CovhEW92vW/dVcVL71BmyPIZt1Ikf6uRaQNckllh9ewD3lfEGj1HfF7kpG3V
6OMSkgsPVdg4ZJuDpOMZR59FbRolPT4DWz99TkXfPhS18v8RHEBYmw90rwh1XPnIMHvr3FmHrA+y
WDIubPHtj1s5O+pubReECl7J40R+IfXdI5EyJTH1+3pxcszrabIdApm+eQXsG5eG5b3b2lIY1wfr
St0qYz1XwwGIrjnMva32+Vw7j7wFN7YJFFNlIKAEndE/MKqIpCDzx3RJuLFwmh2Ab6udY+fZrzlY
7LOyjX5VhicEhYVCTimpFbcsONFK2BZqzawl8JR045BYE1JlIcDKWv9xsrz7mhY1v4C9G+rs6UPr
UtXe1+P8z5YyvWeKUDxXKJgj3XWYotb6GMl2elzbWl5wAhOQB+W4lYNPtIyX1rgFMcSNIcd6q+E3
mrGj8zqFi4tyMK58oP26anrcOB2Bv0j41gn9MdnI5A7T/lwvm4Uoh33a87I5QPRbR9uMlGV6e4A5
yJYF7GLAVLN+lKkRb33GoEblUxDX4yBJdwyjfeULdbQBqjZFvvxi7AT/ZhEmi0Pa4BR0omwD4bZv
81xyMzGmQP6Q/IKBfj4IQhJ/MmRj2Fmm5GgrnKO+QnM3kusB6M8+4+TE5AtZToDdUb6HCfMOZsoY
MPkqH27n1ibAY7mpuW53NfUIGI8boqmM/rPYKHFzP7lPJDb2ZKmLrSZYCqVK9pMzqm6kM38sI2Ji
rRPvmE3VG1PSEIe29VJ5DGwbNYnul5EVEh9ncq6m1N+CZg0yErDX3wUuBtlwsdS962H6HGi4fAhI
pv/o2gpUWniI4loHaivLv9UaQghTDffecoNsXWovTvYirFOaCFZn2NadtgVBeUGgzuTzIRrJ1tS9
3WtcWP4c2n9ZXUGPPAtlyjx47s7i+YgzycDWCUcewoYFePKc8T0t6uQ+7I2+Nnk97liIUPFNKn+B
yMA5rlED54QUZ5sVF9Rm1fnfSOXNZWx0dUGGwUcnOomVP0UW3ZjBuVZlC6wSDiRHeSlxhYwEonoh
ccw7mrV2nmB+0HP3NeqzEWMCCp3b95A6BdPHOvg98Grn/fEnu77nmSNqIcu+yc5AqJZ7xPkkHlKI
vKGeLs8Hb9t7QKWAHITrDRhp/NZyN6GomczJjk5C5e1mDNiHsaMzKu00vGrQAKa7dQczdKsHM71H
DqPrXlYbRY2XoTVGr4n0a2iwWCBH2syEZx3cdXiugE9AQ9TLbMRjZdJ2ZzfpdCDU0/4MbgJy4r2i
29vD3Ch8jSDXt+/kaP11qknv817MHaGurd4VhTOeiR2ZSL4vPjFYJ7FSNspdN8S1m3b2Poq65ZKt
AlhhJKuIbLlx3xnXZtsiCjcw2SepNmqfIqcg3Kycr03dsFgMEQImi9F/m4mWOd5GORFJVx3ytQ92
6VLpYY8MDTJ6jebYkxZLo4teK9Qz1OU8XCIcscs1XGqCvBIRZbejv3zMwPj/pv76BkCF3atncrq0
TeNSjFcNxJZDlyLmJxGwP7qEmH07/ZA95TIMH5MM5bCmQOmBFrRbJBUeeu6jsgAVL5amQaaORhe3
ES6a7CYkH9B2fMES+/dJPWcPTogDsAY/JsSECC63rb7tDEYVsBoLHzw2lHiKqVKt4r2jzO2YkVhy
wAiLq1+mNnkjFK9OLdGnMl3ZoZjMD5aL+6d3gGrRysqt8NLPiR39KMZ2esqIR9oWGh+EZbo8njiV
43KO5GWsaYEK5vpXSonoPo2w9ZZLM+EMysLd4Czeq27oLB8mhivHGqq9u0w36SVfqxLN7yINEQGH
Fs/zyCvlOf0X2ywk6urioSlW7KQklLy44xDxbts3EwK6e94PcoqmfsSzwdjjC8DiKiHcVA3eQJSH
30cnHwwdlagKyHJK4UFePTzx465f8+UDH0cfRz22ZnIUx00ibynlzsKsp0M0FF7LkDNVJbPjMBXn
yJuXWNTmpe4AnEzFxBpMFswvOVFHNxjD6yTwAGxE08G9dU3PQ1Ok7gyhrW25XFTuEhE7zsVr0qov
DmDSy2t5o4Ga4tksyfziK9NwKhXYNcMARbjM3I+FwLWrmJeSwR5tT8S0TsZklr/VXUH+/op2Iwnm
bJ/ZgPdCJjaajtVrDmgPmOzD6DsN1OfAdskvxckPK4UIl3buKCmcAua8VhMkm5F6x9WXIwYAY7Tf
UoIokKoh6bUJygYqXdOtN0sn3BRwCtu0W3MwZMsbAFA75cS2x69sWAP3BSOn8+ypAqGHx99T5H/A
CiK2aDVuqylhIiBeCPVqkxxXLARofFHMzS2InZXAbxQjFK6dcGBXuXVURmd/KkvCEoCOHV1r1ueo
Cpot+gp00zUhjudKOQPXqjXMfDWMtAQWlldqOlGkjL2/55dEz6EffdOdivC7S6NL5Wl2bN4ZEsPb
lZU7twBto0pz7SdkgacJxlSQ63G5VGNHdH7epAeHxWu/LCNw5ZzeMkBmyp0SWXRkcaf9Tnh9cyjC
wn+ZPFm9LHlKmELQFreMCm/j9xgr0wlmxzChBC6bfabd3yNNeA8L8bHEZjs4jBPBveWJ/SROifs9
gVJv7dFI0vZk6rykc9a/O2GJAhMDD1h5PwAZ9fxUvYXkwR6MPmthFa8iZEZ2B0+CkBiz0zVyMssr
qu/EKsqn5n+kncly21iWhl+lo9aNiIv5YtEbzpIomZQty/IGIcs25nnG0/eHrO5KCmaQkXYtMirs
TBwCdzr3nH+oPaQ6Ob9fZQBBNWq5GqIO3i+pjEPLMioN+dwBLWsJrC9tLX1L7Z/EuEQ1ElGfnl5f
2B+RilZvFcusX93CNCdJsb48tCpaIIqMqqUa598pLeg/2kZlO6fbtra0kDuzRKhhVCLgGnAFYL4Y
1sItuByrjZ+8WnGkr5uur7+kDZcKBEjIsTv5pqLsiC2mq29IIUC0SLOkLF/1zdEv7OAua6iSqkDT
er2dKCx657PrqNGLpIHPhR1sQj0UyqHwZfIhllZx1ChgUUGdKsCqAaPHGkFd9oMFGD4KMFtAKR/a
R2enG6lz+aPV1mBU0dkrX2jjg2OSSsAOpL7jIW+SGexWTYE2AwJXjUZ1L+x/gCZPd1Kp7Q3k4WGL
8GC5awu8AwRorNdY67oRoLVR7TJ2jJUxVuynRh/thw7MxyBUrHZDdOjdAletOKZ2qYPmuOe2jEp9
B+MGRSp2v0z9QepDkmbG0zFclreVQkIxYh63RiYSf0wVFYrHMPW429m5f1ChlaPBj0zbTaOHctvY
XQJd3Sq2bjHWyG3Yw2uJC8QGTjz7BTqAbP9QV+kO1J9jf0A6y0gsqv8Tl4T0YKfSVvrU10DFRSfG
+76osf/E73SLyCsSwILjt1M15UGTRrvh6qXturL2v+XuWO1MtUmWY9Z/a01s9eosCX6m6OyBb+yr
jRp2+abDXnZjUuFCv8rTN+oIODcxSHAThP83Bt4boFDBoPmZWhnbeKC8GAbatkeBezHosLFbz0Ri
IXTr9ahXNnhSzDGyurW+lHlHaW7abAc4fDetrri3sqfmvQj68mukGPKrMZR0DjMrz27Q+i1XlmYy
HigFeN5L0kziyYWVrmk7uDs7hGPjYoeyTvFLRg3CVnaR74XrwGsUNlcvXesDMORCkz9rQ0EAapL+
orqDXI8foVqihpzsY0GNEHUN/i+lBTqblfLoicy4m9x9H7Ui8dcorkcLiCbgEhpTvXEj+nWdpckj
nRwcdKT1Qmah7dH9V+4spARJUtCUWuoIKa8gBv+gGzfBpSzbXgbCRmupynDpiKIGzcfICW9iE7R2
jGaa5dwBtITYFofxFztVkF7M3BwzL5g2PiIvd0qU589mg8yMBcFs3TCdPuikQLchnP9laYFAicPQ
u7fpQO07pj6HVN2BcwD9n0bjKmkzpAJ98xv9IP0AyfwNcB/1OOyLt21n1avC062tw/XvFrcJ9U5q
Q7Xh/M238cjmF5apA78z6QApG8EmiCrnhe5bv+AeKRZFAszXsTCoSIewWgYlJRMm4BK1MuolCdjJ
HH2QBS2X8BvFVjSQAP3fkyJGS27jsMxws172WQbGUmkp5MvUmDI5+xNCADAh0AlCag7FQ0gs/kRC
H/ytb3V4NYZptgwt5Y1DPjCQE2Nj6sLR2ISu7e1BtYL7G6mNshsDpFUzY6OJ5JmCl7cuKCQuh1ZT
SDiV4I7Knb8eFJuEKcnFz9F3nkooLk9WrLCkXASmj3bTi3u4xOXGiQNyKqhtEOd1XHcRKV6MNvg9
zMXkqhwB0fhJb+48DSiJh3BCiZKHTb/1QUcu4Vn10InmVtLeaYLZMWZjvvLDERUvH3ZgKrxHdEd2
I654MLQK+nN4gJKDDTHFL/iKmpLG2yiBSU1qACegUsS6ilH/9W3RLTORihsKvIhQxEF+J2z2oaUz
+ero3WB/UAQIoJqKEMJfEHaizN52faU+IGwpF17i/0jyGN0f+nZ79LbHZaBSJ3CsINs5tDB24GsR
NFDJazaJhkJAH6Sfq5T+ODuvf6Ojn2iD7B/InnMULRe9rO1VhyfNWk+L4NlIB5w/qBoC1KSGfysV
U38G12Ruqim9aNs239Ya1WdKYsbdCH98FyLEtUl6wLNB0KKz0YEY7o0k+xwFdvqomBBtuTsPALWo
fkdx/skZem3DdoEGHJ2XXR0J+xj7SrYBvmF/BsmJgEcs6USBSKDVmanwVWnQ9HGDijyyyxsRoeCx
6OmTruTUFbJGRx8RcY3ALKdqAbSjcig6y5pDAgTp5FcolCcjShCpiP3ySUl6pLHoET4gEM23rvPk
iHw7YhwG8pHVmFcr1+xyBMAF9feojPdunI+fMjKxPX7Thw6RilWYNj/YXbgrO15DYogsvIuTCUIi
pLsm8J6FRcaIQwZlZrTXKE7glFHH7U2OQuDeTSjflAXFST4mSONeV4EP12KLpPYXX3I+LNLGR+gY
4Jcbt7lY2Wb0E8HPbB/ksiEfisptVYHaRY5DPfZe9wqb5GuFrMVNN/rD55pi+Yp+bLsZPITrgrR2
SA18656OWrat3JY7CvRolBTwx/FwPfoLiQUtGkE2h+LFEi0ZZxFFNBWT3MqWemUVaAxzFpXYtr9h
m53sCxnQO2xJbIUY/XsudwXXFMBuj7mMkq1sHWPlDtSJOhWNj7zVw4/A+7plx/5G1gzKp81kjywn
9cwqDYCAZ66977Ucgmy0H4tjJZA5QbFfvJh5Y34LtEk7y4YLZKGzsgyROr1X3c5eWk00bNLRtTZS
OOVz2FXUFGyuyBgxowdv+v0ehLn6xi4AybQSPT3CtH9BNN24R7iRA1XzKqg5tJ/j1En24EUTsquM
DKTIlTe2YrIupEdgZQhniye3fUeDL1prvY5aUumhF+VSUQkjN9ioRdBiuzgJXUYtCGjAbqhZ65S0
2rz5HADnehYkbuBuIZfaLVWrheNiPhTmjf9EL9glNY+jxw4XkaODBD3I+qH+Aqxb2yC3xsXEMoDZ
8I/wc2frxs4EEXFTNBQtlxEVG6DvcQz+NYjLYl9EaUHdpEhu2LLGJ03PlVuNvv02Lhr2GTIWtSF9
AgjDFTG0Idq54hVtmmcwAccG7XYk/Ckyxc5T3j1lNsU9lUrOh6K35Z0HwHzZ1IDn6Lr6TJUsewvV
Pl5HXpRhhWxPjHGM/R6dMRM3WtLgnUDBdqtrUfBJmyhgwlb9PUWz6Eei04QWgMYeRAa4tFSbfu3U
fXzHhSM7jH1ibBTczTYIsuBHYEWfA0UvsmW1CzOMXNCJc6jVSkrsuKCsTA/l5F0i1zoAR+PGT+7h
qyJE0ri0RvJag9MRUoyQKPxMkij156CdZDUk0qZll4AmAdtJKwDoXq8HI6r6ZbZmJwnWdQp8Ep6G
uWEu4AWJq+YmLfUSbH3mjm9uFhtMgQnQkQbFrVd5IdBWBWV2wZ+hjGwczXHUacr22coxamcrdYbL
KlEgEC5SXuj6fKbGLF5xMTJ3Vpg9uv1YbhRD1f/Cy0HOxk58ofYOpkZR/yI7md/Da/LfOOL6e6Ag
AHUQA02oVUKhanAGWOFikxwoDA/PbcZeQPc123Wx/VQUfbkobR7Squ6bPqpagcMNdzz0pgEPGMPz
wF18Yep9cFToy2xHXUO2IK6ZLSy0u7DhMyAHj8MKxJOG5WEgYjhZqlCKyu888POLwCLPcmp/3aBI
nMKVJWn3pz9AYcfxu2VtH9rIL54yA/kdtHh9787pI+MW8F6+soaBtqfQh/siTCQHeC0f1JRaGX59
8dZrHCZMazuggOi70wvEZ2Nwyn1B5flAUyNADjb9Bk/FW6MV7R0sv1B3fYteXEj3ECiRltxKz4Nv
m2jZttVRk3Ob0vvQF9YbivTprZq1kHn1TiKs746LgavbA3ZSbMvgx9kvuLGrfeY+WhaQSM/Oqayk
iDlGtDGphZR0j7j3HHobPkGgUn/QO0SH6jCXD2VbcXw6xpSnwfMIexFROWTUBgFhKYqwTmCyK2sc
IYNdIEFTcX3TJonndNewHJG3ZbPqagdP0gDmCVoZ1aM5SJymOCzvFQ+vJbCLCtQbVDK5uAacpDL/
5k0ZdFoU7Q+ptc1bYjXeJsbeCzE51Fd8xW23FDDTj6IdPNxfjJoGF1qzYQg0x9bFQMkaqUEXcMld
bcOxxjAUHwkNMQFj4CW1sr6rbLgBpmMMnyu70CgwusYtMBy44Jb6ItGPCENKTggc1iZybfiIo6Lp
bE2gEg9IdgWQsMBw4GXXrTDtakBd5JTTYrDDCuxp1YVQJuMcI4XU7dF5QrWndmKBDaJq3OYg8DeW
3jo3RTLmW0UFPNOMSrlj4ZFVVxTb69AOVp6WyLsYAOyK9I7dqG6+5KAIdxWAmcdCjhVzC29EVBPC
DfXo7gaNT5arXZG3D0I+uap4tGOzW4XZYOxH2/yitSYK8jGnap3SpABgKR8bCHT7qE7AbtfMj8IE
jR0rjb+juxIi0oAzxuBgf10WOfpuScEioWpKzqXoSNbSd7rH3cpfdZEO2waNbe42MLCroRrY76vs
TnVgBugN/FCENBvkHtJ0h4aWAOndhLRFzeKVxJUsB/Ap+i9R3LAFGqK+QVOLiYsekAJUiTts8s0w
SnqqbdJucqfMH5hX+g2GbCPCUaMNcdCv8OLL0u+kQDBi7Tp/saMWpnCrNPZC5YYKQlGDWlIC/aCu
xy3d1lX2SiBGfVTCP4ogyijgzR91FhdboGqsrBGWSmuU0KoCt3ouy7I6igoPR6+Q0dYbeszJfcNc
Ach9pfNPWxCdzX3GubO2ag+h9bxCbQFG9hI8j72LQ4QD9MZhsx+0r01vF/uK1j2kIlpAlQpSOQbB
vWgxJ1p1aveKP5rYwq6XG5kYzQ+Miaxb1QnpHjnizW71ZFMitfrodM6rb0vAbCUVBBpo38Hzqmu6
N1xUgxgLbAVNN5l3YEGMBsus1qL2J7KtaaAcpcL7RpjGdDf2AAPQwKlrZXgKPHkH962s1zJWfK4n
u0bRvYNm1smjwb0RkHjdU7inRH3LpHoravoUeZJxgZA+B5HbinWnCRCklSoWtq2kqx7S7sIYUvQI
Sd+W/QgJEyRgtm48Tr7apeOEG58PHS7ot73ia5B+KMhQzRlqrLEQPXRMu74NsblYMRRcxX0xrGWc
/tSwS1yh6RR/qwcK3abdKK8Fhl4UG/QaxqHxWJBYPtBgQ3NKuP1Xsr0X0GUWRVcoMDib9quyoXDU
tWAVwjD7zsuxpLMeWsfkMZKFdKNk7le3fWwYi6osyqPPtrPzc0QxwfnRoaCvqqVQ1oHg4KJCI0OD
/haZ4YOJ8fNKTSDMGgE3KLvHKWWhuYN7o2FoQoJlD6CIOdPEiNRMg9MHICmQTJVdjreO06Jv7Mvo
uXapXEuNpkMVcTSYosOFFcHEZRyEIJspA6OgW1bgcroXvCUpLUexjZiIQLof1kjfZzvaNMoyiqA7
tqo+rIFOS+gjECdEh7/QmMKUdHB4WtVtrW+1qIKNXg4YItBrvINr8iGMIvkEDChcFmlhb8G2IOWE
iseScr8PTaDh6AdXD0FGgC+2lWpv1lZB0wGADW0Cg/tFM+TeWrb2T89pWo8Oad9P130F2SrYUTBm
zFXWDQbFXxdkMjK4aMyF1tDcWuDSPRJAs6lL/Kw8drmlJcknaY+qz8CNnos9NpHUpXRMeyrkwIEt
OGZLq9VEc1GZKn6BU0UvXVMjCWop6JsjWAhWzTNvq9yjogJg47vV9c1Pz0Kl0EDbV4nzH5LC7Bbs
DVbXgxymX5f8rNTEWLU6zXxfY3UjCoFy4KRTKtiAl4FEtDvx0fgRnwqEMhdZSYdSxka3KiwRbUtg
uDcGSRVuiGRti4rjFo6bHe1KrJ2QMEXQLJBwVBpHQxA4sso9Tazxs4UXwkf+XcwKal9ZJ02grI3G
H6DtAUACgSi+Kw3ISwpyxffI0gNuCREeAn3Bp9EnrQOjhbVv6ZJz3qAbCHc+eq7wpQ051r0JLVxB
XrnhZtrCLQirm6ih3oOUvFxr9O8QC9FtlEFC81ZTowAv0H6jF3CQc1ql6NW3raJ9pp8NJ9LQqFBa
tnVruGSWHBcQmkgP13kylPeoh5vrckwKlCGwB7DLAD4be17S60gCmTzELasCi89J+INqNRi0IFga
ZYNmjWWC4/RMZSvVNtgCpaGjAMedzo/evlSG0XzS0OdCTZUy07HQQZhlmA0tx9xFcllnLpbBAFwg
KD9LuuIb2/3gQGIgx5ssScQIxLVQgNOgg0zvDsOXtQctDNTn1DZNG+OrR67wpUjpjo1tLPadn5oH
P6Eyq4C1fxR5Djutdxyo9UBaAUOWFOdNGrw0weFcAfi2TVW9szqokoiUv4zNBJfU0KEVATRyLpLN
uq6DF4NjcRG3FCuosRtbJj+VOaMzUKABsBagA75FyA60hECLbdJjVRRykFA49F1V+Ebkcs69iQUJ
2Ji+/MwtWN22cMJhQUvXvS1UlXUT4jbnqmG/0zjAQMIq/YNNmVvs+gIMMhZjkZ0fsx76rgumiv2I
YpmmUd2RcYzqQy4ZtgTjnsAxEcA30+QZPPlnu7bYctoEG+MAC2HLASyASC/IJ26/FeqxVrQakwEp
MQyIF04BI3bw2c2VHn2ymh+6DAvFfBwBSAHKC8pnrGG0rczj7mPkmxanCtOu0mio0kkb6SkjISMD
zbjTNNDsnN0qqBW9obVKScuYxBCCKs22Y63LtyyssdZEs3fhuSCnLvuJn/Vf16U0IJoaNv/713/l
b6+PAWnu//xL/W+wb9glB+gUo4qGPqH1/E8fb+qa7mimThfI1IT6/vENC5Yb95AdoT9/8sZ8manD
18shfjV4J4TpkKvrmmUaYua6Tp3NbsKizY7quB/kZ7hxVgQ3GcrjP4zDJxLSMQypUa8Gq/X+VXIR
a/SjMgUlr9doWGERTgsqGu7+LIr2PopRmGM00beOnSM/sjKzj5ZPkRccnbInldc3l8OdG34GHqFi
TTq6Yejvw0WCu74e2MWRg4cjfHCv+Mhfe/709yfTC6WARC2EUxyLr3RqMPT5s59vvn98TpkSHjY/
3xjWdrzN3NXl56vT+2eIa2bpzff/+ZfUhMlwn3yfafKd/H7YxDYMM7dAXfcgPzvq0WtRMANDCGV1
iYgZshgVuN3nUXm8HPnah5utyxqUJSeJURwVEw3YVd5cebNrz5fvXyzPk863hMnAgLWEWO7/4cDP
VuWAmIkiRkYmHeF+P0KD+aPvY4r3v992SIiymud7dJtVA67u9nKAaer8OvI2Jl0IZ6iUNt8HqGg9
542lFEcpPxbADpH7qt4uh5jG8EIIdfYOVNoxoMo8xJiMfg0GY9E0pFTyWQHwmHKDuRztygups/1L
Ak0ChM9ShBwDHL6rbkrjyqS6FkJ7/80yPXb0YVrtACpSaOGA7sYrIc7P2/8My18L9mRBIpjlqQAF
iyOoyaxd0JS4/JWuPX/6+5Pnu6iWp0CbimNHYgtj/ePlx1/7QtPfnzxeVbgyRSNDjqBR0NCVBCb3
h28w27KwKoytIJbFsSSrZHe6MgDTf/7LpJWGaTskeNI0Zo/POexpd1blsU/wACAzD8Nly93FHY6X
P9XZkTgJNNsBZaUkYPjK8ujQtsPdHg2nywHOjoXElxzcvsFlY3b2JTbNWrUKURCf9I3hB1vFh8S+
/7Mgs/kkXXhnFqbhRytAjnc0YTDb9ADT28thzm4ljiElkHVNt8zZ4m6SscV7UWe32gJZBHF+0Ack
NA+Xo5wde0cSQUUDRKizITHbSpH4F3Hcot7n3ukYX66sL5djnBt2XdN023C4cZvOLAa+aXXt6m15
VFD3k5scquOfBZidfBat1nK0COBUy6b4GhTllQDnvpIhVENouqbyCvM3oGfFFxzzY/JaYSHYb6kU
59n+8lucm7yGKk2pqXBs5PwzuXHtokNb50er2Svxl758qNUrqej0IeYr3dBMA9q1LlVLn+1V0oml
1yYRKIwe0win2CtCPpiIWUeedwt9Y8Rrq0+vfLxzw38adLa9UJluCwp5OfWwt4XmfLv81c4Ozckr
zYZmoK/WJW2cHymqW96NG1CdW9XNh9+IYpA2GAIPIcOebSypJ0MyU684Uq0KPkj/zYi+jNqVk+Ts
h7JoDDmYj+uWnK14TVBdzwGoH63oFp6+dWXwz86vk8dr7w+qUVYtDCnB4NOAD7UjhxUiTZe/09kJ
ZlnWNIupDRizFGtM8izUjD4/erQX6cZRHkFpcWpaRxTydqb+W5/sP/HmOSPQUyseIuLFpCXJ+HEA
anH5jf5K2X5ZMw6jblvGtEfO1oxdJ4heN252LG1gJlsfOLDcoOBG2xoyZ/INnaTLEc+O00nA2XoJ
/CyxkpKACGJi6eEjsJTtLoc4u2gceqOOyfmizy++plnizJ0SAmdMtUcGtvhemPbCvrkc5uxsOAkz
m3Ese3O0E8KgwYAP3Bap/0JDIiJctXTKPAJfjjet9flQmUIVhmkyTrY2m30FegzQOv38WKWHyAVk
sI7sfYFCfnvl+51bqSeB9FmaT9sOTo4kkPwZZHvdeLj8HudmgCkoS6gm1VfhTN/1JKUU4MtUHAd5
vI5BHBhmLIKuvMEshCHQwTB0adimziq15lUc27RMURlOfpCwIFu8aNO63pZhcGU/mI3Iv8MYqqNS
i5K2Y81GpAXaKI0omLRtIYk17JxHw7ll9i0N+9Pljzab03+FMokyrVHDVuehbMsFQW7GxWHAdnuh
IdWd+gqwGefGj70riexsYv87lq5q4EPZq019dujw5zhq0Hs4uHQHkRpM1l6CC+qmHT/I4MrRM5tr
/xdLqmQGBmbZ86NnACDeGl5UHGT9JKDlmtcKRufGyCQd+P8A0w84mW2jH2oKBPbi0KNUKts7NXwx
BJYTP3CWuzxE1yLNtlJaKZlwkc4+kDN3AJyWHg7Azc3YX5kKZ+OYbGzMcEdjGb1/o8KFVw+HtDh4
OnCduhO7IIal56WH0dDunNG/Eu/s1IOwrpLmSIMU8X08eAHoh7a8l4/shHjDYxA5tm+q93b58/0y
6+iqTfcBTTUQviYNfR+mqDGfMuGyHUYV23C8b8SIM0T8EXGzrR8rdyGEncsRgarzzJMt1RDEtKWh
caOiROqY+vuYGOkOY877HegRggUvLRXpTmBUmWUnyJliWwj4GRJ7gy6+O5Hl8QTInmXitndISYYr
pRmdW1+HKUjXbVy1BtxU/O0qlNrjcKMhKbcsRcvfAlCx+tSGlRo/R15Xr1GNhNfvyRYeo6KvhB5q
H9vc9qDdIMMo3bJbt3C8b2MrHJd9DV4bBI+6HSyEeUZAM3vKVcpaC4LmoYa68xILkNthBl2iRj/d
Z6IDjaiAVFcSmcD4Y9bv1S56LDP75hm5eoSLpV0s40eF7lt3tBTtBp5YDH0NO758bBOMHQSCDF0C
9E2jtRcgMzKphsaYmvB7+94LVwEmZTTcMkjzFe3/MB/AdmgxhjYJOEdbkTqWOMmwbMfuCWVt7NkL
HTIT+mubqh0b3mjiCdTQwgvLMLZa6H2K0tHaQNmXy6xGgjBHn3YpVO8HHOZ+uoXGayioKS1wHaHu
CThXo2+wUfBDXAA3YPtooMpXPsjAQcewJM+5LPVWQm9ZOD+ygFt5kdD31HtgBJU0/JsuRMe8hBa5
0iMd3TYX5bEgVpHc7JBMFxOW3tdQfe1NrD1Ei5iHUgQmeiOYaeXNCOEWRUQgzZm2jAD/0A9p3C+m
bfq3TULjp2ycZgM5VvnA5RQXd6QbniEe4NWsYHq5RSyhXIveau+cys9ZWhZQSPDQu3Cgxyw4BiCB
x2FwqAr9behN8TLRIm+KMISH1CGD2KsQ3y+vCuOX/UVyXWbbF0JnZVjz83kE2+G2apseYJHvkatD
79E55vT9TGtvmiasCuWYW/qdHT5AnUTscFu79eNQbMF9Yh8Ur5MA/WVoW7bi3icl+F0kgAow6Qiu
M4WQOYOq1QHRjyyBXdNLk3zvVAFmDEY220t6m9OyboDdKeq9Fz14nckGR8XX/eQVLQyDDxr8eZQl
A1hGuWE+4kh85ROc/QIWroV0TripiFlmlw5xUI5hnx6q/Du372VCQ9cdwUw9KJgDXP7cv6Qq09c+
iTU7n+waiJxqd+nBa/bIVKD4sAyAcF8OMj1kts+9CzLbW30FoBGcZ17IfLbjj5X98mfPn46Qk0NW
gC9nm+P5iV9gLPXqXDvzrr3ANGInASw/qVwNr+KDz6Y0Lq52F34542ajMB0UJ883jcjwbFQUDz1S
1i1CESur/IT15eXPdG2sZ/linPZW2UAhPeDJvsxxtUqFWFXKtz+KMq/S5ymWxYnCu0QoohWPLXpV
xpWs7crnmpfm9drsLADA6aH4CeUxyvYIzWlyc/k9rgWZrUJpRxmdWMYcEHAAuSn4AAPREn/4tWYp
wJikFU7UTXpArAe6lAEVsLuWZ1wZd3U27oWTNKYfivQQwrpfR4aSIiYIcB2UiY65QdViVKD1i8QW
CVxhxVyJmsM3S9GmTStQZVHypvryi9Pb1zaGKfIvG4Nj0ZAWGpU5dTbvU2SnY8PiQlkkNl51Bx0i
Ym+8kF+0AXJw4P317krl9+zHgJHPviqooczT16EZc60CBnOw3HUzOXdu4x+XJ85fhfDZW2lk/LbQ
qAD8WmtsC4yYNeyPDvZQ3Mj6TsONx9sHGdo4wQ6VpU1VfjHLpy5Ea+7O6psrF9xzm5UAlkT/3cSU
eV51zmSX9m2lJQfXPjRIfkz8lMtveC3CbNiaqPeppo7JIdahLy1h5f3Z82cTljzPhfvD8wWOZSM+
j2q2vRzh3OI++UbarMbQS6CwtS6Sg6fd+g6Jlw8kUWBlCJTwcqRz8+000uz6UgFZArrPaPjKuM40
LALguUMwvfLJzr8QJQeb89xW5eyECoUsTMjAyaGpwGsePXOHxQh8hMsvczaKATjFUW2HztXsZUSD
o53i2difIKSrZYg4PGbiezM8Xg5zdn5RZNKmUr1pW9r743CAm4G8pMNdDP8n9DSufKuzj2cD4LYH
CsYwpr8/OW3xIKmq0c75Vt7HMH3gbL4S4NyYn6aws8EQRqeWjluTLjjbTq4HcunyygQ+G8Li+xi0
frg+zpYIvGhcEBGLOHQ+NnngqrCi+42Zq9pcigU7s/5LHQYfWJnbDumCh0Vucsz1l1K7UjU/NxKn
IWYbSV+LQaGrz4cKVggQe+rvDAQz1eSK7YhfyjsJjhSITHnpIQdy37notkOpV7N/CK6Y7vFAHrjK
S7qJkkr2+wlVF0YT2UqYHgLpr/P+RrfSKwtPO7fyTkPMlkTVeJyeTZAeqL1B8C6t4UaChETDtm5W
fsfFUB/Spy5lvdTjpO1h9cnOHLoKzQbwkXIIJeBM/6sd4XU9mpSHioridx4DfEQsIl8ORR+sqUdY
a7trELGQ7rCyofODJeSu5Kr2P+wr/vLRZpkP9BsjIHp6yBD66aoPTfXPWsn/F4Cq3tRZsMUckWK3
UdzDxEoOoflaDxEWPDdCi68MzNkZLP8TZJ7ttoVAvHIkyKhG6sJS0NrwYDL/8/0QpRjLEkIKFuJs
P0nLhnwi81Mqou3ig0Do+PLzp/9+lrAwf/9+/mwZhi5k0bwiJ+J27KXbXm5caLi36svlMOe/1d9h
ZnuWwJgxm2gAhyb55oZ70/l5+fnqtAguvIecneopDk/FAA6C/kR2FyQulLsRZYHwMSlUXESgZbna
beQCp9XGHow0dTAjW1/+EWc35r+/5Ty/tHUc79zcJTcqPlh4CAzuU2dewyad/ZIO0vNAzgxa/9OP
ODnBXE8Zy8FK04MJydOgEKGb17ryZ9/jJMS0IZ2EMOIIpG1bpgdBcavvG/QBbtnjrsy8a1FmM9sO
0VjDGzo9OIhlloj5tYGz9frN5TG59rlm81vzBtPV/JzPNa5IXLrwyvo8uzmffKvZxHbGsq6QXUsP
af8c4enbwhvMPkX+lfVzJcy8H5tKyGSdzWtElIJ6TOlHD/9B7Vuv/8YNAjeK/59ec3QM/Qx01wze
p9RdRiPYF6PydnlIrgy8OTvPAhdT8QpV5UOJY2sbka4iJ5+E8p/BPv59BpxcMPX3szghDFokXDDV
7B5XO5zLPqnB8fKrnB+Wvy+x0+w7WSmo9dV4GhTpoUVCLazvFQXJ4XhYG+jcXI50fh7/HWm27IPa
8vIBDtzBHV9CoTzX2Kz9YYjpZU9exrMdZAgaQmQDQvh4BjyiI7e7/Brnx/7vK/hs7GFgBNWgsuir
ZN1/x3gT1aLLEc4NCYgOQ+iThIacIyWQXkNdVmMCR+oWKvRCCx6cdO3F5pWvdT6OJXU06h1aR7Pt
K3c6z7FSyZvQNWmgJdVwTrNhnwdXkGTnRl4Tfwea7WAF2saNmVvsYGJf2tUyxQvx8ie7FmG2h6Gu
hGBxRgTHvO0Hro6/sRJP3mB+43ZL0WmpxvNr+01oz3pxV14DDkwfYX78n4aYpeFaoCY5zSiWR7aB
Q7rQCmdfsd83ygu3TKTov//GJ1O5VphA70x8Fd6vlZHeRWvTmzu0LVI7EFnSK1SNc3kZ6atQHUl6
9gsyzmlrBbGmJDukarnIzG3rv/pttGqcb9fhzmc/Hj1dDa0USkfWbKfsOqTLQpMLpWbfhdVq8op9
9bb6q6b9zlQ+CTRNxJMdRg9CWGcageTkQQKOaX15VM6+iKUC7zB1FS+p2SZJd6YYHVyqkPlF8EJH
/T8/pOk35HGWSrdT/M+Xw51dNxa9YZWKmwPk4/3r0LOO1AydDtrTi9x7suMrk+zsHDh5/mySRQkU
Pzed8kk6Vwq+hMve2UTFByx9Lr/I9EN/WT0ngWZ7mdFgQBKYvEiGqXnmPQqk4DL/SuX+WpDZPqYF
eG/oNkHKoXxq2+ohRupYVa9dmKbN6pd3sdHWhN9EFfaX/FjLhFroCbX7IdxEtFmz72JMNgWiUr6T
LCszXSMieWUHPXsYnASdjZRvhWWptVNl2Tn4ENAHZKz0dGXq1eo3RgoIoK6S+qv88/2UK6ELu+00
w2v1waxoCm6D5soiPfsuDgUThxo2BY3ZZOiNOqtzoSaHlMaA6+zLAn2S5IOUny6/ytnVcxJnNh8c
KyRTyobkkCvL5yi/8qHOP91SbYy9WJpytjYnJlIjPURH8kLd98bwSZHDlVT57IR2/g4xG/QusEe1
8Gvu/180/6NZ70PrylBcizAbChQw4LjlRIi8Y2Ie2mYv3StluPMheAtAVzrN99mEQiUuQIe+TQ6t
800g5dNug/r5dwb67xDTUJ3s+liOZK6idskBXcoIh5T2SrHn3IrXWQ7CcgAB0E56/3wFMXZLeuSt
Qy1uMP1ZQN1ZOernwfyZdU9+8WDC3r78SufWyGnI2VejhKzUocYNOfCKfVtHKEnkaNGpt2UfPl0O
dW6AyGaBCrEedXNe7fXwC21teyQ5C4CWFK96hfvkP6S4/XVX0k2qvRpS8r8SQ6VeYfGCrexBAioV
uXXjyfR3Chc6XTHgcKqgbjGbzJbXNFHsFvEhWmjj9ira7tyCR5TadsB1wiWY7/t10mpckvzkYDqf
zOaDdmWxn3v8VHFRNdBoNgnZ+0nWJrJtm5R1ggMblMboWt/g2vNnm4nS58g5euyGZryRKV7YV64r
8+dDWrXIU6FA2JYOhXW2SMgi1QpBm/reR1fblt8yrOIvT9T5mphHmK0JPew7qeZ9fR91O5E/WMgi
7iNzezmIeuY9uGyR2jEImk22+n4cesUZcAkO6nv0Pz5oubcZXO+TqqfbOHpNvI/SD7GunyrXaOAq
n039BbgXmrMYil75IdMHO80zeN2J7Ep7QaWNpM3h63FQIWtky+beLZxjIpxX1IBwCQtcdMmjcCs0
66Y3jB1yrFu7EN/+l7Qra5LUZra/iAhAiOWVotbem66e5YXweGbY903w6++hHZ+HUnFRVNvhBzs6
gqyUUqlULueQIAYu8Ki3ggwE7/w+fgZK2QQvDgNDydyqm7VVooUHP0MBrJZlAC6+1gKnGfozK0Bs
rsUo+5sUqCtkNH1nfQ0+kkGXa2BpumZZaHLVLPTxc5vhg3yamqStHkZNw2sb9HonYFs+VCO4vY3Q
24P87b3A/P5DMdQnL6LfK9L90vzqp8JAi4nJYkALeK5sgsjTU1P50QPZxg7wgwlIDPrXpFBUMNYD
BiVsgMkZSseAjnbA2A4QcCdijY+4zjZG7TlJG6JOwTJAUoA20WONrQ1ASR3z3AYd6S/gm93TTomc
NgS0iemDs6Gg+xCNll2M0lNd+jtwxRwxrfdI5dZNVfBySEbyA5CGsWDJrs0XwQgiK7TQTmN0fCe9
1XojARNe9VC/p/6J+IIOh8mHzjYEM9go0KI+i7oHJsJwQ12ejjCoRjqkVvZSRE8ADNQK38EU0qYN
v5WFKEvMWd6VLC5+q8AkGoJbJnsZ2LfM/20R4OQAdl4B7m2SgvDlDtQs6/bGeZgPiSacF3wwnncq
mRZ3Fkig0tbFJfhMXkCc1QAHL38ELBVYDtalcI/ISYomA7QAg3vIU8G4L6W0CmDXaShlLxo5IXuP
0lj9dbAOiXoo+5/rovh2kStZnEZ+QxOU9SEL1YttAsa9dnwBdTVIhH6Bm2vTSoB7Bchw/9OyXBYD
3bQWKMvZ4z8/AAMEBCVSBVOq3LXje3lqgbwHmBYnA4BO2WFdwYUdQ2zx5/OcPVqkqCsyxFNMcR+W
QDPcS/6puDFMvlKCs0RzSqGYPaSU6ckPnFE7ttpfNysCTw/jgyMj1zX3hAHZEswB2cuPJP/e+QCw
swBX5KwL4YtYkyLIJkzOYRq0vcpdRj4dtBpEry/xX4b9C2BiofFsJifM9LTSSWsfwXEQWO/rQhdc
xlwmX1kArwJBk6mZvRh+uwWHVFxYWx8Yi0nuetZtjw1eP764EHmWOpIA7skEKmkfG3DT5UYZvn5C
I8AW42JCalamnDlkowFkUopDpVrvdeoALVTqrE1LQdww/lgX9XHLcw4XrSoEZQbYhgVQlUtnAXow
o5cbaATMKeMueYl3ZKf/po2TbN5K7Y0Sb9u154AeGTiIQgb8XQ1sq09W/gCEndADAuBTMjxF7FiK
JoSuTrahyoYMM5paqq8fdiwpG0lCf9MrRpG/VuoZvHG/15UXSZj+PnPHzb8SSP6SWc//8evcynZA
uAUPO35/pYCZI3YkgC6t//4r58St0PT32e+vPB34rnhMvBpA6c1tcLEk9E504SuLUpDCVfXJvQJ7
61JKp4CbM6oT8gpMQnCE0Oyget1W78Aa1/Z/SypYd/z6RWXJdwUw24yWLjBJn/0o2esmIPG6FFBr
gErbr+t+vXc6eI1lVEhw0eFhyTnmOPeYIstF4LbWF10/R4I4RPR5TmltjJu4B36yW+lbPd21t95a
6AtDAKDIBC9WZOC5uLOMwwK0GBSop+OhZfuICSxj4efj+5gUR2UHgTr/VA0zAC0iZeG9AnoWbzHz
Ez9f1XW8Y4DZgCYr9dIkQOCkFIZcG69V/VDd5YHAyy79eg2PEpDjIhlyNc4UayTylYF5r61/GnYV
u31v0VwKn4exOQ2eb4oLZ8dGKXJaRFLiuzrJQVGe2zcffLT/maqJPjYC50W475NAA4GLZEivoQQ8
0/ytlAT5oqX1mQnQ5EsFwBOvDFllgsEBuIz+PssFYerkmS7uBFgnsoLTcKaBvp2rBKoPCCnS5L5r
tZjJBeGjPdBPGChoOvSprw0e3pxUnO1BIRfRiLYd6bX2f1oPKh496+7h2mlhPJZg3nMKt1WZn2Kl
UtNIAyCmXXigwUfNAc/Hg3VjCyDcz6UU7hwo0lA1FSGhG2bbZgDmpECLhY2+0IKL5IFdBU7ADt9v
qmMTHgGXur5Kou9zu4BfjtA21EJ3eDeCnVkKfPTCJuC6sFD901Bdkk3OiYbU9BoA8mOCLnPQXpDc
4YUlhYI8xlX4BxMlFnCldXSTqhB0aUl1WSVAxocQuW0wI3b2snsQlFQAYLmx32fabZwIDSfDQFXz
KoOWhm1hgI2ldlPzEe9EUAZolqDEdPUk5URMKzo7FmUeRPDqZe3GYH7asQwI2aY/lA/AXpSfrbh1
65qGb7rWIQXppWihXLeHJfF4H6DlG8NrGvJtl+KBmR6AnFKtgFANFP5qrPKNLvn0sVCN5ikqaLtH
+0MEegyZHmtE3YIy+4I5oqP5j3hO+yyQR1mTlMrdlexrLH1dV26yNs6rTf3SmAAHigpAWbjDREtG
BzBXVS5T3qvRLZvNoIDfqjtaZruV/OO6tAUfOlVtMIxrIXF5BThkgjsExANm5bYJZs4BXl7SX6QQ
paQXjB9AQBR3/BQGIZN1uWFJk4G1NaeVCw5arwsdlv7q+9K22i2wWtcVWtocipkMvBNQkLru4wxL
jIb0rHJB6fla6f6pp0Rwry2tGQp2wEAHDB8KOtwOVVnIRhOFSBc0P92rZwUqemAaCfCzkiy44paM
wZgGmJFwRzKWz8L6wBSWI5I3LtiZctsgX8EQd+gxzQNOHN9JDOWJeZngzuNTvx8OBAhzKuK+D4fI
7RZoYFswNEFoCgB+u+j1XQC87OT3qAY7H/K7tvvSR+1zD8rAztoqRXhILW1XNsbr+l4uLfTsh/CN
v03ZVwEQYxu3CVtb714GoKvl5Zd1IUvOZC6Ej3FbdOUWUdW4beOM0lM8nKgBOHnQr8tuFIBNTHC+
lwwUj2acNwtvFYWvn4RxTONigFIyWCiq5gWdwYKrRiSB809GhtleDTzFblUCq3mkFCzWnuCYfaw9
76Zg/UjpYsRjKs5eHmlkwOVeo0Pt1tIz+CFykFqEyrNVfkON4KB5hxqUoQp4vD6xWTOp03mZXTye
UacZppZqN2Fg/eqOmfbu9Sd5PMY98KrbxC5BlbAu8mPS8UpTdIQjMEBZEEManEzwf1l1GDRultSO
rBzT/lvgPRfevvRBw33sQnC5SL/AIibQdXEbZ3Knv8909cNhUAo/hNxAewKI+BcvE6WWFw8Yqm2m
DDgGsHpxJz3ABH4vFV7tErxf9Ic02DfqTrB80/JcLd+0eCaqSCZaXi/V8Ewwp4XwKC4qhwD4tjaR
9aLXz2p7jxLaRql/5waQJp6k7hwUj+nNaKyIVACnBwIl1AEwsDetwHwRU8kaS4KzMDBHBpXqjWN0
H75y/n3urJnR0IPnEt8H6xH4HLRW8AhcugDm3+eOGZgX4iQG77HbDshcexG4KUrNL+3SUDC0PpEJ
BckQuNIImOv1jVsyv7lk7qhpQV+ClQua5eMIJ9LZaX5clzCtDW8Z2Bi8e5AVN4HldLk3ygB+1zQt
YBn6wdLfzRohzkuo/FyXcq0H5lLwgkMlHNG3weeFANUNANBIq11lJxEQsKq9sy7g+hBNAiwU2/+5
pDkTGw1fA3NaBwEM3AJ7Va5sxL2fkDEltcAzg3Dtapyux5iNGvi122f7Mt4m6r4X4YRd7wbUwCMF
QSfe1Vf9XJbPvE6TICIHDl3jyD5uw20cC2Knxd2YSeHOSwoGrarVpMpNta8RebLS7fpCXd/m0AJ1
UoSaHyvFbUbLCMLnguKCKL+iSofoZQ/mDXDJ3af1YSgfTUUULi1t/xSZAbgJi2fyPhTlEOCrqWbt
DmCQk8gOgCqI1gVXukCIxaVSlI6wekiM2g2Kp5Hurc6pldf1lbv2NHguwgCAzYM3MDJPl6fRi6IS
gP847yHy+M2WVhvg0GiR0wdOWAi82rI6f2RxvkVmZpBUVYoIpdkbKgpJu8gUnMrp5146l0t1OOcS
RSB9AwMnbk8g9EQAYmgNFJKoaqsNyGIr0ZN0IUq4kKdzO8SAreODgLtxA/91GiELpZNc+HatOI15
MGCJUnJXshNTBAdq6djOto1vDYi8kuEfhJNEue/iJ9V3NGuPecV14xBJUS+No6NtBeojSEG0x6Jv
fnQfVK+4i9alCMyC748uGjVsLR9SAgl8LQ7QoIBstC5iyf/Ml2v6+yweYHoJfsoBZmGCeLS3a1Wg
guj7k4qz71cta0avLqEC+8I88CQKOhUXvz81HqAJH7kBfrvzXMtlNPo1bl+CXTR/HOufn1gg4M8h
EYbChMwXLKQIFPN9SZA9ir4Eu6h4/8TnAVQD3DkMnSPo5NaHyVHb9Urtaswm5UYVOLHF5Zl9fvr7
bPk1lD3NkeHzsiptkYls09367188CCC4QqUbt+XVgxzsW2QAg17lGlF+ysb3CrknZBu2LYi01yUt
OrApQ4+hFzzF+Xdia8qlBN5ahBU9uER0f6fomLKpVJYCmw2sbcl4WBe48KSbEoZQC8PugAXgb7K4
iZDu1rXK7RJ6HLR+Ew2d41t7Ypxi46FPsaKdBMgngdzFJUV5A7nX6SnCN3gZIDryWw/ZvD6uwA1q
2lr3mKUYJxGEm0veZSoNIglLUcviLdvvoxDznCmSljFe+pq3DWP1GDNNIGbJBIHlgt6WqbHgqmYm
mQAoywzSuIDPsTZ07PdJOFqfMI65EPXSzgtNwtxKojVuiaQgIFYGzN7X5bccpG6VIPS47p1BHnku
iz+yBhDTqsiALGAIeG89GjNpuBvkzJZkVzYwiHVo8P+JbHej54Sp4IJbXk8LjVZTRu+qRqh2qK12
qE27FHQ8Y90+gLP327rlL4kAogeoVCgwS1HMv1xNgg7DmNRp6yKtZ2MAXDRTuGTh8+9Pf595pQAg
elqt4fsGCTaJPoJl9tFot5kInnLJwtGLNo0tAHbjKpmblGiTVNO8dQEEfRjB9pqOeJW2/W59uRbV
AerOhCYuW3jAXaojD7VJIymDOrpq+/rOGjaqatfI0a3LWYhI4YdQlzFw1ylX0I1dz4jvBzJzc63Y
6GBOH5VjXx6N8FGtnFIUky4YAfoE8T5EolpFGM8FjBLaaqMibQZX938C0zG7tbHJQDESaHt0AkVC
Gok/ReBe62hgMDhup+t3Y3psRrCFC5bsI+3Ghb0Qg6THNGM2DeZc7k0qt0YidSPWTKps4p+B+g02
7lcpftGMR4Ak0TzYoOvOLiIDSJe5k1XyRgMHVf2oAx8RlFTrW7hgKmgR16ZsOSIWjA5c/pxck3O9
bMLBbdM9SOXiHi0Wp+j7upDFnZsJ4e0x1jqll6MBDiq1z/n4icf3hRLcmoYd0i7UzwYXRG69v0F1
hCT7dRVE68RZB7j8GgoeSqgQ/T21zt5LdBN2omqzaKGmv8/8UMSkYSx17EZQHxjytfXLf9OC86Na
wxS/AZ65G7UnEHd53cNo3VvG9r9JmdZypgUovgmGaeLBDemdHkgbCijT1DppotrL8mrhtE7zLiB7
47TJ1c4b5CAfXKCUKoCzuL1xDB4ByD//+z6nB3oalBA4YoOrjDtGDlEieCos3AYX3+cf9ImZoumg
Glx/3HoKEKuAlbpb34pFERT9I0DMRxMPP5hJTD9NgJzLXB1EiMUWLFS6ItjtxV2YieBWqSSgn68B
huym1aPeb8bydV0F0fe5VQoqEtOghwpWuzE6B+du/ftLS4Q+VgLmBYXgSua+LzPUCrtGHV2qv0by
30MBOOBI0Ig0fYN3+nS6XqZpTFQluTUawDebsbCQXTS12pLq+kCrj6KDYZzC7kacDzhxQ6ETLR9A
16EOn85X6gLQv30j41lyV8vSBpwMgjtj6R2CB6IxoYXruJD53v1KHlnu443i+lq+H3DKs1iRbdqQ
DQidn4xo3Etq/QOE5KcxEjXULcUc0Auo6JhwAp7VtJ0z59JQCrRWdDe4Vj11aZvRSQWxiLazQMZ6
MxEdlhIUBogMAfeP2JaTlYb9MCLjqrqtJjstehWryFk3vmnjecOYS+AMox6bzgPitOr2veM/Rjv2
208/Yd+o6QOGH5YHO+durn7IUpDUa4orpw4gT7P4EPmCB+LSETXxIEUJDkUqPIkv98TwPI2NNBjd
XJXsNEbt2xAosSgBtoxyN7hlrngXpEgqghFIZm5jhnbQRPbP9X1YcgKoPlEkDhAGQYtLDQYlIQ3Y
uAcMr0ZbJX3wImkriaAZlpSYC5n+PjPdEEzlmtIUgwvIao/YqrpdV0L0fW4bmmQYo9KCEsTfgzGd
UWf9+0vGOv/9nLEmg+rRKMN9ZeF5hAE30Lm+NDTdFkTgLpcVQcMXqpF4xvBNd0T1vLKPu8GNIxAN
qjVO9u2qIDmHvkFFQVnrKpOCGIsZPel7pKHinZLLDwR4YgmjW7SmCJ7HS89zTOhME2kT99lV+iRN
A5JQUvYu8+rMkS2m2Hneg5M4M+VtpqbhhnRqvTGkqtmVWmG9tDUr34ASIh0Y8uGboZNZJ3DhC1t5
8Zu4rRxAzRFJDX5TmYWbJv3ZSa+l+mjKgjfV0k1xIYe7XEMmpYDWrnoXOAQ2i1/k6OxPUFrFc2m+
dNK2b86aLmpmup4emQBAJzYQ9IMiNOTvCKog91rFfufGRLMNCyXFCoD9DghyC7Y3fIDoRyCfzt60
EeBOhWBpF+56FWVAZCDBBIofwbkSyUp6SzKN1lWsvyIlxqTyA8jHs/zOo4IizeImYrIDpVnEFQgv
Lv1JzWIPAw9Z547q78SsgdUO9I1hIgG4uZ8OCJiYKkcPKS4rPPkvBUVJPbZUaTu3B85/agcitJIF
74sGW1xPJjoGr9MiBiklM2esd9uq3SBk3o9KtamIqJy9JIbCGhA9IP1yFTrIZEjzUiuZG6ZOGoIj
/lURsUWJRHDnqqrCGNNDEMEsQOluJAVwcQL7EongjhRIKoaajRBBpN0Q3mEQThGZ8IL/RRoEXnFK
+IKDgNvvIB3zwYIUF1y1smNKt1/m889/OI3ZPRioRlbIBJ/v303tsYlvf1ZdfJ7LNmh6kzIPPhR3
+TaS7jLQivaCgGfp5M0W6MMBzTSQc7/DwCf2wH+vGnvMAXtlZ6KBGcEu8Md7HJsMjBQVc1sDVA0R
nNav9ftcJGD6+0yLUAnqzpjOg8a+Sz+S7PcnPj81zSNlh/4e/vcHTaGZdY5TDQydpMUoJ3ji/5sE
TgFVK325ziAhLDbqkYjAgBbXx5jeGXjiTEnHy/VJB1XLxqDu3WIsN3KYbkS1qqWrAp2w/xNgcOes
NJPO1EAz45rGY5JsGLpf/DF1JhxjU9AQ/rHa3Evjg4IcY0KgJ0Zf9qUyILcfrbEZWjepXIVu/e5I
orNV7Dv1vjHItlH3flhiRnrbY/g2Mt7Xd2rh1TYFQHC+YAC9xu4ofJLllRqWrpoMttWVdp+0m8lN
AnK88JE1EO3dwtIiowkPZqLvB3xJnJfUh6jBH6zCVdLcrr2DFjxIFbOrMgDliWhQetonbm0vhE3a
zw5SaRIPJJFm4Wp41+fZqWt3Uv3iJz/j4GwAIENnROBCl9Zzrh5nOQlCnDYIvcL1suRr3cABBequ
qYcTpu3tUhoALNK761u4cBqQP5q6+YH2gIckZ0Ah8BUsJiuFm6n28DMXfH3Bo158nTtrpJPUrDXw
9e4pYe+DcVTivZWd11VY6gG5kEIuN6rurUyrCKQMw6GPgRsafqn9EFhyvyv0UFuWLbG9V59qLbnd
U10I5jwVrZiZ6gyCC8yyI9X3iSv14vtT0DCzQKmuy3TEMJ2LpoMmtUG/ub5yC0GHBuAdgiZARE7g
Cr78vhekXYOqeu5S81tY3qvmqYp/rItYsi9MASJylqfJGJ7xMAG4T0iCpHCTe2l0qAgNU/R5znxl
I8KQ0pAWrjzYXfe1a0VFiEUBHxhbCJgwczhZ+GwL2h7svpJEcnfQHq362at0wR4suTRzIhwA9BEF
SxunQTbUpKN4yrhhnt+xMNo1UW3HtLD92tyqRS94hC+dyKnXADA5AFm76h9HbhqEjQHmNDrzVco9
UIQmYHN1DcHbYsGyKFoBQdyM3oYJmudy2ZJQKvyizko3/A0wgfpvjHat29WCq8TUNy4CgOmCDIQP
Q5BhG6VmTEo3ieLYriTtlPfxNmrbXW8pTlU0GMC6GUwCHRpzmdxxj01qWZ6Zlm6Z/vIkyQn8T6Qm
LyRwy5YqhpeB56t0i8GzzXQXAyppfd0WzO1CAmfPaW/mbVRCh7iq7SDctZ0NAgcMDBj6l3VJSyaA
7Oo0EYTrWuWHj2pTMljv+aVLmWsCz8izWyFa0lTH5K5oEOz8K4MHd2BSV/aRhguzqo9NHWyodP5A
R9KfNe8p7Z5BTklV0S294BKAQoNXMzjMwNXH9+uAsVGPR0NFXGA6nrkX0qoIvs83nYaNCodW4fuJ
+aARp2a/1jdmwQXMf7/FeZygCytF97XCDZqpQKWaThzfY7H+mxT10gP4QZf3fkggBaCUwVFTHa/Z
eLogWSJaK+7qB5B7mbQmdOm65mtJ8nuviA7riohETH+f3QCo3pb/LFcRbGuUh5vN+vdF28Gd+VDS
ay0nWKixRt1oK5UnX7JH0WkUacGdew88CHIpQ4rh79Nko96IRznVpy6MiovM27xV5cyfQiE8PTFh
CM49hpvsfX2tFr3Xn6PHEyhWdTHqXQotQMDWyfcqhujlXRQ9R6KWHmXRe80kcaF4jn4SQlIcQgvV
odCP9v0IpkQTpN0qCcE0ZnrFdozVvSfHR1NqwU9ff0lC+VBK+X3fgX2zC4xv68qvGwq6RDlDzBXg
ZGRY4jzdBtmmqe/jbxh/XBeylGWdbaTCZ+nHMg3lJMaJ8lpFcRD8JLZX+K0T12FvB0Uy2gj3XmNs
9jYMxso2Q7C0txYtbR+zyPv1X7NstSh7akD8wmwEZ1VKoFtlX+K9ByrSON8JcSGX3s/Q9o8A7o1n
FYUChhO9cCNSvRpxsw01aW8CFqOsla2mRgdJs3Ydo6ceWoKtc4cc5r4q5Zd1PZe39s/P4KxtlOMR
1WTcY3l7b3SBnRbERkczHtCGYH+XT9C/kvh++SwgvU4rSBq19zG4y+XnLDjk/p1wQmv5AP0RxN0y
luFVbdthZTvVAb4CiO9xKNZXbakOMd89nkwr9uI+8zK80Mt8QAvEWc8fy/QxlB+04r6S973/YwiG
7bpQkV7cdeCrZlMgwYPb37on9WNq4nH+qavzz9JNP2F24xhNqavVJEIiylap2heq+8chr3dVb+zW
tfl/jvsfWZNlzmSN/oBWiZLimg4eG/Vnqp0N4733KltugHdX/N2pZ2v4ntA9oGQEpigwep073Ebt
d0lHYCG1sq+bnWydM28btwINF/eLol8SAHDIyvFNGlJCijEDb5SrgVsgfMELYeOsr+F0OK+C0JkE
Tg/To2qU+rgqaHW02oOWb2jxFku7Mtj6yt0g4n5a9IkzcZzLIl1ltbrR4w7U7aGwkXVbV0f0fc4X
FUnsFyHwft0y3n9pRB5dsFh8PgDNF7E8KFisQHGQ1KqAMPzLC20jv/c3n+n0QH/Ev3tPOB+UGGEH
YFGoQtUAs2i+HQj8tsC4iHp5espE0Wq9HXBSkx0Y96j8xLrjf9oOvochTjoWRC0WLK8G+7WLmGC7
l1XQkEEEdIh+NSdcqGnEBgv3PakOXgcydHPvj6LeomWb+iNk+vvMy1CWWwSklLh1qsMQPYN3+jOL
9Of7nMfslLRusxzfH+iOhsf0E0OaMKQ/3+e8ZI1pQ9zRWCSlfomlkxF8UwF7m47/cS84T2JYqBWY
8bRM/jai+0xHTCUQsXj/UwOOEE1DaBDmLNZDHQ0QIEjZm2wr9b/jbE8jzAMZ33OE7eubsujfZ6K4
t1mHymzYUyQA/OgwaF+a7muLYf3aEDwBlw34j0acbWWGEvRGioim9r/qoIvU7+JYcIeIFo0zL7XN
ojjTEYb2zX1pbtHab2vByavNjW59yqP80YaztKHMALn1kTWx7KRE2QbMHp/ZF13TAfaNf64GctK+
kBieN3DwZez45N7MHvLyQW8FGCpLZx4DDxRFhYnmhS9NMSPNizZicL7BFiB2smjfF6O/uQDOlA1r
tJLIw0XYAog7/dHm+8Ro7bB7bYwXWv9tdImTdwKllmx6LpOz6RIkMyw0u8LV6S7LbC/eqcY2rb6s
n5wle5tL4UwaVZ4gVlpopkpfymEfpejp3oWKM4pQIkTqcIadNiD2qJMar3bgVKdNfyrLapcogWbH
2SCIaqe4hA+T5kpxlm0YLU3zBkpRMJXEGy8+gahQZU4vP5vqeX0BRXpNCzy7bxTmo5mig15A2B5C
NDAfRvYQs08kuecacZFY1so1GRJYOEazjMIhA5KogifOsiIAaZ6GtgHjxAVjSikzKzZxI7Q6ML6L
4lUx+32IyBLYUp/oHqNgYfifLD7vmLeez5QpWqqO/kFGRzMYHgXVh2Wf8EcEF5BJwJBR0xYpDDPd
K82jqX0iDpirwLmE1g+TcYimFAlAfuTyr7q6kUvsI881l8A5gJE1rI0CSDBcMto30ohefZ07+C26
pND5gHgyzfd6vc0+cyXPfz133tvUj33dn8xJPkjtux4/V8WP8EYmpCstuJNOA72NVF0uXD9/TuN3
OXyVuu36ARcZEnfAw8Ew0LKKo8eGnU82oqr4YvpvvlDc0aayF3eWh21u49gpo9Dx4/cALY5ZcQcO
Vo2lO7Qd26bxQ2OnTn0IrF+E7FIqeiKL1OSOf14D/sLwcSRbdFQ0gPGv3PV1XPcvaAq7dJR+UbTE
nx4wqvLCtEOY7ljwpETv61LW1UC/+qUUD+HZmKeQQvDSIwcyCEJA0fe5Y6/oYZ9UBd5IaonBiGMi
6pScjsXV1UXQWYw+RvCq800SmCTSzaSo8MxLOzS7Ettk1Q+vUAWB2aIaMzGcGnmoqINOcGvV1XMV
fvFu5db952DOBHDOKxzUqAQCCOLYAndV80vPv35io2cCJg1n9+5oNn3TMWiQMkcZger+mesQ0Gcy
mLsUjEdz/gscF7phAPAF/T+bqAKT416RtkkviMEXD8VMCue/VMlErrueLkKMJTBl29NvOUL+xBBV
EkWCOC8GAvqwCzwsl+8zu/bftOytA2rn0H/m/CF80ECfgX/5Gduhb2JjjOD2Rwl9xBrsF+1T6zu/
eET+FYEJ2Mudz2M5Cb0RPl+2kNqxR+9LJQJDWTweMxGcF0mNzgPyIk45/XsEGMOvdQVEX+cOn2dI
JmMDnviN/4pWuVjgaEWf545eJVVaqWbYAsnYZwQY6YL1XzSl2eJwJ89riFqBsA19XPre3OXfXoio
MiTaYe7s+UWXlvpUlqbJZogeUc3NRbfR8iIBcdMAMDNIrjgjkocGLURghJsq03G/iYUFg0UdcABM
S0NbOnz5pZWWCEDTJC6RJ0ojG1Qrtt7fhfpjHyg7JbRsEnaOkr8azY+Rgkz9vsBcX2Tdo/dRsFui
38Hd66RvyqTuCvwOD6xuOx0MLCKDWFpLE0CiEwL+B9HqpapZ5DUZ7foUjT7KwUoyR6t/rZ+YJSXm
ErgTk3tjyqy2S92R/PbzR608EoBT3CjDRNINqB4gopqwvvixR5p4at8NdX6OCyk8BLmv3yHbYxyL
QbcEd4sybf7FLf8hi1rIi6F796oVksWAOEvyMT+ntbqJIgz1MHCS1k6bHtr6vk2InUvxph6KTd7E
r6C1CJPioITZvRYXoJBXN3UYoztdFizBVTIAP0tH1IHuIjIBTPCeI2nHQSq68uzXhk30ZitFbzka
e5XoVyPiFL/yIpwszoskXWWWRsrKs2l+CazYTki+CSLVDsdQoNWV8XCSpr/PIoVB1uOyRG33rPve
dgBZLkx12wuHhhYXz8QEIN7D6EDkZx7g0lPa5mV5lrNfMis2qfIU+j4YFCUny0X8NldHDjphHBtm
quO/rpqxS8OLQuAUFWfAc7/TJrzr4kBgpCIR3JkDZLGuSSj+nL0m/xFL5qH1PEGeZkEEQF8o0PEp
wYzsx9NotjPa0JVUSrPi3MTypvhiZrVAhwUjuxAw/X0mAAUHVZGivDirkWfH/QleY8d6a0tFd+51
cRNgKXNVuPjKR9EBkzsxNmR8okoA5NPGBt6InVS1M+ZH0EjsoqZxSBLsWyuy40owJLiwlKYJjhrw
tE8IhfyEVUlzo8uDPj+TMTsGULaVBS+fBfueGt5NgAeifxTY2JdraaSFQocqKM6Mefsumhht+9Hu
wIxjpzX17LyOBRIXdJqG3T8I8dDpYXBrakqmH0QeJGaSihv6BxNF30sCQPxAgFo7DR/zY35Gh0JM
RGl+bpvvQ1BuO0uESLVggBYgrwCLAkZQNL5zi9bEXZNjuDk/Uzx35RfbUcL39Wtrur+5qwQSLIyZ
g2jtGq4soYDgZ7mcn0Ow02llb+vh3xmt75qEbZRe3yjmlolooZa1+iOTcw0xa0iCwS9clQzDn9pr
I7+FSrahbL+u26KcCXkCFgeqP54aPu2KFsgKLYwarU89G6utH6E1ri+MbpMCzPL2i8LCdO3UrYy5
zyseyqBukwTIgfF57EuUW5Jtj46kUr4ZoBCgYYg5J6pzDEOiEHp5kKQ2ziTLs6KJy2pwctGQ4pJR
zz/PbY7qB2MLkP7oXCRV9lRRrTgZujC9d32pfjRdg1pmaua/QoiqhlSV0O0fnJs+2ElBtgUDyrYS
UpBfB0oYF9Uxh6sB5x/IddzdXRGWg/yHNWfMfzkROQzxdyM4UXonW7ss+bFubtcrB2dA0Ww7QV8A
loLzN7WetqPuIwIcBn/Touf6ZoYQE1RRAPlH2sJENznfqt4Zedv2o1Sgz0Xb0f49T+4jDVhD43ej
/3azLheipqM1u/lYHxZNVRjFOdVtK7VL0TzHwlop6EsEtR56rgHdxTk2nyTAU0M37DlKvd42JT2x
6yq7+fqG1QBSBa7ZRIDA47LDrCIQUTftGdw5crHTK8yzb0wR/N2CKhhTmKJeTPYiquFeSDVaC5Ww
H4Oz5/XqY8WydEvNsBDMz11LMZBKQjM3gh0ABvDdcBSPsLHySu/NrxrqgFOhqjXn1j2/FME5FlMO
pF4BWM8bDV5T5taH//Z5zrF4UjyUDXAc34oPq03im2ec8H7EuIg1VXCnijF32LWMph1rSvPN68rt
8OjX2vZmDS4EcIdCJ0AmrfzKfBtNmKsJCsFba7acBpwHqcB3qeG1Yb6xvHbQrWP/bYHhGhlpwU5f
e98pnMBbAwwyCsiouexFGPfykBVmes6GuyELYpsMyHert9vspRjOoAbW5wPwjtKzui8D5miyCBDk
+lCgSw5jO0iw4sGJTMmllyKDKo9Vb8VnDP/a5qGTRQ0ICwsFAVMmEiccgR6/49TzYtJK8ZkmTxja
ipTvYeuuG9V1kIL7ApDaQK6chjT46zyrlTyNzS7GXjQYf93k2qYJtoUlosleWKsLOdzxixQvGcBG
E589atnFX2EkQhwVCeA2w4yNuqgHCCgY3slM2yjhrTVZQElqyHlMzFUE4TC3G7FfkkHp9P4NSGJ4
KjvmKMISu9pvSKDyNCs+XRhXNESpaeXMTHr2prVO4zu+se0rQVB6tUyXIvizh5dWlOkRRCgozD1Z
IvCBK3PiPs+duajxDN/s8XlPObW/vQiTAMUpv3mGYpICD4tIFBjHV8R6CY1THcQW7C08STIIZDFd
f+OpgIDpGYrKJjzV1VQek8e6DsnYvQ0vnX7svLM3fGlF9IzX47i4KeCiMFc6jXxezUdlEO/pZq8C
gAA3Rk/v0q7cgLL2eWybrQ58Y0nydtqg/c5BZC9Logv3unb7IZ8iXwbckQlX6tJ/ZeXoR2aZqkDr
SOyCKg4hh2QYNijhbXrtVAQP3XAfNj6YefceMDlZeNCb11bkp69tZloGrDb9YEbga1VJGeABGHWq
a+T+pgGkcx0kjoF5u4zdGgNMCit4cP4fadfW3CrObH8RVVwFvAK24yR2dmxnZ++8UPuSAXFHAnH5
9WeRU+d8tkyZ8nwz8+YaOpJarb6sXo1JvdhuGSJaoydBjetBP1rvqnhQrXuzGNLnp7t35rWOnWZ2
WYXPG12/Aqw+bpYmAc6rDPQFTHoq0r0yR7RVK9xxagsr6BDgdaVXoo07pCvTRW/CClDhiqyLzvaq
xX6Ia9uEvTuTPMU6Z4sLxy41stHUj1x9ZOOui54c+nr71l3bJohAnIzl6RN1n6SPaLas2zLW9SPl
nrD9dAxuf39G0XQVVxqvHUgIEcdeLgGkJWFUwWVHUWPV1A/ZE68x+WDB65/ZJ/A0I7eJJUykedIi
zFAxYmoU5lFh3ZYq4pka/a6ux/XttVwlTiaGffRZO4gtMBtJdvtTFquNpjITILGfrbm1jH8atMOE
7gvX11kNQJK61Eg8czrAPGnoU8Y1RZeRtLC6GYvCLQzrWNLYZ/prXy/kU2eOB7ksHaYAcSYqGJKG
jcxmfR3G5Mjj106MXvnBAOmsrNPtnZtZB+ztxHRsgkVRM6V1WMZo22WmWEfhrnXFNxZWsfR5aRWp
7tZI2uLzXH21kH1JxwUw3ZwAjBhHgRpsImBnlZ5YVruUqWFoHQkrvb92mi+8fTMKPGX8VExMn4op
8jmnbihY0WbkmPZvjIbga9AC177bl8LgAA0qjLnH6OiXhwe4+Yg6VdmTowokvVv6WfT37lO24R1A
oVTMPgZX5+VdH/SCan1X20dTW7dxYC4RIs+cAnIg2H3VnUYDyPWSQlc7I0Yq75ijFwdlxVWyuncB
YPpGrxCMCITgNC4XQFq3znowgB6NMOCFX2d3P1YX379yBEM8VBnSCUdVe2o+s3LBPl1fZszMAvhk
useYJ2tI+1+4HbcbooXHLqde7Y57t+d7W3zYS4NtrtX1UtD0+9m7ZDInFmBnD49JtCoflX61NK52
biUTubsOslfjmnG11+1YRHUG0Ilb+Fryk5hvkfA0ri48HNcahVQUZCDEALnFFWVPg+ZpLTGr6DSa
fhE+xeZCpDf/fVTcdExlAa+ktFFZ1es1b5vohMRgKh6SJVKwue/Dq0ISB3kQXGxJYZ0Om1QaNDop
XXGwmv4xBbHkgm1akCErbQGOnIhjoN1pQD9tp65de0lvryUAmY543rEt3Gq4xZfq5OaJqxSu5hyb
ANjrZklbJ+t/Ue9AluD885OynWmrodMiRlLEOQ7pqtN738hV32j3jWH7oaH50f3hHuTBG8EMdfi7
V+SbTUSrWujUBeWysyaNu16w49e37/L70nqIO2a8qEKsZ8S4nCBsd+r9792lCPm9HrLc0FKI0Mla
abxK3942tNP/Lx/JREs9EZEZ5Oo9DceeR6OdKkd97DFyAH5n+eBED124d8Pobg8XeaIzWVIWpKdp
xvoBshx+QFbYLZbQAjPqix4SHWV8BI+Ywyc5B6EtbLdSrPDofE9Az6/Gd3Mjwuf8itYA5Zyh91Qj
E/NO7CY88sfSdFej0a1uH8fMDbkQMK3w7IYwgCo4C3l41JJ0E7X2I2bGWHnA9IDozUNoOOvb8mY0
+EKedOGJ0mcZSbGgzFL/xmn7QOP8Yciyz9ti5g7GBOZAmwZzg39OuihtXxeM5lhWkr2CfYMspG5n
P485JIhroMlXBNFJblJgBaoQkxN+Fmi+L+4u++HcAS4C8xKGlcKrkhSroxqviVOERyYAlFrX+t1e
LSaKY9Am6hig3blKfVGzHVrCXetosEBofpYFt/d/7pgRKU0JZ3DdX+U5RQncQVQR85hFxT41s2fd
aDdR7d5b9J9CsjMx8gWPWdm1CA/BsxOof9SlpsRJSyRbdfF5KclpgWQcc0xc81iAkrGmqT/aiR9Z
eKiWCARn9wt8D7BWDgqkcrGvAVtUUiaJhZ7E8beaujuOxqAmSTa3j2VOb1FWRNCNSBaoDMm4i6pp
bXBdk6MmGp+X6y6z/83Bu8hwTYWZCR52aU/AW0Er0CtBscYRQ3lqcImuhiUjMruMMyHSMkw1z8xO
QAj4mFGaec3pvfW3Sa/OBEhRZZUUThpFENAOObopEu9fOAoXAiTvTeUlmjembQKTWODubPf+eGbi
HwMv9VSdRtZWsrNqmSVmHNrG0SjHbUeV1VgtRN4zKnshQTpp3RRtOA1QOobK+8BXLHu4X5VgXA1Y
KdD0aYARSapUZpWuNpQco7DfKhgmUPa1p4v13VcC0xZMNFEAxwiuIEmXdE4nTu+QHKv42XzBrLn7
P48MKEY6gJEL1Qap+JYTHvZCL8ixS747L4rx/i8+Dwgh8jgTeFh+J+JSK4uuhR4hXWx80OH37c/P
GEBbA7TTneBC7hXGMzLcPBsrRTmSD2IJX8uIX1mDX7pLZfXrplmAxHQNz/VEwQ/8lrRPpWZn42i1
ylGl40rtVkXxpNZ72m+olvq2EahIiDvlwvMxo8JfrOlIUrsYIGJLQkedqUqdju6xi95rYq3MqnrI
orsDQQDG4Lv9nxDpKY8MFaPXJiGF9VKus7uhseAKxsYBETlxsl/p72CoSjyCbfdop5iF17JdGqsr
LvIdCF0XQubpKkjPIbAPgPIAYmOjTVu6KmnH0pG2oXsc0S9vu78JOYTZ1vieaEuA+JmDmdQZzEqa
heqcXCpRCW0YHhc47mLYMMRRGkMbG9c3t9X7+h1B6k3DdGsgU4AclLNKvWJZYyny5lQYf/ONVf25
//PTbFCYX4zRBiv1pQFrMbWm7wuHn9z+mxP7Wvlffl8ykGE1lgbj+H7k+Pbb3aNZXYJBLph/OP39
iG0k+965Yz/2oRu9DeqWWWt+9xMLTnxsPcLzCSgq772bh0Ac2ZSdxINN8pXLlgiRrg/3y32GF21q
yHrKpXZFH0Kko/P6BAS8G6/U8O6M3uX3Jd+zUSMSmlZWg1In3eUeLeoFAdeXADsPwgOk05B91uXy
mZNq0egUTXUq3epX0w6+KyYsv/lxW0uvbTwM7mRAUINFiUNGncZA+auFyPiJdz9T0/AHYHRDFPTz
eqkgdH0iX6ad2GBvc4HQmn4/izVdxuLOqprmFItN7Xr1EmPh0venDT37PuVCoUaD7xtR0Nse/Xt7
o5Y+L12I3nIwTLHjzUlBjdb6wJQt724BABSaiMYspNKvZmmRjld16KjNKQexN9tqmBx/vwA8rmi8
+boRci2jLIRJx4FnpyT/0ayKu+emwkPAbUOpFD0G01jdy/0fiTOQvKqSU+sEHNMQFqz1zH24+Ly0
/zRSIL/E54PM+qi3Rfvz7t25+L70vGU5N0Klw/d1ELX8qpx4ffv7c3+/5cIRINPQKiSfL7dnGDR9
HJU0OWXxyhw2Wrjq9YX84HU2B5gyDdjECf2KOE96EVo3d6JRTRJAyk4OLf2GxX6TgIfYsQHSKbxu
qfF15k4A1wkYNKwUJrbIcaspyoyNTpyc1E71injLxOn2pl0LcEEGg8ouQgkUD2VUZ8dDdI8qFhpQ
09fQM5u7g5jLz0/iz0zGQNMEiRh8fkz6tdUPXqk1GKVCFo5+aRXSzcCN5yUC/+JUe2USYDjQ7U2a
NP/SMbtchXQzRvANItDA5zNz8Czzu7Ia2h/A4t5tPpDlRAUcsQy8ZdQqLzcL2DxQTNCsP7Gy8uyM
emzhKZrZpqkGhxZLZOyucUBlhimArd63J+Kb7Wum3+2JTxNmUKLE5Fl4/HJMzBVMgxe52p00+lzm
rh9Hxf3nPDn7QFSo08BC2W9FtYENA3eHE6WP0SZ2787aTc7+fz4vOZRx0kdxJPB5nby3+YmsbqvR
tYGCHwYCDPRQYOgdPOLL82XVUCsWKdUTyOWVx1LVcg+pKAcooYYt8nDKZ40iK2YSI+IjFozh1dQf
M0NclNfGeKq17bdMe7i9FPlGfH0d7h0GeCOrBu/mcilEG7oxqerx5OSD8wJi+eqgKRnfkFrFkOUs
DWv/tsDr5WApDnhQpvo3YDXS3rWOPaKPgnaH+EfprKJ6IVK9Xs/l56W3IwayPUkYPm8MGPXU/NBN
NASv46XizNIqpG1L1ZhpkQUxwvQrxxvdBQ1b+v70+5m5RcARuZzi+4WLMvXwxLOFqEJWYXiWgNbi
7gEljO42uSqqhYh+Rd+Jg1afNDdwVFzy17tP+lyEnKmIjFhJGdKPB033WO3HC17OzBbpQDigHcad
rqHcK5G4RlunRi4Orbpximd3qSQ6933gDFBUmAr5QF1eHkGrMK1saCwOyECCyS3x7t8eIChQ3jPR
pjkRrF1+XwfVkWOAxP8wNf1R9Ormf27v/+SGnT92OGKUXRCs4+E3AZCSdLShglML8IaDVW2VEF2a
Xuhs8dalyum2oJmdQpffxBMHb3aaJ3S5EgB3M9zosDlQ4oVRoC24Hkufn34/uwup7WDqWYXPd9m7
0n2Y95IWfO3T2Z8/XZXz7w9UFF2H76vqT40dksPt3ZmxSIAfIGeKDPXUXSx5ywqxuDOkRXsAscpH
XfG13Sme0tprzAhY8DtmLvWFKOnZy43cQLI/bw+0Xmvib5atyjZakLG0HEltS0uUhPRYjhYHYRIo
2cqtPYUuXG7ZP/86k/9smmw7MEWDMjSyt4eedR4tFQ+sOt5ocT+h/2j1tqFLy5q7LHD0poNC18FV
591AKgxTjFhyqCI7/NCcHgMb4yo1t3EWDk99Ug+PmdZlS/QIV1hnLHSiswBo7n8Z4qTtVKoE+IjK
Tg6MpeYLpo6TEK9JYYPYosPcFdv9p2vidh1mpH6usPWxVyjNwL3eId1aYS3m3IXJWGDQCM/XzLKj
hXfi+rihswAn21NLIlpKpt/PL4cwKG1q7ItbP/B+1YgdsZKAlUtTdK4PHHKQlUVLyWRF5PCFNaNj
pTxJDqR5Tvp4WyhV0IHakoInIT8Am7ugxrPy0ACLVlHURdFLfLkuLtDB2Rs0OdR57AHL/min73r/
TSGrsNrqXbwg7tqG4ZB1xH+wx8ghyctLhjS3+jHGMSfr0FOXRgxfX3xYFwwDRfYL5R9kRi5XE2mq
yHuRJQcMHgkK54kXr+NSUDCnCS6eWRXlcEQHclDDeWWyGNWyQ2U3fgVevlCcYNz8NFWC2xZT2iws
Bf+At4BADuD3rrSakIgkS8eU7G37kG4Zu6/ShKhmys0jVwtyFbxZcijuFGbUh2ar7du0D8qEPyu0
eb+9Auk8JhHI/mN8kj61Dlxp82CUGt6s3N47sd56bqPE39U47HydiHZBlLRZk6ipIgTc+JSWRBHg
8ujhvADXlo1in1oRWlKz2Gx/U2Vc8oZmVoQyA6gKYB8d+ypgE3rl5m3OxR5Ol5eX1G/Fe6wtYQ0l
HftazFTKnBIZQGnKgSetByeziqHbh72xyow3s41XRH1Gs/rCfZwVhJgHM2eBrLq6MBprwk4dm26v
aW2xrapBWcWMpA/ciX9qkXFnZ+H/rutMnGRt6tJuRh3EzfsafqSNmUA9CKJN6+9trZveijOH73+l
TDhKvCiYRCYjpMFybGOIi9PtRVdjhh54pIa9aXZekvziOdTQZLuiXKJWnlOMqcF7mucI5K480QVF
EeTLWA+hPfN6/RthtUfvBK9/rQwYGQCicKfwDOmXSo5r1hicVN3exGSP8XvIl5j75lZxLkC6RWSo
WxM63u3V73GPAYRrU1vqw53OWD6dcxHTRT57SUM7A3prhAhwsyZervz1R0xeLX/f1oE5xbaB1nUR
UGio1Ur+RKE2Tli2kDIKT3E3vdeQNflXu4WrA1wi8iyYI3u5lAhUwBwMx2Ifc3dtDIM3xIVnks/b
S5FL3V+nPiGOMSsUYRKs3KUY0jisTrVc7AuOi7mmRueJhw5Emnb2lFqb3v0+RJvbMues6blIaWWY
eofJLRFYp4edUa664uG/+7x0Op2J0W26g43j0WszvqR3uhlfO4a2BctGZA9ogByzVk6po1U9b/eV
08B9DVpjqQNx7qJg7i5QPyAlw3Wcfj/TYkYcEfUWbfdx8qZHJMjER579uH+XXGBZEBkDEQK/81IG
ZuYMSDWn7Z57CCx9s1pKxs8uApSf6FECjczVM9N0Ic9RbhX7XH8MxTZ1103xLxQJeYn/FyH5MC2q
8lrSamLf8EcxPCxV8K5XgMQdPIvp32l4orRFlVBTJ2GgfHeb8rFq+I7wQzHevQZwRCDbDkE2cLuy
j9wXCvhnmr7fV81jQtfOUq/YdH8vLSK+j/T11JOGzxNpEVo3pG1rFv3eFGEgyD8t/TvG42NoilVm
ZguJwVlhU5UY6RCQTMpNfE5sKlSN8n7vasU2H3auChZElXpqY3kq/xc7B3A7SojohEF9T3qvqrav
XJh6sC38qowHZwnWN2MZtYlVQwNXAfChSHVf3hB9NIosZUq/by31m6G3DcB9lY+ZEQcRmZGXMPfN
TNOjIqLHxujebl/PGd2bUDRISE9oh6vaWQ+yB7M12nbfavr3rFJPCF8/DR6ub4u5NsVfYJ3/EyNz
SZqEjUobd+2+y+1/1IG9j+qdhOkwlxChq0DNoWUNAy4nnTkzZqlWiyax6nYfjR8NENxD7QYgKwy6
xZ7m62cZkhDJwFcHD+IVxgKjYLmiOVW7T43hya5F5AsLKVEGVzDr+UL148vRky4W4hoUOIGKRteL
HOGEbljVho3GpqrsyjUkdb6a1+y10yL7yUV/x6olKjq6X/JaALLpFNFjQpAl1E2WogmV9asYvRle
VZERGSRiepgr02xvH+/Mfbz4GyUDaY6llhVC8D3L1FUag4s964rHsYq/mVrxjjh2dVve3AmAzMsF
PAR12Cs+GmtsHGGxge+jWi89PVIe9Fqs+o7smowEt2V9BV3yASCpMM3nQDIDcLNLxWKtVah1WfG9
pn+O3SdVftjGmxi+aeypLTaCPKqpsrXQJ8nqv72xEN/O7ey5cMnRZLqiuHFb8z0vuOEbevertru3
PlVdfyzIA1KEnwvLnczN9XJhiCamHDx5Uk2nT8H8wgzO95lacK+obe2hNqgVZDr6oXLw7T9VmZG8
tLoSeZRZke+ySPcsprU+3h5r4aTn7BOyB/C11Qm+LYdBYGbNMxGPzZ51Q+zxSnlJRfbZx0tQzDmN
Opcj+Yo9VdHdpKrNHoAmrZ1SoYqfZMARFMWCPs2ZQiwH5h6cEmCHmlZ8ZqecKKucMGTNvo0VjMRD
zsJL0yT+e/sYZ/cNVU1UVVBnx+tyKYUIQOnJgKkOjVt/G4rhwa76FeVLwwXklOeX1QW0A2QHKBYQ
4GAu5XDWYJ64jtF75ijGldsVI6bYWshjNorhFfD6gwjDB31MOchOosjy1WDaY6AIpvljXFlerWup
VxVwSvJWbf3bmzBzqFOfI9jqQKcCNJz0JGBySt8A7MD3ha17ZRh7RvSo6I/Cer8tZ+ZICVKCU9SM
rDPyUNImWEMdUgE5Qn3v80+NLWaWJ0yudCkvJEg+wpB0POmA1UGH67qqOkxoaz1Bc8/lR6b1vui+
I3b3iD4u7OCM+bmQK9m+PBckzwnk8up7bYJZDJxN4QNPD0n4/fYezklCGXmi1IVfd23SQzT+88nQ
WemvUg3ifi+KT44YfjzcFjR3WGeCZPhzq4emkQ0t3ir9OaTPdP3ffV7SBVflMWZgYx19knumK1bg
2/Fui5jzGNEW/v97ZUvaQHmV54YyPQrVfsDbbmN0fGel67z5PupFAE3xUy1ZD/bC1s0YFYIROxPf
HLpoMLDsUs91K1Ray4n53qjyAfREZrOq0UrwHBlhtaB4c6ImfnyMFQCm68rHQjtN5paaCoV302c7
Nh/i8JlZC4/rkhBpH4u804s66jjo00cvyt+5/YtqS3W8OcU+X4l0hYjNXVU48I1iZxsNpaeSB1N/
s4yT6Qa39WJJkmSL68ESmIaK5YxxQG0fkTYmZEd8lzQLdaS5K3S+JEkPhDEqegz6on2OcpoaWZjV
a/y+vZY5030uYvr97JXsMysPDQW7htFoflT8pmhc1tkmHRbc69mloM8DLBFgM71qJNCb2o7rDFcp
TQbrMcIAtaBXxnJ1ezVzJ4P0HeBFZOrulxtWQH4W5oRO/mqWuwfBBuqzVC03Ez9o0ABE/diIkb3f
Fjq3hedCJe2OuyTuwwJXSAOHZvdPbJwi9Vkp3m5LmVmabQJ6gtQF3n/EyJcHxeLUwahpZKnoUI6v
+lj3D+BtBzbBShB/OUPzmrittWAdZC7pye1AnytcG2Q0QBEvl+CEipsEnjSouvJK+C9mkyfghFbt
NEy9Ac6aiMCKd2Gc7MKwD9i4EO/MGA7HcFBucHCieLGmTTnTzrJ1i3BMGrbnBuClkelF/XfdWBAy
s7MQgv9g6QH6kCHqPNRUsBXlbI9m/kcaxT4wBs9tr3oie6zEoosxPUySi+GAnhCFOiRy4JhKdsqk
XZOnUcL2LE9eQfWvenrCNiJOf1k8wvC+NMXQaGG+5YJ5jMR+n9fJ/W/nlINAKz5qX+YVu4PI4hCs
uW69r7Lkw61/0q5d6l2f/PirVf5HhIxFQIASlYTb9T7VHpBX3SUD8ZIabfmJV5HmYJoLhzinKSb6
bHCEgGYBmnepKQY4+43INNHUVVS/SNu/iZYflR7u2+1rOHPZcffwfbjhLtiGpdNre0tnY0PqPeg9
EKXt8vbUNq+E/rwtZsZcOsiuwM3VgawAM+XlcoQLsh47YvU+fG2snbPEFzO3CsR4k/s3dbHLKj8U
bYeTqLFbyqqrn4T4hSkL1lL3/8yZoBED7cYIw0CcLWdUjMKtVEwewfOVWY9c4T6o8DZj2q9u79WM
qiEomoDi8GhxgaWjzwo7LUDpoqKY1n9WsfkzbNy/Tes857kSegPyOp6GnxZM47XUqUyNohHos8GR
Isci1G5cTGIb1L2F2XvB2I5OUOuKRyIz8fQ08oewCzptWMq+XSvGJBYJeORkNDBRS02FWQ9CcKXI
1H2FSdJvQtvc3suvzbq8t5ffl93qrsD7XeH7OQpvHlHGyh/isAnaPttHJZJOublpu+aPTssfiGh+
MTauKwVJGm0sfGBgw2DUrHU/OPuxVTw31l85JsUnofGQOP1rJVzcFZ3vsrEWgWq0b2pXnfoIU7Cj
alM6YqXp9TEtKtWLheq7Ub8KkYdrJnKVlnxnpf2IWJuilt58Lxh5SDvLJ4rha432lAqxwcu5kAHX
ryNCHWijqZsMp4wIX7rwbkGchIDkdl9Vcfoypk772JVc3xW9Jh6iWNcONDSp8Fivly9gofmjKA07
DlHqEo+0m5Dsxo8ubqssUKiT7tyQFAGpnD+sAqtAh8arhdtwrSBffyY8BUz/QKFAOkDFbEvbzHKy
G5wfzPmxNO1D+7q1lxoCHAs4/eCi4RlDkePSNNl1OsRDya1d4ZAcvAXOykqGH7wdfUPrVqNSUk+r
o6AOUUMtjDUx80eLGTRo6mIraPNrwIwm3jdJYLHwVbGdbW8mD0XBtvhcUKrDWk1LsFZSuG5Do/uN
O76hX74Nhh4BOHOiF7Vp0keXjpZnZeanPjhPUamjwq2zb20VPeeZ+1qXLHrqS7ZrMTzHF7RekZKv
9IRuEmNo/4mMugItU8ID1tLSq2zMnC7CbtNXznuRNIlPSb+P+6LzUo2vFC170ifngxq14XWxmXqt
O/JtTYfWyztT9wR4Xle9S42AYnCibiv/OFXi92Arc2jhJyPGyTRK7dlCBcM6IdRLB9qsQ+SLay+M
s5/ApT2LonkH8jToCmdrVjUmd/CdlSSg8YwPTRNv+1Ddmo37FFLLpwl/NIjxjhbCbWyShxap9zpr
g5GPQdpla2BOd3nPH5IS/Ykh245W9DzG2bpEbmpsfpalFnTcWglb2cXUgV2e5pB01bciGh5AmnPS
SHjIYoG6scvUIB3Jc8RUZCHr7pdZqO+l0QXIl+5Jrq/qzvVpk+2LtIu3uSICQ2DGth5DExx9FVPr
d6iNj2rUtH7hJpFfjC64rocsXpdaRD1XofvRSJBx7JID7XlgNOZvpbDstZkOVdAnTex1XfFhRDZ7
rGmyIS0Y1JDPIlXpu8YQpG1mbqwo35p2rgR8VLHXjlIEoRP+SmjMHjPmaoFdq0CQ2F2ARlRM+TXh
VrVR9dE3OYiUQmuhT2rmCqIdH9wdaEVEsk5uPs2LUut4KqydqbgfWlm+x0uDQL9araRLeC7iK3Nx
5hgjkska3rfWTnW5ug9NPVqXiLLfB6UsBt9OXdgmywg0dR0igT0EL4LpW5Um6orl/wDQuSmyAFzU
aMX8rOuggVLtypajKmrUZJ+rrA9CEhTGIFbl1KnJcjF+TxONP6dDni68OdfOCBKbgDACeI006hUY
hoaxCmiE1u8IqXze7zlFeQXDcqN4wTROjsDlpl0Kci8tVwnSWrsxQH2Sjw+l8onKWHx/puNcxBUh
Q2t1U5co1kIHf0xOVb2um7uTKZciJANfFRn8jmm70nw1ik2pfKhL7qFz/egRYGxRxEbADgIiOdik
IMdAq6ht7Qizi9rLRrbRnfZY8HqlxYbvUtc33DYNRnXs1q5G9bVeoe8MhAd/dD6sKqMN0CuRr6LW
8kYhMCjaJdPjuBVKelBI8aPtWUDDotuOYGyChY3i56RJR38A6f6q4iZZpWP91pedsSVK4rNQ+anW
1WunqC+YBX3IR+NVGYpvQ2Q+065Ld70ucs+uhgNxi5VozY2OB6CtzB9hmn24efyeRbnlJRgc5GuM
wWlw+19FIj4srXnW1Wo3mFpARbWzs2obdaOfxi5Y4OmwHhr6geINXBnLeqYo7q2HKCq9TNefG0x8
TLl5UgcLbxnInoXhq4ytzVgg0QXsWCy0J1zNB5qMRy0zLK/DWD0kZo+3fbbr+BWHBSAAmnpRLb3K
vseZwzqM1CQ7qwFLWGXXlVe1w6HV6aFUFS8kd8KOkRRASP4FOEaZzkWYcnmP0iEtc5GO2s4dC4C7
49gJH4eib45dClh7RGmIm4Wmol3BhyVKPzJ9XLrEJmbRAtGGKj7wOpL74egoX9ht2O3i0nGfa4PV
b3be5Nu2qQ1fILu0Ea2I31DTVL7VnUJ+ZwBePQLgo78WkWo80tBgjxaYl79npWo9M9qkawfpPNOz
7Njd8L6mlUfclh6HIutXaWT9LpkegaunrFJfr3j0rU9UcUCEb62sLNIxolgx1O96Zah/eJhX0IMG
zzDuwTfNGoHINFXyM1StZu2WtvvmhDoM0KAUSLPV3bM98vDZ5JV4qp2Y7hSFgtTISpuHQattaHII
8vAa7Pct7ysgBVP7GxfhcApD0r2JooLFhh/8qemcrxtopk8tzBnw6pgoue+WJPITMMCuSkBDN6lV
LOVcJ4spHQYMBPJCU9PMNKpQ0oTE7BAlO2Jn8OYH0+NVDR4XpzaCAlYit+r12IUHmhvBbY2/jr2Q
30NcjNKpZiIdJkV8DsfYUqrTblcCxNPSf0r6FjfbLEYZ0VGD0vp1W9zMA4UQGfqGjCICWrmSiHjF
EU47DHg3Vm37IvJtYjyZS3b92mtAKRgWF6C9yfLKILHaFnUVOcWwS+rXoXi5H34IyAsaL4EHRYPq
Vb9RJ2ja1CqejdxF53+dmoqntdG7ShZnV81tF54oe5pzMcGrpQfKSPTc7iMQZWv90dHXULreflrs
DV+SIhkhaIVWddNdsjFuROHpJjN+NlPa33q7ffozXgNwe/9ZjhQAKnWcDqUKQWr5DwKIonxS1ff/
TsSkGmfeXK87vZXqEJG6ftTvuOkr3QLdx/UjgeOfQtgJ9D5BQy9FNKkZak0+bReHeUuDNv4FhgwO
pMFSF9LMwWC2kAU5XxS4juRlVVrfjk2piV1q2eIvzdVxk4aEvtDE0FfgagHe/vbuzQuERUC4O72E
0tKysmRmWxGxi7Io4CJ9MLEs9Er7Yb80LXVmFwEem+gVkJK2NJl/TrVGc8jx0u0EJ/p2bOm4Kaqq
/pvHbn800EXr2303LOVSZyyDhSQasnWAXsHISgs0wj5tayUTO8tk9YoNqroW9qBsbm/jjJ6jswc8
QoBHgjhHThxYBmtBWleJndax4VsNZlPkcyINzf7GEjTji1xNejdQcUShZqosAE0m6UiqapGD/j6x
i0eR7EVulp5GUuWlJTX/Flej8ScdmnGHscjRnoHW4lcSp/TBxLwWwM3y4ican+hjiFd7VYXx6HO9
D4McU5QOrnARjpdgv9B0kOYbxTh6JLf01o+aPFtlINDw+izOtxjk5q7buqzXaAFygo6N0TMe/Nav
XMyyxcPZPcQ9/9NUpgDaUcGdwZQYsFyUm17tEW2KCmM1jIIFBt5pbyCYERFn7qpzUgovpI884P38
KrGitdlbqF1ktrsFfQws7xjrgY5W+G1bsNgjiZm967nxqfWN9en2I/F51TSrxtTaR13rwhWdJk8k
RZ2+qEUb5l6LWsknUPDKLnMaPfMMLakcnzDevTZJ2C0NPptTC6gEGrHAZm1f5ZOqPNJHFd0lO7MB
yVFXlvwjDQv2rDXlsJBrm/EmkFZHig3A9Rl+A8wkq4xYpN2OK22xHonlvKShCF9qjPtaGbZirDD/
NXu29Sz8RBh657CHya3FE48umqkGhAHSkqFPeaoAecu6naMNf1ibGzgc9j2PsiXA+YwVuQh4pfvc
allsWDWeYgxHDRPPiQJHvA7Ji1gijJAxjTqCOPBmAKs5pSEw+0Z6it2szrMkztND3VT1xsZMSeqR
RiPwGjtjNej56DWOyTBkom8fagdjOzNNi9aaHf7EzAX1U2RjunGVStkViAe9JHNTTHPI68+7TM/V
nym95RrGh4U1Rlcd+BDvAW7+VEzcEWFvb4uR7Oj/kHZlPXLCzPYXIbGY7RXoZZbMTDNJJskLygrY
Zt/59fd47ndvut0I1PkUKS8jUW27bJerTp0jzNii4AZwp4CwygBgStvRnXR0K+snW9tVWwD5pc87
AvmNiimONDnumdPWtMZar8N2r0Qf3TK8/deDXRWc49AXElWVyxscmeasIk1Vh7z3TR6Yg3/7912g
71Bixv+otl5+Pxt6W60ArgpJ+kCPXfYPk3/+eRHTn8U4SLaahdHg85P50czeqttybmJthSq76CAE
MuwK1jRlqdKmitqEtRE4dBfbG/HTwuKef1+uu1SNkqdJhO8PLCCRN5zWJ186ZeWfb0sbNW9ToI6B
og5J09zxztzFbutPs31cNyOFSu9mhBQI+G9wxSNYulwEWiGljldvHebmcU6Rm6nD1Kx9l/5Yt/Oe
Aji74N8NoWRCcMG/vw4lZ8qNyKpirc1D/BrDd1oHNZrcYniScn2fKMgflfZc7jhOrofExTVq8bHH
2eRy+gtqOPWrnYxfjWjK/sxTSp+JToePRZWkB62PneeK2uO+oehsV+Mx072xNuytOv3CioBVUSjj
YjuATEa6DQYlIyqeYzzsu+GO8Ek/VjxFJjQyvqzP1ZIhaCeCwRUP6Ou2V5IVme2mDQ+bMu9foMuj
PthMnU6zVm71jiwsP1ZdFR2H2N8wd7n8hjPyNCuVPGTjsWN3cfnYp6ep3LjGF7YKrNiiqRodqbYc
roJVsIzRfpCHZfqoOXu2Jf65NGHn35dOkqpX4N4Fvo+Hsu5+qOiTwza249YQpPjUqLoRKpYwoWqH
6dmqg/UllwIA7A50lIK+RPTRowdUfkagKVhPWssYw5R4OvmKSBTN7XHyY/61bud6GLCDbgbcRgbq
QVdkJnOa2Sak38OCHtMdqzdOk4XPg3sdYTwyCuhwN6WFaHQU/xrSzOHY/UmO9a2qP5glEbLgIsVD
Er4knSFjb/ZMjd0+bHjsGW/5zfoK/2sARDJoyQRP1FU80PcIm0w+hEPzS7d/8ZsvVIBR0DIPohrE
Slf9RvU0gx9UmUDaFEc+O+DNvGHgeiMIwBLAKIiZwS1oSF462CyGREQ1hiYzvbgOHfU1ym6V4sQk
EbyzwPaNphjcq9KVwaGzRu0qNcPWgVRcULff1n30+kxCeQGi8aIZGmBbuSlv7ngC/a7MCs3HRv3s
4EnH3GJnam/rZmQsr9hz6FVChIBmIvAxGNLZN0ckapMqtcM6CbWfTnZQyL7+00+/mP7jGBe3ITf/
Yw2dXiYybdfcv0OegExtgrUumTw7LPJ/WBYMBn3EKFjikpWJkObYdQp1zNuQa5b3wcUbdH2+FvY2
vg9QjWAWEeTcl1dFb+pJnSRtG6LH0dd3ordg3YA4HC4jBEHmCafCcxWPFBlbPRaqnUJetA2tZACK
4LlNn5viwfmkfC7ZvFu3tTiYM1vSXZ5nSuJ2EWwponko9ZXK2ZiuBS/GixUlWdFwguNK8i4yKsSa
mrkNTfWpa9C9yHpkPTWvqbv97WMBiR6U7gUuDDfs5cKMNc/whKnBsPW9tQ6xffiHz1uCaQ50IujE
1S8/H4M4R4kp68BU5HX2zmpujtNRLzj7vrQUhZaAhz2iHRpvH1DY4/ZGdXTJrRDeIlchUuhXBGdl
aSiG1rM+pOR3MX1tkl9l/YOr37Lxj6lVG6v+zrEtOzEUcsAbgYBEw1V4OVtmrwyza5AudEfXy8lO
pcfmNKm516pvFvddfpcDQ/qjqvxy8ocooNkr5DbxfoPq4vq6acLD1n6K5BdF4bpoFTO6cLJLr1Ke
euXblH6jyhPj+zz3zDack2c9/bhuduEKwgaG2jSUIBBW2lIIgHYjo0YmBsfQl+YbWJHBXbxuYGk9
HfQV4UmHGhN4ji5neCxVQyFUnEM2miDSY+3Wd4Bw+zo5Zm66L5yv6/YWByQAiwJ0jDyUdN2pTpXy
RnObMDLN51qJAmD8PvU3K2jjNgKkDDkmNDsimyx3TA0jEnoomdchxICV8qBsCXSI41n2BpGnhqIh
3jAIoC6njcxQGFbiqA7V+rFJrGCYXgCItMrntmo3DqSlGRNZO4DSQTtw1baZlyTqYl3Hwz6pjN1M
Ct1LpqHagZFgK/0uFlsaFdh68L4HJA+s8TIa3YzMwkrHoQsHg7MvORsbwBHeimgwkFGNiy/rrrAw
h4KcXjA2gLcBQcPlHFoga7YzC3RqSgXZg9TrlHtHPybzbrj9xYS5gzvgsfSeeZd2UULReNPPgrgt
3vG29XvH3DipFm5A1OzxLgLXFV4ecnGx0aI0Sya7DaMiwsUUJPVWkUJ4lLw2AAXCD+DQQGJLN6BL
OR0LJR/CNs72E2eeTccntafHfnKfmV18sIyq8tRYvd398JQFtwYeIQBMq1KgoqNDYR7buQ/HyPDs
7ssARcR40m6fP/EGQeoQuEqkA6SDvh7bqDdK5PbSz9qP+fu6o10vDhorBHgZST1IRsjPcqFe6JTg
LA37nj0gKHpAImvjWrzepJcmpGu9KxoH9B0w0aqDPxfO0VFswDe2KIRltCziXtjBawG7Bu/Nq3ay
rhrJZPAmDXnUFMeJjL03RxHx7bl7st3ijmhf4qoJGj3eObUVP1YRm77HKc1/OGVd7l1mDd4I6e1D
bYGSoTS13iuKnARd7sR7l5Mt1vTr68VAuz82N5LkKHLIF3is84FMc5yGKc0OMal9Rzvk83QHEOOd
hbAXagXray038r7PELg0BFOXYIWT07hdX3F3bA0aMq5qPkFXbqE/ekFbugFVy2Fn83jwdMU1AupY
YAyPjZ91RUbc4azfDW261bu7EDhgChCCawDTYAPJQkhzU6GIAOmxkNJPEweBo7qr2EMR3TvA2LSG
xzV119Y/XGsLPHJ9vkKRE4cFeJqRKrzqQklmfZgrm7EQkBVvLsc3BpZGLxmc2mOtccqNJtiY+4XV
RuoLyS9glxfCNQDby4zmGg0dZnhT8zAD0ZO4xz4xAzK+dc6eKB/iZgwM/Z5bmZdrX1y38i0zAKUl
AH16tnHDLGx8QDJsqJg7Noin5KI8yyDdPEc9Q1/fvomP8dYjcWHXX3xfuleqnE6uyjoWttWJNbmH
vl+PbeI9tkYhxRolM10GIVcWxqm5K6vvGgqo6wu3MQ4iBWVjNlmxOaEbenL8urgb9YO9RXK/OAgH
5SGEfLj05TMYcBVby+qJhf0v6gDSuPHsWRzB2eel87dBsOnyGXOENyFaygbwhGxJusu9euJkEUSs
omUYWxkPuMt4ZTAtHlsKYWE63Q9u6bXmPusf8b9NjnnGApb7dnci85cxYhtR+sJWRvc/Mpm4xxa4
U3JTH83aKVmou4/oj07nzLcRKqnPUPjZuO8XTYkrWDwHkMsWM31WRyJ6j2IAqbBQZRBHQQcMc3Rk
kQfgwrrTLXmEdWZIBKNnhjrdrHJSwhDRTk75obn7l88D7oL+IVCryAWlcaj7Sm/5+97v2H7YcLjF
abIMLAfabfEAEH8/+/X10KK53KyBtjV8bh6UJ+O7QkEUsbHwS36Ntx+SnMBTXEPdrZRUgE7i8pjG
wHZRs/Wg8Lo+UYsj+WviqmZVaJneWxYN43yH1S70kwOIRbTjmyGsWNHLENYAROr/B/N+U57NGY3Q
s5VYLg1dzWvpnvf7KQHgbyMUW/SrMyvSUVCXTeXkvUND9DENg1dsFa4WR4FnEh4ULm4WWzoGGLgs
FdVKWBiJjhy02nh5dmcW4fqqLC48cCFIswATcsUF6jhgzcNLAKtCRzS9fbbHu3r4hy0CuCKq6cis
gMpQ3uoa64zJLPPQRvUw3fdbegFLM3X+ffH3s/XOa90ks9bk4ex+MqcWzTs9Gownj7nKxgX23hYq
uZaLJ78JtCpgY6DnujQFHokotZ24CMF103j2QL7yxPkE6UVfLaHb0hVHC3zdzEiAJ2u9tiJeY9Bd
Y98qK4Y7AuhSHdEesq+Az0q/I+WEORZFYUuPdrW9d+jt5wGaKPCKRVJIcEpI32ds7KrKzLJQ5+VT
GUU/mdveZWN6+x4SnEmgxgDIEIG79DTXswZaErSBmeTnd3Orer2wQy++Lv5+5hfpjKbGMaqzMNFf
mB1uCaFsfV5ya2MEVKFG2ix05zd3Z/FPN+9MZGHQ3fsf8nHp1w+pPcdT29DQBHVN/lExP96q3Sec
6NyCNIAZ4lV6UwkLZJeR3fB26wBQNYMuEnAKyPEATXM5/T2pXYSUOFp0hraT/FOna0ES/1k3cr0I
l0ak+3Gy6jYfJ9wq4OX3ufGRFFspAzELl1v+0oIUfEdjpDRkhAXeD940PLuubxU30rcg5rs0Ih32
VtPkVh7j/jXqY1LezQAnl8H6TC2OA+VRFckJMP7JiR1timfoCWM5bGU/z5o3QCvV1W9+CWEcZ0ak
S3GM3RIZPxgZ6Fua/KqjDfqR5UEgRhVk8gZC1UufmikxK3XEPCk68+usgtorSkHt1t278JgW4/h/
OzLtAWLGTldnhBDtF9p5hAV5dRjbvbMfbL95S1Nw6G1dLeLxc+VnZyalxJup93MKamO0T4JGjoK8
jVd3ffaoUGDJ7UOh7flQ4EH9uu4VYhOuWZUWzBgHEIGPsNpXQdQFJYjPuEduL3YBJAGpObSGodsY
F8vlsk11a8dtoWA6B3SNRk9a8nN9GEvHgA2tbAT6Ajwm0zkopC66JFU4wuTE06KXKNnYPYsGTORc
cSeCstWUVmeOBtchtMpCpbyPXCVw8u6wPgQxB/JKoC4P0gtwzCOjJFkY7UmfzcTiYdcGYID1HfoI
lreZpmjTu30wIj/piPQVghkZC5Bl0PKwyiEOY63YGcmDPVsbg1mYrgsL0mDceJ54q8BC8VQbu9Le
r8/VwueRybdQ1gbrCVAZ0s2l0IpOoAFOwry5K/yS3RywosUGjBAQQIJPAZtx6a45mVNNTXgZolGa
75X2x/qvXzjELj4vXYxRa5RJU+LzwJhH2N7UGgKr2Yjgrjc2dFXwLIWQAFq7UNK7HAOSpH3kNH3x
qpKgyMtgypPApMdWvzmEu7QjXY9kZGWmdLBj169DiQvy1/pkXS81khGCLgkJaeBK5Aqba2UcMCuW
vrY/LesBlfn1zy9MExwV2AtshndG38tp6qg9qD369QGtcr5aYC2gL0pSH1Dk+Lpu6HrRkcLD2wcK
BfDYK/6JuGLOlGZdFDbKS97t43lvbQXtC1MFJhvE7YBA4byVc196YbhjibL/K+g2yh/Flrrc1uel
q4LkpELrNT6vVG/Oj3KLJO36/EOBBCAb1DkBRUNl8HIl8rrJ9Vpv+KtLPxnGa5J9cfmrlQbR7YcH
+IXwqhGQN+wNIo3DBILZHsw2ey2VzDMtxbPt3fpaL8wUyOERuuPCQE7elDZ4T4zU6oiTvz4XXAFL
wlYxfev70t4u3Z4o6OzOX8m8I8MxH25GPeHFevb7pT0NhDfaQcXv18cjG/fOxvQsbAVUs3HtGBDY
BB2ZFMRVWqXiJi34K3W+V0rtmRSA4pQENy/CuRU5MdfkUObItJK/Kq5X/LTe/ruvS97KSOMUmZXz
V6gYz+Ou2eLBWlhiFBPEdhaojKtesb4asL5uyl9nSCDSYNpS2V5cg7PvS0tsaFHLuJnwV5vs6h4P
Aj/bSiZvmZCWeZwVlLlQT37Vyd4Fw6Jz0NLbL7nzWZJRHrTnY2EDePjKHPQoTpQYIammyTebMtoh
xJqP66suZuUyRnNAOY/2fDBbg8JXDjNHiAwrM5pnXs1x9CCgFcTjoTB/NybzcuNLPZfeur1rL0BB
E+lxYKBwdVyhoJgeZTRCqPBaK9/TZvBI+/LfGRA/4CxF0nUJN/SygpvVJ6u6q4b9f/d94SNn3zfN
MS7QbMdfo/k453ebMLdrH7ucIOmkLWJazZ2LCYqzoDSC3n0Cfc7NQ8AZLmIEExSGyLddDiGPzMGY
0GEQIgkLAFaRbfjwwhpDoRJZXjxb8ECS+2ztJC6yOIutUK+fyqO1pXV6fa1CDunv5+VYfy7LmuRM
McOiLp8covx2bXoPnvgAKY2D09ON2bqOp/AGgzazAdYcwQEvbXoO+qJR66Ip5EHyo0z2fe5PW7yt
CzOGbhTR04E6H5570gWepYy7jdmrIStfxnFnbMGTtr5vXK54VadoTVTw/cQIy/ZFNzZWXMzB5SkC
nju8W8BUhGqLRYT9801BxZOMW32YFydDjeu7MQUzpmv+RsfYn2qs7zvSJvdu8rruyFdLg84UC3wZ
OLpAaqHJ126i9cqEptUuVFvqFeDJQNuqan+O+1//YAdYOGRn0Ip5Nbza6EbFQY9rmIJFpOmDrApK
UnqndStXOx+jsFXovSPY1Q0USi8nMRo7u8po0YUMmgJlkNiBUd56eMGE0CwVivICWiHdkejU6xJt
rJqQKc7sp6AuS9xpwxeufE3YQCofmuOgOoAi4+UwKCjHLGcgAF5Gh6w9fl6fpIWvo8MQfDICkCTS
+Zdfd5qypMqUTSEEPPt9XO3+q8/LKiVK3/cNn/H5wXnUDh29NQxFM+DZr5eh/jSP0Mbb4/Otso93
Jrl9efF5AVk30SeJdbicHM5LYMktfQr7R6049vHd+uQsOOjF56UIkesWep5tfH5iO8f5QOiH9OZO
VQE/FVLvgOuhL0gmNLGUFE11RaWGaRN52f3kbqGRF8YAA+ijxm7GRpCBmm0x6iV0JFT0GUZeDIUC
kNiCPH8rV7HgpjqsINYVyRxUuS9XwnSRQMB+VsPMCsoxcLaaIJaGcf59Yf/swB171S2TEd9v1Ocs
fcmL/ZxuRIbv6mIXhzrWAlVnsQ4oZV31ghWUOmgsNeaQxd18p6hludcbnQdR08cJztrmlDTOgTjd
F9wtw68KvK0IJgYVipKMCfZJBRSDhDCN7IrYTtDp7TDIFTT0jiYx94FZzKE4l6S/8Gp1R3DfqYOy
1wd3Djp7sO6d2e73faLnB+T2wLI5Ffwbmpj5c5oP5QgkLyRB7NFtPE2xY585gxkyQ28gI2GWgWuD
O86YKvBpqYOTBXY+NfuoUacdnWLlhLeyse+4lhxMs+BBqQoZOgNQlH0Sp/EPfUyGUzSa35SmH8G+
hC4vECt1M/i/bIBs9dgHXQ0/zm4N0mBDp9oj+goVrwX/bunXCrHfkiLhO5KkyUPNaOuDgaE5lcU0
/4qJ0T8UCXp1WTZ3vpNqie8ojbqvo7r0gYGsXjMHbIQ1LxrPybR+TzPSeCBI0X6qgw2Z6cIi4WiU
8+BBsj7yp6mwni131n4yxxmpX/KpOuHsV2PAHsze9JQocl8GOtJ9Zcc/WhI5WwDba2fEpY8eA2Tl
4PB4TFw6Yz1z0pZ9SkKDQM842pN0F1k/18+e6w11aUN2+KGr6hqgjlBLA/cpqW4+OfF5kWRCkgBM
i3JPrWOURlGMthFao3Lf+AVwhv/w+4GBEk3HUEqRDzaFFHXexli6GIEDhL26LeZsC5N8uVsxgjMD
4u9nJ0KPRp9YG00SzuZvKNF7NY3BpYR+j61U0KIh5C7RrovnIgCLsiGtqXhUkZA5r8N4MKJP0/TF
0enGQ3HJqUB4AQiHOEavCulWz/VhwPsXHWqNB7ZMCsAnrT+tr8rVU0IIOiGHCTgFyiCOPJaKJayr
69EI59EIZjvzivGpInda94my3+umlhwYED6AO4GnBM5BupubQh1atRu00Kg+jspLf1j//HsxRV5/
A99F3hcn9lVBiutjqmlRr4UdHz13+sOq4YAakp+Akdb5pTf3tHoc1NhXGntXlg9j+wmtCl5l1bs5
D7X8aRDCRz+N+VBtKQQtreTfXwa+qkuHmZvOMWIXI0/pSzV7ExB4/UbovDS5oqERTZq4bg0ZLM0t
SK3QodbRFX1Up4d5I6fw/saTJxfhAjaYZaEvUCZyUtVO1XGlwecN1bcLx8t17o/VR40eOW98feJB
pXywnX2ix0E/7CHwtNfS3xHYBOLiW5Ef9fqobIVj14NG/6uKig4QygtdILY1O1aDx9hJpbXvMedG
QSxELZffl47cUuvB5kvx/an6Mxj2jujtbuJ3Ttvf/GK4NCQc6Ozo4lVkkHKAIQNXU6/7LJ03DpPr
MwsWME+AgwG+cUXElYj6foxe4hMhxQutpte2LO+Gqv1Wj1u4hyVTot0Mp+O7jpEUJHd4fEVpV1hg
oxmerDY+NDUKuI0LWQo93ji+rneWDk3Kv7aktEFdxK3LOWx1ypuB3TzED9VWOX3Jy5CxBWzOEMga
+VXK3GEgURqZJ9AAQvq89W6GUMPNIAaMKjo2ECpvUvSQJzTjaFU0T9DqAqGV4ZXRsMPmWT8fF4cB
5CGkudAzhe6GSx9TlHGaGWRoT26d+KqnWDcj2sUwxDVigcNaQBwvDYAtq4nMdsYwOr5repBT0+Zj
p2yR+1/jOCQ7kn/Zeu8AHqiap9SJ/EzAmTNtZ1SvHToQ+a7vO39SC6/JvhjO55unUPSvwt2QO0C3
kbRQrkYTdL1Y6qmK8XLyXG2//v0Fb774vnTeJHE7gvIR31c6cPgGhPnp27qFhb15YUH8grODxk6Z
m8YtLAz1XnO+ghs//km3APULngZiBaQ/IFcASI+MSuojq1CdblBPtv3Mk+ebu8qQrzXQno6CK3pb
Ea1ejkGJrSrpjF49uUblQ/KSRo5Ht+pZV1UByYiUZYmGUgGnGsaQzjkeED/4VPi29aJVe5oem2pj
WZYW/mxI8tapa7vX1GLEsqTVMxjvvztDde/UyW599a/NvBONidZxWLu6BNBjE1cqi2bAm3fpcBcb
XpVtIPMXTaCeIhR0CBonpFAnMfOEaNU8A/F0wCsRjI/pjTIvuJVROUETG5Q2hPypHLLG6L8vDWbO
gDhaYIzeM+XJBIHw2G5cmddufGlHOjBruPHMmDWHGiiQfs1bwuMLnxfMteCAA98ZoM7SMZYW1EhT
pQYBReXPPEBP0/pib31fuhqr0WmRIWnsEFzkpgkiJk42opZ3PoPLoFCEgygrQ8bzHYF4uRPHNtET
ZtEoHLU5/t6wKDpljv2do9f9LYNqks+MQgfHBsCiXtYp81500nou1R+iBIITuur3lfK7NpVXKEV8
XB++cLTL33ZxSrjS9E41lDKGCRt47h+M6JA2oZp+0N0E6MKtVNeiKSDh0IwMBBZUgS6nYdbBkW60
TD1Z7M+Uvc16Fgxjf0jjMC/5Rk5q6QDHk/O9eQC9vPItjna4BkR8uXpCX36Qq98jEYIjutK+r0/f
sh1E1sBUoAvQlQ5ZOwNTlGq16onHB81O/YLuEvJq0F/rZq6PC6ySCOD/Y0Y6Zicy6Z3eNuqpE9pe
SgqxXVPxIOu8MZwlOwRwZZCTgwYElIuXS4RbilpxlWon2znGelDOnrvhb1sWxN/PblYwexMNuTzt
1NrA4OZHqO2U08YoxK+Uffp8FNKJBHXQOc9m2GDEsyewqm6kaBbHgOMVBRJkO69e6PGEjKoWce00
k++EPyJih1bF+oIvDgFEhuLMQ55Jrr9k8VC4fZJrp5L3Xn90kNn77wxIHqXnKjOzttFOg/nW7dtm
gxLpuosagQGaXv5vAO9/P1tnwq260rsK69zkDxXqx22He86why921R8tBz2pc36IxvYt6+yAKkmA
0H+nglSktNiOEXQWsdz1EzoGiYEUbZMGnJUbkOrFWUY6QJBlYI7l+vM0zFClLl3t1Cc7UJhmW53S
G9+X45U4n6spYpZ2SrUDTe+qrRN18fvAyEBDC6n3qxoXqhI87iMdv9/65LQfP627yNLZBsJt8aIT
kZCcK7Fml091HusigITIhetP1qEbkt0w9MG6paUoEi3N72w96OGWU15615hG3Kg4rSd6Z7vZTsvN
u4k4/qApnTeNaMh1yMYGWBzdmU3pNjIzp0knBpsokHmKezfnD7oBgaP69/rYFg+LMztSfEEjCzJk
1ayCEP8zOBFM81sc/0PWAkRUf+dPenD1WtPC0WAD2acP3TB96DQUxUrUXKIt/PR1G5jY2Ge2hE+e
beyMdXY09ZN6Usc0yM3nApq71S613MCZyt1clF4MssG8/lKMn0sVb4DX9flcWjeI0iB+QBoG2Uvp
xm3VfDbA0oL5NBEsPbvMUx2vp4d1K0seaUI3FGXMd94eyQqBOBiqUhjlkHxg9LluPyj9xyb5CIKQ
ndq8rRu75jjGnJ5bkw5jWoEfHaTrwhfVe3N2dykIR0ZS+Yhhdppa3kGT4likZeDUta8687dx5EFb
xUfV0IIum7/GteO3VbVxPF4Tzl3+LvkQn8q4TQyx1jYrPNf9bUR3zEaWr/NUfkyY66ka3UVbfb+L
K/x37uU4MXF0yK9U2Jk6mQKIIX62BiUo02YXU2cjNN8yJW3OFoBYizNsnHba58NLOQRFdYS42/r6
Ll6GZ+srk1gO+TRXhoOneKSwD1Qb95HFvTIrHrUa6o4xOlxjE8nMKTRzvm95/tKM1v1UgVGBZnsa
18carRDgjw+MmHuUjrVfZfFx/Ucu5YtsE8EMjnwAkRFrXm7sIS3dhrrC5fl9URxtS9lr5K6rH6ca
XddZ9JhUiD0hpTSiBLpue+keOzctXg5nZ4rDutSC+6unutmxe6rs1j+/uJlBVvWelQdqRjrqLdRr
FTwHcGTxPy6C9AzCRpBy8Mb2mzF+T5ItbMiCPWB8cSUhkobisDyTjPVuo7gUSZFox4q9+qccD5Ox
N7WP8RbIUJwMUqiLx5Tg7DNALAb+qsuZSziD0maSYeas6U/tzB4Fx0nupKETqejU6rMAUM39qEz7
9SlduNVgF8PDCYE6riVPaTkkdZQl6qmPDxZ0EBPfYBurtuAUFyakvYnEaW92BENTIAigVW9A1t3u
dhcWpGszVfvaZhnWyQZLDVhGwNNzo9apKI1cmJBuS54rw6BPMBGx16a5hy7T+josThLAk/BqbCD0
y16uvx7HkAmnHG9qqgf9vAMmJli3sLTSYPYCAFQ0K1/Vo9veTDrmGvMpr8g3KDMGQAf+zjcReotm
NPT6o0ohVHCltaB1QqEpbc8nxb13rUOlpN6Mpr/1sSwc92D1+mtEWg0lxymMouh8cuzSU4rWi1Jv
1B5ZuuG6W4MRfz87z3g+5NRlBIMhu6Tx3Qw9jBsmFpIpKLRA1hX0vqB6kdvHRxRgipa48ynW7qbx
HiFX/3kwb85Sgr0YcE3UKQRg4ypLWbdWAsXP+TRph7o+1PkB0J71JVmKJ0GPDKJtG1BGsIJKc0VV
o8F1NE0nquvHSEh0su65A1qnpxAPK4A31/RD1nR/WqN5sCnx+zrzW2NryRY2En4GcArISwllNsn/
VLdXHFIZ08nyKWc+geDp+kAXfO/CgOR7iUZ6QI7t6USAQYboC/nRcNXL6luZy+HewA6itQQNm4Be
SNMZNXHZoxIH7nVw8Hku2zgNlqIEsDXjzQkaCDCsyt3BKCS3IJlTJoQyPahP6bEyMr+wH5ih7NHq
6k3akxVxrzZfVPvn7TP4LssE6JC4V6Ul6iKdIWmhGqfG2rfOT7tMkJffGxsl/IWNheoc6ou2IB4H
EdHl3u2BXJwrphknyh+ztg5qaCE145+8cH1UTf9hRII2ywIGFlkeKe7XwYMLLV+DnJzheY6g+f7M
NaDD6BZEZsn3gPIE7geokoU8Qa2ThPMRdmizIxAyLzyj89DMseHjS5vozI4Mim0mnds9GqhOg/Nk
Qxi4u5nUHt59bkC67lBsAj7KgAGV3aPDlm9B+K8JqIQBkNoJ1DABlkha/XRIQOhWqORU6Fw9NGZX
e6XWpR4q3tmjESNPFM1Ndais4rveDJqHFyQEX4ElgE54v1XBEXtVCu6wjTVsY5BVQCpQCu4yMzKK
RBnMU9E+VhBvyKFYtPHEWzaBO1cU7dHaLZ1KXdvGQB2U5slqyu+cxI+OW4Cg1tytO/qiYwBL+39m
pFNpYHEytyrMpAR8p84QjP+Qz8Rc/bUgtsDZlZulTptaVmGeOP047kb9dX0ACyE9KPcENxgK29eP
o1SbkzQvNXKy2sCMHkiKIGVP2YOj+ptwmsU1ObMl+eDUjLgqcEmd8k6HSqvvlMC5bqWMFlfkzIjk
W11XT7R5N9L6v9Xb0dnYRuj0MMFuhuBUDhwsiuJ2nyY4cLDWRqE86vZ0t74ii2famQlpAPagq7lS
pdipUFF9QG9t41sKqIibHEpnJcnH/e32bKT8LUCccfup0u0DvFZjdWoOey0JnAYq6KTzWd4Fze3Y
f0yYBuobUbiHcIF0yNlTOSpuWZKTUh1Lejyuj2Np4XG14SbAwwQM0dJWZIbFs0yLcYRyT/mebdGH
LDnv+eelfZgXnTWlYll6sjOZ39aPDtnojVh48yJY/DsCaX84cRZBwAsjiPMD8PJFjgrBMVd2aMwu
vHFLKXhrQJKfQdchi0so4Z0MSNRN1tOgaQD2HdYXRXxEPumhP2LY4DpDqVjmPQQNFWlzg5JTyl6h
L+1laA2Gaq9ufC6dF4ZjYN3c0t4R0BN0kSHyQN3y8rBEv3/tgrSLAHmiA4L/2eqVIB2oN27BQ8SH
rsf115A0eRH4vXmlw9CEXrz7ho7PXQJmMpbwzxmyGQF0drdinUX/BgUAmCo18U/ap4XbDCUbGTmN
44uT7NJuI2Zb/j7BGxXJDzR5SbuzYCMCY4honszkUHLPHXbra7Pkb6C+wwmgCx+X9yeK55XDy1I/
GcMeEoIoSbAtbfSl5T83Ie1RngwDRwuQfkpA4z8Ho35fJOiL2HCypYkC44MGTgMH6yzjAbs5Bj2y
rusn1la1l2rG7LtttQUKXPIwQdQG3hjEbXi/XbqympaGMTYpGBU1Y5fO1p3L3cCYIB3dJvXesCt/
fXkWRwXwMNoUQZpxxcI0QLTSKjQUxSA0mLz1W++rxaUxLIDCUH0HOEjamXpdu/OkMaj7TXH02c5G
Y1cXdZZ65kQU3zUH8x+uAzzxkT0E/Q70D4Q7nsVNw6wUGjEaHbXsR7t8Mre246I7C7AjmMfRF2uK
+Tz7fo32o7zNVP3EtSyoErAT/dbo1hm9OGs4NfGIgpr2Fc19bUM2Ih8szFppeupsBUak7gl7NpqN
cHnJEFKeSJGDjgWdLNJomt5yJyfF6ne9xn1msk/6oDeergFbZzCt3XC2Jec+NyctTmuaFs2gTHDq
zK/gWuTZPoISRv/JcL+se/XSKgn2ZpEzEGGudKhpeAQww1VQSO6+2MO3aN7XW3yHy1P314R+6QiV
DmDV3MOEXd+l7q6c70hzp20pNy/FBucDkY4DLW8cmhWYMQDq53EfPySlN9iHNPKMP1EUrM/aojE4
NfQsUR1H+vVySGWp6K2hYLNmVTvdqRY3X6na2HggZNqdObqolVTVYAXIa1IVHL8QLVj/AYtzCpIM
RA4oiIJw5fIHVI7DosTJ9JMWdx+qmv0Ymwj1GWTtvD7acsZFHzkzJn7M2U6OK0CzJ4Xj5Kt39a+c
HjdpX8XukaMF0TyNmx9JYHQSXlrITD4XrjhbezNM0yer2HgyLI/g7/elEXCmQ6hQpfoJaS2v0X/V
+XH6B3wTwva/NiSfyCY6N24PG000j/5ozm/wfP1/OPuy5dZxZNsvYgQ4k68kJdne9rYlz35B7JEj
QBCcQH79Waxzb7dE8YpXFR3V3RGOQooYEonMlWsFadm9X177tY+ZhVZdG7eZ7uA8AYSzQ5o2sLQu
SrWVHba2JNMROFr0KlGZEhaswL+ngazdG8q9f+NUQcqF5wj+6wxuy7rBFB36obCxovhBI6F8UGtM
FouzdWRjNlsueiY1DQKWQMp8JWrb6Ddt9/dfLAjYSgAIm/4zL4kVPo9zvcRUGcUdp5+llQakpytB
1eJ3HBmZeVEBtWy9MSm+w34k0g8ytbHSNUbsxUU/MjJzollbpcy0YcTQnibGjOuzA+YE4IBcxZTU
grzP6aZCd20HRUcbidwSmeIfPVkLOs4/AOR+IFuEDgnuMjA8nxoYiYGyvoYcroI+ghPw5mq6sYm5
HdAoULv+w5M3OxZUH5TUchuPgIxsPAUJhnHlkXvu2lHPRRcg2FXAvwJh4NNPqJQaZaOQiDTFEN/H
vf6KZnhgr4ry4Mu1Du7zOAMpT5THwZ+GbM2ZyGZM+9zJW2btqyYa809oJKJfn8RfoEq5fEaWFgYn
GTaAnkSybtreR+6klqCRSGVj7ekDEA6Urzj45eEBypyEiPDymG1c1Rh1Z2d4m5H8W8eCtH7+Fz9/
KrshQYPVn3MvSt5RW0vRf1YPYdHtGmN/efzz0415QUkPhZWpSXrOYpe4hfIyP7H3lYsq1E3qAAO5
4kAWpgjcx5NUCZKZwDbNdq5dAu1eAWe/15nSX0Tq91+aSqybyx/yz7Pr9CpH3g/dslNxEp3S9syM
z4G2bJpB32tQlWuQRQfV0w+lXMQlb5VtBZ5iO5ne1epxAMvXKH4X7coBWvpQACPxUsOrA5Wc2S8A
44uIbUsj+y21yK5Mjd3lT1w4oJM08P8df14IG8sxbokBkPGgD9u4rjeKJ4EhtQ2lV2cckL0EYh64
O0DAkV04PTS2GKVWctxdVj1svkOfaHP5SxZmyoCwFq5fE6SACGRPx9ctnpVpn5t7zfvs9u0aYG9x
eBx6bGkU189AquC2YLoF+MreA7a3f7Ouj7hQsv3v+GdFp7jgriM9E1C9v0N5D4Re4KuVxV76Blwo
k8QZuAFB8nQ6RdKGcrqt9+Y+x5lMv2pr7QV7fvJRakT5GWhv+BUc/1MDpFFm04is22vFlgGIkgZp
HF27zDCBfDwkDSCSBIbGUxNxQotOWOCrKLJXmmRh3awEQOcnAgYwQ2CmAlzkTGDMbW00ZrpatzeL
cotLKqzKqNa2hbdyHtbsTH8/ukQEcOt6rmAnRhgvtcgE+xG1b9hqC+XioqAJAqAA5PrOmAUa3WAg
2TM6NJHwSDbkV9e6gemsETivmZk239H3GMhWDnamd3veWFtT5reFKH96ZvHj8vovTRu62VA8R9MC
QaLk1IzO8fYfRdvus2zvminATizI7CGq5fVwbjwFERwhnIe7OmtuQ3Nr4zSu2extZ8ftp86/ceIm
8PKXPv4xZB+XP2tp9oAewWsRmXPzDPBQ202O5KDW7KvxJnH3RX5j1itXyaIJ5MunxAI6uObAA3S6
GkVb5e0+yaxAEOgVa4EnNv/iO1x0iUFUEwTsc2a3uk3LHMRpzR6JJUtFlh7Y3ooHWPoOEEebCL3x
RD1TVyKJ1iWahf1ciJcGpTJOHq214tXSLvMA5cEDCMTFZ/nRTLZ6AXGnHt44v3OF9d0v7a3oZCRs
byXaO49aEUFO0rXulC84y5WmuSuQminU3hvbwGW3fboBuW5k9i+ZXEtmL03dsa35k0X6TQ+cpdpb
PSRP3tBQH1RrQrTLUzdtMiR+zymtZJIbilaYulh9QStGZXdiDL21hPmalenvR97G1mOoxzWwYmlq
p8fdP+01rvGd1CtAmvM7E8uDfQaCOtSCz6gw+rj1E2nWao+sPxQUq6AYVm7lxUU5sjBbFFsJP898
qfbS/KXKO5oBJ7+GK1iIZCFOjsgI/MzTsXRm88VpI71i4DCi3pPhjRl3Y+5sLL8AcDsLWvbRsI+4
5KFm3EnjXrbVykcuIK7wAyZkA17kiNvnBScv9pKsc40esCfx0bnmHeT/nnNRPY6euTFHJxwq85s9
ZRgdIMtHR35edkz/jx8AqsFJT9s7Sw4LcBh0vYEd48kDN/7qXRdJtq20W9K+e9mmFTeNfm+ZV2eF
ps/+r9VZVMqHZqiZA6uQTwoqBEZVNKQ/Y3vFiSwdh2Mzs8iuyorWzgan31feh8M/RbkVgBZdzbsN
tp1jK/MrfijthExWwEAaJCINkpV+uyVfCGQUaJBAJgKE+/T3o1Mt2Qg+2KHHJpGZCImqo3gsdprv
bVISf4L37P3yppiO1un7Dh+Ex910j/xD9X1qz4SfGhI6gvwMJG5GdauzMmjVrd4bkYG+kKJcuR2X
nAnaw+AXJ95QtLWf2vOZmYEbKFZ78ZHRV2uNNGx6DJ59ztHws11QpNTwuhLDEwGG+iRyY7BqGgFK
SuBqC5jfRURbwdaeb7ypewkPromI6fzVZcokRfo2LvdW+er3RmBlmzQ2Q5G+XV6p85mb0iGQdICe
AwhjzdnWA70gbztL5/sycMDG7q8ysp9vPQyOWhhKuYgsQMN1ujSgVeUqGwe+T7a+vnH++gPqYZti
d/kzzn39ZOWffluCTNf8OY9Ox2RMO1jJQd0amBU0YlYWZGGiji3MH/Rl3hW2N1nQve3E42eHl79g
cXzwcSAdgjIlFKxP5ympzboV6ExGFHlgoRnvLw+/uAy4Zy1gHtCbPM8djcwe+8TsMbw7BCzVg7z7
1LRI96MSb6TLtpYWw/RQzwU6HDCLeRpP9QUYjZKcozXj2cVrgm+Aw7ls4tzB2Age0YgOsB3Ka3P6
VtnZbp50fbknaR7p7V09ftgA7aNVaJPyrUbK7WV7S9N3ZG+eRcicVglV1OW+MrpAL8Cbb6fPFoOM
IhHsJuZsLbBYmkP00yMZN3kBtPefbofGyXybW4TvM5K+GypDmJSFQ+GvfNfSrpsyYBOCFHQjc8UH
K+Mea1MXxx8ELbegRFhZp8XPwHsCUTgqoSD0Pf0MrRuYx3qN7z3DAxjG/aNzkHsq2q816ywEYsgm
gpZLB30z/s8ctGQqAy4gyUpccUXQiFutuoXMdUAc0GBrN45zW7OXsdXxI8rAUI8F31y/Q47tz6NN
K21bPsK+k4sf0tLvGc2aANCHbSz5k8X9FST/0syisgz1U1TldX3eRWZkNPPqIQZ5ahFyVyLIGm6q
NTLIpe1xbGQ6Fkdxw9jmbZ0qGOEk0qqAHi7P2cLw2BOQPUMOBR5v7vPqwWxRiGZybwcpKlVrfmhx
eAxuTEktSNhMU3j06xO/kCPlgwCWMQ7q7r1cCX0Xx5/anlBKAMToH+Lbo/GlRsGGKjE+FW9sR7LX
y7OzsMJIi+L6N9HvZKGR5/TnU6q7ccsysffbZOsQucmdx27NsS19Ay4E4NmRu0DsNPMzRS/qCsky
sc/iH02XBo26/t6cbpz/GJh+wNEkka62O0RPYm8475X119efL8/SQqB0Mv5slrK6SyBZ04v9wGjQ
2TtFI9+GRuDHZTMLFwDggkApoc8N+dd5Q1XZs64EK1u5ZwSqvEpaVWDwZI/y4jvtvA8tXpNfWlx9
D9hIKETCpc1vOPSDlEXj6eXe7kq0HyqUeqrY/ab5ck1We2kLoOKKxBU4vdHcNPNcQymqjCuj2k88
7i+8X7kCloYH1QfQihMJNMo9pxvAp3nBPAenJBa6uFMDUwco0l3fDopC6JGVaZscbTOeDBD1SrHN
SqLd5b31INo1fMjChwBXj1IIoljgvOf8o5ZD9aSLjWZPvlR9p/jVCRHUDo6Gny3DWMHBJCmGb50o
eRrJ7vIGXvz1qISAr2LCQc6L3pAgRlqnwvDxl9V+mtpak/bCfsUdjlAMfXpA2s2dYSY8rUqGot0T
gJMJavZFGblr+K2lj5i4xCcg2tTRPCt7uynRuqpn7R7c3GG+oekaZcqCN0H9Frl8ZBam3PRsEcoy
ZUlr02Y/ON+UuEvVtwEo9TUBpqW5Au4G2Vxdh3uf6034TV3FmYa5GkDkFfM/tfHHAKz7+gU/MuLN
PHsHQEvpdJir2v6owpavXH4L34D+g4mgDtqSWPFpqY4OnELvkWyJXu81usuMUI4rD5a18ae/H42v
C+Kx0sb4kHrU/JfeDEexEn4s+HQ86iEhBYQc+LTny2AkiN+Vlzf7Giss9SGyjA9oZSt+iNv3qxdj
0rLwgD5Fs+xZtpPUUm8VF3L/ofv7YliZq/NjAbCBg2edD/k2FHBmb+y29u3GSIm1B6S5vqHNSqi5
MDzCM1xBaBA0J7zJbClGwxYJVyY8eBxI0D1crRc95bMnGjbIbuGVNa+gtERzFWpNAJjEf+665Pe1
c/+/TTmAsKDKjCLz6c8vuqrR9ayz98NDUX+nYiUAWZidCacENnY8dfGGmm1UyyzcvgLEeO8Xxtbk
4xsojFYqTOdeCZKFeO1CrmSiS5+n7zJu16nFdaAGZZDYofQjKm/sdiVSOz9xU9cuKr/AJwJmMm9u
HNKkIazt9b3XxJvC2WQu2XLnek4VWMEFOrFGwT3Ncf+VVSmPapUBEEsflO6tNmzEsCfWSsZzacrA
egAnDnUXRLYz71fGjjtAa9XYlzq/ITZegmNcfEeOFU3V3vXd4cisQqMGUHg4dMAxTneY58VJodFa
27sBl+8Jfbu8gRcWBg0fPlQBp9o5PuZ0eHSdepVeCW+fds1rm1MYMUGbq71eNrOwkU/MGDMzhW0N
zK28PTPKQB+DTq2syYIBB1US5ABRqjhvjmidBrJ9Og6iJX8ZL0a+8vunWT7N0k6iCADCTFk0vGWm
aTy6MaiZGQ4vDXvPil9xsxUfpLxXxpaM21T9vXqqsN4TFQVB9fisqoxuwjrNK3BNVxsS32X9zfXD
g7kBPhctksjYz8Kc0TaTsSOas+dGkKF+spYtXVqI4/FnG8pLSTYQPXX3+rOkeeDFa63JC6cPYQ2S
V8CQARVjzpYCBDc+d8tY33MwQ/Vg0siTLKgEC7U1Js+FTwF4CzEtCOqRJ59zUGW5xupBVGQPYYLu
iQ4rZaa14Wcz1RlVlmo5mDXzwKXQjQivXuiTXz87csJMJWEKw6d2lCVhej0VJXqFEMuiUW8C38z1
BqqstccszsY9aw+t82TlXyq73jnh6p466XDo4G9nSz1oAuyzpQTkOPOCGg1V7nBnqZVlmAaZHW1E
mYg/cIEDBjWP1BKL5KNTZKCLhLp8rvaqNgO3e7m8GItGwDGC+w9gERRFTv2HML1WyyQle8EeIX5C
IdBnr8EOl21AeRrLYk6QvVMbbVYjRWgDFugYd3HeBPb42BtrlMsLp2/KUyCkQikEB2P2IVCiohnN
wSpE+N/SuKfJLdWAuHq9PF0LR+PEyvQrjtwtGVzIglQJWOnsPyV5yun28vgL7hxyLTp4kSEdNSX5
T8dPigzg8AIcvXZ2sLI3rb712a05jEFjVwFf6z9a+hrQASMBMoEcz8rofZz7bt6CKYl29sbt/feh
XdvEC5VytNNOvUBgMZpoW2eBKO1Q3q2YJHuDDD9lb2xaZifAPoibAkXsxK5uPGVtnNLZGOhOk7jN
Vp6EC7sPTQzA9wE2jnhyXouroINDtIkVSGqv9vBgJrdFd3t51ZbmEdUEpPvRKDat3emqNSkVGkhB
RzBOufdm13ynfrfyllra3pNGy6SgCCtzj6NT3YllMZmofhoMOg8+D3rQPf4LsJKDD0ExEckRRN5z
r9NgFWxR9XD+pBwDwV0rIIOKnNRMQyHU2+WZW1oclOYnHUrkBcAMcjpzXsrxyqgc3GRlGtodEijp
M02T6LKV8zfvRKX0XyuzG8crU82W0J3YM81+YGUbNLyFtR9a2uwcsuIizj/pn9AbqE9IVaF5YNos
Ry6ikTKWqUrGfdYKVMr1ULfYxtA+Ln/SohWobgG2Cjm+M8w6TRwUsQpQJ+lUi0G0Mj6NPQdpaxmv
3EILhJf4nv9aOqsBk3QQ6NaDJd0IGHum7rvP/trpSw3CB9Kiny/5/0hTnO93tHmYAEHDpU/cStP3
H81im2vEKkATB+ZFUOZsQK8JVtNxrf68NItT78LkavHGmD/yqeEo9L4pnKpUAos14KH/5Ge/Li/V
uXfApxwZmXkHu61qIdkA5rOW3I2yv7fNemWDL37HdLkioTPpZsycLHgK2tGp7WHv+js2PmrDY7um
kbXwFagFEHTfTAQmZ4KGY44uqzqry8OjJ60AD5EVN700Ph4WyEoB7w1HOpslsEMCb+wn5cGmPPD0
PLi+PwlFZeiVIdGJ/CM0dU93lCHtjOEVzKHxFQ18m7xevcrHw8+ztDmt4E1dDJ8Yr/G4dZKXfzE+
mpuB+JlugTlUOVUy1TNPZ4ex6QMDNd1yBUK+tAAAKP/Tv4V0mjufn5gVcogZO+RBTT/K8up3MAAe
4M3zkXtEwm5eFB8JF66nSHUA9UWI/nAoAkeXZ+g8doIF6J96SBnhrT2/hbml9EYv9epgt2FCgtL/
lukBYfc8Awx2JTl1PlmwBdzfVNrR3bN7y+zSXpSkkcA934vhWzXKq48DugbAMI5aGESv8L+z3ZoA
6peMdnVIhjxiUPhI1hDc55fiZAF4K/B2gBB1vqHaRuMjYWN1iGr/u+9HbRs6ga7+zXfgRBtgIEDq
YI5QYMRN67j3xQGspREd/RCXxuVlX1oKpGn/Y2HaFkc3hfIKVHkULBQtD/uURP0a3PT8LsJMocFl
oolDDGlMv+DIgs9cOy9BDnOo8jtWApJ2U7d3zRrJycJ3oKyAFCHyzUipkelXHFmJB2BZRxzzQ90I
CCxBzWLtcbFkAV1B8LGApmDhZy7WTbJE+bFXHcz0lZdP9dVRMKhNIKIJChgEw2ceXKPlqBdpyg4D
fYKWKr/eQWF81CDBOIVeSRg5nSCBbiDXL2hxaJIqorYZNNrN5a20sNAQpEFeBd0g00rMDp1ugyxl
aJzi0FpboT048g5kkcUaXcqClQm7YuPcTTgxf/Yd1NGLwus7fgDpj/zzJ/d/rTmPRQugl0F6ApQB
8IanM+W0AirQQmElzDvh/UjSF/T4o+VwZboWHO6U/5gQgv+QT87ORY4stLIbXHmand9nvR1pvRVV
jb9VBE3YQVV/XF6ehf17Ym82cUVS0Q6s3/zQJcPGsZoNWWsEmEY4TbkAwYeDjswaspDoOj2duI5k
o8qVyw+02no0CSwvqKzd9V8xNeK6OsB8k/M9tRGXesI51ctDO3wZxh+IIF8ef+kbgMzx4a5A7Iuc
y+n4euG6beEZ/OA+m03gy29psf8XFuAKkelESAOmoVMLRdaPqrYqhDro/fHSNPTtMhiztVru0i6e
PO7/MWPOJqrK0U0lbZgp2cbiT1r2jAYgPbz8LUt7CrV7VNdRx0fieWYENOLCY03OD5X/hz23a51Y
i8OjPIY3Gs48bqnTqZJF5wLjQLChfEQkfbEpsmJlvRceaEAgeGhDMCcMMEK4UxvEqDSvznR+8IgW
6O2N7dEoFn+yLNswbQgSVH96QQKxqta5tNOmHln4gCWeJK9IuKxHmx3E+Mf0X/XqzRj+Xl6ehSAF
/h7BHGADQDnOu9chAt7GrEfU6zA/1Evzy43z3Wjz315lBH58PZ/LxPkJIiMyqd8g0D6dSqvBA6eu
KTt06GY1QZ2nVdCH9Ff23NK8Te1g/8gpQgV6lvQos6SDzjisVN295+46FRlr/dFLZwcc+Gj0BkoP
+2JmQsWFlrkV7piWfQOyY5NWLKj773W/Bk5ZWCDkifBGhzQWLn1rNmO9YXGgHYfk0DD10XE9QqAW
EChcOk23Ub37fvV+QBoRwE+EGHi1z1Vx/KoxhzrnxcFne4L9lr0KwwwG/EPoy2VTC0cXGGTo08E3
gLF+jtPMFUOA3NkIBtx3J+iM6y8ztIqAAww9RIgC5puADiOVDZblULykbdjGa15hWuHZVYb6OUpR
GH1qYp95hbgcsTISYXHm/IzdkKls5zUszLttQ3axv6V1tin5d2qsRfwLW+/E8PT3ozhWOm49uiYV
B6X1D43TR64y70tGb0HRsnKQFqiJkQ5FVgIPsElcwp0FbKRMClAwITI3wTMWZ98948HqHjLxyVp/
43g/HP/FhEQMdZqwXTtiC9EPUrEEewN+ncA7nX4nOjpjXTqeOAjrdyO/+eY92jA27rCj1U3cj2uf
urAdES8g9QtUOQo187ysrHwlYtXjmTM+oQgRCg+Cv4MI45yFhf3HiW+salOjz8EAvZeonnxzU/qf
l4/EP5iL2aZCHhUOf0qmm+d5JlG5uWX08tCN2qNOsWtRoYpokm6N2HwxmbFta/MDpTH0n7KAmWTT
afU2xoOADQ1D2pVHegrmPmmWPy7/tDM/hCfy1PE8rQa6kud6JjHzumSkpHru1SOQMcGgb6XcWMmO
xFdnqmAAd5I/0fRMKKpppY42uKlED937VjybjIU7Ea8xhi99Ct44UxkLed0zzgBn0AYj8RqMrwfQ
wIwUl1H9q65+JOXPy5N2tqemqSJ4r0HCG0BSd+a8izxrTMUt+eyEo9qwZHt5+LMTgucalHaxLHDY
U+3vdKJsbgz6KJ3u2Tb/5vw5VTsid712oDb4h6yVm2HhW0AQaaMdE3QReEJPs3q0Kkar9dJ0SvnM
oRZP7vSny9+yNDwezhYoVF3AOOZVpJrltLOKRD5L82+8Mfnf64dH6QiYKtSpfORxT3/9lLv3cseQ
z2jW/tWsBRxLP/549NnciJY5rZua8rliP0LHXMnsnYUzyCccjz6Lca2siTvLw2//yoaD9tW3b9fP
DbI7cDgWGF/OKrta3RcdClXVc8E/G16HrW5dvVGnNma8ApBYRZJ47ltL0MloeorFTfwHpRA2O/e9
9dt0vw3jjVZf/a5BlIRLGXgwvDKRJpkdC83CxeiVmXzuEyTcWAMBqa3tvtK1bsrzVYcdQOcAhIAq
0Zl8DLAuftnFrXzW002ZbtYkydaGn/5+dOAUIUXNCwzf1vepeC2uJuCapslBrzxoMyCvMU/nCsvP
kphifNJ4kSrjx6pioa6zkHgc6sBror/nuxigHUQQSE/DKLImp59T+HXjxqPqn4FrDPT+T+xCY+37
tTt5YngDWBwBA54Zc0hjP8Y5wspMPfduH9mljIyrnSAMIBjHlGH8s/6JmNZF4qRtj40c1MlDol0/
PsrCIKME8mWie505EkxdNXgQHHlutrUvgJe7GkNloOUHiBqcdogsn3WcjCwvBsNN7Gc//7Kz5xRa
JmS71tOwsNQ4ezjoeJOjQ2oeuQHqPiC+Sa3n+gCiZOiosk1yNV8gPuTYxiyv0DVug90GG2lqgEf8
DZIwKxH++e0KCwAUoio35XTnTzyrbFu0tMKCSCJmfsfFsi34HzLcQmApJ2sQh4U5w2sLDU3oLJt4
6qa/H5120nYlYCmm8eyN5CYnERjKtCbeXT4fCNYWvMoEDpvaKUBYd8YYWcl2pD11zOdaNdYzjyGq
qFIri4FEMw5oLiwfaQbtM4O65k4aA/hQezRyBf7IFAt9RQYjzHyn2imbFfdV0/ysPfcnyYFjE3bh
Nxudxe6PUU/S19Ep0bThJih7hZZJ6a3Vm78cCy0uwBKZt1XOJzVmX2VRJjWx6Vuu7XzpqEOiWnXQ
Bt/5YeHxCEWXwtW2jS50dIDEf0WVbFs3A1lVCjhDVWkQTjJ1GXaxiySZr/TblGY/My1PtqJxZOBb
ebE19aT6kyu9vVegA/zGvQaJR2mkXwlHw0GQDIOBPdrAFxaxtR0lGpvDKrG/JGtslIbc9ENWjZMH
6J1/hpTIW9HXZTS6Y/7OfLeM2lTvtvh8cysYV2Gn0/EmhUxe4LV6vhFUwzXX5K8gDonv60EjG7PV
fo4Qm5VB14xGErixx/5qg0qCFhoWGysXzncx6K+0J/mrBOnvjS4kVDns1i3CuBgdPUrQ0GNu2iCb
ZOryxv/oUcWqNx605Xa6aH/kVfeu+1wFejkY3zwfkx5wn8ShbIT6zETpYnFKe0QDJmOvgyjx3jE0
n94OplmHzMisJzftrTLwJGdFxLnp7a3W6FEVSFhIKwZkQq7L+Mk1y+FXSro/UCyot5Wov/iIXFiQ
mFqsBxZJUEkoOu+tF8Wbqr13YxyHJEDLFoEedy4CIPBAa60NcURG7omAdTH4+xxflTJsNY3/djzg
cIqYxmFXU35IkZe5sXz5Amz5l60rSDJkiRH1tdqkNfnT6L0MaOmoR78e+yaqvdYuH2qtbHe95H+L
3nLpFuB9tPTXnf3ipF3VhlSg8zvSGxPkqXHn1V7oqSF9Bj7igzsNx12iOQppkP6Qy/RLr9z9kDWi
DrSMf/S6+KWSSguqPLFC6it08vG2D6mVukEqEm9bC0fe+lrrgC0+FXxTiCxhEUFv2bcGGi9VIMwK
/BKxKQKS0m7jOFm6K7MxDjq7EZGO5t+/0BcQt3nOXotBxQEpc2vDy/i9rTXzzeFGeTsM9e/Kaeou
cETM70QxaGHb2F9tbI5upLlm7d2wdNR/dzaYqYE+VSH8W7MxwOMr96TJwZ1WgaCJ9W0PcsS8REyT
QgA7xgMUNZs36HeMxg34T+MELd15az1SAhTBWMsxqOymjBQ181B1vhO5RfrXySoeuXXWNpvSs4vA
btqy2HqqG7GVbCMwenKfDSbhgTVYVXVbDwzC6a2th07WVyGPK7CEFSUI4nXQaxE0iYRIIzURGfK9
kYAApLHUT1DGVjtoi8RhTy079I3KNLZ9gtpWWA/eb3PUanbf5/IhB5/9w6SQZ2BryFeDsfsh0/aF
WwptN3aCMwgqEaie0/SFquJT9zI4nj61rTGy0/5DgImpv5Nemt3bnYRba3ne6YEmzLdaGZg65GOs
R2ESdBTlft6/cgI59dvG1uKb3hbx8wCGBA3tQK1AqGXzINdic+eNNL6tGsbTTaa5Ld1hpz7mkuwa
mqZBa+QfLkFPO65BGTn4AWHtijJMcq1tgzg20gfDU8mTVDSP+q7rqs1g9996UuHw8VQQEXGlvF8G
LsqtSij5ReW2LbYd0NkbQnvsf3RhP6rMMihwOU4MzlrifZepwdIoL2357klzeEEx8CdYn8k31nRP
vMBiaLpFPgBM8vpAT+sk9HO3iiF/g17fJKl5MPaFCgtgf+5j2yu2hU3Uj7aRdGd2HnslmnodefaJ
5hlx6xmVfW8UjnnvVdgeOM1a2NkdDYDIaoJMI2mE7ChFIzcftiNAUvdaTjX+zXS6TgUFG3+CKSjT
diaS2MbvqnY9EOc1lhHlveqjFs4+KBLLiVAotKLWqSpAkBp7JGHhlH7Q95YfmF7xq6vMPiy0Dr6V
o8PjVolEZw/5xKlx3zLAcQbUqOtIFlACAwW5nfibkoHWoDEgeJoaTo+7WoEMDlKblNY3Zjt8lkPh
RQ5D87MwRvYtHuV93SdN0HQFQHh68dP3EvhIkTw27mhEdSfNjW2DcJ/0cKx231lBbQntE/fG38FK
UxI2ZdlGngF59GDsEOQFvCVC4NMplN5dXH95NEJwLd8NA2fYpklcBtbYmEnYtGkRJNxH/6FdvpKh
EiJwPSTTzIaqCJiRm8zVwrFAj6vOOVgg8ROJybCrit7clZppbNLE8MK09bIHU+UsKNpiJ2waUB3r
0nT4Ybip22cAkcmTIWMeojkXZ9TqKvBnZOBlDqqi4W8gFC22YiDGxk5zik1L62dHKRAdUlHte5S+
b0ywf98DIxnvCjUmgdf0fwdMZYgLV4QeimBPDhr8d1PmMGK+2W/iLqM4j1rzWYkix2rQ/rMqwGUG
negnoFXohmtZ8wl/2H8W+TBEcNXlXekl9cGDHDKchAvRa+r2+ffGoPoGNG5tHYIQkTflTZoUpfmg
tXr/BapiIxilNENgKnEKG51+Ssl+6bVjbx14ioDkqRF2yqCh0Nr81qkxSb7b/rbM5kB6/c0QVgUs
iOY9eyIzt16bODJMFerfJooVyNg49EY3ZR1RkZQhiCbT0IKazf2QOBkEznl9C9/MA5555SZPpfuC
C6763pt5e2fnYNrIDZyZ1ijdLGR4h+363Gp3EDDsv/k+jQMvUZ6ByLUZIdbLqwd0HlufZpe9N4aX
vPVNVga28qpvBTxLYGQZ+rRqRFPCrXCeFEK8J2+sfLHROmUGcWby33VDXIhll7jl67pgwUDJ77hA
sS/qBHmxGlWrG83p8uaxs/TkV20gvulMeSd9Y99YLL2vxqFgt1ab5XmgQ6lBhmMp70nqHnKnz7HB
9SJwbPkZe82TyKryRvNZGhp5skMQ59kKBJlqmyV0J+u2u80dzYp0TTm34E5rQqCSq0CSzui2aQna
MqmPE1AJ97g5sDo0OBrHW5t9j0cz3lArkRul6R3+jTry4x+ydlnYVprcYL+A/8Uxo1QIyBX53rjD
HfzXHPSfvei34FPgAJGjApD7Oyvzoorav2OTk2DMKbD46OQLXJmi1SNjSNSlSeBnPT7CEU2ILBtm
GdSloaXncKF98gedkMVWiRxapEb9buZVGhaG8zkOdnqXN/ZjbxqgivLEX1Zy73sWk/Y3WlXIferR
9mX0KN3pBUd/v9Znrzxuyg2jZLiJhdP7m8EqSPYADv8q0JgffyOVP4IqFV3JntuXfmTI1m4CSKch
KsvRCbDx+wEQVA83nc3b8gtVztQObIuxDzHgGgxIZSbPFohkh1BLK/NH27vy08jrLzCy/uhjh4Zs
TGpEdBmkRPoXOpTqUMn/Ie3LmuPkoW1/EVWAxPQK9OihO+52nORF5SQOiFFMAvTrzyJf3XPcdJcp
577kxSnUmrb2sNbaLRzCGKbnXm9aKcIstTM9SJIeLcZdPFa/B1e5G4hSy1d4E3WIbI7l55SjkJK0
dbWKI61aWSwbV15qJnfgt9cHM+/1Y9PafF3ZwsJW2GkaJFGTe77gI3tOWwFEHzObzLlvO6c0/YhK
pcLI0cy1Zup/WNzKQ2YWz7Vt5yuYZMQSOq+2RoHOooDaAC8ktTx65U3Rwnmt7Rqr03jxpoSpCnqA
An5QrS7vEE9Aw0tp8dDfFzSvzHMm7KLYQs2Ti7UNpxci3ixZp1mVhimPzyi4/S5TuH+llQTE6kbY
wg6Bhqf+eJ5sYd4tWBwHvz7F9q/y1E1fAMhy75Uwk9WQAAc94k6fWlvBtS+r9gc3rfasUe1Q1RIo
J89BU9Zo7ALd6nAVEobQRxSxccZuuu3GGBOeMDQ0k5F2Z455EUMeX6KpHbxWVBParqrgS6piHfU6
6DGdZn+X2KDvLPOs6MFqkWp2AEDb6nwo6U5I4xGVTAldQknKIKedvs0Si3Sr2K2R94lGFFAA4KaP
lc1dsJOyX2Ziwc+F9N6j4fEeCpd9vJcRADa+gQTVV60rox0nLOpDYUKzQits6CSBDFDuvSqH0YHR
j18GO3J9zcmwDgDmQEpLlGAhGKRcgf7zalsq1YFHh29MB/co2kb4TR1XgEkqHqRRctaNEc3u6+KU
6+1ziaz+nnoCrl+kWrz9aPPH4jw/lHpeBAPqii+FXRyViOGk6Z0ToEcfbnVcxjvDhOAkN4S7gaSD
ictM3BDg5GIPOUO9fgK3xfRdyqriIerjKn+EZsVTa+s/0D+o6e5Z1FL3C9N1iA0pvct8VmW/cqs7
6yR7Nqvawnml8iXWLfHsZo2BftLmqF4E7YZHWaHrXR7ZIR7RFKfec39Irl6o+7OIC7SeF5q+jWxL
+5EUie5DdwZwb+5UZrzmTp8/MajCvNgRfj0tS+enVB2eQUq+QLTZWo2j+FomHQ+KBPcid5u3RroR
bln5QvsBjdIVwsR4qErfqTQLjUqzImgIKC/d4Oln+MTPsUv5C5TLnVdoeMV7ZRkVntHGyfxsYOUj
K82hC8oMwW0GIsYqQ/3+voP2kr42VMSeSrfwihDNCQqxVbR7ago77e95OqlSZjbivdgDhavr2Zsh
x7e07e5khabkjZ2/jo46lbYJfWtpCZk/dLH7i7CC+nkFOOWqijs8Sr1udJCqcwGxcZ0COm8ulJ9Q
vm1LbDhU182d15YOyDO02lml/lMfrJ/U65KgLGAgrVz/aTbgJJowRb7iWAxUn3LUgYcYa1ax9qsC
RCUYXYPhBmXyT0WV5meWEwVj7agMqYg4um8L2e0F0Trip724ZyrSwN2zgDJJTGkZYRrZL4MAjN7g
43HIbCdE1I8osOcJDIt3rnX2ogmu+Y6V0Y3imQhGRbKt6t14XSasw0/j1Re7LyTCezGRDVhS/wAJ
vQ25gvddpAIGOx7Lx8ElmEMP7l2qMnnWepW9pmiq9Q3cv0JukSaqDwnQxr6Jp0cGvUNPCspRzxWU
CrZOX/MkMGM9vYe0mPUs0ojjhtt1C8QaGhb58CXJdwFS706ZQ9+FrNScal2Uub2RXbW2RKG/IFbu
wxwYqEcJtcxVk5cNkPfEeM3Kthu3MgJhGXEVEH4RLAVeQc/3Wr0KGtdTGzG437D0zIdXAvqECyd2
VPq5zGi/TTkSA47cIkhce7z19nrt9Gh8wHj32LZpTe+9slOrzuLmnjfos4pScx3Svv2KrCnZ2pr5
3YurwR9K7zmWmBhJLd+OrXuW6KeetXDO0+iX04jvcMyclYqJt+trxIYeKvWDk/YnEcVtu6prPQtq
va+zQNP1IqwI42HtItZpR/bTgYRVYGkZNPtots0zc2tW9rbUxrwO4D5X6AGsVhXcK8/OtqT+5pJt
aze+MVpv5hDV66YSxh2JY6ASkY19s5AUeY2dFqF5oUddaGeTlGxWHBCGfjWbKF2lUubwO5tk3XtO
46ddk93THtnVsdK/jxoXd3nuOHnYM/HqFS3ZG5lsVnWs7EdGaf+lryOGcBMqM7qTnPNW/Uqi0tpI
yFaPfkNixM060jwyFmjFmDXWcHYz77nQ9CwGpMpGNi7jMkT7ei1IW8PbVZmWhwlUikqf4WH5xfCK
PAOKIY2tSpJfAi7CXTQQ/YFHdhUO/SB9HUbmTrnCPLRGTpHHyTXdl5RBo9bVvnlmf6RKoad8QftV
mbT8vjchpstAw/J5V/xxY+2ttko0VXaTk5NC3EvAYQ5Ba/7JWAF5UQYcEVPc2UUW+kjuB4h3faUK
uTCj07xvQ1fbaSij2nUDKzLaA60TBXkAS8AP8LQYGdXc8TtDCmiFJ+KZF9HUv9l5kZ4pQ5m5xlPf
E/HGuwpdRBgsJ7jySn0TeA42LUG4ux4QHn6pbRMxpW0L8ashKeRCm+qpNloTIrwQ7A3aJO7bwDCL
c5Hawx6vLAp6o5cN9zLjznqQ4ucQpTBGtuy7L11jVt+gGqOgcVjnq6jWvMe4qHTYGpA4EhALHb9m
+YD0ofcDyYEkiNq8eVFAdh3swYyiwHWZwrTgquxts+I6mocwZ92zsQ/0LoG0vOl+HZuav3nIhB4h
p/QC5JG9VeZIAmSGFYxHPNKVYvaLgVRepmBUbSi5Q1IvTn91tdni1ydNhvSCTHgYNR35YZTM/jqO
SCJx1sMAehH50SIIvdOUW/1m3bTjOj3idzfhULOxDSokzkLT6+QKsKDqzDwEuIb0nkwZs0DS0vFN
UuIiFnnvZ5TTYIDBWbe0jF4TYB6eIGDQPhlNo9amah+k3ZMjkGxJ5/cmn8ILLaU4SWQYYGIRHVey
NjYFV8iFALULlIFAomqviD1sqJ6PR9Dl3Afao3HWmFvFZjIUT23deypM9MJFj3RN+rGODjm+0SoN
EUZK7aAySLpQlr1Vc4DCiDFVN8DomIO9hKAG/KqRnBz5opyVJNuy/3xBC+olgCZAxwLEETor06SO
C88iTwkqcqGRbKMlVvKtcgaAIn9hWMY1Zt1CLosg50ROubZqrMCIFmBBN74/lZAB4gCeH90kZ2Df
PNWZlzaee2qtnzChOIgfV2RubMH7788BkXbj9EjA4fuZkMgdbWmxi5CJ+3iQhUmQGZIKSfrRRfrH
RaH6Hs+ItlBVuvV5ICogIQ+4HQhg09/fla5MZH3QSsR2AB/ev0VLivvXX4fcHdDcALqgOym0oS6/
7o4e0QjvyAkYMG3n5tuP12YCflwgrsAvev/52dogfKNmE+Pzurj3nJ1Uu37cOMhHfDzM0ixm9wCZ
SpQ/tJacCvVLDWf+8//v87PiuikaEaFYTE6i3SLRTRZ2+OYioTwJAiRKoWCwXe4BBL8KmwsLv15f
u6k/Cp++lUvao7eWCABxdKLxECJeafgwYcSpSFD7zge8jGPpo5Xl51dpUqyY5C+BdZ6rm/KkKXIO
CdwTRW6S01Vefpa1hsP0fgBntk5JqRIB3axTR6TfuyHTlwDUtxYJSHq0niDg7GKsyxG0ShLkmkx6
+irQG9FmS+SGW9+HrsfUYmrCus+L3r3nppyIzj71eA/hsTu9trAJ0xrMLtyEz8DPB9byuoFpl1KU
U2nrnGT/qKIQ8gv9pn7yis/fiIthZqApLU/SyHMxjEAJIYyyhXfhxo0wgU9Eh+kJNH/V1qQqke6I
49KBg2w9pENo5RuKynGNJMzHZ/b6gYBmFmCKwEeDtQsiwuWGt7ZBZC48xBZU8fvRKk6oVVgH0Um6
MNKNKYH9BboRSCeTDtFspChG7dpMXf1kGG+oaQX9wFDO4+A4dJ8fCXizCVg8AaevlMd6DkUKHL7x
1I4mwoGqr+UdAAfmj7TnyELGLvs0uBAJDQhHANiLYwdB+stFRJ1tBPqtpae4WTVy1S7pav+lyswO
NYCkJoCv4A5PwJrLAWriIEop4YYYHpJ0kWZlQc4zF5DhunlQuYoGMPsFulGj6BOF2mD0QENQx2+V
Ud0pw013KEHyJwMoAz9C/LxBksl5hOs63pN81LXNaNvdwUCV9pEMP9BxDKJd9jY1rHad6VG/Kmqw
hLgunMJnVtIcdOVEq8HStZ9NlhpPSQLX8+NzeeO0gHAK4g06hgMwPZdB9tCKQbdVTU4ubKmXnUfT
9Ae1QRrv43GuIegTsxVDoeIHHwDn5nJphxRcrI5TckLd2if9sYMcA7JaY4MEFSrh0XDfdRsz3yEM
RJ55wVhdc3+AWcMhtfEwgYAB4345OpkST4Wrs5NxaBwL6rwRFviXoM8eLwNNIPZDqm1BEeLaBuOo
Ap0DAgsGNucEM9bZpesMgp3iKNowTVt/+XhJb3wftGpwF6aWXJCXm62oM+p9ZjPBz1XZPxZGvifG
gujf0gjT4XnnEZZ56zWQd+TnDuXWdqXZn6XSY1EmCu+EMYM0pTvbldRCW6SOpPycJPASgkWK383f
D713GycOeLk5ac3rRKdn0MQ7GSZAMvkGArf/sAXvBpgZpIYNVIwVBhD6ujnr5oKBvf79CFhQPALe
FhT0K51CXbaMlMiOncDsSwWEhT/t5+D72AFI5k6h45wMkBqR1pY90065c1cYm95duHbXjx4AqX+v
3aQFC92ay/Njai16QBhWenbVrvDOib0uxv1nd+ByiJl/UAyVpQMek54tLQS7KV+SdbmxBX8pqKC5
wae9umQRhItTq0D/Oarv8n0ZffoGeIYNqChwriBRXT04so+zPldaci5+xQA4y88fINDMAXyEgYDt
c2ark1a5mVejl54JkuOmX758fvHff34WVZuytltH4vN5ced2D7Wz8POn83H5HE8s+f/9+fNGxhRV
xFRSfN/oAuEArmD6SM+jZh5wd0kr8MZZReYE+G9gKsFonuOah8S248zLi7NjP5ed9Ad0OFsiJ10/
tpPK7P+NMR22d/a0yhvoqsA9O2sr0XNfrowpc7n69KZcDDJ7Fly7APefYZCSoHdacqeKT79rmAVk
qMDVBWUOruZsFpXFhiYpijMM+krRcc+ybvMPc3g3xMyu9g2zC8ay4vy1GR+G5NPPGhpPQQEIAjcW
Hp+5WUozWQ8RCrynPP3ZlgExF3ydGzYDDDTAsz0sFCjss23OSmCDBiQ3T4Me8h1QMp9enIvPzzY4
1UBmBeLfPkk+rKEDVqbjwr27OQGopUKJBH4L/PvLHc5MbiupeixQDeijg342/cII02+c3WwgifCu
obEU0onz+DRhjYGErOuc+noNwJudrplcf7xMNy4b+nogxkba7++tvpxECSiPWaLAeYKubUCTx1K7
E1EdZJ9uYQBFSGQs0cgTwo0TufJyHIEAgUMd0j1Fibhj+3zRS7phBS8GmBnx2IzjekSx/pT+Aago
9tYWD5wMdNGFSzd3kkG5ABgE0lXID03Bz5wgLw3KGjE42rl14I+ZqzIz91r31QF7oet2yhtD4L5Q
lIi3H+/UXyLBu9MwcUkQQyI4gBwWotY5B7doOTEiNpDzOABaAmZmSv0I+IdnT41kw9FjGuWL8itv
rf6N5Wb31pe2d1eInv3JPTvfF0z/KtATY52bzPM1okxUcyWQaURDaNFWDSQqxix2n+K2QhuzzowP
EOnt0eUdavtBvpckANGkryLAEIZnzS0ATxDNCu3mvQ1AEGJjdATYNAASdw2wKujukQ5Arudemt0D
eRo/9Z51BrNTDz9emNkR/m9dCBKmoDlCz2WuUx2ZnsxjR5Izt+6+bcriPv328QCzi/7fABRao2hY
ccP9yJqm9XS9I2ddRiFw97U0F6awNMLssWjQb9mkMaaAvhLahv3DBExI2CJdB/91klm/vHxxgTRa
2Rj4PNU2PIm3C/4ZubEFoO2Bm0nBldSvqJ+k58ijuRU5o40XtD9Zmj5GjiGejbaMjroFpSPNUuhc
U7IkZFAOCqxUWA8oSEeWL3unWTuks/bCTO2nvCnbDVIG5h+77x8YIHNb3exdJGe0JKwSTew81Rib
xNJAE3A6uINGAySd24i1bAGqkmAhbAwaD8HIwYwLUOxvfJF2+u8KQsR+x0CvUONA7oBMWpInvbGN
MA9YBAPpRByV+ZuTgEoa2wM9E/OP9xqRrx+fw9lzMJ1DbKBuUJCmoGI/fw5Ey1wvdxk5I6foU8AO
hmEPgPjHg/xVWp+ZmYmUA4YP5KlQKZtNIldOO6ReRM/O6IRltmHNN28jkb2hPwDGAxqclGH6NgHf
7TAff9vGF9v5IZEo1+SCC2VMiaSrnwIFJWhBOPAI55GX6TUMMoolPZtd+VBX2aqn8dFAz14ZoT9R
rB4JA9IJggekNFZmWS7cyhunehJk+9/hZ7cSyKKuSziGlw2glCmIDkdN3EVULQSAV/NE6nliVJpo
uzbJBc0FF1XTeRbD7X1ErvCgQSzEFjDmvUjXJKuSVZ+kh8rl3wZtZTTpUad8YaLmVNJ4v9CQZ/1P
bwMpQ2Qq5wYi7QlidOTWDmaHkm/ZeUZgajoQg6U455WePaDvUbmLk5RO6Txzh7PTAqmJG5gio23p
287NoiCS3h/VJtDhziMBwOAA1YRa9ltA3pd8r/nWeKjBO2gCgvQt0kdXMX+bJN4IAGl8LN3+i5X1
0DHgh8hKQ88TC6dwfuvmQ02X/l04YsjITjUgDY6VQwI7eo3JGgZuwdObW45pEBAUkbLVoYBjzdXe
HSB2or5R7NAUZmBlgN17C4dsaYRpRd9NQ2ODxYSFEWR3lOMqcReM09L3Zw5eW6fAN9r4vv6WJ6El
l7yf+QmdLdDMvRt1O28L9KI7FOzcRgEVCxmSWwfq/QbMnki7SXQ9B2Tt0Nt3DYCBLWVBmnzJaLZw
nGZ+Kvm703DfoLGE6w7X/nIfCpaI3ARy+WCxBw1oKSMJ8WKBTnVgdKn0cHMsnCg0VYHLiijlcixO
Br2QNcCx6Kz+4MXSbwR6AaEV2mQunYV48eYKQiXOgvK3CRW32QqKKtM9kVnaoUyGlUjylaDsJS61
3330SQnF/9YQpGrERJBnuJLznUhsBac6O+QNyEjRvdmMKzO6R4SxcGluzundQNPf312a3uLoGKww
kJntuVn4WbsrrTYYnAUH6paNmUoqEL4CmuhKw0nQFuQc2bMDsNQ7kQO2PlpbtKZc2KLrhwa36P04
swPRd2j/y7yOHZzBO8cpf0V1Ci676a1Irh40MDpKOGNlQwDnnIBY+YInfetAYjlRQYHiEhRPpwf/
3XpGAPkViKjYwUulj8gEnLLU77XnTG6z4vSxI/M373XxqE2TfTfYbLIgRbYQPLHZISrsbp1RGoUi
c36LxO32hEm+qUCZBRsFbCONGGAJFXUEjGE9mS+cKN+ULR5hSCJAhscsf3PA1zQjv3OZvdYr1dwz
AG1Rus/Me1D1MiDZSbJuMw0erQ42RYloJdAie2pQ0HphblHQDEQRPQGsz3aiqb27fCzsAMk06UN+
zwuKtGFb4Fo7XwLRB2ha4gVsNLw7L8pfwYis71TXtqFqVbLpB+oG6ZD2u6qgJZryAJ/Iihak2dxm
D3Wa/Rk6vu7QUBUxXg8cpZ7Y8lEDFjyo09HxG9Nj/lg07c4EmFS34jUdUbXL7hLlySD2AFgrWWyt
IzuJViWN8m0q+bdRa0HHAC7R92z109EadO7mo3ZgBdfXSoFfJkH72lCF6l9Ahv6Pxd0+/Hhbr94Z
ELkhSkCQKIdWLrTlL4+QMGMr8vI8PWbSJ9aXgn6ueoooBjH9JNmJjBcUYK7c31LFhQKr8Ug3VXdQ
6ULW68qiTJ+fMgdTc3cbhd/Zz29iSC9FZnasrVdaBv3aM9f2ktjY9T2fRgFXECULF6WDeZo2S3tm
ViNGAdvUr09gndsJqE4h2D6aZvg9WFEgzLbkk1me/xYPaBOM6QH0MI9QoDCAOgbw08cR1+Pc17vP
7z3KPKhNwvuDzzwLTZDqtCFf1GfHJIIm7Jp/Elg0/XxYx7/Nzy381vnZGiOrVS7h/Mi6J/q9qj5X
SLr6/Mz6pelY9ImHz4MLmcCJB/V/4XJcvSOXE5jbVwD4W6PPtPhoM7pvav009CgaWnW54K7eHAeZ
BCS40XwRycPLU2ySTDQg/PCj3kBNyn1rJURbFjZ7aYyZQ5kn0ilUVvIjonpwKwsfoCwIzi28vDfM
CWSrvWkikI9A4/vLmYja5j1a2/FjVSm8RGe9XHBcry789ArBjqC3HQ4A/r0coOr0Ikk0F343+Djq
yzqQ5ucUk6ZjpU8AqSk7gCztPP9FGJ6RroUZdrVjL38I8ZZ3C2/pjVW6GGL6+7t3W3NTs24MqLRl
WTD18UgXFmnp+7OLTUcbLdQtfF87DXfl5y063GxUrGAPAZ2dm9w2odpIPKYddB6DFpI5D5pbLyyQ
cbXN0yZM1XPIbaEP/LwYoFhjZq2AXaIDYNWVExdrPDNs73Y0WSvwn17xFGZg+LYiKPNkXBe6WW9S
PUEuzBD8ly5aIyQ891agb6VgflXeUp70yvma/cRZCEVkYUJhNYuO0qt+VUnTog8GejxoxoOqUCss
uoVI5+amvluS2VNn6wNTRsqhmcHjFXXRm6v/9fF7cHNGAKRNGYsb1UhTJJotYk072PbL6IE0DnlS
IwrR5dQbFjzXm5Nx4BEQCO+iSj+bTNRTniu3j44sGZ+znJ4qrV9/PJsbBm/CePy/Iebo6ARKblZn
G9HRiu+94qtmBxn/lwV7N8TsBeKsqpO+1HEEkK/Lm99d3IWOPGb8Gwc+6x+mM2E3JyQtxJHIpc0A
/wbchLaJQEtPAqPYQ823ZX8+HuPmAXg3xswuiYoVFim7CG+EhmSkhNTWz7IG31HeDWRJqfHm/uCl
QHobWe4r58aE0Ad8BlxxbQQ30fzRQ6Cy0tk/LBsKPNDkBCgYhbnZg0RG7uZuipjdNbRNNOysdIOi
x+bjdbs1lfeDzPZGRTyGOjEGqaEmAgTxT4hjvILA9/knHFfl/+Yy2x6NSyX0CikB4T6P6bFUj/k/
eAnTbZzgYxCnv0qdSmTnzKkad5BCJsGodVtjADBOWEu7f8sAAPyKriNASkGzdP5EkWgAbL+GrYEa
1NfCWHjEb70fwLig3wheKgfcgsvbInrNbjkEgA5y9B5Rkt9GnOz5GId6vwR9vbn5E9kehRo0nZ5f
TBhTe5DMxntofLfj38zZxsNCouHmEOjPgkANmCzE4JezibVybGNIY6Bd4gZMP2qukBD+hyM84eKA
cYU62lx2raoMOsQ10Q4N9IV2Y1QPG1sObFM01VJydnoYLxIJCApQH8d7DSfLBFz8cjaZO/RmW47G
wejGU+rllg+a9jdV8BMs9lutkFgb0EtnwRDcHNUB6B0d4IB8mufTCqjmKgv0QKCf41WkbxKoW1nV
14StKnWn4iXOxg1TCmlHaKShlQR65M7beUDmPdIk+pIcWPkHujB+DUZpD4Uk6FZWw5KRm17LqxWd
UEvAuU5XavaaQqRhtDvwmQ9p0bM7qDVxVOtktq6NKvGplqzGwrFWNLdR50qcKPz00QE4ekqI/kWU
zdG8A4RXe/DgjYOEzrNufqvrJxYvIf+vcAJwy9FtAPyRqUZBr2CDwDnEHm8M4+CaX2JlgrC9N0sd
glvrxAkjtoIT7aU/P57ZFUYAgxI0REJnHABGkAGYWamWIamWZZV1oJBZWA1OiSZuRIuh2N7q21xv
SNjlxnOq8lpCp0M1G9m2IH2rtnlza3dqzFcaj54As9sTTuenut1uzDquv0vStBDDhfwVqcb0oa9a
dBGlmvlkVpBLMCJ41vqY46BWA/9Sj/b3Yazy7eAMZoDSuVwjHZYHDoQ0MtQUeYnCkB6vNZUOq6Ya
CQcNUEbBAFNyYEqzT10NXZcKKnjnjxfohpm9WJ/p7+8CmagletxQKIskBgkbYw3pGTuHe7KkkXvD
ACKYhJL9lEtCZDkzgFlHvXKoDfdgudvSuCsRDSzpId+YysUQM3dewCXOM0h1HJDQITIA/zUed9rv
T68X6B6oICAjBnXneSIpgTQaaArSPbgpCG/bpApKAOBFvGDrbtiDi2Gmx/fdtrRVrIBBxjCZlYfI
lhrkLQaBvDoIMUK74Lu7xF2aA+2noPlixNlFQe1SK4E0cA+Q9ghU6wZOYkBnha9aDyTsHOIga4Ic
tWn8HPJVZ3/eMaLowwvd3gnmjxNyOd+hciJhapl7qIBZGSr7jvHm3LtLdd1bNgh9LtC4Byg+PJHz
tgBARNHU0YR7SKsSepYrVkHFL8Y7okEAIn41031BITfzDwb2YtiZD5unKqnTvnYPTnmW9QZtmb34
8x7GxRCzN5krrvEOzVAOeVT+ImP6Uw58NYB0/vnz/34BZwezAxrFMSIsIBleymxbTclyaE2Rzzsz
yN3gRcdWTeSP2Xvo8InTCKnaAzoWQULtSfJz5tJ/mAt4VTAayHddJ4V1mHEnHmLnQCVZFaMXAAEW
iPy14Quz+asvPnve8fQg2Qthton3NjveVkk66K5EzqEHsmk9JK4TCKXkM8m9eDWiO+Y3h3JtzQwd
jImB92uLsWibFJW3GZs8jnxMIF6DDEL2PS+qXREJEXTESVbCitN9UmfF3uZQLuk1agbKJON3yy6H
wK7QmYa3MB3d0NjrpHKtBNWYHjwWCA7VT61U9luSldXdYGWQCSRWum4g5XdEWGeFTcfc+5hrAPC5
vF4npTM8QkWL78DJx9vUdPwRFK4ImRuj9EVjaw9J3bnhpw8czC16xWCTkJecQ14iJ6ZRxgg/Whbg
F+xP2lZrqt3VKNx8fiAk6i06+baTi3JpgswakKtCYSBi/Cyyfcl/1TJ0APT7eJjpgsyOwl8vDyrM
Jly9ue+sd3WUU2XwI9RFQ+bFfpmXnz/XGALeHOr3IC3Nq9xoE1frdjrGR6iNRhBDEFs3KZ6Jo201
sQTVufGuX4w1MzvmWHFoR2CsTJoQYakiyN+NGgtNi6mFW3TD/7+4RLMNoqrWlKbhulb9M603tLmv
beJ3zV6oL32+/nibbjkTiAYJzA+6gl6BWst06G14ePZBAnjE821evuKo+73x9PE4N44D5LqmHm+A
CV7nUNBJsE6ShtroDg9VQeMHKnkLp+HWCOA8wuU2gDW+Og0QkEqSsYvcQxzU3SRUtRQo3TgCSDiC
/g+IA504sZcXJ2dAuLIyxtud+TQNE+i1uv+wG++HmHbrnTtEvFRAexNDNMYXKOU5esCS++jb57eC
TqxeA62+rhMaVpaMVCU6hJ6sJ40dk4Xje2sfIDYwIV0maNvcA4ZWCB472eD4Ql3JBh4U0jgfT+BG
xApeFJS9J2YmQK2zV0bWAGADYcMOrisDIeVvGNRdCaYkiRFQ1KJd2JWl8WYXspW53jUUIA0t6x5J
TTdF1G0jE8V45u3Ltl2oTN06Zw4cNzyf8Apwoi8PQaInEA4aWgCFvEOvvUmoect/cKLeDzHt4btz
FmuNdKABxw6t90CMp6yF9tgCrurWMZjAHlPeHLZ5vkk04RBMqTg78KH6kWioRroO3358EG4VXyDc
NXGRnWmt5mVP0CYbBaU81NhcBXlOaJgbW5QK7diH/tsWSoX7JsPR4MmGGSkMtreztXbVOewlg3jY
xz/m5oRRk/ibv73GcvYF0SEGmAEUERsx5Euzl6YpFh7VW0fDBZUC7UtggfC0Xu6b1tZVRAsTJ9EC
HrcU1brqKOR4tKWWWDcHQldJJHEB1kEsezlQ3A7C5fGAA+JATM4gayPNHm21FMqCO44PzdwEMP7/
b6BZYQIi58Z/+EdPEn5XCZAgTZdnm6xnL8jvqrUOREmi1eRhIFoFADdhu7aTAlpKFviScVOvXKtq
QmVISOiLFCExtX4RgGYgX1pF+0I5XdgyAHY0SFOtgMalqz4fyg206KHs3NUaxhK2993qS+eYFV4e
xk0JxA0c6k3m6Hwlxq726zarw8rkTZBVRgG8DFA8hSflXcYHDtk8yLj7tQvMhQNN9hCoTuDRoZmw
LkRZ7NuIeGvK1bgeqiHzgXgHg2LIDDS/sO1NCr0zCM02EJeME8dHRVk9u6MDz1X26Qb9uq1tYhgs
sHXAd3qI0T5RBxlvhVKijaYyjtDHR51F5o5Y6jnH/3pspFesINuvNk1Ovzt29lOl1FmbA7g3ED2+
hzrTJkOQu9LQTuLAC7fa9P2QBaTqC38QBD1eVYTCPrTDoeicjUHmQsXL7aLxSa/gfIsMRKFaJCy0
HYU/IK29KmJUlMAcKZ8t9BoIO6PUQzC8s03dlTTQSjIEjk7bR40Te0MhEr/qXD3aWkM5hLy2oIQv
xdlL3d7wIZsIcs1Q52bQt50doHgFBFUjkOGHxN4DxPR5WPFB+QOI7H5G1FsF+UM8+oa+6kuzOngm
JD2KFPEDsJjdoyxKfUWHEQLvJM5WZk7lHToYGgHaGUn8SPYDombmM0uksfcgk+cFYwph17aIDCss
NJKFVsaePQj++lMf3nXudX9yKJX56DCY/4k67dWE5P6DyhC/tF7Bn7pRS/ym6/sAcE8nKGmrB6ZD
02+ut46Nfc9OQ+F6x1iDFKCyWobfOjp3orC6MIoqqHN7wHuF0Oez7tOC5w95rAP53gm0I2tEG5pF
Lp5j06mOys1wGHGUit2AWwMtQ7TMZTlHlGIkEL/WanS3hGCasda5boV6nX6nWfvHgaDzo9t1JEBR
wvxDq8hd0xwsfMuk/b2XQM2zq6lY/w9pV9rjKo61fxESO/grS5JKbVTV3b+guxobMGCzGH79+9Cv
NF1FokR1WyO1NOqZnMLr8TnPot0GurW9gLq4G6jHqus5dhFtd6JT45GJCmxT4OFEClVPIwlwE98q
b/KPaJjhQzX01Suz+j1B6XUPJi97MjjkG4RS9CO0xC2YyvIRvVtKR/MmAEtvX7eyixxqFUeLG+Rg
m70XB0tR3NS5Fe7BY9FJY01j2rXSBUZX5fEipgKyqardj8ufcbDjAutWocWWOG57TcTqzAEPx3ko
kYAfsZbmN2disAS5tBfFMwkltwiSbJfvjzNH7puf35yE5mCMhZlLjgdTviNg5PHQvAEz6cq9fObA
fRNmc4Xkxaj6ifY8U5DDy7+1bFe0uzy/kmNei7LJYdiM2SJ5x7PFOHotvGQ+NCr1zfdfh2++ZZPG
gOwTtNBg4Blk1mFWCKCBe6fIlezvXMUQUdBj/H81F3Mz740CntR0IbM+txYU9QwR/oIeXnmsvGW+
HxqUYLFhSrojtVvHfIBBvasJT2paXkNfnV+B//4lmyVCZANnlgJ/SQDu3pwa5pVPvfb7m7UBXwMA
lgKTZ/ac+sksk8sr/EweDRMHAHHApVsr2JvpmqbSsPmE6dLqqS7v7eE5LzOH3fT0Wvpy9kNeRVr3
2qv81hWLBdH4kWeu8RvggEV8v/wl135/Xf6vfl+CxbpQiU1EpIANi+uWcYkD83KQM7VxDBfaVVCb
C/Do3Mz2PBpDrkbMdl3h+tJxATOdIU9X0oCiYzTUv6BjejnkmRkC9BUPDxyRsEvearKY0xhMftPk
j43fIMtp4dGgRLHD//hPk/d3IPX8uhxwHaht+reSISCF5qAwvi0Yajo4kkqVP3YapggdlJIbrQ4N
XDS0tK/Vi87M2mpsvXIikJOg6PF21prZCRubABdeQJDLjNtrhKGzv48OKjDEsPU8YVsOktuCM1BJ
IAie2tJ6UrCouPL2PXNLwKJ2fRau8gInJL1AlKEkivmPZbU32V7w1Jje36N4E2KzuMduAId+Roih
2YXCjmzoD0MO+fLEnxkrqNqYq5pUSFAxXv/9qx1UIU+2nIJhB0Wtf5T8yhv67M+jKIhnNABIWMpv
fx6k5JnMpYe9E8Z+Ai319//1QMeAumUDzX+i8WCY1tLWsOnIWK2iKUDTdP7wFxHAlgcjE0VaOIa+
/YDaMgq/mFE+VdC7L+JwuLLTzw0QHnb/+/3NCamttlc4eFgWfIZ+rTaurKEzBwnwwShjY6HC7G1b
/YWSAF59DBje1iNHRj6V+gdfdAw5lCjof/7FUL2KtRkq5POeADWYZXo3uy+m+Xz5589+CponkHJD
6e8E/6NDA9Kvc8OzsQqeQAHBP13W7FDdSsS1I/9arM2yZcLx2wlPtAyewEWsKf+yjCYAe71fwQ9E
eFHL3c+XP+/MgQLd1xVHs9YTTkBBhjlTp585zwrB9mZ+N7PmyPKvl4OcW21rvQ4mwTi2sCjerma4
7M3miKQoc8mDB6GaazSqdVw210gI0AUKy+CFOCe2ujZhDkcdimfQk4s03pC9+dPKpzQn70drvQm0
yZDCkYVh1WLjO9avMPwiDDfK5QevuYKgPbMO3oTZ3FS1kJZgAokYW741IPG0KojQfIg8+qTsK7nM
mQXwJtZm+xhhW5SlZfNsaDMn349txqb95ek/GwJI0H/YiCvZ7e30u0UBbYgW01+yL72bcmSX5pVl
fHYFAKUFIQiY754Q6by59iFZ02KXwvoTxis1Lz4UDi+eO8XMpHNa80oJ9dyzAAaTIUxSkbxAIXBz
ghoVp71XjEWGtCIhyJJYs/wOlXG0RZPA/uGPrcwUgsF4kQckHXPzd+nmV/6IMwP75m/YnBeiR6do
DtGVGq3Rj6UIU8XEE17wf/H2fRNoXbCvrutFLTzMGxP8ktC/q6CKES8qNNLLy+TMKbGqleHWWL2r
Ee9tEAFzpX7pwfSXQ6xiQDP+289vFnrgw1IQukBoF4aJhSv1x1/8PDIZdCawDoMtYsYigzRtKosM
guwTmHVQ3qfEuPINZ5Y5VJn+DbL5hkHIzpqmocjMLnOc74Xv7G0b2vz2y+WPObuw8ApYe0RrUWsT
pykg2a7WOBCLnvs9Siuo1lzDWJybb6AqMdPA46EEvAkSsBAeC10Joo/zB617al6h3J37CBRICEIg
Y3a3iOppIK2qeIgJFxDrSUiTVtd6tWc/4VWIzZItRL1UfYUQpEspNGKS908DcCHBP5w6YAI22w6V
OLulM7LkFt5otWdFcw855yu1mjPvTPI6yOZ0bqAByScfGQCe5Z7KTHY0jDujPZTV96H7AcOo//ZN
65/z6ijpy05RThGuMT/k8BYKrL3nXClynZ+W/43bNt8QjYakPRrOWeXflMHeuDItV0Zsi9WoDTi4
NiOmRcOwZjb0YWb60JlDGlbDvXLrZzm5O5TLr2z+dSI2Wc7ridp2f9oOWGelS4Q1vlEHnrh5RuyM
i2mvVRcBwfufJsrerG24og2+WWMQ6WzAHhE2hW4LD03uDlcea+f36b+ztc7mqxUxDbnG/YlAfvMr
L578EBVxfbj8MecOzleLfIviD6htSWkVKN5SuNMeuvaerJ45u8tRzq474OjX3re7yoa+/RJOGfMD
jbeCUTOoOfGk/wtOG4Go7f8ibG58y3BQ/QfIKoOnazR9BY3j/U/bNwE2R44/yzIMDSyyvnwUcCD6
i4sF2O/V+X1FOnmbuZYB3Pq4bwAW5LrwO33q5s8if3/2jE/4N8ZmFmhV170Oc5ZZpInF+HvxPqhh
Zy4gQv+5PN/rYJzsyFeRNrPhrJ5wXkORp09pv8iohQiAbY0xR5tGFctfra5/v2szNYT3vkMVxs4I
Dr4VaXblfFn/2ktfs7kIgO71YGQU4iFt3fH8R8g/NSUMAcuflwftbBgPiAAcZoDC+ptzpRuGsAsW
jSpzTbKpaG4bZkedscRQGbrytjk7P5DfX+nnAMFutTibsZ6rfiAsk5CRRf/f7u/GHs1ytxza21FS
tMxA7boyjGcPAbDIbUgV4FmwZQyWTe9yE+3zLCyWHs82Y4pcce3FezYI3tIAC4JcHG7hFboCHx4F
Lpa53Q+ewy51vJLOnj2UXwXYLAbQjhufwzs+YzQ4NCGQxMR/gbBmenkxnP+OlbyAGgQeb5vFwKpK
Qu4Exw2fdiYanOLmv/3+9rxhMO2bc9wt5acO3cRrOjFn/3xovfr/6AOijv32wFdwG2NS1egNlZ/d
HrrwfzM8r35/U2/QaDqWvYFnbblAZesJ3/EXw/Pq9zfDb2vV+mHR8Syc4FGRXntynd3qIdCF0DwC
4n1LB1u8MWig2IMq7/LL9uZYC+Cz/M9iMa+M0z9vwzdnF4TMXBTiVtG2lXWz+RBTjqX2mVM8qt7w
Uqat7plJPScjJ5BQha3AA7p3IlESDCde+DAtcaYd6C6p2Y6/QIEuk8sDe/LloFKBA7Te1DDeAQDt
7cJwuFnJqq7Y00RtcdNOZX8fWMyLqwEexQvzr9nKnI2HkjQignkHROzbeMRUcPCmDX8qiqS1MMhP
DoytnffupvWrXkXZLEeOsvrSDIhiWb8IDjfiXzk712F5M42bAJtplGOllWAIIHPYoQcfrfFZjtfW
yjoW2yCrjgx4Wivwflu5QWu6kERo+sSm+bZkzYNrOHuAJYyoHYZH7dg7y8uTnOVZYMGfXIQfL6+N
cx+55ocQboDnAzKht3PV9yGD/aBJnypgZkD33AMs2c5fLgc5tyBeB9kcfAE3SseqLfpkzyJSjEfF
DDcg48kYP1wOdPZr0EwjkAXBztveRIM3ERjnkuJJdsGPgjW/fL8EoWt8uhxmvW9OJg0AYvgNmtYp
q9wSempQHy+eACKpo6EYD2qAtSazXtpqgjeN86ezrtFozsV0kalAOTVA83/bMMT0NGDs8uKJ+D8I
YFjsQ82OriRRR9a2T3llYZ4bSXdNHFAlR11wq3KjGkeFdOqKJ4BaLPmBy09QK708iif3FfYXCiE4
is2177Y9kEtr6uAJENKnXO5C6wXviHf/fgBdbAwXQQ8Ryd3bpS2sYpkJvGyzjlN4nUO/80pN58wH
BFAAsmFtCK+6E7p0JcRg2MolWT2l5i64djac+3mUo0KsZ1C0TirVVtgGs0U9Apj/w93o/cUfT9aK
GpJCND63j1BtOsIym4BkBugQ3uepvrJHzux5lPKh6LleAGeQw77BnbmY0CTwopz/dPwYXAVJ31tc
AVv4dZR1DF891ynRTEx0xPFViT1s1L8HsrxS1z4zDWtPAhQi6NIBK7K5Z0Yzh7JzjxPSn+c93GJv
ZTcnl1fq+bH6N8TmEK6p6ttFIwS1j46RhF5ciH1/zeTmzJZexZLgxgaujYmN/XasiDO23QjJrKyS
XjQ7z3l3071c/pAzY7UqDKETgfWKKJstZ4U5Xp4ES7bvY1ce4Et6+ffPDBRU++BJCFV9UIu3UOAa
L6Ry7k3suOa3ibeMSY7tCGimGV2OczpUmHIAg4DM8DFQ4ebBoavQo1AOINnyE6WH6tMwvnv3IQCg
GbjxYWGBCsrbuaBeKKQH1G8m6B276fx3r9lVGX613YPwE+o/mwVlGQpWQJUdZtCZnu89fiX1Ohme
EDpDBJcCyg0rsXOtSb7addqDlFTFOjsbmlv3tz3dWmF6eQJOFhIiWHiDARaAq+7E4FIaOpfGrNys
lUXiAl3pLVcqiuci2Gv/18Jywgm7GSLDH8NCcssFoglShzf1tfLb6SsAM4xt5gAhAxoiZJ/eDpI3
0lGJvF2yohoSlC6R6u8hah0Z7Ci6OSrDBza/TOZX6qUyP+TdlSVwKr+3xrfhYgeu2Fp22Gz30YOg
EtTRlszynl1pJ0XuxYu+XQCahlT+o5QJhJLplZVxZlTBrwPjEnxz2Oxuq9GTZYAxkNs680UqjNuy
v3LAnFl5+FVwObCoz5jbDhU33Hpo58yskny4d9UROnPvXnrrpQipbwsJ5EmfIxcTcXLX1Fll/7Ic
lljG78sBTru12JygvnrQDcHyOKnM2hQ+0bSbNBa3BFN0gnEd2N8QRHw0lsz56X/1uJ96ugbEmh4u
xz47fsDSwJxvpcRus0gIZTVmw1qdOQP5NM7iSzn7L468pvJ1bhlAcgdkDcjUrADlt2u/nmEsCuHM
OVOdOWKimLypyuqamfJJRQ3jiKUNwzAshRVv8TYKIzW4Q9yYsxDsLrPHWWT+Nvkce1B56ObnyyN3
9pNeBdtcbT6Fl71oKbazgp94naCpc+VyOyXKr9+DSv169YBJuv0eS+LJQQB3y0zyElaAp/vVfui+
ttYUSbuI65lCLmtnqit5+NlhRPKBziQW5Qm2c5xQEYDi/5wVg+LgPvgfNFzqSr+Jc2/Yq+oqWgE1
AMzM2wfUP8LplgUBK1zmW3fIsYUZuVcuS2YsPdupvJz/zG4NnklFLKmispRxHmKMma4eFpAnEoNX
0OzwSB+XcL2OFrAlYt0qHfU+OK/tSOYopHCSX8QgVsv3uoigDtkdRqgogZYhhhegO2F2PlTywCB9
nYLo4z6482Q9OXpwkh66D/eNDiEBbNFPTqumz7Xr6F+lV5ODR5nxqZzdX0YwgbMxSv7sF2WdKt25
UC4Ds8ryJsxNKH60gwXlPccEJC8Z1nJTVOo6PyykrXcG7ZsbkEX8A3WhfAI6yZL0/lTfEjbPaWd6
zcdAlSx2O+6mrHDGJ6fWXuTYtZNM4wyr8KJt74elIfsF4JOdqobgmI9KH6xGtAlMcN3YJdyMrNqc
0qBbbSJRYbZ3do4ys22BMhMwzp4nU7JH4s51BDXiP01oginkyeqx0lCVblCQinPTYBEg46C+uLK5
r53STdu6JAnI6lPSleOYDrL/zh2Px65XW4kMZyvBmdpETVHndwH1zYfaFuYzSD93FKWfdkmHWeij
S0B8YqT0owJCxzc+7eeDg5QdTSwLOr8Byh48/OV59ZIwLtGQDSG8U3FmptyEKscwcSMlgyq/AGDT
3GlPmChawNYncn0dWHc9Y8+Qz3Liytc5KpTkh9OU02EuIcyFoVdkjEzUBw6GC1YuEDNfySxxzOqp
/WIt0EaMe8gMDzEUZr7OknsqFlZYPxqhMSUoK9o/bL0oN5kAuf3GQmp+tfteAfQqDR4bcxB8tGdb
/MiD2vpAQtXcmTVWY2eT39IU/efFQdsSQ/OChTGned3/rg1tvORlvtzVdC6/hXXjhjcO8/rECwbt
Jy6ki0Hyn+zmgDrUnwLKAc+TmvqYUTIldTjTgxA+ZFfY6O9RximegdMKW1DC+fCJGEr9YC0bY9Mo
UHeR9vQ9V6R+gteJkeR429OYB4URjxpqlOBbvQSGLm4l9NLEY+sOdM9aAxK9WrEIzjb0Rte1fGAt
QFNWj1O2WBfJ7AVNoqc5a91mxDizn6Uz82+ChsNj4SyQs8ZgfORwnPBv8qaqd5PT+i9zjrGPfLug
T0E4FA+GJeiHqmu/2UFbf1at/bXMfbxRprmNR3fxD8tkqF2JWVoM7e0wSfoRY0s+OzPUpmH5ZyXM
bfoExq3NDk56YdKU5ldIeXpeMvcKbnpsaGPkxPgHui8RBWrok2vBztkaapGY1FFpoE31jWJntjEJ
anrvdv2ADw2rqEc9Ws8/Av5jxClM0eAYnd8UjIvIgzBNYk31gEkGxaf3hiryVcD3Vs1VHE5kTBY/
BwKrJ1Dlnt0qFsQeYzxjrJ0zSnDCGuKCrlEEHxX6NMeR5TSu6EzBTHLcGGAuEk1LXkUt1UA5deis
1yyQRzlMRswrn5c4CRVco9nE9m7pdJ/V6Bo//N4HzwCs16QGESq2WWXc+gWQdEsV1nEthQul/9GM
mcfr2FYD/Dw75qqXoHJUbOcs3INT2IDEFug/I5KDW4lHzI+hYdWNA+XriPQNCOF2WffxDKP7Aw4e
M248wGYqc7Q+cUcoCL1U03BXQx/jh2fg7okYnlOxw+WyJ9Ifjw7vvD0E54J0qqzxsz2UcNHRYWsl
xjj2ezpP4QE6G27SNXx8gb1KGPFSlh/sumd7ycA4Hf2xuB2hIvCk86HFMQ7sAxw0w5hbg/kwlNzb
VYahnmvfn594pUAJ7EN4/YrFT4awbLLR6P2jYYXk0A/GAnE4v/yCHmp94PNsQWoDzMi+MoNboFCb
o69ygOfQ/5ijoVua38qpcNjNFU8Ms3/yLC1inpMnaljQYeDqF2z9WMQmoSK3qj6jxltHDTWgbp77
fQJpdbYzDahLGUQsD+XUs8gIGysquw4Xg1rYvepCFeNdBPWfSsPWrS/NSLq5SFXVtE1UKI8fZWfj
b8IfdTfyftixvhzuF1uRvdmEMnVgw5h2VT/H7mw0SeHN7oFS09rlghKAAQmSJGoN33D7VulccJYu
Gm8hKPW4sWaQP2tLrOmxcf0b6XrwPvJdGG8ZVRkV2iL33ThUsS8FiRVx/1TQYn+RIZXPLawl9gow
3jgYpLcLc1NEhJb6k+irIOlW1e/QD82HvOgJ6KfcvClJ3u9bQ7VpgVPvSHo0sKt69HdS8XancPDf
yNLUsSFL/8aFndfLUA9TbCjLhyoB7cD2w9pRZWCnQTH6yVLDfMmY4dMVTy38mrSjaEJ7TaIy7927
ag6NA1y3jYOXByKeAfzfkUbVUT3h0JiNUh59oq2Ud6J8VpzQvaO69lk2VXtTy2X42EntJNYcuk9S
WfijhazS0Rj77+UAWKwOZ+BfLMg/cq+f9mIADi/hGKzIJlSkXqUEJPiJuKns3EkCBzowrcCbzJkJ
O0gsYmxp1r+42mU/OfTpklEG48FmZIpy26gjvgy/Gs9REYQHOBr8WGa6hLoXtmweo2Bo79qgLPaB
LHB29+FygMUUNlke0oSL3ol1DY1pZ6ncm14Y4wOSeN89ogc0T1HBc75zlP9Sctoe9Th0adObWLMg
WydV3jQpTHr9Y0udcdfVXhCFo13fL45PY1+1QWI0Xg2rN2RXRQBPJEe3SCGp+FoKcwExaXFvUJ3K
d50bhLspdCHWZlYh2qw+mMze0EYzAPppq8GQEJ3/M1zGnzLQwddxzC2kogxH3mCbezk2HD0lgKtn
1uaHXrbuLZ8Leq+Mgu2dcmg+lYuRx7Y39PuyEk5cKwLCNGU8MeHRtvPMRu4FTL3ukBVgDc5jE+mh
MHeyGUkKv6engRbEiwAfZ6BYS2/P8gYOdY3vdsm8Xja8HzGns0YOoUv3GdxUARUOw5SxRRYjdkdW
xZ09TknuQ1suV4odhCqGbOFVfmjUoB7qBZB9Q/b+A/bRnGpO6WOjSvNBiqZIYGRn7LhlTPtmQt9w
huMYMNeVyROUM9odL/u8T4YhGF6gj/K7gopJ5XiPHfLL1BqK6bMfsnGGRrYhvznBrDILNJpfbtuX
X8ji09TjZEkms/hZWuCo58ZUxchBnBjSR06sRqSyQErah8Ybya6XuZkC01BE3aiCxFtCnfYD03Fe
S5mO0C3aQf+4j5Zucg/EGvq0MiwsOjzZImtsvs4NsXBgkPoxhNBH4ogCxn3uApa534aRRv0kpW5j
pIU1s9T3aGHGk9Xa3t4V8zLu5BS2zwKSmpFb0M90cYuI9r38ijSiWLUZoe5ZuHy88+CrVh054S2o
xh4M5tDkHBLuSufogaP0QGjwa4IcWNQ2WPRu3hY7PWgkpRMNDzmZcO3UuAZZ1fjpzMf+Bj324WVq
oAAV0EZ8dewquEMro/8Q9EZ1VKpZMt+gzAcZfFHNraSLZ6I9l3cxV2qx4gKeWY9K40AobJBNBpRF
cKXAR6uayx4IUK/MFJSRnpGZNdGSt9WuQEH1Tugx/DhYVd7GfGqHo9bAI0R9bk5dJKyc/a5GMYBJ
GNQvFQ3K274bzQg3JNAjU1iC1FL4bdwhw9vnTW/siJxxPHjMj7sFyPDFtqYDlKeKQ0MmlUCW7VuP
tXCft21/z6e8/gQZOH43Fg2se+u1XjSP7GPBB6gFOH6TDDAmgPRiZ34AFpRlIGOxGLiPAs+hbtg7
MzDfNh2bj2PV4RW+1CImbbkmPUMAxADYN0W/AP5K289w7VCp4H59JzjgL3Ax7e/x4qG4853u0auk
fgn8jt4AOImlopzypvP4H/y/eFJMgBtCmJTFXjGPewK7+Bs8t7qsaztk9tA7hGEKFFLSoqRQlZ4b
IzImqHY5dl9FtYsnBsS9po9O7sH0QnrmI8HG/tCbfpMWRV4ngk9Fwsx6BP2vG2/NEtKSsDaZn5lb
989uuTAcn64ViWlQO1nmccjDG6H0pzJ3jWTgsC2j9lTGHJ4qD7bGWwnIjDw2XaF2tl25O4uAS+4o
c9oX3mgleS9+56UccFiM3bGRzHpo7JDHFXwytA9xMrlMIwzmwv7OsYr+ewVsOqBCnXPfgOUA/oqw
knLqfFzVujwWZlPGtC/apFzMfWEZEYDNbWQs9nKc0PBL+5x3R4MMdOd4uYzoQvtntAZg+AUZo0T3
sr51wpzsKujIx+EyhXdWy8uk5YTsRp/hWpeN+uBa4hdnUC40HRxzPmmRtkydgaauU0EHl4XfwTms
0dDOh8TuZf/o18K9tQTpj8Fg/vaDBgf0IK0j146OlOZuhIJctVs8mMsW6LTEgGO7EUwjwM8YBhbn
ReinhtbWnsJFPGJVyP+4Nlj2k0ONx84v+ZE1Q70r6WTG6AcWqZr4EuEIN1IlcTEwT4n9ZPZIQgnM
UkMSSoiCe8vBmN0wKso2TExWGnFJiupm9FZJxBAWGfkEnUmP0fZr34ErYk55frPYYx0vZrUciT2X
3+EB6O9Caem7RU5/Zl5WH13HwFh65aeJKGPXDPnPQan6RTq8zfoqh2+qtu2ssUFBQzpK09H2xR6J
OI3BTrUT1EemhBeNE1mYn5uBGfAx9TvjOFA2thEqJ+YDaAt5PPRTn0B34aGwJusmh1ZUSglMGNwe
RQmfu80tKtDN/ejy6almhv7o9dbL0tcwjW3NmrzkxH10RtP4aBBmwVEBThdRx0mRFeX0lRSQZG4c
4Ba5m/8hohxuQTfVR3vsxI2LKyuGKssUNWDiOvC+nKonYdcqBtANuZmIBzO48XM6JSXnddQJ3sZw
6AkhGyJpnDOvvXU6y9yPwgzjrg3HXV3A0a5zvE8Omj+HhVXiTznOXrTM/frkglxG6dERTzHZPfq9
VUa9TRYPyjPW8gw7J+/GHyDyjozX3AdB/UdWJTmMdlcmmkKERzPl3Hb2Euxqw7or2qmOQ9qaWeeM
6xAG801PDJIwp/wOYx8GURIoZEDkb0BRwSnjykIBSggDGTdeYN4RmAb9sdG+3uWLiRel5vWX0jDk
51wz/+hjb+zR0+uipiPjo4F8KoIuAE3CDuKX5Vhbh2bKlwdcqV00stp/gqQb3jow1rwF5NVO61Yb
B7cPqi6abAW0cxkUO5PKBmlA1UeshUeDQPEzokP3O2TgRlfY4gcDdaa0lwaJAi2NdGnb9gkJ8xIZ
QCRFnYkVRYk3RbbU1n046OquqCX79M5KaYDiHgnRuIHCIyjjm86KhIqbt5BwyQbrxrfvluZKnfRc
8RCsE5gKAagHRu2m+yQUVT4gM0vWDw+a3xT2lR7Dld93NwTBCeasoQVNl4w8Vnms3+mnDZAN/rPS
G6ExAzGjLY9CByHuOLhSZFMD/R3z6Ji7GQIp75+D10E2DUzl1RA/GRGkLOLSiPh//PnNFBCAxhRU
wZYsQMmxeero17/489cGD9Ckq7b6prI/B93sQ35uyWr1LVPO93f/eoj2JZAt4N9DhHRdAK/al7mc
ekOOvplBk+abjfIQKmDv7S6CJrOW8dFkIVip2+YbzMynslWtl+Vm/YgWEOrqs/Pn8mec9HL+iQFM
AvoreIuc6LUC/+QALegBWv5oqUwKVCo+XA7hn9bpAYcFV8H1VnhYuP77VyM1uI0LO+HGywbckcoO
XjwYnlWk+hYI+xqt7xTghCEDGAUBfbAKtq2pGYXGboHwEC5IfSjr8bjkwxP4Wh9sRX+a84By5Hut
krEREdJ3wcxHTGikv/08szV0yN3OywCbj6pjQX9dHr51G2zaHGAOoqOywoQAV9i0YCu7RD4j8iCz
xa+l38OmLkItNdLY+KaFKtA1BevTDhI+CA1tIG4QdiWzvf0gryWkEoXpZwJCS2ln5x4aJPLo5SgP
N0VashElW/EB8mXpJNo8vvy5Zw5OQInwesegAv+xJeqhqtsbPvZzBohGPE9H7tvpf4uwORdG3OnF
xG0/o0At1ViSwV8seCjWr90pH0IHW9GRBslyiGoSVgQsxNFjgeMOqjXrNXuNPXkyWCuGAvJNLqCf
AM5v3ctmC3n/FAxOplBCK+C1hDru5cE6h0CA+QVa2EAjBxAT2awGvtjS7DtpZwtaZnTY1yKDcV0U
tMcFan1erT4bff3FzN29ImJfoJ7n6t+X/4YzX7ke40DfAeLqQKjq7YIszc7DM5bMWYACaVnUd4uj
rgAdzoaAp1mIpikI91uYX4u3GGoJzpxNqv1jyvwY1OH+8lecHINrY/ZViE07G0gjTitpz1nZf7eE
FdXiUYsqgjXl5TjXPmVza+P9EYZNjjgCjjikZUi833tx40uQPuOwA6YQaqWbLykAfOC6YIiwlgIp
VCo1yrRXgpweQwAewRBrNQyBaP8JedqcO7franvKpAqoANYMrumdliFe/ESpCPp83aHiTXU7a5t9
bHwW7pxJ/Lg8mGfa2rCoByUeRX/IS2850LVBBQ+GClAH1EACcFZDG4mvyyPHUvFYXhNlPhsOUUDD
d7zTlIUr1DYH35kyT9ip03zRg4oq1PDV8NltrqAeT+6VdXwBHgs9CJucbuxAOuC0NXrKtDY/2R7d
Sd+XkYdGFdKMGV6Lk0iYX/20lmskirORQWgDJgvZ6wkseHKdVuaWNWUDrOinIYhstJZ9cZM7d9b4
pCYR50Z35dA/SQzwtSBRrIAiOIqe0AmK0fPRVgqnzLWbJRFz/eDXbVw0XdKEvR/NOMzS2rav+Vaf
CwszJQhCYausy+jt0eUqCAkSSXTm4Q6AOmIBKWpu2HjXWgn+a3PN/PvM5geaDkgxYC2Q/mxzrQqy
nShqO1ivFL0IVAWvYerWy/FNNoJxBMofzTakpJDC2ZzFaFh5Yhgb7H08qkOooIseheP+3VnAGgZ9
Ntz/QOaeOB1iCwBuYSudLW6Q6MV7tMp3W7D+EwLnF0DjeCJsn1DFbKDHIUedlW0zPM0hKsl4j1yj
h55bAODqobdpA3gPtNTbBVCTXHrwqNAZliRaoAdPrv20YzsM8eAd9Pj18nl15pKBkvS/4TaHfz/M
4wx5UZ1ZBSAc+ndof5iJv1v4z8txzm3hwEZyA3EInFbbPHswW1JQT+gMpa1nL29xCM9feet+CtT/
kXamvW0jTdf+RQS4L18pyZLtOJaSONsXIpkk3Pedv/69mHnuN1KLEOEMMEAGMMBSd1d3V1edOkdx
VVgxnc56m4KpXgtH5nez6H/sp99SoaiRihsqT7okCexoPIZ54CqeRCao3BlGTabuR+m80MTu+tp3
fa1PaMntLVoNqFnwjLnCQUqSYzR1qABJnF4UXi1G9atYU6hZCrVgluLjIC1xeRERa8oh9ct+Go6+
/GxwAquISUnJc+tBGWvVrjKdzOygyU+B+guOtNf3Qs2kkIDtoWLmsQxT6qWr6n1eJVooq8cSglT4
uly09Q633WbheLowMU/z2VPQbso5bz2pRxuasSHdS+rptoGFC/TCgPDWrHQtaY2AMSgRpSPtLmjv
+wKISvSlVVdCg8WxINrG7Tn3SirC0S5PuqpFVAaPlvmP6X1bwyWufF5kfBhiZ7LHLOHzyKhEiL2u
pV8WXNpCBo5jifOPZ4QQ2IedThkrVMhQVUCHy7FVXkpQQg9xrxgroYYyf0vYtRaKxMTwKq2D6u+/
n6075KkQWObyBKTfcZXwi669mSSIWvOPevDDnuaaWXmwAbbpKymUheP3wrB66XCREc9qh+10rCL/
PbDiXaB98vpjo0KwHR7aZOUZsRS0Yo/2BRwDRLjYiVdImUacWk/HQvW/m7H8vVCLHZUsSg+QKYdR
Bseh9c/klW+0DrzLbedfcBmLch8ZIzqJ4KYSPBJ2GMNOWzCYKt0yMEyv3C0rn3eElGaXxag4qnye
rAEp6V1j//qL30/Iz3sTRC6PzcvF8uuwjuy+HY+pL31sB5mI27fX1C/nj4iuSMPE/4yIpMdNJyNP
25cAVT0MAGR+l8XGC1n7H0NAuUOWv0jOFLmZPexvj25pv9GyTx7PZI0Aq12OrqooHiheBJS+/mwS
Yzd7iqm3TSzc/igV/TExr+DZNtNrEz3MOp2OobXVv1XKLq0OtbHi44tuYCKEoc/iS0SZl0ZqJVW1
esKINm3pgM7W5ml5EH++L2xZb5TkwvBpeeiLu87Z+8pd3xzUtazd8mr8sSKsRt3YY5t1WNHKnay5
4WdtbRyLFn4HsDxjkYcUvDk3xyZGOnR+7wNfh1Lpa6LWb5XK2N1e9BU7hrAt7QAZwKkcx6PBO25Q
m7c+dWzXCOrj39iZJUp0SHzx4ct195AjDfUWOL6RP2UAp+sjAJXbJhZdi+76/5kQolfHryzo4jHh
g3SqIWM3opVNuOhchI2zjKVDw7LgvBLAh7yOTBaF8DHrVTA75tYrHnq1+ouxcBCTSlUNmbzS/EvO
9mJMT/Q4SjrFE9KnQO9WPr+06uefF1Yj4dHqpMBawdtbW/VnByBX/4vThHiXw4rWS66z+SecjWCs
JQ3FhFw+BuU2LDb+PRAUc+1dvrTkc2mARCaqfvS/XhqxOmmK8po6mT2BUZKbwo1s4+W2Wy0tOpk3
Oi9Jx5JuEObKTjwv9BVfPtpWv3Oi6hB5SEM5ys5eo5teGg03P1E8eSvniuQW9CwJCGmkpFXZ3V5J
1HTrk29coQNasoJaCu28M6013eOXcyZbkgHhENFUX99JOwBIr5+uWWHRoKOa2qvI9GCmgCO8yZjg
gQQ46pebxLJ2bX4wm5WwcMmHScqYNNlbXFriCanWmaEHvTccKem7XfwtA+GTpStPjhUj4vEI/rjW
2mI2kvubovzU6SRF1tIVi0Z4Ns3dWAsqmMTqWUeoMrAi1SaVfmHLLZv3t9dlcdkJ8Ei8knq9artS
yddFdOoNRxuQ8EM9Fere89tft43Me0EMj1iN/29k/hFnm94rLQ/xEB66aUzqsfyCYKFbaF9YGSf/
G1PUT2GEpn529QDp9S51JgvYfzSMuavK1aMjKacun54QzXmpwEDfHtri/EEASd4KzDOyZ5dDK5JK
r+JSpzPKKFxb4WGorRzKSwcNXfz/s2AJV3FMFrCmGX+EZHIfSdspeZqBgWsBmLLobeT2FA4BYm1R
8NDrsqJodCYuC8aayOKpN1E0SepPfpU0j15bgqShYELmOLU/o0wz0iygam46DPa+RQg7D7ptZKXt
yt269NYyKNqBR6CxF0aGy/nt8kSJpZayQJFW31MlfDLQ+95IEAptGsphrpPK3b7M0te/w+Fd/2NW
8NjRL3pQNsF4rIx+Ayxxt9q195u3U9wUxtxmid9Q0vv96jvbFJYTtk5Anw0j83oyngDVstFO7wi2
zUd5VOpHqQudtyDfabUIwccMmZTuojSmOd4pi72v5uVGavXoy22PXnKEuUuWqvr8jhcLMcaEel+m
M+NR/xh8bsutHOz+wgLMDpCUWDDL/E5ZnY08DGhpC2GVOSqAUGHqB+j7ktdraJalfWPCnkfei2Y+
ep0vPae0QZJ3Dmd0MijbbGoeSPbWDf0WawSta4YEX/HtLGu6CEPeCHBDzrdgo56HdIBQxtE/3Z66
pe0AxQChMhkPgHTCYdCH/sR5TUkxk6QntR93uSPtIVo/lQp1o6SPPsly+PW2zaXxzetEGyudCVdp
c7/sAs+uaIlMULzQT3Yiuz39IatZ2PkNJm6IMzvipSo7Y6RWI1FbPGTbnEakGkSaM0iuHH+0kkct
J8MyyyE9dIl8XzTqykm+NLXn5oUAKB1LzwNENx1Brdbjppo+5fUD2lap6srWSvywdGtwHzKZ3O30
tgq+GcZDGZqtykOxgnuk0BuXl+MaUeHigKjEKaYG0Ae80uUGsKPQyh2fdePt1e01SZreaLMiq6c1
pI/ixNpFeh+/R1F4jTVk0TKBC6HeLMMjBvlaQpedjkIbVdZDpTZIM8jupH4IFR2RlKNirYSuC+EF
kb4104wTW/KsuBxoNRNFtR6YL0M68bhPx7uiemRezVeTb9jQehFXzP3IM7GOsPv0xhxgsYvkI10P
m6n6QRtEE3y8vdsWXIM2a9wCKgEwA7/Fo88Ox1pWRnTOWvmYTx+86c7o7//i+/S/z6E+L0mRfLXI
/VTphlI51s5mGCF3df/b9+fT5Oz3y9XkZ62WKEfViTaxMrjI0v2FBSRNOQYJ87mhBAvkP1LY6+Wj
jHitup2cV5O7sszww8GMoXIHXh14hV33aapZytF+GiPNleh8uj2CeecJJx2uOn+aux+05XwFn80R
qZuk9vROPepJbG1bJ733IoNu3fZRG4xDZTTxpuqdiV7I+PNtywtnObxHoMrmChsla+FMaLNYzqQZ
HjnRitBvzI8SpPvZu78xAq5slsy45uPWYk+JrCGQj4nchm4yjvetJ3ubwJleTC1dCRAXR6SSOKSS
tqCNpPeOKskgy45tbb5r2+j93EnoSmn0DOX/ysAWzjWK4H9szX8/WzepprNVHWLe/N3XJPmqVCcz
3IITgbEihevs9iwuxGGIf5GwhpWIe1dkytGszLYqC6RpVwK5UVW30XnQBsHK82LpvKE0B5oVwjgN
xrPLMan0hlgeygXHTGs2jkNj+etTuyQVZvmfWXXiijui8hGekQuT/DG9AsZjNLQrE7U8gj8GhBNH
MydgBY02QfJ6Z/YPzc/XrwMPO04apsiCL+xygoaqt5rRo6QVfRnlB1s7eq8Wgee8oWAGNdXM7n2V
/HasPpgih3qSnf4oMtdI1g606wsSMhcNPyLDzr/ima+oXhJBKWQ9GyGtAv6D73wOaeXWgmELwfDt
6bpeDWwZcCrOGuaUtYXTOc/olVTC0XzOlYfwMVzT8lj7vLAFwx6WjSnj89kbm1butZhpoVwORopT
fwZaUmwTf75TjCZd343xTHtPUMEfMT23vk9n9b1i3BeqvDWbH8rcOy09KjSWKsOH29N3vesv7Qvj
c8Yxp32uN54l56Wkt7kKH9pUWdkxi0ZmgizSsOCXRKBF5/RZOcUMUgnflS3tmakbW6fbA/mN4by8
5GZUJb1Z4LGINESMZz6BwYsIgZ/JzZd3VZeaPbg+zXgftGH0iVmm/TVP3zlj3XxsC1UjEC3CwJUS
VHynpKARH9HKx0G1qrcAa6k+Tl4Ufmql1t43+tA+6mHgH5usTe+nyE/3hl/F+0ID4iaPIA5oFFeb
A6FIPW6NbBweBmLHg8+L363BQ9yPXZN868rQP1F5Gqjl28qneBqkT/5owJg4BsWxC6DMbKspcT0z
oVnBn2IEq1HIttLR2vZxq2R7Lp6O9rapeBvR6wiUWddehsh53+TNr7CXVFcK5ISOuSlspjvyYMF9
NY7+l3y0p8dqtNt72yxDsE5daf4awJL9TNRxTYdhabXnm/g3lyL8v8Kdb2V0W8mpwWqXzwldozRz
v5oQEmThmQnx6abVXpUFBSacuzamXeruti8tnV/kI2wIqdD4uCK+ynNmcmh981mW+7tQOkzlzyJt
XN178OlCvG1r6YA5tyVswKFsdISbsTV29t6HtslUX33jAumnO4hTkmuXvujLC0XJ/Uwrufmfle6u
2BlrRFrXARFRMaf8bILwQWSFtPyCdKGv2M/K8L7lCVQaM8rnoK9lcRYmCg6tOesJBeXMrHg5jDoK
/VJSOvs5lL92j5n9+fY6LA2DcdB9TKQMxlK4R0jvS0XgO+azAt/raUC5/mNklNKHKdH6t0YnJytc
U791QS7PKx1W6JmVDvwocE5hm3ht63dTUmWgpMry1BfjvWLTIb2rQljFYb+VYW/KvthyEe/6Ka7f
Wg0cSlGWBa7XQFMmh6QLart23uccUfbONpPybqx05LAnyPO1Qo2/oSiqnmbqg00u5e2rb475RIcm
CxTCXGURfr+fKE0npVP6DGmAbKAgWGtu9eriim6SGwbcO9MLX5VrA2JtnYbO6NmSy80EUK42B9gk
treX/tqzZivkYoiHFsKVrApyNWqt6FnqHhUn2PTT649ELBAxUrijBeGqoyfw/XHQ5Sx+1lLZNSwa
/+XW7Ydfrx+HZkC1CLYV/7DFyDEfDYp3efI8hpv8NK7xLs8LKjgsG+TP5+dpPHuNRErTB+hqJM+e
8WUKd1LzBjKNU9nso2avlK8+Fmf2fiI6Ti0SV2KhnmqKNcoD3qVmyZNFczdEbK+dLThsLfLNlG01
KpDCsQjVphXZTV4/F+q2RkonP9z+/nweXU4X3+cJ4gBFNGkCFfZHqMtB6GhR/ayodfTUyXbwQUZM
/CE2zOqN7nX9vSbJ6CIG/Vr/2LU/z5bncr2pgkISY8oAQaA6acr6ufnRJW70cntca18XzmF5jGHn
iKr6uYzCjdncd3+RD6EUQp8JBUIHSlKx59GJEzgsOPKeB/gKRhcNyVc712wAaBvZeuITMR5FzF7P
FJ2lH6u3kvdGXhfmm1+xwuIjoWuQu0PuFjeeY6SzvaK0KpwLtq8+o6JNJ3rWGxuvgo1pIyep5Rz8
qQ0/8M7LN/Tv6ptC4pWxcZqu5NXtjQiv9DDLfss9p9o0qM9v2NkveIziJnCpyrSNmO2dRB31FHeq
vQ3ywL4rnQRBYHVMtlQcos2gqe/9vjHe2p4hHaIgA7kHV/v0MjjmaLpKrvqHmr6QAiY5CyrFPJoe
e7XsX9KGO7w3wx5oSS1Z0qau5HGbVYX16nf6fOias1Ajj58rglSVvWBmaaA+BypKkHDHv3qRL7+v
Xi5BWBV9XZvzEozvU/2Tbny7vQ+ug8TL7wunbYMGeJbqkvLcJ6F87KumflJATEC6KHcazeqBGr6F
WLx89bGFQxlsDFLdUKKLx5ZcBmo7NmN5bKd7K/pglytX7vX2vvy+MG2lXbVe0fL9jnZdheNjTfNr
AV6KBbY1McycbRKzA3XgD/0AAzfw5ncJ6AxjgDgPGocExjfpqQySbV9+QaN7e3u9hIGRH5jrVwT0
8+RdJ9OlIh+7ro6046g+qNVPPyteF2dfGRAulKRPtYYOSe0oQ3f0YI4rj5LF309thX4VXrFX0Ev4
O4uUGixtkk35q9U6hMCTlSkSXPrfEcxCJWQ2eZ6KwN+pTJXBKRT1aDneYbS3BYWoPHsZq5Mkr9U2
RDf4P2N0wdINSUVadOS8G6Oe01ADZdzsQKt+ID10Z0YwMiv6QWm750j3dzpAno0ymB9u+4KYdvnX
+HwFaMBdeEwKm3do6tikxq2BnIRhta70xyaw96oSuJAN7aYavJsSw6AEQ9oXdTAg6YT9LPQjKMDm
A3jl1wi3xb+/xqK1CiQqAbUo1qEGbRtMVqkdzfihKgbXM0qIDr87WrOlzLRVlXgbFE+h/P22XeGh
/tvsLOyKMxEGUdm4PCElOnuVUhnVY2o/qtO93zzU3etOkysT86vr7B4sOqWYjH5Qj3L+0jwl4euS
f1efFx5tU5sVpeb0KgDCz5r1eeWJtrTjzudHiHSMslA62tDUo/rRGJqt6Wsr+23NgBAianpLsaLB
QDocTMhnJX/t7S+8av+dIBLhBKGwvV71hyl57OgSRYSjGbUmsI5U3zcjUniGLEnU4uCB+guXmuuI
gAZMOEkElypTa6qySVWPWW1sUR1hu8i0mO5uW1kaFRVR1DToolKoNl96VerrWligDXMMFdhclXe2
/ZRmX+N45ZRYMyMsjzeW06CNmOkUekrVd5r1dmhjmIjWQpWlcxeJLKCdCEVdZ8zyRs2sICxQDS0k
OO7Sfd4qh8JuN34OcU7hGfvb87fkdwpNb3RAUoOhm+Vy/mI/TxWnwO8GWKMQIdI57v6TBbHxJ60k
qx1HWpiM7v3QvBhrfT/LI4BbgRzdLL0s+JlNJ2ppZBo7J2uglwrf1lG0Ep+KCLXfe2duEp2LJVTG
RF/2mqFu2rJWjmNoGh9QQ/V3Vp7LLwklmm0OR+pHUE3mVi704kMnjf49hI/jJlJbb5umobKDa6t6
yUrZefJLina3J3jJZUiwzu9WhxZn8YFRTZ3mQ+ulHAMt3sP/DmeX2j6pXkV+pEgfGxhI/2JJuSy5
oIjbmBzBaaRUjcfSLHEa46G8a9rD7QEtrShtrAgtEdqgpiGuaAruWaoC7kC04Go0q+K1s3BpyqhF
8/tBv13DNnh3NXpoeeoRDFyUf1V8e1PU8DXqDy2l6deP5tyWernDxtSqCxM25aMZbGg6OCRpvDJf
y/HT2XCEEKbqs2HMLEk9VvaUutKY508SPCfMnaHunG6U74wmyw55NBakzdJyp2iQc75+mLgDCE7g
CWDf5sDm7Ho3W5jgoNQ2jrGsHAKSQn22cgbPy372kP69CdmB0BcAfkeZdl7UMwuqwj7PtclAq9B3
9fydZB5jJVwZxu9w78oK2iTAnim4w3h3aaUerDJJ7Uk/Kn1mPjeZ1ZOXGWRkY6WphWaub//xuyI7
TB78rekIzWvYR2RynnpN9zS3T3SProLUeIu2vFq7aufpNL1OVQkxshJxCKbac10b2m7IW3NThGO9
i+GTblxP8dFdCRXzn1GmWDNBbD66I+zhd+Ngmp+LuZjjpw4ckvqY73hXqu+KLupcXy1m/pLce+tw
dhdwevv+Xmr2iSW3P4OxiE7qFP5Qjcr/GGQKZLsdrCN5gTqEnYzJI8cdpAVT3t/B4965DtviIHtR
8v317gHUlIYFEuszb9LltNLGSoqjiM1j1EAz+AB89vb3l5zDnhESPCLogBe/H3VKP2T6ALcUj5Wq
lnaU1e8jqLtvm1k6ms7NzH8/88FEybUmNPBBudy0OpyEd7e/vzYM4eiDnCb2M5XvG+qbDiJi9dTq
K6fF7MCXDq6AZ0bdh2uMOrPY76ZIQ9MnSaofE8237p1W0lAebO/GKfXcpLGHx3Do2y0pk1c2drF/
MQyJlUL3GLk2MSedGIOtxGloHCcIuuGihH5kx6F7ewKvF+jSiLBAU5LKGjIhxjGq9mm68dcUjNa+
LyyQDcmghswTDvCrq97H9fvbP1/sLP6/SSLVDdiPSop4tRqUbpjACP6ysNvnsr6ZCUQ9wDhuWTdv
0l7bq5QPXK2YnI3SZd8hOFxxwetQF8saLV4U2KAGENPtpDClNupN/ShXxb3GkwFK6fSuytL3XvlK
9dx/j3TidvCMM3OKCJ+k+bZRp8LSwYneFeV7z1x5c16PZYYN//m+erldLZiiYzBG+jEY3/CfhDSE
euesVUOufeLSinC2BZB4g2tlFKm5yd7B/3LbJ5bOBN5QBgQKEHDRcXU5iEGm+CEbDAI5JNIfTfYS
rJVYFk3A+YaZGaAnhpBp1NJCjGMdx8k33EQdEnq7x62sBSvPjcUFATs5ww9BUV7lGQqeMYaPIccr
9HdaYoR3Xe9F3ybf9z+U1ZRtb8/d4tJQVzXmvr+5OHk5dzlFwiYdK85T74PxpPVf/tvnhTyfZoCn
tAc+ryiuMuN+/+LzxCHIV89pPlFxD0ZwJzd0mAZ7+R7lQJQt/ub7+lzHA+HA++9yduDXLSzZ4tIc
H3LJR4jy53/7/rw6Z7dljbKtLDV833Ct5MnJV8DXi14LBuB/P3/++9nnG7lR+2q+87tP9uga8j55
Zc/z7/MJ/gMOJ8Jawhch5CQ4q71pYusV9n2h7LUi3rdFsbInlnz03IgQcUbeaPgG6mo8dx7LTTys
pK6WZokuTYrNOsc6bNaXs1Rk1kwTDeumZj+r+Zta3Yz67vXrTKsrKrxAUojNhW0g1wVU371t8P64
J6bN/2YEvAWBF3A0OWL5FABkjSJbYR7lbDuGL+hB07n7FyMg+cspiwAlwI/LSYIa2RgVnfBUibru
Tm+QCun7aq0OvHT6EfggXsudRNblar85KRevYxwlf6pc8AxPQxfsZb99E9jBysm3aAsZZpJjmgED
hTAibRj1iBI+tjq72oBnTx9CxauQu+kaKN+0QDu9dgqB8UILRpp07hDXhb3Sh7GWRFOjHZv6PrQP
a5fstRvzeZKJMCYSLlzV0JVAD/Q0yPXjoPUbO7O3EUwKzrRWuZlTF2J0fGZGJAUJUzmu7akgYpCS
xtqXhpcetV7JPsKmoR79UEXkZ0ya8H7Ki/GXlQ3By19MI3ShMAQS/cHmfOmJdSoBl00lsL7kcbIB
0aNxxTOuzxtm8syCEE+gyhKQMbK0Y/BhDA+Jev/fBiA4udf8bwARtCNDsUmyV7IK/o6RzwcwD/Ds
3IfbPLLkydTIWQZokdwpNY/pg/7NgrD/L8ZCUAQoy8Cvxa6bYszjIEOY6Gg43+37QPl6+/MLeUWW
giQMWXmLjO9Vi2kakUZzEl6t6oe2+ViS29D3HekN00eTCsJ/wJpuiNRRNBRup9y1cLa/jV6foeVX
AH2YVbUhyhITK+kI7KyCURBh30wnuHx3e5RL/kYfJAxckP1acExfLpfvlGHqtXAYD/QoRp+UVzbl
/HYHkr8wfdGGRVJS2DFxj7hYzeVx7Mm7unW+4s8L72XAjOCCDNjbyS8L51peGhqEAZN3DMnsJNp3
xBG+OobsJjpdMt1a/n/hmIPEUqZxbZ6yKyiEVGUGDMmlc/RLb1t4e5h373rvlTy785QxVdQX5vuU
0EaYMnksdMmeDPuouV1JWaF/fTYQBWH9dzgAUIyH5OWal4GiFW0upae0/PjPWH647VELkzR3RMxI
w5nATiz6NKHvaXE2ZifNI8G2zbSvTrdiYsFpL0zM98T5GZOmkW/0mDDuJG6AaoXHa3Ya4ZoB7jK3
tOK5vE6EBbCbLC2o6qQnRInuA8/a6Ar0MyfS+xt5urs9W2u2hPM+GUIvzOUuPUnBLlQZzgZF+OCp
0d7ftrOUu7gYlHDyK30PBqZp0lOb/8OWcusQVZjyiX6PB9NOD36iBW6HeuEQ1W7dOfmrXzPsmFlm
eU4yzowSl0uWDvDToBqfnizjGcGjdmXJlod39n0hkB70KM2LpkpPMjzR3otqI7D0ZOSH1EHlMLgv
9J0RPun+yiNnwRFN1L7xFWqoRAWCI/I4sQfTSNNT0D8UCJiufH7ROcBcQbA6JwPFWoujhFqrgl46
RdJTZ05UKD5EbXiQzQKFkJVszNJQTB7hULyASqTH8XKBqlwpCz/xORSGjdyCfg3W6GkXDgZuUfI9
hJ8gqUXGtaqiozIcbDZSMLhK81SRMpH0L7f9fMkIz+K5PKDx+tSFYSRy1fVdqCWnoENWcROH22nt
SlszMc/k2elThEY1RqmRnNoOEF//YtePFSWI2+O4fiFAUHQ2jvlHnBmJSzlLy5RxeMnWsF1U9Yz6
juD6tpUlBzu3Mv+KMyulnQ6xh8rnqR/bTR7/qAeHksU/YbQ37ZWFWdyh57aEE0AeIaeQQmxBwXjw
NXknKQoad4jidcXPAMGuxm6/wQC0RQ/oKCX+Gph0bazCCYFOa+CgDZGcRphOY9I1VfOmqPZ+edDX
mJkWFw9NA3QF5gNPfBMnYZkEas/iDXrt2trbytr0yp1hrtwdS1vW+mNGjN1SCh4KFQIcMVDhPyiR
F1qprS+6OhQzBm0PgPLE0nqoSkEalCpzNnxttBiY1Xd1jWBqcbLObAg+qKUO1HWeghYTImbWJqKk
1m6UtQtiYSQ0Dqgz8RMF0GsocV3mfocS0Qk+m40F8DabPjjBq3MhhNBnRoSTgatCltFXTE55/jYO
fwzqQ96tIKkWysmXNoSDAarICiAD4UjR7E3rjYwcJLVk5S4IEV99tK0vdfQXdyvDAoInM33kh4V4
CKLeDC6jAj+jEmq0n3PvofEfM4qUrfndtL408kGi0WWtkWi+PIUw7MKsEBpFiRRZno/ZGvjThIdT
Ch026giL+65R7zyUFW+fhgueOLcygInihc8NItwdseHECnn2+KQmW84Ir99H08ZUdretLDxZLqwI
TtLYRVh7iAWdyN+r472l39f9t8opkA+nb2b6ftvaot9T1oUHY+79Eos4nWVW6BFLMUpnvxT5Rcnf
9mvc/msmhHXK0JxE0BMTeXXXIgGb7uThn9ujWHSFs1EIKwNWp04Ti43Fk+OgZF/1CLFwuMK6H0b2
KYkeMm8l8lobk7BIw2h3UZFHyUnOrV1RfKvr+0zuV/xt0QiteKBo5tKOmGCgSa4bPXvgdDVQvdvD
0Yv4+N8M5MyGMJA0qeu4aSdOV1QtC7fJt9kaE/DSMHiq8rpQ6ei9iusyJQ5tQBjxaQjeJRmafO/7
buWmW9qZyHLIM2kEkZ0IvG36US2VtI1PjrRpw3u1POTdsze8HjpF3lchywLElxe+GG9LyG+Cceni
k9EhSXpI5Xe33Xhxps6+L1x1MZzJRtzO3x8+dcEXKf9pNyv3w5oJIcoK1bQ3+miMea1uo/ZtCg+F
dvhvoxACKbNumiRHevo01Wg3Ki5Spw0N2q82QqofXmmYJ7g1xdqgZo5KCpqkPGV2faeM8raw0UJc
AyQszBa0J2RaYHAAXC7ebKnZmr5n1OVJaR5K5aCX92OwsgEXXJc48DeyQjPJUQlHVyd5haIUdYXr
dltNP8RNQuvoj2Dc356wRTsOlVRg+jMMS1j4QOrLAZKFCgGyym1Gx0VjEU6H0a2lz7ctLU0arXgy
lRhEE2EAv3w0UFdNI6+VqxNy46isfguB3TeZuuIAS4EO3aR/zAgTVw6ZagdNz4CUYhtE0cY0Ub2W
uo2v7eKxPaQBypyl5o7lp/82PuHIHCupn0Zpqk7JFG96822qqzRs3f+FEZ3qMZ018+t+vvHOXl5W
afhmPrFcVTc8dGG/n4YXr3p9PMo7m9ocORcYREQjetMUtm421Sn/KMtkXU4eZM23xzFPhhCk2WTK
fhNHwTwnut3vns3Bwr37eLx3jGSLdNLrMxMXJoTzhmhJa0MHE5CB/6P7ww8V7N3tUSy4NFU/h1o1
VxigU8HXplBtU7sIytMYJYeqTt+qY3mn22vpot/paGG2LuwIrpUkKmhDXlSnJInHB4DmP6rOsrZa
nmpvYitU7gGrqBtQbNZuNHrPjT3Lfmp066fWyQailbJxKIK+e5l8+KojKfNdu9SjXW9aP6Uial3N
GY1tJRfdoz6lyX2l+z+Rwi42ky59MMtS39RalG3qwf4Ydh1nqqW/n+RI20slzY6FI3kfplxWn2w/
SD4imEzfaO3Q5GiMNLiM6FdrbZltLAjxXKWSEftSWget7Ck/0CJY3ZVB1m9qKN4OY1pOd1lnDBsC
A/+gmoW2pciQu50TBh/yKK7vp1SVN0Gv6B8dPWl2UlpaH8Ah1jxq5PYTgr3txjPNducHlcNfHfk5
kIry0VYQAaxtxf/kyL651fWxj12dNivA1fP/+pGe7PJwF+QPtt3ED/TTGG4VOO1zlevZAy2rrZs2
SYGKWESSa1ClfSuj6KJVUrsZMxVFl6R0tkqrr4kZLRzQ7EDaTOfdQmJceEUpZTPkRRnkJyv/0sXP
9QQFGq+mtVB5zYxwOg9FaBZx6ufz7ZymyEQ/BYDdVxVt5x0hejLPGGIlkIpsGOG6GWmVl/CS/JTq
k3Xw9LjflJStNxmyya6hDdJ+MkJpq5YZ4Fz4VFxbHZBuC03lAX1H6DabNDxoTRu+SUt52rSBPD0O
ZhPvpq7U3jWpRmtsoembcJTBO2pttVX9Jtnkdj28DI3h7LOwn1y1LFnJsvhWNOHPrs2ifT847U6S
bbiwS9vfVI4BUakxyZtipBpMlYgW9VTNNgpPJldR+5PuNaObZRX8L2kXrDyd51kQZ+n8XJnPnbNT
3qRxd3Iy9nsZ/cz8XYSYj6yUG3hmAmctYpqPwStbkNn/7k+7Jrj2EUOSy8grTiooEnM8ldInjSJv
omn3kfNGiVbuloWDn+IUvYdwg828wIIDFI4+hRT88lNUEWkq4duoeSVd+1wIwwSQDIe8ISGaMHvp
lJimb8XFqS+n7i7UI+muyaI1HYvFgUA5i04Heha6eINFVZiHAMHzU3Uf+W+YqttXy9rnhdtrpI22
GEKJzxvf3jhrkoFLu52yCqVIUNXzo+XSwYJQkVq5rYuTXzcG6bMc3fImq9zck96Qg9zeHsuSO5sy
5C7AHyhRiu8jnSsmlPoAazkiQeohrny3kYkqoH1t1ipGy8YgiaKui+yxmI3Rw0yrkyopTll5nyQv
BsG/79BAUVZubacrAcBStMn1/8favIxnO1WyB9+WTKz1ZbgJvMn1pW1jf7HLk2++L9Mvvly7Xfrt
9nwubVkqR/P7Y148MTmjBH3dNr2Tn/Ts2EbdfdWmrqdLm2Y4hMM+NavNbXtLYc7ZFSTGg6OnWpMy
etmpnvydNL4ZPFAaa83JK0ZEWEbjV00rDRgJavlR96P7XlKeSm9aawYRXH+mq5sbkAAu0McIFEeI
2bJoLP2ucfRnQ+vGbaOV2lsVeuo9BB7Zm2CAmHzFR4Sd/K9BeNBpRqYf/gqQOTmhNJVwwD4zZaas
bvVY2t1enyULM/hsZkXTUTsVDryYXm/fn9ClKgCAKWPzbpKyFRcQyzC/R4HUIVQtcMnSay/EB91k
NkDFDe05KAyYoWV9+CdPM2PfR0RcCgx3j0bchwcET9UvsR4HW8PrvS16A+XKL1HnBTq7sPgl+D30
AmiBc9RfVUm82B61xKmQdukkN1cz14Qau/SiXTB8qrzHyd8r3ufO/OqhZkwQ2dvRRone20S/DWp8
VrpJauoq+q8hGe7TvnKL8klfS7cLh9A8WzypaWiCaGomxROeaQEA9aTwDeV5zKH4CNzKabe5v6ud
rS6/fvHn1zun6vyGv6ZbQE6unjRdedbM+8Q8KWvZRkU4beZPIldngyiZxcIssRczSps8KLJKea7k
OH2QkRG/M9quO3lmo+w6M9FGlzRrSAvtkMuHuuvNh2i0odvOfRVew9F4Y0xOc1dFigb7/FjtcuP/
kXZlu3Hj2vaLBGgeXqUaXbYlx3GmFyLppDVRMyVR/Pq75D73dBVLKKF80EijgTS0i+Tm5h7XSuLP
se2kGA9g01ojmWRHZPWQq1udWw3M7lkX1d0W47aVc4B3ePu+rYmQX09qFPVMYhX19GuVRkaT+Z36
9r/JkO6bA6ivpDWwDKt80asfwJ7wh3J3W8b1yc43CRO2gGBCx7Ul+RgKGHQHjPh1kVok4/NUqEqI
lxpYLd5Ig0xUxoYPyttU0PZwW/D1BgKQYCbVRfyPlh/5epBu6oyWGEZoWjtRP0xiN6Ura1uyic4M
SQ0MM4xcy+6ZSHFlaGcbIWAUq2QzrbnN2nwAl2YIbWNgt9FxI+bZe+mKN3Sc2lpzhjAhpNu1Bmne
DMoS6nsYiftk5In+WdSY+5tItRsKru2TemDPmV0UsFoeGVYSQ0sGesZ6hRkAdOK116syRxm7RhmB
q5H3m7pX6bZ00SbstxV3ARMJlB/da5ONi6D2FUk6sJKyzvJjAuC5lRdv4Xgvfsr8BJ85RVYeF3qj
5jwU7VHxdrHxaKxFxQvHC9sKb9IAcByUWNr9DP7xNLYQMZXPM+21Mvy6raILbsK5ANkdyQECqgHR
jYfWq0eAlXxwROCNK/dgZRVybK9bvYJhJghRPD9r/dVZkKWDONslecrInnDEel7y0FV/FCmGlfdl
9en2Ps0bLV0DTDChvRFtprgJ8oxmQpjwtFFlYUun0fTzuihGHwSP5e/G9uK/7C7FDErtiYA7lS58
eFprDRrXi7RRZYY7BxfVsdBNdalthhiTJGVGH/IR1NheHIda6zwT8I7crdYXgt5jgTO1noQQVk70
PlS0DXLLE91xe8W5ufYb4AE66GoASuXcLTr//ZkIyyy4Obo5C4GLNuQgmgpAMMjMl9XR2gVzcSlJ
sv2g8GWVMFIWevoXTWyt5IQMiV7urGTv5t2msfcpe6DIBN1Wl2uNvxQrHZYy2X3RWRCLOQZxLBLb
epiKvj/eLQXdGu9pWQAB4J253EZVS1Jz0ABFTECkJbKvRby5LeDaOiD+OhMgWbgibrloadeHU65g
vKdGeSEdyuJNKfJxlxNjrZB5fcvg3qOhGx2+6EW5mu91XUXLcxRkQ/JG3rQicKd9HphlYJT7dlxp
3lk4Ih2FBfThAh0Dg7XS5qW8RcDi5HpYsces2Sfe/XuHNKYB73j2PdBecHk49ZgXlWPWejh2j1m2
85xA63bTivleMAoAl9RnyiUUAa7qJEqlxaLEOxlO6qHJToW+cbL7SqZwNAHW9a8I+YXoYrXqLJto
YY7sHBADdF8zV27Lyirk92HqClZ6BUQY/JT/GLJjm68cxoIEDKToMyoN/oV83OVhuLRUKqMpRZir
nbkpaX4s9Zb6ttW+3b4xi4JQzwQaOtD7r/B3c50qXpZPInQxgQwEodMQF8C7new152PBhM6zHYB5
0IGKhBtzuaLeAuwhaTusKOVbV7x1oIrQ0/LJTJDy9ba3VzVbycvXD0GXhTAUw3hwaGVHNiFJN1aG
VwF/KQOn+98WeeHsm90f04qg4OHerQ8X4uTq9tCnoioaiOvFD5seq2rwwYhye0nXB3UpQwpuxFRy
aulKBUqoJ1oezPEVdNS3RVxbmEsR+uURcW4BrzIhVaRYxxFTnh3/9b8JkHQgs1E1AdhbHU1Dtu/Y
jqjlygtz/QDAgs3JB8xDzOgo0kMt9MHOzALBn8NH1Z+s5BDHxujHtYMGM3r/q3kpTXqsTUZ4N7RN
GqX2uHXc7DmxVlFZF1QZyUQkqeaI7BqkYOiHNI1TJ4mmYlO50dC9WFmAhu6me5niu42BA1gq5JLQ
2oAqtlwE6Muu65vESSNkVn3Hfmjr2HfWTNuClqHlB115eKlRcZKzpOaQ9J3ZDmnEjOOrRQ63VWzh
mlx8XdJhVevyLtPwdSBbv4Aa5lmrlGfQ0qwVypeOBSzAKvCrl6bVSowrV3zU0khL9jw7xfSYoVKW
K4D737RrXV9rwqS7nzSDgVKqikjB/A7OCFUovk7R9QyQN9P6Q7o1spjlTfx3cdIm1pU3VoqNxeUD
GI5J7IPxMUjXyufLigCvem4KQQuvdFcLjJLFGANPI2q3+VudNe2Do/Taik4vSUETKLBHAXmBsHRe
65nrntbABDYtkoLi+rXnGM79dlvh1r4vuZzCIKwo0zSLUAB/0YvvjOpfbktYOo3zFUj7pFYGBwwU
VhAXRzU71Oo+rVZ8y/kT0ntpoHEKRaDF2UhnSBteDDjwlgHz4kTy3J/bZOy09s1ujfFoecf+FTb/
/dmJuJaCCD6FNqv2uJkqN5j+ur1hS9flfDXSkYOCxxkxPZxGRHnl1maGD/W80i/qbIMIxE+V+2qn
8DhRuQAbDlAj0PyJAPFyQTqZtBLxZxKRh+k7XbM0S9t1/nVJwXSVVWlOhyQyFNN/rps1Z3bp7M+/
L6kXE8U0ah5+fdrDV+q3yGrm6s8hDtcQMJb0+FzQfGxn5y7MEk05s6BwVP5ydwpdKb+tbZQUw6J/
xkkzE98vDQyLBvb2tlYt/Xyk8ACrBZbFawfWqUprAtxREokOLT4gUyw7xxfGGsv80nEgiEWeAbV/
uDKSMo1TDABz8H9Fmbv3vAdN/WRo417RDYzy/b69ooV7groBWv6guWAel73kKuNjQowpjsra8hMy
7oAQ9KDy7k0D5hoaOY9F3q4hSC7sogmeD1SdUVq7Rr/RSKk2jefFgGXYKL/cDoQ+h9urWlADAFNi
QXMHKJwM6bHMC5cpKbIAkWbFb4Vx1EBQebeEmTYXDxdgIAEeLN1Iw1BGTD5VcUTSh/jB4yvG+HqL
4BcBFA/9/QBx02QfVucpStem0ke1ZgObljeB6w6fY71YMVvzz7w0+pADfFq0SGPc0ZMjMrMAVZPu
tENU5RhqApHtsEEeu/EJr5x9qw/jijy5KD+XgCAQ2XkwtgOXzJXcCrTtDGrL4yFKwSxBMG+SaFuX
/ZU6j6wO25iD20IETNvde1oIAIGVARg2EB2jFHtpdmiPB9S0xiEqHXFoqzJMkmJ7W8RC1m6WYc/A
qDOFnzwL6eqTk04pHyJaAiRQ8dOuCrT6UFWVT0sW9GXlp7GLfinHN4u1AfP37KN8kAh2LeClOkDZ
lOFHPNdkjYlca+Qy+4mnySZv3Y1ml7t0yB7spK98r638xjC2wAjiftwibWkXytbMU9+p6z91auJ/
VzdNM6xYmCVVBtSVBQ4WlCqvxoSVbiqAQdWwKAbSWVBYmXVKEhe9WaT1gttnsKTNc+l5HvRGwC8n
vDPXoB3I3rooMzYVGEN7saPaZpi+3RZzbV0wUOvAmQSBAjjVZG1K3J6mSqZ3wB/jR7CWf9IUutJi
tLRpgF6Zy+kA3gS+y6XCJs7QqnZSMIThW83J/KHLwcOyorJL6zgXIt0KN3Fa5LAoizz6OOhPa8PB
14nRuYyIc0BTIS68PB+uqExDcVrvIzJPuyZ/OE18kf6sTMC8qC8aBXrRndMe79blXKTkXhSgh5xq
Vesjo9a+Ihb4XBj9B0zJuQjJw2B5QaqUYlWqeNKsh3KtoWfxUP7dNVs6+Zr0JrExHRXF5Z/C+Kte
gxtc/D6yrriNIPS6nrvBJe1MNR+iwR2DjOab8n6GOJw7zhvpXfjDqtzlRalqNTZ4jQEJ+eIFpFpp
wLz2WFykJUDepeOBtK4GWLWudcykMXrk9dJDgQEr1vaIwIfHgpK3xMh+5toaWPziqwVXRZ971tB4
LxuWNDbtpCs8yMz3Hv9Gk2dAbvp5bALXPd6m7HvetAez3d9vZ4C2AWcTuRb8I6XKRttJNDVT+8ii
YfKTTy//2+dnTTnzxYEdrAGHUOB+Yuad/QTP2e3vL9kw+EamjjInXAu5kZF5oJ4wBC6j3n5Je5Cz
WNyvp5VJgsWjOZciORQAj+21ScMmEXeiP6limseCxNbnpmmV50poJYZMOPFTkXzHxEES6sZUrPyG
pSsFkmdUWAEqNOMgXG6kWdq1YMLuo9wcfLqzlLU+n+Wd/K8AuW/GHZzKianZR5W9yfSN7u4/pGtn
a/Ckt0Bx4lTlHLfKZOlW75RN/ee2NqxskiedE5J9aZI3WANzflm/iPGRz+sYvYHXr1oInC7PoM1S
pgiLw2weNB0v/2o76ZJvMXsvBma10aIoQxM6Vo7GXG/CZUy+x1O8Ldx8b+tHo/3xgX1CPy540eYe
NdmNtEegbTQ9rKdKntMHtf6A9cQs2f9/XuaANnTxH+uJfnqAr9N9p3uhnYNKtZ6eYwuUUJj/+MiK
0J4G+Hd4X6r0onkUrfhaCePpHdKugFO29upfh8vIixvgjgRgnYnC33x9zgyZKirSUturo9xRg3FA
+/qxb5qj2hNfrIKhLdxF9FjOpTLES1iOlCrpajEqA+mayKvM7VgPe1Xnj2W9lpFZsmsXDWCSUdEx
umPZLO0iB63YjXkw62evZNuE6n5mRg7b5XUkkvs9W7APwb0ByoUzt+Fe7mRCm7bULAg1wXXZgvb4
921VWLhEQL7BDCimQBERWNKTMw54cvRer6OMdkHa/OgMG/N/uyH9H+VI6wDzmzvGmlFHprlTbb+w
H1Nvr6UrweySKiCNARoIUGHAO5BsZm0ArLBpxjpq+4DVRyq2ZG1eYsHZQYYBTSczozcQDCSrqQAN
p+0IVJvaQFwF3UoV5sOGt1+S6piu9RwumOgLYZK/QTKVqsKFMHPyawDtrKH7Ld3T88VIp29OaR6n
Pb6v1S9e8X0CZkz3uwOmoGmthE9LeobuBXMew5/zKNL5ey16GIindpGR/HRSEN2jXgbuUqP967Y+
L+0Y3nzkNObu7it91mvO3ZF3XQQURt/v8/h+04nCCBQM/Gko/mnSjuWFaorKy6Zo+KZrp3QNam/h
5yMLh4btORawTTkZk0PxQLpQTRF9TOwfjvn17t2BMZ5T4mizBu2jZCpTBr+2zjwOGM+vDbhuJvER
AXgmwSaGPgnk4y7NFUcmxtWEzqPBpIGibHm3aoYXgtj3afV5NkZHjl8yw65GbV50NhJkvadhYKl9
bUj31UiaZz44gZMOfte3j2RSfBQcT2rp/p6Q2HI5IoNKAEHaC3RqP6RF+7s27QjE4fc78ee/z5Qe
1yRWNeCLGkNkIpemgjZtrSVoSUdQdZ4fVtg45Owu99hkjs15PQ2Rozh+jp5Vlq+c4qwGUuoK1e13
/xltTVfplKwB8kDfKkNkC6EFk9W8Aqjv0DTMd5IcvXwd39zWywXrAIHv7EvIQMNfvFxSp4PY1sOA
dkTa3t50vfg1uo0TpG1+5N34921hS/v3nlt1LOQ8QQ98KSzW6yTvbWRyHb+dHu/F5J4zHnh48GEU
N2c2vVn8me9jEKvOzM7tI1Fvy2w3KhtzLeOxtF26rtpILqKV8wqr2TBq5hYaHaJp0kInAdxgNgZc
0E+8WkuiLopCdhit4aqOpJF0obNOcTtbFEOUmdm3RqQbltHPLncPrF+DvFg8F7zb8ygiptFk0xoj
LUkmVQxRV1MfeDBrdGxLDpyB7hOkg+emb2QNLk/GM2EACOiNorwyNV/txyeuNk+aER/AIyqOmMjY
DVr+bGFWe6LFB8wChh+B7ASYIGSjpURYXtERM549j0z9xbY+ZSvv0oLng7EVJHUR8kKGDN4Cllu1
LcZpjDoFg4nJT9UMyRoJ2NIBYfIBzN2w4jMJ+eX+DW1XAiYXZiFm9uaXgnT27Yu5pGvn35dcK5Aj
YigStNBIT2RHwYqoZPnPMR8+e6gV3xa1uBR0w2NUHDMJ6CC+XEpV9zQWIhsjMAsP+UFfY3lYPA4k
oueKEQY35EcqJRpXQUePG9o/6u3JSMO++4BCzbnu/4iQ3xlgTLfelENE6YG0Lil8d0Wllo4DXacA
3Jz7q6FT0h5NysyUY09gjti5xfOkP4/9QT3cPoiljZrx2WFhZo/q6tLnds8566eo11/05qVL9+1a
89HSWcPKA9QI2wUyV+lx0dqpqVKrA95h+gZkI/56ewVLZSaET7DH/4zaybVhbnTqIGijRmAtLb6N
aEHdUNOJ93HaGL7KRLlF3nt6YCK3NyOQ8TZF2TYvLfe0lfuzsFCAcaKBCxAI6BST++HL2pgsAN6L
SJuQY/OYX7Tb22td8L0uJEhGjPfd6NocEpp217VBrLwS7TGHiwO8h/xxVFcWtDBNh07bsxVJKpgo
6IcjmSWiIe4CNn1VC2PngMY7J4BO3ZEkARn4p5hNu76Mg8bYpkkXxDbxVWsfD3xf0qhS1zoOFq4F
ohj4z2DcnEemJB/accvKTIH+EWXgkiic6sDsbw0B7DanX27v9tJ5wktHeyHeXjCgSJKgV6pVmAQJ
uhYkpcXWTPsVM7hw+7AUsMkh82tdg6MlnoHBSwe+Sqy4QaM/UeVZbauVU1xYBqbLEdOgUR4kPnJH
2Wh0cJY61Dd49pP61fDt7l26+Lykkxkvncyh6YC+ojjo9hVI4u4XAGcLtBuzy33V+9HyAZyalcei
DhgfgMn6Hz8/69uZv+hkk5E2NT4fJ5OvhoO1hnK7tP/nv19SI1rbqVNTwqJUuP70XWRrBbIFLUKh
G5lRtI7iMZUPWDWRohp5Ms78jtz1s/LE+EpCf1EEAF0QugJ/GpHr5SZN3KjGKUfQ19bpvoRdFeO2
+kDGGtV6+IemiR4VdMNKQtLUSa005lFjBQngSj5w0Oefl9ynmJl0Ep4yRlq8qUBA+IFrNnPP6BgW
QSuUXPOgg9Oro57DwWT1RsOfFX9j6QiQaJ+Z0GdTIWdwnKQSaBSzeFQOAYsB5BKI+4f/UbFBVs3R
MZAwl6ovD2BIOMmdUSA9YWn+1oOTfvdNthE4A853NkVoe5G+78ZmP9iMRzoPesXPkhUtnU2NFDdj
6A31JnBLA1lAxvxHSGhnnOKESfwkDObXRhsY6ZNbnTIMVeV8pZy38BJdiJO2C/liwTtCRlzs4Jf6
sxv82v7IjumAhARVwjsh8+WO0aEdAOwDEYzuRLFfo3pZ8Ccw4YbbhmEtMEbI04hsKDH4WjY4cK4p
JyQOnUOeuN0fHfwzIARwlQRcrkV8ikVlb0XeJCtNXdemEWk2xDOQbiAmlGP13FMMwudczZj+UTWf
W/e3iV4KkI6o6BmziKIjGfQy6aeEH+9VaHzeRaEF2Xs8TnKNsNQ0eJ85whgHOGbC/KpbKxp9fekv
BUhxUj8UQEhzkZgx2x0ftm0Wcn3/kTWAGAU5+7lSKD1PY5qAer11hyhvnmMltFbM4tIKkKZHnASW
mZn3/VKDFdNiYzEAIrow00c+YLQd7nqKvBlfyXAvCNLeVdnEgAvMjGTe2xYNqlbb9VGhVlunSPcq
/vBpLSGzoLIgngb6JAJLmBpHchc8AKuXZqKxiIU2JrR0dS25tCZAOg+W6WppUgMCRmczusRPjBWl
eg/qLu3kjKGJBDfgeCy0OEoihpglbe9BRFYlwOB7qa3PtPvbGr8V00E1ez9mjT+xHIzU1O+ndjOR
dkvvb7uBx4JuFQ3Z2rkbQnoMkIAqlcmt3VBpRt91m8C2Viq7CxqBiBYkj/a7fZOdFt3pO973zAn1
2vCNvt2Wlf7JoncyPCLhiMAZSVpoHx62qxk+dew9s6aNExaWFWhFE1DO7n4GIAKpdlTW0DiInOnl
JQKgW5cQL3PDwq594CgGVF2p3C1oHVxrZJUgBrOBMoWRkXqjqmipN89yz2Mhw/2W/uL7kiFzlIpY
3pB5oTkFDMjjX+82Yhefl5QpVZ1hnBg+P4LcpSiDFKxVH5AAHEX0N6NvE9b+8giamI01BTZM2ILU
tyjQv7c2C7p4BGcSZnU+C0TadqrGRoeEpHwRXxBm317AtXOEN9abB+bgQ858K5efb/S6K12S4PNt
9jSZSu43qTf4tmL/lbr9ofWUo2Z+ZE3nQqVdQ48x5o7b3At5kwVUUQOgF95e1tIlP5cg7RrL9Xby
LEgQdBdnQQrqv/vdVtRg5jFDwEC+w8Be7hxPAOXZoYQfTgbQNFU0Dt+daMC5wBgDZ1IDVZUrvylG
Be+oJ044BhX/zOLX21t07adefl4y97U1Cgvgf05YAnsk44fEApbRMV+b913QXwzHYeR/RtcAzpx0
xdPYMOhoFiRUK8wwP1vlz9vLWPu+pMCVKNHHiuxeKIzAa3bG/fEhIhp0GCPVg8TOVXeeWQq8RKIl
ocM/ZX6R3R2/XX5e2p4sRhajHPB5ILT0ve+KjXG/N3qxAGmD6GCBEa6HBMxG9Ft6/8gAFgC3AbkG
KCvmxS6vwYBMWVY6jOCdU/2jmasrFnZBTVFOhZc4j9wBqkh65NxUUUnJWwX2D+COZWxtiqqMOgZ2
eF2sOIuLstBDML+mqEXKwbpmpxRIZCPcXe9X13+3jNdB/66stcMsaSwe7f+XIic09Exxxq6AFAGo
VnvwUI7+wJHjPcKlg21HJCLZV465CdBnjSTc2EUfuIwF99+58+9L1nWqE0tN3IEAASXx45MhPvBA
AF0VAZSGJmKo1xyhnj16GCdS8gFTEmGp/HSTn+nm9u9feB3OP+9K0YfZmR0Zc5hujZ+o9Su2funK
ije9dMioaiAviX5otERIW9RRVnfGUJOQJtVOE+pTXGmfb69iNtCSv47KJTAb0EGOrbKlU9ap0+hl
4nlhk2MqSDhxUICxxaq8vaPHO6ALFivHvnQ98Awhp4iYH3+kU+FWb8UDQKhDTQGcNhCnXSMHfEvU
JCtu5+LK/hUk14ZEwWk/cAhS0k/AKU6qbmOw2ldGL1TImoFfXhW4DmdED0yQSavSbaWaTA3KbLCt
vR0OVJwm5/fto1rSBvjQKDCDihiBgaRwDYl7AMbBiRM0Q8bGr4HweFvCwpaBBhbuyJwmvR5X6ImR
qQqt7NBw37Lm0AChLUm+ZUrqW9WKqIXFQJQBhBLcTJDzzRt6djmrPnfjthzssH9y9Ver/357JQvn
geoptgptaTbAsOSb07hKnLWZA3BTbZMWfxUl8MzHyBvWyOze1Ui6QPZsXmZE0/dZtMuF6A4zqFuP
dsiHCkDYIjuBVfeht+1NkvNffAS7Pfb1TbfGzWiX2/uXiaFO5PBcADxfDaLFJQWqPEuccODlQ2Ie
kmev2sWFd78dmsk8kbqdx3Gv8sPokTbbvoKYXtvH275f0YXFPTz/vqQM1siRYSE4rVYvtznfW91x
VCN1eqia2o8LsAP3B7KGXLJgvy8WNV+GMw0UnV1lpMWilND2vqCNbPxy+3AWbtOFAMmpQT4MbBsG
BPB+CtQcbatITiV16qO9Ef/9+ba0hQsFhku0zZmwrddULJndkkSzcaGUNLSVH026lu9cWg6wI8AW
jCyYh3m8y/0qS+5WmKdUAJRm+zV5s+LRtyy+02i5y/Nmd3s5S6dzLk1SiTwjLkNQqYSxrvU+jTFe
HucnwMeubNuSHHiEaCl1YfWuUntFmRCVEksJ61Yc+7p7TDFontO16vrS5s1MObMjBQZXGSOr8YxR
xC2Wo6fUJ5gbDZEGGZmPAZAVV3dBD9DtjRQXHAbE43InlGKPOe1MBfA1ZoNsW5B7K6Z1YceAiAbI
Ggxko1falPSg96iTVmbhhTGYNT2/nLbaGhfP0hrORUiH75SNbqV1iYzOS2IDWXlFtxY+DziceQIf
daJrHBRVNIrZV64bAvnv2FY1eB7WiAvm9156FVCuQ6ELrhWa1eVTEHA9+ZAgoPEAR+6Zb7X9Utk7
w8P41w/SPQM//P5jvxA4r/nMmqWV4J5pQCD71sU0wBuwImDh2EESDtOEyaiZSU469hiBfq2yEjAJ
gChRDiATVNY4lpfOBUVCUO6gzoY+N8mJGsZsLEfDwJj/g3DQ93G4bVIW7iAQ8ODnwuPAdLrc74io
rxAx0+KIt6UR9Mz1m4QfwIGnGPU8MCc+35a3tJw5iz8PF2EKX64aNBrvOFqGkmh0TzzI1hiQFj8P
MIR50geWUsbEQ1E45WbfJpHj/OEs872Vn7904Pjuf7+vX2rURIoiHkidRHk9TCDEAMEiGbYqM7uV
iGBNkJRbqErgRzQFFoLCIChKChp0w4qIBZBijA8hy2ahrRYEOHLUoQvbTZ0OIB8Vj3edUz8WeXPo
ubEpXP2Rlg4FOYG1wShS45coXiSah0zshCH+2yrxngmV7cLZ75CDkiyOe0MMJI5MR+nCzsitalsb
+ovnEWAVUyvfouhQn0wOJ9xl1jca2+wkgF7r1+2k/1abNfzgJUN1/oOkzEiTxyJ3KmwMHq+d2iQ+
o5+BnRzHkT6DXaHVfxQrgdl7F/bVJsxd1JoJEIUrzLgK3mTp2LgYHk4e6Bc/0F7kO1rzyjHs75v1
0O2dsaoDzW3iXQ/WP1+vwGwr+n7wm7bgG7Wrm00a9+kGAa25ybKUnlBYaneeuTakdX1iQHAGSh8w
VObuFLRTXV6DlnixobQTCQmrW/RFaNoLSZw/ZqWU+25qvV3a0tYnWlxtVKf9e1DK7xhYiw/Cmayw
MhL+dluFpGuPQThk2OeqFvw8kKzKPWq2zfoMbheC2GmnmtHkruQS5Qreu4C5SgP6RmQGEEJdLlit
tZrpSeeFAN1ttWDEiZjHZgpy89U0Ns13tdqh5sXSQNW3gq3U1ZZWdy58/vuzZ8xlE8DEDeaFWSWa
X16D3oQmc9dMp1SvuFqi9JYVplsZmYUlWomJEUnH1/rIE4eSPmuZ7XvJ6+0jk+Obf+RhBAJ0vOix
uYqfRlTGMSE9uqFN9AZkYuAumt+LTWI5bNPmrea74Bk9gQms22t64x4LNW9XzLn0+l39Bsmnoqnd
uenQu6HFhkDPROI3phcMYL5ucv2Fgubp9qIlq/4febC1GKFFkC2j2w4VABGUmrqh2XQYlmj8lJBN
Cz7F22KW9xZ98bgW6OK7GmhhKohhBgI5PC4xUzuhQ7StTgztjz6Cr6ivnJ9VBfZtYgVmV6xs6qyO
Z5bsn0WeCZfeSJVhsKLyUjc0hPuEfMPRy9bm3eWn610GBhKhNQgbMPcm3ce8MZUybx07tNTIK6uN
IA8jf9GB61oJfyy2ej9uie4Fmh3v4d2svJyzWsgrBMKOjlo6InRgsFxeSFjoTm04pBdDuzNE8bfj
tTthkU1Bm+gDR3kuS9rN3J48tRo8O2xF1wB6V92z2Pysg2mcsQw5Yl4d67rfOVzdC2bciZL3zz7P
qELI2mOtsrsGHFbCkFa3w4SfujeDrZQFllTFO/u8tDiV0FZkCT5vNrm/s/Cv27t3fd8A8A3zggZx
HBN4hC8PqsHXR8JHJ6zq3yXDzFBxsJQ/t2VcrwEy4DvPGDlI3snNHe1ksclxkGPI/cw66uaKg36t
a5eflxIm9qRXMaYekH5MlO+lzp7jpnpU9O7U2HcWN3DYEIWaBg4EI0OmPGiXGULXm3iyQzCy+Bmw
cvLft7fq2txCgIdxWAT7NmbG5r8/e8gUZLat0uzt0C72cQJjK36Aj88f6pPhrpnaxWM5kyXtW1OJ
NEPjjR3qZbyrig5h+fb2aq4fzMvVSMqVdC3jCch+w6x7SZxNiWJQ5z316Liy+z+uviJtaT3aPNMB
OgM4iXK1TlAHKU2e2eGQaY8N8fZi/Hx7PZipvLJrqAWCJAHPA+B58EJdnk+M/iDOTEDx2ZXaODsA
spWHQq/7DcNr3QVzmeIYG67YFvrYfh6dIdlkvImPKMhwsHDGIuJKYx3VhmKWqayTXezm5tcszfhr
VbJpDws2fu1dxfpUGjQ/DBqhh9qwB18IjwSN2mWbNs0BxU1Q9tnmYDXc5g6bXruywxmSxNyje5E8
NqwBbYtDUVEoQZvlAqQgNLrE3QILMdsZQz76Qs0T8HLmbRI4vM8fMmf43rb23w6knzqNqhED3Ouu
0HNvq1Hvu2hUtm9pNmySNq8fld4UOzTnmqe+aqzBJ80A7w657JByOw6tossDUHfRoEF+AawI2S8+
AR8LMYMWxLXRb8yGKM/eVI6PuZfm29Zlw0mr83qHth9zI9Kx2tgYrH41wCzqNxQV/IoDLEJPk2Tr
kczYTY5efyJ9UgTJkDtfiGJXOwJ+y4M5WMq+QjrjVDeZDSIerh8bx/xWWzwJ5jjfnyoRvzgqGQIl
1hnw85Fdc1utOCmN+isetQSYkcprMvTiD6KI2zq0dMMBe4bcDlADHZjdSw1ymJ2a5oh0AhmsnUfz
E8oRfq6bb+7U7UttWHk/luw7Erx4QtBUhwKTpLDM6TRrBMJi5CTJrlDKHeniE3XWpucWxQARCwk+
FBSu2sFiBiQ0VdgIUDnyrlWZPOLww7G378vBvRtggJTM/jCwKa5AnjKSYSjUwv1zfLSG+wDQWjme
pccEPG0ACDIAE4TE6+Xx9ENF1KTt4igjzK9U4TugM62dys+t/W1FkKfE/lkLMDzAHzCTLMieg1cR
jikGFkd6ph0w0LjHzT3Vbr1BDOcrmbpBof6ltc2fOSueCFVXYqalI8PwzX/FS55FH/d9ylMOUza5
39GO88VK2H4c1gjFl6wyUF9QtwVEFkpOkic4ZElhOBUhYeVWf6H1tvCZRu4rNL3vJMaVIAWZxmsK
m5bphdp7HdLkmPHXjcxv6VryYcnwn4mQMzBaX5jwY3olHGy01Mc1+tSqIj/EzHvTm/7FBhtr301H
m8O8KdaK9CWlRMvG7A+gGnDVmJpnwrUwsUNC7tBdRkG7m2/p9DMTK/u4KAczx8h5WUieyK9bygAu
pRYC7Trl5Ofdm6ei29b5ZJbfbqv+kk68tyyiqDF3qUqqV0+07jD/heQI3Rr5EwAE7v4+nu4Z7QUG
6XpqBPc6HRASkbAvPrl+WXy6/fmlm4vvz/0P6KWxr4ol4Hfx3JKkSghjrkMjBhAwK0b8INoyfuoN
oL+oHfoxk4R1Bw7IkE05Yj4epZG1ZpKFjcQg4Nwhi/cEQMTS5RqF6PpSz6GV3cZ5Au/37YXqCw4c
ikHoIJ4nAmf6nEtrWJntCFBzg4QTS+qtntoiqNA0G1goWMP/1ei3aSzLjV427h4J1DpoB5Lt61S1
8MaS5DeDk7HjeVwHTod2y1rr6d6oxXe3jd1NrhF4Bnk++UWlxFta93+nnnVKB+tPn/fmk+j0fjNk
aRE41nQnXNtsMrAygIEjpY/ipwyrYjagWc9UF20eSOKS1NjG1HlRy+pwewcXDwiPCSwguhUA2365
gfBSAebFoCkG2ubnQcRmRYC+YJiwkP9KkFFIx7imI1USJcTYz6bMG5+bOnwlw4kKYaH/qjz1neKj
Qr7JhbY3AVo2WO5pGr1DbJdH2+oDzI3vXT4+aW63zUEPrhXpih4tPDWA9YVbAL4PFIOuetuspgEd
HMqYQ/1kuxuQC/nNtOLoLPhVIHAFKsU8R4CKrGRTaGuNM6yoEk79J6K+lZRudLXxhWftimnFACxd
C6CZofMWDEyIbCUnwc7N0Sr/j7TvapJbR5r9RYygN68k202PYc/IjV4YR9II9AC9+fVfYs69R91o
RiNGuxGrfdCK1XCFQlVWZlqQKGVY1fqn4nLYxq5Pd7MCEfDu8PFNBPUqlIDB74HSkHAKs76qW1Rz
lKdpfsyyff3r9udXtxAe57yrGE9bTQxEkOCj7aADFDhOlnZUYlsNEstog4xllZ8twAyVnaefFtpk
97Hjdjtozxch6eJveMWScOmNeFMCavtix0X8cyocLWAlaBZHR+m2Rj04R7OpZRDitT2F4juPKgBs
gnjd5cmqEVvqY4FJ6dzPxCaBAZH3JpZJA6/ciJxs7f9bEQvw1qzkOUtR51chhdUH2fd+PGaZJIO1
agQ1RgAmef5cXN8OIr/Q4K3gJFrLC/HELMMuhfpv3JQg3q4bIgkn1o4KHuZw6sj58KD9cuqWgox4
BVHlSbEzwMESf/R+F/ljhzJOr0qOyrotDv4AUwziF+GoGEZSei3F2BT+UOuJr5WQ8l1s3AWK7wwy
xO7ayQQDwH/m+N+f5U8Kk+rMKjC0JYM2p7bzZjAUeV86/ZQ2ut/I8Hur5lAW5uRvIN4RGb2NUfOy
lvHAs9qhFVFz/dzzd6aV+KqsmXdlInFlOUhA4fHD03WXI7P6IWlqDbFZn4x7haTfh9jYgd9+04Ah
gxUyOPLKxXVuTtz4zZiWNHEn3PyLv3SPffntttORfV/Yg4XTls4M0tenBfTyCbDt/u3vi9VCfsHj
PwCK6mh+BpcI9x9nO8HpVKPVqh4DaM1fuhMSKBnurAHByQZuGsTj6Yirb7Q3aum96Fn9XS0HsPcV
CDacL8Df3deM7WOon9z+XSs7Bj8LkHL4WRR2xIZge550NaWIqJZ4OyidX9R3ytD7eZLsJwJhwkbW
r7u6b84MCvOgQaMYaGM1fnKV4QFdKXcVBMcV6GkP8xwuiia56sXC57/zzhPh6FgAp/hVyVyt4ipf
gP+eB2v2nap/AER7q7YQXHsBuX1gzOPOiIc9W8xdrmPdCZPxcazOMddt5Z3E10nUWekS11T4MyaN
ATp57KfdwLY2tDq9r0X1cntB+bm7rHTwbQZ4Gx7SoDcVQ+SGAROb87cZNFtDs7A2rnZPpl9gBPFj
+IHSDWJb8kwzV9cUnptDR4GFFmldtMFV556irSKxn+mUo8kbaFV0JSzoj3e6kzN9g8ClYiY+/u1m
6D1/aCvQOqdBq9FAqdogLwkoofDGWx5yRw09YPIazXzMXHtHp33XNEGJlpbW0v0p3iujHmTm0amP
qTrjrkAHdvdEIdKmxjvXeszw5ibjY5r+A5EwKz/Y+j+K93W2Dkt9SKYxvD3dIgHM+/7C9oLLRb0F
EyDs5zYZ8dgY0viJTN/bYVPOT+gYBwvd4mvLT3sGIkfb66CFUKzHasx8mifIo8wb3QOx9aj6tpr5
nePub/+qd2ZhcRfwnwSqBRuBmpjlgGbdbGul5j3Z5GHSu3Dqv3qI+HOtCWqw0MxQApu1LVuOlH03
dNxJc++b9auiLoFlLRsz+0HaOjBTFizTaejcEITVQTtD6eV3nIGRzgzjWpaZMVZCKPCzI4bFrgW+
RQzLu7h2+iyzvKccv6bK2CbBlqnJ72pcQl27U8Yvldnhwfe1Yw+0dDa5sRmQvwE1lqFuSxPao4UB
1ofvFkQo4/gIhYVd0Twuzicw7g7mU0tPrfdlNPfL9H3oioNd/SrrCaldd88SSYi8Uu5EpxrvGEea
kytYCNej6y5Vl7SxiTq15g/Jo9Lelflxbk4WtnzGvnT1m5keUOjIa1nuc+Uq41zTOvgjcDdAuuTy
pmkbKGkPxDVRpo969sBOt/fWyiqBnh2hOXBISM2IG94ET07Ss9p6ymzzwZuSHSiHd+PywYZefq5g
hg+AZwShyXM5CqcFCpXVjfXk6lnYxfedJkMCr87TmQX+92c38kT6ZYBwIXTxzBOxWj/7oC7m+xDQ
jYKmRVgBDEV0DaZdgTnMsp70ofR9B63it1dibQCcVwELgTfBVXrMqMA23SI7/VS2frcvf/5vXxem
p2laz0BruPXE6k+V/ui2spr8yrWIzDYSbsjn8LkSpsfrZ2MgVW0/scF8MKf+KZvQrzGxT5keh7ND
9pMlbdtZ27xIfYDMzQaXxlUCyRn1URsybN4ha3Eptk7zQoeJbKrBlFHFXJnCwQfgiqercPMj13y5
vTIbSZC07ouTatw11Rd72C69pGVcZkK/NKHbVBkGVhenpJqHQ68bqFv1SfFEdVcGK7i64jEapC95
fgGtE1fIw4XQKiMJTKkjCeux26lZ5vieTQG1y4xfPal2t7ff1SOUG/QQMCFFw7Wyhd2hjbVlgMQ6
P+Xp18S+05J/GhygVJavWhsX+IwBn8aVA+4j/vdnToCU0Mfqey8/AbXRbLuk3DK3PaIT5ieebXur
c37fHtbakhlgSkPWHMmnKwxVvRgjiT07P7Wz3flqkn9qifnEdPOj1RRMHycrxNsMIo+Qnr8cV6GX
eG0vS34qAHFuWgScP+vu6+2xXB1gwYaw/TKSJmYWq/kJL8Rfpkm+LoZ9B+QDauvdT53QR/Q2yajC
1m2a4ErEngDHp3C5Lah7zHQyc9yjqd8mL/bIws74jkKIORzdVlYdXV0utHf9P3Nif6pSzEPCLCM/
jQMJS7wN1aEOyN9sCpM3qoG0G5hxMX4elJzkfdEUp0LPg2pyTtbsnZZRlvZcO1KA1AB6i+uIK4Ne
7glIM8eakTF2ylsneTbJYn3N6mQ39J/SGC739uZYNQZ0LNBWKPeilefS2GxVpEB6gJ7mpgmpidIU
TQ/eWPqzIuuQXTMFulwUBMCThOqDYKowmZH2ZctOfQtvNH6ZIZ/WLj/xVLg9pLW9B2QSuGXh069l
HEoL7X4Q8aOnuiDaVsmhEg/9kK2bab9sPXtB1HoPXHknmcirWx6nDGxpuCdBcAp2dcERJkrWqk4G
q51+ryn3niQBIPs8n9wzB8hyyOykNWGn2h+zEEDO23O2doDOf73gX+2MtopO8evd77TGu22YAlvi
6mQj4Mt2NoLMaore5iNY0o3Sbo3/cYLEU5OZTdmU+Hyv7hVoOO1uTxD/5xcvNSyv5yA9wTVgAVMW
JkgFumMAFRw7QYtmR8u7adyy8ltGn6tpb+m7epYZXDktuPDwOgH+GtG7x6fzbLr6ZjKqPmuqExQ1
AdbtiHLv5M3se1RXQjJDK+j2AFftcVJpXEYoiYteZ2ogtVL3E+x52+wF5c+3Sob+f6f/ECYRdx1i
ExswCRQkhEm0Zi21QWlfnUq7zICdmTIlGHGmAoCUXAdiG4myyegYKIX3uYOCYWOlT0UOmfcAIKCx
jnQLVUOWaqAp9vT+E12W6di7SU58fSDsBUuoLf7sFsYBdibfhhytz4ZSvWeGlYasttUNq9LGt/FP
DnFljr7d9umRJFkcTM2YR21t41tMyaqAKY3CfJXUWetXTYLVpmgKNMMCeVOw2YOCacohCVVMBZ7h
xNsnqrrc40GnHIC8i0MsU4aetbLStsZoIH8NCIqPckSc+Xpdfh/dXntSa+27S+NXlipzu83KDhjE
NFc3o4JueCBIID7vlw6obIzM/a0ZQ/zFUFTd9yaCpnk8/D/ZrM2fC2ZmJ1VLPEh92SnSR0vSHDLN
mKG/SbQ7tO3F/3i5rg9+TzIvUPJUDwqzsu7KwhlDu9UaX2NKCYXQ2QhHmo+PIAZyMD1jI9liKx4A
8EQURXgqE0U30QM4w1QYeF/h3uzv38pWk9TyVrYwGsmB1EX93sAeE4Ipq3OrMrfM8kRMCHIu37X8
IR3vBikX0IqzRKKS81ghVQiWT8HVZyPnJunS6lTMkJ7O7xkIzPtWUm1ZmSzEAHiRcBJOHXD+y/Of
aEY8qqwpT2VyiF8cmbja2uctrAKv3uFpKhaP6GwtrVYrxckhn0ewIBvM2Nx2KKsW8CbQgUpfyW94
jKmpAgaUU1oHVv/FllVTJd8XK9isTEHzP+D7prfxNkhB/k8/X+QRI14eW+qMzztHgL+7LLz9ee7q
BFeIrkO0NhscNXblCtu5IA0kMIoTxOWClvUHw3hCiA6Pd1AVGSBjbarOjQkHzx0Lq8w9Wpxm7ejC
negvtwezdvA4qg5pArTsI9dxuVfNvJxsF4iCU0c2NG/9PqN+qYV0e9vMyrkDpw6ahRCDgyNdfKqj
w9VA9afEkVhIaGjVk9lY+3jSv/+NGWB0oOwAmUvxlkKcWCuWmZanxOhPqDX446jvmTVLRrMSUXAe
Sc50zGk8RIglQftNaaikOc0QFdS9fmOP2cbUHpLlyc46Px5GPy4kmYiVjcCXCKE+0rbQsRSCpAza
XznTaHNKIqWsNg39oO4svOK7NhPgZlgkCHgKO6F0ssZ1KK1PBkO+zrdkZZOVYwPmefB7groJh8YQ
XDzYs40873R2svSwfH6evjRTKKPpXtnNYDRAwRTUJPBenjAGCBlqRVbEELIq5peBbeY0AyRVcf0l
/7iLhCVwFWJX40/xReRUmllnE0YzlSzo8d/T7Z28ttxoogGHGZQRAF8TZmtusUSVmmGLJUUwh9Ms
m6pVA+gE1wGmAK+BuNyqAg8PeHRzQj2oDsHuE358ALjP8V6E+8K9Lgyg0KjnjGWDCXL0fd8lW0M7
3LawttjnFoRrtnNqDVrFA14lpPCJo4cImjbK8IN+kFTu/WRwxh4uJIpkj3jck3SZm3ky6xP5p072
HpN4k7WV8BC+oyTD4dSqEFo7ykDU2bbrU0u/zHWgO7KOH5kB4VRkY876xIABs9xp6i6WkDqufB5l
V+Rv0OkDUTExD2H2dWnatcIg3NH8NloE93olq39eX7l4AEDZm1dD4D+EzeQWbAFaaWQnowc0G4A3
/8Nb6eL7wlZqoVSbdAW+PybtIVfGz8jhbO043SPL9/HVvjAlpFKMqUWOKIGpufHV0dc+3x7JykV7
8Xm+WGdvT9ovOoU8Dzs5zR5+L0Z1avy460Pi2DTAs8hpK8T1VtKmTDri0ZNpU1TbgeyBAisLbo9j
5XAjvQoYKjqYof8hZiFLp1eoHVOsiFlvlrb93kI0su/KTczKj9+syP/w7lNgR5AaFM6fNjkJQL0u
O2X5/bLvc8nTZnVFzj4vnD4bvfI6WJ7w+TY/OOqm1TYjNM1uT9fKGbwYgxAdaHY5TMiFs1NVbt1i
O+7/p8+LFHZ4DYx1kTnsZFdBTn1Fht9YW22kTEAXghCH49Qud62Olvk8odhSdTWkj1OrvykpGIC7
nKgHE4w4ksuVT7kQwSP+UAEb03Wg78QdTNt5mAy8NE9jUWkPS+ckgQ4GQL+ceyfQcFmFcZ663wsj
1WVwNWE3oAwCfBIQqw6qLtjfKp+Js/PptQZh+H9kERK7fjlRn+VaYI0y0IQwoe9meKEf55SLcYh6
xayfxjgvxzRqoXvYqT9LHdz5Fp66MkjBe3L0bC7/tQQcDJ6K4Gi4QmXybLdOJi9FBmjYJXH1SWnb
NBiUrATXwbQALJsFeTKEVbIbiyXsvdmvS+chj6cd+B12joyHQTgJ778HmTcPpOJ438MXXk4wIWwk
lTtk0TzuX7sPHoSrrwsXhVHVzTDEUxZ134w5NBTJPbS2O85/vHA5mLPCGpLPGRRSt1UbzhVoAl9v
H+W1nYEUCOpVcHXYiYKnWNy5HMcah8vLTZ99co59iQSarNteOGH/zhMyOij3ecgjiE1VOVWnrnPS
DCoYkP22Hjtnn+T7kT4zz/MXIIluD2p10c/MCT62sZtpzrMki7T0MxCuWvd8+/t8UsRN/l68hIQA
p0fm63Z+ahPbztPYJdGiGk9GP85hEs+z3xrjHevM0OtZROL+tR9k+014NP07j/+Su6OXWhOhIKOi
KpmnZWBAUb1tOU6hQfXtpDt7Xe9emlHWviszJ3inRS8nl1UwlyCLycZpm9tKiKZ/KE/NT26ahLen
dW0vgn0fVReUhlGp5Mt6Nq35wMAUtKQgPtKz19rIoc2Qb2ucKquXEeSvnSwgRXAH8mwHLvpLU6nS
jOCzaEFSZIdDvVuyXa9IRiMxITaMqQyA4c7h9ETVq0a/tOTn5P26PWF8QsR9CGgrQE/vDwUxCdDl
Vml5KPNFc33M22+JjAR8bQhAA6B2zsnZkd64nKUpTUqCxrM8qmrL183paGrPzJVhqNdGAZ4cNONw
5AGAKZdWsMuYnbl5DlHBHxX5Nn2YFQ6H4fz7ghetUATAfi1zLljSLn7eSALGtW17/n0+vrNtW6A/
ITaQlota7yWLQzX5rao/bVncKJsl0efQyYVGRpVHY/s031udZBBrHvp8EMJRJ32elUbJB9HdA1Tu
19lbAV5S0h+z6jNTZLRzsjkTdpYys8HRO5ib+gBcvjR+tuZd7W5vnw+ZFeEeQNfUrMUd31km0Gbt
a2Ii9UN3Tv7lth3Z2gjexHb6pElbjMZlvxvwUY8y7kSRXOnd8Z8tj+hMUDlkjUmLPModb49G+dxD
m85BiT/T9FemTsFQPXfNT8M79KhSacrdIDtEkqkU8zeaky4dcml5FLNgnkKS7Mmy1cjhLyYS8Dq4
M7RWQujw8iglhaMDbEzzyLB25lNpSj6/dp+hQ/i/zwvBYNl6Ta07+HxJ/8msbf7W5JtY26XJ60eH
gYwj6kmWAwEr1EeF/ZDMXlEOi5ZBVRhUnb6nDpIA53o10KSF5zD0GaAmCwqPy3mCv8Er1e2KKNWZ
P6bf2m7TqHdTIcOEXl8AeBYBSwJDKPddRYd0zhZldpYiYux1mJ8b4063JI5nzQTXzkRzM5w/aBYv
h2I6DMwZzZBGFZohKLTR6cfQCjg6aAc8MyA4ztGcK4PiHRnRsvPtIujYh3VYkIDniXiAVLBtbXE1
Ms0duiUpy+g4s8+NjHNkZYJAzAP5AaRm8UoUU78AfY1erShY6wLVK2B5BsDyvEqGbb2+ALChAFMA
dEjnrFiCR7ZJbS+5lRTRkJ9KtPOl9FSkyNbuk7K9M7uPYTz4olxYEzyzUtmN1biwlu+txzSRHI9r
f4xyK1KoiM2RLEJm6nJPTbpXgnMlZZGSuf707Hay5mGZAeHn02F0RlCqsMjNwrYB2H9z24GsnO+L
AQgOpFImR10Yvl+xb5N1N5YB5DMz6+XjVoDqQ0EBdQU0VAgnA5wzXe3RrI4Qt7D9YBwass/Z/raR
tanCsxvOEH8gwBPWgjVarHngLoisn7X3xdQ/3/78yunAz//zeWEl+jFV6aTZLGLFENA2QHOhGy/B
XxgBhQrnsEV/pnj7Oo6ypMBmsMjp75rE8/s+8VNZ//LqSMAphDTUv+DYy01LnRQlGKrTyEF1YZ+n
xfBqpln/2RxrL7w9nrU1QR5Vt9EnjaKVKKpZopnAytKcRTQ/RroiwTusDeT863xzn8XDpb0UNrr6
WdRZd03KfENlfjNKSgBrJwTlaQuyVyhTX3VD5hqkLUqGJaEEfT32YZ4jmj73H+yC5H4KoHXMEbwv
lwsXAhJLmWPHKVsameqJVVH+8YW4+LwQkCi4eJW2wOdjnA8WydzUykoAeILcIqgxAaAU0wV2AwqL
Gjq50aCUD2VNkFrUAA71Fk3Wob5qyeLYZxelsSuyQUvNSsvIFhphz/l5avjakAajIuPB5X7v8sGL
5Tgzwzf22daKEYWi6xVmcvalbqZgIp6vW0+xelSUyFC6YJx/3j4qqwMDjaIKfh4uAyw8Tuu2AmBv
MbH0U+mD93emT0op8cMrxxFZvj82jMtRgd5fpSW3kTa/iLGEnft2exArh4Vnw9A0DOJXsHHzQZ5N
m6vYVV6ASD7S2f2yPCtVv0t7uldHWdPC2kjODQlH3ykzV0GpCCxQQZp3fjXJAt+V5QC1tOdCCQYc
fIghLkcyOAVDA9asoEnpVXW2nXEw3R8fnixgnVAGQMoY7kV0jrM9oETdDWjp9l7MbPZ1+wdqy1xd
+radlbm6sCPMVVGDK7pvYce0RzCDvNZMYuD6tYOImmsHgMUKkZ2I5alIOrdjD0ZmD+SxE3EDRnS/
bbVAr6hvNB8s0XFXeWFOiFloZ8Z5xWLlKc+/NtaDF2/aZFeZ4e1Ze79rBRfAk0QoMEA75ZqBsaOt
qdZ6QqJOy/2xCWy13GomRDLY58n55hQQVa4+xeyDPX7/jg5MpgYuHQTjYpdvnpEM6V1Got4OytdJ
1q2+uhnOPs///uyELnpferWXE0TfbZDqic+Kw+2J44HQ9bz9GYDgA1pLzT2vaUjUbuwitOlOSb+q
4Htgm/jj0RLuLV6pRY87ypDCGUUUk2dFaipPRak+a4qXHEAu0x60apZJsazO2pklwTmDVkyZigaW
XHDM5kHBJJHM6vfhaCy0d6KxTHwTGaBu6q0xI1HzU512qYylas2Z4cnI4XbIeV/B09A1ShMzz9Jo
IsNr11H013pH7HxJxXltFOdmhBC5K0ezW0CjFNWK/jqk5svc/83pQM8lsOY2gld01Fxu39ix2qav
ujQiFC23+2l3e++ueTKoIAIshigMCRXBtbS9kVHoUSZR5QAwruhhk3lhRu9okh40mZrE6qr8MSYS
X0AdlIEu2UkiFSixhFhfC9P0h9F8uz2mtVVBSh3CX2hYBQJOmDIyohW/cGBm6O7eMlVy2te/jvmC
U7a5QOLlggDCabTaZELNxQ7b4UHpw9u/fm2SIET03/eFy0ufugrvLjWJzO7Zc5pd6toByAQl73iZ
FeHtCOUNtwZIKoks+mmrJF9tR2JgbWMBHQr1I9Sd0KElbKxUTYehpTgaoBLdDU15tOLyuVOnQ+Yp
GzQCyZIsa8sCADh4MSDbisqTsCxj5THDAeA8QrjmP/Z4St5elrXxAFWJL3OUGlpuL5ddLdXCTOsW
HqW7s4cHVwsN04+9MP11287awsAp8ngfl/EVSabVL4XZ6zXsuCDwsPtkryvswbVyyVWyOl8WEp3I
SSFHofK/P7sWFSMxmqnGfLH7fHD9tJeRo6wbgEADdG7hukSwD/WGcmbalEZWkwB5vhkyUzKEldgb
x4T3hXKsx5UsAsgOMgecwfBdjRKCatvvzVM/JuEC0pvbi7JuibdOIpvDGYovJ4u04G+DEALiPS0w
nNIf/ByaO5P9VwP6Y0a/NLOYRU5cB2bIiLqD6vm1pfm0bUEh9+X2gPhuFUMWzhmFNwuEzK+Q9QzN
3vq0gB/V0/3O2Fvj1tTuiyyy0QtkB3Ejue1FVsf3GO/cnuCSaUznrqhhb0agXAGoYjRbcJZXfroF
DWYbgvYxoH+RYUCp488gxSNr10mWOOCbNYqAFSE6lW5P4tpRBT8VGk+Q6EHOVXA5aAgyDY2OmETv
IR3msKqPiStjdpAZEa6DAYDVrOhgZKk/DU4T0PjgzLLH/9pZRRoRKlLAGQJoLcwUhCenMXfwuKT2
azc8zzIa+dVBgEAQhSfITiAHfrmxe8/QqQfqoKg30qd+mg99NUYDY2+3F0RkKnnfZlxADCqwuHJQ
N7i0o8xQ6oAmDOwwpYXUWnxH6nhrKHm0gMBznnk1zwwoSKEsDWBysDraRba5/SPW5vL8Nwg3q62n
VkatGs0D3tZVj/MgK/Cu3UTnBoSzlJhW6jUGBjmAL4++Kma1dRY7zMG+Y8pAdKuDAT3iv/JcgPtf
Tmg/MYeNsYMwvdsvAFUebs/V2r4A3TTv3OIKeeKlym9bF7ktElVaeRon+0HRx1NbyLglVkeBlwC6
Ynjbm0heUi8IyzW0BkcdiNK3OYSaf+toIpK9NNecKkTSuMgceH+u8vGWRiYIBCGWbkyEbFTbVezg
QciA2ImfQGzUoi+9JYuz1q6mc6PCblDAz9zpnZZErgOm/Ar06slrncQBWi3/wt1xEkUMEG7iCijc
lnFFaAJgz+jSh0RBycyjaZB6/c/bm2Jttc7siDwFoBUA6+XQJ7gFzZBM0ORhkmfb6nXEpRKRqOcU
lGLlBDLUU6y3SxJNqn1kC3uJS2hS9wooEUg0Os0n6EUBK2pHed6HSlZLXMTatveQ+UbwAmAsQHuX
p0p1hxlUEzFfs+QRtccI8mO72DX+5oJCKwWaWiDjjk0puMPUdSdgYEcoibEZZa7fU/fmMFlicmUw
2NUgSQbmCyVz8e6gGRlMvSnSSNPBcmoph6Udd9BalLiKlX0OM1AldhDucYHiyzkjbt+Xho45SycH
xewpSHHIiHIi/a/b2291PFCi4MTMkAoUEQYDS8aUdmUa6RAPIoMBBR8r0Fsp0Rx+rxCBIejmRIVQ
BgV3irAHSs1kXWskaaS4e5LsZKX51VH8+bwtVFf0ZMo6fcbziylgcANTp+v8HHTt4y7hfBCiFFEF
fCuasVOAnyHQQWMPePUCWFpZDLSWmQQ9L0i8QfcBqIRoR2mGnk3IukYZuN8UCJANMdqzWZhZiz8o
6M3OXzS99s30dHsvrFy1F3aFuIVQb7SsDotkQf0ooUnY259jeqiWxZ8S2fWx4vcA8MQDA33/gLiI
lyGQ8otSD6AKRrnnO5rigzYdP398PMD+qy4iPTzOxa7NvrPBJGAuypPWfWv6ZqMC8Ob9AK48VApJ
r9LKeQWxOVYMWRi08IrntXYaCmx4DbEHgijfPVpavFn6dF8vf1FC5k7UBujzvbVL8AwmMZGLp0hl
lDNIthdt3wNM49XW5vbcveehhRN7YUe4aSvI/DFKIGDGZuUhVqwAwofbSW13af28sHJngODUjHsI
uC1blJ32rcuCicraAFaCjItfIfiNLqvjqu/xKwhIKc2OBmWOivl0zJevXjz6kK0BX8zz7aHzkd0Y
uYgdy1qtBOQKgY1jt8gUPBI3C6a+e+gbfWfRMbK7l9sGV44CGkZA6wMQFlyw6INHiNN1FXMT3ClG
mLM2bGUPYIkFcUh9nRkDRA0RzKQPADH7dvd2ewircwZYA2BqYA7Ay+fyvppzg43I8pAILdhFHc7J
hmihl3+qx934F0AvFAP+2OKDPcvlsNEDgxnapKN43hDj6BQv5iQJmVY8IUwgnWqr8IhXUKlJR+kh
8aB1s4xHLdsW+YPK9uaTIytCra7LmR1h2pReI2bMy5wGWKMYuM5/3F4W2TiEqSpSg0K4Bd9v0g3a
ZRswgVbB8OYpknBl1Q7yRe/QMhS1hIdTDWKUnoKRLapssP+BreoLm8zPkM7o/HHuzEOmgDT540PD
E4dzjqIN5Ko4NKqVy5wJAawHvqpHd/ZImMBnHYt0qkFWtHiQf8rp79tGV+IMB/eJh1Z21YDIneCO
mtbU2zrBCw5s8Q1rfqC0+CMmkrtk1QjqXkjlI2bHH5f7u9ValEAn5MXU9kfnKX42fZ7IX1y/nKsE
KAvcJCA5FXaeVU2d3c543sQgs5ks0Nr8zfrgQQvIISgUr4KYynVaBQBDCB77znRMvaNZo9LyVYLe
WTtABuRZoAgB5APiicu5cijaMmgGUXBXfc2au6T+eMMRkgF/DBhCZAlnY46LCqngwf6VOhsQaxt5
6FW+XkCiLby9u1YHA+eJQvu7pJdwWvu8aL2+I3hRK3fKxnUlh3RtX3GiKtS8LbRUixFXR0sK/Qdo
Z9Q2tElnhn6YxGH3/RjL2qbWoqEzS2Lliy4JxKgoKvi8ZW9pT0PZBaYy+4X1cfQnFxjiKmh4Xl7d
nN2sxvYw4ypwCc19AsGDY7JolSQuXrvczqyIt2dpFV5f8ryN4xavujE80t7a66b1QnJ3j9gz8GTi
jWtLZaOYhPcySC2uWqFrHVrSs23CYrdDU7RP9MAwJXO3tkjookPm0ODEHCI8xV5oDqAX8A96D8Zr
9bHUEE85re9qm9vbes0Qqgioi6A+BponwdUMSjFmE4Wh2GJ3MSWxn5jKbupUMOkvf1EYw7XNUx3Y
FODSEZwn8ewBFFtoG6WaHhAMSEZLv3JILwzw0Z5FHx7aF6xBddNotNSATCEd/sINwIILskegzSFP
LrichZFYocRE5ytEUxS18n99eD0AEwCaD1y64IXVhREQa+k6d+A49mQu/A5HlOpO4JDhrWn/uW1q
7SkLUCV/GWE7X2urlEuW97GNOmI8xPduQ9+suockjLlBs+OekCUamuzOY+amo4Psuc59vxDHn9sW
vZBdTKlJKGwvKLcY030JnN+oHjtl3FTWa92kgTFKPMXa5sCdxxklgC1DeHK5OQqkDzxSIPVap6DF
n3eTKqNXWfEMXJYUDMgWFvGKpKutRm/y4gadeo4VIOjxISAUgik2uL1wq2bQrAHEChrnr3LIqAlO
qZovSHOBGFbrtcB1431iepI4e22+UL1Axl3DJgF08XK+cEeBCNnW0shw9i0JaS8JQlY8N+46EAS/
J56uniVlPTCoVtooiORlYNU7qEXoZTDYrk8p80vLkUzbShzscvom0PfzDKGI7zbKulXbysjxXKXB
nOWoaNOg0vdOQvaNs7m9RquHC70ivCMdZbkr8TjaxU2deXUeqZT4CmNBUnh+MkA3cAJ9VEp9r3/q
vLfSkj2P3pvdxaOF0jBPdnioqYqhBJKSTtLq6CEE1gyaTDoUk5KmMY9dMYFjUVXL0DaYi3IUpUGM
/OIOkmy5P0BY6861SzfU7Oo+Tpus8SG0mz2zWW/R7Gx7m5q6b4kzs7t+NKcNQ/wqCRjXNjaHegOO
jU6YKxm1Snd7C2TDOW69/BM1Z2CZTFwTVAZkWsufoEHsP0Ni0GDnlM1djsWpbQhGUDU9tHUKvs4H
lT61bNgjI3rfjFU4UTvUCN0qVnFodbK9vUfWDhhQVEiKI4uMlLXwMLOrGkRGilWCtQBU/4myT/6i
AOieW9Avj7AzsX7pHVgoQN2rHntzd3sEawuGCAjhJOiwMBB+5M7uW6OpjQLHrYz6crlrik8u6CCI
/vO2kdVpwvPBBKoc3BkifSPT9LyErl4ZWVAtrZWwkOFc1hwR+Nz+MyDcuWltGgnLYQAolG1f9Jtx
HscAp+U36jZ3Y6OCXblUkvD2sNYqxMguoAkSuULouplCKDEBg1y7mVdEcUMDA1SfxDb9NH+z0gra
JXdZvPGGJ9sutk79KwXU57b5taU7ty5svr4YKsuKHTScsfu48aDsRragaL9tZPWggWgMVFFI8oI9
iP+Ksw0C3KMLcjZSIofS+mZf7R3CDnFSgyek0A8j8gI5r3yb7t2iD1+rWT+CZPaB9uTt9g/hSyj6
RLCa4xHCG0PhGi9/R2coSV/mFTZqjSZh02vYRiEd26To6vUTYnyQ+pBX/znlIbrTAJ3C/SaE1UpV
Gl3r0Qpl3ioAdi9InWdt+PThQcG9I+MBIhb8r9hS76kVOGAnXKBtBsARcHp+B6JZq0dkaiuSBs6V
Q3hhSxjQkk9WGcduHmnl1vSgZC25nFfOIIYBlg2eYwWZn5ArMHo02oGZrogy4znVLDA+3XfF77p4
6MvvjiML1ETZsPf1OTMnxgJx3wAkHcOcq5805djUB61zcUU/WCpUuqaHdN565j/M7f15funI8zxN
YaX9mMZ/hvh3ZW8V7/fttVyd3z/jF5N0Rm8sA1p9i2iCoMVJGyTpBcn0vvui83NoLG7RKHkBShEl
8JZT5z6r9WmgzyT+Uqjfb49lhR4IEePZYITNAp7EdrChCh95UDqal2+QNmTzd1V5Y+6x/T/SrmtJ
Ul3ZfhERePMKlGs3VdMzPeaF6HE4CQQIYb7+Lvrcu3eViluKnhN79lNHVJJSKpVKsxYIt7XkntRd
mHAzqosPhB9QngkrWxHvr3i4i69YlvxM58ZA+IKrnRy17rlnIUnBEvpyW9MVtwIRS0rIXUrOMkLy
5LkM3LzYtdLpN86sbR2d7MvA/IDuvf1tUeva/CtKOiDg0kB+n0KUTu5p0UVTfuAqmKCVCBnJBrRJ
on6FgrOc3EQLGcsrB96agZsyc78Hgx9PDyTq0m+3lVmzdsTh+EEbA3cYJbvcmnL0cKH5uPpIsWWh
oQIuX9uW85+Xwp7M5rw1LejRFPucxLr/2NloOnh/8ANiTbzz0FGMqSu5ggmjCLjFzfLIslgnh6Hd
N73i/lzb9HMRy7E+M2ESdDOra4iocyCZp4/1EstTVUZwdTcwoIAOckxEgVnnUoreuJM9GB4eDGHu
PaTvBLF987VLTxVuXjyGkPq5/HnNL3qMoU4Itlkfjk+As1E8JFdXCW8G9D7iFXk1AGn3XeE0OuDg
zZTGQI+LiHiwXYU3WQvXECNiLBHPblQC5ZScbphiqlKsEmP+Q2/kh1pH77UzR6z1UPknkdloO7tL
jbBoqucWoHkmqMlvn5s1wwY8AHguF0p1nJ/LpWzsoWbDQMkxq3p9O7SJswlyi+5LWk477goVfO+q
PETdaMTE8wRQHZfyhB1UdssIPeZY0QmZmZ3IvqJQdVsrmezvzULQaPCPmOUzzsx8GdOwghHQCsXg
PQzUDf2UPpEy21S2d58BzgWEPiBX1+8zb76zmHkQVbARtnh1ePGNm+Spz9mGWe6j2/ifFN+2uCIp
csTkDqa1MYgGxh8ZNnBJkZn6lJAjsr4/3YYD6RmVu7DP6/wuLYH5IUq7DBt9yneVUTy4XbNj6SQU
1re6EWdfId1l4ASYTVbgK8gEpoGXWQfNKdpKO/vzX6kL814GYbHr0mEFtx5nVuOQozUVj5pW7XRi
7KwMl3ZRsR0Zsid3tD+23vShpNVnF/xYtz9gXdF/5MsddySbgN2SQn4wPlvjx9QK9RY4jQqLW/MY
KKzhlgN27cIMcGlweU2bhttlBS1BVcqfKswz6/n2tioqIZLz7uy0ITrJKzCx/6j4XhM/Z1MRla9d
2IBcAGYQ3t7XddammwIvTV16NFFu15uHSQsi3R33GrlrWlehz1qrIlpJ/5Um3RNAUgMecuXRo5d9
R2kH41JZhCR5KCxMmxdZlLZtyOidbT9iuFaxY2sB7LlsyfOxxmY6NSG76J2Q2s8iyKLSyUMXh68r
PqM2p7hU1hJ4F9pKR85DDkDPWp8eE6Pcjh1AO/VnY6w2fX/ylxHxZmPYczj0mWKZ18zGcYGYjwMI
bl25IVS0deqRmSNng6EO37qbyKvRq1p11wwHPc6wGWRuFsSOywMwMK9jUwqP28zt8+wE9yA+ueM6
uNPS0TvkiaqXYtV2zgUuWp+5+I4YWj1YywO83eYNGGmj2Yo7f5eD1hbJR/NE3D1X9YMuWsi+e7mq
l3In5uHlArTlzv0AHAE0W2tRuavNze0Dvvrz6DVYricAz8sd6QGx0850MVZUAw2Mssem+4uYf2lq
fEtNIdkv7RJxecDnHD2Nwvko6oPWfUwKRUSxpsObF0S/30Kdt/jjs33hNR8L3yrRYlrdU/HFyxUR
7Nq5RaCy3CUYfgU7yuXvJ2Nu1pmAChXAxGrfiVmvgQHEwrTDfLRaMPvO9OPtbXkb4ZC3/Vym5KcK
AtS5JkfbbJXyLanKCCg8u7TWgYRbbkpA8KbIcveUxJhw2tZNtk3cPEZKGIlgvHX86tiQOcrxN5/X
D5RnD4AgOVQOi6FNlPHsV2GXm9zs7zlg0jTaxH7PD3UX3FuJd2jshWt8jm/rtOYUYMMoXeFljbkY
aZvQpT0Db3cZKQQhZb3x6h39izHrAHVAMA+84WHLhwURbOH4OcN0bx8jw6OEe151AWcC5NKpicmr
VKBF9wiSjdCxDsDXDx1Otq52It6m60DV9bMFuJnuq1Zv1Qj/VU3O/lnm1GCIAB3IvbbhcxO23qd0
PLLumNQ8IirU0dUjdSZNMj+aDK6ZmuhCp1w882yKRVmqnjyrKZbzxZTuQ3dEY2JAUcxM3HJfdW4o
Wics3TbMc/vgAlOvqeavaH/4bJsNqKr8E3EwaeRYUTYuDFfuy237VOm8/P3MjYgS9SJ/qa16OVAr
OepKs+I+Xj0BZ6sqXSD1mAhMY+BQG90QTsl+5h8tVXO3yk6kU+ZyLTe9HjtX1CJK7E8TgOpScphK
sS3rn0agiGlUiyZFoV3JHeYBdPyo9fcWqNqLRpGIWysF4kzj1Q08mLeq9+W2pAVgfecA2wI6VljI
16T4hGSCnjyNxqkST77zUZu7sCk/C/aFkiYk9cbuksi2eEjEriZfjfoHH7dVoygtG8tKXrnosw+T
nhn55NG0mfBhpfsk6iL20TKftkd9OpjdFDMLTe31sTd/zOyXXr2KZpslf4ruUIlvt+32/zlH/7dC
AHS8XCFM/ldGTuD1yGxEjeY+jWjvC3Oj2jqIS2auhx2welK7jbWR72beRTY+F7jTeyPR74Dr9Ov2
B60ujA/GezTnobovv0zE1M0FmzBI3E19aPEDRg32g5bEnaO4+FfP05mg5Sycndh56O3ZGDGQY5vT
XYW6dFe19/3EN7f1WTtS6JXEBDlAyBbS7ksxYAxMsozg/p8cJ8JkXecOEXPS0C0KQFqmO5KoBqRX
betcpHSK5ylL27mFtyediPJ+G/jfR+SheQDOYz0adcxplFk8dl/HfItpocjURnA5PXU1wu3AUrit
1WeEh4YQQCujz+qqi8IINIuwZSapmr9MbDcGRUiHfc8+OCIPBXu1+dexVHSPrTmWc5nSCrhmRgyx
OBYnyPcszOZs/xe7eqaU5LmqukuMuYRSzsA2GPeKKvYtcLVw7nhs2M99urstb+25ghDSRhsFiolX
CKW864vRm2BFLct3ohnjIXFQoBke3WVspDQV6q2v3z/i5EjFMkXR2yYsCFhjDL3lQqHO2tnzAOyO
841uIeCDXB6KqgTiv6fD6Zjo73XEzsEUcF5tb6/Z+jk4kyKFCLBlu+/R13BkAtWP6aPt3oNvcQcE
mrF9rsRHu/iQmA+FZYQe+8SAYZt0H0e+pVSR0ll1AWffsaz2macBFoapJRzfIeYH+hIUkehC3dq0
/oPrqXRWrazkbrpeN4eigKwsewVZonB+wX/m+ddyYmFQvDTOkU87t/juNzvhsXAZvLVVyIirgS64
tbDDSHYDz1Va+JlXs1YDHOloVSedf9anLir4viicEFDC4E7NQzCFhK57KlTncq3ejkf9MuiEhhIL
9efLtfZnNucAssMAEhmaDbcN/yMX0/fCYTTEaP1v123IRs+MZOu4HNSmpPiTT2b73OfVj6HoVEmU
1a2HlaOqsLCOyR0u3jACVnEZWmvtdtOk+jHL/VjDKyxvyy1py7gXqtffCoj2QiL9r0zpcMELtwHz
MKCH9s0nNDptRGluSNVufH3aalzENi0+dLR7HYtkr9d5DFcZM54/CMuMbx9BlfrSbri+MKtheQnY
kxcCXDvK3UPpgc82J5vB3+vsy215q9Z/prp00gxNVJow4Sb1Dn4f8+Wun/2ZPPJ6W4xKLemQ+SIb
9KJf4tZ2X1lBTPoXxuHBEnC46yi0wdZuC1yiQTlaPN9S6T5zqoYD2R/+OE+r56SpftFxPGRJHVYT
QH9tZkd9JTYonOz/Qi6S4GDLQz4cNHDSadKsgYDQBPmjrH80SPdQ6ewbCA42lJT3ulYd8nKOPfEX
84og23VNC7kl0IDIXVW1h75Lo8J8sRmU+3yuDw169jh6ZZjjKFZ21WLORC1bfeab68yoEzvDYbHI
tBGG9tGY+1gUVNFstGzQ1QZimsUDJyAwN+Q6Eh15bjc6xJQVD7v83kQrBd20qi6f1Xv7TIxkJ9XU
gws6gBhwS72Wmv2nqD2FJqumeCZiiVTOF8xKEzrM8GiAWnzMrOzBZD0JtckRaLDDgCBpv8zltKmn
TAWTtaYcBKOvCCyQWEnp1KVA9xRDB5ogpy0jkHaESaMIS9YkBDZywkuT9PUswMD6whA2Gn696sCf
WPFf/rzknYJWK5CcwM9r9PuUvyaqpp7Vz1/ANtGHgceGXBzlg4bPn9FSjkHwpzxtTzhCivhi7big
1v+PCEkFzLURqzfQ4G37ce5EVESZapXWDOxcxNU21zzvnR5RG0/uA6B6eUyECept4CmLDLv8jWv0
g5a20W1Xt3ZCF55ZFGEBtXhFJ1+nc9pW2Yx8Uo6s3Mw3ltW/2CR9QnOzYhGvRSFXjp44TE+gpQz/
XR6hClwdAI6mxREmiL7H/HuDSKRLvFNd+258W62VWGxJzCPMtizgyJpy1V7L6RwUC5cS8Lajef6F
9odwnopQq3fd8EU3GI4Rcj1uvik01Ut0VVHgJboIBIOFvedSUa/ns2knDMRK7oD5UfQxR/rArB0i
tNYA273HVBKv7RPaolgPRA80BJpy7Wgc0C/NTDzqm0H7DFDoEJlqJHoUqYNVvRaMdN9D6yomeS71
SoY5aUAZAbCzKaij3mk3xLDvSB88mJMKWO36OECjM1nSiXNdbQ6cFndh6RXAxtfuS2rGYgq2rE3i
nNKNzptTS4VizHNVRdy9i8WAs0g2m7l0mQukBwxI9nbcViPmVdMhDHJ+Vzbg77ttpGu7Br4010Eb
MLLvcs5nTkbm1BVwc0z2K5jQxYmT7mmKWObaOwIyCemHNxBE/Wo2xWwTo8k6JJacaR6R1GpQeGtU
eFBrQsylrX6hsoANSrejZ/bTYHMETLX/jEmL0KEqzIG1tTqXIAUsw+CUibdglcyAxalqVO8R/eWJ
tXn/loCiDM27oGPG23X5jLNrPjUTjEP0qBzOyV2jHSo3HAeFx111TecyFhs8kwFwrlRvOaLaqS7C
MQDFxAttp9gtdkk/hIN5SvjTNHahYX+6rdyyRpfRGCKIM+WkXQKso0FmC8+Swmo3jNphpn/LMHDK
5hJlTAEAApVdrO/av8sp7ZrGjbQVDiSy3PnU03bXCBIXgEhTnKSVnMelaos7OVvTzOvQ5z1BEKW7
Jv2kF1UU1HvD/JNlP1pSxg25H+wXTCiGtnVHAclt9yKy+oOXPd9e4zUHcrbGch9LDUo40KChXOHp
bRbqg/PRrPq7siXbvjEPt2Up9jOQ7pm8Sf0AtXVk+YMnY3pAej/QyzBBztOdv3mq8VeV3Qbm5Rrn
nQCLqoPn3xx8KPPfutlioAgGy372YBBLKmCAVEtv/09jON1WVClaunly0JuY5rCsahPr9Rf0Sufs
9xAchY8bPflmzY9g3gjdgfx37kBulzAwKlRmGlQO+IaKEzMOY6/QbTl0Nw6lPG3X5P93KBEVvZS2
eUjbbF9kRjj2JO49TXFSJPsEcCzetcsUHFhckZeRU5xkLDD0ohXlKdU1AwFf/9GgE8bnyaudq2Zm
pdP/v7LAYoWyBuryMi+oX2Vej9dyecLk5KM32Z9ym8aeVf26bR3SCl6JkZxMOYLl1O3q8uS4mGLG
VHaq06hJtU0JcE8abG9LUykleRpDB32PY0Mp5gIWjgPLPWvC3FVU8G5LAYDL5VnriZdSUtPypIl7
P93q7YfaU/SQqURI3gPkK/8rAuTh5rDrfqFUeHupJP8kbYwjp7tZS1vuUWwMHk8PY2Z8o34Tt9Q5
WUbywUuH5840Feu2bt4IQYAstaDeLEqf3QNuRhhGq8by1AbYmF1ZbzM37NzdbcWkcOc/ioEPDBEC
MjUYcbqUgrnqQfMbvTwF2lfQAtZfbv/8qhILFiU6PgDzLPcXJZ3TBzUm006CmWVoJOKQ6s5+7Ked
36q6P1SyJKc+Vtyn7tSVJ8+KzHFvw587m0YFg7t6RM80khasyXw2EQqNvAR1sCYbY97aD2L2DyVN
7tHkokIIWVULGBQAGls6W+TQmgKCddLblJwycUdAeQbwwdbDCOGoSAutWgIgB2FwC7OaPOeGATLu
mg0laA08GPmeRLctYfWMIquPCXWgCKMx8NLQvNKdG5L5izm/6tpHi/0UxcttEasrheErYDdhJBjH
5lJEwliHzgdowGk0OweAogu6n9/JAvufE4PcvAuG8oUHUDqXwCwjIl32g9P0N631Ta05P/9CkWWW
AaRXS1+eZMlakgc5HovkVE5R7UTpHLpGmKlGiFd8mg0JKO+AAh3FekkRUpmJrvVJcTL65gBtzXDi
vA0bBHrd6D96lfYCWkVVHC29hpflu5C6bOKZW6trQoDhlJYn2wHQSZLfwXlEttM/d9X8xxy1V431
2zobFE18K+YHWIMFVMnU/WsKuYo5gyDg7j35/n2LtoguvXfB53p731aFuGhJWlCy0S0o7Vs6IvCg
vlmeGms3z09a8JTn7/fXtu7hbQrzWBAcJRtnvCcVa11cROjzi8SkOKUrTuDi56VT6lcVK030Y53m
PJzSu0aVe177feDwA8fQWCZdZMJDLgAJUqF6deJWhGxWpQgEVD8vxU8967RudPHzKd2QAjw7KgzY
FRdjA1DCQXYKmI9XvSCpbyZmUAAZE2wPoQ9YhM7M9lMOxq1G1S22KgpMXsiqwKddlWBzOjLMEcz5
ybOzsKnSuDP/6GMajson55ojAOw/zgVC22uozKQsWr3K+vzUO/XJQhezzueonJZxZ6Zt0ESwK4bu
5f1HBScbqoHc2L6KbmZiCbR8sfxkFhgYDcz7oWs/D+Cmvy1mzSAwCghXDUHu1ZVgmDXzQU6Yn+bm
lM5P1vuPiwucmwX8E7ZwBRIHDniTVb05nsx263/LVZ1H8mNxcZYXvy85FOoPjddo83jSnEPpOFtm
P41m1LV+aNA7EXxK26/oJwR2U3x72VaCHAwK2eCyQMszLmvJy1DQfwxFCfgaKkjoDD+JdU+1w1Dt
mYpIecX2UKwBNwfI4QGxJmfSPSqsSk/T4TTXJ/QQLpgmbP5utsdm+qIjN3ZbrxUHvZSGAG1jeIim
5AZhi5J8EpolTjTIHrXCPXaV8znnYnNbzIrVwaYxhYq3KTKW8v09Ns7saIILOGkRTtlL0CuaD1UC
pP0JAo5+YNGLU1uHfb21Vd3GK+t0ocAi/+yS7hrCHXv5fZ/+SLV41Dde+uv2Gq1s/IWI5RPORBSJ
T1NvHhYVPulDHjPC4WqeXJ1s/OqeVXp8W96KSV/Ik+IOnvBscNxR4KHjhZNZhQSROr5gW/Jj6yuE
LetzlglZzi1GmYF5jZgDRRs5NQEU94HUBhOnon12dkrUhLW1O/956b3b97qdUBTVTsDXQjtUwQFu
89Q5EXjsGvr19rqtmYIDLi9EiMBpQCHocp/SwKGd39TiZA1PBqdxM7+kpgp0eOWu8zHCAUYuQHmB
CllSyKQLoXRr9qfEjUXNItzBYe8n4eQP74+f0DWG4gFeIAt9tJTz0PyyMHWW9qcsA5Cy/XNW3Gtr
O3/2+/LOM3Sv2GNK+hM/dgYmMhSGtbYb5z8vLdRgMVqmHJ9vOYe8uJ/Hu65RvANX9gLF02U2F5PU
YJNYDtLZwey6UedeSvgpN+5wtxBrX89PtFN44rc6inRElhotyIqXAXp0/FyKmUpCDYOa/OTbIiyG
EUXMr1XyIzFfBvK5bMOXbC/c0DtmvzWgWrhb0EE66f62bV+rinccyprADnzjLlj+fqYq64LMCOaM
n2x8AwGMbLaZ+WtdvzsqRUEM7TceCKwx4C1DNeEbaqKlQYfj6oVNjRwbf3eYcylBMovRZHXQLBIy
FhYc42gKs7u2avz+AhULYlkHj1L51FReU+uF2Z3yl1r7Pdavt/fh2qrx81ibN1u4DgLMhrSC6QVH
MLi3ARdI0Jbw3nOPRyf6CVFABDYEnk2SVYuCT4nTN9rR3QXoWqZCVbe+WqJFALqdAH0KwDRUQiVb
SlIdnGZlciQPdQrmUsUOXy2R9POSqTZNRSeBwuExJbHRd2Gh/Uqdw+1tUKkgrVHX507JkyI5Jr0V
okUHBTzFqV+TgCFAHPoFGu1qFwKrSzUr7YNjPb0m/oZmKnjOtWU6F7DcnGcn2q0Dj5oBDxZAKn3b
doCFXvAcHphrvpNtBw+8Ny/pAYAYMGzY/EtRlaWNRQMipqNtPBp6HTUArB8mRdpibcHQzWLCoID9
BOSnSyFTSjLMYDPtmHt9tukNUd+TCiPttzd+bdWQngXckwNNrkixBQUxyzA26cnvR0w2pvfeYO2M
jsTvF7Nw0qK9Y2mFlF1+HiCNPuRmckQy8BiI4anQ0ZBQOQoju/Lq2BgIALAZIK4BsS6fRJN5GrW0
5GiN6Jithsjh+RPQY6O5qBQXyNr2AOEWZdCF+Q+O8XJ7SEvsRJRBeqqqSn8memp/dpLAVyikkiJ5
X2s2JjqILDvFdvfT6n7e3pXVX3/zvrBo7wpr0R6ayW2MNj0V0+gDr81z4zmtks1tKWubgv4h3IKB
uwLSGxj5VHLPSU+B+aebXif2nenfx+rHu6UgaYqedRxJUFPJGWAyATmM+yQ7+V6NakPEuRnaTh3z
QpWdWXb2InxZsolnkpZVPXM0fQ44MV0vslOXJQ9eS08C/DAYhOA/KiffFqb3TJn56y+0WyhYkacB
15HcGjXkhWtOCaxtMtMoR3q7dHb69JijK/u2IBkoZvFtaJ/8V5Jk18yfjc5svfTEx9KMrcAlUWG5
bNPZmvOcg1Ys7CZWRJgxm6NCd9h9zeYsJKSxNsjAtyqvvmI8UNdcuNQXQHm5SBUUgL3L9C491QF4
QipM/FWhZX+zVAhmK34Q6IzAQgIYln7N42jwyTRGh6cnw03SyMqpsTODPsVoUM63t5d4ObNX9nMm
SlphTsBCJoBfcJoncdSmqQJhI8E0A09C0gJZgAbhPA8xEa2iLWzVcN+AmRf3iMfppeFSjOaZg61p
wPvCvOacsz/Imi/pzA9J5rzoU//dT1r7/dGLgVXVUawHpyxKQJdCx6aoQO7M0lNuNTuKgSsdI+eJ
R9/vZCAGCTm8KHy8IqUAhtUWtRs3S09knFACmjrjqZyMZtM30xSVNPcV9+baJi6FTdQUMCPjmNJa
1oYlEneGU8OYVHdH8ezcuulUP4n+EQN5IDqrDIYaYTOK/W3rWTNUXDmYEgkA6oPI4HI9KzFXy4Bc
erKqZJdNQKBo3Hlj26liQdfl4NX/Jgajy5dyAJY4IGyGxzGdLco1bf+Dq1RZO9sIzP8Rsfz9zJEi
LkOlrUyzE/h/wib92XmPgfNQBp9ur9jKLYf1+leMZBocWQdtZBq2KgPo0EjKV1Gq2uFWVwvNIW87
AlQ1KSIkvj5YwvfhNX2+mb3HdnY2tM8UznlVkzMp5uWCNQ3p+8nAnlh1Ox3LuSWHyrdVLleli2Ta
y3AkA68edEmDMpwsfSNqPJI5qgN/sTHo4wFrGxw7It1LdWwhUqRLl/0fg9OgI1uWdQqXt6aL+QZF
s/B4XIW3DUqpcwdG46PPTED1dRXdZMP0wRtN/S/2BoBTqKEvuiDDfKmM64FlKfcqPALT7Jna7kLQ
q/A5q8oESCmi0d1D5UHamKyHv9F4nRzRaImGS3v6NVhTeh+g+eG9iaAleYl1Q1cI3mtXjQdl0tiV
ybLk2HUETapm6+xqI40Qi6Irj/i+4kZcUwyRBIhFfVQdrtDG25EIq2/hvNtxy2mD4cK9QDXgtrWp
hCyH68zbzLbGgZe13BAAgHWfyvYRwAjvFwFGJxDsATAGuJCSp7HGunQnI4fPTDbua1Jund//nQAp
dJjwtsLcfZqe+rIyIwpyzY09umPo9JUKhXJtuc51kQ6nN2mlk9TQRYez9MjOdn7r9eEv1MG5RD83
+MkAaXa5JXSoHLNuEJBkuK3Jvdmdur9IbICI4l8R0h3DhOXQmbnaMQn0qOiRYUoVBZnlF+Rw7lyC
tOlu2hpmOkKJGUBbgxHlM9tUSQVaCIW7XFb8liBp82d/nk2zwebTIKrLOyaeAnLXgbsOpPME//7C
oWF0ACEgxj9AdyKtXGX5KDdr0IuGdVPFxajKCazdZqCixNt58WlAK7vcfTPR2rmZOgiofxnsp6r+
u2bAzgLbpC8Zp6uIcOgdYeMaRi6AaTEACJ8I/1znqhHEZdHlTcEM/DIvsAydyZ00PXYcEwMVYuqK
UYw6Ed3dpZ4FhNtJ62AP2bQjuRgALTf4VDHJsrqASyuCiTjUwCj+5QI6pU644RLtaC+AZEYdOoXC
5FbXEC93zNWZlncVbJYFbrqhLbUj81x6Gms9uSNFbe1plxCF71w7RoDiR8MjgN0Qbkr+BgDarBJs
1o4OyK8G/avtijgvv+H8Ku6B1VUD9S0umjUilY7Xs98UMDsr23gizlT9wqrfl85NJ+aspSnXjkH6
4HWh13y+7TRVvy/5G4s5iAHAgHakQxwAeZr6324LkAFN31IAqF//s0KSo2mTLuDdIiH3AXoSGnlY
vGg/rZP203j7X2ixZoftH4uFUx4m1j55vv0Fq2a3sGMjFABu61tvxNlVreX+ZOWJgNPuNxnY0III
iDbvFoF0J2bN4B7QbXdVdgR6DGZMMv+IqdtYm6coma0P9fDrtpRlLyTvcCFFCtiHChW1ydY88CFZ
LzSg23pMj3mAKkdKh992Pihse1Ue4g50WYIlCPZ96REa3Ut469Y++LCSbdDXe0eUYYVcVTS21sHk
qK3eVnDFGPEAxpwRcEgxeysPezueZlUZcCaPXjG8TgGN9an5clvEijEgpgFAOfZj6eGTvFwDP879
ufaOXvJoZs/W9EE0iiLU2rLhJlqCarSiXPVbdZgJnAA2FRxdIF+EFTGeNAybhb1NvzheIpBwKg63
lZJHfZYzhmX7V+SysGcm3plWkzR5HhyHHiTfpNulTr3JqP80oO3SyNKtVvi7rOAvveg+6PO4GRj5
6E7ZQ2GSg5O1h4mpXpcy2M9/vslCHR5oPy7eGJL1YLxutgKQ6x2tIX1mWn4aaLkpBL3jyRyPgv02
MGeLfrQhtjJLcVJW7lEMfCJuxljmCnLvCFEJeiqCo9UTvrPdhEeARma7rE3ZpqdN/cCy4kdBAqGw
4OtGq2Un8MsmogQwu8sXT0FKEL4nWgB+2d5+mJHE3I8d1R/zRnMeROMUu3oss4e+HdlHOrb6hqO3
7WBQFc/tdVl8+RDgfMIo0DqEO/DSJEbXyzmQRZKjm1tO1JadHaYzGx7KYjL2uVeK77Qh4H0akv5D
22XtQ9UWQVw1rf0p6cwalHeYF0vY2OwMbOMI2iSteQRLT/n1tu2ubtXZd0oHsjeYZQ15EhzRz5FF
GWNTWCPE/synIYkYd7Pd0OlOHGS1aq/WXMH5CkmHxmgGZAz6PAEMjhX72R1xp1hTFbxXApGLbVg+
4uxkjtmQLPxueGWT0DM3mb8FnN7sKV4Na44TDQFAqvZsPLbl3EfpOb02ZGlwbC17G4h2O+aqlOj6
av0jQu5HGdDqUiH29Y/DXL5QtHQbaO4dBmUIvCYHiL/IfYAiB7S50oJVg6+5Ls8wx5Z+TDskPUd7
m/a/bxvd2nrB/4NvbemwuurmLMzeBsYd/GUFfhirDBAUfLwtYW3fzyVIxuXOnW4CdQwF6nnP/H3j
/qA/LRWg2trZwdQ5DvjC5H7VNeoFVeW0JPDBq+ZFLUBbi+C70f+aTbrBeYm8fHNbqdW9QaoIY0s2
2jllqooisJOkGPTgSEBxsHGJYAh22uAAajTVe/GtfCAHO+iA/0eW5L8oslOsNTDPONr+bycLHprO
fbSD6bGmDP01zmno8lc3McOh1vedE8STMI+j906AhrdbDHnjhesAZEnIJ12eX5F12tRNEyylt6o2
tInl/CzbqQ4xi0R/gn6dKe7yVcM5E7hEF2cOoyhaG1P+MwznM+aSw9p+zfWw2d/eyLcw52p1PYDw
4b0M25Fn6ao058AQKoNj13vDAXMbLzMzjWhKRvIoSkBf6l05xW3jOp/dhFgHAmji2JsJiwRmE455
Jqp4zn2xz2ba72zWtNvOwviwUwVDFKDnczuUWQLO0cZ8wOUCauUgUAF8rcVZS5sfoBRBZAgtpJXi
2sTb2UuOpVXsLHfvOHtHbzYtpjGIiG8v2NqunMtaTuLZrhhD3mAmIEDXTO2xj+DxSvb9lGa//Ayo
uUw0iSKOWHNQwCNH8g/vV/S1S8GTVgujyE2aHMdha3xn5fu7Qd56FvHSR8uBI5d9HI0R4BaiQccv
792jocJcXCv7mmhSA74CohdU6qUCht+NhsAwfXLU8nR6dmtePkwe5pIHhE6R1WavYk7cRyAFeUff
q/wfk6braUh1Q5w8Wnh/s5g2pp3RiQ4UeVcaHOVpUs3Nkra3QE7jRKWmMI41N4xgHzNpgHdE86kU
wsx+XXCnyZB41OrvTTK8VKwCTyyQJTzMKraU/VGDyK/KRG3ZxSTfCpy7BzQ1zjgMctAesjbu7S+s
oZEm8C58bfRMkcFfc/zeMtiBaB5MbvL7lqHKkXoJjpo1H2fzZ4FEAaaTFMu4avNnQiSPr9eulneO
nxx1XoZ1RkNVzn5NgI/WJDdAVmhptro8xFUxcKvPEYtNG8M6+LVikVQ/v/z9zEf0Rs8QE+FQZaP1
x8+9D6ioxbfd0No+nGuw/P1MRDMMRUJTiJiMD4Fzlw47u38fXurbhXcuQrrwvKDMZmZgkbonXTy3
meLnVRpITjvtrbzwvBSOTdfv0i75Plf6k6f7imSmSozkr7Ok6pwphZi82iVWnPTRWCi8yqoIeBRU
aAx0/snlmQD0uVUqvOA4+bGv7YWPGpoiFli1qDMRkhYVpih510FEhleQhS4ZhQprtxpKS7hgQOsD
al7JTdPSLcZRCDgRfZekyP5v2/k7eAZvG+2qFAtt4CCBfAtsLo3WKmhQeXqDywCM2h8AsdI9Ux7d
lrH67kb35D9CpAuzhy8U6AtMjm1VPWU2A5C3BeqV8RmxMw8bHzF+P9Pf/TzGad9FhBkfb3/BWjRy
9gHyJQPYIg3bhQ+gFZI+aXM/Vs7DUFnPBNzrmM79i7o6it0uAgQf6FZXHRVF2Y0lyD6CI89DTMEv
zOEqXIxV8wNVaQBByP7JSB9lgIGNOsXTvM28LQGq3+SqWEnWrjFMCyJBhOsFbUSSBc5mjmYKvNCO
be4SZCQK6zPquuZW97hxl/Yl3yNbWMQCmCOn2/u1GIQcAWPlcKfh/QTGEkmyRbyCZj78XCWKr6i6
nezCitmIebGy3gQTNSPNm8OqU5GMrJ4GoP+Ah8UBV55M9t5xa7a8fkZlv5zEnmgWwgTE1bvR1fQI
yfJ2e1vPVXkYvQNvChri/4e0K2uOE+fav0hVrAJuge6223bTduLEyY0qywQQm8Qm4Nd/D5mped00
1VTmu3nfi9T0sYSWo3OeBb3ky92nt8jFeIoyXGp+jNNfiXfK44+1eL0dZW31wxEOXRBkCNei1A7S
1TxXhnsG6m2nI/VRVaSqVw5zW13fSF43Yi0rET3K75xwE2Xp7nsevyrDF6gUJYmv5Jfbo1rbAO9G
tVydRqwp2itE6o1Qd4MtncGtn18kPJmqKWnxrD9z95uSb3/MKUUF0PtNI8ANBYri4vaAwymqlIyi
YpP5MXyF1O6/zM5MU/j79xdHbt8SczIIfl8v31hZ+Cnfan6tXbH/GwHKQZdrN9bdWCnhumdanUx6
sNlOY/e3B7F6cbyPsTgH6sEx8Y6cayhafF9lemhA2A7PptemIi/QknrQreJFz3oaVq3xppVb4glr
59D7+ItFUDcm2q64Oc99C2Vy97WYDt5sotifhEz8RD2r8eftIS+dMH6neHA3Argdgg1oHSzyYPjc
s7Qtc/dMNJn2B6gHUpR7p/Slq5n108OzM9J5j+KwSFny1DrjdGhqxtEvyTo/FslbP6rsDhQAGVHU
sXe94FNUJGwIkzz5XMWFfSAVrVGpUcOf5xIwzra9mfY/k2IXa7pwO4uOzMKzUaHgVZx2Ff7H2cLf
rWxMNI7BXEMvb0b+L9aENkIIvk9056wCLX5z86+3P8DKskZVHr1ID0PB7lnkwFNNR0ixoFsoYvHB
TtNvo63Bv1Ar7m7HWRkGDOr+953nf3/3WqibChy8ibtnuzsq4Xds42pZPYhBVp/plgD8X1GhpFfL
2Inn35d79CYPipn+VB2sogoha7WRrK6O5l20xafHExoQjz5zz1lx5Nk9dKz+w2xBDwN2I2CFwl7q
craSypR6n5fuWXrmPaub1950f9wOsXYX4+H5b4j53999kMYY61o6qXuGEqqv5T9Q2Aos9tAOH2/H
WVlgkD3FAgaQBGoFy9Zb3PEqsSWGgmYxD3Jqk0PNy2EnPJJvnJ+rawBEAg+7cUXNmpu4BtA4cqHX
2TyJrtijGHLs8+RlGvP7fvhjlan5ToMGOXI2uDJryyd8TOAgklDcOXDmq/nd5jNiPvqWWaGH8gCE
UdDNv9K6tEmt2WlbIx/txuyvEe3aoHIKL/cHTZGD3nrGcUIbZALAGAtQgt96V2bAmfiS66OfNIL4
kPXRNjKe1e8JNPAstjyrXS82ck6qhvYUHWVo6O4ZTIioCGvycnvRrO4vz5lJbzhiveVjkDgxb3iT
e2cHTu+nFv7Ef/z7uMFnkAzKVqDJLtKFwmp7qdVIprSvHJifLaWBtYscwlYumvtoGqAsvLjVRFUa
jT55uBr0IbJ58tOEsh7N4aeUko9JDmAz/Bd2htO/yNJ8rKYtKYW1hjegW/YMMwHZGQz0y91t9Nkg
RUUBz6Cu75hPZs6Dpv0AP2LAnvu9tNsgKZ1Ac55vT+zKqXIR17iMOxlDLEjuIq4zfveq8U3o7t1g
QeypNfkfslNhT3whKrrE8U3eYDLLhepkr/8aVOOP/dvt0SzyoasAi8sRqHqbezXUZolJ/YSQ2m9d
PezT9lzS5KEh7qmzWuAc/oOn9TwymA2AWo332RL/NtQVJ0UOJWfThUienviTXhyavg9UWQWT2GfG
MY/TsC323Hxw1UYHd3GO/j1sVMzR5caj9Gr3Tbre2ANURc6edhpYSFkWVKick48jTLRvz/B6qBmb
gLWKHbPYiGXMRd8LqKor+iCMoK3CKj4kNLT/sD35z5j+DbTUfbWcVBv47KLIzAdH/yTQwZ9g1lzE
j4b1y6k2zq/l/rsKt9h/0i54ZpdYOaP3IS/hAVxUvgVfZnHUzJ9ggxT8Tv2hxsFVzMXeiytquBUc
Rs4QwjtI99GQtt+0T7a3wTxYHM5XcRaH22gmWmKWEo5/NtxSPsnh5+01MSdP7+69q99f3DAWh4+A
NDCOGlTXThi+KR3gGdFV9ch9DThIUostCazFrXYVc5FwxaMHlTAHPp42vUvUHn6jhRneHtbmmlhk
XKW0Oi0tMG/2NEWlm4ZxaT83Znp0RBMW0N0XmnZAE+tOH8aN2KsHGdJ7uA2CpwwjhstjuZRVpYEO
jYOsbAKnfIzhoVqes+QD4/3eZd+rceMIWZ1P9GbANwTE7eoChFe8kcDpNT27sb6v0AdSBQ/hafLX
7Tmdl8LVUgErGmU4CCCh9ng5roG3Vu+WOKlyLgLlfRPORrazFWCx1oVe9RONITDckuLzoKhf0Pj7
7TGsLvd3Y5j/hHeJuEugQ1aUCGHbo2+mL+7kHuJe+lX7rPNP1rClxb24ov9e6u/iLZY6z5wpbirM
mTTgxPExUcRX3r5rthThV6cO8Go8MZAho+B3Oa6E9QA+Dz3UzLuAVD7b4imuLrF3v7/49kRr+ehp
+P3ODWL1crbFlqrj2gjgUIELGBB08N8WI2iSAstudDCClO4qmFFpTXj726+N4X2ExRi6kXRJNrq4
lWQXeBiIZYoDLOBuR1m7ZJFG41msuR7kVhcHz9QJh7clwSWrlb5Rd7tRfSFx40+WGWTN/e1g65P2
v2CLowY5pwlNFQSjhbuv04i43e4/RABNFJgsCN1cVURaKbwaTGOkfdzziw6OyLX//4uw+CwizcHV
Guz0/NGbXrnz6favr21A+CVCSG2uVqDfdbkxmNOLJIZ/+LnxK3I3goNkB0O/8RnWThXAUFAFB27J
BcDiMshk9SiHjWVyTou/RIHDMU0DAWnHDDu+jH2Tb/RSV9cYmKho/gBii9L7ZTwI9ajUUYg3YmEx
+VXoVsDdt0q3DiP9cnsCV5cYZBcAy0OCDAWcy1hVp0x7KGGZIfW3Ft6oP2///Or3Qd0FVkWah19f
TJ1kJsnzDD9PIbVM2iGcLCfoWBrILRD92kfCSxo5PqAM8ABZRoLDn9Gh7nk2euicKR5w8lRWD6JW
s2HbKUn+EHXw++zHexfUJw3PQlCILmeuG91eSgZHgqoMIQ61xRQ1Vgc0S0aCVGWBV7MokgP+z1hR
8ezMx04LR5nD4S+e4Klj2vCBG9QUijQG9Ebjn3Vzqr72pVb4ic3kLp/QGSjifgqU3erA2XK1I5Xr
+aXeCJ+IUUUpFcqf4hxeBp7+06rGKsxiAdhfBjOOhngoRbimFuakc7/0gk0bK3xxVs9SRRCKw/9B
u9hBE2txikpltowUnTp1Mg0AFKitr9a0peU4f4B3Cc3vIPC1Qb0HXAeUMuel/z4ZgCFkBx7SeOI1
EbjZtCEYaw3aE9jq6pi0FfmcgRH/YtJCPlhEbCbCa3trVsWDLg+OWGC+Lv8AwdsOwvNpdiZJcmdo
ZQVUtr1lmbaYyr+X4bsgi6mshpxICENkZ5x/MgN+B+Y6ytw4AbdGsriIRqdOM4Zn2Jn4pbsfhsPt
U2L15/GeBOIPj9crdT+z9LpBJHV27mBucNSkLfxhInwj/1w7iyzwyAHpQG0bzj2Xn8MaayuG1XR2
lho/ajmBxle5M9joT+IP5Sz+/ihgDAG9ix7+lZyF4zaxshObnzVLjHcDzatDKpnja45I727P3e9u
/btl/jsWrKCxl0DrvVawRcObZjmx8nPSDmZoT9jnBZpfEYwbhqBPXOX6ron2VgFGwK6ZGMx2hsZ9
w1R/0ca2DLTeqsKmkP29A2lCrJ1+8qHYYsIxx6tPuHPr0NRIE3ptrd7ytMoe0roej5ap1z5MArO9
VeKJ57lVcmCj1jPfUrUVQSD0i9aPyYM39EWIEo+1c/PU9TWrc59c2HcFU4LSVoH8JqBj9eaYdHiB
yvB0sM3uDaWob6M2Zi96nCU7bljew+jSbNcyKyxsB8+8MfsOElF8aCfe3+kW3H/LcYItijF86BNU
kEEVNx4Hx2Z+qwHLPuXWScmY3qnKsf1WVTgF8iL12z7/onnj1wROIQGcN6d9AhT88NGdnis4S/ut
c+j7dNxndQf9lXLyEwClQwVnW83Pmt5PILBdxXbAKsvvQU86CK+ABGbTyINZQXU3t2AVU5l5FTRG
6x5dWAQHEu5ley4q+V+OAjgnQv4R2hKuvQTOdlU+dVmPxy90rJCbQuDE+lz1G0f3WnLyPsh8bb07
VasuNxqIF/BzDHEESvVPRu7tpmIMSwXvjn6Ln7tiXm8gc/gtwQjwOdxcLuNBZ9akbd7yMzfa3i9T
ps4e8Jj3FfXYQ4XlHejJOOwcYngPeqclHxqJQnsgtEE9sTyle1Py/AjehDy0cW5uYAPXTl8Y/M30
DNT4rjY6NePBGz3Jz4M3BbmG/pjmHOLsdWOPY4zLLQ6RBbw2sMfdK/pwXjLBrRpPm9SiOXxehPqI
JPFHDsKbX7cWjeKi6w867ppHSjfl0hZjnO9RcKpmsDzwg9ckFGy+xmUqbk8dLe86Z/xQe06gXPaH
jcC/D7JZTAKtCihLLckuAur7VtvS/KyPn0mQsY1JXMunZuWDf35+CS/JdZhVTQl+fkyPcjjCXN2x
973YmemPMv0PywIdC5hNokoErbFFbtiAA93lfZGfcwpouRM/gZMH4astXuXajQbfQPSbYRePXb+4
ltEOjPXOa/Ozacc+Lb+XrRUmlb0n3cYls2Sd/f427yMtdiHVeAG3uA6RaBzxTml+R4x7purAHtMA
PvJh1uS+16g705l2ymtPiWF+pskQmKO4a/MiJMoIAXPduNMXa/Ofvws5HrC/EHRbakMkhgZaJlP5
uXZ+WNZXr/vLFn/d3nxrBx50Tf8NsUiwSlMfpeBjfi7Gb23zIfYiQ+xZ9hJDIeR2pK3BLCY5j600
MSQGY1uj7xX37fDaeF1wO8j6msFo5hzoWla3mVLoiJVNftZQQGdDHzio9aTOPdzcNiIt8u9/vs3/
Ii3yb0K1OmUVIqnO0gKvmeqAp5N5NBhP98zE/ZRWRgLgCW5HyIr1G+FXvhsaq7MotTeXTpfo/YIx
YVOryM6NDQdUo6ePE+P3rLTvJKefS4vsbk+sfj1e6GOiLgzxPYiL4aS8vKmY6aWT18cDfHkNv8yG
B5p8Jo6+580JFqKEFbsmeQO2wnfkL2WpINWOov7hmh/wdgDsnkKVN410dwuIdH3ugQdHAe/XoZ4L
b8zFnwVhR5IAMT2eSv1zn4kdlW9jasJu96+psY5iiyB3Pe2Y7vllN/NE4Eq0OPoGSTNCLG08ifRF
Fd9l8SX3cGXpWajp327P+MqEvw9lL17IgBHUFYWf0gnGSvAt3Xt8l8GX3XVeu/gsx3CQ+9sBr98p
uOtBy0CtCXhICGpcfmE9J0bC7QRq1+aeQxRi49ZY/Xkkuuiko4N3VWcS+WiOo51PJ5gHhZX+y9xS
TFj20rElMYDZd2BuRqJwsfg4eWVLVGfJeOqGyAIbwzHuyfi5dk9Zu2+sc2H9lavn0f5D9ell2N/d
nHc5o5jgpSgyPp3gDky9l+Q/uBBDFwrERSjhAn51JRvcp3aeCF7wKGvrwJIPIIOg/Hsg9afbC0D/
fXNfpmKXkRZnNKVjhzcP5xEra7QY4Jq4t5X23YxrQPyAQPGzqaJvtevw+yIX1n1mAdPRmST5WrKp
/u44Uvq1jT9PG5xm31LOZ5ryuC+05hPejPYJiGbItKQZ3YHI57zGLP6ZdeABQzHIZj8mTxuDxB6a
vZvL7s1MnY+8q4xANLSEOIDVfyz0gQ+7mHtpVFeG8StVcd/cUTwHHsqJyFfS1zIQHfX2rmLuY1qI
4UUWRY26EGmfE5d8SpzMex4MArJpXmmHfBxQJorLLDmpmNYH9H5tsJ8ay9w5hRBu0IMveN83mRM4
NCF4bHbwfM6NOPZ7qHgdzD6j91lHoJ4eW+ZeNKx7KJIBZE/drv1Y9tPRoiq+tyrcA3xqkwPBgvFz
5FW7BpjgfZ9LI4xbyALryOrRYCmKe8MakfWCRBEYZhp7fgcBjzdVFiRKeD1KWJLY/XflqvyoTXu3
7n4xr/5mwa9epeRuAiLcSaviJeG0fmi0/jkhrXUoB9ndc1oNu6QCm6FNUg0vOTkGvbDawKmZHbFe
1KcObcEvNhDuPytHDft04P0HyyPkYfLkFIxm63yVdG7UpG0R2fVYH6D3xfGFdQiI6KOdfK073X2u
cD+eMjv9OdmQ4QBWXAtAs0j3hZCAs3iA5k+pXQWew9QR/R+FPn7B7lTiCTxiU2dnGAriyJUxBLqe
8Xsj59DAh19GUA/G966CR4bJximcbDcJkZi1ASnhsRm8aqkOqtyQvWgwLHydqtp9yYyKPyUjatkV
ek8PpRPrUc9y95CyugAipIOFrh6Lz7LousPo5g6wZ8ADOjmzn3QzToO0TTofdpEDjDMaEXTalAU5
esC+bufOMbdL85s2muQXBFTzs8cBEgJMy7qvi6yDbKBWHtJOw2SrgvjcVXyHYh3ZuWPV7h2i96Fh
N909ZZV+JFCAO8B8oPJTkP98AvHOQDZAcxmcGwdqgSuXFq69ce5f50yXm35xbAKgKJy6zngEYeG9
4b3J9ADphJB5P24fL87KjYZyP04dHeQd3KBzhvjuoESZLR6yckijwUzoN2mDy+Cng90cmUk77AEU
rDoLuugODJjucJFQf1KGFwoq66OjZ54/FGBBNv1XVBuhau2Rp6HmRWB0X4Sl+aV02h2IcpOvpnY6
J4WmvrsNVoxB033TQsy9AVM6kJqyohIvpYPb4mXNFVXQRCuaUNZ59QSfFPMFHSN5IMbE9j2zZDgY
kzqnHSGhaPLP8IWq71IblRFicSfsu16F1OvogRei+961ebkvqPdjLEWD7Y+qKzysoFXmMfNplChP
1Z67N+yuedHGSe0gKCAhLpjR/oOEdesdtI/prs7aX0Vjeg9WbZt4YmjdoadFjSyA1ElQ5FgQA9iV
QDxoeIkws/edJm1/talu+Rrv1YE1mrhLspzvZN6kUQGOX1A2iXxW5bhVyV+snr/fz6CRIgvFvXsl
N04wfscbu/YkPbgvdFX1gFxwXxpy9LV6y+l0sYJ+BwP1C0o7YIBDH8u8XEFQQvaKCb38k1PY4WCT
p1qV53jQi4C5Lgw2QaTXSvenUZGNdHslecGehSgJJASAjViChvUUFhZ2rycRTrnK15JxT8pxq4u8
klyCrY+3GLIjdHmW7SSDxSKrximJDKjL9FAo3k08RKufd+Htnbg6mneB5n9/txFZysmE0xOB+ohZ
qV8WG7nrWiqGGh2AFmjwADi8lIQrE32sIEKQRNKcTsmYvOadAu2eq19Tqp4htYzarfEkYw08e/WX
kMPrxgjn7HiRyaDIgpm05iPnyo/CGXpudTxlJ2eqINCV0MI7QG/BfbXhtgMXkiQOadvk0Ni0xxBy
AvKxLvIGCkOqOfcQbP7CkkR/ckywN3JImwcTFfFrpTsF9MawAmo9HvaMad5dzdxpjwviF2Cw8kl6
eXMPhxpRA7Oj5/vMlv1LmU/0OREtC2AqMD6qxKg/GIBAhzR1BsiIzaXaycuGLyO+yjMbe+dZwB7q
F6vd6mOsIZO6PTlLfNHf2wjvF7jrzRKqy1pUpjMbWt9ec7K8Dxq5Q8bmp3UZMujIjGWYkM+1inHk
bNRWF0+1v6PC/hSVRMPEbCzumS6T8EJ2teZU6CJE0tHjcVznQUlQ3slt7wDIcnIY2JaP+9qumkur
hjn3Kq4s1prCbXpgqdIoN52nisH3iMBlZ3Tk0SvzQ5yw543ZnZ+ci6UHYqAGzAEkbcBjmP/93e4C
nraAHYKDs0I41SNN2+FRosK1U3Zn7KbS5kfMgtbjrDS8yGyp99BNCTmiwcz+kO07P00u/pQFPCHr
7KnVe5pEA6zkq6I5eqZ4mcxho061uAP+CYOGEMAcDl52y5djZ3Onz+wkgmlngJvKb+irHNGCVS+3
53bt4ILE2r+BFu8TmUkyFrqVRJ33mU/SzwE6/fMINgQKUECiaE0v22ij9AS04zqUKvTBJ7bmJ1vd
s8U2+D1ZM0wIsgswU79mYE8eNCw0rMeJIIN0J7+wSr8mxEcXLKSwGjCGDYjdWsTZbRTCFuhCXnmY
FSPKxmkj8HmAt36YlTQfJ1ubdnopvVMiKG5OLW+SD1NrbHHh1i4CUHHhXgBVS2OuVF1uhnzsM82F
ruDJ0OUII03TeC1MW3txjKm49ySwXhT9locE5+s+5rhSE5l6e2PS419//GHRfAWmCAVlEFiX7SMd
cooq7kbzJPL8mBbVcauKvLI2Z41YWOE4UHJFufZypIYssyyG4MSpfNTtqMz/GEuLzfzu5xfJc6HI
kDYmoacWPtj5Hbqft+dn/u8Xp9bF7897/N2pVfVWrgPv55xQ/y37n8T7BWHl2yGMlUt59rjDGoQQ
ExR1F2MACM+Cl0tKT8LJM+bTlDiNL9OulEFKlSNhs2hWz3P9cTzIFBBvdGbFkTBgHJs6hoANZAHx
ffdZ71TPnOhQZUcj7Fsmy/GLTJFY+Ug7UbDX7S0o5OLj/n13YffAtgekMazny9nJPD4pInF39WPt
Jxn9AFDG99uzszhEEQIPYJwJ1vydZ0WWyxB4mUsQncz+SU3PNVQxW+ehtD7r5OftMIvD4HcYGxFA
EESaeVUkGzlIFwMYQk8U6lssBuGtGIs3Z8h+aGhQzfWHTxNeYRvF/7XBQRoNhyrQt8hsF4NLcmV6
hPfTU5uwQMXRZH+N9Qw+H1u4patAULq2cYSBc4TDFYvscha9tvKoVJJHlvcIGD1r38psXzhfbk/i
WhSKfGIm4a+YxetsLGDiZKdR378NmcJLRwdsFe52xpYXzWokywDDCRgzSF8txsMzYYnEYmnEbfOo
58nB6uF5mlfQ/XPvbg/qao1j6iBpOFOj57fBVb+ttydFUduJxuLB2YtpgwS7OGAg8IdNPyPKwXeC
jMByJKMhDFYQL4lqUu6lk32EWsGONtOGhsq1BNscB6JGUJGAdhLMqS5XwOBporEG4Ek9swhNAQDH
r9j8kGZPrHtJ8UxvPwhUckiZ+3x4QYFpY6Uv0s2/h4nEAZ8K6CjQui7Du22VFa3WppFUDgLLD2Ig
XzvggTkTx4nzjZfW6qy+C7e4dfAYFnli45GfGTaKUlmg22/JdPjzlYFM8t8xLaZUsyBNao99GpUK
Ys7m0Ws29tPKKLDqYIEIXg9UNZZtlTipRt2CNF6EUzzwCj0orE/FltL+yvpGEMBUIOgC8ZjlAUsy
J0Gp2kVql39h9NMWE3flwyPFgkKviyYH4F6LIw7rTpNtkfNIaGChENBcH8rY6r8hoaQhh3DHi4ea
dHj7y6xOHCChGgiEwG0vO8SqcONJ6TgecLcGhiuDEbqGkIu+HWXlEMJ7BlpkGBbmbensQm1JxBBP
+P5m4nfWczl84s3cH7i/HefqbsLlhyiIhH078zkv945VJEae2k4WtZnO96M7aPtWMC9Eye4VxljS
V8B6BxYX9sYCX6ap864FQQAHLIzFoOyyTFOJlKiw9TyPTJnsdGIdgAzbA1X6dTCae1jy/lXb9lNG
p9CS5aPR/bo97uuviIcT4N1oGKDHA6Wvy3GjeJy7YPxUkfbcDEHe+jHf345wvfYvIizhtqWhFZag
iCB6z35p4af5DdZm/dZCWR0IYFFADmMTAxR9OZCax8xM9LiKhmFf/hy6v6i78bpeGwjmHjZaKC+B
67w4XvvOy+VUlyKyuNcEXFl1qAk4at2erpX1MMvcoJuIdqWhXzEHzMHgWa3XItLy/MQ0A0XgZFd5
n0z+WnLrEQZxYaJTVEu8UMEV+nb0qzHioWQgBYTXwNqbaVTUhfKfPkVN03v3DYeJglcCOno7yvwt
3iX84FBeRpn/incJP5nhNQX8NCJ4aKUjYH8oNhaju5PFfQWrk6n1cXneDnl1jiAkxPjggQgNcxBM
FstDgk5kF0apRU4/sEcokUGAY2A8NHIFBKZZ843FshoPYiFzPoOu/ZJc7XllM/GaTdFQw8pZCXvn
lMWjJ/iPDvXj22O7Wvrz2N7FWkynV5WmybxEi9Dfi1yzOfT18EInfWNlrofBFQlHchSKl8UlIuLa
RPt0inI5Gv5Ut0E+uOD012ojsViZO7TSUWTHoxm44iWwAmwylLrZSCLTeJzE56w+me23hicb03Yt
umlAL2JGR8NbA1aiS6laU7aZ7FRLIq0yXhzoSk3ZtPOmh9IGD7YAqKbXy7CuB/sxIay56+H/tXN7
EKxvf76rq2f+M3DzQHkI9OKrKiEZxgp1WHRYp073tXgXV7s+ZSgVfiiz3hdbWIuVz4hwSBX0+dKB
zNHl5sts6GbpBkad5kfuAjT02m3BEjZCLBGBnkyJbbGOIB85kezNoIc/V/r7PWn/jmKpNJV3RWdb
tSJRnu9Vuc+yjbxjawjG5Sy5aYU9W2OW+qyCSnTnAw3oG+rTn396JDXoYKFSda2pZmlVQQrisqg1
fyRuHugwJGjvdfLgjZPvxluwxvkgWJy7ru7CsgbASZQYl0/hkgM7GHsGi9T0JQU2StZb2LBrYwV8
l/ch5sX+7mgfSS86gyOEsHX3kRbmp0yVRwVwT0RyUdw14wD/r7aqa9+GNqrhQWhr6MZvJmxn0AwO
GDNfqhSyeZPbiY0Nv/ZNdYwdVgMwhYdg0eXfVptcWDFjLMqnhwqFyKGAyvKW3sPa4YXzfr5joE1w
RZzLYEwM/Wvoc44oNdx/ZA/mlo8oUpqV7/guxlInoE+q1GpMxDAGV4/GfMyCsgd+RSgv9hvXyEFU
ED8Ed7x975rqraKy2jWD6dz3FKgZvLa+6LwD8oXH4PnbTqg3ugblpooGtvSgHljY/bFCiKOB1vKd
1IzuPi57EvRZXyd+C02QA9Ga6qAX2OEx6qyd72odhdp3nNwDhMNDadapPxZ9DbM3XQdQVcjAsFLN
Z3b61empvhs6SGKjgUfDRmp+Tk2FZphLQiu1fLjsSt2vmPaiKAXzpq+CuB4SX0xeUGg54B08Jv4I
bWm/rUH/QefZOJkAcfuZoTe+0E0B0uVQPyquF4+GctSdNqTagXu0ekxbrwiqDj18UqZvsnQax6/c
oXhr+qHV/CHNqzCP9bGF1W5NDnIS7a43ub1rs0SceaybdyaeCp+LODEPwAWa4dhBAk3VLD2WFc2f
9I60RwLOtK8V6fjQOFoTJYmjB9B4hosfWhYHlB8/JSlQ80w5bDcaTnm04JR4l3l2fegKTUCPXjan
BNWdEOx7Cnp6k0dj6rEgZXYeIIvGfBa0DUuCi5hlvbmrqVnulV3i5eIQEAJdoEGGIVaPVZtYx9Sk
Iog7PbsbDCZ2Q9YZ90Bta37bVR4gVYMB6QIrCUYxDOFQd7afDM74KMa6wwfq1CMsSQt/sBQ9aJPW
fXQJET7lDotqh7O9Ql0qahwn9e1UpX4uhPTxJfXQ0oi7t2x2Mlmb7xqW1X5duigWJJr2evs0vXoG
G/pMhbTmYikqMcsXaU492aRuTdFysoOEuWHGoPPpsMeeqcLPM/BqbgdcOVAQEHscuABcpEtMgK63
8dBOLY04CDg5mT5aRHsaPPvXfwgzF7BQoYVU07IxpIkRRgIuo5FhSeIT3XjrDLM9VIYtNupwq4cX
8gL4PuFa8pav7RxArr6FAmIEunzgJFkcKL0I9R6P7s74fHtUa2nPrAUMrXZUyq5wDalrC2R6MYu8
oXR9HKUPVp49EYjzBKVbHbIxC/Xc2+hHrZ6cYPCg1gjy7FVqKfIURJ68ZZHx1QWzaXd7SFu/vkga
atObKlLh1ykspgCcCu1uo5K5ssQxX7NEGVTovStYPhrcuTfZA/QGi/wYm8khlzwsPfsMXEPlk5Ru
LIi1EeEtivIL0LnAai3evK6j+NSXHT7SrAUskl3N0/8wJBvgS3TJcWte9axHlKu63lQsAgUpaC3t
0amAn9V/Qv5pl5AtXZiVLQvOAXrxkP3AW3DZixtYyXhR6R4QZxO8OFoABfk+n8aNlbAVZpEGca56
9B8nL5qcKDWkT9Q98rKN42dtMbwfyyKTbwtTud2IIHoB77T7Qvjm8ChUaDQbTfa1rfoukLvAg4uO
T0PvIpDZHZTzrKoXCgdzmKqB4fmrsTfK6BtztzzuJgqBvLQZEa33Xk3CDy0dH9im/tlqmNlfE/2A
FTv2Js6Rx+SDF41TUPEzpHQIub99Hqwdp6ApQVsGtV9UdPTLhDNRnbDcaYZaxCzoNeaL6gi5v8DY
0tKev/QysUeXBiwsyI2BkjCP9V3WzQD1KYUDBg0xHlv1K0WeBcmemu08WJMW2i7rtwBjWxHnob+L
aDDJOwYDpchr5F5UAmyX58H+CtIUlIzvEkOECiiG29O5ugzfjXLeD+9iUoVcth4RU1pFkEFAVys+
UXhkd6LYz0bJarA2XoGrHxDFMLAjZ+gdXRx/I+WWFicJA61/P4FpEdvggLMvPP1xe2SrcQANmPsQ
WCxL5eGxb+MMDSowoBoaDpPtS/E19hpIF27s5LXzfL49sBpBBQQa6nIKddJnxNSYF4la8w13l3Zb
4gDX9Uu8AKEYAlVr3EboDyzWIvQSc7OGkGVUW2YEPalD4dKPUsHPT9gvDR93sLLKoROeSPTfk4PH
t7zsVjY2Gh7IA6HliUb/snxEMhXbelrQSB/R4y/6uArGCeRiV5Jpd/u7rZzACAVVYI0iX7rqW2ZZ
o3UVamIRJZ+n4S5WeElk9C4FTtyYNtbi6rBwUAGoYADUYi8+ndJk1lSjQaOGt77DzD1Uf/ZK/pec
FnJY/0falzZHqivb/iIimCTgK1CDx6La7rbdX4gemQViEMOvvwu/d29XqYgi7H2G2Pucjk2WpJSU
ylxrJXojoh6Bp5nk8uBCNlVpx/TgdM2hUXW0XzQicyvMONpdnzygX+Bt0rEFRzEgY4+mOpf0W8Pp
MnDIe3Ko7bA8jorVAYEUam4S1R64MwRagiBRKKgVxLzecJqgtgX5Dlepqz+FKsqXJAPkzdXbWtsz
pwG4khR16tWaeeRZ1N8hqBy2Ci8Tn6YF5EryvppcxIatR0Cc8fGr/oyZ1j80Wi2eIlEOfjbG7Kbn
XXWTxDl1G6emAL9Hzn3MQyQFiWg8SIGGsZsojD9GimMEehh3HouK0QOmMkPabiK7UG/jQ4guPlAx
aqMNernXiAVLsYmKSUA2hZAvAFXTG85q6taqKfwKsFCXkpKBW95ND1Ha/2QFfgHaokS3PQB/XoMr
8Uunq6AqmEN2C8iW5aHvCDDnUe3sKq4aD61oQDzh4jnq1WE3lLjTIpLadzar410chaVX8Gm4i/IM
0tks6vWXNNpP5jYFjKDU+B1BdibBsdCxTWIoAo9T27qtUBDbA7EhdqnKxjutmtTDaJnjsah75xkV
F/2uiYi6URQIN6V6prrmYKi3BR2sPyzEgLLamG5jxjM/B4r9FmSE0QMTxnnOajClhhHdN2ci9tYG
eNGD7pB2g7+b0GWui7yuSjo/N1oGUQAjcvGYgyyQ3XAXcB3qpu1MIjFb3c+hW+Bb4dR52DzM09Bg
yNcmLv52g6XsWJhQTzUS+7aIK/KArpLmLTD3/SNFa0kv4oZ1z2vgQUMzVfaZ6LVvWay2cCxjGNxE
2NpXltfhylG8cJuh4gi9O/CMwZ6WK449sSuzaCi4L/G0YflXpfsjhsoPM8iI9z+rZq1IfAm9xfP4
1KB0ZRsxCGoKGlAdRH2oi7fB+MnCxyTeE+OIdCfktCdPjCuVnqVD69SmdGUjaovsToHNYtpHwq+J
S+j2+jGycKWBDo5dN1d2ACiWTCRpN/fsCi3EPq0v8EAOq5WDamkQZMbtoUiqzat1fmlmkW5MA9z5
IIzfWgh21lSgs8ea3O87Sk8+DaHUgpofRgMg4vwzTsKbAT0WwcMzrUPGiLIFI6rc11A9d5Wu/Dl0
nXkHIofxkps09UZg3DzQ42o/h071dsqsyscImmNatB/uDAS3QWw5V2KgKASEwfnPIn2mA+uK+SW2
W6rC4zil2+gTl5uJ6se7Jjbal0gvDKXLlTRqBDlE/K+IQMjxHf7n435yakIKxqsqb43BgQly39g5
2D9r+K/ZDeT1Q2VMQ/IEOh7w+vOJQqcpNK+lOUHhtnxDm9gJ4iXD6IaJ+o3UDSLyNPKvD2nRMQFq
1JFvnrvazPfricdUGcnZkM0ew62/wMBBJ9ag6cbIyjUsmLl0Ws38XARWSD9cwmSQS0afq8k+RHbK
/bif+m0n+AvUGHRPTazfzVgWfqgX1saGCJWHFu/ZrmVp54pEL0ExMKNH2hHoaNkQeQZVPtnW2qTc
JwgUUfPSh40YM2dbFJl6o9ipASp3jSQ9SINIYTqDVyaFdlNWZgroukPvItrQnZMM0WbApfQtmWLQ
rxWl25rRXi1aMrno1+j4HSvxv/HiQlo0G45tOhQ3SKYOSEoO5ga3iroVqgVkBdiZuAYE7uJmqF27
NtYO35XpI5J/00E3xjzU7IPVEx+d9V56wf2E6pELwNCuHgVarAMn/wn3gEYXGj4ie3iBOiqNkrZ9
ZMKoGO/HqvwGiN0zCKzWip3FE/jEzjz4Ezd0IpUPDHTIQ4+swJgkLhpyrjz9Fh5IaGHxbyiSp+tO
bicMSdBDU0EX564h8HLzKUY49p+m7B1GfDIUqx0jZtYYSsS/dVRDdPJ1VejnPYSWD4qTwcgPFA4k
co7Y0z5UJVKECXvOqeLqZvPYNcnvjNEnjJa7KTf3mZE8pKnqkrL1R1KtRCCLxwd0VIBVBPrnQrtf
aRhIpbSxD0LJPaUC9C1tfM3WN9fndDHwAO4XDyVklUGRN879gwwxg5BWbx/ULPRDxm9Bl3eFZu7N
0XirifkbIqn7cupvwFe8uW57aYiIChAdzLBMkGLOTbcqMwRQ9/N6emgXBcKZ+eUzFoD3JRCpgCqD
FBzodTkVpVPZB8oe1b7AHH5hzffrNpY2GGIPdDJAEAK1fMmGGraqQHBrHUDEjMW2jVZmSdaCmgE5
MwLs/wxIO5goTlWDk4pcJX9MlTd0jXGbYU+sezV7tMNNh0xf7+z7Dswh8tBVD0PWut2a0OSin5z+
CmmxeKEoyTBhmGrxCDK8m8Y2mK6brPxBoTrL4j9auBPx3/80t6Z0MmeDDrAVboGDVaADV06/Nbm9
cqgsDwyAbYRveO9eIMd4EZsCAhfWIR2yA+fjnV0BsGCWFVjs4StJ8h94dj+1dfgr1e3f18f37uLy
aTNXjqy5UEUNOR8TW2oIoZYS8XFncNVrwX/wLKjV3aA1ULenvEo8akfsa56M4aGJ8WbtppZtKKSL
PfBCwVmrlF+NiLACmRB+EoXxXhM6xLmnoffz0SrQJkX/MY41RR3ZcTadQ1NwaVT1m6AEcBbA/rfQ
Dx7ckEGbxu11gK+vj9FY3OYojADKCCAPWsueb3NmQ8+AxJZ10DMclN1f2ijsXvRU31t6BW3vtMi8
rqSxx6cSsXtb29uq0NGlwBwd+LNSHEEiU3ZF3Iljz0OKAuZkKW9qlpBN2nRKg0bPheOiUBHuI4RH
OEioejsMYb3TkG3wAKxUPOAZ+C0e6ea9A6IJ+PbECcKwKzeVwo17TlBIzenIvzn1yvHwfmHISwzl
FMAS0YIJmSFp40RtS7Iub5CMZchHcOdnPWqvEwGQuS2/WG2G+mR4VO32gNTHUVNqgNKMR0ebIlfP
J6RBjNdCzW7Q/EK43OT3sf03FgmA6sbaTlg8yJBORRyO3jeo+JyvE+jTECtCAHJIpnJjkG5Djf11
V1j2hH8W5l9wcoEnrclGouG1onaJX2SNjxYVLsTkr1tZHIcDFUrI1cyJRmnCSRwrwHrr1sGu+LMO
Rtdk6Ssmlg+NfzbkJ1HVa3rNOmIdyk65zTuKnCmd/thV27hDJg7o6bcZBuWWQboAapFv1we4FG9B
8vJ/Byj3ozZb0ylSbPID2qKgQc+rRY8lMmssWskPrNmRkpoTB85PyzFIDrmT2LXax5L7ur29Ppql
l9k7AQQSNlgWGRhgNbECMVdmH7pv5QT8C2rb3DUI89OVYGDZL8A0+f+G5uGeeB/Q4VR0QMYfJnTt
xjrZKwfd2velQCCuaYPGLvj+awcmOPAvK2H20vdngQO88vGivBA5AJ8c7KastA9aHXZuAbW5Vllr
pb60Qy1kOFHuhXj1BcZAM4fYiDLsUNb4avElem3ZJ1YBr2JUbYD0Ui9IpwqUy2MqDAuZcgiXlqJw
FaGvaYIuThXqG6Ba43S/ECUDJAacflBsD41g+8lotw71r3vtogXookMPGiBiFKzPnUnPYjS0zxw8
E6JyazQ/wsheWe6lfTHHkzNsZn7aS8eYytUEXTdi5xCpe0f/iTh6k2a3Zj3ts2jlOFtc9X+m3k+7
k50RQ6QmQ5UL1dboQbOY23RotvT0iQlDlQ4o7zmilUsX3FEhzlNmzsFSxwAl12BsreMnTFigGKCw
ZSDbKK2J01C0FyLCPqC9DMoQ7pSsFVYXV/3Egn6+6hDzsvI6wmOpKrwmcT+B/nXmTCaqfyg3Xgho
xlPXQ9QNeRwkWgbxp072Ot9dn6NFr4KkLGgf4AZdYFTCSus1WoQwAT1oD01VcW/0ueprRYmGvXWn
7yw90z5x72NMAEnN5W9gW8+nTZA2YkaONzWaBLuC3JXibrD/Xh+YTCIG8F0DB3eGYGFbOhcZ2iqL
ikjLLXYMNYh4oKlXvKvGBB3vEjoq7hCO/aOG03PDO/UtFVmBXoX0qMZp7veGsF2NMeWGN1rsF8x+
wqbPfKOLUoQoU3snou6rlZdrvasuQe7Sb5auJE0vEP0XhB3B5tyxTnlx2vgu5NqLoyAHZwhvlltz
zGFvF+Q+RYmom/Sb6/N24dLST5BurdEJswZN7NlRnd4U5dYI17LHawbk56uIBzWex9h9I2DCfhgL
Pv9+aEugHcH8d/K5gsiiaCtTY8eSM+iAP1TFF8RlK2fx4hhOjMx/fnJA1qmdt4kKI5CVGqkXr3VX
ujiApUHMf37y/aSsoBg6D8K0IQbnjxCvSr3r63yx8SUTkquV6Nxgp2jfciz672l3Y2p80/F7My63
urKmgXqZRJOMSU5lOwUEu5GoPZrj90a5C0kF8bVvbEDY0n4tnYNKym1j/sXLfpuUr2m0vT7WeSxn
Ty7JvORygw7OhhrCfE9AS93n6W2e+VP/0fB4tmLgVYvrjEAkWrpu+rwMed7b7DjlXqp7WrVDQ2Fi
ba6PZdE1DHArdYhwXrJTaaggAd9h+zTFRte2Dt+WawiyRe8+MSFN1zSVNvTpKTvG1tdMvDlrLbCW
lgOMForyHGp0SHefe3ecVQ2PtaY8ghhvDjvDmwZ0cF3RwVjyb9tGaQ6SyGBqygGZE+cRGqFiEMj2
iekuBEo9Lb+hOzyU+Fe20jwfsntBfHqGxyJfCkWH8/GYAPgyM3PKowW6RFRG/qCiqI/swq+y3Rdk
JYHw/ssvzM3qYlDHADlCTjByyGJOkQlvzkNoI9G+0oWXMlKjNqyjyfagQp+fdBBNYCzeDijAI01s
9zu0q6ZuqCj53lFszY1TXCl2X8S31OhmASowWlBPQm45rkywd1VePTcV6Z80OkWbFHmAxwZdd7+o
DX8mKc82ZtP+JGPePaOvo/XMKAW2VbeHm0FLLC8hDQNkqLRLv4uc/ledpC1anPBwN1KI2w0t1Anq
amLPhd43H47KZhafacDFkJdXL5DeaDk+RkDCqwH4x2HxVqxScy734LkB6fgvE82uJog1BtAf6SnS
bIqntpn/0Y0+G3k/UBDzI1A+9yrdhkAkbR01GE3m86n1JuWLudYu7HIrAswL+TNk2/GIvGA+4t1H
W13p+BGr4hn0YWRfG+draJYrW+TySEE5aO5sjr4mACrJYgsqIDbg4iXpsbS9gnoooX10ss6/P4/z
5MKcKquNB4bv6+hyYW+dYeN8OI0EFTQcigQHF6SJoZ9/bmIgKcsUJ0yOcWv5Teu4cfnREg8szDh+
yA9ib6N8cG6hoJUagzeeHLl9l6Q7xvysWMFvX3ruuQnpaBeRkmmqXiRHAfRW6UE6EDnj60uxtNSn
o5BO99FiamvEGAWFsm+xKdaIYSvfl/HNZWLEqJXmydHM/0ZF4TprBZaVOZLvcRBpaO1EGMCYvNDq
r6hrT9U/4a8nk2RLm9vmFQGeGTYA6VTHHbhF5loMecnue3cnbLl3fUOojJy705iOMZLZSny00JpW
1SpvyPacPqTspgshroXeuMaN7nzv4j8dhY7TH5bs4w49XtZkBJfn89/vkPamY4gmZFoYHyfd7/Qt
hHip2F73uSUTSIXhnTfLu0Pa6XyoUH7qx6pNk6MNRUy6E+FTne7+mwlp+1u1EFaGLA/eFSDf3XTt
HpSq6yYWDmPQef6NQlqwMDabGsqtyTGxXrVio7C9xT26pmGxtH9OrUjLgdtAi5QiwlyFG3Sq4Opn
1gIFAyTaIdFycfsmZBrTKDPiY6ne8HRTsV2zRm5fHMKJCWktjNRuRZPr8OzW5cyz2f76Qix+30J0
OgOpkBeR3KlRIGjeJjQ+RtRFIbpZe6MuLvTJ96XfD3FFwEtjfL9zHqPCTdmjDf5l8pmFOLEiuRPr
GEkg1x0fSb7V07sMJ/6aysbaQOY/P7l2+7GldV1YWIhXm3i27TnpLetX0njzhXEe7yKkPhmHdC32
ds5Q48Rs9TEEoUD6zCroq5MfnbnprCNVg3yt2fba+ku3JDAQWmw4mLlh3IbWJl07mte+L12RwghZ
Q4f5+wBfGQHNVm75le/LACYF6BtAkfH9GkjRP/m0ck6tfV566BptCh3wFAuCVmP8lf78T5tPhs6j
KGzYOGvjY9veEr4Va/mnRZ+FRjOU31BhvxB4bPvGttBrID5mk0f4rkgek85lxssnRnFiRXKhoY+t
Xq9xCma2R4o9xImuf3/xxjv5vuRCDaAZZWSp8bGZbkSQFjdDv7luYWWe5DgLqrOh2fQYQa/e2mBd
Za6AAnP4et3KwjigIwqhd6Rq5/Ba8iWoeth4NEbRsS1dPnhVtRvaFYragrvq4OshH4hcAJ6F0lKA
r5NAG69TgjiENLr1m6vD9vogFqYKmqnIOOPzwILJ+WzVDFVQ2Y0wGHrwy7M7J30Cib3o1tQl518q
nYRnduaRnhy3GlTJBCvMMMiV76ateooDEczSp07iDvy7Xq5M3HywXjMnXSC6HQ2QfIA5FZiDFKzV
3Vi8ZeZ9aowfDochMgkyHBTX0MTroj4XcnAIxixUA/SqpxH6yT+2H9Qyx9LMJpA2Q05gIelEwf8v
e4NpAdM9KzI3bbwWIV762ZkFWTtrAli2Kd4tJG8O9fq1tNzlVgEqGFEPkPOo9l9opWttDR4LG7Rg
jOi2y8iXqhj3SilWAt3LVYcZCHPp0DjDS1eumlUpJH+nrNWCEo3uwqLdgcADJD3f9Gg2wptuZe8s
jmqWsCLoxDWL05379FQNYzE2GFUBDgvUKFybqa6q/rq+Qy93zizsRFXU0bD+F28hYnAwwiCgENTx
cJfy/ktjgUKCVpa/+pCgJcz0ZMcfT3PCJrQ/57Wae1lIUWQcC6dOUUsL1AKtYKas+DHi9DF4v6+N
7MMV7vec179skWQsM4yapGWsBU5z004HREjXJ3DJuaF3BwVo3QJ8UnZuQCVA00PiK8jMpyT5laMw
cd3Akh+g4+Gs+A5044WyHnCv3GhsogZxAjyWHcZ0pxOb+6UwPkxCmedqzg2jIbE1F1jPXY73faUJ
BXNl0sZvwxFgsM/M1okF6coB9FSPJm7D3dTqKU7LJ6Khe9D1CbukoMzDAJtGm7tIzyiW82EYat9n
SmthxmgauWaKGyBW7zlvviqAgFoaYC1R3fwpJ165cZzsBS33qPe6EIpzgSTcXP85l3cgqsgzZ0kH
aAeieNJFriedULtB6AFakfBvihY0WsCnlcNiyQuBmEOwACVLkBukIavjaIkuJFqQGnGxtweCLrMV
eKPXh7JoBdqcM4MHCTlZEStz0CxKbVQtSNLMjZ5x5f5HA9Jc2VUoBI4rLbDS+2S4G//j5/Vzx6hN
EmX1OGnBFLp97Jcv/216pEXgkyDoVoTPK9ZeVDeluvL9RU+C/jQQAlCVM2Tpuq4aWFZ0phZUptfy
3YyU1O71j6dB4K8nVqRJCnkBXhDaWgboW+trwB/+vT5LC7V89D6F1gwCP23WmZYi9FghKWKORA2S
4oVoT4xmu5gEsf6oJ+V9DdlE0oa+yEGXmQ6i//ALEMbBDIYwJFXRGVW6Vct2quqY21Ng2wwoYObv
r49uKUgAkoqY750cUIY8d7EoK8sq16YpyIYyhIwQmhB6RMm6bwMClK0ArfOGGKNYCUiXPAPHtTYH
iegoLiM5Wap1Taeh7tIzaGfNnZ4fSIPqV9mS7hbFvm6lhrhkb+72i/qhjXha9sRkzGKjjhoVZxnd
gay3b9hNTrdpuDKbSwfOqR3JF8dRLUg58nlc4euU1fu6HL99fMFsVGDQmAi0xIsAiGchnRxtnIJw
LHckTh+IitbFphgecp3cqSpw5tcNLs7dicH5z0/eKnmsgRGA3lUBa15ngTLK/Wp8Fmb/icPOoYhI
4Iu4A1X5NNKVkPeAywUQWPI6x1On0r8+kqXVcUAnBTwKrTGgb3w+EmMaKxT8RuSZksol1S7WPl69
QmAzEwNnGDIopdJRkVRJEpFp9uu+8kIjqEBmSrOf14exEGCdGpFvtTFvof0Vw0g5i30gRt5UhQWA
gq5vP2MIES+avCDMkqmVKR3CrJjLr067b5TfkMWo++frJhaWBDczcv3O/B9wec6XJMuKJLGUzECv
ztfI+ZN/PEc0g/PBocVjC5Iw8sYvtXZCpxV9CtLyoW5eBd9laEVVjF+uD2NhSRAuAfwIJsR83Um+
KzjXylFRpiBpILN4oK8VCT5hwUG4SQxAqRE4nU8UumGQEbmiKTCGapMU/UM7hBteZ68fNwOAMC45
JHNA4JZ4OZVWm/Zo466blAd1akBZgbDDGgNuYdEpSjuzpAaGc8GAK0FbNNoJd1pYPqKzbv7nE2Mw
DTw+4FOgp0hTRRUni2I7xTav4q1Si6ConK9TqK6c9UtrbuD6AgUYTdhh7HxFxt5S7KHr4VpC30GB
c5tV7WsSZysQ3qXwA50gwHDWodYBuVLphrZqO6spi3D+Ok7ohroyekae3AC1sYU6Q+u2abxnkXZD
q+me1eWvGn2+3C6Nnq7P6kKggJ8BD8SM4uUoX9kDBZiYoCtKkIth2+fxo0KKbx1aTxshesFb44oj
XgravIOvsXdRu4EIvayuLwZTDXOBvo6kT/XtVGnp7652xD5BuOfHfBCb0QE+a6BK/lpDjMAvQ7Ov
XfQU+8wZgiwKNJ5wrKsX0Hm0wq1VZf4lUTy49Ti6Y+h4EbhNVrqyyS/ZJ/OgDUD0VXQUumzcNJIC
+pM5gUIrLbuHOMpe0NoUfIMp6yA6R8vyMVcMeqvWZuPNioF+p1ifePJi4+NJDVgXeE3yWUbDvLKK
TpuCoYk3hl0dW8P6MMAOwzwxIV3ErE8ZawxjCpAScOnwgHazfh1lXgoFmuteu3TUzM8PCFuDiwcY
8fkmjSdnCDstnwLH8KLBRVPaj38f0RhWCxuDXGzOrJ+QqJrGMeg9ET1a6kqcPF9/54lbyE/O3bTQ
XQocQvmZ7EDti4BEMQZaXgEV9j3J1Q3Xnooo8oboiyaO10ezEOrNp9k8T+8nm3Ry6pMVOyysx+BO
t162nhK9fPz7ICSDhT1XAdES7Xw1Om6i/pe1Y9DuoTVB48dJhxTKStSysOTwLh03DDbTnLQ7N4JH
3GBxMZLAcavwOa2/Xh/D8uexN+erHnGYPEdm1FEla0nAiu+M3CRI2V83sLDm+P3/DMx/fhJvM6NR
6pzBAI6CXa3XGIXwHftZJ2IzgFAt9DVBi8UhzXrsc2yBcpp+bjHO7H5Uk5wgp7pJol3xYTQUssJo
zkShAv3OTzj/fNuLmjV1awVl5CbYJ0eW+tenbGkApxakKctEJWhDGitgE7qLczcxrJVFWbjsz8Yg
XfZdEukNBmEFXbjRtA0kYJqVvbFsAehTUFzwb2se48myG6FBSmTVrSBubpGaLbN7PVw5rBa2Nwbx
z4S0/aCdpUIke8Q0Ad6K3tQ4Dc3sO/vEBjm1Mv+Kk4GQ3NanesJAEnVv5Tt9DQ0xbzDpTIQiCpqZ
odEs4npT+j60pBlQp7kVkPgHhbLjsKuSH+ZbDYrhJ7wK1QQkKuZyg5yW1VjnFGA2WcGUvzXKH6f6
eFICA/n3fWnFK95pFOetFYS28Hp10wBMGZq/qzU1qOUJ+2dHWva2GfRECIyj13bC3Iexb2bb8KfT
ba7P16J74e6A8gmI7xewed0hyoiEDw0U8jNXPChcZKaXfsa7ToxIZxUPO53NqsyB2tovcQGqedj9
uD6OeT4uHezfOIxzB05HXU2MXqEBnmFvXGRbiLCP4BkN++t2lk4t3IYQz0KzTJQ0JTtDGeU21twO
FJBKuR99uFUUgvR5HUxoSiOilB8ofHISbRjR1VdzdqS46X5b0cdHgHIY6uRzYcy40HzUzUa0vUFJ
0OW3za8kWXGohYVAzA2SJP4LYUsZjk+5in4uguAmrACMT7kX1/eGeP7oKsw0TNx8OEvQ7FF+XtEe
TzxzSPUAjZhGw3XEzfXvXw4C6Wf06aJQvMUrRsZFTBBjKGmC9HRjpR6gBZtSz9CEmK6E1JebHGZA
woPgBKjxF1oMNnD6Za0pejAOwF8oW2odC+2+zXb6mt775TY/tyQdW3FL1aysYUkZnhx+WwCorQFM
mX8cI3FuZ57Yk3ukoqlSlLmjBxrtPYiadjx3qzYYjLk7DPR2V5xtaVjvCgnwBXizvFtspzah0Gjp
gWVF8ILYJdGDsDRXn75cd4jLbQ8iCwrziOdnQ3KKpRyr3FZnQyE0f4buew0g3HULS74A2gRO4DnH
frEt+5gyVVU5CaqC+5OZpa6eQtuwzbaJyH7qU/963d7CiID7Qep2fqXM0IzzlVIgJy86bRgCq7d+
5xRHjZV+uAwynzGWTlEiRQJfTkVqBvpipLk5BCn5Em/NeGVNFjYphN1VOj98EKS+K52c+FpbNZUe
R/i89ZJ193X8kK/J1C3O0YkFKWohVlcMRWgMwaw02bVP41pwt2QACsPzOY+/4Dw7XwQ1tq3E0NkY
pAlakrTUFZHx8aMMFZt/JqQguIhsOoCMCZY3Isd28nvkB/N+JUhdSPwg9QCZEgi6INyFHsL5QKJy
NHTRwZtEc2OEHjNcxnc02kWKh+1Ixk1HfbpW5FiYPdTX3hUYkG5CrCQZFXUBXdQWqW699+ymA3X4
45MHC0iko+yNFI+8SUL0p9E6owSXKfppoyf9wH2R7a5vxIX8EXqsIXmLRnlz/lNmI+S5EeadQK2m
qh5GMm4zULRUBq2//CbqHiI0kRXFTVV+OJCFVdQ7kL4H5+UCz4RErx0POpLsTeZ48SR+9dzcqMz8
jraPKxmyhY2K6UMFZ+65DSSg5Bx6QgoN4s9Iujp7Jv702qMSf7s+iUuucGpC2qlowAtuTceRb20V
P+vHh6bJVnxh0QRqXMhSoJMnEm3n3saVQuOZkiC3mUIiXpTto672Kzbm/X4exWJRoFuKJmvIG1+o
E8Wsh3xqg2EoPRQenfxQQOwFLS+/5xxycFou3KThK8fo4rhQPEBaZJYAl7dupqR45jOsjtFGLkGG
8vf1pVlYfTgTEkdoyj3XjqUzrqS2SGgVjkGZPECY2x3KFEqXH79qoFyHjyOsBYRRPkj7cLCzJkJK
L58UP60nr1h7KC1M05kF6RwdmwmdsTVYwIrYb90ai3X+x6WVB9gPyntor4d3MpUcuAIxRa+J0gYx
4bdlkZhuqpUua8dHnuqPdsTRr0kz3cRZS/QsjWvWl0FjHqAVLgTz+BDXZdyxDiFU7zVz3++PY5OA
g8CDAuBZxAE4BM43jhHS0ezGuAuUtndJcz8qu6F3DWdz3c+W7iDYQQdkwMuQipdz4KWqABShwI5R
9TdduVUb+qAq+7q9pfa019rYzxjbRfYEguIKK3henYvVQ9yGixbzeJFRRr1qUiKocAcs+apMmZd3
t2MHZFv+cXAU5vLEkH4+l6PRzgnzvAsmakAwBO28cr5WOlnyCIg3418AbF9CZ1AeSiz0q+6DIn9R
5v4yK3t1abIQckIiGSEPQK7SQZrr3RBVGUp8vLC3Lc5SraM3RmT7U75ytC3E1ACEowg0672BZi3t
2Qjq8X1RMBH0zZcp6jdZ9SNSULwIo21SvV13v6VjDm8D4Fvx+p1xBOcrY5oFNVkL79Nja0+HFgLy
aflbUdWVcGHhikDp4p8dyQOmRmh9Z6ZdkPylUfNQ/zK+t335wH+thHRLXoBEnYVrG511UTA9H08L
IcDcqIY2yITfuiZf2a1L0wU6LwRicNuhzaJU4+mzpBCsabqgG/NgAB8u5PUXy16Dti+NAqgOuBnE
rYA3k9I1FEAFvS8o9ksW+38i9CW5vupLxzaSmmiRBWdGgVVe9TLJtT4Ju0BlQZn+NcULAnitu6/A
x0q/W2x73dzS1oEro06O9KZzwbS0FaNmeY5zJmxSl8VvdfWrmFA4XksXLEiGOHjq/jM0z+vJ28rp
UdvWm9lQ8Wg0qW+y4X6awj06433lRgcd6vZgZuW2gFaNZ+a/04j6WOQVH1woo+NnoHPpnA2bafLS
1dGolT1BmBbnqs4fSNs+9AlDFRfaSARdCtrWb4viRVWzeyiLOS5go/vENp4/Mec4q1AMQQhz8TCv
es2pyw4bDqLzbpHvbXG0rNcSPfOu23k/IeRLBLKjwCVAP35Woj6fcwE99EFBh4yA9JY/ROyuHIfn
qhdgQNboOjFSv0hNP2EvdhtB5b51S1JYSHUwr1btX+ir5Ovl8NjZKGlq2a4ycui0aptGXVMTWNq6
wP2ALoD2gVD7kU7VjkUouaOXQJDTfcnvM7DA7ezjwDLIv9pz4gDyd0jBSSuPLK5DANocA1N9YNpO
+3F9smf/leYa2RyUbQAqgxyxHC+WsR51ZqUPQVKiB+YLGT8OMsaDEccbLlGI2UIt+Hwxpz7WQ8Lw
+8ss8TjyYYBMXh/CwtEDZVDUfJ33FItMMIcMaVSpaBYUKLnhWTa0WvmxHX8Z5DlWf4YQzuVP1w0u
ztmJwflwOjkToqp0MjvEG58r90qju3bx+hkDSOri4MG6X9RuKJBHVqQOATE3teMPn3BcvEKBakak
CwSTJQ0g58QcJoeKoBpC99HWv/K1RiULAQcswHOhgYV3tawSGOmtXVpcFQG6pL8qk7NtpzZxHQAj
s7KJIbYW769P2cKFcGpQ1go0zSRrk1oTgZWjMeywFTzxquRJbT/+hD+zI51NQ5lZTZ3DTmY7D+po
39Zx9xw79fa/DUcKbmqt1xnrJxFEPRJu+iOtn5l4G9ZUnJY8maCLIu6VuQucnDnUKQSQugYRqEjc
idyHzfP1YSyckODQUJTlZ/iiLYPZoM+eVjzuhsCEwl6jA8IC6EezEnAuDQLADzx60T8D4Y00VxR6
zP9vO7IpcZvsS1muVCeWDCClh3w04huQg6Qj2ImrWs37ug+6GOFlE++uT9La56UAs7aNLi2npg84
GvBaXrYWYS7txdOfL11TagKc3dTj+7a57Vsoau807baqNv1ayXnFkKw+3Ncl1VKQdQOj8evcze2j
M3o5QQZ05ZW5bAjcG4h344EmPzGY3RLFjss+oERAhzDxIjq6mfVFnXJ36Fbca8mHLXT+xKPdnFti
SNPXlwr+/2TA6k9vVfZkq/eVuXKozJ+QL+ETE/LEgbXQDI4t+mBqkh2kzoYWxECvLu/y6p7SxO3X
XGLptDw1KJ1iNTO1JptgkIofRX7XJ/clf8u1D0NnnPnZhKokaohgY83LeHJPKuj4Bays2geKg0sZ
9CUzVtwGlJNP7J8TM9L+QY07zIEFhtuV/kQQIiXdzXULi+sDngfyUeCGg8R9PpACwPuhjnAA8Frt
7wBH4A/IwaL3F9S276wBXbqLThV7C0Lu+zgbycrdtuSBCP6RmgQ6+1JClIwZ8vsDaMll+KSpt8bg
izVe5ZoJKSJoSjBwAdBVA618G7PI15wnB1SJ69O4dNC9oxnnXoSXOHM6cEaLRkcRwXpr/E5dCWWX
6gcADYDqOs/SpfKhHfZjWE0duNVA6BHuNu031t2P+a+RpG5Jf5g2c63k4+AqB/RHFHvAZkFnWFkH
rzTikeb6pAZQKu493Eb540BNcfgf0r5sR1Kd6faJkDAzt0AONSfVVT3sG7R7YjBmxoCf/iy3jv6d
6USJqj+11DclEekpHI5YsZZoNG1jAg15lamOAmlx6DiDRgCUMHIZz04UGGFQpZlRhvH4su/7l1yP
ke7fI7Uc2l00EBGWcLzm1Acdksuavnf1e0c7imlXsSSwyPdmehyqH/qI7iF617Z8d3uFydpJQRMM
5gNst7LMcfkDvcZfqs5Eq5KwDsnghnVCIADshHg2gzT20coP6HVFZAoGwH9t6462MQ5vaEG/ezZj
zu8QkERNuZWy/qMRcDVvDlwQkoagxVQfUb1bJdQr0Z2DV7zFHn1Irw/6UdemmNXftaqInXHXQgyb
uY9z+5TX30XGAO3lQSO6Q2L69+PYgLo53XnFyzQWsdeTMO2nDX+5vryYPgmDQOuqeq/1tEp4RbC8
bfHZ97JgEc/68Cradk/wuG08pNKSXWfdJf0Pq3pk5n1TnbI5w2O8igzS7brSCW13BsNkEiBLHztF
fHt9V9yEbHmQeXnsQbx7L5c36bxpThh6HziUJV+X2kgfQaHc7pxq2UI0SK+tLBnyHWj7kaEpeDOV
y6NIuWZ3PZas0frmkfZs2c8FtAbtBQJOnmj6N4+OzWun+VsKzKuW/1BoInmJ6ELu8bNDZhvUJgVq
LKfJA1OYAxLq5blfnqsu3U8guxDdxqm+covIkyP7B7ATcPruVQGyIrSwGojwnXLvwVgeft9esqur
Hl93dSL3PSpCOFqXo1mEZk06Jain1LYfViPNAuBzx9AWSX4EX+iHSdsVe+pNMrVaP/nTcJpARzmX
mRFUOhAJyM5tTNtVECgNyUoRslFADaiXsgRq0mGaxxOBCFvYO6n3AHCHGXha/m7wbDlgvrdwSquT
KXns0NKCCs6Vr/fLkZmONZzI/NhbJNCKB1G/9x9+cMihnZlRIhpEFAM3ZpgxKzvSLRpk87fbu+Lq
IMseRSSUkAOQUEF1j/eOWTaEiO7kiuzzKNrytWoECU0/IV9vW1qZMrRkQZ8anZES+6KcY49BFAg6
bLCUOP+Cb+pFY/5dMpU7Xo5bnI8ro7LQ0gS0HcIVgNCVk1vlgrhpa7fox4vrMS7LO919uz2cDRNq
ngH9pG7Bapgg2n2fpkFLnqetft9VG9AZth0cXJn/uTyyDPXNLG+T5tTn7oRcCeO7hpTlMzj43Y1D
tLI6cAmuBzMoCly1fBppu/hD3XQo5u6Ed2eLY8+Pc/n99qStHFWABdC9LKHhCGSVPcCSBgk6p+hO
PmfQc6wHMh9HrTUCglTKQz1k5dEZRb4B7LhOmv+5oySlLCrJyJMqwUiysDE3Uwyu5Pdo22iShwaS
XQTn9cVCvWX4SvOXpL1j3sbhWnHoUh8PlBgS7XGV9RBjOS2aUXcnZ6D0rtBcEULIeitkvw53wXOB
I4x6suxEvOJ7bl02z5Mj6lM6Dm8lMb5wg4TcTKMEtOKAu9AoG5uItPYS+pm+8WS93qMGwFoQAkHS
yMbzTjlqJAEN5QztulNa8IjqKTg+9ODjbEnoRj6zop42y2R1m+qCnfxKf5+QB4MKxe723pQ/9CLO
UEwohy2zHXD5TYSdHPZ7qV8hiRWA7+VgjU9j+k+TndwPI3QUg0q6KmtMQ8ODgZ0yM4SaUqCRLezp
9f7DrOG4YVug5RZa0Zf+Q/hN23sDLNS/u4dy41RtfVz5+cXgVR5d8HFqPCwk4snr7fW49kiXP145
tCDIn6H8gPXQvPv2bXGOrDhazfG2kdXdCwEe1Cl9/E+UCzZ1fC21e5OdCvc+7R6X7MGxN4r7K/Mk
86rovdAlotmT4zyLIvvKr6hTZOykg7kx4MXGtl3/POq5gPoA66OyOnVFDVU7jbLTTKLOcAORbaVV
rp02/IokvPz/FuQvOBsAMzgH4o+xU2k4+7mEa2HZsSncA3GSx2VhG+u+NiCAflGMAvwbAbFyR2T5
6NQ9yk+nofaCyaQhJeHtRb+u5cJJIo0r36WgLruKGPWk9qZinjEimjzMfv41FewxsUfwW+sP2qCF
g1MeLDLeZ0TbETGHc1s/5c6w8YiSm0vxOBc/Q5lY0616v6Y6Owmb0zDP5xegRnd9PRxcMOkBcv8r
78TGlXTNwvxn7Gj1REwBKpErKgGQ+npaz9nJ5u5p9stj1uePEArYd+BkXQTb2Tx7mrMlIH4Tmb0I
6Vyghly8ZGCe1Tu6a9GvHNxekJVTCOFr9FMiqy5795Q7ZBwhjSQMvTyRpQOw4gQi/qhstgqQKw4e
VnzU0mwiedOVjTW4tTYtrlsCkvS4eFBgeMmK16xywqajwTC9dvTz7WGtGsSLBMxNsg9ZhUKg/UYT
jBfs1FVQUe6DbNm3rh/k2VNnuUHf6Mgk0I87NBDbm0i0Wgjsr7plNK0WvBjgDsz2OJa7hUBUeaum
t7pc/9lQof9pjcfP4GBcGdJpXiZlm/+BivbHN4WkYATyEz0AMmFz6XY8gSysw9zqlFZf5vYLZe/U
eL+9QCuu5sKEcgBzYbmUTHZ1GvXjL8M/3P76yjRdfF3+/cxvDjhMid5hAJnx6ADoa9n/asW44ctW
bskLI8rtUnOjIGYLIwP5MujsYDIKjq0lTLc4fLcMKaen7bpuxh1XnewxyMwoBYyQ3rFNBU65qopP
vBiPciFDGtUUtIIZR4whpT/dkgWNnQVJtkf6e+eW390WucPKCr2pPVQQtnTYoZqSUNQv/qiFJaJf
/VFnInC0x1aUUVF/w+MmnLgb+D49LnTaeUYbzOAhru4Mtjfy4U2QZS/8HeREAt/4BeKQoKJfyn6B
gAi0bKF24ZIoXfSogGaXZ//U+WdapQEtXhf9+4zExlAbQDS8+9mTTrZu35U9iqOGzIYsoQPZoOwi
aNwbScmqRmIMHKPeQb18w2WsW5DsmgbezFc4vdpeqsaxaXMyyBxOHnoEt4CoKycBY/jPgnF5ElL0
ey+1mzenmrzx5JDPX2xtd/uwbQ1C8RbjwCHv1pXNiXjfDeOxq6Lb31/Z/hdDkPbPDjMfOr3RKb4/
6U/lBMzs3SL26bBxmlciggsrymLrjj3OloGlcE3nAYmtIE0OiIUCp9lr2rTzx++3R7VqD+yIHt79
kL1VC3OE6qWmG0YNBD8LmxRit/VJd/bNlESG9pB+uEPfBqQatxNae0BpA/TY5STayJhYw5TUp1mY
D1b/rWQfLqFLC6j9g7TThBaRSpSxGCaeoWnT4FH/WLjBsAVJW91mZ99XRjAs+oAu2Bqn0f5qld9r
+np7QVa3maSslBwteE8r7twsRzG3nYENAIGdenzNjc9li2LDFrh+y47iza0JAXCeENiBh8vd8dCO
D4n3LLZUr1Y3mAMSCyw3Qju1DKQVPQUBjtOcqBOg+tOLY0WCpviiQT57q4131cuc2VKOKGG56ac1
5i5ZpEK3iEZO73i/pXu6ZUY5o5VomJcbGJKWHLzGDuYqGootSvsrI2jjleptALIgH4fo5/Kk9IxW
BUOZNF4sFpbDsSuPaba1CdaMIFskAZZSVUIFNJdop+nGvK5i2v1izT/J9Jw0X27v56v1xzjOTSjj
8CgULyXVQQxyA8fM70r/4IF2CDcMM9L9mG0h9VftoSKKvlS8H1HquJy3jAmvMqA3EHOtDAYwzlo9
BHwZjzr+0mQ/tOLu9viu/AHGBwlc1B2kNNVVonmxFhAZ8ayJFzsomz5yl3r3FxbwhkBDCjJ88GyX
I9ISb3LMrIU4XbJPtV/TFonR6gjOvq/MWNFYdKjmuo4tagbG/IuK6OMDQAoKDyBU0NBkr5yXcSiM
etRRhHRNgJSDzZbUtV0MTI4vLzA4GtXl51QnWtWLIkbXXsLvNG3XbkalmOOLoBSrfG5CWYMuTSrd
T+cingDA8cYpJmP7krfuRx8MMAOXD6wnGNKQqlacct44ue7WI42HdOeXgGgdmLURYKxN1rkJeX7O
wphs9I3ZzyYal1w0B6/u+wM1imQHCjZ9Y923TClHv03Kwp7bhcZYN7RUZ8/OfCf4R+9LOWVo5ZV8
P1h7lUWl5Z4vOq7TuK92hXkU6BHtwuT7x3fwuRFlXZoZuf3UN2i8OP5PofVLkJBpY+3XjiGapQDz
/dN1piJ9jVmQCtXmMgYkwktDtsWiv7IauFFQkkT9F4lgFVHQaboArCdvYq3/qs1D5NavQ7IFwF4Z
xIURxZfMHfgKU1I0sT/s2jowtI3du/V9JcjPUHKfPBuDQKtXZPNX2jnB7aVenSaZKQexF/qj1IA4
Z4wzNIjXMR6Qy7cGNJgbe2ndgCsvXECTrrIartmUC+OijkfuPNpLc+8N9WObVJ9uj2PlHsTF+58Z
OZNn55xy8LVQcCHHuqkHnB+EY4Qz5G2X9Nki3/Ls221zqwuDpC0avZBPRUBxaa7C1VjrBKOa8iFE
Ricw+r8Z0JkFZemT2tbbHp0bMam8oy/8kDgvfQoNOfdkeUWQbyHvV9dJdmZLiRY8WpRurD4FW7bu
NDU0hYqja4jfy9S2oUi2MCbSdyhXCyKI/+woV0uOzHJjtyO0Wo16CUqDOzvSL20ILWIz4O6gvTIx
bXW4rg9OUl2gRctEx8rlciHb3PIUJAi4z1jQHsbkPh03oNJbJpSLJm9r0mgDTPg52P3v07ei+auz
KjOEaNMGQEjNjNizw82h0+oYZBpoovfb53yrUXd1dc5MKM8xPCKYNjYI7+oaiXA7zkFy4jg/M/qT
bJG/rZkCpBz9QygVA7goJ/TsxFYJmB/LLoEMeeZDCrN8SlgdQTCiD0phfYEIu/UXrg5BDXrIAJW8
Zj0yK00vLahjxkZNdnmW7yDXAdT8h3U0EMecm1FcwwyXTTIX49KMn0WNLuf2h218FAau2FCcAxMg
K+8A6ow1MEn3RhPZZZzzFtC+dOdsEd9cPZ0VY4pr1VArAuUVBuRjbazuM3BoEUdiLmk2jtCaUwVf
NbIYaH6/7tWFLCpaePW0jo3KftDM9NHMsg0Ta6cUnaBoRcc/JB2UiXMBly/SHHsAatGBubwI7fPo
7z9+N5zbUOYLHSxaYnIIhLM5arogJX+xj8+/rxwce0GXcUbwfTz7ACrvI5+jxcTaeOitrTryMRBQ
kB2PV51YHJXK1nFmFpPZOGjWSzegOsZ+1MbuL2YLgBEA1BwQkahuoE/yHMVYyuJEe83tu2QrsbA6
DmB80D2KBk74zUs3Y7Kp9/PeYbEuDkPZBGMG4evy8PP2KNbCDwdIG6C7QeBwRfNtZXM6uw0elRrg
qllzHMU/ZnvPMx65gKVYmwrbf0Cg6jWKbewAJApeDQDZLodVm27ZdU5Zx3NhiwdXs0VYaJ0Z6TPR
DoXXWkeH8/dEb+tdY4B8JzWdYsenUQc+uh4D0joLaNPMLjBypKZyqJjdJ2hJjW5Py9pxQ+HRkDzY
FngRlMve5c4EiUofLrf6TI0mEM5XY9zADm/ZUPytMza6RnStinUj1tqXDmBmrdk40qvLezYOZbYF
sN0pQ64t7v3mHu3kr64p3mvDvG+LJkLvagv1ny0C8a1xKW6EEYOXk4e5674y97ljEW83KMpXLchM
OKAHQDarzhAgLuGS1kfIV7Ow5XcZ/16hW+0vtsCZEWUYMzDT7rIkdcyrJrS0PGjtDgpIb39hBdEd
VNoBb0BEfnkcXI1wcOQ4WKD6IZvEQRhuSPCkuW1lLWRB8CVLU8giovh3aQUdfeaIijpiPI6Gm/wt
qQ/M79B1+5aVP2+bktOinu9zU9KtnUVHBardxBkR683z54k/mxufX1t6uHbUJXTk8CCBcPl5t7JL
lyZmjcxL+Zh6xp5M6Z2WeRtYudVRAOGHqfojE6FMmJu0yPFwgbMJnHcAehZgm7zvt2dqZShIhUkm
ETzypTO8HEpXp1WimS6N6fCjLECzvafuxmzJ3aMsBqi5EJeA2wzPI/X54NeFBvkTjcZQI5+S4+D4
IWBU4VTd5U2GjqGXdtk4miu31oVF5TVBKd5oFGuD5Z8Daj61KXodhBM6+pZW1dr0od0amG7Zz3/l
BLKcMz2nPnJwGgvmYt/lbcC8jbBrdTjQQvJl6K1fde+YjGXC7TIke9KvNmsO1DkW/RCReqt3YnU0
Up8RLeQ+OvDkhjw7NmPXVrwesRks7YvriIB4X4etHsxVG8ASgRQO2UtfvXpTlEJSkWFtKgO9JpGZ
vejTr9t7em2+5DscZOVIxF4lTZy6zT2vs0pkM8AiQodAJ3OkU0Qvy8bpcVaOKCTCkfkBntYC/6Di
ObVi4KIbuzJGN2l/ap3xn5YlVR3aZsGKIGHaKamSl7zM91pcpNZeK210XSG7kkDc/jgIwr6C/pru
/AEsJG1TOHg2iuorS5b8OAmD/i6RzN/7wvCfqNOZ95yny8ETWrezGxv1A80YjigMznHSN1XQTdN8
oJpVRNhIPO7KYnrik5ZHaD80ftbloD04DQHxruhN/4fejNYcGpU3RuY4GpEQ7fR7sIouNJtl+gU2
6/w9ZXbxI61r/widLHJv10yLvLHkB8/y3gte8aBOUZnLNUcc9Dqz9uBJHUKoEwo8SnkdkMSix5Lm
1a/RrPKd5hRtkDoO3QOGrx3+YtlxDqVcJd5AKgKoLyxa5tmAs9gedC14njWUDjdsrK43eiol4tBG
M50SD9eidM22hA3W9Ltnvep2Hx0DMHYYO2o3QJxh+16eQMdptcrqcQKhc/ULTam7oSu/TBl5ZMBq
3jZ1PRSQfKGFA9Uv3GMoIF+asuuZ57yhMHVIRtRBNl5A1yh60NWg2AViUShD4e2gDKWuCdpDCMoT
QNNDxxu4waBtBYo6Nd+LabhP6/lh7vR/lsR7LKk4GGb9VUd34e1RXvsC+StAm4jUFTpxVQyBTqtO
Zy6S8VB5iee8OOoc73C77o+evQWuuo5zL20pYYENLTnTzk0aj6LbQ4QpcsQdFcO+6V69znsqttz1
6gpKUh8Abv8wyVyu4DR2roX4HTPMk32TkkduOB/e7xjSnwYcFHyB/1TCA0I7f/CQAIypDleR/upZ
E95eoNVBoHcRzzCUfg31kcMzrcpBp13EYJVz7rstGvi19bdAViKZGUGHo5Izplpn1DZHLY5l40tZ
+jtS0CQAP9tb57kb8dqqLQBWdHl1ggtQXn1n1+eETjrqt0kRF6KY7lhnzfvO7dF17aLon/ltE9+e
uuurFBh0vPvxACEYmvoCoRySPP5UYG8bB+rtNI7s1f62ibXVAYGZzGDgXXDVuOaMaL+p3Rom5tTd
p67R7EYj2WpglV5TjRBRBXARhqJD9IqFGk0NgDZTWTFb3goegkazAn3z7ZFc28BkIc4EbBh0rXhP
Xy5OXRKL5mOFUmZl7HT22W6/g8iQoCSUOlsgvFVbaI6SIPiVRop+6JzBHjKKVDPjbw7SjaGNRzBK
XGaSHIpCd7+LJLM3XN3qdjizqrgfH4EHSRi2w5DNRxlBhI45klD3zHpjLlctSV4LxKKAxatZp7Rc
KO2LlMZ2/a2a+6CYXg1now9ixQa2NBoU0AGGWVQ39zR75tJlfh7neF4JaMFURmRtJexXtveFEfn3
sxObSrBEUcAIQ5N/GxXIR9zedaujAFsSlgVc+EihXRrQl1ovm7Et4mZqIzAtf2mW8gnUWRsPnrVx
gPMcNDMOUvTXrceEjH1eGhjHZwP6yfmn26NY/TxaZiEjCfQKmo4vR+EZfEBQjc8nGg2do0H9jQ21
Fizg9YmVBgxHalYpwQJE1Hsg+uc8hsrG8lga2icwo7N9h/gzhMzgHLlz/b3TbPvJ4RPfVfVQ3Xt1
6Tw2vCAfZi035dGVjX94PUi4zuVwK21p0a9u5fFsaBGf+VM2Je+3Z3QlVACbACqFMrt3Xb5Zpo60
i4aNV5qfHSeLSt06ZP1jW/gRyYyoMTdWcG0f4gEOiJgB0rlrMffGKXnlMlxNSffK7O7Zb/PjMKVf
bw9r5QYkyFcglkIBYqVIlMzLODRmHndJd0y5/k9WJ3e+mON8tL7dNrU6Il++ueDAUAVTFsnr88qu
cy+P3TZydQAUnkHMftvE6rY/MyH/fuYdWhnr6w0WiU+kjiR0K3SKcmvvb1lRXEQHhhg9bV04Ono0
zGd7Ov5vo5BrdjYKNvCu7kGTHwuXRaYkh6vTjcBnbQhYdcC2ABZBP45/aaK3TQ5B6gTup9qxLtpi
j1i5TmXHKhKtcG6IEJTPp2YP/2p5SH8NR8N5MLxPfv5Fnx9c8+PRDpwcchOyueg6D4rcZTHMA81i
sBHvue/vTHBAfnw1kCpCAfqPerd6IdgtHXz5TI2ztxq9Pd//t68ra136S+6kOb7uAw5cPfZkd/v7
1xTRcI3nP18u1dlm6pp+Ke1e/nzSRjUDLR8YTbRi2dXl/OJk2hKwcf618OEpteb3ptlKV65dFEAk
uVDHwW4DWY+yF+Dzy2EZ2zROqfFi81MzfK+08bNRgu9uyMuwMO1DNZCdSYq9k5JPlPzFeT3/BWpv
8Qzl6daq8At6xzrpdfLOc//u9jSv+DYg1FD2wR4BHbYKU0sdq52mzkhj3X+ctSfWxYv/8bcDTLgW
EnBIZkAx6XIhM89p3dJ00ji39z27F+a9lmxtFhlwXob1aM4z8EJBGkBHC50CinFym46mpacxqBuq
b4bL22heCD9q3oDmFMtPD5aNHFHtJlo4+UhLZa3lB+6SanfU7LZSK6uTiu2Loqx8AagPzampjU6f
7SweyKlkX+32F5Qhbq/bdWu9bEcEpZiLBmwTcbFyPGqmc0TGVR7D3/5ELfEH5FVCOvwa2nFPHPYw
Vt27SQ20RA3JVgPcihNGchgxyx+5XEQWlys6eFlBTeplMeQCwvmLyLON63B1As8MKFGg1i3CWhI3
iyG5S+hj3qBa+NEmcTl/oJsGBARgt6twedSnhOh9g0BTtLtpIAFr324v0eosQe2TQJYKNQI10AT3
TzX0Gs/jtEAXGDVnPahLtgWW2bIi/37mJofCMqtmghWoJAcWoCUjSCtuD2QlgsRUgeEIyUhUstX3
rA9WJ9/tWI4kd9vPQb4g6i8E7x6EyNC31pDlxddTIzLBCrNheiXKwyUvBTbwrLkGHkPPtPAnC8G6
1o73YGq/Lz3xZkz8PV2sjQ2xuufOTCl7LgHdLNTQYArYtiTgY9Y8G2AHDT292Nreq2sGNlMwddro
+FWdrrBrUysqRP1ob6k+0WEjDFubNLAxexKABhlHtbs3ycE27IOsJF7MQwmaac98JOUYtr2zEcRs
GZJe+WzvmbqwutqDoa58T0brQetfgdhHK8XH4bto0UPnMJLVLmjoVfeezMVQVLWWxUl56IzjsoFM
WFsPAmwtcgw+gg6VqWCBLhkDF14G1MDz9J60f3EBArQLaAVS36gYKDsLZSOIay9NFo82SSNXpM37
nNrTo9OhDeT2UV0NWkDrAj1CHFXkAZS3SrM0fdHMRhYvvTaESQXI3kxp9+wmw9wEZkGCDK2is5NH
SFHxyC6aNGyo7vwyp9HfSBXIAEm9lGUHnyxa4pWrEnfPmdNM48AAHCyBGESZYwgzUzR7An6OyHU5
C6sUmnNj5b+7xJ03XMfaeYZVhDSAAEhUy+XmRJsSt0nipbEzew+kzIOSJ1FWHm5P+OoRAJkj9qfM
H6lBYsaaCoJMVRbr9fDDK+rDIvxftEXBbeg3pnN1QCD6BwYLGmFoWLkcUI0b2Z68IosJ9fluapfm
ZURj8P3UTuPG3K15fJnHRnQhJVpUZrtFG3m75NhFmTPOL30J7Az4pOzeWaJ0JsZTl7ZWZHbtsvFk
Wd2+6PUFCQbKwrI2dTlGX8shSlnMGdBS1anJ/KhEY85QQhK+aaIBZcjS5WXo9j46aowhmlD9SBbz
4/hdT5L6SWorKGMC+Hr5K4qs9hrRlAwP/gZF/SxIv7VbL/61jXNmQ20OapLOTQwPNubxUE88sJ0m
cJY7cyo2XMKacwNuRJe4PchUqbqLBrqCCK0MlKjp0bVCl336+AlA+zdwLpCJQe+AEnojxbx0CzgX
4jLjh779irJoQIbPxvAX97PsNANFPygPod1yuSipQbWFgzArNjMRJCj9AlOtAdTz8dHgkQIPCr1C
5CEV/2mbaZX6lLO4Q+O9Eebe3QAs7Rbhx9rin1tRgrZirrvKNCcWT90SdOBFLed/iywLKu3nXwwH
uRKpg4yZU99eXLeqiqV6GRdm5Hbh4AdJ/e8y/I2vRcZEviORIbtKmyRAQHRO25fxSMYx8Dv2XJvD
P6NNN149ay4QNlxcKODQvcL3FPls+rM7AtEherzmzLSFNlV9EKx/vz1vq47o3JKy2wCX4J1P5jIG
h8W+mmlQ6N7jpPkBLaFJn0MhMdX3QnifQIYTNGX+btVk42CtHVyZ3sTRAl0K6EyVDd8XPdFKUcau
N/wDssdTnW0hoP/kl9UrGgUPKY+MZyQ8/aUN0thzteQVi/3WfrNaEVGRR1MrBSBrMC6gl6m0+sCd
5kcTMCA6+/esLu7m3ohuz/fqwuJtgbIvOgeucy2FMJifdyyujXaIeg2yqqOXRT0wwH9hCKHIHzwd
IiTFW1FG83wc4a2mmRZvlZ2ne3RppixIRi/ZsLW6gACjArwnQwP1FqWiSwdnwOSS/uA/D+VfRK0o
M/7f55UtyhIXxFAzbhBOnGBKvWD8cnuu5DP+anOA0Fs25qE2r9beumJ0eGWkLE4b8dNt7n0n1Fh1
bwp7N/XD7rax1R0AgSnEyMCJXKEnoLkyzMQHAtH1XtBvEuj9S+naGytC1q0gWENkg57/K1LRMffL
lvVVPFh6Gfi1eLET7wCFnL2V8j0UOnZNsATgJLSMyBDaU52Rl6TOjv04bTFqrM0uymgGVNsg4HaV
gGBJMqUVQSO9hy56fyHf2topggWPhd3cur/HrNxiIlkbvOSb/APyBKBIudsKfQIPPYoZ8aI9SlAR
6MUs49/by7h2s4H0ETrFeHxIoNqlQ2kckQ58RsxvegeD7ki2B3uR+WHNb2wSmZH1EQcbMKOEiW7q
a1nZWixGAfHQDuww6eRZlPmGV1oLgyFSiegG7MTg1TcuBwMaCoTavs+g9P3Nd7IwSX/pPQ8y9+vo
sGAky8b2XHMY5/aUBbJMXmRg4IDDKCFK8duAGsnt1VkzIAsCIKD1JIGdYqDmOH+tTeU9fZenD/bH
izNgrYPSEcJnz8fddTlfjHkczwmPIm6ewHLUBU0rwr8YwX8m1JQ4cu2Cph4QvlU2sLtlbstnCEtv
aiTLa0B1fYiW0PGGAgCckTy8Z5kNnPal0zvAROycud+WZM6PWq6x0Lb4dJxpQg+gGiR37VAmgPnk
1r6CNt4WXmntvCJtjtItUsnwVcqPSHk7loPDEe1oIgSw5ysV87Eq57+YUkRUoLgD+BsFKWVTgF45
J4LJxrQkCRfkA6atrMTatju3IP9+PpuoQmlWDguNGXrQP9millv/PqgiEMMAb6Mr37eT3svAoVfG
wnsqo3HeeHms5TFQ0Jbtw6jRQ3v38ueXZs2LvkF0y61HrxgCKIiFHEgX3A2Z9ugXRmiT/e1tvuZG
z00qDi5FqJ3XPsC+A0ITr55D1t0ZqOKZ/Hjb0GoEeG5J2WTCGgDnYwOeh7l7rMD6V1nObmTFfszt
+wkEKUHppvceqAV8bfhSVU5UedrbmBQbT//VNUQIikAWV+IVH4+bujytJ4T21ty/++V0DyT6xljX
TKDDAeUhBH5SWexyHe1Wc+qGASaKjqzszUtY8uC5fP58e0bXLg006MuwCa30aKq6tMJrYGYWT9B4
duYoS9+tAtnXp9p+HKAE5Gqvt63Jr6mOCgETskFg43bBIXlpDczDaT8zoOZMB+o1DfePrPTvMlo+
pdR88Eu+9UBeq8sinfCfReWw+VqP+nkBdNtS9E+8YVlY6d39wgW6Etj4MLfpXuNOsHRQi4VaZBu4
wxTdHvTqQp79BOVAGmwRIhcM3BpdMJtRxjaemevfRySKpDAqayqS1+YmqICgIB676atR/hBas3EP
r3l29Kn8nwHjctXsgQ6Q8saq5WxJABGu7ka9/GFaW2QLV27EAh5aUqlKIhKkzq9eO/lcL67mngZr
cO6yAiSmIhNJZLnTZ38unLvb62Jc7X1pzwfWG6B/AEXVvZ+2xuiOLvNOli+yN9vO0hdICJNXl5nk
dy78IZItrF+GFg2MojaMLkBVG1LjrgtySN6T7q4Zc+/Jy80JlIZuetdm+hhCXmMKms4aw7TV52Do
qBtmfTc9ZrYg8Wx1kHhnQx+6fuJ/bSscM6aTMuj1fAuUcLVuGJ/UPZHQMXA4qU9y3xQpA2O6d8p5
NPYtfv2Ofpi+/48NKReJHqlrNGKNtGjSIkN+8kY3TP15z9oXe5Mr7Mpv/LECAJWUBgWjmxKnd3oy
gjai8E6m6EDLaR2T1HqGU9tnFLQIxNU2fO+125AG0W4gW8Yh6aDWjIWXWz3QiB5wDNo/PDc/OXnz
MKOdeBEGmARY9tSMCThytF1eWK+lX22APK/OtGJfbt2zGAS6NVTPkT8/zcN4z2n6MNhbhFVrp43I
be+BKhEMJ4pbmtJBdAS7HIq/lXGvQST+01yPeKA41Lszs9namNPVIeHlaCLkwTtIDVJzg3OLZJZ/
IvqzTdFXnJobfmrLgjJpZcMtrQXW/GTOe8PZ6R/NYMg1cfDiQX4ENXJbmj9bkww9c36V1f6JMx5o
yxj8vu2ProMbaQA0blKLCvWEK2UZTevqyZv901QdnPR+/O1WD8TaQVupW3YTlFd3TR2WbqR9u234
KmKEXdntAmSGJC5Vd4LhCWOoW887lTokMT4byK0BfdLWdbDUXyfxfdzaenIhLsIAaRBVctTKEQpc
gy41v9ZnVvgnkPPt0yJ5NDR2XzNvDswOncIDTeydlmylMNa2x7lVZf38rspYr6X+aWbkjS3j17Hp
thJ2q1OJnjd0nQB+AIrwyz1SJVaRMyh5nSxJu5tMINSBbJj4xoZ4tF5H6F0v84/bq7fm5aXKEfIy
oLdFgu3S5OTm3G0zGx64erDowenuynL3P5lQSXzaoZ9Yg+AD2hTFd38knzrdF0GWbPWJrLl5MB3g
7YgDhuqkEozaLLcaivc6pI6aH6bd3FWcZiGYd36RwudB0lgf17zHTpRoF9kOiU4exQk2OvI1nuDe
CenJeefzYYn8xMt3ZgaqUB249F06t020WMmWYuTaWEGhLg8eIHtXHK5J2SaLMVsACYi7DqRSGQqG
B1BBux9OvOKwAQsDDR+MD424yqQKPugJb7r/x96X7FhuZFn+iqC9qYykcSpU1oLkG3wMunsMHrEh
PEIeJI2T0Tgaf6dXveivyB/rQ5dS8R6dcHYo0YsGGgUkSnCJ9my6dodzz0nudMcfQBdrbhR6164V
kCHApgNrjO71hU9fOib0exWQj6y6InngbpU3V94p1NMR76MqDl6sZY4OeUADuYXYDvt+PAA67Y2a
uSvHu3bc8KNXB5rRVQCDI+p6ycae2Pe+JcCe94MVRiL2Ko1f0HG66Nh1ngdvX6eVFUNHNNwlbAbK
nMsVS82a0QoEuGHHLU+0nqu2GAVWbALw88D+gtodLtMSyyBjsxomrpshM6GxaWTvByLft3n1817K
3AGF0GCm4niVahhZ1rUTFC9CPlxJAyzg/s8vFBwTtD6hyq7hf89NW1pr6H8aUzPsjSBTh6p9ePv7
K+/Q7Pj89f3F0UWjDkhMJnyfDrvqS9Fku0byHVqkvcLtPKf5eQcCMS+gF+hJwyu7jH5b3comh7ss
hJRjfCyzw9uzeV0uQPoPaUwAHSn88VedQQR8G0LEAwuRIKO3YzS5n50S8jstq/u5qzQJ7MGS106J
kMAoSuqnoH8+gJIrPTidgxdfGuWhdq3x2h3Kn6axnH8c4iV4Gc5MprF4fdE1XNPJbhkEuJ0HuGlH
E93T6NOOzI1Ds2JYwZcDbVcNJmkO/M8PTZFTLiIQ24dGBpxCXHlmXvsSIZCWHmx9i25szWggzYar
jDI8yL8XD/4EZLkoVMFCnYQQrw2MCnkE9mHS/8ZRReczYEfI8IPIeGHFHadsWJzUZqi7D4ldeDq9
meiHjF1X5KrbcgjXzAe00nBWAaFE+mkxKZFklVW7uRma8dD7hBZ1YEJOJgA0mm7s1potPB1qccWd
CMn/qshgQsYHJu7BcbwRFKweh7mDCuYQK7f0KQAz6J1B4tINuVPvmKNSSKJQdcFtDcxFvWlfJ4l0
Nq7i6qDuHKmCSQmP1uIMWkXeOSj+w/5SHeph8S6DG88cSMXeJ/zb29d+zYhBmQqEK0i+Q/RyPqEn
z5api6bMGscMIbLwnSXCL+3yopfaR+a0T2oo30e1vkUPvXZAEBfPXbYzVmMZy4FcQQ1ugdNYJYNf
F6GmH6HC8zeeSaB4UYtGmzKKNItFLKOijIfaZGFT3oo+9awtYrjVWbCZQB9oSjArG+cr1wFTZaB7
l4VCD2i1BxI53YIsrMQDNpAffw2xsHpcS6U9oY087JCVUwXxSGoHffO9t2/78qmf4oM7Pr59HvRX
1SBY2vnyIpU248KWeDCRdk1XAIccghy5fTeNfXKZJpl1YBpgcKaoRs+y4tGb+ET9qbeaK+l0za2s
lO4nGX8WthhDKFY3VrKvZCUQqEf2QQxN5tUFMGBe7zjtVp527cLgKoJuHIULNBbOfz85xAxJTGkP
828e0a7ttcbRRdbM9nr2dw7VnFaHlwew3PJmsp6XQ5bAXsc19yCjAA11sG78DZuDbm289Kj9zZX7
89notNKJXXcsnOgnpcPqQK2or7/qUnhc22IkXrOgqJLCYUVvBVLdC2Ot58hh0mFCy830zrEvQOzz
9nla+z70iRGlABgCXM9ia5o8KWKiw0kiIv0gs+E2p1tkXmuP6OkQs4k72f0kGWlLmoiFmdQnz+3J
PrFgLOHC7uK+2DgBr3tRcD/mFlM4rpYBRoLFghkGyaMY2eAwbmLLr1QeGKS9Sni5GzrjC8mNm7So
d3qZQse13Kgbrc4UZhNhJdwT7Nf5TAV4ULVBUoxdtTKAFFCzIy0c6Ippw97MVb3xOKyZOKRL6dxh
DeqFJU2hMFkLdsLJDgnVvC42DoPSPe6Oh58/I7hUAEMhc48WovkMnWwgtA8MrbEaO7TqMCI3+d3f
+PysezMzrCIWWDxxY23YCeA1oChWhzoo44u3P7+iZk7hHPz4/uKIaxOIZRjH93MUlk2QkUKTq56U
9c7hGuOeSCPjUBPagb6IsscmohxhLvTfBzshfk2L/ACmhmRvZ/YAlT3UeBjAK4+WlPxOdSNw5FWU
XVYKZEFxjdyhgR6Vz1WeRBvzmH/mIq0GnJCBPuYZPQno/vkuxDYIVTGoE3Zu4WeTAULKO5Gggu3E
lwwN1G+v2tpRdmEPEMyAZhPOwPlohs6pbGLlhKI6MvejukrBw/XTigFsLgghHEdyC//f0ntzhdQ0
ASamsMgf8nLw9B7bs1XMXbkkZ4MsZkLjrOtzjqBIT4oDmw6qRxnDPb69XCtm1KFzIAuvEHCTZZqu
sEpHb4Rrhy7tPyi3AVYRim//1hjLPF0UT9ooJ9C3jGX0ELfq2smmD28PsbLrmAbACyg1oqi07A5B
62LcMYm1ypMPYN9s7Ye2/PjTtArzrqMpZNaigGe2zMoRS3bcBXw7HHswg/j6BkJibSsQh87PABzL
Vw2PMepyk9NLK1SjV6qg2hI1X3H6wOD+4/v6+c2owT8nkLmwwl5Ue5ALXPXNcD+WoNo0rBviTE+O
nn0GlfRG/mo+psvrj6OF2BfB9GsJcj1udDdNaidshl1RBvSieCS1h+Z/AGV++hDA0/hrpOU544Q7
iZY3TujW5C6JrIfIFMd4Mt5xXf3+7w21eKxtIyJJVggnhHHz8twMJkd46YTEuvr69kgrp+JsUotd
00p9JBWH9VRmkAqPbFWnVm4O4KJgwgOppI7AcLZCJ2+kKvvagEABrDM3L2u78qBj27XmzRiTv3MQ
TkZaPpdWCjaD2Wg27VMJnaje/eawMajNyTOa3/lWdWB14U6GW7yeTpRUaclymARLB/xmDhg2bOeK
gT5buoWBRmN5oVwFo1OhgdPa68OnfMsH2JrE8u3kikuEOHhohnu7/crYhoe0MYVlAw1ehN5OEiyS
cD+M5heaMm+WZHz7CL/uA4BNOzlj9uK2FLV0ZKMqpPeaEcGb+MDY9Mgded0D70+d9gFkPs8iIgfQ
se1Ap3dT6f3u7d+wPtG5poEeDjBTLGKfHDDh1tFHOxSxe8uh7RO78Wcx0I2pbg0z7+fJbYqzxGAN
UcCKuN115urfwBONoq++cZVWhwFs/QV4gOrv4lho7ih0h3R2mMafqvSLiL/n6UZWeNUuAEfywk4P
7O7i+vDELq2kj50wITdmVXvWLAbL3+v5+7c3Zg3TgKzzj4EWtygTXTswAXhNpGSA1mjfcSK/6d/V
YE/W1Scg59sOcrqA96ifVgGZz+UsugVlKfN1c7mVaFkn0tQJy+hmKi5S5vOf7ixfDLE4EHqmWWnV
YgigrMz+kNQ/7zRgCkgnz8zGr9vKjXziZRzDJ0kj+7Pg/SdQlm1cnfUdgk8yjwJJkReAwMmhNptE
aAbUwcOYfo7jZATjeN36oE2AOmva7FozAppbvSsqctGDPnGctpSWV88ifGHMb3Yjlv0mIMpCeGFy
O+xqEGoH1mMOwEG14T2suEcITn4MsjBSkaClDSpWOxx0Cp5j2ouvLWHlp6q1h3vi0u6pnOJhx1XT
eimPpo0QfLVMMrf5goEDVISvgCg5AFk6L4QdaqN1mVTZwe61oI06X9Ple3DwH1SivomY/26MzYUF
fiCe95dO0d/1en9ZdM73t+/lWtTmzKysMy4Gt2M2QSebPgzx1PVVZIUT6WKPJ21/HVcpZO55o+6b
xGWHWBdbSZ3VQYHFsYHcgmVcYlmIgtzbSDM7dPLL1LgCxRsK7Ywdp3zj6V7b7JnS/AXTYoAk43x2
PCvLHD/CCtEeQLwUAqy5yTqPl/391E90p/RqH2vdMRm1+59f17njAtSJMxHosogRu05K5RTjhSi/
tOybaG5A2ri33KPacrzXfIfTkRaeI5+i2gJpmRVm0I2GgrIdvD2T11rzsG1oUsFxRY4PRFKLV4hG
+TTlnWaFNtTchVeQ1Akg8V7vZNqIpympP+LNzzy9ps1uSGh+CZxrfj2Yjbjrhr6/aHmijnVqCF8R
Ze3q3NpI0Kw9kyc/cBkQWAknlt5hl5XBL9sKeZKy8YT1N0zw6SgLw5FkWkbQb4sCfYFacGBspW1X
Z4FHHhbeQs1h+djnDSRWEwOPPY+cLw2LLiOreozarQTk2t2DhYeeB7i7Xrf650BKWsSCh+SaVVA0
AsIe6lZa0TetHB4NCbG0t4/P6vE8GW9xPO3WNVsyasg5TjSAGtJtVP8NGA3a+SF+Y89awa9qroiy
W8ikOBYwSD6PgqbeD9YuA62nvDK24qjVXToZaxHd9MpIlQmZp1BkjmdVT5ZW+/qWu772EIJ4FVcN
GXXwIy+OGsuAt49TJDSJuKjASDSW8lhzgo6G/OLt3VmdDlCFWDtk01DDOzeQxdQOqjAHO6yM8ZtQ
qCBP9gMwHYd/a5jlyw4mEQ5BZAyjMRXWLD0i178zrC0nc/Ws2eiJmKGEc+P7+WzSMhtlagBPpUXj
c5xX13rONkAnq9fnZIh5QU/ey7otIewDwcpQQ3JoprHfEXItR19sldxXzgA2HxV3gCnwfi2pAvpE
jQNKY1Zo8dRT2Ptmj5JxzT68vTMr88EwaHAEjTCcgGV9JdWyqG5AcI/Ik14ge8A8Cyl0TXV7I2mP
YCDZaHtbe03mQw1aVLSW6ABWLRYwyWhHnGo2o/o90z9Bzze+tvIpqG0ruY9onFy2eWJ4k9tRnxda
WBTZPgLd8S5hOX3qMlpcMGZuJS9XLgJqvDgzSCbP1DaLo6PLrhY6kCMhmAxJ9HmEEoaBCuDfWGzw
qM7wXQQkS0LGhBtcBwjFCjUzTb3YyA8TzT9Mpf0Ru3Bpou749ngr7g+Ijf41nk0XLQ2idqqJCxjG
OIMLCYWA1hOZz21fzWKLvS+nDXOycgERXzmg1EV16TWLTYHEatraI3wROzAar7x/ez5bn19YK3BA
2iWl+LzZPY6X1P47n0fhAr1BAJ+g+H9+NJ2y6iUl+HxhX7nV7SaTxerPP/n+fBdPbMcAd0k1Eb6f
X+javk73b6/O2m4b8HTRxYLi7ys6I1WbhMOpNcMmL1qvsZwgnZrPaLzalS/cvORZczLTR8PRhme0
ZqpOB17cHXdwkfDRFTAggvtD1vm9CVUk/dvgRMHbU1xbQQBXZnndmaZl+Vxl5cAsgFtMvPQfOb1z
N56pjc8vn6mhLspBr/F5TjOAtiBD/PNoVcRac6IXhg+mfRGPWI3e9qobjJDZ0vEbIEsPpsrajVHW
9gP2dSYigHrUq971NokReQhihHpxyKf9UB/15qi2uHJWR5kbvVH6hIjDci7azJWT95UeCiQGRsO+
cCAG742kCVDM2jLPc3ZoUV1A4hpY4pmua37fz68OByB6JKrVw0YZMRoD0PJo2J+guPpZArPt5RZo
1CQC57eP29qNmtsTgaEAjdQrxukiYzFQpqMB5Lm4qgHTdAQ6Bgz+pHoy+NDPeDRcZOq73N2ixV87
iQDbzc1ooLzDcT+fLxrPMmU1sRHSrnufFO5VNhUbL/Hai4eEHGQEQJiCaGBxFkuI1uaJkxhh2RyJ
gho2CbotReG1bZuhpiidz43hy9ARFKyABbgVME4xsgqeNhTfCkgxeHppld/1Fs3N+ZDEQVQZdPf2
1q3ODk85zgvevVel27JqTAMaekaoNWP/RThy/OiAbTsQ+rDVZr861AvOCvVoUDksXqV8spRuk5qF
UVbdpE5xzLTkMqr4RqZ29Uj8GGaZw0cBf5QikRimONSln/10nyWcTdwxoPgcSFqhwHl+5DRuN9Vo
4fuTvKnVZRc9OdqHv7EpLjDnuFDMfMV54EBTpKlQWw37Sn402XB00+j3unP+vWGWvAcT6lzRIC0D
77gBOmQdVEBQhQSFu0p+Wg5hXrQfM3rJqZ486YlFuykpHSMUwFmYCVJMqWdb/tvLNq/80vidDrII
oRukr1OqYiCrwfime4hAybGwK7ZTTZf5tACMZzA2kVdrxxo5OoSF4EaEoMTCPkxNlM/wdBbSYkfY
MYlveLbhOKwOAcQORsCDDkzU+ZETnUrZWFDAl6f8cYjqWyMvdibfanbZGmZ+yU42ydLiIgGNKAsV
AXFtlrI0MIuCfB4mrdu9vVXmHJov9wr9vMjgwKSC03gRuo8aLQwjic0QoirM61PW7xueNn5tm3nn
pTGvrotJqX1V1lXgNJHlC0FGv4n6DBdbAe+ctdmxtUmxG2PN7LyB0vzQdGMF5S7aXDpKqz1utYM3
2V16Cf2HOy4q6x3lMtu3hRkdY3Qb7WlmoNkLmqhFhnYSZWkw79L6ZqXOEKN43dJ7+CIg9RmGzh8S
KAiRQgcAtaJfTELJ4yyqtyOJaq4bNcIPRv2Q7SOGHmHkzjUvg2blgxlBBJhDcjpgZd9eQKI03dM+
2spXrZi9WSMIzJRo5gVbxPz3k80jmR5nsQ0AoNB2YFTckhpZ8WLweXQtgJ95VgxdGG85iBzYu9EM
6+aaJlAIv2rkMS2cjchvdRZwXCxcJ3gUyzA7E1AtQMupGeaGb42eoBuR3soRBxXrjCSG7w/g7eKI
93XDs3pozLAQt3b7YZrAur7hHK8OgdTPzKEFSojl+6BiUehjVJhhm3ytB9O3LGgdThuDrGwHLB26
DF4Eel6hriERODasdRlwSm5gGIWngRmHIP0Rb4qbrMznbKjFkiVxwmp3SMwwdv3cupFIMOj7t63B
muFGOhLIwRe606X7k3N34rmNJ7Xq2+s5dSyqKN6B9eJd2TvgwTGdjerSyjEDvSrKZwBCggN62X3S
sTZuOsKMEJi2J9tWe6C87t6e0+qynQyxWDY3jaO+zw24jZoWKM28d0ftKMFk/PYwa56ji7k4IJ8D
Admr16fKRlJ2thGOQ/Gx1cTlJKeDVTAA8ROwm8Zd5uXZFiR/dflg25AMZTOX68IYTATEmT14E0Or
uFepZ3Yba7fyfchY4JpiZjP7zry2J7YsVyao9y1hhMpCN6STejJKNwzNygVC1DDXbx38frR7nQ9R
jRH0dUc4JFDd+xbrLX3ojELsCkHYjg2atRFqrs4IlUyAFBCcvaJUGdqmH7sefVW2wXeRbgZ1vxGm
rE7oZIT5F5ys2QBWR3fIMUKXRPel6R47klzJDiRPXbnlAq/OhqFBDBXDmcpqsf/QOuim2TUO7d6r
bbKLNrmKVm4P3v2/Rlg68ZmlkCPREZYoHj3FFuC+4yA+OSOs3Nv3Z3UgtGUDeA1v+1VfLMgjB5lH
kREOrXgmkZZ4zgRy3kKXWyPNi7LweADv/jHSYoMEek0nXeHEkceW79jHhmPt/I4HotxNW7qBq9PC
0YVtm7He9mxxT06DY1fom5ngCrOm/Qh58p1TlECVOxvPqb12ErRZHQNcETNebnGNmD7JNrUGPWxH
cB8qWgBgzAoT3ZlNF6ataQZlBdl5t5mMeyNtuvcmHZVnwCEH5ZXkoxdZdo0kdkuca8Kz9MjTPAOM
Iur3utmOj7kzWv7IG+faELK5sBxSvUeveOZrcSQesHnZVTHBwEK+1vSVUSfHto/A0wJO32KvR6y8
ijIU8TxblLZvJ8w6FrKV70wi8ys3jpJAZcep7S4kGjCdOHDyAHQAh3jMg1HzU+KPcRSUlnPF45rd
wGtDFroQMqDgvrlPIMHjV4TKK83pzTvwqcTf4ag6O9PlzV7yYdpL5aR7iBI36KOkgy8GuKedVac+
HCD7u6rsFHyRXPd00ZGAsWbcGZGT7wFtTu/tjMTHXGvzXdvTLdqqNWsxK7QaaMIEypHNz8rJ+QAr
K6/RXoSWBgDP7+s4KPkuePtmrQ4xE69qSLXOguXnQzSRTJiRRmZoRTu7qOFNp17Bv/Xi6e1x1u4V
6D7+Gmdx1G0h4wS9E2aY8A+J2CXNbhK7jA9+CnJ6TbRI529l2dZu1+mQi9UDSMKoKtAUhO6wB0QQ
spUg+nx7VuurB37/uft87ic9X73aRN5pdHt4kRSBSVojOZ0Yx2ngnwnL/6jV/ce38T/j5wpbqOKq
bP77v/DP3yqhZBon7eIf//sm/QYdrep7+1/zf/bXv3b+H/33l+dSpuXyXzn7L/DhPwcOntqns3/Y
lW3aqrvuWar75wY8gy9fx0+c/83/0z/+8vzylfdKPP/j129VV7bz12I0r/z6558ufv/Hry9S5v9x
+v0//3j7VOC/e/jn/6h+eV8V//yfvzyVv/8Syn/+r/JbKp5ffeL5qWn/8av9GzLpM+cLiGvhYwHe
8esvw/P8Fwt/ATkA2AhgBRHKUuQcykq2yT9+1X6baStnuSn4l+DJmP/UVN38J0J/m3FjM4kBPDfk
qmYqkl//9WvPNuzHBv5SdkUIjG7b4NvnlwD6wKgk4cAhYY4GGYYq/vlxyZk+qrLuvAqgPRdP2QUF
m/UI1kXjSPNU3mSRTlJ/aPkkgGjtogsQapnMM6YEotwJ6fOgyOziAx1jUPJHdqxBxVRNX1TdkwAY
neo9s+JW33h7X3q4fjyJ+NUwC6ChRPct8rdoHlmYiIyhrUvan1EGyXQv6jUtTNIYCfgW8px3sQER
1cTpyztm4F0GW2EE5i8IP31H0cC4MXKDXUJabfwIC8zf5aNlt+DycjQQQA0TskukHz73kFJ4j7NC
2a6gk9q1NLWuwZSgEc9Jc/JNRubwTKEjfT+U47g3O6P/ylmf3hB0U+76pGeWJ2XJr1Wl7/O+y1KP
TpKUvj1lzYQXY2q+m1nk+CIFGZ+RE9PvREO2sHiL+AjpETSKolKBliGoTgDxd767QG04uT2vkw08
DXVvkw5PSCaR2UKZVHmaJv/cmv8LJuGdeC4fWvn83N48if8XLMP8EL1hGariKU/xBP1hZl5syfxf
/GEITO03hntrOpCxQHgPIMC/DAGjvyFYgaNlA5IBJ18/MQQa/oRyL+J1IBlnKpEfhgBGAskI2A9w
TaCsbqL17yfMwLk3hmos+mSgx6khL41OUNis83NiVe7QzAbCsxMlv6YDSsu8o0WycW/P36Y/h4EU
DHh5gSdCc/z5MHrKmyiamO5ZOW+uidPEF3JotaCnSDsB+mo/nOzAn9bu1LoBzoEv/jAUDsS10QgM
+mdQW4OuCR2S5yNGWTsNkSSJV8Ndom0QNWqC9BUtCyP1kkKRlng2rTtw94MDiQOa3YikvkwtO3Iy
H4mSqgalJGj27iQrC+eSaSNz94z1QORBezpxdR06BiXY1X0QzESk99OUDy1aTBxwiKcBYYlBo2C0
VVQafhbncnC9QUDSRB7aVOPgFldTxzRABYBMg1dnCzO1QbfSZ2r4hua4vkftD0YcjN/I49pu7/fU
GHs9yF2QKU4Ict3CMj7LslDpENQpZbHtj5QS8NeZTe5aoLwEWERqPrqHHLS9jWUej7CPWWlEj6Ya
2umjXWu5NPyxwVN1bCWA3IUv24bGB8pqCAV7bT/ZbgFxagMEiV4/lGqkgWmT0RE+jbgVR15V2dk4
eaY5IuSCe21nF6jbWCygEmSg+i4Zc3soPT0tzNH08Ftc3XeQSIm4xxLZsSDLah0BO3NyIu8cmdIE
YNweGgeQQ6Is8oq0ksVVYWr5J1bktXURczdLd1xMWiWCAuFm/KWJadFcAAyldO5BJEyvviveyveg
lC31C8ItgELqcdJloGoj0bzS1AbXL+vC0d8zrQEMF4IbZbfjtpXy36uYW9K3KLHpAWtONFATMUfu
RSTc5NuQgV3juawmhrobjpkGnXheGsXVzCdJggkUygbeyZL1ztcMciXZXiAtnOwZCEMz6eX6ZKG7
tJ8MrbhN2QB2eWlnUXQ1srEv7sVESHVp2SWRGQgke4E+nzquSX5tjGXXPYhYUusGEstlfa+4woAZ
yTN6mw8UJFAVPJHMb8yUjKmfQ2C89Cbwhhq7wmkMa/KUPvTM8AqTptU+bdzIurLauLbejfCIIZ3d
FKUA2xOvXKSwU9Ns2wtNZVSCaRjiSWw3DkiyyB2L077ovJzrIuFejgwswL7oeZ4+u72hgxFBZqyj
90XWWJnfSodlN3WBbQsNiCq7txAkEGBMALS1eCCpkXa3eMIM7T2TjVVkvu6U5IJEU4GeIOrMkjSu
n2htFu/KnqUgfrGGKC9v094p0ps+VbGFRVdgFatHu4jrmz5mA6o3uaRuLX17SJHmd5xJqIu6QKb3
Ejn+Sd1C2y+BWIEtLC0Ymq7vBEhlICWXB1NdD1w7pLIBF7HQhCU/u3XTDHdxD8SuEUxgnOsfZDay
PPEoqSsOecMuz75UJi/aKwJFROcDjx3LhvWZtKiNgs6gtcCNt7gOEEfSsaKe7od+NBvkk1GCiKv+
gRWMSPGg3NZI0WFD20pGvhz0OO8gQ+2WY3dVC1tJ5+vU1q05XZR6Esn3nagYUQ91NTKBqohhjIFV
SWENHu/tGLg2a6LI64HGuW52Nrf44DU27wcBvk0rsfxeEwOywRVMqfsOTcFprwMUJzMU3qFiaTd+
k1GwShTEEPF+knUkD3bT2vSda6Nf8HIiJSE7yHIAkSIdMyLHsY3zOpCcpAqrQztxAQXrUvtAMlJD
qjRPbYhtOXbELrNWyKsyplUWZAzbAQ9M45GfA1SnnEBFiPETf5pE6bJjZfC4B/O0bMDs4U1VjGbu
zzHplXSveuX2cX7nlo4cohswC0QJib0ht5Nuo154/lziVZlRGXjEgYUFnA1NrOeviqWnXQuWpsQz
OjOWu6LoKgWIxJR+evv9Wh0HCuqASqHkAC/ufBy8+7TNwarpVahvxFB2Ef0Dr+SWsuv5s/znIwmm
hJe4An7I4pG0eerU9pzBIjVxrYupGIHFqC8aaAFds4T1W1n7+Xtnj7KDlDP0uNEUAcWQVxJ0UWXH
42TpWL5p7LwpRfziQYawCkpba4IYEkFexRR9yiKxxaW/CMCxc4ifgKWBfCNWD2HZ+YpWVPVWlOGM
odkm3/Ehy/dtXdE9pfIneaFfhkL+AkRt6IYB3G1R3sVjbRa9iaG0VkbvVKJn15B12aLqeb2W80Qg
2swg3YEOpsUR6ZTKGxvRmMeGCRzA9SgwGRSRHhlrS9+pJF45xZNjj8rv/uV0/n9X/1eU4E4u6pxk
OEsCXD2X6szRf/n3/3D0GXx2dBMCFKOjBQDuJ3z2PyJ+w8BfwN+AsB6nH/EYDsSfEb/5G/oRZrnH
WUKXIhBAmuBfET/7DYl/6wVkAyaGuW7yM47+S1nnx92bUSGzugs4gfUXV3/JuACTmKqi1L5CainS
9MdR45Bf9ABFbodHd8wFyk1RO+Dh7Tv+7Cpl2F6JR4dcRxWJhqBjzkTcAzqCOhWDAVVr1eeTpVzx
2c9v6B8/EDAfFNlgiQCYx1KcJhj12K5ElHW/Q7BRq3YGiRiELoq87H1t7IR9eHu0VxYWXaygiYGe
Cpo/ER4sTF8/jRJU3sgXpDHUMFkz5R/FmIm7nx9lpj6H/iS8PojenM8pSRR0+/SSe7GqsWoFby7y
0u43wB6vTAHmAnYQhBxQFUAb+iK6cmjlxrYO3iOwE/B9LwZ6645JdywtM77KEuLu4AE8M5B6bEzv
fMvm9wMDI7gFfRCyVcg5nk+vrl0wILAKekFDnB+UpoYL2ZBsP/cwbby8r58qDAW5PaSsGN7FZTft
VI7CrCfJPVPjpQ96ytZLpvppINN3ahTaRrz6amJIQeNuw1FHRWRWDD+fmFukucYpHsZMxZ9As0h3
DmueAfbYQrjNB+DHrZwdCtBfzrjol0os1vJ8IKBhM8nqJPUg8kMCHSTDu5INDF5bOfgmHcorV0Zb
+pavzj7UZSlaH+BgoJEbB/N80AjpKj7mCImyQdrFbhpE913reLLVd7U6DupkCMFQxQSF0Pk4PWqo
LnosUg++XfVoRhAriVPBv759x5Z9D/MaIhkC0XX8H8WSLoYxOVd6qzt4CXkLT1wgdAGrMDukcfZe
SHaTx1WQc3Zo4E/XtTziuBwzq7+YaHWjXLggmqxuER2Fb/+utdmjVAz4lY4ED2qFi9mnZgmpPGQg
+GSWF+i+VV7WR1sHaOWkwsNAWR2rMGdxFntJJw65I4Y1LgY5OB7VEAcg/m9mRnFDZVuSrK+uIdYa
2WLcRXt+TpbQZOZGGXE4GqcIj8l+YM4XrXeuwFJ4CWraeMNGrw+GpBlK+vAWtcUKmhXQ0azGYAMr
ymMx0fZOS1FF8TJi6KiJ1/XWUXp9HaH5ipzY3K4LX/9FWeKkyBWZI9giNFzH3h3qW544j43mXLrV
AP4n6LvS6UDax9RV3qw9OEViQrOi8u2+rv0cTGceQ4HQUyX/mJBqqxr8+jyBXAy5rBkJO/f2zn8/
+W3W/G7iNyeg++p0Dz+J+rpRqIu3T+3r84RR0OQAOle8WkApno+iRWkC5MgcuTbUUlejSOIx6Hk+
1zijlG9FIMvWeFxejAfJJGwvrAEW/nw8Y4gotDLiFMAt2RSXfW9ZuV9B0f07RL3Z4EEKNX7kJgjK
fQJaKmdXGw75RBPOnEBGw08yH7/8nJnCDQ4XQBevGlXaroydQmL6ReZ2zXHop248jkDGb1YyMK9z
w48iwslAC88AOYPEHBIMVNY8P1ZwE3ZIym9Zh1eeAVYXjzMDLgI1Eyhrnq+u3g6A//VY3bLsEy2A
3OusXBIZ1sdh5F16bPV0UBes5RJ19bpKtszF2mkCdAXSjRADgHFa7G6l5bZKEcV7mU0moCaBFy5i
lCRc0W9Je6B4tlzS+RXAnoGmDmPiH84nSxuDlBwE7x7oRZsahfA+6sD55jYFjCPSDAFEXdz3OnCx
FvRnG7v3UQLTYrxOSH38rkWa8yEtopI4njEAdwmNclFNoJKqSO9UX+Hf1+U3mcSdfetKqIQAxZQk
xujB34qFn3GAoz+3QnXaJcmbSsOBzgbwcAz6mN0RNHQUfgc+dXqfjCkennKoG1l4EOuIygOVIPTT
vdgZMgIstTkhX13R6TYRY8wA+MBv8snUy3bv6l3d7vrRavtgkKNxKByXEF90PP09hgZCG5SQQrCu
jMqdAE5A/jPBT2iz7NC4wmg96KBXlqcbyuh95AAjGbR0hHKhdB1ZX+Kem1/gEBnFdSZzqR8K0CR0
noG8ma08CAMOueUhn4u8SvJnliWJUx1JF9kIGymY/83edyxXjmRZ/kvvkQYN+BbA09RkUG1gZAgI
hwMuAFdfP+dVts1U59jYWO/bapdZkQy+B7jfeyR4wSsgE/4Nz4wALwHWmKmngG50zzSAHEciC1in
l7IEyFMGndxOxdKuX6lI1gfOpuGxKDmYOaXYoptRwoJQiyHlrqFT5J8poQL49MhDSGH4TD/1ytgv
KQOOAD5KI94oVyDkX5uWPFBftB+oaohw+29QCFYb3rbhHPc8L0/AvmEyLWFszRtI065yW0MQqpq3
yfChgxwyDQ8hIYhEt7oEOD/mQPkemlSAJOmm4EMlU4lQgBIfG4oYNckCfMDQPp6vnZoBgoDaAHmk
ZJiLs2AAPatpxpjVbBydR81YtjApumlBdui8Ol4Buui+BGXoOGvTlk3AfoKo35FuQkVNr7l7TTNW
bvsWjZPo/bFtitTBQbZwOy4smSqkkwm84pRFYcUTHlmgbDm6PsZ+s0+9nAdWB5Er78dSkEcgezbb
exp6uuJ67axqADXyaakKwwd7O6LILiNX8FjaGeNU2Sn84Gme8MQVRr51W4Qswnld+WOwTDqAkgYJ
5EqlZGiume/FywyMJ3wybJSqYsnWkwNPI8RqV2Tt9PxqrdoaHnWQ0VEoduSujOcgQmrulKPoLU2X
YC4vM1Jsg+E04qoaTthoZohxAjlOEFZvEzvYsQwfiiAcv000rv3tYgcim1lPyFUBKl7e9ZGaDH6j
wHcVBA/FWONEFhPsYR4KN3AgLaIrnOp/Z25qWUV7ZclumrFjVRbYbNiM8QhpEEzEnlQLsO22wvmQ
tw0FLp/VBCLAbd8LX/gqn2cLBWVXXv+T0LcAfl1GfHSbiFa4chKg+w03DL6cvFzjtIlV6W/GwKJA
WiBPoG80QtZlwz1R99jlFrLjhfBdDdSPggEoIjwQIGamm5zNvq3WuUt50wIYpI2aE2OxXA6Rq9t+
RtxvbocyAHGy+i+U2WZvk4tSs7M9TO5DB+two6GVo00UBvyjN8aQD+qFV29pO07oq4hb+lNMgII/
tJd5jM6adCYXZAZnybmUBS92YDWZ3MtcYYGWE0s+dbtOMF5yj7sG5dgiaNo8HH/2JbrfDsz14THG
1jHv+Ci7q4qN5lmFT8mSCsn8QuwxBcDcgeynKK8KvNCuxlLiIK0bFUtqng/iTkVL+j6RbfyzrDkI
dID26GLphCgSEHoRe6ckRPubYSAlapbMOCWSPlH97hqVMVagWCytg3Vh62HpafbUbfOUQ5+cwLmZ
ez6mtjLjktTadf10madVuOc1j2gc1SVbRXqI437mHP+JXkZ7RdHMubvmSy6VMXa4DzyIqLrDe4b0
HgPXXEmPGPoxxO7EsMFLF4HnSbZ1/V2MbSY/WM+zVVQREr17h2dR4g3bMMtvCEfswFkpv3yaboxU
bdtsHpsiE5Qi1iZLZ5w4k3W7GaaCgdcSnCt8DjJhJs8aLCKmSw8kdiEVf8+G/4P7/QeQoH8bk/8v
3O/zi33/g+G//oG/gT/Ae0DOUbcFi8M1lObagPA38BfHfwEVAf6Df4z9D7Dz/wb+gvKvGFhhgn+P
/0MWoefn/yB/UfkX9JHxvzJ3ASfCJPTfQv6wmP2XySi7NhaBQ4CMALKZaxXVPzZkTCUBtOsQdkva
rgRNhWweziSGxG6K0cSMu6MvM5yRkcwhSJSRfRNry0hamSHqTNAMpjC/bDK69TCWcyfOhMEsDsWP
Hsrf2bylMPRKBi/QHUKlaVgHebEsrwMadxTkkWiPO/lxzKPPmFg6PTDckxKRC1EQ1uXgwkff0qQ7
kWBGsQNkAv182w1BIptUUL/t2GbeUz7Pbo8gJVfuy24Ce4bQdYpTQuKAlrqaV5vksLAQ3NnxxMA+
88igkbJinQvEY4uubQpNXBDA/BNCxljutmXZ8mOBkDZUK8HaXUWJ6D4XHw/VAgz3dlh1/+KDSF/6
LFTPVpZrneJmfBdq4mcHrgl/MbU9S+X5fmiXj5TDGs62+ddUTLSJXWQuBh9utbp0bTbEhn8VaMms
0IrsTy1h03EQRh4yu4y3YbjdB0OKjtN4c1XBGK8jAlUivZa1zdpsF6Xo3Axh8uFWhAu0PMTdyJBi
ErOw3Y1p+D3DvN3gEAXoZ4ts5/rkjRReX2Cq1Oc+Dec/vc3Wcyt4cqBShzUnJmmQT7GAcSFx1Yti
fcd40VZ8dRnurha9fGDiVp6gbMMs6Xq/TjmNEQOzclRdV0ABEvrD5ly7PS0UvqhK8nCRjzi40E9i
+pKqC6EKfwTLBypr4CLeCoIDH7+8TIs6XpN53OpEdvp+1NdgzrG7ABCPzREzjJjuMrc8zCKEraPM
N97u5pxiBls2CnyDZJB/XePWPAyvIs5/xByLt7LrC81zjlsj1FVYSqhxgxS3SCH9bmS0r1pkK81E
ixUDXIo/kYKlD3al1CV5GoZ4yvd5QLZbNQa6sW1sHn06QwbsdCmSZ/RJxGCMs01/aNmW6THh69Ce
/dgn463qxILBUg20QNFq8d2HfZiegqTd6DnjwF8rk8hPNeGRWfI5K/YdUki6w9SVMT+2zPPjVM6P
EEcLuK35+ttna3aiwO9eQY1i3uQuepgzDCCbm4+wTeIiInMEXUSJ3SAOZYHg4QWXXjOZwe23Liho
5SEZUD8VaExcyhhuxnqy7SEyxeiRVVB4SF8mJymqy2hOTmXrePwAD0iJeLYo1tf3wN+kuntKYn4n
Nj8dALD9ThSPIUUpkypeRPKG2PNieccwI5YLxziAFrsopGfYntv5G1n8vYSJO+WmKVw65Y2lcyYu
U5Er2YAIDrB2rpmBxneilNQhdqtgWQJEBBidxUu1bWauYYLrRQ1c+NONGaZ0yF9+Dkt8olrxGxxQ
UVExr/Cd9qXISc0xFSvgbWH2hlXvDFG7mPfITgi/tZuTHL4/LVEuiZHe/sJZwItK+mLCKgLZKHLa
prTM9x2zA5YzHRs4NH2i1XkggxjxTCjf9Gbu5beeNFbANpkDgbqRdowbEniaVWB0Ef+EG6Mlx0Do
ftxhNxHYEre06pAWhK6QKHrEy2t3mWPLLSoftgPvhvEwd5P/cKl0w2HNTQBYCRNomHS/0nEi9ZZs
W61EGp76YGPoGjX+hwunewBNqkIEmDogKtHv3Tb9niETuEDWG0DPHhQXlEUnl5X16TkVQ/CzRKUy
Ds6ra1xluQhPUbo5sZeRT5N9IVS2L8j2m8IW1kR0cJ8I5nlTgc726CB35wn1gXuhSHGJZgkJ04Lf
m2ZrPSfZL2MDCDLWqay8mcUOj0b6ZkK5gogc/DkferkzTFtZ6cV2c5Wkmt7AmOibrAXWMs3hbzIs
/RPO2/aGQLBRi9ZGwIxdDlkSSJZDkbP8lLEFaxbP/ee4dss+CAv/icLPYWrGth1vRiwpJ8giKbRE
6XweLbsHn/DHCoZNpyjb8pyXLayiq/BnY7d1v7RZ/IQCp+1d5Is54KQtTwPVaJvWvP2RWLS8ZDgG
QbH2qYEcRpn7AVeM3HETuaSe4+yL6ox8JG4mOwJA5UGLcXx0qTikSJvaF5FIjoDb5yMNRXDDA0or
3s/QMpgcHyL2cIW/SZHfWL1ehmEq7gqjXtCSEmRNIoiCu8hnf8rePmXZnJ6w+OqDRLdi77AFthqf
xbIcFx5/8QhRh7l6CNiWVxnuSybm8BnlRbt2Hh+ZFZeuTOqiQISsJ85c4iHx+5EDKe6T9ThKpOhl
bu0qdLuvAAey/Rqj9GjD17aXqXuKoVerHM0bEBbY/8PihH0ONQdhkb4SkNB7yN8QRGdScuhRmntr
2zLc49bHadFP7Tm3DGrbNOi+02jbzt77+JrQQZteF8ttNEXHYmFZjYKToZoy97PTnXksDUr0hv4F
4bdpNQfxfca7o+OLedmgU4FEKciNq7veH9pk+7Po5ZFyXrUq3FA18qmkbLqxPyvs2BRbcDXasrG+
f+uEafQW3g8yOiMzEpd0Xu6TYYARe0qwbcnxqS8EOtXNuS9RVhFKGHKTbXmNTXbsc8TgqSCF5k2M
UGrRyyiIO4E8vPp81ewO8eJ/jAOPUJnu2B4htA+5KfG72D1BHEOTuRw3r5QfeQJoarQ6bzL07rjK
u6zfDXlPcS6lAIpoS14oERnaXAb3PgWiey3FDI8JInKd30e8i0k16zFVDbeFTPaED2t/8oMOxFQh
6mmqoaiavuLE32Nf5bu8Z7bBop5gg1CyXjeP13AeZf8zBoF3EmuE+rrbiCZbJbaNxxXEA1MNtSTd
D/BT4LCm4QXNzeytNCUaFUNsok56SMG8KNiQH/AGcbB/LDmVbk1xpW/sXvmtV5gy+HaOyeKhWIzD
fSYdmRrEHBb7dCHBI/ILGDJqIxjHK8CRLD8gO8R+aedKlOuYOMAg6ccoFvUI1TowOzokt1hldfGm
u1yQXbSiAWY3aNU9hPGKehwV58e1G5L7TWYj4OzuCvUZJ2gOXE+PJ0NS/OMU0rWTSiL/QEaX3kEC
CrSbJnTnLRW17kCg2A1feswiAo1g7hqY99PdClHZPQd4cRvDslJNQDkak+rtFWr86dE4+ih5HNxT
FKMDGcGz6zHtH3TM3SXTmbx12fYEjd6HyEo8GBjB63Sh9xgB7U26iXKqk45mjZ3WeY9kyOdOQWK2
wqtZl6N8DXMrG/Tt3MSh7w+ommQ7taRhM5uiu8fUElbobLozKjT3HV7oelnCYzgk+PRb/7vLg6+p
QIxGj6Z7SG+Ho5PBSUEW9pWVI/rAFCU7E/r1ZBfhmhZ6tbAy1swv+Fo1ttYN+t2O/LSpF3stOD0i
D+QN3djyDitQcjJbtlRBPj9HIR5UKHtdv6NcQTO44HStA75OVz4QPCfe2v6mzHCf1JDzj8fJ6uRB
isk/m8zTM3b3pHFxeTsBED1kue1O6BJaq2xw7oXZfn6LWt4eTF6wOh0B+2mOlic7ugx1nwEuV7L+
MlvyOCyWv7OQTnXBws9kjco6NyF7bNuA7yJmu59kjMnNUvrwPevXQw8tXmNzsbwPHkVK0IWWT97O
z+Ews/d12H4FNjxN5djXRI7uI1R6DzXdcJw6ln4vVC3nLODb07pFcjfDgPDN16L4hrxuu4e9Kf1B
qESNdtQCjOJdmz3PBq9Yl6MDcQv9dAmsHaCM1WT7kyHUc58FTB9oFCowTwXutFgFhzwWxaeDFu1+
EpDWdnloMMYPAjq8dHoBfIy9alrsc6jNaRq2+BACevs5hSUQ7zIOPtLJzp+Kin63uDLaUbuN95oD
ZlVxymCYcCEwUxbvw3ySDdSYbzqx0cEmGvXI5XJYwFtAadi5HXBPiSZNgnL0Ip7qofVtvRTen6ew
WA5eoZlPwPULC8QWQ/U3gcu+2BZNSXzd2CPZ4LRCEF8dT5JJRD6G/oHmENS5FPkLwRDQH572EFZ3
eXbAi/rUc6rOLsxU5Xj72LswaZYeKnI7AuZEZ0t2sRjkm0X7nR4CcQoLuhu3kb8PMoweV7m8JKi8
u9iku0WBuqlovgFhwq55TNaS3i9Bku245LYOko58XVObEaW9fZSp7R9YBFQdkuP4OVJJf5Pi6qgp
yPUmHyAEXFr3o13ImZrJHMelT55GjEj7LggJmqHgDcxndETZCVXFVZcBI3Vz614AS/Xpjm6R0tU2
u3QfpVj4HC6aX+O80B1G2+FhYaJ/wpqO7bItiLrLqfg5UhuDFkj4VmVl313EEpCbuQ3C8wChaoUV
hlXEQw9qXIBgXp56VMU7fQkyM9xskXjSYFfq1UTYfboMMEDAsjsqpu62HBcPqHSjuB8BfLepQFk0
9KhH4RBoisK9rhniVe1HCsHQfJ1/BjgUqzTmP8OixRsKCHqgJKlEi9inqsXreTIGd2rMRbhPpHpF
XKWD0xyVRXQ1HLs3ambclA64iAZL6symv0U3v49hH//wEIiDIEOuMI2c/cb3lZ2D9V+L8vCusPS/
43E+tUsHe6Sf+j16v/JDoDUX+PVzpBlylCIg5ZDJZiSus1gH27GZJAmHOgkBvWZQp+9Ia5NzSscM
Y3QHCj0fbzp0oR3arL1FJMRTHI/AYcNguNv68sdybZyE4ubESXmbOL3VVpSAKyliUTEBPpI2I3W0
6XbnxfAFnITh1p/WQ+5oeol0f9zm0Vej8CeguZ+apQZ46KrUvQ7JazANce2jvrh3GGMvLWm5qyNf
Tmb6CR1Rd+yzdbstVZEfY4AFn23h4VqcgqWxDNy0IxcOqPE5gOriGxZQ4MSJ3aGijj5D/HMDaJ3f
tBEEOl1asBegsC8AjtSr2oi533APNG7TyS/sB18lD+6WaP45q37+MlbJm8lROD+T0YTHpeN5HYVz
VgUBVU0S+/JccL4LchK89aFEHyfCE7/GKM/erUG3cxCLm0n3yPJExuxUxT7pMNsn8mhWHR2xhH8m
S7RVCFl4z1P7C49Ii9ciWe65ioODbU14M8zLDfwe3W5JlnGfQR37J21T85ID1KnIqMt6QxNDtbhO
Vn5rFZQm1B7XIPmpYRqwVckUmAkRwl4cafbDarri3O7lw6j4esLKlje4eIMGTJqsOEcAaRp15XkC
irILiFtqkk3rPocNoQ6XMGiyVGS4xxxEVyQSP4QGNBJYn4LjMf4R2WAIa6YxNuDwj7dFv0cuR7df
QrwPDR8D9cyd/zW2sazAgqWVmkN5OwcMd2UpWGWXeN7JILMVrDXqsIRCNiUsvpfYk/DQCX8HcfKN
ccUbxiMM5SlTd3zh7LROEr3GZbLUyzw5UB9rW3zOAxZgwvs/1uEun8pCNErn8806Wr4rWlLcLPjl
6pI76MSyV/RXiWqTUJZy5seKbKTApZuwA1Wz/ZrWyN4psUzHbIlYI5h/38Ad7BO3FTcD1Cj40XH6
G264APlJQfo4bcLi7UnaBmQPu116lTcJ1t8zTJvx8zCjoFHF4QpI4brXJR5UBtThCC3lgTyIoUyx
V+OMB81T7NKyeBTc9M0iQ1iWYiSCQSUuoOuHYyBaSYRowfgPEKgSK8T4rGLqq8nAtRiKuIXFCe3S
msqoAbr5J9YjAcGUgFKKi/UYQ++FwV90O0bkQx6PBZCWOKwNmpFwB0KaYDA/3RGQN6ZyCg5sdmU/
TgZAY5MC0axDs4oa709WKzg1HoOcLvuJkRlwHYTbkk2qmWyJ6ag1pL06Fq6FkVbXiC/6gQt6qYPA
+d3crkWVtlzVJEeTr+yDT9x4wS6Gqu9SFt1y6mKT7NmY3buZnXhfjpeos/wgF9AIbVtgdsT5gN1+
LZFTlJp5V9ISLnkLZAmRW9EhEco2NEboz4qA2h3L1I+ls68Ong4QnUP8Ca/S94Tgo5iBHmY+M6/r
StT12VKnOBq2A0Dwe+tl2NA8/R3ilq1XMCo7BIPB6xIUKxAfB0IiN+Ict+twA70BLtYZzQB0GoG8
dvqgOmtOvrMO7ilkNkGY/WU1QhXO2NnX9hI7yE4qLVS/HCg8IfomXnP7LPo5y/Z0o5t/aDsg8bCH
t+HcFDrukkqht9Hdq8SPN9eiHF2DyA0dmHkB81mF46F/BVf0LyYIDV2OjOP8bhXNsUGHFkQ+z1n5
DjH1ImoOEPdtigx/gdPTYHuYESV12uIW747sONKf0LWHnRB1SaFVlUqUxmU5BR32ytI4vS8Yx5Gn
QpQOdsaNzzxUXfQ7WAHXPRa5McF5lCiTxKWHKB5f4cev8eOqQZzjakg230Sk3fhtYmQcn0UkCNZG
skb9hbss0bssknRBJ3EU+TPcTTHEAB2MsefU4F2qfJ8ze8OQoIachKCN79excH+grEHggtHQ2zRW
rUA/B0DLD0D+ybFQgzvmc/fC/AYFqcsxprHbdit+TBEka+iKFHVnJvk0d+g4SqPvNp4hZ0PWwE7D
5VOFtvgFxYR/xYNgUCbJxkOO2Ab4/aCJeYuUAyGLaoCaBcTuFYxY8KFSllV8Lvktsg/Cbq6Xwc/X
sbwUaxNMeny1rZDrY6y2Gc+DtMWRMADJ8J3p+WkAgHQtkZwn9jxLwy8hAKGaKsCWSnbsjUJwbyD7
4Nut4R60RB8d4wCJ4gpahBoerGCHq3N5tVq/TQt7YfBBfEEOkD5tQ5A98cjNddy7GxtjRMyhxvxY
0xGzxZo9245jLcAhidrtADmgAiqEB+gs+ImSoADcCcj8FRlvxSnhZbYX4yDfY9+7P0k7CzRVDxAC
Jjyf62xp36dxdbtutbBE6C46AQDITiZqxz9EboGre5wYJTiDRUW3ECogQj6zJvplUYiDI8TzzH2x
3LH4yAY9xTuM4iI7Jlvadwc89GR8HWDyYtWwLladBrCkMqk6LmRysfGIqiCYT1tRp4OQWCBiED9Y
kfMFIO6MhIZ2hqZh3CGXaJLVbLVa9nQp2FgtG0z2LzTNpAWmRgfcqm7nKNusa8Caei+OXY+Gd4xF
XWHMTSnMF6ggMOwxvpv96klfD771O7/5N9svD4Cmz50LXRX3kJ0XbpHHyAOpZeFYnmZQSljZQdh7
48IzOIohrfoBveZpNptDDpXzPukAY2c47arYUF9vXXlLdDgiER8zMNaVj07KezRNprXQlh1iKB72
dFL5MVxscC+zbWk4QMlaQ1EAHmHESVLnkRanlvMSjQeKxZc59PzTs75473Rb3IgoHXaRT8wnqtn6
swVECiq/Byp7LZu5WZmHJ24j5bEUtjtvfcK2veGr5Ph+BjjBNzRL7qCug+JnwiMDc3aasF3RhzFU
CnMYVVlLn4qSfPqujZ5BDNywKDoZB5/ePrO9+ePRMnqIJMZyuNJgWY2RCqPjHP4ptaqiZgOEALg/
+b1G2/dUeZguKw6kal/oNQEen7oBGD4gnzevSMarLgCMazHefuRC/VYLMOZJrvkNT5BsjadphNAA
M8zI4+V2tX791ry8X2FDbaAkW/eY0MlpDK09l0MPr1vH4sd+Se5yIoODXN2h1MOdoOoIbxq5RHm7
SdxHo7gnpe5uU7ADYPSJqeE8g3Vl6nhUL1qB9lndUAW4ol+Cor0D24FLEcv0oyjwVIYAAZ+SdLxF
Qspe++yMoPqDhE4Wot5+/hDBIgA+F19oR46RlgKWqSdj93SNqzwCBegfkR237CAWhsjBxkBve/yl
CVlQX0LoN/fjSRH9NSNjFfcFEEpIkBEPCAfF2j0yHtqfOG/Zm5aFwdso2n0euvs0UFkDkRu8tNCq
uEZClQQNVRiZ48Zl9oxsCAT9waoznmITJcdktKZxnsYvQGV/m7z7AXsm6C+8dzcZc/ZYdAbauRKK
d8LIXY6shYeO4zushuusMGWbPEFbVcL+CK5JIkWlmcTqkY7AXLWsSXC3RVCWwFLMLjYQBmnvOJ/x
QpfB81Qu4llr+jQwDLHtgkzFEtxmhV6nqAl47E/dlMkqQknfCZlhb9DXwUPt4P4NjGG3LIixBMIR
OMWp+u7kip116+6K64cqI1nssMCNDXIbXTNgmuMseJeQKR4hzMP4Ni6vqABUNS0jVDZH5guuSw9v
MCb3xvUjSiBwhFzmZGa33crzJu3yn3ORgaSBdvVlLnEXJFTf5lmPXSti/pR07R6/IODofPwXVHY3
hxTY8ex2uTXBZ5HOQcVxaJ2tzlgTbR51ioL2/YtOcYtdKIQi8s4pjEkdNNQwxzKg/e2nlLrNdutk
rxbMdnKV1lGKezdBBSNqfuwhsMklNLDmVoRj2hWpyaEiY/HwA8RHP9aUYBE+wtiNdhNshL34bmGB
ucg2b3MgrbH6z7i1/1Fq/Ed8jan8f4cxIKxl+KdU4/on/pZqxNlfCO3H0wFqOET0AoHq9m+pRhT9
hZcX3k7Un0ZpGqaQd/ynRyuI8r8QWRdGkHZASovQ6H8zacUl/t3VP4S8FvQOoB7hvyPV+KdcFspu
/A9+kGuqM7KxYUb7d4k3h/U0gpehq3Ito0fQ2Z8qypZdTsv/nxMT/pz/ogkpYf0oEMUQQR+MLCeo
gP8hDVZCwqXTDaIKIYOsgs2g2yXEjx4n5IHX69zarMomtIwCfsnvQj3htsJb9FxAIvvFQd7fYZvt
8PT27FSyjB51Csp5hMkdzEP8mwR5euTcvg0LSc5qU8EDkMi1gTc0xhrQpuDLuvJ5KReo9GD2z2xG
dirTv53EPQq5bvJzCCJIr9ruvSV+GqucI588x4vaIYGzddhmgnLI61bn+h7o2IOOxfq7TVp47GHE
+i6zXh2Qkg1yVF2V+XY8T+iYqdtF6AVdTozUcpMpuDFoNrBG5xXse0nNtOTAnd0gnqUoHLLWYN2D
hsy1hapytna/fUc9WBTbDfs+VktDk2zFNjqwpAvk+owRN6BIc0W5+hQ+kz5H3kB5XJBi0GLx3bJ0
EueQBDF63rQFlW3OBU5i8+6AgiKdwcDmjPBYCOXvJUnIg6bR9nOC53nDd4SQxnoK5+RLWRHZXRdu
6QmuLGDR6bK6vFrUGnyQ1uWPnrXLry1fhqdocwRpM+2g00YDaVzr0bjsc/Xgyk8gF6DyJH2Mzzwy
sJGdM0xg726ZSVBZZP9AWmNCe94QcdvtIQ9qj77V6odaTEQrLHxDfoY8QUBLKELMtUh0QFwQLOwl
zO5gAN7iRY3rOVDUhVU3aTxunWAFOS88hI8D4w3IUDltW7brkAmPbDP8YNiBZSYEtMpJtuzhf+7P
xcYDaBYQ7QfU1sv5NQNOvO7xO6wvY5ghWiMlToXVEG75n9KCd2v8pCf8tNVQW0cIY5+hqmVGVZEv
8haTB7DuKnFh39ULLZI3BTAIIE80FGO1AU74rdurPlsOU/yr5DTwB3jhyduaFLCW05j04K9H2Htq
TcoAWolekrM3A7YqVqTQnSd6yFQ9Bdcnd0ni5ScKV6Z7FFEBykE4nRX7wlwzzqS5Il+JXsUvT3M4
znSBsPNdMBcib+BS3oDAg3DVey0JyNlHhVohnAs4lBxXvymyFdC0t/YGoH5wldqwwJ7hgKJ+l+Q9
EYg1yYFM9cEUQfkSbHN/FtAaLsdiXdlXDg3Pu5O9nBrwnnbduwgu6YpBtyYAG6iOVCUoPwNCZ7Dw
92P0eEyysfyJZ2JITxyN6fhwJ01xihTj9dKELvEbmAVg7TWm8bQfU8SDAcsrcZrg8WEQmobBM9AV
WoIwK9N7H2EOxSsKKTVoHGyGB7LgmQFyDfqX6SEvqmHIGSha5DnAaJgm6+u4bNsPNc9xcVoXumb/
i70z2Y0b6bb1qxyc8eWPYE8Ob5KZSvWyZMmyJ4Rb9j2DQfLp70dXXRxlOqFE1fjUwCigUI4kGQxG
7L3Wt9inejQFelebR6iPdorzUdWY5yfR/6wcvSHmJ03ltqp8Oe+HcoSNotWW3W5NNpDZgxgn9cM1
e8KGkprC4Capq4gzB3Kxh1hv01cB+zN+NeGr/5ggR3/Xi6F47KKkpAGhrCULXG1Mlw2S9AiE81jG
1q61zQR1L0WnYjFKMAyz0z9ga1+cTd/IpN3qdpku+1rG3SOWK281b1JX2eQ+WaS5SUgViiXNWums
bTPR6M/GfNsNBT4RsOS1vBfWDLPKLyf2gCOxWfnGg6SR7LokBbhrqDYRQRKNroF9aVnhGKbOpBiT
1NT3/kAgaahnmfEqCywkAbWtEYYh3vtAa6v1RTIsEd/M7ZzqG9dXhMstlRgm+phoGD4aqLa+D3AP
OeB7HhgNB/DcdZ6WQ7StY1O9emlrFHsdpRlKag99X5AaGptoVZa996nPUb4EAkfTDScv1oGEH9vx
8hbjS9XFhRHEQp+H28K3SzR5U2wPP71Or8pf7Vgt07c6MrKSElbb2gQT67rqHv1ssrwPfW1rix0Y
NsXPeZOM6CK3c9EI9eRrKk7v5irVkQIrN0KJh4DOyOgnIpke2S3ieKM13PZ0gS5kN2fqnvusa5dU
bOoUzoczohQy+fujfUJrSl7HyWxxSVBACgrPkRFH5q9My5tyP5iOw5a/H0baZZuaLau7Qyul0auj
e12llEGkvrRhDDiIFUkgunlWvpj7NECRX3ov7jyvTmGyKtvHht0k/frZMJZ9Ndu1dRH1plvApW9H
lpIhQgOAULJMr+JUb5y9zV6ceLMhKyhQK4MSUcCHVr6WepLXF6IyLPMiklmuB/i5LN6oFthFwKFf
VpgIsaVYjzk8MoSHOYK9S40SJhocJAA6wZmKStSnuXcGQW/Th6QQNnXXZt+XcTCGj410RuN2Lt2p
vLXtRm/pSlhz1/FO1m5y00Alsi+isSmjZ5Eby4iAwBqTCyoRdcmv71Hp5Vqp7pXCTbBNvCJNbll/
lfo5LKLMaMzHpf1B5cK8Qcue2tdqadUY9mQGG9whZ6oec59q8VVCdvn3RrfiOdRqP5PbtMd2HQ5L
n8gHOZvGN/g/sfzVzbgLv1qWXspbSxZtfFM7mYuyDEwU5eBa+NhnFMuocOntzK1zwVSZspEuITIt
O0iseLGuwMT9mOzSwjPQ5PQi0vLO0TS2C+xSSiPs5gaWSokOfy+LButMVvaFhYot5aBv9pBHp4wd
R2THe9uaPmYGxSaVt4gcoDk023Qp0i22wuKOPcP0y65FsZ0Hli2gRFq/syhL8CZ786bEqXFP6S3Z
GbI1mqAZbdZcrbGQp6n20sJYdzEJc95UERGwUOCay3Gsl5cqzyAiSR3EsDcAvTL6Id/M9kBHLqaw
fVvpk3fRGXgZnNRXoe/Zd3AvNojMXBSQprrR9V7txt790cz5uAco4ASuYCXJAa7uWtlSMximH4vU
aILRtdrIKE8oRNbyU4tD4gFNsCI5iwJd51jZa6USQsJo2eUbrjVxKKii2Az7wvC7TbQYfOSMmU2m
VthqE7su0Z+ZvbeK2NgS+Dcg0CilwYRu0F0jOQUOFFl+sUMlpn2Hd/SNadI/TJaOimZwAf53lrzt
TKmCydCMntWq6LYJFdiHuUbHy8rXXLUO4BrdHrTvsWXdoMQawlbLS2rjpnYfwTMJmrbNryiydk+j
Q307SF2JuDkGM3jh9ckvWVkyZDdHNUJUVgYfMbXvhgl9qmEVL1itIiQW+M5Ur8QjMd4j1RnLvWwR
6WHfqcqnJprmWwxq7e2AV++yKmw2P6XARTTHYpcI6iagJPhI1hHi5J4ZA8CQWp9TiPRGH4ynafDj
rV4DAjLjxA7QPlRbNEjtJp+q+JWXtwvdWA6fBaWnAGWKcTt1dvOrqufoQzT37qYxMaiBqntI/Aq1
bSU2ZINq+4JOijXb5V756QhKfqFqUKV0tbpaXripmF+KaEIpkvjWF5st7maUznRZVSbcNUsUgwq9
hZc6HDTP+Sr9yH0wJz7rNLrtW4cP5wXtlRd36srPM2WsDTJO86qYXKiKZVv/aH1jDMx+qK+IuSio
FBZPfosLBoUmO0BK3PQCsf5tMxO/U9CnFtlCEP6f0XIO6cZqkvqnXldOtjUzp/tl9EZ6WVtUVg1E
LH5IBVlUG/Qw6yJvppgWtUGGOC3znNcOKeyCHSusMNxtgV5SuXD01yy3Xc44hR0i87Mv7cGfoKiZ
SmyNYZa/spZE8OD3Afd/z/r/TTbFe2f95yodfv74r//bff32X9sy7b4OP/sDCuP6v/9NYXT+A5bJ
hNdtAMrACsER/q+DP3xGztx8Ej1hwCAxXc7kfx/8Dec/wiHCAjjjXwhX/rq/4Sw4OyBu4FoGBA/R
nBbJPzn2r0ft//ECE7llu+ZqBRacyTFdH5MCHL9E726gIOa3jPTC/OoyjSrnDNNiLR4cj0IOB8UK
bNaefhyo45kqhYgtjZCoiy7QamV+0aSsWbDXNcJ1tU07Ol24DIn5UuCEOoNDOKxt/L5I2Lb848Ie
NQ2XJ/C2tlEsackJeLZChSlmq5WiDho9MUOza85Fghy6nv//UABvGAa8zjGpH81iYhjaZFEHBdlY
Lh8VL2RQZiy/C52uzUj+wQbr8+c3s+/hr1v5Fjp54jFyf22gisLmX0xKSG+vsBvp2Bfs2UOVZByi
Il+DGBiN/wiK8NfFQRPlXhqEhTj+0X3MyTdevAhMutCS9GaeiuqLxrgbPS2tG5Ym+f39qzpy6P8e
kPcFgBE+Iqpfx6QcKpqcUClIhP4wctqzhxKgoo3XbYmMGv9woRGx7uSlu5Osrb/UUn7B4FztMP82
z2d+y3oLj+Ywv8WyDKQj3soUObzFdClhICSxFZbj2GwMxBQz1ruoxPsTjVFgLssc1FF/i6pQvwT9
g3q5dr7EmYpDSHTnmDQnpvTBr1kN6W+IDF7ZCwpMmhna9AHDxe6/4lYRV6LuaSK9f+Un5paN+RGO
FOUm6pBHFz5Y+UChuVvfnt6/nNr8qWh640wO2snr4a7AVmZJRHl/eD149XXJqZonzZt6RTUMNKgL
QiyHdHFmFp8b6gjtYUUDpt/MMkPhJgldwsTfUOO5JWQl3/6LOwfIB9I2bws8rcOLMgVb9J4VCYk0
KtQa5uu1MqUXvD/Kn9cDr5e3g3UN0BwBvIej5BlJHY3r1VgZTHFZEUR1OeZFeRlJ2f+LoaiMAOcw
cRDqq93w7axLeExRZbmgT1U5vJRwWPYLAZEvMZ2fM5HMf846fI0rJhzSiwfw5XjWyTprEcs14azc
5iKpcdohCZ3OPKF1Wh2+1DwaOHnG708D34bDC5odn2NJjYKXr7f+0+nN7KZfMPIIpxcXioL+t8wY
o/0/fWCHg64rzZt3V04udchINaHDtvrFw6kTOJlAu6KDzj0z2f+8jeujAsbNNLSN37uat2PVbTvR
K3d6nlhUBMPkt2gohuhMYMwhLWddpzlB2L9nH9W/PzBIpu4VZTTaPQI3Td9j03L3OFMpcqqS26hr
9hnq2InHRvvAdzyoY+R8HU8OSn1uYna6DKn/YtWqFuTdkTs115NfzVdt5kiUlRxg/vFzo8uy3kTX
07GqHy0cbo1y1EeFHiIypUdfdeVVAV0/9PCBnrnAEzfUWTn9DLKW3rwj12ySoBWIp5ELFHK8r+1O
Pokl9cK6oXprJb43nbm2E59avrLARgg6XyEJqyf47UTp47yfDJgOYS4yevP9UNV85Fobn65CGBFR
VaMPUnf218aliQurWQ4ffF21H1K/Rd39/q1eRzt6L9d4qHVJozcGgfDw16RDBeC/4GRoF2SM0A4o
9AqfxZBTWsME/NhnlHo287RS0bIMpPWZ23FigrEus2aDC+WG2Efrwlgh6FIJ40t/iHYY7RrMjf0Q
Fr3+VWZ+ctlK4NjvX/Mf6zjxgmwhjHXdEzivj65ZeUpfhgE0haGjL+pBFmzy2gNvUVc/3x/pz4fN
UCtynd0/TU3Cjw5vLy00EMEUK0LguBTgS9eIML1E/mXnDLiEFI3si7mOsu1CRxq/bJQQBKwseeUW
qk3D93/NievGp05mgAdHjPl+9FFRVUGmDS6bcCg7Gw6v2z7ahZ58bG38ye8P9cdr5awWdLBzrBpM
82M86lJ5c6TZ5RBiF062XUpoeqPF03OURBOuWOm9vj/eH6sv40HkhsbqAOi0j83vjjZmLrV6GXYo
O77DKtd3/oDn5f1Rft+hg7eFYcCGeTSKod0Zx48zQ72YopXkspo8utZ7GOUQXOqC0kZq6Ff4OrvV
aYGVF9TMDhxktgWcnl6pxhseSi2nIDLJ2LpZvCE984E9dQdsGt7MNYOjrHf0raPoBs2mwlBPuKS4
Gk0TA2BdJGd2j+t8PboBLMzrFoghHILSDudzKiMNscjSE5CUQuBIxiVHEEwRMGyQOFyYcFpue5bU
0KihRNspldozk/gPxqkLNpQj/IpvW5dt/2jFiFtkKzX9yTBOcgNICaQWEmvrQNWGfU19F4N+kfSw
YLzJfWaO+g+9kuXa6cKxv3T6vhF2duazfPK2oCngrqx79+MVJTZqw80ryZsV1WmztRrBWWGm1U66
FKrZvVn30z6i2bgzqsHfzo2uRWcWtT8WUm4LPksIsygUIBIevdxd4dna5K5TM9Pb+4a7sXHyOb+U
pJz/WjRvYo4u+pnXXP9zVMwDEGc5TEA+ZQU/nA+OFJMW14UKI9qrVndX1cMtdJxwJSM5phaAib40
nTiYkvk6W3ZjlV+aqEh7P+xR3NoxuQfxcibF8cRvQl2x4lgpBbnUgQ5/UwJ7ik4TLj6bku9Njnrr
rqdP8bBYbCG0bOnucaw1395fGv5c8JiSaLrWzA5ToEo/HHRuK7WSmDDoAV6/nn/l/daamnLLp638
p59MhxUcUjtYWyIWWOwOhyqVVUlvoQprozr9YJa0Psyqqp7yorP3UZF6Nwt13Kv3r+/PGb4OukaY
EFPIpmy9/jdbad1KELZ63NTU4y6uuNureOkxdM+NXdFSQn0eCUtgk6T9ejcYzXJm7f3z48W4OHF0
PiwALY4rFLhR7GzI04XICRkFCSfl68it+8/k9BlnhvpzKcVYyY4EiPJ6h4+LaA3qR/Zjy4w3045+
lFWUvlTS/Pz+Df3zeiwhqO7w+tng+1aV0tsb2igZx7HHIErI7qnV6QJpeMq+5113rq7w59xkKE4B
AsUTJJpjFRBy0m7SE1SKOnC6S6e3cC1resqa3ZOnm6RoR/7xx2j9QgqhEyFvGd7vfMA3s0VxXeT7
0aeJPF3sza7Vbg1gD2eWvD+f0zrK7+OWBWvhmI6uBFg5syl40bV8oj9mtwHelHz3/oM6OQr7Y9+B
VaUTRnv4oBY54n5L+zlEJT/tyj5zrmUWT2fm3IlntErVBGvIWpRxj94vDLgj1TVaDcqYjMu6JgKl
1KL20bKSBCuabp65dyemn+5Rj6bCaK2l8aNzz5TLrExtxiu9VLsyafNgX7FooG7KaTr3eTx1cZ4F
x5WnxHbbO5rrPZitFfImQy0akjBLxEUm4l9CZA/MnurM8njieXGu4iSxrlTrt+nweWHo6px29mjf
da3PmWmwgiGBmfP+rDhx/9Z3SReklNFrEEf3r5YjJUrNlmFmxT9LmuxsdszPOLHqi38zEB2IFYDM
WrH+kDevkia7ztQbU+LVbKtHrMBxwMRfbqJF/vMVidmAVHD9jjuUCI9G8lDieJGQIQLF5sEEBLfV
XK15mprJPPOMjoSJ1DGctbb9P2MZh2PBijZiz+XY3YKUvBm7pugC013SKUjRGn8wCcZ1diXawB7t
VbeQrMaBfLho4arjRZz72g/cCIcZSQ84gQFSgAMIMP15aIMqeuQflVY1Pzt7BNeAaQEbFlL93A3f
fza/qdOH22Hcvw6bLeYbPR1xfMu6JEtGDS85gmWxhRTa38ppGF5n4gm3NkpurHeRhjDAWrQbuEHR
fnat5l9MxfVmroB7qmfu0X5HzhxoZ6Mbw9rS24vYYJ/bCAcHl67bZ4Y68SKv+zx2OsDg2Vodzfp5
aGrbYSUP26LNb7E1WRHCE6256YxSATwxW+fMOnVyRFoKkJpXbe5x3dCumEmotcbQomxymYL22Xd+
jL80lpF+a+ZN8vD+Mz2xfKAMFvR32CTRrztePpYefbAxqzBBoxZ6uEI3seFkZ2bOictCYE4HibAU
NgH++t/fvNU4W6N5VBaZXqBewkwV8qrNs26/iLS7x9soz4x3aqZapL8BoaMCy908mqklkEvHqIcp
jGdFD39u5W6JjWo3Zln9cW4L7WtpqkwLPVqIH9LO9795kk3Qv3jv2cNRo+dLQNlpVW2/ve44rp3C
hIoVCmfQt12eV5fo39wY2kkib9awpXuz8sbrGZNGAEzC2WBgxaCpYbrVsdA8FNDQqEDO0Da8utwl
qofcOq7w94hXER85farFM+SZz/OJ5X7tRwlOFdgniSY4/N0z5xeR15oKG29O0cU42oRTTYHrqpT6
/s9nIDOeVxoJJiGvR2ujryAKiBKIi0i6aJvUGN3byY53/2IUXmaIhmvS7/FnUmnAl5B4TFSSm2hf
9Fl91eCePDfv1k/70QrJ8ojem6MYGQG/qYVvJvpcJYq8FCa6XsbOD1W0vQzKJfGxBkZok0UZA5ZA
Gak/z1FZ4cdDpH834qm89E3nl0A+u7fZkexmN48fbGusR0RamMonXYwv79+Rkz+V7T57FIxvSPQP
n/GUoszCJrjqMLXlcm7S8qaIuyyIlwgECXQG9FON9e39QU9OLMR3nqAWiW3h6POOuMUea7+ewnLI
P3XSw/ooWjRP/lJu3x9pfbX+eBJvRjq6vJ4KZyZqRqrGCoDunBW3yVKoM5WQ09eDmo62NU6K4y+i
HIgLpBQ3hbWHVLiLpVidiavE3PCzf5Y98XsXwenC471cQ0P847cyyyPZaopFLVe5vptrQShdL5oz
l3Tqxq11U4Kl1nL98e61dSc+GDZ+akspucVWBqmiwdT8/uM5dePejnL03cl10be6iQq45Bz3JGt7
DAesAy9WE0GNen+sE2VpSmhriZZJh1HxuOuh0GOLDNk800CqMLagW2+0qldXY1x6n1Tn61eT6XWv
UyOKZyO3CQgaZHptlbPnnFsh1i/P8bykc8b89yjsOc7RvBwdtvGa1WOPM3TsgdqUbkuRfJp0t7tI
nOrXiCqrkml8lQ44KqEexzvi08/c/ZPPmGKRz97GW+NaD9/9TEaJmBY8ep3fNnt71IdN3fblma+I
vi7dx9dKX0sn5cb0qIoffUbcxvJqt+aW4192r5cyzj9gGDPu+Nb2XmhEznCV9rG7zea8+qZ5QxlE
uuu9GpT0vqKNA7by/kQ4Nene/p6jXYHV5K6yJoVAL/Jwq3bcAPoZzRYq5L95V8m5wn7L1hGRw9Ed
BtrOmcPhMcOTgUYeWXNYNsQ9vn9B61tyfIOReq01SU6bNEsPn2MnlTfaKlFhxp5dbtIFwwluZ3pP
HyyR4wQc/aK5QYVNpYp00jr/F/OIPo9BFZgNJJ+Sw/Hp2cbuEtsKZpFfXrVj1gUNMtfH96/yRB+C
NwWZFXsp/rGOOzlGm+QSmtGE73ROvhaAV9PQRXz7cR59+5p4mL4MkDD3d+SjJ9/tnKQoQJeIYy6X
Qdc+KaO36EREGo3dtEzK4sxdOPUl5Z6uigJSgRCiHd6FNm/FlI9CUcwQ5p7EP0Ii1eA+LB4wD6cG
j2FZpf3x/ZuyrhPHj37dV5LEbHFaOO4kxrFMwQ2wpqHpTbdp0j9Irc4C6dif9UF7eX+wU+uFy52n
DcGuGmLt4RUacIUnAdyVGrM0rswWnKrIbPkvvjzoFcmjZDqjcltf3zebp1FHaFqm3EdzcgAIVOXD
Mozd0/uXcuqVcTHk0juj3e5bRw8rteaCLTb9gcI1+xfQ0fpd6S39FeG0wxfCDfxtFpn9xhdKP3N5
p56Yi4rBd1yfPulxXZIG3ZjVaISQK2sxdcgO31KzxiGUTo5JqhRl/vz+tZ58bDSQHEqSKK3so/Wu
rQ058oumUCnfD20zt0JMPdnu/VFOrapcEUo6m3IXZdDDxwZL0/CAak9hFJX6nUnewBWtGABEAza1
94c69fA8dE8IW38HKB1dECQgR7P1fEbHbKq7nFin58gdqv3Uxdq25LFfxlqqXisjMv/FraTkKtay
KJ9N6+gNwAbV0yHV2K+YU/qS1tANII5bZ3o5px4YNQ3qUZyEXA6fh7cSY50D9IK42w5KTAg3tDRX
vwv5x+/fx9Pj+GsHb9UcHucuNXyEK6fhXLr4k771lT/D8mra8P1RTq2LNC3ZSKLg4aYd3bM2ZkZ2
1jQBlorUrUwj/LaKkI1NJ/wO5upcEqkgCnVG43Ly8E/Kk87QMOipYR/exaYaoFjq7C2VtDD62VXr
PkTD3D+zODr7aJxGEAhNe7HU2XivsD0+FEv75f1rP7nnxIuMopAjFtl+RxsAa9EJzJl4KwoVGbtC
x4w2OqL5Smp8ejEvlfVDwAz7zDmBNATwFukmzgb7IS4gqb3/U0497Le/5GjFyyrHafIEf6/lNBI6
b2LsMr9rz7TKT4yCZpxvAzUDSvvHWwG7GUjQtmu218sIlXyMzaWADtjoZ57uiXHYs7J7pp7PruC4
8duUutGUPfQsvNDlzZTVkIPp7py5ZyemLk1ekmhXeRutsaNPUSWqtsPtqIeWp3Usms78HeZeddGh
z6EJGNsJjh3SON5/Uj4T8+ibznS1KMcZDEk/93DiZkbSVgR1EN7dJsYHma+MNYMsdoDzsBGjuQPM
PrWwUZIZV13TiDNXfWIlRyZD1RFR+yoZOrpqTLNJnsSxHvq6FA8lB6GtW3XzE2kzv96/0pMjURRj
y0gHiAlzeKXQApaYoCEkQRB1rrHjt9slb7UnYQ7nvhknJgxKGQLe1mauh2rxcKhUZY2KUk8HHJaD
oYNUFRh1EoXvX9CJL5PHyQ2BhUMthfrP4SheZ0ddZ1t6GLcuSibf6UEyZ54k0KZa6dhzPiR3iWH3
1i6uqrw6s6Cf2iIfjL9OrTd7JyfvE2fwUyMkDqD7JUop70fLGLYLiRVjUJdWdYEhrNxamPiwDHjA
T3GOWS9Gql170bCtic0GZR3339+/Lyfvvi9WzR2bXw5Ch7+L0LElqynShgnQT4R1cxG6s2Ocufy/
ZDCHrw77bpQonENomXMUOhxHuFL5Wh/jXSK0Ru3deWlfF9PYwPOGylAFeeF1+YU9evTHqqlNPtZu
Q0Z7ryc+KmAZVXexRkMF6ltkavtu0QcbHnenxfesRtXtBFZacWIccfaObewJ0q/8ZNjMGPOdy9g0
MhIzus6NQycmD3RX563/JZoabGNlF9X2ZtBm+zqPkmneLwtxw7t56I34pkyS1dXr8y0GEDFreMA6
bc4vSvidsLhYaLog7SYEJCLjOB3qRtyjcemJFCK+o4cRrQpc2nplFd7WnyP8zXazPKt6yaiqVQvj
T2RjZRtvtBSpE6qLBoiuczPgiNOQMjRJrkX8LfUAw5LYA8qwMoeBMUtYL2Hr5/XnrluksSeoIa12
vU5ZLUiazHa33YjYBkJd33gXAI1zEIZWvbpQEmU6F6PK3IvM1fziyutkP+9zBJd482raVdfA5Yo4
RL8Tx0SQNc5TNGFvCa2JtOZN7fmpCmoq4XlQ96mdP5txOtnPuddDobTVDAyjmBZzw7lLw4YnUypG
bAvdCVu9AZ+BYgNmIHNsb+tWa17BgULZMNzuCjMn/FClp2uSqErMp4rSBZAtyBvalTayX9r4vVz2
jRXZOnEaM6mYtME9N7BjMxuvwZOS/QaQu3/s7ZQMFN3LKVfHAw3li0I6eRaU4ApvMsftcDDj7Jwu
+nQSn4y4hCQx2Ll5B2OYOD/wFEl7SeEng14/4NILnCkp2psWS5GxK5H1lyH49/baJ22jh/ReLEno
S7cWgY4Bvt2PnmjkveFW2kvUjONrRy5qHrhk8slrj1CxbzMz9qvjVeoel3lz7ZVLSftZYG/npCOc
XT5m6qOwSh87ptVB7KhXTBgaG30I9LgGj8jbSmQEUzz27sTQ+9pepX48fZaeB5+AgFpz2agBQzh/
QgsPi1GYv6bKIhpRE2Z2MWqd9qtOKblgssSvslPY8Mltxsj+yGJZ+Pjvl/KTXVaFRr4hxZKAgmDy
Jcsa7xJyffmz7rv0QenTmN1HsWt9AsuGu71Al2RsVJIkIvQsM+qYMSVK3dIfzDZQMYEkl8Q69N3K
3E8/VaPocpQSKqofJiB5eeiRDVEEi592P2w3gbOcFxUotshtxi9Dmqhm30K6yrduFtufwEyo8UIH
QmYEtJHMexJsfJtG55TsEvQ0GhAlf+k3iTXzUo5VWcqtBfFAbN3OLeLA0BYfaHqBFVaL+CGp7WL6
LHhoBVDjWf/RcdS5q3xzBDYlyD2Ex0/0rQ2371OKmj/eeG6zgAhJMhhSExqUbotWSvcIF8oHEaa+
x4YOxIhjBn2/pA8G7zIo2hhJSjBGWA3gzUxAonRSJC59K7WsTdpUJu2oTjbUrB1jSDbF1Prjxoiz
ov8gNYMG8pSk0gpbkVdNqDx7hEdmaMoGctf5zsbTVoyx5o8duBzg0fC5Mqd6NZTo/Y0cyzq7mIGk
tTtDJB6MvH6M8n2nHNltWiDfBWltLAp0v6MBYZdvVh+mybOftES1xg5eelfS5HaUDvcxT1VILFEL
7AQN7syCQ4Vig0pf+wBIKFcXJO3Bz6IV5ixX5dhXehaWrfLR/Eq7dwHtaSCS9f4bMjmy3z8IDWDF
Ah/TTLXiuZ5yj8x4QmQMWmv/p2rx2XmopOCYptUdtS//yWYp+mgbnUY5jeyKLYCY4iprgaDEOsEO
hqu1AVwd43lO9Iz/7PfdsxsRq7aJCiL/zuwR/xCEemg96CzhFqBAj4DGPPzSxYgbx2ryrTBz4idu
F7lFegS4shMFmHBgLUbVtSHMoB98lXKQ2pob1AhyN4QDEDsn++ffX/j/9er+9+/21DtcrjT+2R1G
qP3+P/6y5+rWf9bwYuYupibO9Gu6+98RavwH8olQTuJ4JwdxLZv/bc/Vzf/QtEbwiDnDYUOzbiP/
tudahKtRjPaRzoHSYpdj/BN7rmMwyMFZQ7Ahw9iJspCSDXuYo22xW/SGRR9gA5U0baaLWUwZKGwD
PsTlUoDDu6NNDT1jGtM8uZUDbJ3Q/I3LRQzmEWYE7dMJgHZ2H10oG6R1sGtQ935tJzEfY1wdHGhl
K7yrZsB2wNcQ2XxR83+Augj1voHF3JYAyHc5X+aMDZuV2UEjstq5tWjNCIQWtVYDKxLS3pRsn/RN
7UjYFeOUwTOaNFzuaG51Ig77AmLORva5eWvZwIUXLSWKkZMabFiatPMtZrn4S56lZhaYpTGPQeWU
iALZFcNeslS+Zmt6sdvsLYIQy42VqxL7B0QWkOqKs3IIYIFcwyRDcAyoK2nNnTnSrd86hBUCOSaA
Y16R38Wr7+bGnZVYNSTiuIjvu2XwvwLLsl/rePB+NJBNuqAnKiPdJF0/ci6QUndeiaRQ5Se4POuH
1VKwRuAKUFFXGO7oJdZAekNpC8u7RLM210/wgJ0hXPguGNvcJV8zIMHSW7ZiTFgAqMx6LxCHTJ21
K5HLrZ118sYnYJLa46AVTQWcSJJo0EZtf99DPCoujUyyRDSOkV/Tq5/oB/Vqeq3iiHTWlk8MTJcR
RuRLnWSjtWOvnZT7HhgB7FWnzUzyIPv2WzdXNUt267nfaWVFSSCM2XpRpQ2Egchke6sX+XAhvbZp
2UNW3vc+qrHbZipV/UVH0hTIB72sicXx7FJsaKl215lta2qjO3K2dx0bK+DHFugTiI0OiJpKlqYb
kKiUZBd270zjhhN6vx9qTfuBVClVcFrS9FqP+uRRG9L+F9W95yGNgZokPXWboBg8Fuoi89Inqeoq
5Qbl7a4o9MkknrjrtA3IBhPm15SDQbIElA53tu1HaY3wssdMCsgY7M6azViAioeZgwB7M7Bzep0q
FvBgamX13cAw0QWeOejlZnHs5UNbOKA+Jh2H884wa4+cPE5KeWD6ovuZQKn+Hqmyuqdarn9LxZIV
uz6uJ04gbluNoQO7MefPVH2h+2S0GyGF0V1EAr7yBn2rScrYVC1fLc0GlWrako90200LHKcapaDo
4PnDeW7JRUhg94KaGDpq3qkw6jSI2S4rWJ4KvJmRLvryWmB4+I76w3IvmhKM+zVCyhgkmiyb/qmK
DXBdINfZtEDMyR8QphqP5K7lN7q2DFGYdLn40QKTX3Zx6pBf2EOkXePPnQ8DR9bX2nULqLyN7kKq
KMyhvkxUUd63RS1yvA1GZPHKucAvIbDFP41+FjC5upajR1moxQh6ogpKMtVrFQfRNBXPKomx3ppG
ssjnrC7izzJbn49fZKm1mQfMrqEzK5a+CRAPWFZnIgQgMTkmcVqM21vfy8pnYTDalkST+WWZlZnc
j2XfOcxDR+aP3WR1UWgKeOhIfpd4b7GbB9uLrmvYxp1DAIOdqW4OZFtbcWgCHFobrE6HlCa1CIvx
ozJmVy/5zK/JFmYTWgTflQB7UYvuUopAksSKfL06PwUep1n12HK9Y3rbaysjvEaZn8N985qIvBEz
clCMaONngPL159JqDRLhlEZ6tNYa8LuHiVisTSG9OePPGOaV4/bOfdFX6lvvDd01mdxU62LfrmAf
z81E4DSKxkcmLOVhlCpEHIOJSdQ2BRhUhKmNOCFseOEgxpnLgEnSkmYVzI6Xqa1LbkJyT4c5uew4
lCwAttz4MW1Lcr0mdJy7ymhZkyn6RCQFFNqaaEnz+TZanKom1K3Iyk07ZzH7aL5BqA8WOyt3xI5h
JYFAWn2hVMGkoEc+VcHQ+u5jH2kR0VWNA1qnGPjeMa2n9HOailQGsFKFR0VLTz9STxz6zRKZ9RWn
W500ytizUbwgOhg2rKaCWCABng6AFOU5zuywEXlJSakKC7LlSHzKjPIl7TEHhO4gOCOCiYbNIibR
UEkh9An+Ys7kG1NRJUFRlfbnZEjyOCjqKA07J1uSbas3JCfSlP9/7J1Zb9zKlqX/SqGemwUOwSDZ
qG6gyZyVqVmW5BfCmjjPZHD49f2lry/a1rll13lvnJdjWBZzICN27L3W+sTb5CV647PXp8+uDVy4
3Iuxs8fxSygLHmiQIq3xNsI3vxyWJcl8k6C/PTQj8Dkh07+PdDIJ1Z2k/WBqyfKcD2b7GiOrT/H2
VfLN6AYNmFWl619AcnKWJQ6u+hA0L7fT4lQXoMeXr2ARh5MXGkBR4rCyPPKUiXFfNU2ecFghc+B2
7hfjETtCdM4BrDKPXJ/FeQobC0IPs+HlNku05SPTenWgMZwkAAtEj4IoBWUcK8e7EibBzX6Kft72
Vcs019cbQuloFChjbw8O98wwEonvc0hr4Q8CN7Z4UJS8z9CGZcRIh47iyCR6PKppVA80CtoROrmd
6SdOzfFrN2kZbs6mtkRg5/ns3tB+Rl7RJcgtLru+r6NAi9CNZv6UlqR/scerxPoGXrkn6o3kZ2MA
bQoi8XpZCns65zBgcDlGnnHm+UX47dhZJrj29zJPejKUXFIAV07mTOFuyDhQj74XFTpp5+RW6DeE
cLlG4Ig2L0gDkF4JVsCqTyQTu2CY+1i2vgP669Uhj2d8M+Y5ao5VTtg+RrKkYGXCVgJQZ8xC6/wv
5yXIwZ++cIpMOSTrc9GFLEUkDqwaxirEpk+9Hu67YR7iR7n0mliTD1qm9/2syu9aQT3dhckYcdKR
rPJGUNgzH4zXm+g944XT2ddBiM5a62PpCRL8KtepfMQDSrgsXLkHbaO1baW/M+zmxWt0XPXtLFPO
UmgMbNEzZnEL4R69pA/nDyKC9OyyY4FoN71VuO0pyaKqPYV6lnr72IPqaK8LagtGyote6jnKxnpw
LqIsBaMilqiKjqYiAOularUWum/PyJavDotlkAjC4tYmPbtxR4ahgHIA8coSb0iRh/wQZWrOrmkQ
gilrKae1bdk1vX6AOqNonc/cu7u80Rq5aQDF5wG3KYBsa5GJ8aXTYeXCInEohbmR7ekBpVDp+hAa
RmI+U7NpnGdvNIwnxASTuSUrKfzQB4xLWxLHcAvlUTZD0QjR+kOE4WZe9aqAx+g2Ch5HmbfZvOcz
z4Zg1lXSBRJQeH+VsvDkF3FqDu9gbUZS8SGcOOWsOxvDxXlISGnX4TZ0lTevxzJhGLA4Z4YB6uTI
JqXbSQiaXFR1SbC7Zq3nwdBr5KR2FB013hiYMM0yZt+l1J78tnaaF9aEhMx11bnc6oSaioCBqiL7
3Bl4zLHdWxWIRvL2qNaGyGJ/N5thzQxY/2gsPaOC95KS+jtbGmstB7MxfaQXWbhC8zfBMJxBZm4p
EATnfXvieQs9m1WvZt98EF7i8b+WaO5h8CbxZpid3g7acRQd/TOD4X/tJOlt3c7xR4kYOQtyIsjA
PxHmeNHXIY1k+pB2v6pKR0Q+sNCh8rtGEpnaeoV0D3gV+IhbB12VZtROjSoiAuHcW21aBKU9YGNV
TabH19aAZG9f2lUCmQOUTHUh0GwSIBiH4HGWUUsB045V7QQZhCPhq2HIylMztZIkztxtzIvMq2ZY
Z1arxWs1OCqBbm+Al9Z0vgWSMmVmg4lb3DjI+GU53dUmDoNetBAmAOCW0N7HjnbLmMZ0MemejK/k
buVU0UyA36M6oU2G37NJX2qYV3O7aiKNwwW5ivWyWiRDxiVoKkeBHLOiXpIwV6l+mGjx205tqA3H
DkA4K3pOph0SkG7R7Z2RJJkBYmTHuYIbasH7LYlgu3TaYkofHRuEaBiUrZUC58NU4op7Ss/UokBo
AUIv/+jd///+wb+bOlOI/7p/cFdxXP23//PRJq/ffsn4Ov+zHxx2qOlYsAn5+i4I4Iz8zyYCAd5I
oiT+SyxaPwV8acR4/TNqgbE7g1ImMj9aCJog9ZsEbvziNI5QwPDr/vd/vk7/M3qvrv8xTOk+/fnn
bCjwwr82EXDeengwmOGZCCOQ951f+M9TJw5izIQVppNEGowLIn1sfNvMO6f2hdMPz+Yk5HzOpuqc
Y2yx3jaB1ZCx4YecMupLGJVSHGUxNMWqJcS+QhcvZgYMVh4vl4L+hHszNpZHZq+99FF4mwnRqmOZ
6vk557b2cBAUMt1mNqmlB3OsDaYYRjnE3iqRYlR3UNBNEB0ElJJrD9kEo0HUg337RsKqQys8L8zI
gJ+KzfsGPzMzcttrZ/lV77K+9gLUpGa0zUCs2oCxmnCerizPmgCMM78PFXQgALwP5MhIJ2hM4QFj
c+clvyqqIm+3GQ7S9E43NTu75SBVFy9sys6NDXJTv7EHbM0HierynLtdOSXpDFOhNoUim2qXq1a5
96yLFdkniXKZVHmKQIOXIurBSvauNy5iZWK/LvYpkhHvpKq+NVeWWhz6Hefgm3Qh94DYeJtiYhmj
S4IWB3SkvL1qfibDTzujgpu+frdcwkBzv1fMWr7lMZOrFWrskXoQDQOwNt+eSa3YZTFO9BvizdL2
a2w7CWI7qbmaD7Z7JFG2tlL3wx26ftgZQ7V073PmGJB/JitLBFMiNVqauYLXaDD4yWVf0qrHp5nE
GLXlUi27NOIr+Zh0DsarpFwMbRNWRsXX1hSIeye/N2ovuipHZrwS/mgqJW9QsQ2DO+TFJnwQSc6s
hJ9v8+4qHxSgDkX29vKkEbaRkPs0JcMEzy9n1fwqJqMLnxYznpovTT9W1TUn6/VIpbNduuQeq52A
nWBlX2gV9Pto9Ea/z5wnQXbmm1FlIUBFpi5AFRjwRiL+fuPexADzAiGniGnnOC7kORKfzukmmvgg
OJpep1GFcdyC0z48N2aWjxe2eeZ/0ose9VWX6JinmBmLwV05gyrtCUyRV9znU1WCkxBpBd9tWW5C
ra83fKmEdGsIeXXCLZAIriyPDNLOBjxFR4SCK/CSVD4DpTPSvWfjcim/o4j1y2yiW3yNJyKMwoDE
DiQOuiSSmhMle8xwTGaOTttEM6flBQdBSASyPWW2eUn1Vi1XuQkG7tGhfHvO8tlcN0LjnFX1MHK3
FTXjhicsfOZHzW1ac7j1e2E28FYi/jt5edzKg25wWkL736r+VqtJCY99DkomPXWdlr6667NKaE8A
Hjv1MheeN765NPHcvS4Lzd5pNUT4UwM02fxodZwqG0OjDj7IEUr1Ombrhd47WUPeX7VdXfW7ReuK
WyRylBI9+bgGt16TWQEpJGkghq7V6Zw5YgqEA/opGGatetYAtGPezKyaBHtGIsslIaYLJxxJF2Hx
+FD9EXLLBCo8c3dOyX67YTqtsdsX2MI8p6+8deRWRDd7xDRwMNTSI5HxKan0ZDNYF+HSF8sOVo1A
rBpSPfl6HbkmMddV8UTVSMdtbr3sQrNadQ10WctXVkoCEedckXd+btnlE8Cd5R3EiQQ+kyyBYhT6
VhG4uI6qUd4Wsfu0hDbTtg5rFqyktqGHFYfaBkUsM+ZMk+tQX5RJk4r1kxfCkGpx9GqPhMFAHqU4
8MuEV1ZoXfc8eZw0YQJoyWsUjtpjKVR01fM7OaJ0yTqfrfnWLt18ix3P2uJMmo+lmRf3UVqMN12Z
WeYB4MAHcsWe1NukJFBcW+rnevGqBzqrkJX03jA/FLp4jA10yX1tds8ke0aI68LtjXsOdWDw7FLh
piW1/snJTZkH0yA4FZDZs277Is0Pg2ydAMWH/UVIjqrbhcOtj+qX1FKCK7IjJbkTr5QZNleE3Ttr
OYYukBe6Yrlfdtb0zpj/oW+lin1nVOUTccTNPSsAB3JDMMODvqmdgyZc8ebmyrtMOno8rl3S6CnN
+QRSLvzKdHIxjnnVj1SFORljrjmmV06TOjd8zNNeFl72tasHdJ9GRYuVQGDFDCvSBXjvMqKMJD/M
DMrGMOod/vz2cWSzjwh8MyXALSXELRNF7GKGEz+VuqNOkeKoo4eGuJdx1z5zIh04PUi5GScnua2F
1a2bfNJ3ytEOsxvTf7bqez2bmstReGN4NXcaE7p0NhjCFqMKxtam2EbDzp/7HYBUGIE64pLdMJf6
gfRX+6E1khfR1OUBxtaRtgf9kHy0+y9GXQvuel2cHDFcZbOb39ew0VezodrgTGFcTVUFHTEJjz3S
+8Ae+vZmyKm+veVcCli1WTwnITxFfGPaLfVxtiI2qrrSSVlemZkWPZPMC0mxcNSaDoz2QR49qf1e
kw65XxP0fTPpVZPt67ma/BmFvgygEkYb4lqSY74MH1GSXnn0G8umCZ9Dw7x2xqy7Ew24YUImxGOj
JWVgJfWlk/en1miGfRrXiUbCfqF/hJkCotDGFwL3TWA0Iv6iaTpN36hbTWUh9l6kKBe67tB4Gl1K
nYhJ1h7CQTk4mDEY1zG8n5iUbNj53mCSASmUDozgusDFmqXVRT2Wm7LkbMgUMifnvjbbLPebWoep
m/RXZSemC4ocd8eC6h0hWmrboojsL5RBmvzakGkXvU1yRmmp52Vzm+W6Bfkyb5YV3USObWEa9o9p
UlnWoe2r6d52q65YKUIv65rM5NbrfRdedYOWnaLk1lgwpj3n9EJeGOZKmoNzPO8S0tVXYy914pGN
jxo9+rxhkSveQY0nZ4sHEDotfS7amOW5ahYCpPUCFVsXNRdWrQjQQHu9Ujp5Ov6EmO8ZZDPiBEdv
TjntnMCW6Ggcr6dpOE/Zsahnl3mE0kA0AzXe8uIBLlVxDoKUUvPLRHNU2xNGzqo9GJEjgwGuY79x
2nl+nWJAI76nkqq/EiLENtzWzas9lSbCJ/q0CzKarypMsQb0pOKvQqnAbbWa6W3SzukwqIh6DTft
ykxBQqxhdoaBiCsSOJtzKn9riALLUMLrQcQZVONytMORkPCiLssjMegTEJC53FYwSepAao6x0YxR
rcNM00yfyhmqh+hYT33JEG0zLeZAThcx5EhmcFQkUy3wlmXjG56y8q7MkvLZzWwwF5oStCLi/hZJ
ApMXzBgAzBnePbpt1++AYJWbCfLyUjj6jrZevopS3T3VYAdOlRy7DTOj/K0YTWs7MNvYxdkILsCj
AWpWVnHVKj1e2TIdVl3UJbcYeEtYg5qxYTZRPNAhXQ62aRuPsVM/5JAOKJFdfVtBWHk37aZG1uq8
V9wNWxpJsD9txiN17ES+ytQtZULHZpqIImgaj9Q72vjXJjOjfbo40akl75fCborYa/XwlFXdewL+
VAu4/1GyC9HctnybUHg6Way6YSgehYWcuKKXtFUEQb3QyJW7eHZ54Mhcyx46AApb0dFLrZAFf2XW
k993wJUnn5MILQtEAs62n2rKU1ov8ZUYETjkRgoCGYm5nQVln9koMXWaec4wqTGwU/OjTOxhny/U
F343QXPFwGm2QZY4BkMKMB4Bg718WJv1KPd1tlA0lC0mVFg5Yt9aRZuuy8I1Or+J2lA7uO7CnCOc
3GELzNJ8KNI487g5a1odLg5w2uemeNLM1v6w5Zy/0JMZT0Q+UC0uogWfXpqrhd5gFbSpLgnp7sr6
G9rI4mCUZATLJRymYF6Evo6ssCbwvW3UTZETV7oa5RJR0nU4jkdxqYqp3Rp65q0LRhe3hMuR7U6b
ug8Aj9lQbypVom9ivDYQzH8eLZTJQZqLjuZGb7kTrdYBTgBtZ8hODY2tYEC0GxjTCFi11ZAMuTHy
0pUw85wspXg5Eozr6KeKezvHpWe2vKUZfS6dYouTIHfseIn8KbufllEPVxoNGkIZ7dTZQSq0bhva
LbumykR6UC2qmVVvi+5hrHG++2M6gYvoSHQPBoJ2TR9cpjE9Ikk7tWZZ0UjVsjym0Nbj3RyX1poS
xr62QqVtm0jIVxtRCzk/WTVcIyHM92LO0iNo6ujF6Qq320d6ZDrrjEHmehT2HDNAkSxaWVKZQQLD
g45MmrfLhV0xFacFn6iN5wzZs5a6FIHQ5u+jqeNRrKgb/dix9Q+BE45JR5juNVa5x2iwkxeVGska
IQpKr6orrwZxxgHKtvHJTi5YqvpYuxqWIboae6WHAUDD/EtowX1WbDAzbZw5vkSWNKwZYtvr1I4r
5huo1y8TK3MuvUqM3wxKyjXzHfGqqiqpgjK1dfQBaQhmkkVx34YNpAAhy/vS9cpneteU07Xoi8qf
6r6+rWtP3zRlnl/Meq9/lVnUrcs0lBhBWo0Za7OEb6LugbQU4XjnWu14s5SDh8IMIl2zZWzhrnS7
N6DjJq+ePkVfGFcyytCs+NTTiUAMUEBsnBuruzVEuexU0g706konPQKFdA89CKdtrc1Y4AB5gzg4
5w0xNX+MDSPct72a74jpS98lIJGAKSnku4pbkeSe8JVx5Dldo4svZTFltwaLIhtPMtDX57R0E5te
zg02dd8qryZmhVHrxpzOYiCEWLbUB0DkRXQoPZsxscvbD8oyb+5cUYRf+74pTmbdcuAeh+QYY3E6
n9uy+RLKX62Z9i4PS+jeHfoEAkEK2/pqY6W5kFpXH+mHG+vGqu66haKFYZRRbTwrTeSG9Xt2/Sad
E2YtYXIwoiEH0p7YLRVtm38RSzdauLnZoJ0yr1ZOwZmQ9bswbrzI7B5xRXQSSMo8UsAPUSZQFkYL
/wL/4E0Uyapmo60XADHQSvcoOU2K6ijhy8Zgv+upmkoCx23hrfA/q29NW4mnYerGh9pghBKICbzc
mvg694tRLgLNRTp5+36wa+8CcW6SviyV43m7FLWAP3pFZu2FyJppo3PG67aUym95pxwMIt14rUrB
uFw17ofupuq5S3K9u5gWd0ivKgMNHy2AadHhKQHlTdvspbPbCeyIynhwJ/MceNmM0eOZIrbrJtHd
0fgIt00ySS1g6qPbe8tuMifQ22jejRM6bl8v7EQLCp1g1pUZwQpy07ktD5qNxNUfG288wljTCbKk
Aweec7GsjRdiak2qxn6Tkd5sQV4x2ILS27WBQzUVgOjRVhkEtXe5zDRBKt1cT55TjEHHlCnbcDxd
xjX3uAGGSo6qX02uOR9p7PS1r8EYu6/YLnMa2Ape14zlxld63TwQoZ0wo+hLul4e4bR46IrXoTfs
Qxczch0ceZeEg1q1w6i96l0Rc+5lWAvpY7pDVEjCuposxCQFQorC1C+1NElvjHwpt+ZoWWAvSuc0
aGK6w2mVXfJOOYhpRfYMiKNF9xPNLTNW3BFMz63sckYauC5Apq3ZV1PUiy6UjsWe51PT06j2PdqM
YVClSbKxqza9lRU6kaQr6XMDHzrTyQEgX0styfDFoJzWTwZayyrIjGIG/axPlnMYlnjRb1GQKvpu
TT/nF3Q7IneVJSazz2Qa7MGngNCsu7buquhaC+uBcxt31gh1y8xiId/J0B/KlwFhLvRt9AQ9qZZu
C1arlc1SfWHGLF1Ge8guhzMwbAqfemQ1TPBVI0NtaxYqHjxQQSVc4hz2l30NNnUReyQDGTw6NXKQ
6XFWhReQ6ICguwxZ5Hvc286R+aL7MaZ96n2dQAgTdK8jo53XKHZke1Rh4VxzchDpQ+aNkLzFnCbd
XlRu6iJ2rkL3FHKuDW+I5Q7BsXNqADs+slRuFrQrxSoBPvIGbBAa0+KmoNqILVv8BOZoqgLD4WQL
F5wcJ28122ZoIHJw+HtkIrp1Exdpne9SQ2nDmmv3G4m6yFhHg+oZjcR9shkLthmCmRy1bJLMLMKt
ztNknxgl9csFEScz2VDMLeMd/aHCuciJ6Rm21sQQHyXAsBjhrebaXLzTdM0lcUYT0ZZO4az2kXdm
Hs4QxRlVu1k8b1OEcNomQ7gJgaozYZchVvOK7UL9Aglm7sxq54lJhsdcR3nstxyj9Ad66ZJlt0wH
xsgteio/w3GqXXvLxHUXWM1T8D86Z3YbfXJC8hrm+cggs6Q6Ft+82KgPHZm1xCzFXrTgFe+qI+O2
aQmKWM3uRpqcrQJtJCzLj+xCXndTMR5DPO2ENJn0/hoeT04n+W4R4VaOWkuB1Es0Zt1SbKFZmEEP
PZW6v5AvSddHa9Xq4QNtDISyeuvsB7qH+yIzjQs5Ly156yEyE5NTfKZw5MQM+WVvJoE7DE9R5Q1o
5MzmRP/VubcZtV6pnPLCh+esRj/n6HY19eVbE04Pk1v0XMtFLF5Mfrp4h6Tu0P70oa9kRufeU1CC
jTPRJi49tA2Z6S8Z7Oa4p6MV5/Fju1BxqBRqWNpoXTD2GvNdQXZHg+ZmGwOM3jlM+Gn4UYIR/eln
6HNBe8l17zZFUNvLuAkL/NGG1w9rGuPGtd01YXBm3RdruPRxiL4BgwWwNh2hNoJ5zu94ct3SSL6h
M3Y39sQqm2UdaObAiZWln5Z2SXdEyF9oqot2qVWdXS7xvAHXdtu59jfkug6ZjSzxN5EbGlulR9le
Mmzcx3Nt3veZrD8IeogvOw5l0HXqIscQ6LJ3NSi13boaTsYwNM9CRxqvd2a+p8ZnwFtzua8jhrhd
bJcW9v5UXAAfnT7cElF9aXc82DLJ0GrUhnxBN3dUy5R/yVUfPapak8hyaucVW77zohcJLUs+2Cen
o+5QXZzcIQpIfByE6tIw8nndMiJCkQbjqACrTqdfeWeucLvRK1ds9JrBf+XN6bY3Gp1FrBmpnEwv
utUGWe86mbyLrJT7pJmvLBqKKMGcB6yA9crINJbqJtFphCownRPwI7wbewP88ktlu1gaaI4jM36b
awvapydqJs724yCtFBULjqd4pFrX+ia8UE5bXzvF9I2SXgvKHCjpuT3jVzZpNok7u4yHaceuHGe4
oQZ7KXho/Tr02H2m9BqvIGG2RjJujCUunwgwa8t1Lox+XSd1c5f1CbC5JJ3y26WabyAdhxzaBn29
aGO9L4ZIWyGOnPwq1PF65YkRlFZ2l8YForzGa9tVyCO7zeKu/qYy/XbpLZQt88OcZTtZgoMTffUE
6766SAu5Sww92hFRtYtTa3wGF7ackmE+hJNa1qRdhL6Ia6h1RtlfqKmtTiSCTgfDpt0zUtfuG1Pj
3FPHEwgTG6fVUkaXydhvImQh743XU845rnluAbuofBo57B2rfU1gIfLUhdnBwUQWuFO1QxDXBGZ/
hn011Fup8LYcGwV8ODhwSkZ42Tr5xBqqnod6PIhchfskayFIDalU66HBLwWVutv1XnWYc1PDNlnn
dBcLq6QJa6C47E1lXREHgzk8tnq74AQlygMnt5IkRp6XcZuHMrmwwlBeWpLbtia3budZBTxSlT8i
2WVPbUPjQc9RN9KfKVaMl8qDE0Nbn8/R241dPrSRfMLfkHAuIsAmt0qWb8d4LMxFBHxZ5xNbCloy
yWe6YUnngorU5aORG6+VjJtVVkiOaEIWW2qBYk2GuX0kF1Z788IJa8NZt1jjXgqWuHqoM77SaWDc
FRj08fwGqfNBIjqkx9JEj4g+qP1Ird4kDkLJJUsbFJyyeFbMD9e4rwgNUwV42ZRhGwfH1L6xum7c
9uC+F9+K6vNGMEdvHESpNUxG9RP2nJh1EMjuUkX1YaT364dueRyysPlitGDfnYjGdQoVL2DXKXeO
kUTsEY42rfUIT/IQDVtOMwnH4r4XKwaE87gux+Q4FHI40BxkDYeyN5XYM+Y0tS/4Dst3BBohDYaS
Q4qexA9iGLrjmObZfVxRbECTm0reWlqcwzBc7QOBlrOq0Eo8mLOerAaRuTRNGB2tSJAeg0W3Bt6v
oY3i1NbcsntH2F8nesh7zasrEdDo7Pr1BAkd+1K5UBgO5t0ZyLoqjOklNjVvWQHVJd09VHCZVuii
dNQlpZDVdiTu4TClbf9Ibll9Uc1slokb1zdMtzHnaYlDiU4rLdATVBwWNMpvNDAoorVsy5HHOJmI
zx+WMJ031lJy0zbJmzvb0Yqm1I1Rejf9WQB2rhQlShjCgtNmiVaG0GlkZwJhZxr3KLjGrKQGacyV
XruvSdprfsE4IlyjE2siqqU2q/1G5PgkzLrufXwlNISBsQc2kzSq2sK8UsxeaQCJbqMSHFcoKhCy
VRL12tzW42ZeTNagNDfVpp7nGY5dru9K4TLJ84z8fVhKmHpTTuddny+SztCuWK/ldp7ZmilWtVVL
JuU94ssenfGo/hBg/avt1pak05+BHdLBYyzQ637yjjRFNGpWCVU5M9WOE9omO6tUKM4d/yclww+t
wM/agF9tn67hWgTHkSdokNKNwfdzvms42mPmhEUatFYpmkMhE3O6mO3F0P+W7xa7OSqIc+rKGedk
OwiQflUghO6Mv7cogQMyTXXWFTorcBKFFz4ruDjayuNDXSjTvPjeiKT9J3LVJzfO9+vjz8IxbTqQ
zv4aNty4XlhJjwQWMsDhXtKGxe6WIFwQsWOVG1dzvPoJ/USqTvqQG9f6UtNpEI0drhioazEaw1r3
TkY/dD8Cg/+Wsua+4lhY/Of537xW9dwmUdx/13j8vz+dkld6RtVH/9uf2r5XgOjfu88/9MtvRj7y
49WtvvXffvnDuuwppG+G93a+fe8Yvf5TaXL+yf/uX/7b+/ffcj/X7//r31+rgVxRfhtNh/JnAc0Z
8vRfy27WEe7Wzz/+Q24j/8PFun0WtJDujoSR5+OHZwc3DyN/Bz+hxwFXP+fS/vDsWAZ+HsO23XPK
hclP8Y9+CG5M4z88zIjILb6HUFq8sH++6/+G3uaTxdwE9YnixiVqiccLC9gnx46rzZVBAAqBuPjf
3ImkoSo/1Khp0wa5Td5tmuT+pw/mj0+x848reoQBcFViyOXnIA0GyMDPiavMHPfC0itsyX9KIvtu
AP/JuP3jGpJoFYLtPEB6vz7AHE1RcXhuFNSrdI9iODdX8iM8JLvEv5r8d96pP8jX1j9gANj//u19
Dgo5X5tkHPS3fHsksn1/uH8yzc+5QRBvGeIbQDeNZoQzZSzri1rWfnQuJ/XLwqzY7P8QfvDX67qE
u3MT6RBoWIvdT++ZWn+OM7hqzBTQ94bVVmuNyypyL6S1tq1oPaVsjLm9deUfUknOt8gvHzbt2fN6
ed4C+Do/f9g93Odonk181YLG96Ra9PtOvc6VuqfTzL5mhH9KLf/LXcslUYmZfMTs5ab4dA8lCl1w
NHDJrp5fumlSB6jq4MgH7VrpzkPrCe+2K/6YlfgvLkuWpO2d4UNE2n/OgNEn1ThVksZBtUQpUg3D
fCE+sVuHU7Yfs5FzzEGMjvb6+zvq122PB+Ycy4jkjtAQk2jzz18szU68YHOUBjkRfxYTyD5/nHO3
mDa/v845OefT98gNREiItIzztvNpKZARYwMcsWkQ4oRCo7/BVgfaubwAMf+HnfzXkuH8lmzi1mlh
O64tWRM/3asyUpZjw2gKSqcnYO5yMlls/mZEzY+LoAgA8kBzxvv0fmpIt5WhIfyjBt4kPdNV3Gdq
/fsP7V++E/KamYiwY5PV9utKU0wFNjiFB5CJdLjRFCr/aWE+ljLl/PtXIqTqzBw6BwAan64UpR4j
r2HmNoh1DukzqRIMll3tD2/or3cbwwvYWrZFgCs70KdqzqlSV5g1I5LIjO8du71r8voPlzD+5TV4
ihCB89WgRP31Q+PIPNRAT9JAdQaDzdAyr/MQhaJqq7tFLxCrjF6GsoP+sqV5KEg82sFmOei3ZqsM
lEU9lqgJNfUfXti/eF08ZHy8LuuK/MtHPNG5QjWPqixbSkbKPSOlTVG54e3f/iYJauO+NLHskvD3
afUikt2KuogmyGLTOEYa32m5D/boDw/ZX3dBlwIW5SJLhktq4uedttfpfXQYSwJrGl8YfkONwnSu
e0CX9XMMj6lX755TyWcbr5QfV5JgD6a/3SGx9eyIDCTZiXSy941A7O4M1kc/WK0/5oSILPqgv/3+
Uzl/6b8uPzYVr0sKC6Jfj1Xh15tCOiSSo3XjU5nv8unNCS/zwLyZrYffX+ZTcf197bEwKeNkIfZT
8tj+eh3DWxTTNwstiJKHoVbnCIliunQhiNFeamkUMnnASeXP5oRywZpaOvZoJ4htibazluHQRSn8
h7X3rzsLpSEe7HPRByfw886C59FEYNixh5Li53JEvJ489S3rd4O974tR2yHa0oLffxL2v/jAyaI6
28apMcnb/PWDkFpRsqsYaCgFZ5zRxa+YlIew6v+Avfn8VEmKIB4n87xzQl/4XBClhmYaNO3ToObk
e+XFVrga0Ar+4Sqfd6/PVzm/ip/KriUjY6fALRJkFUfx2Ioc/HGLvKAR1azzoh3+8I19/vQ+X+/8
9z9dL9a9JFKKd2W3J2FcLPRk/u468f0SFg+Dc6aKoov/9RKQkIa297iElx8lvREwI35FP//3t4Fx
Xm5+fvC4DCf3M6SHQzXk7E/LkQkKOUtLLHG2HY3HztIkzbl6elZ0wi9R03bfuq7DQLoQd4qXrTNY
tZZqIJ7k9y/k8wLw/XUYmAjOzwGH3k9vd8pnBCVYk4Koi7folFtGZAPrkm6ve1NXa7S/f7hnvu+Z
f3nrFCKskh55ep/3VNceGVCVKkOjO0xbURfhTYHJ2Q8lxpQlUeld2Hn2/6XuPJbsxrbt+isK9XED
3jT0GgcHODa9JTuIZJKEBzY2PL5eA7wliTwsMVXvtdSpqApmcSfcNmvNOeZ2ziOoJQYeafTmIZW5
21yLha9m10vV7A3njgyE5pFi9QdYur95x3CPQpdn3lsx0xfvmLXQ6U9BCfggBdp3/HF5WHt0fvWI
ktQHd/+jsdbv66f3GcFLbekZ0+LcpBjJjK/27IVTWn9wSetD/O2O/3RJF0s/bXjIwgs79zH2sEJW
4pinkT/a5s3spfdrZAGFr/6Nknmx/fPr9TfTEE2d9eTMXo29+8XIWF07C9nzqgFU+g1uq/wEY/Sj
ye73r4llBRkqoWycA9HsXdxHFke1i9NVr1VSqU/Lcj9z7NtYQJbwEkMbiJ8wle+9qDoOfbIrvOSD
iem3gyBbd50CIzRTwpDgfV7MhLTRMZW6pvSnOP7qdOZ1YRQPKtXbTV8mN5rsHlXC7RGGbHQZHf58
k397iy7Gvnhju3rw1LxFkSuN9xEYERZipB0f5davMJNf36KLYS5uskY0XzNSRvCbcQ5o/OwdJX3r
KLFsbF0cEc0EGDYPTdGTlEeK3lCtbYf2ozrdbxPW+luAOnfJSSJM7vKAkTsNueYtj7rLs9smGY7Q
zwJFyx6MIgpw0fzjCZLx1nmAuDPmStu8uLnoQ+fcmIC3YQAEvOPspqnaIsaWthVOw0cBwn97k8HG
cnWAN6FWXiB4E7wobRvzLOEe7VEqHxNruAMdcKT4eqdl3pWwJZ7zxTmLNNI3SGnJCZIfzdGXO6P1
bQYhhjDdwb2uX+6MUD2OpNdqxJIlldk/0rBnjkIa6dwoeWPK58roR/FQmEbdhMh1hXX/5zf6t2mD
gzB5BUwYlHO4qRfb0goX+IKQouFMMJ65yyhN7eQfVlDWw/aatgilawV0XpYz0K1AwJhUVLlT8cmy
sG+K5NbtvHtbrV+xPn+w8fvbS/ppuPXr+mmqH/PEWJIYrHqGxYZeVXOchv7hz7dt/QJ/mecvLuni
tk3umvusLXJdWa0N2jHSe50Aa5W5zgkfXJDGUn05HgdjMtiYb6lDsaG5+DYiS3GTokyUVWkDH6Wd
oUNavabI7/2CqhW4H74yABRKHgWkJNcPNUdPCIp2bxkbsURiRk9BW872XTcTN24c4XpPIDkU12mm
Vc4RpzcxP5uOfsODvjjTdUFUOCFVqnMyFkyIn1s0B8nW7sz6Zqw5TQBEi+pkQ2cN47fWuv0+l428
dZ25FN/IetRvInWQ+dNKLdWYNvrlPE7evYMYPGgdxXlyXLW8G/VkdM+p3o7ufoaQ8wmPdFvv2rGt
76SKyZx4LztChTtMz3D4BrYkizvfwJQpDxNU0YAWb/Q9ZWF9BR0krvRac65RayL+wo24N/P8OyhD
JEZtPmFHE4MGeiJOlrjBT0F7tJOmmgdzgXZvN+scEUkIU3R6aBU526uV6K3IXRmmnqYfK2qjWFMs
NaH4iUzsFTMlwoM2qs4g42JMNq5Y5HHAN3ebd1lYAIk7jcgSjzQthrDIzZbzp7RfVCVf5N6aNfWs
QqG88+gsb+dsebDzurtu0qo7jEvS6ttcumHbJ2HUZFV00FoPjw4c1mAcq6TbK3VUwyKxirn0u74e
wwFTD6zt1EGF3um3XZSLPiit0gh7nuhWm5Wlf4ijSn+yOkSHlKRSYSGYI4XsgJlmOWm5UOkp6iU3
rgwAAvXpBr3zhAIX4/dYzsfRRM+MAnWDar3Zkc7gvNp10X6XeIuCeZBXWhvrPvC9LY6y5rYk3xTw
Aef/qUDjYdP1JusW2ZuaVGA2mnInrPmoqxAsl8K0v4oS0CNp7vEmz5ZiC4vIDpzFEa2vm7Fx3ZQr
K8dR1FVr2d1MOO60K69ZvljqsuC0qWBWpnHBfTYrG0QhO2rDq74b2NTZzbq35NvMHEE7P0bisBlr
c3ULoXVFZPTFMVL7U0aT/ay1I8aFav0F01wchtoWh7R2Fs0HanHQhf5dGKZE1z4m8GXyNBDxhGLQ
o3mcP2VTjIJF1AeXrj4VW/M+Sr55cwutSI1n5XWy6pu55hkzMYFCmY3HxZAkEy+zODqiHHx+SNmD
YhyPcl3wlSVyT4IftdDj6Tep186cTmrsFyiegmpStRDl2Q2Jz3BvsK/sx5KzPSZJ6IQBULJHxBAD
tnksGAA517IXgpUGHvvnqmXz0lolLfKoeTdUdPVNWogrqC/Lka1TflPwhX3F2A4VwrAT8xjJz9DW
TxTmtBGyUBV7r840E9RR3hTd8lRaryJaYeXjE8wOtbrT3WSq4af2OHOKtN8nrYceQ8mr/GHEz+Fu
VK3RH3rE24uOy5+kSTrjW7dIPi26/gZbln0sFjOcmq265dF3jzmlrVObtcVTG5npVmvoMFMjT/Jj
x9TWDGmy6QEo9oqtv7epYodp03qHMmZWCGIwSmqu0ac3g7gAQwsyacX3fANAcMIydESVGEJ5DZau
5QPKzSBxQS8FQ2FBtAE8jkBEq0vf7erneCjE1tY1jChzt9HGTAZpSaCGV5CMsozLjkjOvemi5V5A
d5TmxlS9z1avh0QqEbKc+sWShgPWEGBYL5OTQ6pNGQ4eqFZ0X3tARzWHlD3I2gCJRGBP/V70yLTQ
xpCMMUJOAT+yZSHYIDsfca0I23hpRsjpVdW+Mo8BUy7U4ajO8ZHDruSUuXy33c43U8hdonCeOzEN
15nNtECHN9s0Sz6JcA04/aKpI7JhW79ReC+OpjSXK+AVdhOmyHr0DfpwLxzivn1vs+bdja27RS2K
vQtZsdx0UUmwtIn3dVAyDVF15T4gxnZ5z8zkJusX6HTuuCxhjzD+fsqRFW5d8lk39ayrt5gYC98E
Of0FPAem4zn66rYa0YjxYD+rVYw4EFm7WWGBS5TnyjJfs3rwBSpjkrzdW9uopsBpjX2MVvrWyocG
j4NjbDwPqe5cKSOcrmZqeJ/i3gOi02iyPMp5Mu9KjwKhNkXE6iLNAHjlsD4sRfSCgw4FN5LpIiir
ZpyOEQebnTfESGr4vKNF6b+bpUBQhaR8Th4RFM+3sD6mnaKUyjm2kQHhjUbSiQw4Ubazu7godUrz
qiB+mU8uPrtujYBB0strqXcnGUxjQKqbRdPe2356UYfJFkcaCmbQD2P07jkzoIpoUvFoWtZtYZSC
E3sJXScX+BLqece2dqtMWMQNbevm85Esg00hRdBVRKelpekPc4K1pJ32KQRGEJeQzSj/9W7to9JS
X0Ce1uYRE5w079vYML7h5WOLIwi2Yg8bqNK+MtTkihLJro3aYHGQwcTIxa7TAVsnJT3h2X6GKf5Q
FLj9/JG6i77JbNxHs+yPWJlHa4N5Gy/G6GavbpzMBarrCVihaaFiTABqoCLxpoIPmk/UihpdHqR1
yGJDPnt4qo/AGgwsCDCxfBfPgHeaYgukBxWKDS8zEqOuhYOG6wYxIPHYG4yl+2SMl0d36GsuUDTd
0yLHgZrTiu/wW9eugjWWZx/FvUP6gPYeq0b1DihkaP1aE6/MVG8UobFll53Zbr3Jm+9i2K77xS6b
6wLWkbOFCTilfhvNxrViFDg8tHiCuxx72JkIbkAYOmVuDQNOi4CpTEp9NTmzuiVENXtSclmPm3LI
pj0YI+CjFBKw+KmWTPd642DRl7EXX2dL435u0MzsMK8tWBVjC+O83roYn0etIqtnSL3G8gurfvGq
ycf7/NqCWtgaheKMG32Yzp2uHCykgZOr1Z9Tx+p2hYkDTtiK5nD3xjFAMzhel3Y53yaVQzSb6r0Y
WddcCUfZT1U9YkVNrHLnYGj3+an4RsOamvoOM7ViYMbXUGMvuOEWEaJBfmqtjG5Hg7EIG4qXXXUl
foiMZOvXWK/ZoOA6Zg4tm73oKijPurV8Muf5ukKzmu3t2NgnroBMHQOcdDmg3Haj250Rl2fviNur
rVp5o0vJaLqLUA47Q33SrK65rxPyjghkbLddYub7sk+Sc+WOhy5RMZSVGBKBVn2SWX8AESEhjOV3
sJUeK1G1N17kvODYjoGBG+FiiZbK4GTR8KY4qQDBKl/jhbtywmuR72ASWz5zWnTd5qazN5fhxiuT
B7yGhJHMPftDrHvqRoDPvDe0YUDNx7e0qdkCK/D1zPsMze1GsRX1aM61PGG+a1+LebqPC+3OiKYX
ZTaQghVdvAfSBR63CyyjqlP+xth+y8fFwBMpDaPc5JjNbg1EbMy/B4l95DbtaqBXmaVEqIrdSn4Z
k6p56TBI3gs2vjdNW3X+2C7isV/ECWdkKbf1KO7T1BsgZXQ7I++Qv9Ui/76QyIwfYHoVwimLDfSk
FJGg+ZwgQcQvpL85ffqtLJfpnOhTLAIvtaKjdPqrNNPHnTZxEXWlqyFo4mfDIDYVzF25HTGtbqKh
iDf9WJxi7F43hHnoO8vK+405sB1v5/Q6VtVzJ/XAWzQWNqcdH5oFfWOWThjFFOFsszp9s2Xi24Nw
vkvHplgAveym7KGFpHkgXDvkcOrb9LLNvlZ2XcZ+oMAhdB41o9oPtTeEtpu0e5xJFeuwK3EbQrLe
jEwDWHWhRtmlXyf27TwBqsuRjjsFLvplzgEfWVPZ7byc8+0oChZufJz6cDKsoYYpIVGzT7D7C637
TvAGBV91lg1UvEktd7nRzbHvcCh5B5IOZd0add9skvGzjNgJWWn8BeE8BuYI5WOdtPeeV3+usKUF
6LGX8txIOSJ5U+eODyDJD7LXeiS0bLKQRE43nsRf71piAoHhYWCwexLEt2muxjTIqBeCVEyGQGhg
vYDD7U0k8b4zSdn4K7Xtu24kykFOwguGrMlMlk0n6YLMYFYtQaIETpPWZHSWKi3hLgu0tP1SzTQ8
uyh9Qas/bDKokuGcNkzieTKIsJC9uYdrmG9pZKTDps6n58qEyWjWynU85d/JXpJ3UFqrIjRGr7hJ
U5bJfcc0it0FNO3iax1lmK0NvCRGrqhXbwspTQ1qTyOKT8NCWukZg/K84MRrMG/scyv17iH1IdHg
iBkT3Km5Q+GnUVfmUKp6OfkGEJMGjw1rZndFOphDmyqavG7riZzfDUd4bt9LqjdGSMdl0LbprHqH
aTIK/Yhpf1ZvTQ1wq68kIHj3g1m61kYik9wmjq0F/Yp4eMEfr4MLgxK1hS3ttUhiacCKDhtXjgep
BAirGhHE1HJIdyrQyGanAcaWG6N3xBvmGZDhGfAptkeWWjxB+HCKYJzm+Yn6fg44Qszet1jP8T8N
piPOQ2Ykt05bdA+eHfefejhWVRAvczKdBTabIz+pKZ/H2I3LXZZI9zkpl2GGgFhMxpcUu8gtx46a
WVlkhoE90nXG56TXqyCKU/CbUQpl4hlHVRXdJEj63Q0KXyc9Z31rx9e1MavWlulJMCWVQF5x255F
nWj7SY73Y1UvB6VqLK5FfpNr3hVWgK7dgEllfaX3LY0jsTGN91JXQ9+fKEcXla8Iw9vlueXtUvZj
3X5a0m5Lgafa6MKK84DFO7J5G73rGbDeFT34t1HLTpWidaSJNHqLZRVl3IaZLX8fZSyfUm1MzkKu
JDI6M0yDPVARuOXm9JRi7AFgL6JHxXtIU3lM7ZqDOOZgpgJhA/pyUa3GN2JIrusEMZn5LY2bB5mF
cMFsUh3PHM3jI6vpQHImp1gVY/CdlXMsnmK1mFDFGqTWJmDcLT9ORw5sSqttI2wqLME9VBs9dc/R
vLhNWBGCPLgIeLfc6GtU3ycjtQKBEtaQL6bzeV5wO0OVCCNjrq/jVBrFnZSg9/dw20aSjhfeu+su
seo7UVmYnm8ZsH4ddU2E45CBeGa7HyO+nrSrJXpZbQm2wIl4mtseEG1mUaHLJJERmfmFggfmv2E2
09WSfRYtzsxG7a46TnW2u1IkwtYeu36jRTL1lQnCYQ4UZ8Bn+K2la0DaorVEjm8QHPpYcBawcj68
mYbUIE8rtv3e0LXmedSbJ9IXVmOX09cFq6XgbydmN+O8rXTmGWGzKFS/rtotAMkA1881QOW4YjqH
JxwSh5poYaHm0U1qw9ICnp9sObFnEH4x5ihfdNA5dgWw2YbMpjLJVku/ySrhk6m56TQtwE9nM7sX
wk/BigB4XNeejWMgXEfVXR4sb2mKIJWQdWirpR4THC4WCSM7uZvV0lBCU9ZJd1VaypGQjs/eMk/v
Tlzk21oHV7iJRwhSPi8khxunst+qXKHoUsGPhovgWtXZRfIvQ2Ui/Uvnm4MXqdeIlYq5vY7zJqKg
g7cAYypRA6DsmQz6xjEfu3k6YUuFzulU4tOUqwdHwh3YpCbQyKCOeeOvgYLPm6ZPHhtEZiIYHfNb
axq70mlfoHzp6r4su8ShZAUX1qFdea0BAoOyYtVBznfyyJ40vu88EVqFbUL7TSLroGuUoND244mY
21aGBc5Ld2NAr50eUbKbQKBbVPU4I4g1BQ2hxt3jZFfC/gJ1MTpnOWkh45JavsHK7OuLteJ6y5b5
rgoTp4qUQ28pV6uBKawTeRzr4XqQpBpElXfsFSGue9UMqnr1sPQu2fZWtwwiRlhvaTEaL1DEPS+O
lZ+dlby77WLo2GKprCvRSHirbBvetAjPuz+z0z46ValTT8hR3FFMmBQ/GYrpZqhyZkU3XTiHOfX3
okiK7K5yF/XBi+gL+VoLAwt2iPJS51lyhoygVjd5pc7s8joQWhC8pR5tJN5/ZeNEEpb4YLXq2UBi
5QZRhEOd3ULCW1ZgoMsHNrhhTvWihn2SV49ADXAsJnbyUidGVp3bRK8V382LBsMwBPLxZo6GONst
5FDMR03Ej2yfZiXwMOlhh5wm87uaz+UYtDnnw0HRs21PwfTgVXr3HgH9eWxZ9L9iT82VHc6H8m4p
HKw1yhBhdRZ4gTc6CJV1qikRzS5oSZK42HnWHL/nY6eePC2L99GCltyP8q427E2BEubgui7kRVej
/bBiQSagqNSuRWndi85JoolN0+Kx3m3qXnAa/YQJwuTkpZgTECrqyg5zPKjuGBWQFibRwl9B3xYG
SL9bbNAMu0QICgNWlSa37KHMJ2rit0a7VPu8NAxc9a11M5UcjLTeUEBT5WN2jLuiwOjMm0VdQqsB
aKqDa3I+w9ca6A0AJXs/FSoRWDkREfrSKG8jwfe+oppRgV1nGq0i3zADzPt/1lXg9fuhaLLRqKGb
ci5aUppuLgk+Rum3nQTo1lNdL33be4ymD7o+l12ndSCaesAQdVKrPfOiwajjPvXMgfYFXYXOdzJd
+KWWveQJ9qF45csmHAyswaw/6GRctmZ+jGuhF6dNrcLRW3+vn1ozCYLwWClQuw1lWeywjufX5VyL
D3QPl43LdRQLfRvcVMfiHxe3Me6ULkkKbiOeZd+oND8u9SZcHDesSpgMwB6qzZ8f3GVf+MeIa+/S
wSuCxO5CYwKUeTbqkV5iVd4o88lrTd9OrA8Guew5rYPQGAVFSd8dceHFzWNnCTAtXaWCKU7XlFNX
4A3GxmFN+/PV/N1AHm1R+qJ4RHAn/vqURKGbJRGLNLeoIcdKtMuqXF7nfdXcpwA2/vFgFoIFeqCa
hvTyUq+WTQr57UXHYAOnQ7Ye7LPbWvp8vR/cv9+0C9xAi76yaWMEMBEPXNxAFTB9jMSct+/Vu6mi
0JZPURkIFodKUi9PQ9c62NpH7/zf3E0mOS4RqROugMsLTKUXxzDGpF+0SbVN2kZ9AUkz+lUOYCKq
M+WDG/o33xiCSMwOtsWhAunPr08voUgrcYVJ38tjyIiL2m56Uwv+/NT+fhBQqrCKuJ3qqoP56UO2
VPYLY8onBrAy3XQNXBqDNKcPntjf3Dpi8JB6IOKzV+XUr6P0dFjhcXDrKvemHO6r8auZgDB4/vO1
/Phwfm7m8l4wDLMgbhTIvJfNVcxsZS7WkEi9oFWW5c9tOr6x+qHbKY7wA28R9YSGWtQwe6KNI909
4Oqz7vQ+pacnveI2K605+17t3Tpj+8+/Rj5EBKO0zx2khhdzS9KVbbMSg6g/aeVeVJTsh1lUB4lK
xzfQGe3/fDvWR/fr3TBVHaWmw8uKhtm6mD21EYenLvhK3DbbefHsF657nZHNZvSAPuYunBP5pcuL
1z8P+/uzNlFLu5yOMNmhyrh4o1JWf3Aikg9flDtWDkBIWAhb+z7q3A9e3r8dyrQwOfBVej9ovz+/
vDg8sfKtlQpYknQjN+oK8ZQcsz9Yh9Yv7dc7yYKAMpSFDo4fT+/X15fgNmZRwTxqNNmWNu226wX9
5QUGbrIlVGPdIX/wxfwm/3XYOBBwsmp2iPFlIvh1THe0wWo7rOw9oaWbmcjKLtFIQUh7WuXqU6vl
n9q63cf0NRqV82pO1c7o7rOMXuafH+hvV2/+SA/FEIYBwv5tFRkUDQbhqvqwUq7WuKvJJ6JVuDEk
x7SCbMQPvpPf3tt1PItZAhsJkevGxXtr0ecCo6XTNQiK2+60bHBA+/NLt/vzZf22uWCYdXZdheee
4TkXn2NlU0CwOTf4lMOrDTYPB4LFfC8s5ZFNKIQJfdj+10bUf32kXmW4pU4Tz7eLr7LAVUD0n2rQ
hFC6MCPs+s+jXerrkA9iYGbBwuXlrvP7xRuEVKnpYLBygXV/BApCOjkhK5xRKY/U8V5fvDAWSoiX
/98j/2VuvP33l/FvWPb/NlJe/Od//D9YL/8/MlVCC//p5q+mzb/MmKsr9H/896cq7b59/W8nsmm+
1uXP9sof/+NfmWj/wmvHdIi2nO2DDurnf/krFfdfvII6oWgUEj2bnDPexb8Mlrb6L3b3rJvr/o1d
j8lr/JfB0vT4I8Nhb4fMzsOI9E/8lbrxyxxnId9F9eKs+eus0K5+GWS/lJB0XWSgfpg9lFdic+3v
T3en7Xdvux8/eDMvVVDrYCYybg5H9KF/XNyvX8JCHvCiwX/1Pd2ZMXHatWRTP840YjaVUDxlN+d0
A7EytDXimUR71sqGbZ0izEOhRk56DQDaBUZaa9+ntqqPhJ7Fh7mYnXAqnfSRZBERTG1dyAfYq9PO
qRpxC3HHBiqjm6/V2EhgzcLMNxaRChCZrFn9nE5d+tnWMiel/q/YL5juKwKGTLodG32ammHbFDnV
CnBrg7EDbWM+jHnWE3DpVXW27ZaM8hn6nCnaxsYgBlCopa2FZU7ik967JCjW4CbkWkkmB4i9ivdN
1NCMqItbcU3lQDGNwJtVbdqRGpU54BeoQPoSGUsVVAO5YSA0SnwuimMO7r3uJdQpolSbpoMJNsmh
xNWW+VF1FNInqB4127E0pl1Vjq73FJkWOXV20cTQMOyZIRArfUpqgO1j48L8mgE6D3vwf62/6O4c
bYWrEGMHeXSg+uVGGed76l5+AUvY2ZVgQIJIl0niV2NM6GuN49BfD3IgiSNEByGHTurv9MXmr92i
Er9QCHu26LLVjrxNxkjrDnOmdiPhT45HOVeZi4d69OwbXRdTGtCfzK/0WYlAVCbFpIU6VCgQoalZ
faKom4qj9ASJnPOyaGHbzsYXrStt967wiMgNab/zC1styAZzUXUy3wtqf0DME3EDLbLqH5d6IiK0
9ETVBGDIvPbQiU79omr9DEg4IfzPIoXJwGgDnfkkM+l+SswYgGMWxeNOXdo53nNOMJ4WTaaNn5V1
dzeMwpDbHvHZo9c5kgqQrlTvo7DGr0NiN6/Q5tQr0ynSPWwd59QrOXiWPh4cEjC8Aa1AotrLwSuE
8phDg7r38HH223FOna1RJs3J7GNaWWnh6A8CpwhqMhokQTfXFETbMc6fa002t7I2CpvIkbFFyzGQ
FNYSP5ttqmWI3qwynd7JBW5d3yNQeNfXNZRDw5HlsIVQZzdBnzlNAkZei1bvXvUGXxdEDNDZ50br
sRgUZGZ8Q2jAwVhkNOiwY5WL6svReYsTS0dgpEX1XSotsZPsbZpASxznpqE6NSPaIcxt7SIAnOlV
GifwPwuCy3owQG+uoun9LskUwnbGabyyNQv1nd1X+J6sZFUSaGl15bYW6j+qp/RjFzUWnPNqq7hS
JuDiYcVn+wXpVI7qrBzI7/hpTv9rVfu/Yx2gRnCoYAfEBG2QT2lfOg5LLe9Us7PhPNNcBXxky3j/
nxjBsF0sjVhdfttptW1OGTNnBLQtkqgeNc7+iyOs9Y+fjnue6EeEJoxQUsblGpyu/c+MwMGDvE4d
h9jlXhmRaMvrYmkI6bYAA1fy7gcj6OsG8P9sxymYWJwwXHbiKGlh7P74858uIhYqIZQZ6ZVFV5vT
VYJJ8wFtjvuS0qPRTqoEy82VAbDRaZZfVWYaBbpwiivNiq0GnVKb0SmdwOZODSZWv43VeXmV2qCW
+2aqpLaLrFSdzirI7HJLbKP4KLL914MLV8Dbo1FjwmiG9+K3vSew1qmxG0ejJKyd1e6r6+VHs1aD
ejQ/eGnXB/rLvWIkdPGWoa78Bv7l1weumBq9hULRNvosHtELZHCqljuglssHm9u/H8jw8GdR1efB
/zrQUqCLgJZP6Hxvb8uUs9IISNAbX//8ifx+55zVn4fPCA26/ttHONlF7dL40DnrEQkwwBUvKvfT
VNl7Zcw/GOvXE8L6lByypJEg8Q/IFpdOz9TJO1NNaZr07nSosrBBVz3RONTbU+KEf76ui5rWj8G4
KJX0W4MTu6qtF/7TS53bgM3dKTHxrhl+gUzO2LJGePTWGvfNGe5lfHTLs9F+VPHEPPdrDejH0D+C
cey1agdI5uIkNJpCxoLIow3Bf/2jow2ZvUqmC9RL5F8RO4LuzifpyfmqFwohY1213BswF4OunRqT
hlySktpizulNRhoD4Uq2IAAQnzkdVbqgyqsYKRIPlgCBrrMknjJ81U+zt5qorD7rHqM51T7REvA+
R66dIWZ1S6geyC/IDdTsAq2FAuKsClLDHuetGQup+JmnGudMLN2BAFF+ugEa+oUWY2WHTqyPT7Zw
Jwf0L8rLwmrde6svx/Y+7hzEmnFjLtOxVCPVOMViVL90QqS3RR5By1GMqOkpGBF3oQqnJWw7xfBl
9PE31od4RsoFtncTT56gWT7TR9666EcfRihz+ql3hW4fvYkecrOMsj5MwpLhLJT2azrH3a1VoaYr
9aRCGBwXgdmVazpDNif1thUDKaZDbxtXhjm2A2swbBw/cdyaMNihVkyyYsBEhxMyti8Z8d24G1H7
sPGc83K6EUsDjzTSwe2Wch7eaK7XJ7zRBkjGRr3zjNa91aReb2sqD2d3ATyqoMtBzFD2WbbFX1jf
6F49lOEwdCrycgDmKXSVhkRXO2/rifDNNh5PoILRC4DLbaFNZW2Xox7UkzWmOCd9h5SOenygthVD
LEvd/JMHaDFjvttb9RSFCXGdd2wMvQeE742x0+IoxA0BfLZXIABy2nlWbC06K9JrOuLQ+hjPTl6N
Rx6mHrYNJbPJjYZjD8mDco9cs2VMkVWPI19NsEYRTwRsMn2cey9HPKTrMKXPXTwWu4Wkl2eB+Jcw
1B790GBnvclbjdzols0DLFVksPAtM5vMky4lr6/v4N21gBnyDeFpKYLxKKnv+25WUWpGs9efSm4l
RmG3OYyRx+JRVfM4P+a8Oyi9+OtsRJBambNXKWjSeo+dmdLg1WNQoV1lb+mMjfPeaomnVGE+1m5I
bj1IaHaIY9h2qlMcm3FYw31X/SR8/VRX9ZsRtHT2PqiUxAB6RJ2yny2vGB/oOGRvba149ckgQ+9Q
VEuVb4laKIgMKj3r0c4rmZ47o2ppRaZzaW0bIvg+N2h+YKybfetFJBLo+s7kTDb5XdYhSqWe5iiH
Sqp2j35Mky90T6UZrkYPYtaNLqzM2XtIzDIPrdlEoE4RuHvTCzMJTaUf98o8ytsJoxjbZ1N817XR
3GdqqSNCVtx9JmX/5jbqGFhxiiCemCB32GoY7GmbpQ1st7SPhj2sZwWheKYTkTCWKgDOuE++1r3n
3kcRyQfwSKvlBe0cAiVHFAsc0wx2jRWpVUiKCSxgXSBtRWNvh0Mbda82MM23eW40Cj9Tb+wUaK+3
Qw+y2CK+G82jbEq0IlJT3pw2MTRiFFMlgLKIAJLwq6nYCsRxSgA9AXhcwiQ37PKlaM/mMqN2Eckb
elQMCOTmvYOrjtwdoQEeIivHbWbfLBMV4Set28SXIkqf5lTGBn1yRe6sMloDiZjEU+z7avl97BqQ
nwIZ1T1xltLeqZ4orJPaV5N+kxBFpQWaIdJ5C8e3I3rBTFV9A4R1Vv2S8MFmT/gydGg7qhBWKubY
EOmRFf1z2VsjSa6NWpgNSY2pMFFgpgine6boEFAdmSLppE+P/N4VrHp3fFOzaRCfOk5Lfl+aTB2V
PSZ22A3ZrJyMzKnMPVETOE8ksN0dJIBxp0ejRmSLk9VfkQ8ge6RFKY9lI5XRJ2loCZzCQ+g4qK1y
n6hOGYdEDKSw7krrqeonkOyoOY6eINRwW/dxvG3cbn52gXEu2DtS9UqZl6l/bCS4Vj8llfG2U7Jk
1wMx+IKBAW1j74lED8lqFAR81olrPBVuhzsIbeOpQD7k7FEKudqBYKRRQrJHhmODepnF+MDZLyMo
XE3TOnS6RTdvcam2JTqaZiSMFRlMeofBtQzUslePPWdA7XPRJ1q1dVOrMW//J2nntRs30J7hGwqB
YSdPSW7TrsqqWfYJIRex12G/+jx0EMReGRJ+xJAlG5Y1LFO+8paR+PHUqPlwJgNbjL3ajFq418Yo
RmRRw5UMcst9CRvE8BernjXfUUN8ONDkBZC1aTD1iUBD8l5vbAPjGY/CwUTzHRnhaD+NYDyecYqq
SbRQRD7a+J7sK4lP2PU8INyxpuHtYdaU6qGoBzwny7FLVmhmbw6BI+hw5NGouZtJg+d1NU9Fjveo
jYiqp3ZRv3qVtBJ4Y6i4GMGjAZ7T9QdUwPp2FnyZzIXOeUr94h5EC8Y41FI1a8/ZAB+Kwktx07qV
3CXgmr8UKLQU4MbnCf1bdcCQalTxewfP8LKwAdjbyEjKrVQwaA7YbQf4sBbkLsq3Ej8BLVZ3kWj7
uw6eu40TSoyjgTHMkbrN5IQib4WY/b3RARTQyBt3tWT1RV3SCi+cw+RBz6QgJQhx6ky1cLP0DgLL
M1HFzi7A+ntqOhGOrJZLpPwwRyXmtGq1i/EcnlAQtvVDK8B1njIXQBTgsyos740KbN4m6wfxUMSm
Uu6ky3v3pEC85MbUZ4RnSVLK7VgvxhNIgHu2aTWFSTX0zR4x4j59ybLIBZytUAa2ZdncNLViwJ+L
pKBM1AKwPAIwMil7WClFAhzjuGocJmYOU3pMK55P8cM5na4GgY9rhRqNDwsjL74BNcpZd4MzUtOR
Y5ZvSrx8YPZlk7HR8WPvvitKo26KcREWhapa7A0z7/GYAThj7hNHV7JAbVMVg+MmcvEuUNxmpmSj
moCawvCVTL7BG8QY02f4rgnHGFrkzo2lLmlxbCfcEaAmOgglTWEZHdJQ8CPaYTFfFldQh3CirtoN
qtAy9to2U/eRxEfkEC2Yi17JLEsDpxm7eKMDG4ruMXpFXIcKH+aJzgKquVDKaOua1kIEVc+Pjizl
8ABj1VeTJL1yoqYNSmozwQjevBFmfBOjiLkLR+jroEXovalWtI1Y/dhsAzbiDU/TfkIDZ5M7ZrsE
VWQ5p0xFYv+tUQYbpL2kjtYk5k7milJy1mYp6pShLIbzgFFght4nYMV9b9rdTeyW4mvRTHXGRtLX
GwUs5rGQ9YSQGziNHIiqmObtaEkjfxmpn8ToVxVAGmU1qyetk/CUtcQYTgCBK+3azQxt9Kbezb+n
HK4EBoobHcrMytA1x63miBGLdZeGS3E34ZbovI7ZEEXPrihrqASLm3KkWfZXfO7abazXyybHmI9g
QhFflclwANs7rjxPulbiNV9INEgK1aHo4KTVBte5QvGbNHY03McV3Y/neJkO9UC4uAVIPpVXxqKE
32FzEQwWWql8JY3ql5WYNCsPdhkDiS0XCMP4G8Tza5eG2fxTAwPWfFfbCphjbxdKH4g8aYsHE4PF
/dA1deX3rRsTa1HGDarMUdHTBcW60fRq7j05TCCxNak/9nNBnlCAnryaKRIeFCz1Cs8xQsU5cWIM
iE+5dHNtXK3eSiMjgqayCW0jOyB5fOzxQ8KSCCpO6WIYFiA0rhyyuckwIolR0XbTEE6iwLlLbjtC
eUllaAWcsgCQ4O+K28XsqFSrmQsblzgSey99icBDttliQ4VNG90bF+ncOPA9cZnTTYBtMzmUUfRv
eWLmTyw5ZyVeOEfp1tpWwbr4TY1YWT5b83wYhRuOV2YYN+K4TLVO1DiX0Q/LqPtdsyy18tTrUOy9
FNEnDT8BGCNrjCoQj8YLDkWq1ByeazQmyMJctH+zqcs3ranIFKqTbIO2y7KTzMEUoUqAvDiSsvgV
wgoIl0OyLHN0yJXYSHxVFmJXjGWDkmy+CmMrFmK2hzZtwGg6uVXpGAi19UvS4rLh9/lUwzpZ+qo8
Zf0yHqtY0+cD22J8IKkK8ZuWukg2ajrOPzgNUsRvF2iu3hQL7QrFcfIuOFWMikv41soHG2PMbvQr
UVtyj59CPN47k2FTHLO09A4KXvO9seVwTRvM3IV25gLDcPvJw3AxrE49eN0XMXQDRLFyGtGSKHur
Y9uMugmzIhiQ+I5TRbevuhC948cOECChP+/T3jR6nb3oJMVw+EMQC9OQ62d4dPIbRDYxbeLJWo4R
EhrHwcyNV6wjotaPjEKU18s4wlnSgH3G91YoNItj0oApo/cAipQhQty4McR0k+EosZfG0I5rbpJN
XtSsDoP10P6oy6S/VZS2lAeqjtl3IzIahNFXnegSwOayEo+uzSZevpoq8TkMD/yKSVRB2K2ujl9S
rAQhOXLs5v5AjR6ZvGGJSWM4fzovlJoLNhhRcKuyGo4AiEUnHfSwdUhd4vhOmsQM+DYiJI4zR+dC
qkDJHbzAlOb3NX53GyEae9OjZ4cdSCkciHRx9C2luvZYzzUGcWWI5i+uEsm5aqV4blVS1nIR2S2g
d2UDHVUKRJyq8KvW1jYFOrWBLpO0NzFktDyY6qipN4Dnhy8wtZK3vMrxE8VxZtq5RjzfWDhjGryo
FikcUEBzUFoYw82wgDHDtVT5VGFFdBWjIx8sKD4tW5acGfk5gCK/GK0fFmYK17AKwYEXEfRWQtLq
az+o0I0Tbt4rFkkAZMBEAFA0RzUmvh30LGDRlnbQ4fTvrGGSJ5gX+YkZrQYQkPGfgBNy1uGtP45G
/gDt+B7kAkOkOhQj5kau4pAnmuWNjUa9SnHHMLahFY+Hmfgdk5alLL/Itq/jHT/NuEH8IKuDorUl
cvWV/sMRdgbeoKmglNvQdstajqqXtuQiIVi2r1gMKPtqqqlRKRNcc1+XCkdGrocLZEoU25HAgEUU
wNxynhUlc7cameSLFSMEcNCkAmEva6zyKtFqJ3DzEJzIEFnZWUmc6avSRsW91ahQj5VoOuY0a05j
C+bJ01Ub9U4I4XuQc9l9G3YwC2kooZiYV7fIurl7K8N7znNI3j1JvlcEVmeN3/rexCPE1qS1Tyfe
V8AkMPttDBLaBhWvuDvA5arijRMX4CdNGT411uTsFhUddwvJdbp/M/E36ozHOJHLPqJJAMvFBdlT
uXoXlCMma8VsTI9gW9NzDGoNqrg5wS5IkgIqLZjuBZaFoT/0+Qi7c5ATyF1rKEq/SeZsXyFftI0r
o/Gx85QWwFYVdX5s0TmI5yqENoWxTBYUcd7DgBAz0OfZxcWvkin3W+bqdFZgTpMmN+3J6KF0ODXt
wzDGtMgc2ddMFVcBj/It/0m6RfGcz6mW7TL2D0wiTMz9dOggwciDcHzb0jB/Vl2ImEPXmr8imVUb
TvryW29Kv0ucFKdTVR+u66XHW4zg+QnQt/1Q9FUBjr/CFuPH4rj1l7lFMH+rLI7I73gcLJ+pHtDA
hvxXIz/ggJXvlgJp7sWyaPqttUHiAHyPdoZW2av1YScwN41U8xVLHpXNmLpo0OokFtsEmXgocW2u
bcScCTdw1QZdsBgS+hbhGY6jrhl+DKHVb0BxwbdJo8aXNZkUrI5xOPUDSwdZAM0fWFN3sjSdX9ZM
ZWousOPxOy1eXtwyNF5COY/3FMHIJd3ULI8Oq0ulXCl7zICajBQalgvNuIWGzWZMluQBT5N026Kp
sHHVMky2NX1pLKVyJsGmpZ+E148dw7hUEhWTGoxCc9/R2+hsQSwxPJhnOtEvMw/LLbRjH8Kl9epn
5UQjLwXmpNbiICua/FvIPR5S9CKvk41bKD+7uQ8XDAxn8QuXFAUFjbDAnQEE/9YMcUYbsW1ZuQoO
Dmwjsn6vtlEYO2FXKHn1VTLvwRcx9ChhhXiKGNozxAP1dsp5cW4m+k3mFmOAh8ZIPKR24Y1RwRz1
msbATkiUcgEcn8hHCJqvttMO14ujzffG4CanZTYWdll42e2VuYvP2Bmn+znsABK3BvH4zm7N/mVJ
Stu+El0xsdtWTXVNTX4mPKxImiZEIQ8A3YyS/KmxnskNx6vRKUf4O0iY7jHl6pCCUAHgoxaEyWbN
1IAtLPoAlYoywJwW91pUgobnjjj4e15ZvIfWInXcZJ0e50HsVPhx2oKc7Lp0qtLdt22KGExcT/3g
EXY21+iOsPsSshm6ny5z+eQWUK6ChDbJ7RQP4O7bXmfjaPC4gHzlNoN9o+t5tXUGKGI+4uC4v5Q0
ab9r/Zgku1za/UGLc+niYpV2rxlmEoDTh+xV0Q0Hi1AYN1fhkk5iS/Iwj7ukcWHoyTMmsDCUsbhB
An0yw4MLS87cuvh1lR5MBHZcm3joGkttDUZqWLtBWkftS50MBkqOkiY4dtcQd0h5XF/rnRE7D17Z
M1YADeyaJZXQaiqaxeGQGpjocv1bMSpFGLSpQ9ikD5qcgyRGgw0zMIPCoD5a7XUYzc5PCpq/Kq04
Qy5MTE/irXULqRrt3IVWfA7pKswf9M7od0mrJW96ns01cUJI4AmDwMCYtKLjjFedW5zmNEtNlkIc
gczCWJI+BT5qr1HtFAJRw356NkLwFnhAZOkRViZOwj3a7/pBW2rR75AO6Ad4trLFqQaDhwxQa99l
mzzCEHKb4l2TbcBH0p/sBJyFxymXLaYpSbQMWxrM4ezREAyvnci1M1zj6kziNZ/rJyXpNCQCimhG
BKqgvn8TwyFCUKA14dmj15f8UCmOD/gtFBDcDIhrQWhEs73X5xkPWXAq1isQBxVGCZET/NQo73dY
XC3ZOVIb57G2YBf4PTP7hMgo12HXkcgO7pgpit+aFFkir4hrK71D8EyxA2r2PaV/HplHktqMr0Us
YYU2etO8DpTplp8diVZ+NxD3Hkr2wGlfAhiAZ1xr2lmNKgvjo6xUH5U12t1Hhq7KvVvpod+hAIDL
j4JJaWjJh17NTOrmjVB/LYkebyccW+CqmCVmZ3LS694XVpyecp77dtJbiwq0KuDR9sm1MXThsoPl
056Re+n3I1AC0qjWXW67UCR3hHXjTanLIQYfjGTwLIXNd1lT+LOceyCBSopLkU+vNpJei2fitBNV
MRqQZkt4k5YM0b1y0PwIy9Y5AZvB6NfpqMLf9xoL20+YxM/FUhIyRkusEBqoUfHc9nM2b7KmhzS1
DMrIBIqon0LiidLnpKUcwN5sAdrL8zBYLEOeoi5kY7azBuuhHJKwXU2vDIaGEqCf5kFZlPYpL2qT
zhon1i+jAAucQ9cJSvaKbjdYjrPJLasjD3YwCTxWlAsfOsxCR8Q5M107JWbvvuUdmSvqNL2KKk4o
sUXRxTInOFpGBj7pS+0MXtThlTiVmJz71WTHh7LIDMSeyqHaZRC+vhbmbF6HcJ0Owu3GB6EjctCk
ORJ04S+3rpUzbuMtLN+fmILMrtmqAY1OKgcTAWiOoI6oFNoxKjQ8dXQbf0CJIPbKMkz1YxYX8Zc0
jGs0TPqc1Ey0zGd6yu4TVcHbIc4f8bzJqgANmLCBEi1r3mIFgqSbehKNOj0W8dztZWXZwFTk3B/n
kkLISYSGG20Nd27aq7obu/rQp2VJy4BXfWN0TTlsyn7A4czFHVrzINooESxAgw4hTIfuZIQYnm95
4wn1M1KK/FaU4FLqksZQAKYlDrnIGGb0NNO1AlHS1ntIO8V9sx66Uecw8yxIvCCZWd3faPSpSD2U
GpYxzFQD+p46EWCWi/aImHp5O9glkWBG3ZFHRfa2naiNZrvUzjkXShRtMm9M2jm9UtXBflEzLTkq
YyHn27bqegR6Jr1BTyhWryI3HZOgQMRPg/+YNN8ztSmTbdsu+filhq5KDOiOcbJra53DFvPVCr2U
cKRVR9XmXCNMcYxXF9RzSXuOO3O6KL9TO9M5J4nWlVd5OiMaUpS28rTIWtyKKEK9VBSUjUzc7MSm
FAt6iAvYZAIdqN/XBaaUX3R4VFEQKZ2lbfQyt07MpXBLHCW27tz15dXUqcZ3Ik6eEBLadbun1/WE
+81CPyfXO9uThbQXfPwcB/JtFKXaI7TLBsoefggVhcWlZ7xemXwaR5FFl8ByZs9yFLbr3BqU5yqc
mn1qc6R6BbZF33lx6nViyzT7lnHbnlYkmvJAUzSnuTJkEGQLFFweICDjoYR/nQwyVVIQMNN2TNfe
E2wexFuy/RLVdbuLpLk8pmYy5Gh4TNNTN+tJgCyvfpopV5/poqffyq5p95hjFO3BLro628dtCQps
wngT7CA1yiKc7XaDN0T6UKozPMaxzipcemCaPxSCcOA675Qxv++qEJeHwsnh14WDo85bIAx1Dstd
uhQSkauBmdrZ1psC6CU/dGPd0awp2B993c0xUuuJIb7XNHHmJwU3rfhewkMYmbKRjtXqbFDSN512
fBoG3KKCcErKJzlOLjGydKii011XFK9MKJtv0XxW4nMXdnBlE1wgv+pRVBxqsaBCFFc4Nhlpvjwn
UjfAPU7ZQ2zW1JWQXQ0V3p3VU23rwd97Kf6eCGvWY43iwhipyQ1C2rG4j+PV8yZlbtlHkyP7UBSz
muDK41TkpMipscc7Wv8KgrO7UbMR53JdutY50diH/bHpijsnsuWDTtpveJYyILcYdlaNjpc69adR
00r00aroq0UgJGHYhdQaU4GGp0Tw6rXJnNr2ewy10cdqOVx8RPa66ajg79r7qhFNMqimPrnTo1xf
DjmSMdWXZklH+NKWIBuPsvxLCesUES5Vdo+dabWPs2UjF2ZYtUKxP6munKUBlr9gM43rud5npjcv
5BB+AVuAYlLdFycKevmZa1fUwMBjzfiBFVB7HNDyvVMtAhPNaJbnGn2Ga8RmnUCn5R6oSz5cWZRN
cL8z6RxYnolfFlLbltmU3qzneIWipJHaEyD8js6nLVrtnJa99tMQtRsHcaIP2ywH1PkVzQaN2ucM
LgLqcmfvJevlALG5P9Fzs7+pdY/nCKQuyuqtaAK3bMJsN2IhVpAIJvpWM1JxHrBU32mJ1eQswtl4
wg+BHRa11mRndzCDcdaKJ7qWhVT3Wm+srO3S7VATg2uyMWlOvHFkqQBXa8jioZnmr7Jv22ughfFd
hTxPiiKYUlYwrJuhCkoFJCTOfl3d3zdao93JpMevAGrwjXCF9oJgq3qyJtXcNDU/qqF7D78+QZhs
kzS0EPHWrrezrGZmiVHCvhwFJm06+lLOFa2f6QuVonJL5CxQ88HF5tjqcXSNAqD9LHorpc2g9Tf1
2Lv7JMrod+b0oMlXoDkitTNPJTEpjf+frCVEq2rp3qVtT6UqD7mgyNK3UaGKWz3pgVDWOa7hCN7o
X3pBcC+Ymhswjc6E7lWsFW+odOS8iRGs41XkaDIOwpz9eE+QDgI2HlNxyGFAPKSqHL/pZRKttPlR
EtVHbqvfxUlYyz04PuyuOgMKqkuc65n5hJKSKZTifgbfQDsTMY5fQguXr5o06YwIOm3tnnLl/NQs
ohPXMR1AnoVR1OFh1HsQt6Ob6L90luEuhMLaBtCs284r8fC+xwKWqgNAFvV+pIZJJEXVzZMQZKBe
I8lMWtTlGiIFuvNULGFlbqyht5uNxPCWzKwo+qBIUSc4hG6kxEGBXgXcAAJa+G70CPclbOb8cU4W
pMoULD814jrXmzN2uW3FkXYE99eru3wpyjsTd7LrOYTSRuUVIUHSGxESt6wvbhvCBy5vqXM60bdh
aTQWSmuuzS26CKgADNF1n0jA0vpcdsOzBZV+JS/JCWUqxZwOPaZ5VJ0dCmks8YYkUlnUwGabVHwp
Lc2LaekueTdsrLnesV9kdyHCbMlVFnXZfdyXtOV5FUd0ZJYnuu2RvEmEGqbUD3XkjgH9PtZKwroa
+/QmUi2K1AD1IhAlxOnp1i4VUliSetbFwgPrfYXoOZgWCOawdOL2B4pzI2Tfqhu+manJphU2cXEn
q86dsO7McN+m8I2aHl2J8r5n1HtjLosj9sz2DSmMddt3U3tWkxnHaw1RkMM8FBJ/ZazqQqfLBn/p
a3eN6XNjm1YSTfxYM4t977AP+44txD2NMwq/DT+rwvzLCA+I3WjDVWdZ/e3YDOAb86bVo22LcADa
VFQWUBYIrUwDedFXd3pqaNdTqcT6EWxdNR10K6HE5bSiulOQP6O5M7BU6PQn5BpNexu1hsnaGMtd
SnxzVMN4eQ3bbHxoO4CUXr+Y46l1EWLf1EUUur5pE2BtMUxHcBkTouFA5Vp7toi8vwA5n6nQmzpt
B6NRX3H8XXLOjjys7qZ6yjYGcnAIdE6zcTVmSet+yWEmnUpzQUEo5rXoW8SdcFttO6VuPLtP6XqJ
PLtNBx7QljBBdagtlZh/V1TdyzNdiHh+AEmQty+EPa0EatbEe7ONszeJzZuyK1x9iO9I5Z1h1xPP
BLrE7twXg+HaXoszcbFZ27g4PVoOShQDMJx7toEM5JKoOD9maHDt0mlPttpPqztgteGJi69A+9DU
HEzOPy0gkyHg5+QeSWIXk3IEPdOcbRklsZD+kKSn61a0a/SpUxBI7AgAMgp9pzTRjBNsgQarUoBx
T3odGc+GLuwgs7X4p6NxKfvWmGqkanpclMkWVSpTXPEUH2dHTl9QJcBQPXGtVmzYcV2AWByG0RfX
aZ2fKPBp2aEcK8pIoBPxJCWAn9Amr7ElnFGcAy7gjPNLVxrp92Qq9dfGGSTOglnpfItBNnVw5uoC
UjC6qj/Rh3Fdtnj6L5RQR2w+EXcVbF1KS5soTovbFB2laqOCyxg9157rBYam454pYQID0SIneUDa
StQ3WbiKG3ZzikDsbIz1cFsY8XIVq8P0Q3Cu/kJmOZ59FJ7YdypXW+d56kwvWq0aD3OjqDld9iQJ
92t4hgNDTGlpSz0bkZFRK9X0BBatRB+ncDDtSzS3e2nJJo/pFGftoUKz0Q56NurZSweayRAttHWn
jgaqB0UXuSKojSbKEDvVzQyBspDadxYp8lnvJ+N7XBLg+3oehxwmHK3dFTJGlXWgdz6du0zpq91/
dRPirCUuMtQ4Mr0KlMEY3pxe6rhHUYG+h8Tt7FSrT0/zFI2vWto11GCF+PoxLPU9qncVlQb3oVpE
UeKSD1+N6iDjHu9xTd7PiXZdsHBdezl8PMo/gLb0IoVDIxRHG8O4YPyJOg2VuUvpxmuxL5T7xI09
t7qhl1sbdx8P9Q+sq2tgTwXG3jTFOxMJ8FlIexVUdNFB84UIH/HjOH88xD+emWsLiyqPzv0I5wIJ
beq1MvUZQ+j1ubYfy2VDEf/jId6joB2xao2DL8M6zvhN5voTLBxXYGFiBC4BWAeNoqNvuxPAZJf4
MxahA+z4b/y4I5BB4DSHZq9it/Q3LBlBLd0NE5Rf5hoBOsp6YyJIEfbW9KNwrhL3UzjyO3C/xSPT
NFzTHFDk1kqF+xMHXdVL1oKzNTyZL/5A8VCoV2W7S9zrNLmOsAun3Wt9Ar5+/8ZW2DMYNg2qLWZf
FzepRTQ1sRGmczHca1W/H8puq/ebj9/Zb7j434/SFVTALV6XCtXvnW+IrVQASYih62D05cbaDcEU
KB4Ovl6yqXyCzMD1qTv6TTD4+Eb5Y6D6PHSPUomvBLQfNnZgBv0nDIH3K4LLUikDgP62UV+5uPna
yfuktbgs1b2d+ufOOX1y31AlL6YQA/BkNZQuYD1evlElj6hSYxzrNZv1vocASUIfkWPue/H+777h
r/l0SH3wMcH/3DVYSz8KQp9aKgaJH1/VhekUoPcVbA+nx4ZmvdrkrXvSH0tIHes8dPDu9Zz5gCKl
GgV0PFPpWw9yq96Ee6U4Wh5qM/5T7D38/Oyha+9W8MXw67r7Y/gBS1SMnBheiRGB9bQzyknl4dtt
5XcetDNUppNDuK33P4CyePiEezez9zZ6SGd98voviObrg3BUNioIKQDYLXb6v69EUnZHK9CyMIju
/UYV/oCyKiLM7Rzj+mUAE68VTx9eNfksqadQkj4kqf2JN++7bQZyCkwezhgNvRdNu3wbVQEbwF2o
eermbYUzey+6+znFKHlU1DsN2j0dqE8sXn5TKv5akOugjoCVKEzUiy4FPazcBbIbq/RWUvembb7U
I0GkNMazVKrTXGqbfrRu6ONS2jZb4LFGdzc5ui/17FQ2y15G0TWK4fefTEz9crn8vqrVpkPwMKCd
/P0+Wokdsgb7ywu771VtHAWhu5kaDQrR146F58LkeChqP7lafquYa2tJ/44Uwyfcl3++EFdQ58HG
Q8ev4O+rsDWavNEE1LopQOqaeAmjjTbiE02BbJ9RuQM09uPjO38XBaw3/seQF0tCa2dwH/gUeC0T
36RQJmJvpEfbt+O++sx95t2udzHYhUrFZEYA40cGGwBVEefR/7bJQj++o3fnCoOwsmxz9V3ReJl/
P0RwtHParwYEYjY39Jp2KO1SItI/2cve7yWwv20I4Ozfq4PexQqObKVDKUkPSfacu7kUbxbi6spS
yCfkt6vnj+/p3YPD9gMHV0optg0+UKy7/R8bl2a2A0LAmeuV1VfdOKbWJzfzr59P5MT057GxI1xM
/9oFWhph7kjRrvreUdJYRvuTW3j3vLiFP4dYL+GPW1BSZQDPwhACSBWpKPqmaD/0QQdQ4uOH9X4C
uMghrXIoroUqzaUgTV3ojdKZCMIqqCeqJCSRPjyz5D8Jat8vVobBmlloCEvBjFtv+I8bqrpIG1Bg
R9JGfcavAicAo1xVQvyif7Hrz/Q53q9TgnUVotpKi4MhdzGrR2WIO7fBK6pkVM9I+sMQDptsKs6Z
u2yGcvE/fojvXpfNeAgpaOzTfL3cipLEoZyuIrlnVN8HS73Jp+6+nHGiLKPjfzgSpyELiJtyeYju
pZ+6snaCS7T0vVjaZ76z2kdDS5c71Z0g7j5zb/9b54ShiIg03V6D+FWb69IvV7RT24N2Zb/rfWk8
qObbCNeqFHTY7U0xvJTDuPn4/t5Nx3VEA+sZxHKAqV3uR31TFFmEjZ9XpQZqLkgRmL/wavpPJz1K
EuQlzHf2PfigF1srpdxZc0sLIMd0M9VfzTak7vVJvPBuTvwew+FdIW1ELnSxS9Asrh3o+CQ+ysmh
UGa0VzZuw/3zxw/swlvq9zviRujCEq5rDnJ+f6+sodORPERGDeMURT3B9++Cxm6mA/K66XHuzbdQ
Hztw8tRz6wGpwhlKY0uHdKOl4fTJ7Hy37lZPXYt+xLrrEqxfbFujbHJ3QrvOSzVjBJwDpsUpDP1R
N4b8sHToikZGX34SvbO+uMW/oiSGRZNEw9yRiAR7578fQQMactDx5/CCIDgGwXVwvOZP2/Vju/W2
h4Pn8eV6u93yJ+/g7TrvsNt59zs+/e8v9IDL7969t+OfD3y95/v43s3673zy1w+fX8H6yfe9wD+f
gz0fxz1jBesnfvt8rN+yfuv6l+Dn8fn8fPx5rIOavx2PfPw8rv+F6zx+ci69n3F4JiC2YtpokjjI
sfz9GIye0jFtVRA+HRrs7Q9NLNswO4XW48dT7v1b1lGzYu2syl3YT1/srtFsNkvbgRqumHVDPcBF
NI8F4K468Wv37ePB/nVTLFJDWIZtMO7FTRX6MCYYNSFendd3EMWxYsLWhHLtoCn7j4d6P410JPOQ
qeTGLCKI9b7/OKOySE+HJSptr1jFc8Nn2TRo6NGV0zBX6X6AQPh4vPd73SodaaLTgE04R9V663+M
h1aWXutpbHvLYKBJHBZ5AEShupqU4jNv7fcbOUO5LuJ5xCsmIezfQyVoZRumRAEZuY3soNJs8JJh
LoJptjDWovtpXUX2PByB4TzboHA+2W9/P7q/VyhYvjXMYFNHV/lSKmww41JMeUFZ3Ku8b/+TVeu3
gKa8ecOl7IYtPNSg8H+NW/gF+iZ8gNW2G4+j13vPdSC8t5+OH23tYL5SPlk16550eWm4G+mUPNY1
o13M5gWEZmrLyvF6XdKnQBVA/yzGej8EgnrOb0kITJPfLZhpwJADTI5NjurSkYYW3Hwi/3ahpLWe
An8PcTGXatXpbbUdmLuJWu4rDKECc676A14g8IZncC66Wv7MlKHxMaG41XvR+B/P5n8s1HXjIVtF
mon8+OIKijwMYwMbX0+lJecjbnKqrIoob37J7eaTd/avsUBsrUKNnODapRwAjIyZtgmpUd7hRqlc
Cfe6KIi25P9znItMolUGOOEq44AwCEb1OgRBlKBM0+SfBAv/miH4upmYSAuOT7FuTX9sBU2YZ1Gv
gnppKvXc1NGP1P5snv9jt4HYTLijUkJZp/rfQ4xxBqY4p5TQAvz1pD74pjZJLzY/E+NT12Tu7xXF
i/ljpIuZMCEh4MQVT603YDgmdwsTL/7V4VeomoWvtNSE+1cJzt9SPtlnLuQ1fy8DhjY5/2gE8IeL
m0x79A6AMLKtqI9JdAvUwhD7Rt6N2k4AZDCSU4VT1bTDPrZr7+P2BLCqd7cmEsvV68fr4Xfd+f1j
+L9ruXgMuNclSF/xGLiWudpF3U0lvoVowujmCcK3Ze6S6SEPj2G6GvZtrGw7z5+ERv+YVkSGFjJ7
HGumfhkRqIOlV1bL46hbgQRkj47eAF7t4xv9x2K00JpVVxE4SnSXhbEeQD7aE/TL4Bq+aZW5hSvx
C5LypkH6/j8eapWS09lm0HmkFvP3HG6isTFqDMI8GvJfhmQ+19I8gq39sdoPfjLW+/VChoDk3CrS
Spn/sq+k4AzQoKHELNaVXdM4P/RMQ9XB/fqf3hLDkBBrgp6Pqv4O7/9Y+fMAKHM2GcbuhlM8FaB9
YH9U84bawyfVxH+dwmumT/sCSBAp6zpd/hjLNRTZ1AOS/QrlBOdc02E9RJqujF/yrm5Q6EzpV2/o
RDpfDL1DFB4NHk4rJclGTA2jOTlAireec0Qw7OuwrcdfKN25ywmaF9wjGyBEEVSFSbLTLTRvtyAX
8rc5hEYaWEjuP2uQ0u9E+9+knVdv3Ejz9T8RAeZwS05UliVL8t4Q68ScMz/9+6Ne4L8zHGII+8Fi
LxbGuqab1dXVVXXOiWHSN+kS8x7p2tfcL4EM9oqeUt/N03ivKmHPEKAflF8NffReq6AOv9E4ro9h
2je/XCOsj+DD+vCPg/3U9vgvEZidV3j8uw4goQn+V4g3SdR7TpiJyG5BH7GtMrF/vf7lFwIEXW5Z
IjGjTgWd6CzoZymD242ZWjZjk7au5Dd5hIJA3MF6wkQTNFHMVb1CsvFFRS7A9MEmZeltBjTfAPUi
yeHz9d9zmdbrNBwhEkANlaqJNqvRWeUYxoGBEqWUql9U1QOlXMJHUB3C0f8wR2kl+72MTawbkA9N
Ld5tuOS5M3oRMmByIwoMJQToMlTGb9QDxhWXvzjE9HWmh4ppwTFK5jtbU9HXaRMqcOLxJNpIzc2I
vCJKE3/qOTMrs7A0QJE1osoWIXcH1oh+RAM3CWIMEDetBKX5N5rKjRLPfGkq/vB0mDb15AS3FhC1
RkfPRtCGpzxPaM7HO4OZg2qS1ENk4LpLzLdvMidLcL3B+knEmCs2+4gXwPgEYaLR+Ftwkj+ICg7y
YSvX1KIZ3q6871BtRsz4fFX0oSQx6U2QoGFOTQlEnVQ+Wf5KcUKae9znaj4ZRPEI8vCZxxmBnmiq
D2rKNVNtaxZR+IX3zscIdzm8TQ30AkxthPp7xjyI3Y46uBQob8WaeWfkKa1jVAHiv77BS9+Tlwfo
30k+AMb485UnWi4FI8NXTqvQSUCSLhoftNqRImabX6+bml/Tn5VqBfVtWliSSG50bioNg9yvIkQe
GFCU7smUXMdNgfhJQ+R2iAxToV/xnqX9JpzwZtcMWWJC49yi5CZCCSIEoo4WYTHGGKt9nWfV2tNn
aQ+nVyWHgncHH/bcDESXbpkNNQvz97J4A32pb92nAsO0ey+GqiHel+KNDpqyUn+45tZXv/nl0W2e
mBK4vsMXDdtpi09/yWyLo9ALvBDSPid6oyE3bsrvxQa1dedXs6erIhz9O+3J35rb5qA/DCvevbQL
UDLq5JvUhyVrVidpW7mo2smTrGko1spGO60hUTTgCmRYDYDKtP3X17tokhe9CdkkJ/fzHXASjPwe
6dIUHJTT9zuruXG1kn//GTQZ3s0VUxfv28+ze2JLPv/IaqDDvaVia3AZhPcPaQuhKHJJ40MNs4Hy
PGSRXQrb6wu8aIHPrc42VXc9xhepWzhdEsUtoDQjvJdRcSGNN4d7SHqUR8nVqVB3vZnD3tHAfRfr
onv0RKl9hiyY2c9RngjUhF48WlJbtk5VVmYBgKtBCCwWLOmHX3kTANRTQLV2oQWli6zkB3Q7va8+
1FUx0zNwDQRuq/1zfXlLEQGPIflkngTyxVnYpYqnSJqJuwph7kjaIc82Adwc44qZyetP30HTJvI6
4P6lW8btNbnRiZtYXVwMKDcwcJpI+xKeXKYotwNsN9dXs+gius5VocrSVMCbnT5P02G/KLkTwTjH
LewxvvabNhp4kMGl1r2zIOraulVRf4GDD93TNpUUyfaixK8313+KsrRkUjsAz9Cx6sq8vzAOYavx
JgLwuBNUBzn1DZUQu9/+kDbeVto1z95WuTEGVLxt2bTDm/CILPIWgLodH1FD26b7xm62L/Jd8ZI6
aw+beZlz+h4nP24uWYOwdAe9Dj8OhRfkuV8a68iP9FWUP+/TdqWwsbITcx/rPAKWMO0EswRwo3VC
Kf6SusL8AvVFvPKUurhvKD0hJEEMJH/lfThzNAmiqQD9bRxAVN6NoXquyFyuf9klE8iQUKThnWDo
80afCEdHb6Ft5fh5g95PIdcOBOBr98iFldkXmgW7PBkNpH7ZNP0ZuVjpVt6azFs1CNrvhl36AGRw
8/v6utY+0yzQDYEQZQUz2Y7ifanVYw6/bLSydfJ8bG7ud9OqT+KAqqG5CAc08JCXj2A7HttN9I/s
+I93kvM0Hp5coKm2ehfslK23u766xczv1OVnoQH5YpjCZEw3v43X8aN9/I66+Z5q9M1Tsu+dKF/5
gsvbSayjD0bfYn4zyjkVDK3hMo613336JDe3wVpytWgCkl5gbdOsqDRz9sbKwqArSWZFbZj4GGxk
z7ZRvlbVvWgvfn41hgE/x5BQ+Zh5hgzvltx8egYEMYwif/fSH0kT38kVIWpAJUIyHEmFyRyR0xES
L/ATK6MDF+Nfnz/hJEmefb0oFmsJMADOiR7z1ojKdxGpuR0021CQxgCjXU19EUvYk0QxuO21QPhm
QAODEpu+lQagz9e9aenapBHFlkw1L15G534sQh4QKVMiHSq/EMzsQHYxasXY0/9mZhYEXLA3HYBX
ksnswQ3hTb1vIE4ZtMfrZpY/MMUHnTYUadz8ekYMOQqqIkocLzLCHfwHEBAwXD4Mr1bz7qfxfQmy
ohCDd6ghdmk8HjX5Y+UnLN5IJz9hVgiRpND3EpWfYHgb/9XM7dC3KRxti+2jLNjv3cZ7QUiyOlrH
lvnClRtqOijz9AQiUlTBJqkzyqXnn7P14ElTNTLLWv1pmm84m91n+zL4CYLo+joXl3liaRYAFbmD
DGDKYctagxjjw0cNDNUa2y+yA5LDR7REVz7u4kViMDUpT8M39MbP1wbFZlsqU/7K6EoP4qEfNiUg
rRVPXQpFjMVRY2GESLsY7hKHQK1FMWUHEcqOvvYVB3GNu3sxu6MLTGvJpNAszgdDoIA11EIguxM9
p6NHOrw15q4c70wRDgrKYcbGcL9c/14X3YQp8JzanCLByY3lBWDQBAubcoQeDZyDhJoc1P6D4u4K
GVz/o184A5FI+ACOHXeNnYmMaEH4f4SRdOVOWbw/VZVcHdIqCqzzg2qlFfplxpTfZrceDB7qL4To
YQKmYtfJL7prg6SH2FMvH7XoFjyGa+JZN02zzbtvMePb4cqtuhQHVbjhdYtBHbTMZmHZ6jPqKDHP
B038NVYfuY4cSG46Ki2m69/hUyJyfkTpW1GDRwYJSaRZxDUs1/NLHUvVFlDMQd2TPuykTcwMgN0e
tN0Hk+E74zGwrQfBrva0r1Omtr/B0Ogkjmn3t9IWhNCDCQuWfag/BpKM9m3cu/ZzvnHv/e3b9d+7
dB4AbiAdg4CMdJEkNlFV9Zrakb7x5sNzxuDJFP/izBExLapzTL7w4jl3TYirsyYAtuSkg3YwNETi
M+mADNZKcJxKNPOd5xBMhRUF5ub5qCPcnJkXW9RWuiqF9hlaVBF1WnRNKU0nG6Wsgfg2Mkj8oRYn
Dmc/fb++l4vnnjET1gj4BiebeRkXrVBSJuORenD/ESD0+d7rGxjLhR3sGmtTiktfjpr01FVmJJZR
tPNdlcK6MSCImASGd5byDxBgEXb76ytaugVObcxiMnxIOf2S6dh4G0aoI/kgw1sTZrsidXRlpcj+
+YvnH/DU2uzOMXQ99UOPFQUlL0zMgTi0228f2R4+E1v/mcF8TBLlUFG+G50b7edw+NNC/xRFaVaZ
BmimqQIw+4JN6GbUCPkJ5chhaGT45ppwxU0WP9yJjXmkToSeSxwbrjmW+wlUBWGc/91IqrWi14Ul
MMNMHNCvo9HMuZttqC8Kqt4GbQrporEPoJuTjWQTVeNKcL0ww6YxDYDD01BlAnOW3icw4o56w8ET
iqPXfhNdVLP/whFPTcyyriJXEJrSMFHw8BLcu5G+4wjts+hApWaX2fa63y+u6KRMO4tYShHB719O
5loZfnHr3p+4s4Pxy3UzS8frtAY7O8JAoPUCZgGO8EQ1vzHKEvD5u169WsIxN1bWtJg8n1qbHWYZ
oXkYeLBGpaGOP0aPwdzkK7mzn7+jJYl2kW3+EosjnAsrX28pbT09VTMHcbPIgIKbSyZ+rbIHvX7s
x3sxfAxe/nw7T83MnCQxuwLWFxboRi9eBfwxYxAYDmy6onuy5pVFLV03dB8VHUZBxvet2TFW2z6V
vbYnVHwkGS1PW/4W3rhfBg9g2fV1LXmjweOcfgh5BeJ055G+1Gq9hv6QdFK7NcN9LMOit3JFTz/2
IvT+Z+LzZjvJHuVBKYuumL5Q9z52P+VqM8mAlvvrC1lK8U8WclFqCORIadCWgIssg5Ktsoc1Tcil
rfocr9V1Jgcoe51vlRbl9BY0iVRDudP6FO7Rja6srGLpw3+2NUWK0dRMZ+fI6gm0layT4Q00EPZj
gkg4ryM5h3Ep34Po3yB8cH3jFjOLU5uzSK6nEUTbGjYFaOLUFA2O0q4ZgUx2TDtU3gOKw+XarMy0
VzOfmO4PsJwINAPjnAVBofbC0k+tSWQmA4cfwwb3Kxx6eyy/K+7h+gI/O3qXxnjTc4Ug1nUhczvN
lAWlS8/EUZ32BbZ1huRgHeregtv6qOySm9FJvwCa6mHffbKO1r5JbQv+yHCrVs7aO3upCMfa/+/n
6LMZVD0Dl1cKrB1e5r3upK/eNrp3D7Zw798qN8GLuHITrBqcbbbXDbB1h6wfIhzzCP3WxnuuDwam
+jfXiY/5/uf1HV+qVJ0tcXb5jF3iKi18Xk4H3Smw2cjpb8Ld00i1P3Wg/t1ct7f0JDyzNzs2ftN1
6BBhr97Ud8rd2DoMfjNhmz6qjvhv9uDZ73q5eeATM2WMVIG8kqWsbvHsDKV+melV9vkDqvtK3uFj
+u6Hd/NOW8MFVFYzvyusdDoX/BosLLUqQ0SKlAHqKWCdBFYN5pvUaIsc0F/Ot3U3Oqx2cDK2BlN9
2k8zpAGqfeSUjCw0flRUGGAPiazfSjjeJ1Qxm+qg9neW8VKLR9384jXpFsaUjVHtkjVB7cvzPv1U
8Ik6cW2aVD3/qWJgQRCBUhS04tug+yIl3yhftAgo6P2v674w7fTZYWdoB2EzxmEpCV9WJStLGPXK
16E4zzLeErDKMjE/5itBc9raCyvMkNPZ4ua8iF9Mlud6GjCpYZTJeIO681d4W8a9kOpf/3w5k561
OL3FporH+ca1Su0C1aJpKPrevwkV3VH2Vu7ni0yRHWMYjic6dXpoA2bfJq0FJabuR2sq/zYoL/UI
NQ1tAUj+0uBN0/9i5yj6Uy5hGkk25FnCoaT5EI1aSecoKN80ybsz/fLN8vKVGuNF0gGKU5xarQwt
YmquTI3eiDBGkM05PWoowiZ1n6Jq01krR3DNyiyymlqv+n2c1tSMD9rwu4bJKt141riSDq6ZmYVT
iNjSQZIg+82B8R3FKvghtGmBvlP4S2JgZuULrVmbuVwC45ZF7K5JdX/r8AcHr3p1A8P1nzo2H4is
kBTgEyk4nbDT4GVUJmITkM7Enq9s1Vz3NsjSrXnb4lpOrEx/fmIl6C2/zeMI+tIBgp7G3MspWmXC
1KVZWc/lKZrWQ4oBLwNp+/wUZXESKFKLJUqTlJkdoXHc5N8a17AeBejtr+/emrXpz0/WNYJxAtCM
R/Rlfau4bWUXeQXwqJXqHWMqEEB2OiTTcD//jSueLHN2fJtIBZHpscxyeIEumgl24MXw0srKSlS6
yIQ5wIxnWTz9gVwyGXq+QtVomzoNOFqp6do6VPVZFthoJG0j7jNmnTaJaTmdEh/+fGOZnGACDwgZ
UXHm/EWgepFU4vx1/0CK5pcvnnT0ku8+0gLgY1YWeZl7f67yP3OzvCFLa7kVW8wZPsyV2gN0qNTO
D67ypHVfg2DCB5Pz/29LnJ28Nqd7EcfYRN7HMVQU48h8oS+Egc94NtfeZRcoCPlziQz2Qd4BUG4+
b9f3oE9NLasdK/iqifQu9xUKLin83sqdJHPrMBBiTqxwK556OYU2Mzw/+13h6kKO4dZN78Tyn9D8
N8u/oqjsCDFSkAXnQxGOA0zCcIjuIdXaZFqzbxNlX/nI7lnNDq0RlNaUnc5cyPVvMO3xef4wefd/
mzLz7rqovFQR8O6Rp5Xsfkn1D2abr9uY/o4LG6C/GUrTKDnO+yRlWepuCTOfI/h1CUNxSk8AoQ67
RaZzCyveA8/PtdbeZato2vQTo7PA1CbGKKLXVjuoHH0NEfky/GaTpxNFarYDp+K0tN3C4ltOhzrU
fivReK9KX2PGnxWj3aSTuIQy3pVuur++GctuePLDZoFL1L2mJ+GE5KxnAlJ4h0K7bffx8ENl+gca
fC+/N5Kb9k+xjZ/ez8wnI/XMQNG2Og9j8Cb3fihN+9GnB82oD7LpHao0X1vexVDJ575PM+sgm6UL
zKtFIZ32J4caqjPHbWOGmtptTU1bAwMLn9ArnLSb1oieh9FfsX2ZcU+f/D/TsximdijyWlMMa/T2
JigKdFfWLoPF43JiYhay0k6Omjzi41l1D0W0SgiJ7FyV/ipknNiZhYwO0m45HFgKqt71JjrQQ/sd
HBihvSsP6SE1nSf5xbQnWXOnOQxfrrvo2iJnrpKnk/gpo8hOEPWbygqhOa+23ZCs5KyLF+vJGmcn
FD20xqimi9UMjtq4M7MvFldPdBc2m1I8NNHz/7aq+bmrLYWpZLY0ljYVWvE6xLM/r5tYccB5QSVE
XxzZSZIhIXvtlcfVJHLx7+c5SS+TViOx9PwMKxB3VijasYT0sS5fCutvcg44HhjanOAZ81RHT9rM
iCtiRC1Gd12k24oUvmj5K3Q3h1KPb1Ew+n59xyZXurgaTizOfKBIdLGwZCzqA016ZxCeCuGgZT/d
esXZFn36xNDs63eW6KHTiSHffGwqzVEhNgZs+Rer4b0PeIZG88XkTtSNQqgqqBBTBkJpBDCXOMSZ
7YsfIipt9SiufK8pClzsHqyEjD1NLHFzxA7Eq66bJeW0KFTB3uFl1i2kVY/XVzV9g0srkDrhEBYM
LrOtE6gmeabO1nkA/cuagZ8YYilotpAUpd5kC9nKC2bRKcz/MzjHxvt1xthoh8Ei25vyQ1lu6+yX
aL5K+srK1gzNXs0eOg9eX0wrEwpS+w1gIZTTZMlBy+L6Hl4Q+U3XL3XficiAw8vT5PzoJsbgeYNf
k/KlNnyVN/qN7vQ7qEODQ2C3dnTU7rvdQ3jz7Wli9Gs+XqrbZhPfavtih14aHG7U31eOxGUr+vw3
zSk0c7ErS0WvKmd8/BC23o1yqG+z5/gdvZnb8SF8D47j9hkdRO2puPU29Hz6NbTNZbly+gkTzGai
V+J9NfsCUZmjUmo1lTNQF7xR9v3G33RgfeAyBHrzBIfo3l+ZoLis0c5syuefYogRudWhRXW+e6Mj
3fXv4tPwJH4Um28ptIGDI9koQd2oUB2EB23F4z4pJOaH6XTBs2ddZymhZaUtC76Z5mayrTs40V5w
ul33pO15xt7FD+bOXMnAF58gp2ZnqREEPpabR5ilT7gptpA+3ABttJzqx13xqj4CQN3o98ZG3Mj7
YiVIfcJ9ri15dmvVQ9GJg8J+g83Yjfab8djvvn+BKHGnb6Qb8Ul8tBxlr24GO3p/aXZk6Kt8hUsh
7HT5s3QKbs6y0xFkc+R7pPf8Tb39Mtr9TnA+j166Sz7yvXGjbK3N9WO/vO9QTDCdPoG85nhvZiCG
ymvZd8MOcS34LKi/tx/KDqaNHeQst+HAaFRYOMnOpcW1ch8t5QvKifX5V69i4Ikm1l1ZtdV2K6Nt
dH2BSxYmXD/8AoalkDWcnyUAywHu3FdOjCgx08ZOuNrRmCLj3H1UhqoY8Jj4JufTKlIad2EgYqIq
bWlTHAjS9Xc85/ZH+pbbv7yj9zrY/rFx4jdzbQOXLthT2zO/URHHGyUX2xYc6ihPeOnGp3QgrHUh
F/2EOTzA4Mx0QTQ820e9LcuoGDEE1cn4w7IrR3tM/kVe0dGeY1sr4TltnewbBZLOHvarUWkpOzo1
P3MUKGaDRO+nPUYq60f/Ed2HpQ38yQMlaJtO9K/CQyN5/HndeRaLTgZQRJ3Qz9T8HB8SogKPLLrC
9kpvRmyb0S/duGuj10h+C7WNH9206oq/Lt55pyanSHFSrzQCpfPbEJPI3ETP7QFA3mO6SW/zY3To
NBsGMukB8onWQVKdrmS4RafB/0rv5vrSF5wa2moFeAw1Wp7Ks3vPLavE7wua6r3+NcscK3nM1T01
RZMRi6Z4NNcy04UPzLgXyAdg5BpMAzN7sjyYqS4VpcOUYLvvLQbckJhBJbuL16ZQF0ICBLlATGmw
Ue+ZD0rFwSROJ1alQ9N9Z+bDv6MqrmRTi6s5MTH7iGmAXMKIiDCqv4Vdo89Td4/tsL/+iRbO/kQn
TUuN7BrWytmW6Sg3IIKOkRGd3MyLtg3LiXaJ++26naVTgCEKY/CwUbafv+o8KYEorqlLp5NgmqLh
79utup+oOaFLlI5mfJ/7L9dtLn2jiWAS/TewKpBdnZ8CeLXyMGqb0qnMZJe6+TE2yt11E0t1Lpb1
nw353Mao+XoaR9iIkANBlornt5OluV0jt1BvRlT2UESrd763Aj9ecg7mbxWcnNkV6+JKstDFs0xm
RZThwXV/QemSNb+vr23RNRBvkPhmUIXNa/Ninw3p0LalU+evhQVkUflhxBAKtm/X7Swv5T87s7Ds
I3KfJIi7IEDkRMqD2jxI9VpmOH2G2fUK9RAMysD9YAO1pt9wEhAFI4gRXJq8L8mex9CdgK7ZWzmi
UgJE1TsM3jiC187Tu0zyj6WlfLOA0W7SEXXf66v9nE+//CkQG8i0WbjpZ5cgkqCKK0VoULUxwnV2
ZRnVW4e4+pOBSPiPQU172Qm73ECiSdeiTVul5oMf+cD+GiEqULQK0wN/ebZPI2OaoCEvuevNqoNh
ydK9zEal/MmzQAcGQt7vg6wu7nLfq79quqgjpNnlgLZETwue0l7VfnpmZL3Xg0yfsx+MN1jzEXRC
4Lx5DtxIwoFLtEx7hGprOXzMmqlk5eaDactFG+yyaMh+dz5aT7YJO9fWY47+SUoLXs6F1Mg3ctOY
wcqd8jliPts/uNIBAIAAUKE3my6dk0/ZCfU4mOVQOqkuOGb2lS3eZn2yGy2Ip03ohgblhlzqu6f9
Fov6xRwQvpHDdy6MTaIxkcLUaVr+E6E0qlYd4GM0X9APvv6RF1yaEXnYDigPTwiymbvFDJCIBQrC
jlwHtx3TKVnW3/TG+3UrC9frmZXpAJ/sRDCaaaOJWLGqHLlBXy19hPSYd7VFPRiPSNxGX5Aa3qNh
CktB360A5BYWyZmCL5WaiXiZzQFEyDzR5NwyGHIXS8w/C+kdAlF/cQ3yqQGKATvAgabyxskqUXdM
9DwcS8dvjMdcbDfArH1gKKs8HQs1fQs8FnUL1GsgfZwdzLGQutZIpnhnDfoWlXe6UwMy8AVDPy+l
R9I4ehn8/DFSJkjypFu5Sb3X6590IeZSfCJV4iZmWmOOryjaISzqfIpT5Ett8xttFVvVtr37+3+z
M7u2SsQBc4UhZfh84p2lF3ei5r6FsXnTWaO/EnwX6k8shjsf6jx9yr/PP6Dv9nkcTm5aZpQLlZcw
j8D67drua+8Nuz9f16mt2bpU1+ctOmBLsG6scq/59b3o3cWGcPwLO/SXSOgpF14wAUJnqcERha8E
vmw+M9COjrNQSb8tvQF4o2vp1+v2FlIZS+KNhvATUAZxTjKQ9lEwgqPjqCfg0JTuS9KtFcoWjvOZ
iVk0aWu1sAaLuNoVGRhTaWdJw6Zuq78IjYDlgT2StQBnnXmDF5hSNkzHWS2/lwjK9+5LKPy6vluX
A5HwsJ8amblB4vlaxXxr6RTGZ98FXdM++kjFoyR9VeL9pGeXt05XPzTWngH969YXyjAY580jwlx0
yeCGWm+cMgNHSq1XtqEeOqhoOu8hohjqbxAMXrkQl24BREoY86N2wI04/flJfExaeDoGGLNRo+iO
bqjupb7/h5kKKLvaO1VNIStRj5rSvV1f5ZJHThxNiLaARSZcnpvNXU+I9IpVhj38OnL2oGh/8QCa
gGb/Z2KWGMaIgir65CqaGDy3YvIl9KcB1zWM55Lj87Vg/qZ4BU3qzCOpXUWjgaKUI8FVPWbjTs7H
o5UMm+sbZiz5BS8gsgEoWZlHnu1YYVCRldWsdBpfQo45tvhgKDpok0Z9VGq71td0pNeL/sVs8vYh
j6EDjuUC5sZS4EfagRjUaGuLfgUvf18Xho0cXrYRNcQ2ndIPoydNiJV7gQLoNh7lfD/RHqDgIIr9
ndsa443KUPJ7P8roPBaWW7zXrpVsTV9KahtYQnCH8vj4bKld/lqF1njTMuu2aet8NG3qJgZQ1LHm
f1XyPAwdnguJZnsUN34oWuy120zOsoOQStbG6333yYTHkLtSNrpdrPapo+Vqu1eK3kK6DzwOLRX/
qWyVYCdKhXsUUvcYZYJ8NARtK+WjsktzY9iNHVLw0OANjxak0gA/BPVOK3ht2X7cZAkKv5H4rPR6
CllyryqHYazGt6HUpWSSx8iflJH+uA0lYO3a8Ncj2a75LbrpvbSH8T36JniB5AxNoDNzJLgMPl3/
4ktvXuapSCoIdEBV5w9Q2RIQ5DZ4GEKibtwFbpE/NF1ZH1WqmW+MtqERV6ZNv0EWy3yASjdM0WIb
2pUEagrc84TZ4gnHs4d7mKfB+UlFsSAUU4FfUYeinQ2to3YvirkdqpV8cOmeP7Uz8282UBn6hOqL
WXpbY9xlVgQN0aboXlqECa9v7dqaZqEhZcqwrSPyFzFBRhHyIp9Z52RbVCvdo0U7EvABCLp5CM7Z
OBvPqhW5Yk0KjL9ItZbafa6i3Skdrq9nKZqeesrsG6G9ruWdxjci/7rrI+NLlDb76yaW7okJT0NF
SZGgLZvC4Mk90fGMq1QqsEz4SShlQvqWAXPxIZAS4ux7BozHDc1jrq+1b5fcAj4SKmW4HtjF6c9P
7FoWshjKtIWpBO2tkwmeLVNuDOMDrbm/cItTW7OSWdJA4Wm0bGNuICreNHGyE3TxtUbV8wuj6srf
nKyTbH3m8V5SDFVsUDzTLPc7VOcWkuxMO5UxitqZ8eX691t2xf+eBjOXH5BOKyCamlLbaJN4dqlH
21x+df21TZzfUxJdSlTtKE/wzbgPpx9y8sG0PB6UIkAVPCm+Bxa6WubPIqB9WjyE4dGQVxqVc/f4
tMYMrwgXKeRJnzH0xBqCAgqC2TW9OXM8KIr7jHCrLTXtPYwVtjKukUbMd3EyRw2IhIkLH8GI2S5C
8FDWUmXBUVBJtt9sSYx2Bg1SN3Wuf655ViGZ9DmYtBShl5yUtGZuTzPOJQFDM1Rt/w0y8TnyjZ2g
ZK/XrVzuHlbgsuJZANKZebvzbxXRWA76wPecvJJ+1HkKUcTw2guGZbdll1I5NvfXDS4tCzZHA30R
iPWhxDg3ODaUBAUp8hwje03z+sEP4OHR1zbvooE86eEZ0G5M9D+MOM/bYbHcl0kmxL5z+wGGBsg4
Chk/3p2t87wS4C9681iiJQNVCbRaDJlccI3SjXMRX/XBSZUbtDr2+7tqE9vIaFzfuM+dOb2G54Zm
ntcpch8Nges7kZ18Ch2WiB2Gjr5V+C+FRU7/Jvxz+/Gxube29487+9hPC98//VDtO9UuNto232rb
H/aTaqMvZMf2+3774hyef/68XdOquTwo5/syuy5k04+80mNfBKMNnaBJg30q5dlW9qIvhtZJK8/C
S0eezNEdQ+FjUhWYRW7E0WWpQx/ZCZv+Br34nVgYN6CA7/u+3sGPvPLZL92YIUnmKKcHNbVteWYu
b+Q0DZCDZ+68uakKMbWjobvNZWElJ5pfuv//o/+3rFkUiF3BqM2CZflkl4r70YzJNqLsODb9QUEq
DE5dydZ9bXPd2S6WB8xjEtbiWUgo52U4O6WeWilmX0SOl42ODjGJxpibuXb9LVmx+Gw6aTwaqPNp
H9n1LRR90DzuqjutzG15jBwhWDk307E4OzbASRjo/aRZRRR4Xi8ooiIXFaivHKNpDpogTJXmwx/v
FkuAnHCK1joJ0vluNaPXKHHJOka3ffN9cVfp0oMYG3/uc1xvULBZmkG+P38NqK5WFdJE0xyaka0p
5aYR76L44/paJsc9265J5e7EyCyRTHKkl2MY8J0+YM8kLz82VUzGz/0Nn3zs/vb78uW6yYseGE5O
vRSwL2GUGtV8/KMN8i4amj5wNDl49jt5pxohSBnxhyR5z33UbpJUfJekDDWoYhOoawx/F6HDwslF
mZoL5OFU3GcFkKax4rilZeF0YkujtDN+WKmh/VsojeRI6EBu4iIdvl5f84Lrc7CgYwTxBrXoHCfY
d2pTh3oWOGUoF1tdy6IDlOXB1us41NdNXUxyQfs4pWFYg/YNCbzpt5xkSH4IirCtpMAZvN0okbKn
4jYd39y4PVTRWxP3m9C7aw3h1o+nrXaS+HXo93oS7vJIPArNQ+n+Moyj1h1XftjC0aTOpQL/1EWN
Hzk7N2M5dFGh6oEzpmAPEREKyaLgi1LQ25L05J7uUKA7ul5G1EkFvakPWSZDRRwzAiAGZeMeksD0
/JuSm2Gwyf2UjRYV8nPn9X27KdshF3eS0Au3phikKuzUcS04Wdf11C+SQvlojMDydgiAMkt9fWmX
Lk0AnSRLPiFR04E63/NSc8VoSKPICcsDtdCN5FPNo6PitOPOkNNN0eS2BeNzumJ4wa+wq0ImCt8W
JdJ5elX4qSuAoHM8jpASaZusEjaeIW2vr++iiYZPTXcD0AVyYYoCM5/Sq97SkjKFOp7JXS+HiCV4
tsyvarmNxm3JaEgdbAv3RvH2bfYG22NvvpSi47f/5vmtmm1Ndds3j6hGXP9ZCw5FXo748HSomIWa
7boetYUWdHkE9+De5TUlEbauW7goyXwu/MTE9BNODlPT08mWK0zkP1D6ozoKMLu9GT667/23NXWd
hcBErZ7iAaUcHlTmLBZbY9EXcYYtyI7toaG+9lgzopZVm2pN9W/JbyDCA5k+vTmQkj5flgdG2wss
LvzRyw+1C59OpB3NbI3+6yIp5K8nZ4IhBffkTp7lFbErt70glszpooV0hzrJuMk7N6fE3IoHKfD0
lZt50d7EwAUkUZMvLv+oHFup0ovQsfz4Rq6/wXuz88gN1ZVH6ML2MXQHjR3sL1wk83wpiKMWTp2K
dQ3FAzfWj9qFxV0wX69739JySGTIc+FyAqE/+0rEwdEndQ6dOPxH0n627U5Xfub+SgqwbIVyC8KZ
YP3mBHlBIEp+E8ih44nHevwJVMn2+qeg/Xl9MUt7RqiaeFN445LUnLtcGNckt64VOCGZ9F5giOMm
KdQANrwgzFb0NJbi1afwLdk6T/eLOzBE+y8zgih0ZL8T3yjyWJDtgfR67gcxhZ5UKFIZ0jRZ/F6l
nbFL66H5GgfeeJd0oWg8lX0MlVs78lLeQ8cpwkYmVu5PGPz719H34h+GUcFnZ6aV5wytaXxTw0z6
98/3CwkhCPogk0R9b2o/n0SeouGe6kQ3cBp12Lg+4wdWdrBca3PdzNLXPzUzu0FS2Y1gNsBM7EPb
3B+8WnS0iEqs+/YXhlSouuj+EK/nTMCWWtAnUcn3m4SehM00ifoumVHxhaKN8mPUfRKD6xYXPI46
LLUU4s9EMjA7PrmYSIOZB7BA6NFRsPqNOoY7tw72181cpNC8OHSuHyI3yyPinX8opZRdta599DrU
UrGrxiKvlW8GC+g16L5NXtSbZm3Watkmo4S6JfEcnd/7tVu6g2dg0wpQJmxxW8iwn8uMR2PyBDjh
+goXLiadbgRRlZb8JNF1vkJ0BzU9U6LYgcvhViRJTFpjo4O9q4G8GO3uurWlz0ZlheycMY4JW3Nu
rXDNLpG1JHa80bxhzsAGT7mVq5UQseD3E7yCCg7QSF5XszU1WhcJlpBCTJ3p+6mIECa53SV+Bdp0
5bZY2D78nWcvQl3E2LmDgBVUCCgMRSGk1G5TsRXuCSLf+7Sq7TAS022HYNhKfWRheUjITAOadCmR
NZltIs0VoUChNnSSTrmDoplZQ8EezOTgdslKzWLN1CxtMZkEpXRA4ZcJuZxJ3YpCop59+OpKpFrw
i7Mlzc5ZIIq1pqTYyYAhe1W1Nerg0Ix/iv0mJZroYqnwUauY5ITO3U8MxFItJXfaOXPTSOWDy5xh
GqxNgqr8NWcPb8xYKGbBEwvpMQs7N6O0ZRaGTRU5WfjeMWinKS9/fIwmHVWTwgFiagy+nRvIQbb4
evb/SLuy3bh1ZftFBCRK1PBKST3Y3R7ieMqLkNiJ5nnW198l37OTblqniZ0TJEA2gu0SyWKRrFq1
Vpc4Rjhgp2abAojd2P/X+fjl5YPYt9SJAPwUd6vCGiskRoB8S1ocoJ4G4UnlqsvfIeOKpvLpL0L6
6a5dfPHkUIx0EuP+jF2r1fbXtC61lJdsBl20MdUSPZCVBUKAQHhYMLOYQ2H+or6I8CUwxSqytybz
dlI1SVyVmRBGM6G6HJQ+TNTlaH+ZgxrdXeiI+3LZEVb259lABE8LJ8NSZxtWrIHwGbFHRwXjiwai
hct2VsIc7EDc0oZUMFCUwnE71KYy5xO6XaJKRwkX/K22v5tp6FVTctSIJcvjrJ2BJ/ZEgZDJ0sI0
8AucgWUD0bk6LJyiB7NlQKtXCN9soHK0DYt/SySD8IDLBACZSDxjB4tvziENWBNEoKKdi/QKdaEy
/UlVwIP0u0xTHZB9X57UtQfomb3Fh048ng652ZAK9gLwkU41xFgaBsYAxQmmhwHtMMgTM7AAxZ7E
7hK1hfh0Zldwf10tA0WBbBtKXfNWCzd6dT9pXwd922K00AktmsmZo3zTNXtDlm5Y9aSTORb2heGT
DFossI2qEjzHYFwZyd2UBkeVDXxmmaQuu4zl0liFHaKPNg7+YhkrPaDxgFdNuDGGWLLbV/fhyagW
fz5ZybmMg65ePGeybW9k7bcB2hTw2BiC5DKM0ueC2OKmyLACx4EUCchyzo2lLTA2jY5UbstIicJl
zcvKfMuXXF/kf413Rcf16ZCj30dT9grbhvF33zCcPnjpC0n8+cQ+C94yvJZRYUCy1USNQQgMCjjA
49RHH9EAoPyXfFaVpXrCIIEBrFZp22DfK+bUSXyKUyTPQq/r/G5hXx68Rousv1lsNGAstWo0sYjn
Yk+hX9yVLXJUUfMzs6IrnMIBT61AcutbXe4TO4ITa1aFCoSNFSBUdYcZlFMtxQ3wW/RXJQ/sBCQj
kGOBfLpwMQoq3PTKscN2IZPNtcKuQC1VSKL72h5ZsjmQs0a34aekPbI8Y6aEA5g1RtRUQAjHUv/Q
tdbT5bizNmt40kCjAQhgpMCEsZhlT0JU8+ENsZF/NcAUsK/9oDuEoG95Ai3Y82Vza4lbw0ayTYUr
AJou+mbYRyiBRBOYxQl6J9o90iBF/wp+Qn+66qB7VZnHdHAbf3PZ7uLyYsRBHmR5VWHNqEj+Uwy5
0XeBgrOSRAerRZtb0kzosyhYc2e1V2H6NHZFzU2p2vPn0Ap6egCUwPEHGKYiouMre54gB9cBitfY
SElDruJAwvGFNBr1EmTaOVjYnkncz8/tUALPG0+60yTRl0DTvg1q8KRZdXJDjGneJr0S8yBAHeHy
1Hy+FOH7MDMQncXpDnUyIXIRpSFokkP5Wvvals9D/nL553++Npz/fCEM51kT6lmoIq+qbhPyZFIA
/O7TDCBftwxk6jifd825MSH06XGuzyXSYdxPXSWAXIwWbHSDSpq71iIsdJPwGy90pCRF8Aht2h4F
L+SK0XPNdfOJJd807ZHkI6/YIaGP1XDd9BvFP9JECr1YWa8lxwvgMt6aSzr0fL1AcVqkldYyTtVX
FQhUH5um90z9l8nQguHVzeAwNnj28Ognzca3j9K6sv55Ny37CDATVOdRXBNdhhiFYY09nNqcSsBB
3cRHQ1F01epeCARZSW67EM2rMbYx6CUq1cmLzUi9ufPI7A76HS2dJtxVuIFPPoQOgBmOt735NR8f
htrVFBBTkMSpWLgZLB3Cjj6EXB70ejflEajRwNvefNfzwE3IsS2/ZfrPpn6wrVvd3saTsg2AfEGC
Mc0eOvMqz2WPvJXr4fnQBW+OItOfoW7CUCtNXPCq8hFPsACt3/rt2LlaV7pT/IV1MljUyiY6m3Fh
0eNxJARCMoz306YbULzFPD4gBwdnCw5IsUmuTpIFFulC52FIrCaAObQY8nYCw2B6lYwjb3uHqiE3
pnfFKt3LcWJl654OUSy/R2XbGyTvGWej4QTlzCk0xqNZ1kz/qff643YE39Vx3QbNq1ga9qfJN5IO
dqZ5dFI7A8T7IU9/2uxK7e5NE+zMQJknbjk9D3XiGuqGau9IW/CBGZxmAycofJXacRi3DdoWCJFx
6X4cuedn1ccp9fsDhRcIeG6giadi8hlgmK11Fc/weT2DOex5E9CUn+kEdpCUemZwN0ffihJa9xlv
QR+cj7YzRTlX7PtOQ5sZerh7IBHNG9oYknT5Z5ly4ZYpnBvIQyrT1GAeg5m6xAQ5wWMU7isAtYBH
im3wl5pfLJRgkUm3q2fUY7vxXS8s7y+85uSuK+xHwO9HM4EGKjilTTSTv1eADebQJbhsZeV6jzWB
Rhfa3BbAmwiS7RV7LnN1ZDyt7jO6gVKwpqNXMcq4abud/WIWrwomHC9j/PnOxsJT7NehBn7k6+Uv
+Yitn7zj5EuEARdIDGsahIR408+g7Nh1gGPmSXVt0Svbx6W3dlVtuQPfKs0XRdkE8804PerEd4N4
16EAGYPrA8o8NerXjeVlUJWOI42PaJDK0hcTLKlTIWXjW5Kfn78ZrbS4yaLZ++M4PXmJkSQFKd4w
MYA6X3wKaZlXAl3rutG3I3ADfj87LfAEJu9UGcPBalDBkpkKkNXAqAlOGli9UfTRzHiXQuSpayH9
kZH+XW9RM7+8MJ8v0ouH/LEkrEtg+b6u1bCEih8eBpAPCME6Pu6NzpAEZ5kl4SygGRbNB2k0Gr4V
18dROecoQ6R3eie5NH+g7D6v2+8xiceAnleWOYUIO1Hlu5bOZ4q/pldlN7tZdN+R2KOITQHg6uRG
VbZUuwqia93GNeQptV+08sm0ZvzHt2E6Iu3O6+520TiIKzSjPOGqOdn3l9dgPSYtGUQLKA1o/S5T
d+Johpb6qBTigw3i36CtBDov5n2gLioso7ZJqL4ZlRmZHNMFF/C3xH+rawJsrh9tZ7t3i7aXRKeV
5w684uSDBP+bQ70aAaFlPDfQcDFBT1lpeWgfmpA66C9CRue6Ue6G1uBm9O/PU0BIwPe9ZAHQ1Sm4
SUYzMkQZAkXehshXkSNoML02lTGLrw0RdsDfYOFRp3yCOJMmMZhpIgKPjMQQzQDePZ7C0oX2FzCz
fkM2+H/9re8vFaYaR1qWTCgO91b6NwNeAE/IwSBMixUmv9IaO0clmkdtDCqJYRPNuVe0MhDMZ0Qy
7vxIZvy2IzyZU82f4jCDnbhuvo+B5ha2+qS1hktHcKgU7MEPhr0F7kJb6Z1MD++NQb2NdH3D+kRS
VFuf/JNvEe4KXWKn6DzEIndLsoNt+3qvGMcCAmJ2cKsNTq1kVyY7dJlkpy0/V4gMDBSDsIyQByyQ
4NcpSh1qtNhN4isDald2K6kGrI/sxIIQT1X0CUcKVOyQWrkJzOdR2zfZLhmetfE+K66AXtPpYSgk
LrR2vT8bl7BpUJsPQt3CuJj5qM7PPvG3qXJF8rs6+pW2QFEA2/Lvy+bwJ1C8QDqMQmlUzE2wFq9W
Y8JIoSDGc1/fZaTlRW5LHq3LhH1ashMzwoTWSh1O5mIGDftOOWzDxPNzTxu/FJoB9JMkq/ABLrxk
TphJ3LJpS0qcUklxp6LNJz4CNB4FP9PQRqbBy3KcjGBieUdXNc+G7eWDYOXYP5lS8AWcnwNpnKVq
myLsatCUB+vmba8Vxz61JLtAZma595wcN3OaIMeVYowl+9K0t7HxMsvERlc32u9VQ2fMuYkiUkKl
G7FqyUy4MlROTyTpYtkghHCWFC06VH1Y6MJwq414XI7BlV00kqNwiQiiPwCVBqzdh+CJKAgQVCPJ
LAVL0tSaF1Ux962jWrUANl6jBUxyGVu7JeMOsCANkCRBr9Qy6JOVCXSrRIc5VqZSr/rpFwvpLm93
VTE6BmRgQvtWmaFeDNWqGoxfxNwqZrO1xge723Xs3dZvFO29MN+J5ur0zm5ztykKVx+uifndMsAl
1FLJnW4t3J19sHBzKWJUPsvFleKENrdgXUYGpGjfNLvsOP4hATg7i56CIM6vw2mOQP6m3Fphl8q+
Y1ltYZkQg3BvWF7HwKAKgd3sCtXXQ5XxdiwzL7TsyqVarRxUvwAhFIPAbJoPg6Pb8UOYQiTFGMBH
kUSM4qgHkE2Vq+0ue/XTFwHFgafXAk75mLmTpSRYtNpsNcbn9NVOwQOavwRJys3q0bD2FdjiTPOB
6OTfu+vZegjzgBQb3rcF1iOskAKhRqvgsdX1+yRD0RiQkhKthHEjOX6WmPhpqCdeK4ToIKNW1BIY
zWYvRwptyKGyEOUe8GFOF+tc0R4tUyYgvO56uCt/ZPMoyKrO94pejFpujNiZbEBz5BVYRhBkgOh0
rZsUtHRT/Us3si+1IeNhWMuiwtd+G7aEKB30WppilpdH9ddueFXpr8BW3NL6WtT7NkavynxfmtdV
N/KOSQ7DlaB35ubCTIe0a5DAhGmDZU7Wvw5ojelzSWRdQUVaZ1bEmTWMqvcnWIlxxPZJs42mp2Ka
cdq6mvW9trga5hw5UrNo4VMOdFDdeVG8gJZIDL51EDi1L9RGpjTl8/xy+Yj8L8u+FPSh6wFssnB4
NXleZuWEnV50j+N0nWp7Ld30aHsZ510wAXt5nelOku8vm11Lv2FO/pil596WzOhzsXM8JAcbycTE
SxBXIuhQt2gdqhsXRBBO4X/v460KUuciRTXIhNhpzqdgm5IvGXWp6fhg+EQasrWuG9n3LQv/aQui
5QxXMZBZA3F8/nlFrJlVSDArhj648QR6xrbndnfnm/smeZ1ksqSfBCKQUUIL7R97giMS6CgXUYPp
iKNxhxyOGg08VDclyPDIVVQ+9tYDY8d22IUjJNP042SCnCf4GY9upN4bZSWL/8v0Xxq/4LLGbGRq
Hy/Lw17ybt7XKSS1EfK66JESJ+meJp0imfK1mvBFkpi7dvs+nQwRYQI1ejaiNZ4hq9riTnVI/XJj
+Ecfha8Mz6fy3Q7fYlOS5RBDwSIhDcAe1gB6mQDKLv9+cr4U1LL6UAsbp6qXzVg5THtuE1njiOhX
ohXhfE/rXFeSEVaU+K1RvaZzq/CNJd6UVDyOJefIp70tWhO8mBG055oJmsJJD+XPRfXiTjHdqO/c
rnGhfNGxcmO2T1EgS17LJlNwZ9pVCmEAdTptt6Xx9Zj+HEMZiks2lYKLttpUqFkFGzblw/wyZPts
3lp4y9Qm3cyGBNi5/LTTDSFM5Uf314l7sKmOun5ZuMzySOdFHSRw3okf72faA1lyPZKtJEIugfeS
RSEwl1ZJoqjG4qV7f+T0KgPm7tBe217Ko2OziXmjOV+mzWO67a8GjiKcxHvEJ4c4YiFCM3v2Q2AZ
4TxJ6wXQTGlzyZZb3O/zCKEKiKZuUHSJDZ19RwB6oHEDesCnLtyb9nVbPYWpZ2qSocgMLUM9XbwR
t8fMh6Fy2lTh+6xc5aj5DG5ndJLAuezfS0MSoojRA9E06rCkFG8F+OdMBzdI0ApK7i3rawMhP8BM
wdgoolinGC1GqZFAhhV1jgwQP0uXHNDru+uPBWEHT0pIZ8tY+CTUmE8RZGEjMI+Y+qEvCAcYzwWT
pSTX89GA+nny/tgUdjRYf0K7UmAzgoxfQs0CtYi8QgklzXZmU+oaslmAqIOSPZleo07PnKTJqmsD
vHEDVBmJ9oN2c/PWjQU51EjfHJRhLL/p6BH40kML44iqLbIMlt1Hu2xuWjcuoW5VAUzzK0XHx1M3
KdMPcLmGTlmNYIBPcENxJuhA8sQIAnRomP4mAxa64FZpJ0ezD/ojMinBPlIMkDO37bFplxfQVOij
W9la9NZbU7kHcyfbzWaj/wwVtEjRIckqxwCBUqyND0ppZtukYg/aSOydjr5LrybRXWFHsmv26h5A
Xwv2GQOhKRNOHpJTs0Y7feME6qteoRUn4qbG9eQwSmXPxafaR+Q4MbV8ysl2M+rBtgiBWqod071B
8NC2dqX9SvTYUc3rJCy5okPGR/LYX4vQQGEsbdtguAen57nVqhtikuvYE2A3whUy3aAxFPyM3b5m
+TZE2WvK0NHXKs+X4/TavIKvB3DvhW4D1PrnZnMgbrvJSkFr32Czm/c9ixM4SPMjBuZCUWV8D2sn
66k5IZT5ocmIMsIcKLUGyMY21mPc/luYwbKAp0aEKGbWlj0XPYwExU+0bUWAaKX3Va1C3/2a+oYk
On96AH6YwxEA+uKl1VXknI5SEIiNqJk6RgKojv99ALwXHG8gnU6Grx32Hxo2bLyB7anlvvrj8vqt
Tig47hfrYBYQUXwp0cvYKqCFYtJ3oPqdCBCsShLZ1oIpWEt+2xAWrcpAIwBWSCxaSIFl2A4Bdc1F
RO+Vdu+6jAxrfUToXgRaEHBw8SFvaUkRsAE7Pdc0roSmp/8YWSG5D62dQKD2/ceI+GhPBl3RSVLg
ulw0T2HONnlte3+zMn9MCBcgo5xJ3hGMoykjpKAIryZIM8n6I//LJfn3qSOOZPJnszYanDp54JFy
q48zz2LwTWsvlcJtcpiLRxNI7162ydaWaTnA/3OGW8Lw8ilUaVfgqpD7M1eB7vQREhNTciGRWRFu
ccRM87lIEBWryWMM6qv9JvR/Xl6o9SnUsH+AH8QeEbG9QWXrST7BSBc/BPNWGR5ntk3wNPeDbRZt
SPOjDh/xor1sdm1XoYHst1XhRNMJLRrQgSyR93tUPUVq7Or9Nen3WvKQsExibXUiT6wJh1pqRsA0
aLBGyGukvekgkJilJ+fqnf/EiHCGTWMRB74NI3F573e31L4ZFeAViqsJlKQBskMFKErdpCSSs3Pt
EIMM1O/LwTL4kxO7DMHNMbc4sc3a387j6GRRCA7E4KY2p+9mk/3FxR+pXLSsLMpxmhjwba21owhl
U6dXn9rEoQaYi+bYRbKem72sHrzmJqfGBDfRWm2mRQJjdv/gG3cqEGsD+2GlhcvMfdj+S5j7cpZh
HtGngqsAYr6wq/0OjJi+uugLgdkzMGtQgDIvT35cdv3lm8Wb8qkVYVfHSswAWcahVdg3ftLinbFN
6F2cSsysXalOzQh3m24Y50mfYSaY813aQmCy73itWWAsQfYHKeh8vFXUVnIfWNtpp1aF0xIq24E9
AKPjBPTV7n7R9oraX/+3+RP8PYJ8UIOGBASsFtz8YC4NeWnRV8CQrhv1y2Vbq8OB2CfE3SmaG8WW
kNyEqHCvQ/dogCeAq+1q0NlrjQb8y2ZWXcIGGcdy5KOxVohPZVvEExD80OrB0w1EIPZdV+q/tKDY
ZuO4vWxrJVygSgAqJhzykKEWIRZ1HOlVnoDjkFm7W1qXztDfaJGsCLVyxTizImzcfNILVKBA25jW
u3JueS27lq24NwwgvQuKPBM0QYJ7T8YUTYm/8EImEM6OTT6r+qbovs41cIQ+eQubjDeWL2lQWYlH
aASgYDUE8xfahYSFsv3Q0IIa3PGViVuT4vPR0O9NcLvE+aE9lCy+v7xYK45xZk88UwKmWj6BPdJv
tI7HTbFLs/0s5Tb5BIhB6DszJDzf89Aw0gaiyo5a7UtwWVOnNdBf4SX2E1A4FMn7NNmN8ZbNHW87
C4/AWbIHVrba6ReIiWM8jNhQUnzBNB1TwJWptUvy3eXp/JSdFoYpcgBkQYfX0bJ+CZk8f8wcPbYX
+c5DA1BbYsZeh2gSqsNDgSePZID/xbhtqSBZoeDgEfYEGLDnaaDQsdFwaQSdFeg4N2n0nOsPDSk4
qhOohfOYSMyubhRozv9jVXBZMB3RQTFBo292GzVwcwo+omajgHul4GWWbED4cXmS1xfyj0HBZwdf
yzMyY5h1c6ysW3tEkV7ygFmdSvAQqAttJTrBRSzvpJt+GZSQ5lFB2H0z2uHoKtXke76qZe4I4R6u
GbSDABKNOdNnVO704t8rOIOhALtm6c5buluFcygz2olAPaqGltuEyzKYuOebUNZ8tBatT40IPkNS
dCbN/aLEUgUO+PVTulWg62k6g1TVXmZKcJRWsevaXzj1jdEL0PRR3kfsOSwfxnZrjyhkl16aHMP0
h6Zs526HrrZZQ7c6anmvl/1nLeadDlnwnzZCN1Za4zsIdBhK7SlXJhd3a+hZjJKtseapaAHCU5uB
LwbdcOc35wRlIxZWFCPWmDOBygXlsVKmQauujufEinAlCu0yTPUUVmKWuWrjjtMPS7nqleuw2vrs
GnooG58eouSoms7YvbLklz//QDft5VldZk24dS7tTr/HKngreN6UoQU1g6NFnjlhOQunqwARCU1u
1MhbyuSgVucWwAAQS+qgWxG1ftFo66fEhL15tks3bRjqOyb9zlomeyVra3cNwLZBWQQzGtbxfBnT
uAqTMsQEA18CSdLRBUCJQwyVJzcotO5nXnmDF111MU9/oQVpEx3i55+ll93Sm8hVtzjMnlMnPCi7
f9sOs5w2Jx8mYq+RSwXwYcCHVdZD4oegWt4nMoLQtV0LTQrQBwAyi9eYsK6zBg2tNNcgjFY/VQpi
RLxrpys2eyqVFZbX5vnUlBCLoslWx1nDcNrGU1C3SKisLCizIISgrGrTIZlhocgm3qgVT2TVpNWT
43QQQnRBF1YW6T1MRPGe1deh7g3Z91DZxbrXkSu/OaijpN6zthPAyo4CNahLLGRKz92zq/NsitXF
C/SNYnlVdLBlJj4qmOLupmChVRadKCAMBS8A3AsvB1DmOMCYXTWbZmvbbvMWbZ8nt9uUPHN9x+eo
RGYmb3aFRyTn8VqIOzUveAYpoPo1LUOMFiEGxGncjE39Kpr/xg7u+pYC9XCIfAgB2zIGJW4iDHMa
byPD1eMfRnHL6MPlULm6YCdWhICtUDIsTHkI2BBzMMjOCNDsKGvM+ASuXYKDhs5wAFTADoW/n7vF
QNNuaQNFasPKboiyrdGbZz35wVM3c40V14l9l8G+bm3sFJKHkqNvzTxFK/NCx40nFBVzHelkBCFU
giBkPN42wMmM5r0ZPrPxjeZfoWEezm5jXIGDstNuaSExvrLNl/QRGk8BmgHZnLAjGhPvTzDHQzpV
Ie9WWYGZiPV/YYOiqQyisHjr4sF2Pr0dFFrayTaQOy0B9FMntmFmInmdrZypoGVGqh5XB1QfRNS3
MqhGUvdh67DQ4nPkzbPOa+tXF3nNWPNIxmuyssvOzAmhywinTIlmmCMDONmIBZqPkdc97vRs3F3e
Ah9HkxBQFilmECmCxgeKusKZGlqQsfDttHWGq4Kji9fx3YKzkCdud1Vs0R0488L7YbkVZ196J+Qm
ZG4D9y1zk4PmKNx8lXE/rc31yQeJZymxU32YdXwQQL80+jmZoYuQHdYp74NjWU+Sh/7agxgToFPw
zoHeEe0R5/7TB6zQzRz2VJXbnKAJBOS7zlvzEu7shL8OGS9MUHI4knlffuznef9jVog9FHo9cFqY
fcq8UeFBxbstOlK4v9fvosO8g6bbNRqWue3Z35Ciz/h3e/+92fnQDOLBpvlxs2jYbibH9y5/2Not
FvNhokMIT1cNANfz+QjaSEGtEh/mP5JNeQjc9q2ruOX6h8BTwZTCAXN1sr2MAGYtVJyapedm/SAl
6qzBbNBAUFnrufV8eWCfWnWxvGcDExZaUwbWVyYsjG+9q+10L7opbuKX5jFy/AeGHDAPHvQXyKZy
wBHcq9BL+K//8ROERc/KhAVpkLUOdN1557U/1IPuFo932fHttTyy7fDsO1hp4lqcudO1JXG6TxhX
cQqE24NNgwC1VUwB2R3H2+wX4Js7Zuys/dtLsQVwz885+YZe9Qd7a95P/P3y8D9YLD/7/B/XEm4P
Yw0ckR5h+Oz21nKMbf9DdUcOzuT7N9UpndbTnHrksuaWlVMe0r5oZMXy4zQSI5ydlFGZzUnrdL7X
lBvwqiM7DoYbA3zQjtIeSXCF0qESO1brKN+i0BtlhYDVM3hh9zGWviGQTQjzPpVmaZgD5n1u8bjW
Wp6A9QJB2dGrrabtC3uR7w46oITym9m6KWXv37UDBTQuOsYPyTRFPCPJSOdC72AfxEJWjO7ifW5D
+rB/urzAMjPCHh7QpEAbBevrg7hlrooDVY03Uodf1NaX3LU/NY18uDKQyeBnA1m+LgrNhXnYqmzx
JfvWd1o33Pr3lpfux6/WV3Wr7frr8Qs55r8e2DtuHRscJZvGnfjoNM+yXbUeMU8+RRh2HTfmEBDM
bjJh2/Z4A+NpGm8yB40zI+gfHMr7rbKZr8z95flee+Msdx4wjKhg7Efy4jxojpOqgKwlxiS0IBwz
xy3IYZy2xtKO2YyO9+kWCdbvbauBInSQBJO1gI3UOAR5sLVA9Sbc7VJSaxXI61qHBgD9/uxlzVRr
29aAnMjCd6PgMSX8fGVi9hAsByQNIUIKXvXCDDajGqTohc+Cyrs8lctPE0ITwN243yE1rSLlK8wk
uMLC3FRQ082alLfEfqhqy4kgcWxF3/pSxjC+XKouWRMCYe2rNSjGF+xVHjh5esxqx/dNtzC+JEPD
k+aoaxJXWbeIxAuQ8ksxXhgfMDt6njQIeBDv9poa70T9OYYoVAcN2aH7lfqB0yeyotra3WpRU8Ld
EsVW4L2EIzfW476FfmvjQIS8YSC2gFwZzTmY8ZVhT1NQzEBOg6Bo/p11Ba+TfaVJ7rcr60pPvUi4
SsdB1UzVCC9K23af18ambTRvsnq0Qel8Cl8ve9HqnoDLAu0JWlFAPs/3Y2OqwdANRYujJAI0EVri
Sip5Ga/NKaTXwbsJBMdHZvzcRhAXk6JoZesUxcRBxMnBEA35BMtL/OK6z/MrfwjQfBDtzBokAA36
NtUUSWTNoUzWmEPXAj6wrZBmxdFifqrN0T4LtL6rWycnlleOLVrN0IkypdvRH3dqSjd5nm7M4UEt
DHDsatu0m/Y5VXlllbxm8QHdgE5Iin0HmpzO/xbn3xMUK1kHTtkkPU6RBQaXNkXh3JQEr9XIiX5D
vHs0BmJqMY+S6DQkgYIvV6sXczioNqfta2ltu/COlXzMrw30/l92jjUE3UIE9dumsOsNn9WK0sBm
sNC/AnWQa8QJBi/TyEYpbkf7qKYp+leATtx0f5EWPjMuuGYIuQHIYcJ4N5DHtkEnuPW1UVsvTjM+
ghJKn35Ihru29U6HK2693GLN2C7DhUa1hRxfmL8mSEgbumsEBh8qV6t3ChgeNR1pl5anyjYiiIY/
h+natH9KvmYJNULIPRv/EiBPwDOoi6UBdLNbx0QnoD0ePhDDDDQA3uwnnunfVfmLAhKjPHmu0p/E
epDYX4HbUhPJW3CS6xBeFzNaLFHrCp1smH/6tcYtVw+fkH2hdM8M9LVuIENoxrLa/NpT+tSm8NzQ
I1UtR71H7E0fwn4DOseJGNzWNv1Y8iKQRKaV4HcW7AVr4TRoJLBxqGlm8ZI36IqyW1pL7n0rTnVm
RDjH9GggAQgCgT7vg30QRI7B7muQ46OStGn1vwCvwRrKfosgz+I+gtPErZmNM05NO1I8k87Qv35W
o+hrW1ibKcYFQS33l/1k+X7BTU8tMqHNEtc2Ne67BbEJPG9J050PFYUk/YsMP8wAv6Pj1oM2XSEa
EFCxD0UMMC/Bk4yXZP6mKN8vj2TF+c5MCNvfp1o50AV7qsT5DolRboybBXYANrgRWnGUvFy2t+oZ
oPGDhoaBSrGYx9HGCACyosKQct4TbdP4t3W0tcCGnU/uZVNrZzDY/v/YEly9zyHt3gywZc6Fcje1
5dGOjPtutrdlD3S0RskD1aOGq8go87FJpzsf+R4PNHlXkFGNb1sryx4l37QS4M6+SdgZdl8OvR3h
m/wsftKK5lumlDeQvX7zh6cMBcDE990BFBksifmso3PVD96oEchizsqVAFL0CuD9C9ciaKDPt0wZ
aICJV4DWgUFyqL53rWsnzxnI1yTDXbaeuFFO7YhpKmZXvtJA06h1QQ8VeNHOdzsUs7nO2fY7OU5u
czt7mRs8kIPhXTa+tklPbQsPvt7u48ksFts02bI0hoqVvc9At37ZzNpUnnqZcF8oCtbF1oK4b/Kb
fqG8a0CVOT6Z3e5v7EB0DMyyoHQXO7zmJi9Q8oOdKHAsZWsGyb5AC5sUULqW//kQyfjHkLBtdNaP
kdbBRXvrTQm7rTG1yC775mMQ5jstfTVsa6daI9em1s2a54b2dx2zn0s4q5onN/GkuJGdSSLuapyC
csc/HyXsmwJYiBFc3ohTC2PfQcfVDEKvmQmoMpp+xkmyqGu+g3LIb3PCohJCOlJTTHY3oYzQuhBn
KwBN+psVxWoCyYgWEbESOShjXo8xkJNV6YRmufGLnDPg2BJVchyvT94fQ8u/n9yqitjw+ylu0DOR
v+tsvjPBNGZtIBPYTW+aLxPJW98Qf6wJx3E9hE0E1C42hKYhCcAVu9kSiFCAiODy/K0FF5BG/zN/
4ilcQISHQdKtccLotUEBIlXcrM2clj1XoWtayfUoI8H5xIaGfBZuGbgiWngw65ABOp/JxAcI9KOP
Ys7G3ViNXAUyJI9KnurFTaKNDjHKjcXeoZbD8p8Unch4fHElt12jy7aXh7/mo6ffIqzqzGgFkkoc
3c0Qg3UFUAx3qLTQ1aMw2V02tbakp6aEJS1ZkVqxDlPJEOzTXuVB1O3jOXPmkUrefJJRic3BU1dC
tR3dCA5TybGoUDzR6M4wJaXC1bvByYg+cvAnWwJekxamDzM+SbddpD+TAuB51nok0HgK5q9EBShw
MLajifJ2H3smCO4bXefRIOPbXNudCDQUzF/MQNZZOCMtZehIxeDGTTA4KSizjdZ0GpsdhvZHpILB
N59lZ9baLQz0LwCpWEhKamK1ecCFrw4tRFNt0h7tuot4U8QpjOaVW2kU2jSBKtmsn0apAhtIoZ0F
+iDAL8SXVa8MkDYmFrQtlD2LJ2eATgE7aOpT3X+R9vR+Xl5UECBmBYQH9EpRJBOOi0XBq59JETov
mx+b/c+7N+/mIXBl1NifqCaWQgU6t0D2vkjUQIv1PBwEpNS6cM4i54lxCGlzfoB0NXe8naQ6Yn/a
gEtFZJlBJD+R+LSFM5n6NC1oUEaOe4Ri98vx/39tNsfNkcMsfuOX958/+MuW7zl+Q077P//GPY97
OT8cHHd3f7/7db9zr++f7p/enySh4oME8ezKh+LsIv6OMiFIUHDPP58TgIaY7hcdtGmdxtlsNpHz
8WsXSk7PzyCbxRAg8wC1IfcMvzo3pAxFlmQTJt+9dt2Nu8GgPS6JRmsrDI57SD9Ah9nA01II+LVm
Z1kVVRHqjf9H2nctua0D234Rq5jDK5OkkTSe5EkvLI/tYc4EQfLr78Kce2wJ4hXK+9oue9d2lZsN
NBqNDmvt9897//gebl5+6u5LINjiy8Evps6JJHaATjySXMVK5CSQtD8esW0gfr/uw1c3htUgVKQC
NfgaTpW0djAhlwLoan/0/ddj+NvdwBy8reCgfyXheQM4lcMpooxlneQ15Bzf3z+enp5id3GfwOqO
IBJtCuznE0QHh8DbPn423uPnI3XZz88ZReuE/SFw9l+1w8svQjeeY2OaA5An50uL5hajShidsM+O
y+7bDsvL6O697dbzBOp//WPXhHGhI7UqtM63TJgP63fDhw1OJiT5W18gymTu5UIUSjvIrMLHof/6
XC956uN5cHom6shOQLhjx545AqgH/Xz267oVra/liUz1XGbs5BPp2wEyS/Q44DcU4vH7M7TNvdT7
vXnZ3B3uDodAsImXoRfOB2qjf5RlL+uT80HaUU3kHILhAWs3DJ82b96tyKmsnvdTKfq5FCtWVJBp
MPX8IxA/4T3vNrDU7yIzuUwzc+pwNmmmRcea5SHo1Q93G/dWJEFjC3JhHaauA4sKzCDgXj1XRcvq
SspBlcF2am+5r2NIAj/c3P1sgp9frtLbsjMgeGusH/8Tsdzxz7WoRHoMYpl95O4r8V6f+4DiOpiR
BeiD0fctnAoXN6XuDvhZ4D9f0ESDzgIgibimi1k4nE5fcDE5F7ldtuInH8bdF3aVgMJG/5+tZdeo
f/z6DQeHHR52o+IaZYeV/Ybf8eOAP78OE44TfvjsGF8/TyY7L1d2iX/ESG3UEvnsq76+LfT/5/Zm
X8G+Bb9wI7Afoi+47NfGuqAFF93oIOFEHMOtS10D8FbvwDLBBCOi+PoBF/ngvkD7W++GuUn/PhQF
NRcxDfBZgTGBcT5WiLsguNW6PtFGG3JHMncuMTFj5GBGJDcCrRARyH1NEp0tMyeM88pDVklZYmu4
/Gr3W+zGLjDqvNH9jf9a0L/F/g8itwD6ulB7c7jzHnYPm10QQP3Pz/tfWJZdyA7S8/1+e+/fPz/v
77fE/Yx96v4Spc0uwnPEx2xREBBgLgnsvOcn18hpWQEiAw8SzLShiXhGxjRYFA0J9XaKiLXB6FK6
i7uqEDjZlS0BbISBVy6a7FAv5JwSZtvaedFp7k0KsMnRLQp0q3p5NWYju8krgFYIjJ+3ffTZIHbG
mQS/l6Lzj7CO1FY3LhNwAtHP1IKR3QlUh5GlBtflXPZ+MEGofAIW3LAwCsXpFdNUxpAXBCkYR1RM
VHcmAOMk7gKmDy1MpNc4+t5X4VS9qNYGXBmz+lhIgW1uBN/Bbg/OCs++g7fCfHJkEuE7zCxybTUK
Cye0yjv0++oNhrPQ2XWw4DiVoK3QWofOdEmAbs2c77UP4CyrXzB/Nqv4AF1J0H9ix64hg93BACV8
JedBGUdBB9yc62qvmPOZ1tyNEGkNMTIKocOUBFlz0wFUpkhCadxK09t/EIVuI5AEYf5E5ccv+sgh
KujucyDB1wBO3zRqUHQYihr9SNTbxGzmYimRQjDBBG4peL7j70/iETuvLT3uwPc2Od+WAXzCL4sI
sXtdBAiS8YpFgw3fPZXJ+li1KnA0k7lFj70/K59F/Hp9xS4DEXY2wP38v0K4gC7pkmgB92juyT0Y
wkH4IfeBpMXktRzR6W4i77ON80V+rCak0IumoYehAZJrMBEp3eVFaogeQquH5OSDuEAP9delSQHt
5yVAdpG9LkE+3faNaG8BdCC5d9Jd64QpQUrNOqaG1ymiD7gInL5WxEItEd2ANh6Y5zurDrm+WCiG
sCK0NyheKQWavjPlo4F6iZG6teQ7mN+kIGL6qRs7wX5chCmcdG4/pFmfjbmFCdfyJhluFyty1fTD
nn1KX2RMqHZh3wk0XrezvwpzK+7QvB2rDgpr0XuRP8zNsdQ/r6u16gOAlfW/a8rF1XUrL0rDRIBd
R+5+oshd2t/GBSRVIqZvkTLs70/OpV7WqDLXWD8tm29r8i45cqgm/ww+ye0S58mdHPgl3cikoK0v
QVesvqG2ZwH61uoCyxG4bRaCXfqav6vHue3aqXIDbSnwNcsdpa7u3JrmYao2KYjChhuwhVzfrMsS
EKcd57Fb8JVmRIK8Csgsr9Fn72rb5aP4iHf1LntAV9Amf4JBfhiCaHht7zSMv2A0Eol9oH+c752p
tUUX1U7uNZh2pT/iDCwbIlxwgYyvnqMT+yBqrpSowQIMPI9AcZS7KqZnQWtxfQnXIqkTTb6yPSdS
VPDUULOFlLLQnlSqBSixyiPN0TQvOLxrVzrid1DGobsLzPbc4QWjlt45CThrQFoVd2EJYoz5laTE
JcaeRpvraq0u3okw7hgrhWFOowJhNKKBGd9nOoirx4/rQlbX7kQI+4iTtYvgAREVQoiFa08dj6UZ
Fsi8y5HI1a5qA/IkNoWLoXX+5WMPVbzMPa7wBu099c9ppO5slL6hBF2rBnbyWIAOSKnxRKg80vmz
9i2ZfnRE8Bmr6v79iq8854m6aDcYU6nBV1TZoaQ/JuNGKx4jSXC01qSw8XzQUZrA5v3KFpxIcRzc
4WYOqulhudVz37Fvpcm3RSwBayuK8JrBPIOXCh0551tnNmPSUzTnopYxuaPz1oN/lGYCXKDLFBvc
k41aAlhuAHJ38XKcqQIKdSZFkcGPQ4q20MHWVAOhQm3BSQX/Dxwf8PF2QZzb5GjbS4PJATrXx8m0
esxc24Xd/qYScqXgVKxjR/WWLCG+HRfqb7kvjAwMdjH4FWujktuwn0HgFeh2OQyHcdQmeVOUxoTI
pNMb3de1KhZVNtc2CwPUaMXVkNq76HMu0H0pkRQEv62i+lUUlAroxGyXzP/aDMYW0kCfKlrdFET6
3L3SNIrWShYWsu1iDKZm1mfRGCKgDeYT+MvLBkgAiAYYhRDf8hMRPZFAlItHT93vUzCIxlUi8IGr
6+WAVYvRwTI+NM7sxoS0y5KCixa9Hv40vXeYgTInA0gFraitaE0d1Osxq8n6AzCocS4rQt2hnQE1
gTmC0rXr+7G4u+7+VgUgY6egO0pF9xenDDBVDakooAyG83E57bLh538RAK4hoGvBF/CoK06cTbGj
J0CMoNYvp5A9Gzw2gqf91wXH7zqmgjFhjb03QLd8vkx1p5Ztl6GoOPXRRkkDR8WLtvQl09eM5zij
fisdKpuhAgokry/fX8Hs708c3djEwOco8sKz2uoHEEU9PVYFx2bN3E514y4opS9sEElDN6BqYTLZ
16ZAso1wNgS3LfOWF2vIugx001Lw0OQsAWPklo0qe+F1lhJ5SftzYkMj9KUbsztnAiiIXhUHORdF
YavqgewNk6Y6bISvapYoPw7RCLHzaCZovdb8PLM+ihrYH9Kv66a4bia4JxhYPOp4fFFKRrK4Mhlv
/dhonhkdrPrbbN4m6U7Vftft1jDuJfXJGrfXxbIzerGwJi4OlKNlHe/3cxvR03pGUAANzS65UzHQ
Wf1qQT5q5xudhtdFrd6IQLf5QgPQARl0LqpNdBVj3XDlUuvc0lT1FKodhjgProtZ2zMk+v+I4SL2
otdJPWBSFeS+2uhqFLCDwHxOQVmWkUKweiJZ3CWv58DRBgo+9qx6s4t9lR+L5paISK4vm//Z5YSq
KzoUQaJ+QaISl+nca7iNPTxGfpM+81qZuFaRIFWsu2XS3eVV4dftR9qJCKFXXYj5RV6ArCTY2M73
rNbHxGpVmEc74HnXKx0GeoVt3yIh3Ds/k60KlgEhKc2faSQ/WUClv24Uq2aOuwojlSy+5IeEpdly
pkXCTTJL5Hcbp7uGzugldrY2fW+7UWDpaw8RNEf9kcYppMl45KNdufCIsiCQlkmAlKsb0x92Ir1E
o3OrGC/X9bts84CJYM4fzMOY+wdNOXe4DEuTylSCyDpp7in6kZQm/W4BAh8gRS4FYblRKf5QNY0b
aa+aM/sq0X1iN4HViUAU1tf676dwBzBCs2lRtLh2HIN6rYSjdzu0AUFHUSGaE11ZaAuskEia42bA
S5kzz75Tl7b84n6cQPjebzLLTwz0SKGN1n6XRBOEImnctqbEHsalrHAM8V42l+9t/DrFKuo0eDI5
N6YIE27FuQAyBa0WaCFB/57JOZe+6YxFpQTXt2FtkPcj0i9jeLCX1r9uOyt3q4UoDg8I1nl5MRSl
T8CG78qx8HKwsnRPJt0a0k2lYx6qdztglZFGUBhdW0egk6lAK4RmuFfPnYpdEjAeR7jpiuVuar2k
mvZqsCNZMA69AC1hxRYxLoAMOKa+HBUqnouSJbOL5QZ3Tk/s/YS4wp0IqNUNtCJGuXVn6v/Kt4iG
LgjEsJumYYgQ3cPnApe4nqJcgqvOqLohku0OKGlQnLPre7ZmGydiviq8J6Fd16uNMTAxEZ5FWX9E
f27UqOGkCjzZWlQCWH+0kIG1DZNAX39/Iqh1DDI0C8NUazqwymJsOHeHSm33c6HfS1Of3tvprP2M
WhP9iVWdh0lmkgTTQmbVetd1XrsGUZZ1UA7EXrK+qvO1lRJbLQcb04FLdmgwgG5QDKhHLHZ3NS2U
ZDg01FOc9sd1uavmeiKWXV8nSwAevHIaExXx+yTdtzUOYmI+14m9kZzlrrUyMKkJqUKZKlxYdqYq
F1cb0RRpfaUVXqP+nppgGjeqvoudg+XsLP2bM3wnZdhi2tfIdjQSPCHX/MHpMnNOFUNligU4SFzH
03sqv1M1LBbGr3xjyF7s9G4qSrKKFpjzq0sftWltQmA9S6B/emmX7yVwQ9Q682j5riTb6/u56hNs
00TDogaaeb4bhNBhqWM2ZDrIGDztt4OFATPbk8fYpb0gXX2JpMD8AXIKGAjHuDZGKc+NJ4+naJRS
6KaZjYzceIoGEDqDkazUMcysRD/1OGuCPKHqDZAAHyXgRPrUGkwPCWAHl3giGh9Y0x5NBmDGQVEb
T2vOQTm0aTOj0mFZkR1YRrPXs03Wh7aUb1pQHV1fapVtHW/HJ9L4jB4Yz+KhwVg6xqi+EQVoHW0H
4JjhHs7LS2rdp2XmV516bJOwUXzVs3Zm+tRkBzhpqXyQgTp6N/mSr2SCD1sJOS3sDOrgSJ8xhtzz
bZG0XkJKDaswoS6at803XA2767qvuWigImHqCvkFG5OU5yIAOJ0AvJB5qzy1cn/GoFUHuizMkXdL
m4bp5AyP/y4RzbdoagTYGlIynK2NLSpmdgX+uiXtsm8k7pEnk5f82I5K6kfx0LvX5TEN+M3FawSt
K+iRAGwzt4h4fBgSOpnxKO8lPyK7BRab/L4uY/UCOhXCeV8QJ/QyTSBklBzHnZrMm2IpKAzNHzLq
1uO0WZBJqTLnfrKcFGBXvwQfsFKFBFLX331k+3zi/nUy5CrieQTzTubV7Y+RfDeXgCpolniZ1GOZ
4CHxdl3mqnXCMcECcUh1Hn6llKU4zzqYTkEBsFT2BxqJRuFXrROtr0isIi2Fht5zrZRIyRc01mDS
vj/Ixd4C+oi6cej9dUVWnQ0miNHNrwDxw+LOgF1rXWvWzNnE1V2uSTdt0j7OdhrEhNwmcedfF7e6
bhaiSoDWYRaG73WXh5gOJUiTPTa0te/N2jmYi/18Xcia1cMc/gjh7AG8LiBzGiHEMCbMCraulOV+
q/64LmU12PlCdke/g6VegDMWCGarLDdh93p531HFy5xml9JkK0UNXIq+JY2zp8Zvy/lPcRbSrRY8
JIxPs7lzDQCMxIlSBw8PglOWvikYwk46NRyTCDiw5aY03mk9bdClLfDKlz2nADT7ksnmzRB3srN4
ctaUiQBd0VhY6OFs6wrgApPlx+mzNqtbSTJv+uapi5M9Siu+owM5UtXBpYUpwwwBymB917NkqxMd
LT0/r++GdhGifH0YUt0Ky+GiQnD+YV2cjTXamQuQykm9L5E4v0mMWla9wkmzZzWSlzfbKZwdxgUp
EDvn3O/IgPo0cMNzLx6WyG1BwPpSdY18V0VqFvkAvTXYtHROdLem0wDyOIwEg57V1HxLTZpfJBtj
6qtSOf0qqgw8X1GXhr0+AVuGpqb6AYQAY1fROd/PsU0mL4q75YE4nfLUDHL+FvUta4xL+hDczn15
AOuNc8zlsRbk6NdWRkH20MLrYK2hDC2bY9nDTi2Qf20kc1EDVHt3TdN1O02rS3+27Yixl42CV+TF
YWfw1gykSrcweYKGtvMtmezEypYFdPND8xRVSDNooubDi5POSeDuUwrYnTkrkxIJywZR78EkN5GI
r+fCQzIZOurVSLJhiJ3HuSln9LM7NIMWykGefDK+jVao5buZCtzWl4me3dZfklBEA76MDGAtzuMT
LbPiOUJ0QAAoN/isVd0K4b5c9THdLV5zD6wpwUviMivFyWTGc3Ke7UodRhNvRm8K9c98TwPbXzb1
obhtd4DZCI2daMsu3i6cQC66LYyhM60RAuVN/FB+Tw/5bgoaT3647g9WjB679mct+bDWaNLEpB0L
SkIrBHxzHxpQZxSEASIpnP1lVYLcPIuvpp+LH99HB+CdSv4/Iy2dL9lXCH+6R7EaAdwYUrJDBETH
5KX3xyANLUGl6PJC4+RwtwpR9AHlNsjR75Vw3A77LoBfeC02oqBj9diebA5zHCcKLapVIj6AIFPe
LpEfd7tI/X59/y+jUgS8qBoqeELC6+EIn8tAhWGUhyVFmrV4a4DOjFCmHoPZfIis0HZAm/NpyWFt
CbJZF0Hbl1T2mGTn1+Gnd4yERCZozUsvYvTW6eCm0bbFJVCLzi2zLM5XQD3A7zLsP+SxOMtTClL0
KmbKvN4kQa21aDt8qeVX3PoueIgCewRmeC+RDToc/HgRwg+u7CCCHhtQHyBQAU4uJ77Ro8zRa4RY
YEyjQRNW2/qgZV6zj7Ys37oB4lG1UR7jl+u7urK8Z2K5PESRDYqeNOyx2t8soydpv9AnAZpowbPp
sqcMwQQmDDBowJQDnsm58SDpOw6ohiFBPnZgZk+SZDwiPKCfKUE6QtYJmpHNvJk+7Eont9VEGzDu
jTnSBOAlu6HW1D0UmFuNgfu2lN+7VM/v2kIiH40jLYLb/TJ/gW9FHlPBgxJIbBeFk7RsDNZ9Unjq
PXl23DLQVDfx5d1yU4f16MpP/fb6Jqxc62cCuU0AAxVLG0Og099rACS0RGAYa7t8qhHnhwY9HmwJ
wZqnaAFgrGsJJZFU9jLdv67ImhEjCYyuEgt554thEqkdW5IqiE9sE9UPkt9WGnLpYydoAVpZLzyP
EaYzFEDAKnLXelWObUYxJuERm/qphMBz8q4rshaiYLIXOBsam/3kH3EUiI107KCIOqPFOFCrYCSq
26Mvv1NE1CUrm4NcCeuaUlDNQt7+/GiMst4UIwbRkRxyx+q9m74NdZDlIqteVelEDHdFjJS2ABdD
LDRvnEdAyqhe/WDti2/RXeoNn1Xs5qmrggxb8luBa73MiOEatEEGj9YcvO0BiXeuoa7lQ5Tn0FB5
NB71Gz2QguxDv/8wbpF/BMzfzq5cAlZZ10t3mjdvM/B6ChzQismcfQJ3xHLDSVV7ZotcvZn2MRMR
Jq3djmcCuF3M5HQ0UgcCjJ9a6g6Rm7qjq/upCuLQgHyYoiTrWqB0uqbcdiZpkYxZAgtNduRYY2wO
4M/LRifuclO5yr20mV9AUeU9a0+DIERbjXBPRTMvcBJsSFKhFboKVbtXgNTuUtsfX3S3rV2FGZI3
POThvzvIs8VlR+hEYoKO0LFImV+ZKleWgnj656I/Z6KcSwEPoDmUTKdKzXfmmG3rRqDD+jH/ewjY
hp7o0IJ4pl1m6NBWcehogNObXkxMQCrhdde1KgcA+GyijzFbcYZojEigA3YEE27K/WKgBG//GLRb
J0sELnLF14M04K8czgBNkGuCgwQvxVi6m8djT18kIrI05hi4mOxMBmdpuRmpPepQQBqJH7IIVbgy
qFB8iul2WI5qd59WO9n5Mf+H6/JMLGduSJ87UmozZ6F7BGMfpJVBRbTXRFslWkLe6JIaA9wE6kX2
o9F869A1q+X+dXMQyeDMbq6XqFQHyOjih8Xe1gDx1IVz06veFcOcAHzA0/0iCUkwxxnr6Pb1WkBW
E8N3gPQFCPqi8iz5O+jj9PS5Kx57QJdHClhYiydJFHmsPrUwNYB+IcBPAL+bM/u6b8t+rGH2pA01
kIeXYaUAi7gF1JoDECLqytOhENJJra0uCsXovsdJYM+H80M9GInZzSxt2PmTH+2ajwUj8a3rYJI5
/mZ4zVF+AB+xiMpoLUJl9ek/YrlNzSQtwyoAN8/cWHhXTmHsut1+8shr+9juRc/YNY9yKo17+Flm
vsydYiFDWW4b/YiZVLtH339w3VDZN/Nn/UQKD0rXOaUNuHBIMbrXqvH15WiDKwRoz/0URuXrdWGr
IcmpNC4kUaR2WloV0oDpvpn8GFuWfbNuEQJlbrnB+0d9jZEvSh4etRvwZmY+6O1GEZ/CWu73dB+/
xsNP7oR6Is0QgTLYW769p25+XLaAs3p0gt/qrg8jDNo0qBzu96I5yXWrRd+UiaZp4IJzVrs0Sl7b
MkLBovO7rkMa2bOkh+sr/P+w0b9COBulC5q+uxm6DeHoG1tyi5zij/JA/QhI63RLRBHeagQGH/RH
K85MCYA+1F6BQHWjFGG0mZ7i+/p1WjzFdGVXlMRcXUP06CsI3QEMw6cLME6gOy2L99IKwfNhyLZU
9MxZF/En28vTz9e0y2g6waXpZeaiYXvKY7cfBdf4ius+S3twgfGY57Jkp0h71OnkVvatIor+V7wH
0q+s+K6idRhUAOcusrDA/UNtJHB6OOFc+pxQdkuOiegCWFmsMzGcHkOiDWnnQIwWH+LsMCZbIwqv
m/TqUp1owl0xiyrZbZyXpQeqBp/2stvET9cliJRgX3DiD6Qu7pCPgBKou6C/7jMZB9do3q8LWTuZ
JsM5VvBGtxnl07mUBZ3OmDiClCzWXRBvuFFSAOfarapbpGYgbzL8pQ+a+vtEvkeiCU12DDk/fyad
C65ySRszDBciPh2zTe9Yj/KIzipQYMeaGQCYzc/Q0FTZ/ea61synXRPL+by0yGK8vqH0oj300aEw
jpPypnXv2iI4UJd7iMSBBeAxQEijhsm3MJbAnDV72QIRey2Doom0t6UpATg7ESRGL9cRfRzoCdNB
2IGkwUWcP5B2qGYTM4YV5rbJsQFWXAtkNW0nDxisvauooPi0phgm3tlQgI5TwLf5TU1pYgDcyr0C
7ezK9zx5kPq365skEMG3+BnErJyohojGIJtOf9WI6feiEZ6V96ttAv8OUFBgqESfA2f/keIMeCJh
JGkBmcun3Xjlp+M2e3AaDZ1rvUtH8zH36+111S6dx7lQzuxnqbEonSC0tTA7CXxzKvLkKzENRACi
EiaBJieky8/PdTsMcZK2EUQE1dMYFl4ZZptq5xyKXY92XQ/4rdWztWm8e+o6h2zjHETj65e+/vwL
OCdc6pJZySm+wBoBWL0z1GDURtxZz9fXckUMkGpYghEEDsyZnCuK4wV0ApJCQfLdcPbaFFryExG1
6H21hZ27DEClwUIcENJiPvQrejvxxnKvOm1ZlIhI3fIhf1ZGNw4yxUNax01v0k3kF64We9lxDOKw
fHSE0eHKaTiTzwU0bbGoPZigUL28WULFL0L9TbmdQ9UtvtvHX9bmx6/ry7pyMZwpzJf40DjVlZkN
gdG7obhU9vLncQ/GtcA4kilUPtH26QpEXrplFDwcNIyhpZ3lPrk7NZNnqTPQPowHlPSY3bW34yMa
2s2D2SB9tmycd8VDp0nkgRNYVNBcsyKbQTyglM8yvZwbMKTZVHJwmmFIOyrcpY0eCpnc0kXqdwpI
6wXnf03RU2nsa06MKbeMbJE0DA5WaZu7evNjqoonNX6zF3U7D5/Xl3XFcsDoglkMXBAGJiL5Vc2a
JGpbbKRTg4RW/jHNxDWbx+tCVjyazY6gAgBGcFbxOfJJmYbacgjiUtYN5aI4aN0jBLQFVrkmxtQQ
rQCRCP3lF9uU2mVmSRRPbCT6QQjT2P8eyttIXACGGeCIGFXkuwRSJ5VKNUejy1L1vmo9Y7jYTURj
dWtbAohQdKEyWRgFO99/3SrShtootEn2/diHBfHRznd9Q1YiAlsHBABQXTG9dFGgnROnVNpxQFtK
FObLa9JRN8PUD8q0SojZMRQXStHx/WIH4nwkbhxUSTCsBa34ul6ySKWTxJgP0dCdvriyHs1eGcnR
3aRZsHMrQSYNi9nonmWPxHdoQt1WsdG7gtQXyDWw8lLv6VRCxj9derqjVNKfy6jHaySVx2abNVq+
+KOGgEoGy3uyIbQA1vGI4OrQd5QcUG7sbltljsm+sVL9zlxM3DzLvITqMCd7Uy3ld3WuMQqR2v2O
4CCmnqJggtPVF11pMdiSS53bxo75Wcr1FC66PX+k0mzc131UPiZSn780GCTf6wA/DA3IuG/s2Nw3
VaUmfjk5441emObriD6/jZrPCZu3oMPsK7FU3dapPfqLXIAhYu7k8QfibnQeq7ECQh0T9uZ2FBBQ
tOqGZY/eNBrdOZKsfcsmB/xH1NGcAUQ3Sb2zjGR+bkiXhFY6OrFbKwOGIGhubpJUW1IUq+sGwL1k
RoPoAt6cbwXQw17zdonu66FP0TdmGS1giqTMt5qZdjejDjwxpKOTal81eX2DbdTiQHPy+bfaqnXp
LjQvn1KiNkifGbIcVn2ffvZDC8YgyeoqJIEsi+RItwEsSNXp8FYv8Zi4Y2JnH0rcaQGGynUwB1aF
dtCTHln1wYxE474sicCbH4QryDxiUA8TpOenKkWsmkhtjTd/uXg6GFNUadgsGVhqhsbDFOvvTBLl
GdQ1h4ThGpTqEODDYXAyx7Jtk3iA35MekaCqDq81KCbc8qgD7PR23IPu5NG4zYPWJ3flRxLYCMNU
xgh6/bCvfgWG0AFOC6BjDNCea25EsaVXJQ67locmUKvJJIw/Vi5IG0gsf0RwV5ZGo6m2B4hwotAg
rnqcvQ/kkS1XvXMqX7tvd+mhc52d6GIWqcaFd01VWPVAITfW0PxTYJav2v3/LR6XmxpmhQBlhHlK
nK8+vZ3U++sC1kIphBSIK9AA/NWYfr49A94fdTXMiB1rVXq3Rst6q5IYScTWrlD1cZa+CMvIAR6C
Xprj4g5JlKo+2q7LX12sZbDftN83KR1Fk29ri3t6nXKhQRFHE411XKeUfJcQ0pqJoDi/ZjWnAtgH
nAQ6djfktQo6N6+l6nOuVpvWAZz73NxU6n+QdHqlcq8Np6zgUTK0YfbTe26YfkYav6somlhEUIWi
y5tbNLkmdUMlXN79vFW6mx5PbRHy/Up8iIEJHfEoxiaMi7H7dJzVEd4M0WhehaVRh+XGfAS6eKBH
yua6cYpEces21XKZzxJy31GTbgHpXxVoSxz8QT4m/zx3pCO0OtGKW7hJseIxj1CowIigP5gg3NP9
on7W5davJNO7rtfaZQDCPRBFg5bVBIvqueW1cT2S3sES0sZL+9RtEk/Tt06nuca0o5nIKNYM/VQc
Z+i9kutzBSpsby5R7R/9Wf6MRncsnq9rtVIkYHQTKGyBHkA3DX5sAawyXUKbEc/AgATW1nn8jRry
T1w5HWpNqatt5C3dO9vmlTq+qLd0zfAR5CNty5h5Lxp6TDIRozAgO5EGF73dNvpElKUOrqsokMK/
O2dA6JjpjBs1SyrXTjCi+mCS8LqMtd060YRPjpQLJpDyGZoYjWFuKPDbUCBUjsBVVVBWjrLH/z9x
3BlLZ70t+gLiNO1nYf0ExyKGzyY3yV6uy/lK1vIR0KlenNFnbWkrEnuFpT+cJxm5Rnc5IGmGy/Ng
BShoAXfl1g7TD4FY1ml+IRZhB8IgdEcBV/X8rHVwIV1EMEsz4gYtDcy9PxD1UZmRxk39pA6HWdzZ
sHa+WYOkwTIFmKTmVHUSJaExm6zR6qrxmkXb14Q8EtqUID2/HVFklhxB19SaqwT3ggkVZcdCi9a5
moiEqWaxuVCJ6gTAmHdGToDdmlbyrrHbVzAgiGrpqxJZbz9K6SB+44meTDLofZvjqqnnwkI/gJIu
25ymyruaR1LitXobFZsSIymCqsBKXID5E0xIAv0Xzwq+uxdbXOUmQBO8KjF2NTlaUbu5bjMrpxzM
vWgeBs0B6nT86JyEhmtbJ+gflvO8DIxFTnyz6yd0Ilq/r0u6WEOgJ6GDFvkPBiWAX+e7hgG5WaEO
qTx9GFwVLKfkV6ffG+lPUwRue+FVmCTG2I33L6aH+N0iGRkspR4rbwSEaiYPvpZuTWTMIsElcGH6
nBxOo6x3CDKi0EizQNZK8p82JmsBhBbmhfNmRPpNk4saBkUi2XaexHFWRZGxWiASjwwAovlJ8tDP
YCCugZnwMwGn7fU9W19J9AkCCEi9BPOYMblZqBatUJRCtWS8bWjmjum9kf9zoMWW0oBlsFQPSj5c
ImYBGZYqlxDUFy9GeZSKsENuoXKClqYCnVaX8EQUdwlUzeRYkwZRswSgJtVVSxIUxU0MzKE8Pxj/
3MPGacb5Ry3VEtnp2BICti5Pon1M6fb6Ll0GI5wMzhBLcLulOmGrN79X5sOsAHxlcu35ZshuuiXM
KWCc3KLZoh4uGbNnpt+p82AOdyhUoXv+SfA1bAHPbiHuazgbzVRS17KOr+lGQDTuQV7nIiPpjugT
b8y9E3WuKocYi0yqQEjWe9lvwIQjJ4nZR0y5o5h6fkAks81ju58rdG+pbznCCMAP3koAgrCVfDM7
IH2u0BXUvVdOgVg0KkVbwf79C+UB6Ij8rgqWI/46xGthpqnEwCkVE2NnaE0G3GJFvssmKhSltpXQ
5zWW0Q/d7F51WXAxXhbRoD1Y5ZF5wVWlYtT1XPtaI6NZ2NB+pC+0Mv1IBUSmXXpG3D5Hjrqzaito
JpAKz1MQG/krpVUQmcOhK8Fzd90M1lzH6adwx8yIDA3s4VgI4NU2cRLIzm8tOcpt/F9W/FQQd8DA
CCrjSQ5BrdV4Rf6s2RtVbsCe9WQitynhqTv2btbcaYmQl/oi3vpabnZ1Aq9bRkrhfLkdQNWOrYPl
ZjkRrQkM85cm3wMrPpuMIM++JfNtqQb/ZV3/ymTu7eQGWHScLNJCJqAqljZQAXpS+GZW0k1XpNPb
6DT04brEtYsbiv5fLS8g78alI4WOIBJw5+BEj1rc3NaxSh9Lp/KQ0vWvS7sEP/9aVAwggoACUQ/P
IVUAcKUmsox/O7HdZPFk+d7QC7exnmzzI2N0bGBv11/r6Bv5Z6Cjc9H81G8/SUZuzxA9tFMIuJGS
EL/UkAPPRT5y1XIYvZwJvnsECZzlWN0kLZ0KSWX9nERhN3tqfESmGVjEN+hrsxZvEQHsrbpGFKD+
yOQsx1qWolJqyDTBtJtbYSHrnhQd7CyUjL3ZbpYoMCU/VX4INpQdQN4lnsrlKqbpaEukUCAXIyJe
5+y6/0Paly03jgPLfhEjuIDbK0iKkizLu9v2C6Pb3Sa47+vXn6Tj3tMSxBCi50zMzKNLAAuFQlVW
ZnvUDQRCpx0OWQfkeOsG6QbPEwxzBIZoBmA1DuEthh4ViFtBgHJ+XpQmnhI7I/ki4/fSDTFIrCF8
w15TSSQUv/yli3WeWFp+ycnJbMc+lccBlgqwnJWMuVofbUrpn2ms4aRLyg7C4EUU5AKApvQjeFwU
LEhCid2M45BaIWJOTshHonSCkYa17UONQ4MyNP4jvKNaVZ0pkizljqTmDriAqN0ysO9XDwERSfet
7d+pKc4/NXRhQg3tGZQ1stpNNFCtQuLScEtDROJ5+T5f9vBkVZxLmiAW6PsMpor8plE/VPveAF1i
dWDlJ/paGkS9lVcl2Kr9jyJ5VEYA9f3rh2Itpp78AL64ko+AI2H6C2lC8TvL9rJ1UEjsWOp9Fom6
+cu28W55aorLCfoqII0dhoXTzOZXwl6THMP9Ru+WaMJYJdv0JBUsbs0iNvh/r0Vud9kclVm/XBg6
+R1LN0lJpaCgbHQ0+TZORQd8zW3+WkM8PT92gVJNsVri/jfzYh8VzbZsAiScf65/sDUr0LXFicMw
qg7cybkVKTakpOkDOGeu7+yme+lK5lZ94F03s3rcTsxwWZNmsTRSCMwgi7xpC7KZYSIa9W2dqQKo
2spXwvg9pioBXjQMjKVwK4rS/+eCpj00XhoQ2x3krMZIgnkft5Ls6vXIKICitSCfWF4jnEPqEFEC
x7UK+wZPKpOXncGyjBXowkTSo9ZlJohRrV7ghIuT8Vag4oz3JMK+hXHB8+XNlRYUmYaHcVa9QjNJ
jg7TTJvgw7InisllqoiAwZctSLCso84NiD94cxeSrXOLVdGD5K+SCyeySqphiC7tetrNpjN1KMUN
+tZWZy9SCU10aad1CjXN0NPbyG9nkJuHwzHKgcM2Bm82zGe5UKhlpX5qJ5vYTtwyt50ERNrX3W3F
Bwx8Aw1ejSQEucH5T54T1BNSSYEuj4k0OaWV5RmBV3XvoVZBT0Bg7XIcZIGlANqKXgAK1+DxOzdX
WygoqIs5M8Ncza8B89xoRxn6gzlvlcEbOl/SnesrXAm0iEMmSEDR3MOcI/c60AvLIulMCgeMDG4U
oslnekV4rK1DRSLB+lYOLxzAxjUJNqMFfXO+vGkc0mossTx05d0yQL4a0zT+nbUP19e08tV0DMOj
64Cxbcw8L2s+STTMPpeipMeaxtbXVdTq2C4cntUEL8x2ayLS/9/MLT/nxFyh1LNsLls4hi+Fzahi
H+P+jgUv+dDT7L88qrA6DKUvrQ2oA3K7mJVVNDayUTggnUktiGi3NE4Ut1FfI4s2+m4ubouAXl/i
2pcz8dlwBnAUQFt7vsRQ7fSRpUPh9LXbguwwT//k0/Mg14KtXPFGkBn8tcOF9zCzoUCiICjp1rYH
U6tBdYmgd+OkpRAFtHg2HwBxT4FXSwUICJ238zVN4VjXJIItU7kfyb00OirKEdD269qe6vbGVNyi
3NQAbsWab/V/ru/o2lmHc8I02IDxLy+YlxlmbGTT+O2krfyZVB+mvlH7bWk7sg4gS+eno+BcLNHq
YsUnJjlHZW0w5o2Br2hAUGKe7adMEw3QrH7AExNcBGOGNg16DxNSxQ6VXm+ksNr0dXSrJ+mPnk0C
dPfam+10F3nstWqkTWm12EWzGn7X7M5MZei0hXeoKO4hdP0khdbGRtm3JW+NJcqs1p7iZ9a5Y2EX
djuVNlbLml1SeVUMxqfyUep+B+GrxQ5F+QRdwFp7Long1XGJ1MBdeuI9NndQIklV88mC5bqKXalG
/6xlB92I72qjeGnKdDMNj5PGfCnswYT/NGkAAqeCcC7cfO7uSDRjKoYSm59Uv9PgoasGt7WdLL7r
Kyftd/mM1/qPRgR8XI1FS1cZoQggKj5xmaZQHnMCq0xx8/bJbO6DYRPngiRs7Q4BA9P/t0K4rDmJ
g66QdFjRCTKkDrnKZla2qv6hLui35+vBYCUXQ9kIyikLiQvGL7hTE5lTThQwfjm29SLliW+Ur5Mt
PdUyeDgL4xDrQE/rIgESgVG+mAMGG0UaWhjtC1DivECsLkbJgUG/Qz6YYUQNkf7YElC58IMRVzRC
wZYHHjL+iYAhKztUa+R/mPEuW5Wq9W4C9u76Vq54x5kR7mDomZEFLXjdnXm8b1HHAdMlpE+wfYKb
SrQYzvcjyVIKs1zsWL+AWUVnAR1WEW/nSjRF+onJFVQxMKDMu3peYRIxQavOQWeVpK924VmzB2FT
lGtFH2d1304yXW49tooBiEKGqTK4m/s/1fBkhk96K3hTrfkciHTw8QGxWRDs53eu1bBCDSykSkXG
aJHsbOWFFW/WOFK9/ZyBvkTM+Hd/QOoOQA+ueEAOuaM1VUYK5RZYBOKWSm0ALYHwoIBtSk3/GVqD
7P3EFF+zQM8h0atkMQVCezAAbSX1BzgS6VxY99cXdSkO+20KT6hFcA49QS7DbUAFVo6hXjhTW6e/
8yAsflmlIr0NalM+NaYa6N5UpCFoJ1l6SOfZPBgTKLl9RbHZLunMoqDWGJH2HuhqpfOimVW9K2tZ
L8g4VqIoGtkqxOqB70a7idv9Uh/HppvMAjkVRLXUjdHc6yAjSjETqhWMDvX79Y1ZOzBAPQAKoCJL
RcP+3L9Coyv7soE91lY0KYAMfh+RQBryvRUxwfW3uja0fdG0RyX+orkhkbrotGVtc1UrIJhlk6ea
5W0dlpiznMtjkhbRFosXQB7WntFQVUQLb5H6vHyxsVSrIhQ1S4ycG8GrBdmIRzMkytMcjariaH3a
vg+GlmxVkulfld7ZP+2R9V7Tg1iQjuj57ACi1t/wYAknCv4Q69GKEz3xpYIMg2tUPWNe3RvJD51B
bi0ztMaNpVr5CmcN9Q5FCRVhKr5S7QfDM2baoLcF9SgeEB2U4FEZEoCfy+JdJbeqDRUM46FUH1R1
dNm4b4iHluR1V1n5fGc2l4B48moj5lz3xGpKR0rR9ExnN5t+LnVVPU1pC/hui3b+dYtr3cczk9yp
HachHE2ymKw9GaxcxAeP99KDVcxtqYAkrtzZ4S3qTG21ycuH0n69/gPWlwwyM6gkIWbwaQYuW3A2
pR1YFuXbsnCb9tFq0ZcDRzJ6D3CG69bWclQs93/N8QlGgpGhMlDwVWMZmEZ1W9jHqd91lSNhOm0R
AAiM1xLMf2jyGL/HWqThtvbCOrPPXTbQVAU7Q4jlhvMuhnx09AOc1KHsTNEL07aj/laGsWDNK1nB
mUku/kCzG02JZYdV9YH1f2ToFnZf17d15Qo9M8Fd1GXfp/MoY1cZRIYL4DNkZaOjvWpn22x26+XL
etctrgRVsF+BKkQDQxro8Lh9lAbFHmZtBpmxvZ8sSIJa1K5/RYFvCr/Zmim8/yFwQkC1ih7E+aG0
6wyjOCGQsKP0UeSuDjEeKwGTXUbHWQSpWcl4MPmD2SbkVYp9UdMgLdh0QNQDHdwMXcz8gNzUi+PP
vtpe3741P8RUCd4SiG0Lspg79kovG0GfKqVDOh345dwkXUpJSpg7NG0x06mRVUYhs54fDMlqBzeL
MS7kVuGYCbDna+6pgLwWAgWQurwYQe1DFlj5FMN3Kgz5hOB3xQB9YJmC3HjlK0ITQ4FuA8ZdFbj8
+VeUiWy1ypyUaKTSFIzKsvqExqmd/NJEDKJrhwEEGZqMyTGU6Hn+nD7HlBEB9aFjgfkyfy2nmMrN
HsR6mTT6WcF2uPgEX3Pxdu4Vs1DegdXThnAjSjfni7Okui4rpcD1K3/JiY+UlipdRDGj34/JJrHf
i+I11F7jXETLurqrfw2b3It0LLtEbjUYJlLvVB3IDiQ3tu/14Kea9rQaNlGwtytfn7eR7TTkvjbf
ovB9Lo6NkMlnpZB0ugd8RBjbKes7Az9FkmpHh/MOCoBEUKGVf8Zm42j1Vs0O4ezmEw0lYJedIB//
Q6TFS5lgXAWX2cXkgakFWki0Cn/asr1Yv2MMfCnFu+BjryUmwPUtNK4mchCePUA1WzULDFjp0Y0Y
Nqn6M8h8a3HkehNP+zruHcPsBEu7rKssghfKX7mG5RifpCYFpJOlNANLSyhlG5L75vweBkcy+W0T
el39oMrPlvYFjfDrq734qpzZJWCemG3qVrMyDWBaPS42EmqexvivKfNiAbgrSCWAVRVg6HMLdaiE
WtNgvmiBF2qKp/QvseQTadslsZNGommziwgPc2g1YHoXhxX4I+7i0mfQzlsMcG9FOeAOc+KWOE38
UUiRICis7dypIe7ab0o9DxsTs7ikzJ+6OX/WhO/Yi9C9rAWk9iZ6kWBy+x5pPfk4EQlSzeqB6Wbt
mwWB1QpUGYKwfZEeciaWVZ6Y0OU2rbJvOaHhBaoZZgRKRqI7XQi4z30lgr2sfpyTBXFObie2XEUB
Ps6U7BUgISWzpIOFF4oISiAyxLn1KAFw2SfYuTjYK9ZLn97WzaPJdtcPz9r3gW4qZueWSEF4zP0Y
z9ZsLDNDYWqBEVV6L8sKY0r5w3Uza562QE3AIaviP76GFjBZn4mJ0GAlMbmRA6WjYavEL9etXL5U
4AoAottofRMQ3vOgILmNzRx4WcxndNJHV2m+KmlUAvnupCd0GNlhaBADLbea6o3dhV6II2WVoZN2
1n8JhhgQ19AiQdJyQZGnlcaAKSO8GOq5JTSP+pEmmBqtSQEJhsIZJBskUCCvKyPaxLNTzIbgFyxB
6ezC/96Lvz+AOxaGXaWZuYzCGJAPybtNYt7k4CmB/HqYyR6wvBCjEpzENZc9XTN3NvRgwPs+BHrJ
rsdN1P5qIr8YNHdufwm+8xKYrq2NOxt6bk+RqWBtkw5Jixw8peUAIguz3ofggKd4Qrpm+0ubE39B
wsYq8hxNBIRdve5OV8vlxyTpVWtYNrjBSFqq+mTIKLH+zPpnZfya2G0LWGVC/KYTNI/W4h1qRChM
geUXKAhuly1tYgmU0BFSlXgbmja1CzD3x0+t5cZAUvbu9c2+yN++/eivOW6vqwLqLBLUj52QzT/y
qfJ6YuzLDu2EReRQsb+um1v1IR15y0I3jXleLgnHKG5so7wBscjOcqcKvczjLPvxJEoGV5eFcUkQ
kiyobj7ZZ9FcdCSCnSp7Wg5FX/mjErpWdWuJNNpWTdmgcgIqRwZ8gLvPyzpjRh1XCAWy4sjhVpPc
rNhMwc9IExRY11xjGU/XdRWdduQs51dhNFlj20GS21Far9VdQ3nokzvZGNArPjSt4LSvXR2nxpYf
c3LvKlEC/LcJY3nf5H4fKzLFzFG7UzutFfigyBSXgCXJXJFMgSltOJrTZyrdQ3ZMYGPN8UDgggwP
eBlMBnNfSWkAOC9iOETZoQbbodsMFo9SlYCMFFhaXc2JpSW6nWxcDO2h2S5gKcTElKQBsxQc+/79
+jlaC/+ny+HOUVz1RMbkHrJiEtEKNGxVRBUdlfTnbKpoM95VlXfd4uoG2gQAQVDQ4LHOOR8um7DL
J8z5j+xIik0p7yKQ7sQCrxNZ4bwOLzi7GytYASWITUH78YEi6D5S1LuUieAjl41yKIHixOKxhvUg
IC1f8uRLMeAGldjC/H6GZKHOQclkl9SoUtqRLzOVdiBbV3H96Puw6yECogD/UQuu8ZUjvYydyAu8
BM1W/kiPJdqA5fITTPKlmh6ALKW+64uayuYniOwFrrkSqpZxMIDroFqIFg130FBXKgAnlbFgvUfB
UdqgAPVMjHFrS8VNFmLa7rrPEGwgd5EvG0twn0HO+mJMcVbqsdM0fM1ZNrzBsDzIcl63sHLYLFUl
0DRZ6oAgDz3/hIBspVON7gLQxx9leAR0hcapgHNfZIPzSZJGspkBZwel2Bpsih+JKR0Ua9xcX8mK
55+thPs2Q5ToWljCE+oY1e/GSUEJoj0prSnYset2MK5xvmMglkF9DBTwjkx6Wsh3LIJ0MqrRIsq3
b+4W/uOjJgDYIP5nmzypogoJ50qr8ayea9C+0q6eyoQyothuoIzoe9lWwQov6yrbC0D1tGPDOOzG
BpwQYaTlWxJ1wE5OBmqT6cASd7aqwZ8Zizew1v3J5USOaI2S4b3V2kHmJXUMIcJonEOTZlMSDF6L
U2duO8jgytBdazQvSUsV0K15/BEMs/weh014sKNy+hjD1Awekk7V3gl6Y27BJIhtDrIZ+laqGL+D
KJnvzVTNVFey+twvyzIfqDGGQ4yOft0Ffh20Zn+w60QCZXaTKMxXwpD9qIE6+iHVlaY5eVGw93Ky
lIhKYZDljtUCVwXV5XwzxHVsC476WmABinahcACEAaMH3GcucQ1mCga8gxx0FLpfI30tyXasDiXx
0F277rxrR+TUmnpuLYy7CHBuWAPgiQJjjZ42ZvdQ3LhuZs13T81wt16TgGXKnmBG0X4r2UMSPPbd
ZyVUT172hvdcdKLA+IYc1Ua+db6aOtCZrTEDqX/1WWqumvkauUtYDGKuGyn2zeLOru4N4+H64tZe
HKCQ/Wt2Wf3JdTS0LEzxHgAPgPa773VaZI9pk1Cj93QMY8rkrpG8NnKkbicwvPL17KUujvAJamEA
oc8NW9XcSjZpwfduRp+k+Jh7kHPpD2H/0kEwyAgnz8KDIEz03dge5wTAXwOATlbsJ830r/+WlRvq
7Kdwe9DWVgrRW/wUMigGuvG6K+kgMNdacOEDmQEyLcE5WUmksHDcUAoQ4DJGjc7XHhhBHpFsyDBo
ZDwVKbAsVpk4ehYcO6n4gs7otpmap5KIqPi+mVE5Jzs1zOsP6pmSDCANQoG+mHeBnCLZsYCpbyXS
3mLsdByQAiXxTTwDOLBPmBTcyOC9ixwgCdhXMGmy5LSJoUBkM+vvZXWKtzHoKwpKpCRV6dQF7TtL
9PG1DyHGTWPCqj0ben0/yXJ6L8e4kPNQJOa45sLIStFlAaUoWAx59Goczk3L+hG6ZlLfowje3cpW
oyMqkHdg/ROvrpNnVGTu9dQHhYhGodj5dd2BLqeqMWGFZzNYa2R8TtAwnH9QM9TNZrS7zDGmF72U
N0zJXu0hp32cPtloi4SWjBms3lGamipsvI8A+W/16KlVn0gX3wbK84iJVEkT8bmu7A30usC6aOKc
gbWQ3xsoK2ukliuIfOQgnau0VnUic75DbYkGBfPKWabx9GuE2kLafAaV/nR9Y9YOOZhvoLQJelAZ
D/7zfSHMBGdmJEPkRsp+aABh2o35aijpv6cXIPlYqmIow+CtwN87QzwaegW3noaZGhB9XTQ/mJ9h
lvv6elY+9FJxBNEkWCkwJMC3exoFHWDFmkDgo76PeHmTN0AGa8XN5n0vv5BuE3QUJExaNdIUaiBg
AkyjHQu3suaAU0vway53d6nko6wBcVdcugaXI8opGElxsFCO00H/zoCwwaSfSElrJWbgyyG4os1l
oaRrLPn2yQ0hpTYSXAZ9W3dze/e8/PPoU+rsnaeJbhndbgWZ7+V9Cy01HTMYYAXEuebZnTvWm9pY
4UYKIZALEfARQFP1dWwFoJfLZ8K5GS7oI33UqmbR6wMXCx3IcbJF3EuX18piAe+ehcpKRrf7fOP0
dIqUTIcFzNp7k/ySz26SY0xn9oJ/5sP7jj94VqIDCAQW300yjDmAKyD+JHbc3rd5BPntNvt3cBLM
nEYTbs/A7KH3RltD+LWyN32FVuskTaC4Ycc5+KqbaDMBUkhnvCdGUQ1vbTPRv8J1iUsTQZ67Mosi
UDTQbSLC4skc9bdosS7JUTDezMk/AyWXZf61xaMXowFoMwb9YUebW5AzWCA/u9GiG0v0Wlldk66h
sgbMHFH5umTCDNS2ATsDQ0tLFbmg4IbppmPafuSSLwhcl+kl1nRiizvFY08aUKfCFh6vyMn/yApy
8q0RFA4xf80ocEdkU2ibfny+bnhljXiK2eDYgH4ElsileaptRY1JitwZsq8QrLFqjpuZUDnem3bs
/QdbKDMsBFOAz31fhqeRaqizHByCuWMDma4QX1V9udQxkdDR9t8bqgpmO9CbRs4BaDyfvpbtVKnh
VMFW4xugIUtsFMAUzKoI9m+l/3RuiDtzpTbVRjrCUJfdJOx2Lv1R+61aHggac/Tb+/wGPRdZfS2K
ndV4XSJ4IFymqjBP0MvDrYdBNb5WlOt2GiIZBUmKPrhS1jhtZDjD0g81n3Lg91TtdyKauV65Ac5s
cveahmimZgQ2Z5Ju7HijZMHW1PZ6K+qoiRbHBZWyavW4HGs04IEHBTM+FjVRkDMpOsgOSe9E8iay
3q876eUb+WxD+WkK3OUQF1exuNxEzW3fNu5MPuaG4JHvjHG9+3drSEtlEILhiQWGq/M7aBrlvkYZ
HQ//IvK0qXKS+iCh0peAtaLqBgoojSApWTvwpxa5j6frHWZTTVA4SErpNyOApIkzWMYmYhm4YEXZ
yao1FS9YtFsUEKtwmR+AKjFLaqwPg0/ulJtUh1ZHNBWuGr7mkuiRfvHtAI+D/iUG1ZYkE0nX+W4G
gzr0XadIaLc6YL1WwHbIDBWgzlsrfsCL7fq3u8hQFmuQd4EkBNK7i+uBRXrepAGsSfbPJgudgQhS
oO+L7Ow5yFngLoWAkbYqYvQjDH/+jLbpbjNv/2i+tC9fI+dXTxMHSCIXm7v5Z/ETWDZMhBRgDpEc
fUthnITqvmjMqEpNieYyXkKoPrTHpniNAVpLMAGRYTJ/+GfdGs4k9/HSDNTlvQr3CKePFF1OTBQV
Mc3TTan87C2MXQeCs3eRnnMGud1Vu7ntc9Rt6TgeLXWjQQldifzrPnIRKjkb3PUazOGcmQw2GEJy
AF3KoaOAqldEsJY1X8TjCpUaFDrhjVwcAey/YWoEO3X5nGogkRaJGq1v1l8DXNgwknaas2IxMD6h
IqEoD2wUpAeiNdjnp7fVJy1OWpiwGPhyQQM5E5GPCUzwM5iFAnKlbNmmBhg8Er7KtuA7rG8TGAPA
hwDhN8JlA8GoGj2GaLGGuFlgeHX9qBqP133qO4zxYcHAcDOqIxZILPncZjCYIRk9VmG8qP4bpiZf
U9D6+4qf7HK/2QpRwatOfGKPW1SV652slrDXb5Qn5a1/U53HxAmg5XB/GA7qwXRl33QFi1Txta8t
kvNo0s4JA8AMOxkmbljpTl27s33Td1DVNqlh3rFFVQBw1qRxZRGV5qqfAGcNMJ6OOiBPCayEiZGY
NVZsBrdVdmc1//qGXsLCyd/nTlPY930MsgxcHZPhEK33JovK820qEsUQrYM7UpWhhfq0hLiiTmmm
bANZhAi4nO86XwqP9a1JJ8VDCBOoc5ih+xE9zId++wmCXPaV36TU2GSb8kUkeic0yyUWUWBH8zjA
rK060+ND9iU7Ec2QEd4M7z8mN9u92G6mC3Kn71fshVPi0ylQlUSawb9gOrmTZPSSJDrbtNrrn6o/
+dZt9dW6z/dxSqc7hrMQujWNX+QbkWruJTp/2eoT68uRObmUwfMOTESAIzHpdGZe8Qp145qOgSf5
6g8muLm+6aAu1wp6F5R6gGDhMUdFFinFvKQA8aH6ql5VB+XwG2On+OMjVB/3NQWO5iaRqchnV5e5
IIqhpY5/IIF8vkwrnsd5GLHMMSmoobsl2gzxsdYcbdqVuhsHx0rU/1xdLHhmEeRAMYJ6LGezSYK+
KyUsNstAAi57eUcrP7/RHzELeJg2mMx/GLajH3v/jG3ANz01zMVWo6naqpdhOLGPrUwn5ZkAt1jp
2+vhdC0QnJrhoim+JfoEKszI6jvm19A/+nPdwGquemqBC2mSGQRqALwnBtSciqr7ckPuW0rDQxO6
BrXoS7PN/Qdtp9+LzsXK9aShnSkTcMOgkMEPrahjyfS5niRaNS8KejUVSPB3o2gibeVmhxVcBgtU
AjNpXMDR4szW03pGnCNejuYJqxO0r0Wi3yvfCUULjIXLqEoChcIFbDmoTa3LIWkc2y+2+SAzwWDf
99jy2alGBRIcwJjdh1bSoix0frh6pdIx2Zwx52Z0LSfc2ncatfzYDTYVbTfRTeK1N9kDcUJvdFpn
fr0ffP1o4KWR0+y+uUOsuQk8cjzOPhjXdioN3ZfUue5KFzvN/cRlj07CHLOiVgKgl2F65JgMN4nh
acG/HgeYwDfEgxtUQhha57a5DzFdDCJf5pTxQU4fiSb4+8tx4nfZQE/HADDPMAFDOV+C1MthlA0F
c1rtS6mfhnY/sA0ooVgkMHTh+8tCTgxxexXaAc5FCCEGFdNZQ7CPzA+SekKyG3U5vfyCvnMhTUNW
e3HG0hllSa3osCDXeB0pqGcPGHY7fpQugBVO6LeHaN872Y7R+Kg/pI/2LnORAfjSc+GJmmYXZwSQ
dRkdMFTtMZ2PLsT55mpZDm6zfGCOon61kdth4OW6A65s6pmBZTNOHDBrY8WYIhjQzbs52LBsVwKR
KsItrPgIum7wPR1tAUi6cz6YBJkS6O1ipbpNg4bm6nahuLBSdFTc6wtaOVGnpnjpb2W0C00ZYWqc
70nhd82+twQZ7dpqUA35VozEqDd/aacFI0PXavgo5JOU0LG4CRqoj6Glmghcfu3zn1ribsxcNWbg
i2CpgCZenKOLLRzHvXh7wMNOTXAeZueWLBclwX5tTJVGDVW9wC29JvQnMDMgbs6/r3+gyycdZ5Fz
udAGxikdYbGWNovMAiVO5eQ34aFCqkU+dcsRgaEvC9ecSc7/WmnGFUFgstvn0m2Jlqnzx3ZGR36D
hIA+USVzJXfyry90xRNRqYa/A9UIcAnfPGyHoU9Io4N3FBW65IUYXlwLANHfzTQuVsEGJo/AO0B0
RK3z46tJxtzno8Gc3q2OITWptTfvskfo3Tlg3/kyXKi7OS1NDvnxS/MGegTsDSIeGf050PDX9fVe
vhgwQXr6Yzhvteqs0SHjyJzJiaFzajOXYGDfnQ/EYb9aL9jkdKycwg0clRoFDQT3/UooOzPPeTLm
swKrDbAXqfbHIjQsdVrFjwX426+v87ILza2Tc+B40aRqZhiaPI1mtDnWG9VLn8Gg89hule3sv/QO
2UDQ1SNue7R9e99t0ZwRTJ6uLlcDLwNeScjkTe7etazBBtWNzTDt6cYapA5cw7qbRVw3KxEI3WLg
nUEMBFY0fpS3izQ1MuYucvQWmJbnKHu5vpmXrxFs5qmB5QecXEB1iHpe1MJA+9kgyNk03UU3oWft
2K/5KN/pfuhkzPPsnbITWF47n6eWL85OVKlVD8uNV6S0fyNfnT/fQa4TOOdb6aM6NBHudVEGL9pQ
7pD0apczkLtETplsmuy+Lb+uL+vSLZbhbrSmv4vZF+lexCD02NQhUKex2m7toD1aZG52bQEgbTUy
EXzs8i2EhsDSE0DPGBEIeKPz75emc5l0PQoiTHMGD2h/TMG17vBzppbbZl5Np01MX5NnlAxC57eM
Lo/gOC6x+zwE4gdgiAfxGzOshHCfkVijBB1O/IA+QrBZoh25C+8HKiwSXH65c0PcSisSp6kawZD+
lB6Ayp0pkPLlTbTLnB/qp7qxbCoiVfvGRF1bHBfTkiyf9caATYBXn+W97JD3Dvv5x7qLHAB0afZL
JPyxtp3f0rIQY8LR40lfelOFRO4ye6ZXOiWxlzN3tO8BgZRjF0qKNBABdVc9CNekDQIyINYuiHXl
qTdiaWaYBD1obrzLvMGzPdwc6I5AkCz+Cp/N295yJmq642cHziKBA61cogtc7+8P4D5sZBuYrzbx
AzKqbaQtFFCVg/XVHt5+W5tpP7rhzXiD6QQPGO6C5jfJMwGe0JH3x3Z2qoAClyH4Ratn+OQHcV8d
b6BxtuMIxYXJMxqwKNabCKkyhvavx4rl7/DeBTgeepUWsliV76Q06dwFXQfB7Gi8U1gDuO9mKO87
tdmUw8/rptbcChyzIGbCUxTMzdxtlVQ6EJgEpqyisx+SXB4fhrS5maek3hZ9EznqNPzSmmm8SaLx
87rt1YMrG7YJBmxom/BjLkOojVJtYTt1xKbAzL1GNDW93Pj8RoIKcHnMY5QF8MvzIBjG4DPLjRjw
Kh2yehJyH7MFgXj0ozUnpwdyxwR7+X9Y1Enc5cJerHURK1tEhqi6j8Hc3P4zEhkIu1N+FC7LadKW
yL0mQ/6QjQ/N/FlEby3UHaYE/PazKEO/8PjFmK1hlB5jkTJG1M43EH3ZsI47kLHg9Y3M0JQIpvvy
t8I236QUcNTre7dibVHbBWvOkj8BT3JuTY5M8JQVceWMVvbDKtt+q0ZW7TFcZQ99MImADxeJBigU
wUe2FLoAkrw4ZizsI6uyk8qRMY5OuyqBeo2iJnRs8SL595WBnHyZDV+ARzwDXZSGvc3kusKAQOmz
Ovfyvt+Nkbltu0aQf16cKqxqGTvCxQuPh+efb2I3DCBZb2DKitttZo4+Mxv3+mrWNg4zTQgXaM0v
PfpzEwGTZLR18goUEaAF7MPmt8mkzlVn8891Q5d1eCwGWTT2DIcYF9ESvk6y0ArZb1nWQwX9Eii9
yd0NRDE8uw92pWz6clsfE7XaK0m5UQIREP4iMmJCDDMWuH4IGArwhuNM29oUzgUIj+ROO0qp5SnF
uz0+muqrOncZ1TtwOlX/Pt2NBWP6hyBNlOEv/DUPMucuBiK6ctRg8tpg9oo23SlZvzGq+hZdV1Ce
NTSTNDfLdD+fWCz4tBdXz2If7QdAhgE51PiqZN3lrVZpcuWUgwF88jiZGH7tj2B/Zh6JpQzzf53i
Xf/Ka+50YpNnPuukHicBVWFwdLnQwPuQQYSUp9DTvm5mLbqYWNFS5wLIkHCBMzP7FB0CtXKiyPbl
YfysFH2Lqv0WFaXNdVOXmHpsIxBVaIwjaOIlyGUKUW2nZAZ62CkgIrxMjJKeuCEktJSodRPo0ltd
5Wb9awKCtb4P/f+jeW6p1giZobCC+aYbTS/LwHBOogFJBIEoCXTvHdwgd8hbJrzEw1+mHh8Cq/4l
+BErbEBAgwNVhrODdgLfqIzQqYAWhI4aEovvDR2i9QP4Geyg+qlM6j4ONL+DQl7HMHSAmCXALa19
bKg16kAoKFCNl7nTm1v1ZNW2WTngRLodmvGxDOdHKZTfqtl+v77QNfc9MfUdw05i1DInCxEUC6ba
snOLKc/u4h5VCKMmIsmDtdiOfgEmv1AD1/G4Oo9J6tRaGkQUcWNBd0CryveB6J/XV/NdOTjLmeC6
NoCAyyw6OjR8cM8wc4LsTy3BrryrCHANSAZ/d8k2TTWaN2+sNW6M8GUqd8H4VCm/Y7t0qvRWKjfZ
vDVzn0xQ8fLK0Nf/h7TvWo5cV7L9IkbQm1fQlVWp5KUXhlrqpveeXz+LundOs1CcQux99KqISiaQ
SCTSrFU4vbS9/XHXu4qpXTTsYZAHcTHGOS71rwfFl/MuLEyhtERhIi1a3kbxKzIe/oWcn9oMAAiB
dkFdcIPRSR2gwgszTzyiAKs4Qs9UIu3kjMVnvaoRVJqDYLTQ0kXfgCsqrw+TwhwxydBMD5r8Nnqn
IWWE+deGA6pUpFKB8gqkV/SSXy6cMShyr3vAmGv6RDVLrlFNz0PU/8+XDScBJWxMuAC7mjLPuuWU
ugoAttgVQ7IHQh93zCtRtUQQZGHaq2bAI18fvBkqF/Ppc3ULELbULgnoJBkmD3BjleYhaGtdpdVM
NWcF3Gtrh0YAhKMoul63cSOal+Jk7mMetE3qfYvJ2+1Vm53x5YGDGgCqgi6YgUdIfbk3Whx0o5p2
BYbfLakgHmYy5GAviArKClu5/X1b2ro2f6XN/194K0HwQimJIS3sFXvi/YOasPqm5lN4pdB/Iqcr
CiUp0UsVVaUCaEObunUCxR15kxtSN1RBF4F2KbTf31ZqxRJECRnXeYpNQHaE8gv6EERGN0hAxEXB
x5gcbuItYODcFnKd9MHBMQAiNSPEzPDYlL15Q5+PwJoAWr+SWmo+mJrOYQIpwhs5eh0j9anLX/CU
tWLvDGiFr5Ev9iDHrAzJKkXWONs1RgT1MeLlPtY9wCm9OQY3jDM3weM2tg9a7hi3EWn016zN9x1I
FoyJs5P+OAwjw6OsLDkehGhOwz0EZmS6vCwOyBtEOeoGqa8/4d3mm8ANq824TljB1Ow1KHOSwe4D
SqG5tQIhxaWmeSGEIWaGKrBlyxgz5RoY0MTfl5r/pajtKS4BMXV7p39ai2mRiMEVoHphWBAZ20uR
KMxneq81lZkdxI85YxraX++RBcxhOzYDp7IBv2G3m+eeKOT8zwcIdUxiCpgYQbs6whc6eJR1LlDE
vq3MeiR1Rfy77H6CWEux/WNnSi9SQvCqu0ufNjHhWJHrbDeU6kALwjDfXGFHPohabR9hPyflYDwR
j8UBfRk7fRubr/lbvo0dFj3ZmhEDnghgDDgPeOLRVYxB8gCG1GCducfanDZgw3ABRrqdbDR2bCLG
dcGURrm+INH8STWgWmmrO3+HhuhTYoWgbji9y/uM9ZJaebviYCyUo4xIM5JSEDooN56BnoJBOIKm
hcTS3Iidj57viKtdW8iaw4yFV1eFCEe1hax+19q/kKxz2zdQ1xNgIznDiRWGrXnCC9Woi16QW8yC
zqo1bxhb/NT2Hel2GOCSSUH8x8atns8p60xePycul5N602SgHeuFHDL1c7oJLACBWaMZHAzioLhR
Wo0tO4P7DmZgJ3NfbvuD69I4RiuQgJgTYHjLoOn5cnn7xODqsYJs4cv4jj8d7yiintE6yA5Mu3zL
LC+suLwLeZSlKmHLx8W8nfIRT+4TWGpRuW3eSnS5TD4RT2COMZOjbmaMK27l5r6QS5ls048GyDgh
tzULB+iSvx4Ul+fZ5rquHygO0N48t7BS9pMIYhEIRgcPtxPd9nd6lKzAQuOjaZiV3X2G289g1+5H
5nDqSvAD/f7KpWzIyDDEJUc9WAnf4k9kGXziHapflS2Yg50l5PnMIiFdFYi8OojqDJTBfgxrcS6V
RlIycTacnpsOGBffNxkL/0pa9dgLGZSxdBMGsrMQ18Voyqhm1/ZJ2I7m6eHNQ0cdqiREuxO3x/D5
t0rGd/R/Ed9xg31oyXfG07P+zyMxBaOcsg5AECTN6IRdHyqhHokiTkr+VIwPSeaOrNOx8mRC2g/R
noH+3Jml5PIwTooel16sVGYiDxYwGAURqBze0e9YV+GqoJ+BVLyC8cygTgOXR0IeZ3KFQrc57sLN
RMR3mShnFWQsPamt8sCj9jXdtzxjEVevDoSYeOlKOnon6NppIJdtWY9ooRucTt8U9z7CDls9cS6m
DW+7tlUdF5Lm/y8MFLgLGEAfIGkGWDTR+kXADPkvRICYBzlFHV2r9BkI26Tz+wT7VXbPAfBEPGlT
hludFbmsajLjaqA8imCCjiWqDAnrboTl+dxBzR7EEgVDc2Rxel9XRXEVIKOE0ywA6hVH63LBYh1T
p56m4ur7GiwgHJLY1WyfqFv9ECRksptdQO56km+8o7ZlkazOFkdf83h3iKhmITsDPItL4cYYFEOp
wSI1vb0fVX3TNoYT9jJjx9aV/CtHorC40kkAidcAOeMOQ/SdZAKfijMFFz7yoXcNe1JIwKFtKbeD
ueRqgMvF6ljsED/FpWttAUiNXIKImFS61LbNwkCIcxiOeqw/9Qcfj64DgHOt8Utzqk3wKU1E+qhs
/4nfAJfvKwR1HWMhVm0KL46ZdRAdy3QvT+zLKYhq8AXptO2Hs+aVGAawdRAs/IsjspBDufAxLfUx
DyDHSyUnAKYRLOy5jVKMH46M8tDaFT+jdPyvSpRTm9HcIr2FqJGrjqrgOb1iWHmZm6LQvVTqV1IV
mHZkBG+rAdRSKnVquCaTpq6C1GnGQokxMfN7FEiJWWOUFTV5C5wZlBUaQM/o4las7dvLu3ILYwzO
ANLG3IKKsf9LQ6oQ82dR5sGQtMgE4RmIe//5BmqoMKMTGKkBlKwoU0UbLeDfZ3j/TAjICH5B7R2w
PuFk3VZkbR2RiQLuyHwxzMCul5oUoo+WiTaszRS4TE5xkreeoxz578bubPBUgAuIJXEl7L6QSO2c
Jo6tUQMsBN1YCbp4xPv+3qgJmj3qTcUCTFjbp6V2VFjYiXFb5LOssERvpGb2yOvdXsAVB3qhDRUA
il09NakPCYWxVYBywdUgRWQt2WxOlN+6EEJ56bQY1LYy0LfBu+o5sFobnJOJ3VuPo6t939ZnLVLA
LAgAJsBvNdsFZXhTWid8lUcYNP/CrmDyJSW4iAZSuepxemcIW4k0EdXp6KPAVLYo08XJIQS3g68k
tSm6xom3p73nGGaBSbNPcOy5zI7/VXNYiKNMr5QKqVfSDJCTnWTVII8QdNZWreReLzSiLC725GwC
X04NJDCrP8tukJPIqTQiuLrVGqSxpfP8JClIfgj/KE+M9WQpSFkjYBpLdcogvTXzObV096tzeNO7
B2vQY/5dmcHv2wJXnl0X2lKGyQ0tP5QFFrQ37sPE5jIiSmBD9kgmMXp+1yQBCQTtFeg+BEPnrPki
rJSGAd6ez2tzTPcVQKE9pEC/89BqWFM0183NmLZaSqI8osiJ5cSJkKQeI470O9VV7NP9iS9IsRmI
7yZkB9Knlnh2yyoor1R5L2VTBjpVlSY2BmTn544IxDC9U+x29p8WLZ2b21u3ZqhLNSlDLWNfBNpo
UZvyR3YITs2GO3LnmiGEtWuUPTZtGoRVDn0M3GK9MA8iSiWIz0DQx8IlWwvusG/znBkw5dHGTCnU
gCsmFOJyVmhyABnjI1cFLnt72Fab98DJ34yj+BQ8jPsISYL4VzwyQru1HNbFB1DKAqC1roweH6B7
6Lmv3sr8bh5rzb+U0coAX9V/yfLXVN+hiCspFQFhOJOt4Xqk6cd4/y4CdSCrdGpBZDUvwjHajmfV
Ffa6O2DClf9Otx1B65PTkQEd+gJmXUNHw8Bb4A4ng7xo23/cAH35LfSATplWLT+O+JYJFOmdepZz
Bp3WT1aHvhfVmXxKRSoEACnUlsdVWE4hX9Vmh7QEQhg3Je1dgBjGD5AVlTeYo9pM97zLOjtriV8g
7v8VTG11xmG0uB4gGHOh05bHW5dHlzCobmcfHxbMluT53N9SlNpWDgjocZVCXiOIpEflovKIKACj
2bBve4X5h24IogffdW4EYpeOPeNHUxPM2tvL4W6uVaNOrciOFHzdlnc9sDMbyd+VpEuuaPWKIqCA
1+aHv6tL8hs3CE7tZCLotXjSgiaVEbCxNJxDksVFkueAIvVVaNhGm6ywKhl1HydVMPNAivSPxhK3
Fh8u9aPCKV0BKa3SzJYCPDDeGqpffnPPWMO1iHopg7oblaFMW0WADMx9mu1v7ynZcx8RUe+kf1EW
vdgt6m6sG6mWGwGL17QmEFdT4S7pGBZ4DYJAWQR1Byaq3Pj/b8Uc8MeZ4i6zUhctPQ0sIt7WDrrh
N+Kr/HB7EX+yOdeWD3g1TBYACoFuFVXKJG5UDaoZj+pO20uvBrLHNbnvkIsBdJxTmK/wnGaC1C6/
4S3h/V+km7C2fz+A2sW+jOIwC7GLArjcygOA+gPJHVhwdWsRIqrNaGGW0G4p/az+wvxBeKhxE3KB
gP3iQVqfEoM5aDib9NVKyhpSqZgXAdQCZfKBMSR8q0MR1UVdzIy+A1D03YX3nJXYidtvfev21q1H
TQuB1Mq1kR55gQGBCgIMMvbk9V0k9eO4yTc9w3usm8lCFn0CSqTyKg+ycpv3bBW4CjHhzYHI2wYV
e6ISEGvfe/dfxYNvNyhexQcJVCmMr1jZRDC+AB0AdQCQL/5k2xabGMeVl5QigNVUFK8Jyq5Wpwws
EqT5DqO2EfNaOrqI0KuCq47aRlmLpyYyZJSIysriVLeK39CSO3UYUGlPAYv/fE0lfWZ1hEx+rhRf
uuUykdWpCtCIpib89Kg25fOILWUVbFce0ugeRCkBxUugYtBIBAAeLyc8aHB/+pY3WEmdWr5Kav5F
bN6axNaHA3h/JxaM6ModsJRKX6rpBIalupVQaMy/i0R5FSvR1uvs7fYxWJGCVqm/K0jFJC1wv/I8
QYNiHwLvWRZ3jSrjLaZubotZMQug5CJjPaNOo4RJhSJl5AlR1gVYQmQynbLTQIYZg00ky/JTWRn6
gyeX5VOYMNE+Vi5uNM4hyEPXBlo3aKz6pgu8VgdDNOBwtr5ut8Z9hfA2OpbxByiB4vh8W8+Vp8uF
OOoakn2or8kQV4045bwdc4UdlRXyi5YAM70tbMX6MdwJ0AMVlomOI8qr+LJRtOlcvpzKbQfswgQk
2LclrESQFxIodbQkUYqgGaBOAb7rLAYR44OcHvN6sG4LWlu3pSrUQQ563AlxBEEqf657jFH5hT2V
eyFPAbn3L9LcF1pRNl+o1TjkPMqv7cSVpzSIB7vlSv9cTMaZzxqRodvKEcMBmzu9AeUz36CXTmpM
W7kYFYjrjHOWbqvwm1kgWFs+ZJbhAmV4XXTdXoroynhIR3FCITu/DxXSt5s+BjX6Y5cxAp61OAuw
5X8lUWs3eGDmnApIGl3PTf9MTrP/NaEoo9nKg/zo3xeu7CPrd9s61rzHUii1gkDTActmDKF6tEnh
nvh7rbPk1hqDh6BjPA/XDtVfWUgwXi6l3gJIIcghqxkew36ns+rkaw9++PU5xEETLA+25UsBfqZN
nhDDr0+nXDd5Oz327jBj7OO1hIu/xwPGsPCAYeGErZnhUq54KXf0gwEJYcgN/Zk+6TXyEovnGBWW
dSH/uSrph1mfJ0aR9rgq8dx04wJBeJLvJJ1F1LRmEECJndvD0Rx+xUzlGSBd82XoovF/8mTTpw9T
HpOuAqA37uVft61v1eaX0igvKIKUp4lDSMNQh/qhR0O8VQ1QraBT1puAjCJJ9gDrvG8EXzGBhJof
NJAtbzErVNvgBA7NIenqbRClqtVXjW43cfF9+xPXKqVolgdTOSY9APlB0wqEuZSNqTrCqGLR7prX
Fo/vNhCtKDKcvvwSNYC0AS8QfFqmwHfHRhpl0pfIeLXvk36fBNWWE+QdqkYnhQe+h8Hi8Vpdw+UH
UtY3VDlA+w18oHocnAhQSv4mwQtNbkxvIz+m22wX4GC7mGi6vTJrx3kpl4pH+0ATSy9CTSCPXxv5
mLKSOmuWuPz9Wf4iqM7lSI5lGe5CxKmS0DPYdJYW7KLo3uuIkTKqpmvHaylt/v9CWlZ04MXFrBAm
fz/Gas6bvygsdK+1O38pg7J2tdWnviywYlziRPGThPxNbInjw+19WasYYdgAyF4YLwOOEv1yBpVX
OqQJVJnEF4AmmlW5rYSG5MgoKq5a72S0E5SspMeabkuh1G7VhlTqngIr7LvnJH5SEryWjyrrVbLq
4uHawVgHDvJ5au9ym2T0soQj2N3MysLBm6xT7Yaajd2yi6Nn68j59UR+YJUt14wD09oaCmIYm7sa
kg21tktFHSvaF7EdlqjA1d3LlKmMmsqaxS/FUCdZT3WPj0vYR9C4U27hTJNuwqQ78Mh5PiayxLiQ
1y1loRd1hLlKrXv+xyDHxhyAXi9jUAyPiUMqRVaf8xoQXYITuImIUXaMyIO1ppTBiAEI6yUea+rx
57B9j1u3GhiEtmux23I9KWPhRC2f+BjGEg7JQ6eDm0gHdK1WPVVBZ6OTiLF9a7lTYymPOt9oEGh0
L4E86dGSd4mjvUmgnHusnckct6gvOvVo3T7r8yJROQFDk4BOhjlEzJLSDWwojClh7UGimnC/x6j/
lSUyQ8TaPqFNfp7wwzP9CqVWChO56Q20Q8npfR/fJdoTz7M81tpGLWXMB2PhfCUE2XWXQYYmmsMe
874PnBna6raPyHRut90OzETu8C58s5CLVpXT0TcCxH00W9EFi05PfD1OEX8oU+14XRySvC5I6nmM
RMc1chESyxjJwVtLwYQDBlQvNRwVrRnVoQcewaPq5rbwxZ08nGjTvwtCZMgswUKjustv9ZZMI5Hf
0Aa807/4r+BFd0LGjq4MP8wfAyJONBYAyZvOJDWh5qsgUWvQvqA4OV4bAFIBA6fmCHcYKI2ID/ik
+iD9FrZ+QjI3ctVnlqu7XvjLT5gNe7HjmOoaK0DbA8Ej2hmiLaK7jvW0ub6RIAKDhJiFA2onQAcu
RaS1LJR8PmtZfLfVH0PuSIhMVvfn9hG8tt1LMZTtxqi3B3wJMQnIP7pffL/18mMuDmTkWXgpK/W1
WRZeOEiWIStPD/nFUzxMgQdZ/hC5Sfs9yeq+ET+RnzfVviACCJnR3A6E+fh3o4aWNnZHQwG3RIUu
80h3uOR+8OOn2/qvXCKXH0V5PRks5V7Hl42JtwuoR2qbQ5f3uB1DS1LfpnKj83cSixBlNo9LvweZ
+gzrAPSj64k9vjLGXBKRZkp1/hyn6mMSaYzw9voyvhRBqSUFMTeMZdWYYibZVWT2gsvHFlf425Hb
BYDuvb2MqwdioRFlrXVrNFxQQxyY0kiP6b0gqYFNXzLErFrrQgxlrb1agPjOw8KpsbDxayePUDqR
5uE9DLBs/4VKQMKAlxEx7ER3Lvl9F0Qd6FVMAYVEpQQWfmNjWP22kFXzM0B4BaRsAFzyNDeNmlVJ
M6TQqBL+BOgiQqYOgXXomaCpImlkBioRxc1toWvmZ6DbEROpyPiDdeTStWjToJa6gs0qUgzcVtJd
0leMYGLNey1FiJciuBJAKWUItbgwMjnMMYGlAqlxqXi+rcqaQSzlUCFgWMZY1QJyMi1GWHvCw3pC
yz34cRuOYQ8sUZTPL8VciGsZomIxswKdFJWIVm6zag5J+HVbK5G1Q/NxW9wvVRarY8o3WL5NCyhE
kejHZivbhimeMLNpAjcWaMOCPbk7/RQ8PEfms28p1u2PWPMgy6WlPAjaLfqWb2bLbDM7zex+yp0e
/QiKsOd8i+O+b4tb8yBLcZQHKYGxMeY6xGHI6YkTJ6T0ME1ZFshX3Ba0appzewe6EnEIaPAqAdkN
iWvbxpRLZ5LAIHbU/c+JZS2rq7eQQnkqwwiTFAOnjRmmbq93Gw7gTqG3H+rULvR7v3VuK7XSZoax
loU8KhOalWWhAZ+9wRAq0f9oPknfJIs/S69KSvyOFL7JvaAFYiPelU6D+TD/8fYHrG6fJCHthkEK
dExRFttJCjcEI/TlInDu+KEZyqbKooRYPRYLIZRJ+qMacD+L6qFVjxdfw5Z1way04szjQfNc64wZ
LdCN0lMMVJDBwzpm3KnM7zP/vfJdbfgK5e+qO6nRTi2OPufG/NO/WL+F3Fn1xYn3gBYRB/OJryff
EkC3qmiIiNKH21JmK6ADj6V21C5xVZd2kwcpZXYn57/l8SAisYbCnl9kIAlJ7Fz9xzgnl+tJbdmQ
F6WB7BTsot4Z0TtYD/36XWHd1Stneu74BRQG2rMRMVPXQIcswNSIkFJ4nBlpkpOgVBTrp04IGbfA
SgoHIhaiqI3yQRLcaxmeQmDKMx6Fjkyb8Di53FG+ryqSbgH4sTfeBUZTzoo7QRUMiVAkxFBkoWeU
ipprJZCmN2ZTHHVvICqIXsAMKws5Eup2mzNSDyun+UIcpWQj9QkYECCuEA8p9yBEG4FjmOI1DS3w
PpYqUbY4qEWvlzxkVMoD6P+4CnhDxzaxugxEfaEtdH8a2an0Pa+fq26vZPd1eAJPQgvHFjBWd+1J
iW/RsbQyZhY0uhgs1DzY7fsY+lr+nXRqsbP5p2w+hIfu0GyCh9ZJOeJtZjhkleyC55pFcbESXFx8
AHVMMo9DJT/GBwye4w1OEViB8d4Zd0WgmbddAFNX6qKtSj5MQgWiJN8qow2vYMpU/g6c3/HhK3Ki
11ywwq0PINTs0JLwqXAB+Xz7E1jKUnejrueDVoLkFXSQVi9bMhDDqtQO/Q8pevnvJFG3YqLlY5OB
l8sE6k/n7ctkNyYP9fjohayLYz4RlGddbiDdnSoDEUmOKkiqxEMlfzQxI6Be6UrC0KCMZjKgPegz
zsTlBVHLBahD5KQxx+GkeCfMuAyJU0rOlO3HwYJykh+AbJJF5/ODOkYphqFyHAoJoGtohqYeC4Ff
1wVQ1xvTaCSrgn8bAH8euVFjELG3Ex3YQ7HpG+omLfZ+d+SCPTiiR2WvSne98qb2Z3ShEXEE9Z/v
xp4V5Z0NsOme38eT0+eWNuHlIxGwkUS6t2+9kYT6YHfgPm8yzqxBwx4UmLv6FFs3SVVTS0dSxPux
OmkN7wyBaeDB5AN/nuUBV2xUBKOPALQghAJXxIVIyKC1c1IQB8ADokM2N45xbBq8XSqVddtIV3z7
hSjK2ea9PDWJOIsKD6Fq1QEQ7cBlCwx9QHMXDM++KgzTiqiv4O8K+N2f+jZJJQhLAJk9pJPDcypp
hDeuP+TtXVQ0zm3lVm7mWdB/5FGOra1HQI8JkBdzLzyGWCTxya9VZ2rt23JYelFeTQDWTFGrs16K
B+7F1NHFr1xxpSlwC03f6hOrA2ZFoDTDIs29XzNDBRVycGKge6Kqt6ZQ2bxfbMPpY2yOXFaeQsH+
5yPlSEKImKhDAha5cvr6TzMNsHC+0Zqi4plj8TyivByoTp8xrGPl3r+QQ5liIUiBXANB0cyM0xAf
E+Ep7BguecVRXoigrn1pkowQxbbWbDwZzLu9qbJ4HleVAMIoEoxwV+gCuPSU4iSpfhZgseSgfW3A
WN4VwUMWMWKGVT0WUmb7WATsnaBzashDCrD1iITO1zzf3DZplh6Ux4+4wBDRedSaZfq7KMF8i1wX
0qT/lRB6klpWcsnHAUEHACi1GmXb6zI8L6M6zVgrGrNHT9HXJ+fQhG+VU9CJFub3rNt6rCWXMWL4
n13/QaFY7EdVxWWjAGMGI/XTMVQP4PQz+xyYdaNkFWF2SBsUA4Iej3EeOHaaXYJwdwgEK+gyovS8
6/WPTcyqE8xbRF2eFx9FOYkMLUONwWF10/ZZzx/L8c7394Cv7vyjENtdy2gyXHG2F+LmfVisQeTx
XRaJs02GvduFBuHC10R0vZhReWXtJ3WG287Q68KYz3Ac3bdVuU+zp9vbyZJAXRt56Rv6wENCL795
mSs2AsPu1xKvF2tFeQk1TCYMwWCtEoV/0qMI5NlTD5RlY7wfOs42Yt0Zwpw09YPhx/+tcMp5BP6E
kYHew4Hgn1KvIgEOeXtKp/ta3Q2RATSWfcaJDKmrxoisF65+1Bww0nZpHXWlq77MBaCggsfyMjuU
I7T6mNoA6MhP9YFvft/ewzVr/GGyR54Z/U8ytcL6INfFYEBea3R/0ip/GpALa4XM4iXmgoorB20p
i1rQvgHmQRmHGME9oAm78tEvV3xqR+/xWXyovnJGM9tK0xImmcEgrPx/1SjXrHtyAkJyiOu++Lvw
RXuM78bfpQFWB+C2S7albF+UM3MwYe4wpL3JQiqNQ1xoInjsE0jF69Tu/6B1XjnKW6B6BKRgoYMx
No+m8tOFIuezAbJQ6LQyQJ5PmRlHDzoLtHDtklvqNG/swmUFSoRBmQhyUsnYqom8D3pQEI2sBBFL
DOWIWyGopLSZxSi8qfe7CNk1VtZ+BfzgwioUyv2O+qiN7SyEA/Cd7lZv0VN2EKxsn7/Jj5FKQoYb
Xr3zlotHnWig2fBdPG9Snb34n2D8/WiAO8bZoduZaBvlfhd78QnNj8Y5ebl9tlnrSfln+M2kCitI
lqSvXn8RpZqU/PNtGUz1KAfSjbHA8bNtqEcJ7YAfAmn24U7JrLaHSvnbtBvuY0spiOjqrOc2w6Eo
lEPBra0GQwnZqIujY0o4ySjEExWD9r79zqOtQGPESCvtNypQ1UVlhsD9Aae6PAnemIZG0QiYtS1C
vO1PabKLIzuRLIz/W2H0OJbHzNu0rVuOFlfeRbHLWO75JX/pXuYPQBM3usVRmKZfNGCU9Y0kkzGy
1lck7tCFWSjmyBPsLTCyIgwAB6o9eXZa2AzJ2ryat0RTJyfXfT1EwwDgOdU9Wv6aKgWC0Cbut2F8
5IxTmh+q8i2X3Ep7MUD2JIaEy22J/y0InyreKArhh/hszLgtPm9LjR32R730NlMXm1rxhCyJyL2l
eWUZRURqQB021ccQ8GbTnHzAGsvFRhIDFCi3nYyBQKQv6kM9xSjUfOiAJ+Ua2RxGRxA3EWBM061S
7nIus8t+m3GuF23VbCINGjx1Vx3dqnuMh6MnnRQ/AyWvb6XZtw9iqhQwjogqUvTFTfdJdMpESxUd
NBwWgAHITlG6jUaHbxCvZi8pur+9TaRtdOMlL85Sg4wAaKLHcwIuGyG29GqjlY9646SxRIruoKi7
yD+r+YEDgJX2aqDgPx3iap9LYIKJt1r+kMZuVn96/RPqJpnxqHWbXCXa6MbSKcP54TsARIVfNfjW
mlM/OSDzsUNAsqdvfP2ea6GJkghBUBSrx0A3ZeE5ix65/FMaa8vAcDoClkb1sVwAeCvlXc1ZRvgl
5oop++/8eJdGJ64AsC4KKWKHPn3dgfmZUf7slcArdqbmTwOmBuPAeyeksbr6WY9/9RWImMpDBwKD
BhTDANw0BjPuHF+2a77ecm15aPzRVcRTIvWEz3VXj9/QLeSkoZ0arLrTSnUNWGfo2sT0Go+yEA0s
kiq+VylBOzfjmMJW21ZOA9iUkCSHGmO4hL+XjtpzZcPCHjGdNzICtzXxmCEFsY8hoIUbDV+XrqFM
lLytRIiPDoklmr0JqtlTBdxD8vqoHnwr232hcPRa26zRgJX5RKToF5Kpg6nmo6pVuNR+2oM8W9yV
ZHr1S5IidDUfNFs7gvLxMG6CrWYVVuRyA+Et8N0yHMSKf7j4jPk6WkYJXZ03PrgzTXGGIoFoz1Jd
OOMeOAzPGcENZ2mHmLwZ37cFX0dBl+pT11xXxPrIa6iXDb4VpB+FaNdFQVqJpd/8/ZT/u9CPuun4
OO1LTUH9KiXpnWxK+8CJoWdpdS74D/f1pjVZKaWVQtalbtQNlwZAlm90rGn6UpJgmzmlDEAH5B+t
z+Z4l7iK2TPCZpaWVNScSBVgymcz1oydpLjecCdxm9sbtnaLLlYSo4WUpQBeWo0ryIhU/xevbCY+
2xZRTer+ExUny0iGz6YXCUDNYwJOCXMUQPsQduc4Zr0wf5D2/u9NRdHu8lMMIxELYy7JIxg8GwE4
wrJtZMV3nvUrdgdresCtBiq2jNSOTjrwbjZmb+2UiDzeXpMrIwY/EojugJU8AxmrdNN5zwVjwose
wqgRhJMYNizhXGvtyGzdv9pfCPqB3UXjPlw4TSpqJFNSqODxQOINcHxqRgrOlkTntjbXO0xJoc6k
2ElTMtSQUoVEx2AP4jOSR2628R7zrWRmA8lRvGLB+7J0o05ohqkEzS+j3uTycxM9FYrTC+Ztzeaf
uLAXSjHqQCJjydV8C8W4iOe3SVymryInqZE95GN+1Noo+cO10cDIY65ZB/DRATUDsm/0bVBWGkdo
k+mmpEc50OUBdsdj6qLai9LbbeWun8w/2v2VQz30JlkELwZ6vE0DcZ0lDI7q+jvxnTNM/6A/Zg/F
XjnGW8WsWZ2Q18+yWTKwntBrKc0o3tTW+dpk9EYYA6R4i1O31XjyiskEW3LrbWQjSmNh6jIFUhvZ
+mUbVi0EqkdwfiMz7BqmctY+egBABzv9jpmOuEoMUBpSjpVTxqzXAggsFSDX5GYHNBdSIVJzMpNJ
Y3tduL+U9pNZW1zGbZbk3chD2mAJJ93tvsCCWgNh05zfZ5OrnmoERmBB/4Q1jRvWvbV6EPEWABEF
aOl5ulQ/CnmeiVPao7EKLa3dpp+zWIrKCrlWj4UE/GcMzoEvhC4iqI2uFQaWFcFWC35XHnyu3KHc
Fb+8e80Gedl0l977TsMiPF+3HcB2oHQxh3r0pYEZq9ZXdchFYelLPqOx3vGs5Jf4hHlCszy1vxjH
cj52V05nIY86lgonJk0Q5ACKFdHJ0jQE/adm6NYWb/UAzMHrj7Gy1/0Hs/ksJFLBrNZ6iZpy0FD/
8MHvhDy1kzlcB1w7sE+BUOA0AmyJ20aAWfoDCouPYscdWFD7c9h6pTXGRIGHaWCl6R7AKilqPZdm
Z5QcZOGPziIxWVdyIYByAegs61O/gS9vBhVd3jkBC6wZ8fpD1qI9tS0M9LuglF8lJBplpKAD4g0o
cvfBxi8ikPApRFQ9MIWUp77ot7EuEaGvHnWlQ6qPC1kPjOswf96TxedSDqSLAVnNi/Ptpm7Vj5mE
N1ed4LHYPBTA0dS/UmfqrWgn7QZTUK3BHK3Hf9wBc/kJBhW4SZw8VImCFQOUbcl/cO1ZD0Hx9Aqi
NYYFrm7+jDM4ZznwmKPug6hTyjCq4b8m1LqyqbgbBt5lHKtV94GxI0EHR8YMEXIZ+w2Zhufp7JGB
06QAqO6uvXOUvQQ4mfeG+E/KDhwE6JF0Kue2YJZc6r0WeVUshQ3kGqG4lYvpgCq16eejHbCgttZX
8a+Gs59e3AJdNCpT40OSbryG4Ysc2rc1mU8IfUTR5YKWFzQPIGil4hKtLgK/90uYpK+4NZIe3j3Y
DfvMBcfwXcpq91jTZimNcoOpWkxBnUDaaLy2vjMTFt9WhyWAMghVC5VBmAWo+qMsfIM69PbvrwWP
P+jleP2gUUejTrAgjpKkdlVvdtqvWgHjsluHDqZZDP9/SPuyHkl1pdtfhAQYDLwy5VCZWXNVV7+g
HsFmnodffxdb3z5NulCi3ffhSEendSrSJhwOR6xYayNLXc2/F5ZM4aDmA7h/jRiWGJE7aOdFqDjH
/JyGP8Mg9kOVAFyaNG7WWe89y0BXlDVvcodpBt3ML0FSb3j8Z8QuAgcYXKBIM2t9AtZ97YhjqJWk
y/B74t+gIrHcBqCiGnyoF4CUUBBp5I1X7NoRAyMk5glB+Q0EjRA+NEY0Myrr3gkDEE0Yp4KkmK7x
8tq9/UU/JTqz2poyv6QMqDpBZ+d6XV3KQX9TFlAehrzO5MblI27j2yY+F5ZmG9BgpTqEX2Xgna5t
GE0pFZ1cQ63+63DPcUvtOt8v7W4PzLPlYPTKAy3wCAb11N2C4a/bpibY0SDfq4Lu+9q2SatBYWaT
OPGet/bwnIGrN4IUfI0ipCOh9mH9mqgznUN/mOz6bjNLX93fP/ZFGiU0FgqiDbCP2sojhssrzDOa
7uTku947TE4fuYrzvLHfn07pvN8Lm8I3ZUPHWyBsIHoPHt8Ds+MjdIpz+3vslD8AZoP4hQc2zffi
vHW7fj4l8+sHQp8m3kEG5KwFry3UvEV9NkRVib0bgSOzQ9ntB6ggmqGdSw9dG7vgtM6oDBj47vaq
Px0YwbSQCxXNoDSMwLRqDIdB8XqFekP3NG3yWs8n/erKEAwJHtUwVQmyCYYgDPWz8qcv6VE7kDOm
33SI7zDkXRtB9zO7xrVF0Yd4U2s8kWER/Jba13w/uPx+PIdP3T6x0zOSJSTt2aPss1dktsax2NjZ
zx0ywb7gTxmHxiCjsB8dpHvrOXxLDuUbakwn82UMPehdQqjWKV/UyyRthI7Pp+fKnwzhwlSSph8a
JYqRRCU2jd+jrPAbaWN98we78UENIbRXAet53WN5E3hKsxZVPLV4qi1UeBr5LQQpRDpXsvotQZDP
tQphW+fLfJHbDFhXjPl+fNZdd5L5HiUmh/0aLRuNx1ncaDiqd6ZvueTl9klZ3dQZTAg6NEuGgN61
3aKvY3nSsKlBAhUlvqvyt0Df2NPV04i8ChcXpiUsMeyqZdhJ3WyjtChez7r1K56U+0Yaiz30AzYu
59UF/TEmno/OIjFIaWAsIr90ELIDeBJuIQg+I3nmr7UwIhwCIwJmkmLg1dGkU6C5HT1xo/MyKFVU
6rHGlFzxA+2/219qYxdF94/4ZI1KAJvIszO3SvhZ78CcE1u55GG0t/vPucD1EgXHSOUgG4wcQGuZ
PEbBQwlMzVYGvPWpBJ+PLB5NRsjwqczvpmYT9EWNcCNerh8sCKWD605RQRo6/4jFwdKBT9d6HevQ
rbOkgJ7unGt2g9uf7IPkoLMXQwqdEEWH0C/1ey1xgZpQm63e/uwQn8LK4lfMH3fxK6CyVYxGj18x
VAeZ2CrkCNTKM+Jv0XAP6lu7R3cpgor7Vrq16jQLu8a13QgALKWoYXfkzyp11Hg/FcylbCOKrB4I
mAGZmDpLNIolsnpquZ4FsCNpEDPVsA6FVvsgyF2Itg92NKZOKSuuVJNjVG2Uk2c3EfcWTHYgm4OG
OYGcyfUaS8IZEuccbhSOaO+UXpxsVQDnbfpkYp6fh8gy1KdEfa2SgahHUbG8uDSPmgEeWBmdk4F8
hbTuIdy64z8PXiC8QGLz/8xBZO96RQMGmfNRBfg/gWKG8asYFDdEb7x+KiBAV2WVG+V+mvUHJIz/
PcYsDQtbCXRxPaohDGccWl6EHkJW+YYaPHXhpqTnfF1/2lOMBMzwQDDqiOlh0tYD5Ixgy6zT0EaL
BQLwk53piTtSvNyKwZv/96oml1hJ9nA+dzI3SEbWN3rxG4Q8sWz7Jkt6/AbJ4MFLZUj9XUozyeVT
jnemXChuL4XTLhzM8VgwtbpPh2rXmGa/hcRZ3wwdmkoKoaBMEqKUEiUp9EzwQ2TKnaBxuxZgjB9S
48c6AAgojUFYC5sEuMmwFSHXQgR6aKAANDHpB7bca2dTR8tKe1piD9hXMwY+46cFfVzdue1Za7Ee
9T4Qx5iQj0O94NoKlwYi5UU15xn6saX5PmpRRB+/37byuVKAk0NlEHnNLCaGLMYCIymYYnKkUWqH
EDsE5ltmQC5Sbwo08NtEfQ0I8XmTBk5g9t+HIv9S18ZjqQWWo6TkNWg0shGdVkMjhvwwQAnWIUCc
hBDcJRIupgqUqDEGsQMSPDEDVe+pdKS+gS4ye9Ta1NOH1Au3VLRXc/WZ0EwDGZEC++KnRY+/I1IC
08VDRYcdq7TvyRjbafM0KY2rhNEvM8az0HrtMPPeFR8Nxy3UV+qh1mMkaqpNrY/bX2g+UeKpx3cB
4gySB0gFhQgzGnVZNiOCNRv4Me4eUzLuEp3YAVrzedb5QbzFTLvm30uLwrOh6KxkHEHJ6BR8Km2C
dK2Wkw+mN44u5Rvxc83Ll7YEL1ekZhrUHrZiZNNWz2yjeCv6jZRm7TJaGpnvw0UuUemgPVEsGBkR
HzkvbRbuJOsY4CG/RWW/9hpamhIcKE+aNsqjAly7jQrEp2cltsG+BnHoqnjnQfkbTNobMXndpAbc
ANjdwU4y//tidbwvWNxRrE4OSljiThWrh9FCY4hal4DWtp7ex9K0gWv9Z+jkk19CjBGy3HPuLpal
kqCl6EshPmk79q45o41n7Ck/Eztx7iRvdIKDdRpcDKq46blwJzt4gfSsdhiO7CX4Uv7UNr7xWk5j
YIJTV6kK4LwuOBJIovUxUhCUUS8CQap5YeFmzrbqrOA9tFSQOCB/EgJTnqWTDuUqhORH7Unx82Po
dRY6Laqv70I/dovehsju7eO/5rvzRwWBP8hBQQZz/XXzArWDvG6QYFBjLB7SsetTN0bU1F2WFL3D
w0Z/quvc2CL9XFssNMR1WAXfPDiQrw1XRYq7HtBlJx3vY+I3GdR8trLEtUhjohRrgpodkFZxXlZu
hj5jeh87bftNmi5h9MqsV2r6t7dwdSUQPsAnU1ATFiPoZAxjgusUB8Rkz23bvfEqss1+8m6bWS3f
mbhHZ8VaFRyOQqRurCAI5QEjTYl11iOPxnd9BvTormofZN3LFY/goURPSvdy2/Dq+hZ2hXgdDUob
9dE0x1DUZ2N+IOVTnm5pVazdQ8vVCY7IQzaFaY9djAytcCpi/JqN7i2mZY5aZIbPilZxyyzbIKdY
t6vjpQT6QdzJQnjT+6wkdYPVTSwFnsC86wzqjhPI7SA9limST+nv2/u5FkoQQf61qAmPiaBJWUcy
GaEkD8Fwc7Harf76aoqzNCG4Cl54WklDmDDR+itanCwvCh/C/r2gGGbeq5BXg8Lk7WWt3RMAYyiQ
IZ55xsWNDPRCryeuw0263DP1jz7LQcjZu6RrLgzEmI2WnuR+PPx/WRU3U8P9HncdrJrD/VTc8/ZB
jd4q6aHW9kBolNqGt6ydhcUixYaMRaw2lgjM9fw5T+4iooFJeSOerHnk0oZw3nLQIdNQhQ0tRlsN
Ys5aZKtSAtUAd2y86W/qc0tzwsEbUzMeSxnmjOhbkoGja/CqduMrfYa0aCqYS3CPw+1nWh3BCInD
pqyRSDjtmCQMOPou/ICcLv3BptjyrVzJnofcjC/gxq5ANVqF0n2ayRTtkDjsT1GZJHcNpuW2BNZW
Pieuc/T/wYyty2iMXF9CZmaxosH7ehZJCKAWBa0ms9vS81w7jWAP0GQ8qZE+YFL82koFIuOcdCgU
9n2pnySzVB/CVL9LBlDxo8G3Gzu1d5HDndEaGu2I55Nz+5CsLRNUgBgTQneUAv4m/AADnfQ0wWM2
MJ9N7SE398omaGnFa+nShhBySFdMmYWaudOA7S2OJ09rcrufZNcIKq9h0kltDDvqMAGlQFGXWE6c
dracKTaUHfZjlrgDUYGj/2qgJnh79StZwNUvE86TaUCKvZ4Lp1XoWeStb3GGjuFWh2slqsO5Taph
5hwSOmLBjXZJjTICXpVq9TuuXqLq9fYq1v4+AW3mTBGIHECMPDTHG54a+PvQAgXdaubgwr9tYdVP
wWeAiTH8fP1TShZOZdDoIR4XOb2zmv1Qe2buJMaHhjEZ8G4PPUouG430tfoA6k1/bM5utXhdVJFO
lc6CeAh5thQb0xy2YmsfQEteQCLL3+qT5Wobtd+10wD6AUj8gfwCuzn/+8JkQjEFqOXzc006JXQn
4dG2qa+7chnSpY3ZJxc2KkUOQOQ1L6t0FRk1IndKzwF7laHFrtrtVgr6GY+J+Ir+B9CCChLDT9xQ
EKsylHrA86R1Old+HZjd2WiDOCZkxtjJvJfRwZfuGnAQb4FaVndzFtsFMfD8QhTy+Loew1k4AvUD
5ahFx2L4am7OOM5hWHgLArj+x4bgJFAq1NosxMNI3hk224ee+hGcWt/aRTZ9AlXaRoVofUkUERt1
qxlVcv3x0lJjUTRhSaaCW+FHn57HZsME0Dhra8J7GspDeDngTF8baaBnM8ZM4k4isfJVxv30HcJ+
3ZtmpsW+LQL1a1Jn1iFgXLoYGW+OPFVSj0NJZh/kcnQIedV8aEMgfyt5HuxlJZx8LumYy8GDjuzy
Lgz8IVTbo0ynDvKHRjZ9xCPG2Gg4JHCPQZMLWypNUG6NvD03LIGP1LRwWN2q53o0pPuqBCDRls1x
2pVKGX5TuZKcadoWj0FRDyeNs+YhkaoWVamosIBkSK3BZy0IukJZ/W5Occs9zBIGqq3imn1pW8Zw
K3TsohsVOH2ZzvjkFAQoELAyGLVpT/lYvzU01nbYuP4JV0p4UPRS8TBhFk1225raPirAJ4fWVFmd
GCHzL8P4XWdauquWbZaBRSjimG/Le7+keuXLWW9h4hxw7D1aBf2BBikLHXmKyGuYTOaxpxDdxOhg
RpiHie6xwMSbrJ3UAtN3YW8N3C5quYZsNTbR71OMYurVJH0MCvCr+66FfkeLoR3L57Rju3Sy6Je0
iYA5kGXpheOK+zoFZnBfF73mSUpEWkhNaSSxWWOMmkuSUOs84KiVdzJBFn0IB3qXpK3yDaO16i8t
Z/JDbyQcQ2UKw5syUNPElbI8eU9jirH90MqTn1mgD0dOpPSNK113yDMFdEr9mJ7xf28xq2dmTpMY
5BxIo4IGLIkO5qDys8r00q3yCdKiJdpC71ap0sc+Cy1uW21FIE2smUnvB2kYJru2iNRDDrbiR8wK
lD7mTCxM1xAyHqU+678aXSR7hlShqWRKebjrFU0GlIbpyQPoyetLEpQcU7PWnOZYQ/gcxmn2lGcT
zV1eRMWhzcvyI9RohCa7UvXftI5LlZ0o46Qf1ShpvvDYkHyO0ZJj0MrkJWsLEhy0Pmb7NlanR6Un
GQYhR92RAsl41I0yOGCKVkfrXkMP3yvbMlBsmqF54mg8HrtdUtfDY1J0IwQYEys49bqU7mkgtfuA
FRKIxIcy/54BqPNCsC+RXUaV9Bwqep25mdElLznXhmc1bJSvVmFxJ0wsUGXzgmcvGenKb3qCyqOt
ZoCQ21Ecle95n1iPgQXaIzsrCNm1kpbemf0AgEbbDX6S1/2LWo5qZYdSlf8eun7wFCAeXlTKoL2d
mGgq26maD4WHEeHomcQBP6VMjyALjPfrizqqkp8HLYlsOZcTsN8GQ/9GqhBc3klaWXbWU3rXgz/s
EpIGBziX9QGnCJxbUVp0d30fyx8gpIZOZFxq+Om6GaTu2OXGJa1Q+LIVeNmhDJiE0EGreNwx6Dwd
tUqKH0Y+tZBX0KLyUGLwys/0BnV1fYKgW93ow0lC7vUTONz+tQA3yyE1EwuANjQLMHcaeVk4lpFb
VHn1LTSD6IJo2LpSlY7fjVQFO6tGJDwhsyHCuFIBeNo0juEd6xhed9ZIgx1A1enzgHDty7xW56kH
LTzkVlH6JjHjs1bk/EkKxmhPI6LjOMQFDhKNGi8k2YCB2qnz84nGH5gYlWxtjFovHWNj38tGB4rF
UO/cqhohgScpal36BigYfW00QCuplb3HeKZ5eRfr/a6gtLIcM9V0KHgQpbbsPmdl46rAlEaoW1SA
r+gFlDnsTiOZ1xqsIY4RGrFHlTgB+whBKTWrB2lCCNOr0ZlqbSrANlbHvyOaQa10yMvmrcytwBtJ
VXwYWtDsuyiJ/VFL6g8SSs2+BJW1U0lt41VGVYBiB5seZdL0rimt/LvXYtM2jDh/BEzMOIUNhmQN
05wOChzxtU0lINJup5SrqfdcGJNxf+OdJSYHulwHY42bNLW8ssTIdWKPpWuC1e22nbUbW4eSO55Z
AFsjiF1fpr3K8baMkbmS4KhKv6D0YSYbZfAtE3N+vsjoZH3E5NcAE635bHXMbitXHje6jls25n9f
2MjjqgNnCzJTM/9dxl6c3w/F0+2dWv8if3bqU2JqtriMsIwCoaLU3838awDsarVV3l17riy/iPDl
maJGIdVhJ2uPOnnl3X8vxNDl3xdSQijy9VagYavK1CujxKn1N8V8u71XW59DyAN5rJIuKbCGpj7y
9r2ynuPg8baJjW3650m2+OJWkBlUqWBC1b5ESQmv+q9sbngYQG5VN1DfwH8Tewqj3MajDFocJ1WO
bICwAbPlYOsRt5afL40IH6MjSW/IDYzQx/RbeQkv015yqNv6fYfJuuKbvL+9a6uvxqVB4cvECSCr
M9kPJrMU3G0P0/6huwP06oHsXi1XPm09ctaSdbB3zpOz0KkBQez1wZRNSS2tBnFsTIH36B9M6bHV
z6F5D3Ty7aV9nhieX3KLd4FQrSBaMlR9jHeBbgPC6ldfmsN974WmQ3f8gboGVBXs/ktzpLa1K35n
Dq6IV02x9z0KK97t37KGxrj6LcKyIyaNMTED7nTkaWK+DDiIYnyo1vs8c4elSxAjHn2t82/bXTsU
gChbQL6jO/TpMQuu+ShXZsSgVO/KIbWTqtrY5dXn+cKCEMzDtlBDa4YLWu34tVB+ggfMtuTApgQd
L/YDhKIPWrOl275aX4H+FuQ+gIjQFbHlVfOa1Ar/59Oq4N60dRQe9pDLgRjKPft+ew83jQlnsqwN
3g4SjMUmamvsoHd+i8Nv6j6L9gN7D7SfvPy9YXR2TvGhvlyhcC7ziqP4n8IoJIHIvvqZHlFWdrQf
sosJ5l32umFuXsNnc3hs6OBrRp9PuGQ0uSzDQJrBJY/VibjJ4TtzwnNjG6nNHPUh8OsDmhDmJbzf
6latORBwWf+zLOyuVU1RGMwuWiV+cUh+hyf5R/XGNxmB/hH8vLVEYUczK2ZBFcEQWH1B+fXmTztm
g87f1mz6Mz3rT9F3PPcuGGGml+rV3Dgnq1UKIHjAcgbaYYD5hCpFjUedqhX4oOf8qbk3H7QCpFYl
0iwHM9sO/5o/jHd4VFtu+v4333ZhWYiDuhXlVjS7UvPF1O17pMXKjrrEsPMfZmSPfmUzt75j3/mu
y8DHsmF91ZEX1oXIxyQiZUicuVNiEt4O9/eKYSdvvYtB1B3zt+ZQ1q4XACygU4scdsZZXF8vrI4S
jHriI+fBhTG7p35T7Pr6HGy1ltYymqUhIe51YzVa3QzwlaqXtvpCwkMrb7jMWvBemph/wiKj4SXc
lc2hdTIOQwrggkL+IqVBmx39JEIsyMkLRyK3ULVTZ5yi1d/1I4aUPEvfKBHPWbB46hbNDBEgr9Rp
LSsdWgbSZJ56Mzk2LHaVnDmEbwlAr337ZWohfJISz9Aoi+bUQt5pGP2tTFujj1O8yy13w6nnNs+n
Vekg+ALsAgodos46T1KddilMBY/83lA83D/dEeokqkd+Bk+3ja152sxT/H+2xMRWVYqgzECG7nSK
a2qXSfO7/m9yZ4Ogio8GwsxPdO1p1UDVRAkApoMegm6BpnNLKWPVC/4YELkWk6zJqRnNLZ3uNet9
Gt3lwY6SjWR2dacAYcYooabgP8KBMWSWlXU7twqMXR/6UhnbGMK+/TXWVgJCFky3AuUAInchwOTF
ZGKSFtCRKMrsFFgiOtoJNPy4d9vOGkaFLg0J3ixLvNLSZjZUN8UJBeH4mKEg6RlNXT8YFabOqg6C
LR3FsKGs1C6ddD+hjDitxrbyrbWThWYcXj1AoEJsTri7koZM+aTikWDEvqxiECt6CuW7BpN3g7KB
VlsLektTwmWVFWqJZAGm5qEdRh77aAvKtG6BAkyPRIcqYqpDkiQ1+NxmaepdkV9It3GYVj0EDep/
/76Y0GSQjKkG/P0y+8lb7oYZKp2W4RFWbIShtYG5f1gtQHAoA6QiTnTBEQHZAFezY3bUxeAOslHJ
18PULlBvBi0zsNaGrYbMC+P8hKGky4i6/VS3qGqDIQLz82SSbdZb+1a5tIGFovXGXsyBQ4yTM+3G
vz9QcOKmy9upnfeild5N+hDRYxp5Eai4mmMJmsAtgOXq1i/MCQEA/QIkOwzdrRh4j5o1YJgcHTXf
hyju3j6ea6FmubD5lyzu5sziupSMWBjHxAJ5baSLLG9EgFU/NaEBhXQc7VXRT3spm+WhgCfk6imK
FfTcN8FN6/v1x4TgqiPNNTQwsF/guC6dKHXaS+aHHui8XXrfHiQ3+81e2udNOtCtpQn3TTcZETgM
YRcTbOzSPKiSjcaL/VM+qa6EQeECJF+3v9dqBPuzmSIfBssSKwc6E4g/JjtJ/VIbfpZ8SeqTlG5N
l612kOnClhAtgz5o4gj0mWBImk7kjrior18sp/DYoYaKK+jSQPGnI/1/mjZ6oRv7agnBM7Bo1Zcq
XCZixT7n7ES15C/u2OXihPuvJuo48AAbadF2l5MenYfMToxkw/m3vpcQOMourjQF9BvQZ5GAbbGN
rLPL2NW6554n7m3fWD/L/zsFItHaWMjq2FHsmtpoLs1fUxrb1NzYt39Q1p9D4R8rQsTA5K1Wy+j3
OPGbddIeB9fyA4xT9x/NXeAnx+5ptLfcYT36/jE5b/IiSAWywgyrxrcKIUyE+ZqqPo/9uaQovFE3
U3YW8W/v5LpBoOqRGIEXXQxZSkvZoCctXixfeqgHx6f4YTqCAOn9tpn13MiCkK8OYl3r00hewce4
1zTYMaDxkh6D4T7B9JiqvNN+3wKmodma4gApZwNftBFIVp1lhu+j8UrMTzOX2TDFaE7CdFQfszZy
ZHR5I77bWOCq+y+sCM7ScSPWo9lK7QFj9azbk8+OxXtWeCF1qrvxUD7zV2lWt996r2+tT/CZTstG
ic63jmXuuLGr0hojo38TpharE66dMmOTPumwMaQh0PII/u3GkV4NhAsLwgUT9kXBJAkW8BntQAKH
29bQ12eSJ1SXMYAEOAqU0IH5nzdycbjSwFKnrBmApHH6HXtKXN0Hj9mevvk5KjrdmX5hfoRLzfTr
0yuIuPYbD5G16d+rHyD4yKAzE+hW/IDBPQeu9YPdVQeojtEDvxBbckEYecy92365er4XaxacI9fB
P5KnmALITP7CkQPZadrXJ8iHQ0uKjGhLJuMTYArfMI1wuG16c7mC0xCVDQ0tYRusyR2GqV3rHhxn
O/aYvetnI3KknWbZisd8Y8OXVqMNpMNRI5mVlyCRfv2ly7ivuTl/aaaHj6kJRh7rpa9LtKyLU1cb
4MiUH6vh+9S8YYbV06QtbaT5Q4o3h6FiwkMBwxYgp8KV20tpr1YKVp5yJea+bIzyXusk/aeVFOCm
MHPl9fZer8UAODYF/g0aZRg9vl7wwHqliTosGDSrSgye9ux+ArncbSNrIW5pRHBf2B5YocFIRH4w
A7iNfYKcqK1e6vbttqXV/VssR/DaYSjHsGvxki4GiOT1QHQALAUaeIc0H7ctbW2c4KNIh2gCvAWe
lta3MARfyLOxKXE9Z4+fvAFURph5hHAdqnfXH0cDkKKW5mNfGu500kAxnJ6kX/qxf2nvot3t9cx/
67MtE/1BoA6Q9Qm2VLUsQQ2LiY4s+GaAAMsApq0Aygmi5NY3Ivll+P22wfUN/J9BcQbBTFpMMoIs
Ho824tEBcE8KXnYAq26bWT/S5I8dIUWHyoOqjOVs51h1zkvNXfUnGD47YDrDxla4+5+Z5HBbAM38
705q6vVXK3JdqdRs9sHYp5mnaW6WPBNtI1StXXtLK0Kk0DM1T9sSVkj1JUU5v9go5m79/fnfF3ee
weg0hKmM4szg8Ca0e76VXq163JzWAXkLciexUNjxOoFgo4LEx3iumtHhw1sla4BEAc11YCPapWzD
F1bjEAbbMMANul7wg12vKWxyA+gHWLSUEwOtc8b9LASLdaugguDf9rvV/VvYErxANRNJ1yvsXwSm
HQktfrIR6lbb+fOo+7+rETwgM8dMqwZYKDF6xY9F9ZyHTxWIGctdC5gbqgj8qIR+D2CeggGmbCsp
mVfwKWKgh6iCVl81P2XmQZ9SBbKTKPdHCmQXU6MbXzUmATZXcTMHkV6QoQU+lE+JQdN7cC3FuTMj
Kc8K2EwqG4izrZO3GlIwnI65bBlSA2KeZqhhX9YBwS/qnjkY5/tjY3m3P+uWifkCWhwLklpjyRIN
qSA3LnGbQQ6KX7Iq3fDU1bOxWIlwj+Fy6Uw2wUzdJc2dbkCUOZCUIx9mmUudH00rgYYxD++0Mt+q
d62mX4DU/W8bhautrwplBI9w7DxBwkW/V73gA2IN2V6+I4+QiPLUJwTP/dYLdvVwLqwKF1DftEzv
innJZObS9qv4OY92OaRZt0bpV4/mH0v/lFoX35DzujPDCpYiSP1UGlTttqjWN7xEDDQGyQ2jymEh
0fCmKnwVaGkt3cDWbS1DiDDWoBTA/uIzdcqbAWmQ4fm2q69+EJNAyh0kFJhsmRe52KaM82zQS7Tz
GMrzsu6k4GhLzlLwgNGj25ZWB93wPMM7G/EMY83CUuJE4Ql0Y3FlmqMdkLuu+50E4Ka/SFXiNJDs
Insj/RiDc6E/YBBqw/raQtHomOcWUEChYuqTaXE0sRx9iP7R8rVd/jTt89jWDo13AqMyEEX2qXJa
CG1vABfX7QIiYEI8CMn3/O+LDQ6olHEpAIwNV+G3KsLQ7PAVIwH3g/5CQEB6e5VrEQVMPGCswNC1
hiL9tbE8R33DnMczVE12huku5d8HYtp67kTZXRe79ZaI3apBaOXNku8Uf1swKBVIUQqURwGlye/G
+qM2UQYdLpEJat8gfJnS0Q3Bi3B7lfMfFe8kJA3mTD+OUSWxy22gXmNkCubjYw1DPPFB7e7Gbitx
WTUC4k/ArDCcqYlkc9BXbNFUQq2tguhRHYB1OZJ3dUi922tZBZIBQ2JhOZgP1kUYSdWrMY2hJu+k
LDlDuHkaUbiv6guh1MMwlh+V0YNmKE8jh/JU8u229bXoAuomE29g6OaiHXjtL9SaMlpa89sDtNvS
cOryn7cNrO6iOVcYcN4xRioYiFWtHGSC9MEIpt2MeS0k2Q8B2bttZu1FaC7MCBe2TBITNAzIklQD
5BsqxshSv+XP2l9wTtGlHeEwK7nSd+CgR76MHJYBfxcD1KmAnWUL67h6rhYLEm5nZga0LSbsW67K
4Lz5BnCRljw32n1ruFnO9rX5F8gRpHi4BsxZCUWEdRR9a8lVifAYxsdx+iLTvVL9BS4ZLMQAu4O2
RIem97WzSYSjUi2hBmpxDllNUBDibt5qga159NKIcMnQeOJalMFISs0HmbaPVvZ029e2LJDrZRCS
pfmYIvqUIG1WoDafbHyK1ccsUBuQ49VQhgSo9tpCLI8s7Cucytp8l3OQINyN6rPUvvLoEaq80Vk6
owo+bb2h187Qwqr4UouQayf6XL/p4wnT0G9NZdiF6ULE7fb+za4rRu+lHcENwkruhwyCdI5S0mzH
1PGxG96ryXqg048URCUQH/p+2+JaEFpaFH0ii0ke5zhMMdQtaZ06pH2KS++2ka3tE9wiVWs1rAIs
q7N2UxzZE7VLwybRxot9y8zsnYt0IjfqngwGzBR4cSbDaKf0e9Pviy0a71WQ7HLThMitjUpiqIAj
ODpq+uH4bQrwwc5B8VRBEDeMC2itq8jk/gLMgXYTRHXQDQIPmAgnt3iIUaX5Okw6+dhkxqVrX25/
qLXjNXe0LAv/mcOdEMQDPe8HTE3ChFFeyrksUEw2i1o75QTj4yXKYUeDZG6vfxnCL2rxFyR2wJJA
TgIj1uDeEfnzaNcqKVNxicjolvf5jmO+Qf6qs41ztuL1V2aEOxEdjlCLDZhpGozuNcN9o5W/m2xL
WXzlOF+ZEXazaaeyYzNJTFLzswaiPAPTro+DYZ2rHBIdKA/c/nwrN6OBdz/wE6AU+oyi4NA8LXmN
q57T8k1Tcy9qf0cBWMX6Z7gUJsG+W1D3vm1zdY0Lm8JtLGlSr5eNOocst5qeq/jRtglkSHmzAZZa
/WZ4JyCvBe87+ECuT3dRV2nIZkP9mO9aM/K7KT2WU7jxJtkyI6yHDFVo9DLMDM2upA+89pNof3vL
5l8qRHlDNiHtAcApDrOIZGqCsshijDw6XY8pFOZZFapWGK1O7Warubq6GpA/gKgRyRlaHNebZslQ
dmhnU0PUuy3dkwGq5Vv1knUjuom/BlUUEPReG6lTguFW3UTVCfwS4GYcQTWhhxs3/5qfKTLQu0jF
sW0i50oYDqoUthIQ7VzZBRE6G1wD8bw2ulYHEdFkQOGU5Rtfam1lCrgRTLykEJPEJxzvKR7GRQjS
/caUHatKS9ewut5nZNpY3srdBU7aP5aEiDRNBsU4KZYXWRqol7QTRDAOYRa5uGkOt91vbVEqkFYY
eURf5dNDGESWQWLFKAIXA/V6GVzhnHpjZW3cxmterlK8Q+HrFK844dIvjdZKcoYSkBVnNht3GnbR
vKOGPXL/9oLW9m5pSbj3IymdQF2FBWWSD95GmxrfO8vryPNtMyvJrbE0M+/rIr1QJFUOsVyY0ad7
o7d2eV5sBPD1lRh4tuMoQWZIOElJmhhoiaKilWa/R3BfWe9G6/X63zgAmHr/tSKEOBYrpIzmKnFb
POQttJm9Ydjd3qu1eTQDRKWo7IC3CR9f2Kxi6NJYnmm9UozyJT+LE3sajy+Sk9wNe92v7tjBOKKf
ew9y/gvQy3ePM9XI1jTImqcvf4RwqFiaWm0//4hmvPw/0r5rR3Jc2/KLBMhTeqWkMOm9exEys6rk
HUVR5uvvUt2ZrgiGJoSqwQH6AJ2N2CK5ubntWoP1onSJp7YrR7YmQzoyNvQMLy5kOObGjN56DSjZ
aw19S7YPBXmXAModKLBy6mrI9QxY0niTgHzxVRfxlTCKy8xIN3mee1bjUEcDlc75E1zyJeZBiTk7
BwQi2ROzMJTV8wjrSkQNLJqbFM9GU1S0ZZFn1wHQO/q13NWSxTgUKR2XqPU8qlVYjKYgN+iI8/S+
+Ba1BlpmZyNIsWLc11YonZzJ0Bkd2tjVsaorj5vDZ1gr7T4X7Vsl1HfVjaogTNybAv3IK5u7VLrC
hIAKdMkZwwX/d2xLUhGnTT1id9FCtjGSZA9sbU8TZSAI3+GxQTYy9QGs9CCEsUH/aOBEn6oS3eXx
ii04tTiAfrFA5wAmH3hWcr6wz4HjkIA+zcs7FxAD+6T+SJ03m2zOa9OyBv/RJsnkKJgnHvIa652I
NmzVGvlCQHwKvyDK51CF72qlXcfWWkXldHGo0mCqaG5dA5SLDJYTTYU+1sr8BPWXiNaMIaNT4rHw
1/nFLeUpIccmmj2PMKEf8Pg0TaB+DEDagrHT7Ws1s70xt30QQG0bJb0ssnfugPodoB1WNO4iq/s+
L37x2sz5QySuAZFnGMfSbSEEA8QTYqbqm2cFbkqy0SMBT+ITg3Armru4pQfCpLfWsNQkBNQ2cmFA
k6/tl2zK9m4bbSzlX4IZ/Nx/y5I21QJsRWozLGuMgT6kOpekJHDHya4bqtuUqz6LOXWm1VmUtRXO
fz945kt8EoDhITdO6x2ghL3UAhEfYCgAQH09jKOH/vS7CNODeqruwo4/FrV9S5KeU4Xn2ybrqAba
hH844j/mQkaJA/RMzvpuvj4oGOTxxo182/QBu0bHr/OSFi/qgSRp9T1hQFWMsXpz+DANWuS7HMUv
NImE86yoWFHdxcfzQJpkgqsR8GDGvC4wo1F1fAuRntaiNZ1dkyIZn7jPLMXKZ02yMAASACaFwgle
OaLF1+RgKfPfD9TG4FYXa7NFnzr+Zrj8Ku5sX4QvmGsMTDsJkvizxHDM+dNaWZkthXfgYLNDTEvO
OXfdB3U2OBiSba3wFR9nyfMFaR2iIGDfg/xHEkPytrZcEH16EQF5dWrvgKm0/ZeV/BGhH28fBnuS
IVJgV1oRXaQkRjd//BJO04qYxct9sBLJVlYGrxw+YiXmGO1ZW19r4kErHfT4rNIAzz8lR/nw1gAS
iklDNJVJm2a6vFWM2IXzCXj1YaCT9ZAD9dx4IebbMG268NYCg7sJqIsuaNcmdpcKyujV/SNd2s8Y
bnlrMixURyKtMu/t+CJ2vL6+BF1N3n0BNAi3AAyBQkeLYB+cP8xFI3IgXNrllvRNx+aEQJUAZzr1
JhB2J50fFc+lS801FJ+ldOzRWqU3KYriOi4Q0nrxdGOJoEbPvyW2U8Lgvj0YykOu+8MaDfCiIs29
0POFME5wOxU371W3gsw6jPclEyAya4PSUbYdlnh+Nxff9xmWGRhUJlKzkiKJ0SrGUEdqwIoFWhK1
QOnMbY5AZjLf4Fv+tUMI5Hx4M65KVCB6yjXXsYpMSzErxBUGaSnL8h+8cYWnR3ZCJ916Pr+2xYQz
3E9MEAKLAYS6kqpEleu0qgVxaHw0QdZaX/G2qXyLR8MesLb2trONb540LR2crvKNAaSDdTg9gnZ1
jd7sdJ/hCs8w/XCiUGuWjWlfMaNDR2HumU4f6EMOfILMj1uT5sZ7NJje+ZWfmu5jadIFnYQu0pRB
Gp+AT67rQU7umuGvk5mzEKDuoyVgzgrPH3HwKOlxNkTETTC6WvTf/WAPdw4Rz1XKq5Vkz8JqoCyo
1NsGBlUsuX5pmUo8wA3OPVf5aAE61iWBvQYRcPrCGnMbBYCQVbQ2OHKaUeuGPsesGa65/ZWH+ykH
lc6eEcCUZJdV9Tq8/PUBzX0/4FxBxgUZR+lBV7mKNFw0gmR0DBRnZzmP0993SRmHIuQ+rFrvLZXU
EMGa6zx6b0AUX27+dhU6gVeCziITV+yEr0cvuDHAYc+9NHcvzA5cFw25zlczFAs2GLXreavm/qGZ
3vZY03gaCbByCJQBkgen/KzFfQWqo1F46LyMy6BVlLnkd35tpzYYMpHcxryCAfh4uYFCcfQ4qULI
TAtPax8Th4FgaV/1a0jca3Lmvx/cIqJ3aQRAUPiPxOPd41huyHTLzNf/v9XM5ulASp32oDt0sBoL
GD+xg4F77dFU0dvydF7OwlXFrsHmzoi/YAuRLG6TxKDA5PNq8sde3JfqbbPGq7hgSY9ESA9ybNWT
684iBvIVkb3G/KhCQ9Kvaa2Od+qY4n6qILXAXBwacOUGMg6gSGWchzeG+j5i7oPqdCtVp0UJDkJr
ZMrxOsmtcYaWxmESoqTWMY+nr6ax0sO4pFugorPBqIkkBYonx6fexfXYDr/LZ+S5NTZGWNEsvC0x
zn3+1NfkSDGQPpRod+2RvLYLP8pzGhEA2aKca66sZ2m/UDxG+RaZX4CBS85KxxGN1DZyy8y91auf
ea+vvJu/M8fHfjWyAkhMAs0AyELoyzneMVshtToIRHP1FWai9h96RInfBOFHux2Dgqr05Vq/MDZW
gInTib4WmHYQF5GPXAFFNgR92p9hEKFTBHxV2/N7vAB7hE/DIc6sZXOFRXpuGeYjy7FEONZZNW2H
J7ULaQxUKYyxUFZdu+4v007vudFtsvReFe0O1dOnTjd8VWMAWK5gvpq14HfhLiK3B3oZPDWACZGv
O+vysAXCJkJEO78Mp+6SJdrWaKzNiGs5TmuYfkviQEOLW4kCAzRa2oKqAl9AT6BnrJ3q95GEwA4t
JofoXpXnbU7TUTMBltY11q5UCkytmqYgdBpIfxGBXzZwuyl3KIBGqhLsns4MspyK9jlEbvjOqoRp
+efPbMEa4gkGVTraNJFel8uKwK6duKH0uZdMu9F8VdMrttYUtSgC5sNWAYaBhknpisdC19hE8MqL
4RHFvDG7gj99fhVLzy9Gbv7IkK73aAFoG5jq8L/Y2/Rh4nTRrWv91JOPTtznEaNWV6zIXF6WAdPr
YtLHkJW9qXlnVkhMeRbbR9GvBETZxuf5ZZ3GkVBaUIH+XxHSwxtqqlPg0AHTGQa9sst+tZafljeT
G+jtPziwh6KkQ3LHKI/NDqJckFJH2q5PPlDlO7+chbtxtBzpkLJu7FtNhYwmGWmSU5O8jE5BXe3S
WLOSC+b+SJTkjmmkYaFWQ1RffWvKRd7+qgevj7bnF3Sqdg4M8ez0aagQwbpIYhI1bpUOdJCIvPMB
S+Jg4wI9gpMkP7MYLbskrn08fGUA9ynyG9KzX+e/4EQJ8QH4AQyqAv8cz8H89wOnqRoHvc45PkBr
RETxH6NkM/ZfodKuUeid6OJvSahkojMKkbiMwjjn+FN0CTHPNcPXMhfCc4FOHnAkLgcLzfLoEKXM
IuOKfTrRGUmspDMpSlOhoUFsg5ZDoL4nxDeznMZlSKO/BtCUZEmnWTKGyRoFm5m0gK0rcaD17l+O
679NPAl4GApsKeR4iXMDMG3a95dsraPxRPWPVyGHok6nulPIsWMRAF2Ygu41nVZqdMsbsWIz5v04
8kRmSWjZgBOi6fOLLymfPmZ5Z2I1GTrESTegeIfnyn2ZjNFrk+yuYDUd22alU2RNqmQUVTuJrdBs
oRHpRQ/2hdq+wowKHTVvmEGO6k3Mi835Y1tUwoOFzn8/uGVq3BMVZVGg4AvdrysNmLHdY1Y2vmop
mE5Z86MWT/BAnKTzSQc8a8eFuNwaQfS5t8V9046esfYwL8rRcXSYucH0niktC31kpTaOcOxtt7qM
Q+JZogiUGoAo5dqIzeIOHoiSlgSUFVdYgsNOtcAT+LSHXZINqLGUHrPXcr/LshAVo+8GjrIcine6
09dFiQtgGZ1Dx+qTxPkFMkyxjxzbjpmrw0uzT39yD+Yw/H8F/ubkPFAPiyhdKVTYDYwY7dXavLCT
9rKN1H3ZvfG4ucUkCUVN6aopVFyTfH9eORefgLlQCExHpIZkw9wMeRXmyDeDEaX20wYUtNNXaIUr
dnhRVw6kSAdYgUSh4ymkqHHiK53Yq3G66UC6m1vVygVffFWB54EGIAwDkJO8hgOkdRYVkKXwQBc5
eDXRTpn7egS+A5M6EQg/DGqu4V0s7iMw71DIxkN+8pbrnd0Ued/DroyggLH7mmpG6tsKX8lJLtqv
P3LkXvoxVvqwUATzqsz1cuMDdLR9CdZiQLBgItli35ZrBudVZD6cEwU9ECkFpYOjl5ZiQGSOA3Nj
H++1KLy2+Ui1kqr2yvmtSZMzu06NyWsHG2n2VA8fI+XBdq9j8xFpsGgt3F7bTCkY7u3SNksVsmzR
BJPiIzfFJzgjL6XA3JLmZ4h3z+/lmsQ5AXBw2TPQnKDlDxI19PFx8FykbhT0yGFHuNkoRj7nyXCL
AZ0f58XOP3vuCKW3Viu1RDgVxEboVSma3I+BbHxexCmW2fyew5UEcrGJTg65kUIv0cxNkhHeiXIV
ixfWvPH20gBRlL4Dgwgrd4W5maachum9o4JDCmOE1iXp9gaIR6Pkb8Mr6WOkfWbgbxFjjgUL+6Ho
xqDOLpHRWxGyuKsHK5Z2NTfQHdc3WHGWXRhsCJqR++c3ddFuYkJ+Ll0Bp1SeoiM4qpyLCbYMW6iJ
H60ZzhBnTrNWb100XweC5g851EvTCOu0gaC+5rQSINcxXjR7xXadCgEDE0YwMNEJRg1V9i1Zruk5
GoBhSJDEUEDdVHXmBsjCf30sx2IkC6KQJDIyA2cPrESBqqIK7paEr0HBnR7NsRTJdigANuCCYzHO
pPtF+sLA79WEX7318bcqMMtBkh6DovAS5LEVZ6itNLfh+5jc3oIKecdcAiqunm97W1/LhJyaJwib
x5ihbBo0WzL1upNNNSpRGFeGGsTjo5F6DvHjmQ81DRB74NaumI3TO3QsUTqsIjbsLMpVvGf2dENa
Rrkb3Z/fwUW1m7sv/jel5kq6LciACc4Ri1KM/Ksse/M1M0m4DTNwSJ2XdOo7oqCNwRsMWGDwFdOI
x7cor5Vp0EYTTU9ZBQ6tneDGjdnqtHlHmvW8qFOUBUx9g89gbi/FUOXJzGPXVnrmFDbcxtHT3jbq
40D1+8qrL9E7l9HG798ir/vS1mb5fqfsj5+SY7nSgWkIzZzRtphH6JNzkV9Nd20w3YrNvQaadEI7
Wm47/GsSUZc+WcHgidd2qwSObwWgJN2lL5pnU9V3veqq8nnQvxo/zu+MPn/BuS+UbqZTVQxUZfMX
3sbb+Kl+JUHsOb4b4Asu66BHMnu6cKj+ANizeGvQVcC3UxfmeItmnT8wppMKaOluwAeAnZGxV81+
0tK9WdyNBl6KFeVecHePhUmPUKLqUaVMEKbnvmZeG1YQgS5MRcsv24T1IwuDqV4xSYtqfqB60oUa
e5GWSQLVm2ttRofOBgJi9IqKcEfWXsClvTRsTUXNDfcXZK/He4mRgVBUCsGVquigGBTzdXQUgM+L
hN+xy7We99NmVFyrQ3mSepcJiNBToG94ZfbM0byg3hT1B6I/z62ulRGdSBun89o1lPglu4tcIOY8
EDkALFwyHEM9KHGWh9CY4RbMikri0jwKNFDzZeiiVJ+dtT6VJZtozv0pyDyi+iuX590EyFkjWAM8
nm169kGqlyFcuYenTVTYygMZcrqqsfRa50zBy8XY41ROftd9iiz5MMH9ykbtTqvNy9rKfdXpMSsW
Bdn0ivGNFZN82iIjfYWkQGmexPgMrLTva6+2vpqwvC+GaqNhfjDRX6Y+QihzpSjJlokOpZT8b9PW
knxJobJKswq3xC7YmKppAIk2ma+TdmWld2RYActc0qLDDZcMX1WKuiEtlqoi28lqUGgQ3+h+GO0G
znbW7oj4F+NzKFGydJVlpKSdIDEbn9JmOxReVBUUNUafi+eWRAFIjJn695nWY8WSTN4ArBNzmqUO
5LkClKO55nOtbaRk4JxCs9q2hoC2nGIaAYRHAQp6WyYYHakCwwhfSqWkU2k9nH+6lozd4XZKZkBp
w7p2iAszYICoaHg0M9DqcOLV8c803Sd/n5WZ9xE5EoIuPHDNSPoycYy75ipUMyp+9VwgGUNLkMr8
NUbk7xvwR4ykJHoTCo3MN4BP6S5sx2uTm4GqNyvRxZJDfrgaSSushEdqa0CM2j6U/fwoGZuy9gga
bs+f0v/DpPxZkKQeRhOOaaRAEotrb8h5YCWv9uTrZAsmK3ArzCG85U2xb1hr3YyL79M8xusATVYD
qrBkzpyh1arJjFqvz63+Z5GZw3ZGptiXNQGpVVeE4kGpzfYVzLmNL1hXXZhW3QcsLdbYmJa8AFPT
MVOqmcDcUGdlPvByjNzuEsLi1iuE6cfpUw1wB0QJphmQZKVU8LsWILt0h7LmC3sgKxwskWQtVk1Y
5wNmEjIhbEqfG4yLMPe9MEYfy7zkVrZtdPudgG9URY+nGPorVfxSnGID9d/n6rerxR7Go7fGoGzT
JHxoWAp2CjCuu2uDomv7I90uJa4zNH3jmxX151Due7aplcsKSVx1LRZYkyRdMBfUeWlcQJLjRl5F
grJ+qtS3qImDCrg455V/0TQenLp0yyIksEwQEyMPn284A3aIhyFiIDPXtLAST+leteTlvMRFD/fw
8KXrBu9FIZON62aRbWrtlS7ANL6S2l7IwFpx747IL3V0Reh8Ouc0TjLFLlh3O06wp0Z9Tzpok3WZ
t6/5pAUtQBFLxmk3pwzvR4cy9wKEfCvyFx00QOpaKA5jvkyenW6MMSQtT1rP0q7w4Hm93VEwFU3p
Da55zT6cqMXM+4M2eHb/1LsXtoph1zUmWX1Zs/58hbT1ZjZ2da/jK8jtrf2O4Z0t89M9GptVanoc
3hvtfXVfed81jekvlAvVTeYrmzxw/en9/I4svo0HGyIdiNZMgsHitN6gAHRf7z+QxADfXTn6ndrs
LbP1h85a65FcjCXNA6mSkcujyI1bDVKZT2i5iWP688O9SWj4I0YYieZ/bAC4QyjGOjHFtVd2w1rA
vaYIkulL9CKrcjCVeBmjGDz2+tiv6jXWHmP2Qk/V/b+DdqWJygoJ8DS3IAVIZEXQ7XQQ3tn7L/DU
f1nU+DF6UVC/hgp1/GRfXoiAUzREvBsP35qXbKo9OiX8zF+/hCv6J+ejupYbjpg/Kxo0oOez2rY2
YRZrXhWx4VkRjvagAcyg90gf84u2SzDImxZJ99PUUhPUpOHofgENJr0UreZeq7xwOI1K1xzvpyHk
75XImitNtCHG04jVPqBFu9uMcYqBEr3PXL9yEdnyZFBAF1nXbkfjuAmjAGTazUWUWnwH0FLjsgLz
OVUbRbsf1M5+RPYhQbKWEHMXxrXzWrR9eJGxaIwomms7H1cKGW+jn25K4ubbVBncbVu2VdAoCsaC
na68KjCo5yO5jBazgvHnvBr7i9B2Y2/QmwoZdNcpr3PHdG8rjOF+gt3OuS66qe7A1u3oqa9Wgtib
0DLLCyMeso0VEtUv0XNKQfpjIsXbGu8Jz7q7Cqpd+CCHr1GHnkp/4kX8pKTCphhsde54LkYADZms
a6k9TdqO146FyT0+2t8qNvAybqKSI0PYqZHXu7Vq0MaNhx26DsM9SG8IkGtT8Pd0rstenEmMT4De
a+6cYYhvWxVwYOjX1fYNkp9B3gv1V9LoaHyumPouuO7uRRnjF0OHFZt6JA3IuUeN7xmKURdRZqr3
athHho/qlPMsVMGv42a0a79p1PJHOIG6PoztLpyHroyd5hQ1mhujnJkXHZrobKrH3C03SGWZHWVh
aBUoNmXdQFEO0kfqpDpw8YY2ujdDHZTqVZ2HN61r63cI1GOD2o1TfBAWhS1QJiPgtbSEKWi8a4i7
U83SvFPDjF/EhaFcuzbPuVerwHtndjj+slvb9KopLfn2vIH8nT4/d4elSNOckCnMVFwW/Tp5gC/4
kfp32UXofwNAYqvfVvvEf+0vyX7cxBQksivSZwtxTrrk7hRxW7litpTO9qtDUm0XPwLPZLovqf4+
BU6Q3mPok1yR2/CGzHZzbcp/0TFxMUMM5mUUYeXy05jjWptRhtXzyqR8bK5tc3KCsOs/i9T5zlh3
RUocmlWN+/NLX/bJZ0hoXDmAgshvddIYpKgHoMTnWrsJDSA7Vo77mcWNuWGGwMtgK3A6FaRl1bxJ
qKIhkVRV5UqiYX6LTw7g4Cukt5pwVjkq6l4ealI3oTJsTWU/FVsQqPvn17tolA8ESS+xQOuqguJa
63VNh3Rvlwlap+GVpSrvXeJQsYoft+gBojUYjPZAH0UXqBT0KHnmWoMJmEreXxp4cUbHZ+RRg23m
EUIbXwzX6Rp6/tIqAU0w4+XA3UWIjO0+CDlMPupdPkNjquyrJHjnrVebWdTpXq21Tprl9SETZ+uG
A7RMORCPYhB5tww7aqtP0YBJ+0sLw9JK5ztoViPmJmn8RFsjml5yLIBirmHE30CXhFysEG4S1YKX
LYxRiQbX9DLmSVAjPD+vLYtiMP4KQorfk0CSXYi6sWhECEe6mnYsc6mtXOv813kZc4Ajq751IEMK
gBD7gulRh4yI1M1GY1zsmywKg/NSli7YoZR5pQcaEY6j0TUapIgew59ZQ3uMm/S6z4ZoJchaVggD
SRmUzFH6kyfPErusU0WBKKtnwdTDzcYb4jST17TVHoBhNi2RZ4uZ45u1sWbKl04MM3xotZ5B5DR5
MAjRcYQ+bA5QWDRCYAw0UW1qRGIli7Jkr3Gj/1uiZK4mzc26pkcgmSlXuGw+oFzfMLnwnCr5hxbi
kucmrflahW55Z017LphhVhH6f3yIVoZoASOurVezXWjQTNsKgDbr3qR79jTQRgOP9Roa+9KGon8G
ZKOALEGtTjKYZjcqmB/BUl3jwYK+FCM4z1ceoUUZaFizMUiI/8nML0PRTG5VY125HV02+lYX9a6u
f56/AYsvHXg9/5MiXbSUOyznPaQkmDnVxhjPWPbQgFSrNR0PJGzCKxgD9Vrv98x6clmp/MPbc/gB
8zYc3sEag6dVAS+DZ+ObPSD9NiXfilHvVBCcMr4WAC9e+YP1SkpqFZroRYj1lvGWi5dkeOXJi+hW
rsJC6wwSl5irxzS0i/ITkZQyLOJCqzr4LlOX/ZhU5weQVwKLZNRooythfosGxNvAYqKdkVyYekGd
IksoGGx76tpxSuvhR+1o1wlorE2+5lcsBd4HH+dIoWFJbJ5EIba8n2iTXE7OtgNtldV6qQrykzXc
kmU9xuQoxhaIg2nI4wPWMfcfRvNWgJ+C1qXmM6Xam2W5kixetD7z9Oj/ESMp8mBqPRiqICYVr7y+
7abUH82NkzuAMwI+A7LGawDqawuTNHfkWtjEAhLVYvK4E+XUQdNxxYdmxRNfEyTpbBTbtam18w6S
58y6GcBQUgN+9LwlWNw/NFfO7fzo/ZVBnU2S1clM2A3uXQQ/2Wuf3kRj6rfhJ6YU8UDRFqHYeZGL
dxHo/o6GMWnkmyWHLK+7zg71CrbH2jiNA6p20Hhdj522OS9ncf/QDWsB4g+8STJcWAbHbwKoL95e
dE1P5j5Gzg/IicF5KYvu5YEU6ZQKZwbQmrCBjVVflZg92kRceSfcmaiud/dVBFTB8xJPUbNQhzl8
1yWRA3ez3q4EIjTlm3e0IVcximdO2HiKhnKTQeFT28xX00CPP6JmALg/WWnuXDrDw0+QXsLBiPM8
jfEJpCl8NbY2mfkwmsMd6+7PL/Zke9HDhDETvIbA5wIl7nzIh+/EJEKgJ2JubwQsGA0z1UdrzoWT
VFeDwn+USffXHttvgVCaufsXMz2SdmJWhwyRMyOGKAxWuFX93uiuwLLqk2n0WeMCRasAz3i/BXPI
2tjg/ONH/u8sHEOKpoMZHjQfS8JBNIlBogkYF4NwfdarO0V1N0QFX45lbZTOeJ6SHtgXIM3Rn0Qd
rZSdZ1t5Ih3tifMXAI5fHuQoMR4wgeMQo9fRVx+jsaZd6048URusD60KmNAjiI9gAY5PMxfR0Bgi
BEpgGJjxvtEuhzLoyrfzOnPqG0pipAQKaGoVVEOxjepLrQfRs/Glvo8+QMnMiI7b88JOrIwkS3rn
hjLWuBVBliB7BBA0aW5dZ+3Gzz8inwwCL0Q/aH1DR650C1o2JRNrAcBaWsMG0zY1RT5b8wjXxi2s
QUZLq8/8vMrQFJ/y4QZkDsiE4mm8aIvuXvBpXPuieQulL0J6AHyv6GS07BNaiCntEQF3mLQcmywA
7BqqtBoNO3FJGtRzdLYjbn2DmaHtaIXXMYnu4+Zvm5fmjbcABYn5APxTHlk1krA3QfMB1Aj9F/BC
aeHchKpy17k9EEmHlTfr1GH+LQ1O3Yzng5BDOmZDtACvnrF8ag3RBpgEr9zQQD9aUzXvIrHTDdAE
bnk0kRvdUK9TRyF+OmUrF/T3OUu7PodaCMA12CcwMRzfn9By4kGEMYBMartHICkKQ0VWqjCfFDfV
faSCGdr1hqyML8HUgEuWpBmSd2gbn/aEpOxpMLJuolwh5qcjkHTNFGPCC2IW2YXajGWM3h38Em25
3T5VbqL5dVgjbdqWfAyiyS6edZtjwpVX2pPKTeVXU7bN1k0V/cUKw2aX87Hw09icruLELIA0GoZo
u0Ca/a5Dnv+v41uUelGynncCcCtIKR3vhpoQVYxagqunTz7GKdDU9RFOa2Rxpxf8WIrkYYZuWVh1
DimJcRmnjx06ErLRO29ETu0iZOCdA/uPA/QfeQSrZkUVTi5kNOjcmEAgC3gfoM7HgDI7L+j0OT0W
NMcIB89p5pY8RHM/HhgdvGHKd9Rcu0YwMdqs9facOJZzygEQOAbRNSRy5YF7JexyFF1gsgA1Z5W3
IvE5eRTVDa5KVvmkWIkDToIb3M/ZiwW8C3Aw0CIsLWxAe5wuyhy94iBs1cldaX1zQLZmGqOdY2yG
NdqaRYsAkB9jnvCfG4UliSiumH1HED5jKsF17jEgUXavJXmKxWfn3icAosN70661CJxqI9YJTUFI
NXeNyMACfa6PFsmBWIY62W7QQngo2a3NzJXtXF6d47pIHQHs+SRTm4IRgPUz/lUV9qCw+WpHAPVf
Ti5FWtMxA51cCNBE12s++6nWYHku0piY2ANMqhyOOCYnoY1hCc/mz1P3ONQoz11xhWbKs8p22hpw
ymkHENQGDbAqMrYmuAtlpOmu6uoCpBwAu+LPhfAHw1MzP0wCnlGSvhk55mx2mn3j1Nvz93DJ1TqU
K93DVI9LpXewTqfl24QMu35cY6c6vepYGkYAsJmY4jlBK2S853pe4gTBBF+3+6bfjU0x0xChQX8l
iFxSykNRkr+VVRFSAMC88JyIY7ze3jlWTtUi35zftLUVSfY+SkHfymKICTWkFIe7IXtzi8oLxx/x
asfEkj0BNQFyfS4MCmpRx/ZkRrFsy57jpQXlnPvgpi51rXsWPnYYcbDXACz1JX2wYUkQpQLdy5aN
idYoSA0Zs4MHWhiuUbd+1CecXKA09234AmJ2xbzuos+x8gpnZwACor6JMT6ipVtHXKrmD6Y0tKgf
82lX2n5SFg9/v/WH3yfpq920RmZFcDzQCZ+qVIwbRu6N9osnKy7OafETNxLmFDTnqJ/AxEkhgsGc
Vost7ATDC1Um23wE2jNtYgyUZPeNPfqxhmwvL4O8gmXPP2rU7UMvb74t4yIbXkpnoPbgqfb9ejJ/
1i/Z+zr8NEnNOx3DCMO8CU1xOaoFNj9A4QBlK8N9SouNjfpVtqsUP48Kv/wHkDRkniEe9AtIesvB
WdMAgQll9hztiCq6JkBxjwYAdeUiL5nfQyGzn3LoHrS1W4KfFa+L9s45tfiWFBsjfuqtXRHe6mtJ
/FO3B2d9sCbpCW2a0YoSoAd4toX5JJuaxs0A0k93LexcMhwA90Fq1oZ3hVrM8bKQtofKVbC2RiZA
2Lpn00OMsMXUPvO1abIFu4Hn8jctEcgyTgo+4BVG24oJUUn6aEcMbLjo3q5uI41mBkZ9V9y5hfM6
kiadV5/qUa7MeINZup+aChTdMYAeTGrrtDA/DJD+grH5vCVYsPVHIqUzS8HjXFoCInVmBCrv/L66
VtcUY+HAjoRI5mbq0zRkMypk1Be0yS/gB2NbqYM+wbVuY33xxHCfUJMC7hgaqI+VoyhTMzfHeQ/z
x2TY98kNLw200fhWFJjlU5KaXoyBzfJHYl+F044YzO9NFNLUeYAEkPU82rAQIztdAKJGdBGjuUhs
4FFkJq3i2979+0cQlaE/nyttDexjV+oJfp+hDcNFu5rGtqT56hUnID/OH/VpOQN0OYeyZvU7MAfM
AeXfNHspYfNVWX6rvCbAZnM5zeK9OgYs2dTGlasFenXH7YtiLL1Gf3Ctt7yIt/XaE3Q6hnL0NSiN
HX9Nq+Zhr6r4GhfbDOji6NrCoHym0lbs7TKiYf/WsWFrWXdl4ffDP8AfYjP+w/aUC44KcgItqnPz
ZtwN7pM+oYGquhjilQdw8X79ESMP2yhTqLhtAjFl+5aw3o/qXdmUK5d4yW4cZm8ku1GDhADcx8je
GM5ejD9t8aQbgHW8aKKvytkk6nZFkWYDK72c4FNDMAiMPweuveS5CXeKh16zECuxxEMTbp48kyrI
w4vBnDAJ9mogpcLh4qws8/eZnMgFCSwSjqgSo0x8rDKkUEYWVjZG5Wn70n0WgfFl+PGPCq1zNNmz
jEY/UPp85dfO5bgie+EcwfgDnhp0g4BR+Lefc3B3MsabkACWdUZUcxy/4FsxBOe3deEU0TOtYeJD
JWCyV6XrWRekHppEwfPZJKhEYThoi5Y2QNJRK/Fhi9I1eNuF9/pQ4O+868GabL1kWj2EUBszpXmK
EahkP3VXqbGSB1/au4OF/Q5OD+QIFfSvZuEinlAidCUimTRgaOcfDuhQiC7pRt1ZZQnL7cWgH3ND
z3Bfe7ZSJll4x0DYC8jhGQ4WmiC9LZmtTIWRQf+AFXjVVp1nNJhS6JOgmhkTRbqybwtP2ZE46W1I
FIQQigqdy/UfGRrUEl2juRI0zoWDvVzjYVyTJqkfszqUZUtI022fpZ8gc6Em2w2Z/z+cfdmO3Lqy
7BcJoCRKol411NzzaL8IXm635lnU9PU3ZNyzXcUmSrA31n4y0FmkyMxkZmSEoT2k/PP6WZeEaVSu
FjYkMLMgUIulT8vI7BoosdQ9gvBy22+y53I7HZp967O97SovsUvvwhPk0G6V7yDA9attcvLgcJzW
D73rv+Xr8bz8KcI2ExKYBbcUKNS2NR4bh472gPGsxPmvdw1GwBOAgiCgXV/mg4w5RydoxHo10EVS
7tUYBs6tR0vZX1/MVycCOwvLDsTk0EcX059kDktSxbCjqp+p5aOMNddvWpE4vfmQW4MbGSsB7itE
fSnbnlkUtg/v6kQNAljU777Hrv7e+k+Yidty//mn7czv8ePPvPVjF/CsGMAhh3rxqXKyQ/kUbmZf
91Ha2641WL7e08ufJBzljAylOuXLZgc+CE56+9B232zDK9amoCWtqXNLABIJXscm1VAsx3gGwghF
3iCIN1YXhDdgGUo2sZ0byJya8oNGZvgYqSzamtxOn69/86+cAxefAGoWl7+CTGo4DCZ+xeA2eDVg
rN72u/8y4txPXgXOgRjX5qjsrJWLI91mCt0YtkxigGvs0mzQ2I2eE1Sfu/qmhQpIpj0w69toeHWz
4gmlp/rM0nK7ziJIbiSkKZY6dzqAehGjWyBaIVCfKOkuGt56+kC7ldE26X09syi4ekYD6OHqsKhb
23LwZ81CO+IuqP6hE4UT9KfrIVIx0zEqxmnpRxDLjU2MFWF+CKSPqAU0/DOgjyR+Hu1bSNVcPzPy
b/en2SIc3CAkSWgWy/pUDyTqTqPcm7Zf2D4ZVmrPUvf6Z4FiE1wNGwgwl7CkUB/w2WG+V6f364uR
X8MzG0LwVxWlwjBYBJ2VRaG79HMUs7u59e0ghmjGS584yrTv1xSTJSszwcaCAj4KXKhvCWckiYC+
ZGmM3D45Wep9Zrznf59xoHp4ZkJwrjFgi8kwoUaVFveddt/0L3WJeYs7ja+4cUnJ8tKS4DPHGqgb
tAjxEH1Pf1C3KZzM6V8xP7IJT/qtUw8udaIfB+Q8d+1BT5zPT/I9W6l//IawXib4S7EUDUDESRC2
iY3xCewtbORoAqsqCCwcumUH8qPOnPS13GbHInLnw/g5thttJXmU3IYLu4J/qTmKlFYPuyy4z8hT
UruMuRQOPZl2f39UL0wJhwa80MyqTOwzyz475d38FQ0YY5mclt+o9aua3ITB2ryWxJddmBQOUaZQ
WrAEq0M5aVDfZ7Jt7FOx1utZ/sq1byccoH5K23liWJitfkz9D13xAvuxjh6zeBdoKz5FuiIGdlLw
Wy81VOEBSvjQRsOASiNFoaBHVw4wyDA76WsIUOkNP7NDL+NOOvSannawE853muEF1XO/lqssf0Lc
Nhx4eJClTm6ICVvRsajUAkhZAEMHRtdPfa3SLDfACLSZCQBQ4rNSZ6gOWDMkNUNVBx2M9jSvcjtK
TYBlfOlMAdglgqww+GcMWPTipT7K6tGENNT1WyP73guN+f8ZEPx71KnaOBc5WLnzB4JmupbeWdlj
tJbOyT73uRnhWDVJ3SNSYR1Ru5+LV6t2kmDl/ss8zbkJ4URFYRti9A8rYeWrEn8DszNTUICbUidb
Y2eVfhUw8zAGeJamipBdltJBbQn6a0YMJH/ltvkapHXNgrCYFMlKWS5d5Q4hAXWgyljJwqQf5GwJ
y7+f5X1NV6GGZwMGoEQvMX3Wp9FNhpUvIrUBJaFF0QxFP7E1GAZzUacjWvDleKcoHitPev55/fhK
0tdFZvt/JpbjfbaMrAnblFYwUU23HXO47VHguaqbWtnxqvYwb7pyX2S+WGNAHKJ3Af0QMY4C3aCi
LY+qYzRtarP1tBJPrslTzBP8c73Knik91GfmhPV1hh1BXR7mWHMa1F1svVq6NzU7sDte30j5t/qz
LiF4Dj2r+3iGIT5+N5NtDTp7unLkpGtBE2vRJVs6xUIYY7WdQ2QGBXm9eh6qlzja0xBQvKckWcm4
VgxZQgZe84HneQ3HT6Zdnz8ja80qtwcuy/zbSS9Ad7Q/KxIn5kKNAVgIwJtrRm9KBsrPJvbtNeC5
1EPb0EyA/jpUa8QTR6BkkUBTGUccJL6QysIIFOGQiVzJEKUe58yMcNLULknUKIQZjTwoynu9Nsci
e0ksYrP4xAzIFST2l1e1TMykCBagQD3nmPyOjixJPT3WdphnP5LhdiwKYEm0ogYlT7syKSppiaBK
YADdbi05MESnLo0nhR5brJvhim7VY75FydcjioPGLWhRHBDGJc64YvJ3/0FMP85NLp7kzDXBU3Cw
DcGkti328eNzsQeBhfpmu7VXfaJ6sI1u1Qf1u+4qmPhwlI/r91l2asDqptsGNNDwn7DbnZ7b+lzg
so3srsRMpZHsBgWYr/11MzK3ARzGkj+gMotp4MtFRl2vzy3DDSjVrRb86qe7CbPO121IIFbLENn/
jBjCfcb0GIfCN4zwygWExsPwf2B9o9bWNlzwDM7FYwJCgWzlcssuxLlVofQTTjqatovVtjjGmLOq
6Nv1dUk/kYWLgLuNqRKxPtFomBueK1yIDgQf3KWYwNmCBEWr3dpKzc41oEyQe9dtyuKlDuSkCuQ8
dAvFzGXUZxAPYj7fDTpaTA6UCxPQfFVK7Vpxx7bGoIGwv63iG6ULUNubcnV7/QdID8yfRVPhW6KB
3KZsWXRd/sitfc2+cb65bkLuac5sCF+uxgBbXc2woZp7cJk4mMwD+OQ+6+5nlIjbwCsVsHH5163K
gg4G4SGbh5iwtMgvb0KWKUznGYxSpFKZ7te4dIGdOUr2qhUriZX05CwdQlT4UeUnyyafuRaS67y3
bY6WWRN7IFYAAWZXO1GmIU9cZYSRfrEzY8uPOTM2l0UWjDWkYUh1P1GvG15StvLFpHtng5txoXxG
60LwIgrGwbMiG/DB6gKK2IpjsR94WAODB3WzyFjxJ9I78MeayPxSm3UHDAwWNMUgWWff5uY9tOeH
vCBHUjDkCpgSoGsgw68RCOF7ocqFdhSwa4YhrLFMMFyPrKR0i2kz0jtMOPegVwHHj9uDJYHfwJdx
9smaxoHcqqcaay+KL59xsQ/ZCra0d1XNFuwHSgHZqq4HLE47DPFPWj9E4UrM+QoSvbDxpWY/WUZg
mA1stDZ9wFCXk3PqjuRnYkDDKtF2elx878LpW8IVR+PqvkrXlKe/pOfCLxCuPoilOjNj+AULyNIG
tKFtb6uoO5rd6BnIzqd4Vf99iaQXcR4mVRNEDdhaycBDnS2TAiotXaUC8H+rYID9nc8LUQqZhu4x
MvrqoSaKkW80owKvTGBYYXhSQ5rurKrs9Q3PKDkkNhvWHt1fIhh+2ZJxoZizAFvFwQ9z7Mux1GkB
kjpjq8xsU8V/nTUuJkwMYWFYQ4L+7M08nSyEfIzKhvtaY67Wtysh64uzW0yAEsBEtWjJf4VMhvCp
tme0oN0qz3daHTrKeGpiDboMf093gLCoQikWsDQ8fr/sV5lkKXSLwZKaQHIOAlSlfTDKh3AtVMhW
hHIOWA6QNwGNIIQKzNzSFlgMfJecHFXyk9T1rh0JxO4MZSUqSa8ksm0kUMA3LziLS++tYVKcRla6
oGFvg+FlNGaHRDs1S928vFPKF5MfuXHI+5fIXHnuya7iuWUh/+0LrYmjJivxCrux6hu12Guq4hr6
rRW9qPNKRPyaI+KULPQNeF7oGH4UxZgTGoX5RErQgQNAQEvtceqf7b7yw7DcVEnndPpwQ0h6Ygo7
tGrw7Xrwl60VfCK2Bs1EYJN/f4WzGAniPIPXY1G66Bu/TkbkaKW+sRPmRg15x2E9diFduRbyFTPc
Ps0EUgViuZdfVhknPQpCrHhMjedRIwdlUr1R7dDKM8OTqQ7OlNoHUumuEXzk9B+Ga+H2sNdAa6BN
aYkBRQ8i1eo73JayPbHK6do9GzDciyF2FJKY7TN7awebTIdUAHQvMMuy9smXVFF0vICALyhwvIo1
8fXd2HHQcgLHMCR7NQdhmYExVOUzgm8wlV027WlwMw7u339pqLHoGEAC5BrZ3uWuQyQeLJNLgMHA
X3JKuyaHnFtX3aC28TTz+NZKAlA+290KPkbmMmxMDkAzGfjLL0ISqt4UWQyeJ5fWqAJwyIeZ0108
Dg5Rw5UOwJdkDNnBQsIC6IEBlVmRDCWoaEOsEqO0vfHTbvkW44teV7aO3TV7C03w6/v5NVlfzKEh
BVk+GEW/+3JDITfKebpMJyD1eRpBYce03C1J6qusxsT7fW8Tt+fBJlTXlGkke3phWfiUSmkm9aDA
chvcD0HidkWDbD3cYERk7a5qX48qTCF4UbAHLEK0l4tUJjCV2Tn8QzfrBxonDiL/KVJCT68aP80p
JhKiTckeZzM6zoO5bckaWZh0sQu0exnUWMa1L39BMYNqLiqw2Fn53hk3rYKZpO4RAhd/fz+AHDdR
4QMYB1Jpwko5y4MWdxJprsoPDet9uGrA7tSfStHtlHzc4zGxXTlC0hML6CLetBgLJGJliVaWVTAF
NtN4b5S72Dio4bbJdpRAC2UXzV5uvRnKqbA3WvKi4NnbDTvDuuNrJS5JFAApMEjt4ZCXcV8hxea6
PUbKhN+RQDot3VL92TJuWBO4aXS0M2NzfdnSL/rHmlgV6cepjpMa/r8oe7cjb3UbeeOIeZ81lyfb
Xo0hwftNnIWS1uXRCTBJN3A+gwKFgNZPid3E5o+FWh0jPX0c7ebh+rpkKQuegiC8QL0O0++iX2/J
SGII1JfAAk6QVq2cqt2AxMih1U2Ru9DQDOLHoHiNWewCwnHdOJVc1HPby0U+C+RpP6ikgXYbJoFD
dw6SkxqtsRZKHmLoHmCw3EQPgQLyemmib6sqYgEDATOQ6CzhrkEmZIHx/vpKJOQXICZAcF64iyB/
KHYnDU6NHjRTcG+NXW7jMKIg4s8x88lC2+uNMdtiGAwsciaMA8zWToCqRuGExDA0XhQEm31f5tOK
J5ScpYXJBP8HLB3eXnBDQFPTfLLwWCrTlpsuHkHBiUUpmDhtLUNubzV6ejSUIFnjUlnunpAsoOOA
FA1EXsQkYk/AjFOTlygvQHnL15rbwaw9bTYBTKzcjP3IW9D3r30AidO/MCl86JgX9tCPMGmx0aur
F7shLhlznyrpPYYjMPQA+VtkNqOTaWSb2bY7BNpKW+frlBjCq7H8py6St4CWX562fEKSlnBcpkaP
nT5DMQwa2rXx0evdkZLcDVIEPPrDjk3Ujpot5RBqU4tdnN83zNylRucE4HZNzPgYMHMbaYozVqsF
XtmtM6B2QnU88VAiEU5F3/IknGzcuqJnyOYOPH1PAgedrqANXxJa7Wn8rraAvoP5WcO0ZJI0IGRe
G/mWXUxcx2WYFpUaQwxduAAYkZ+R+MS60rkxVcddY+SFq7fNytNIbgnvTAa8M96AwslQAYfN+FIy
SKi2Y2q0a/vMNzNrJTDKIoSF0ecF+A5uKdEDjERXwKibVy6LUBlsISH6EZflhq6xvUk9NgBEKH5i
rByUKMIhK6bYSLqkrtyyDgLNj2KSbwzSdEjcFGDE2GS9qVxVdzkmMU+t1aonZjbqkRYVVAdBvrcS
QSTrxlNXxTwB+pn43+KEzpw43mJ9k8wg6sri6T3O0JNTmptOIXvWrg3MSdNXDLEh3qOmt1B8XNoq
lQpYqwCNibZx+vgUlB9c+dQ636LvhrZFORPN4euO/WtjaSnfnZlcln+2vDjhYDtOYRIyWF7zhoLI
43/gZsTb1uFHjII694foF/g9XMvLV9yJZGcvTAs7O0VV09pJX7lJ8a0mQM9n0LW5G/Ru5VUgCRMX
dpZM62yJQR6QsuWwo2gZKIQUN7VHVxnbPcTDHV2JVrZUlrid76iQuA065ibiATuade9zMzpz9TTE
j0TxygDIobXBNMw14OcLwQg1CiQ5GKaHopkYBeckT6xCR+qGyprFwSA4js22rdFI8+EZzEPTabXu
h7Zlb6a8a15J1Wj3imFP+qGzcqC9h0odN2aqYzCHo/4Wbug8TQ/aVALqqs+6nt3DydZbIKiptYuD
dPyRqmMJDOwU6n40h/D2IQvTY1vb3eBpTURBbGH2ZeSPhtIcMoIOSbzcTr3QAsXNOVE/7I60O60d
0skjua3EXh8lheW2Y8BuDaVODEdVWXWvh5Q815qavRskZwRMW2zG4xHs18SlsRpoTlR2yZ7ng47n
0GSnnmpFDX4D47e9FegGFKiU8IfaxJWHYnrzpNc6oMloAQ4+TzryHb1OuDRKYhNqajnI3zZGVGuH
cCjH3OmqpcMMAnIjAq27ku8ruBcInKoZ9YCiIzu71gAA7jKuzZgdH9GgScaihgcmU38Y0siGvEOY
sI9SxTDKxC37Mw0rdZ/rdgzyNTJ5dgaW7QP0SsDN0U099q3EJjthm4ANrrY4BzFCZwYuJzT/VVcT
vzHBU9m6apoEfBMHPAL9dpMYn7kddD/UuJuYC82M5ieQksVTGZdz4Bg1+H47ptifmYHtfbRKK7xt
1BHjo+GUlbozgDiGdnPt9w0GWhHTEDoHzL73RaCNblR1+7zjyWEehmKP+qm2J93IftRjBU4WrYjy
ctO0OGFKM+rFwTAmPb8pjJL5GjQqQ6/JeHHUyz64IVqlNLupUK0QqsJEAek6zi40orXyXWumAERj
NvC7bjPNNQT4LMMuH6oxiY5mM+nURReunp1irGt09vuyhTheGoWbJBraW8WY1SfajDE4Fut+Bhu5
XmrqfWX0ReXzQeUhepCNfhoHrfV1vK3+6+0JFDqmWRjoxWpmvvJylUYx1MrBm7t48y88JU3T4fTk
FaIyWZiZtlF9ow3f0vhWR0Mo2enlZzN7k34ywVh33aXLTOOxjNIhsxFGwV916e/KvrPrNkUC1MXG
qe37WyP8SMF6aaTVVoM5CNBtSm041pjtbQE06ejaFI3EBYJYB9MGgH6CIUhsTxUKmfMIKbLLFdXR
3K1x4gPFrSRuFBeb68uVeHcdaEkTKZYGjmuxcqkqmdGqnYLKJXdM87bKTTdud1PwHOhrqriyZaFm
tjDELs1ZsZhVTQPcZg22/6ClqJLWtDyoZOSZA6wTGPDhRbg3h2oKbStuDsPKd5WEy4tERAhjmQKQ
q2IiEanHesdqA0Lg+MQYyQ31++tbKlknCLupjQo/BrMhn3J5gPRxshs2gcEq6Qs/AA+TpynlkzIO
fmLlPsNs2ziuDTlKsvYLm0IeYoGwMeoT2Mz44BSNjoT96fqqJHkyKMuQkeNZgLa6iBgLKjum7dSi
9WOAv6cAWn1sII+wwo8m3bs/VsSnYRElvJ8HDup+biOoKq9xCsGTwnQVK9tYId32obL964VhYBy4
RVw2cPeLn6vTpzaGDh/CGPgcWsKRaAT7LFb/Pl0DnxT4SqFQjeqNWHbs0IFgVQTxjUTt/MbYgXAM
GdUzhtWuL0f2ysScGp5NuGJI3ETvMYGXWK/CuIIs0jC812NqoQY/QS7O7foMygsYocKviJJ0mh1z
oIHpTEhCvgc972voPobpqQhV6xi1vb2LQjPyg6AKj1E8KL5Ksx61ytZMAy/thvJ+zExWO1rTYyjl
+jJkNYKz4yYWnsoOXMtzCrYAwPnM7J4Fn9q4jyH2mt1H+ZPZ/7puTuodzs7dkiWeJblJF2sY8YK5
KLhh4w6A5bl5pWvDp9JbemZFv7QSGyhx68vpbiyU04YEVZ40WptDlj2DcM5QW9EA4YADWn7F2Vrs
Pi4MwhvoTZoor0YzwCggnpm/R3rhqNH3IV/EWnOqriTuEgdxYVZwe2lb5FqTwCw3Br/KAWOethlf
MSLbQQKBDQh4ExB8iU+8LtPbqSd43fZo7IV6dJeGazNCayYEV6qWDWJlCBN5nuJuBNGD1q1Jykn2
Co5GRRcdZE1Ly+7yEzVQnemzFmh1RqrHolV+hEG2yYNq5fEtu0TnZoRTzeOsMTsGMwtiNbsruxwZ
xA1YoTLb1/u33FxxpZJkAsvCkkCSulDkCEcgr9FuyQ2U8boJOlFld5csCkYjPUACFex5azJlUnMM
fxP8ogscQTCXzGZtchUv0wDtKXXOfKM2Pa0C6ZIe3VRrM8ey0ATQzv+sCeei7sdRSSZYa5S7eWgd
Tfto05vO2ERoaUME6rpDkn061QRGCJAE2/rCKEXTWJujYYY18xe1fNvajsNnljzbQ+DV/GMEtP66
QdlmGmhJoRiOmWrU9C+PJNVHNBrDtAY7zOgbZQCehIyODk8Td4qsyeUm/++6RdklAFbHBhAICA9d
JIfKo7G0S6tC07oMHXU078LQ2EL5KvqHleHhs3D0IXUxRTZmNk1WjLtWgJzE7+cjJGrBNupHDZ49
a8gy2SaeVbbFJEkPUPqdMySZVvNeEuKU8ctkYmIk2E1rDa6vpScA3tE+/D+gnqhO1hSsptkMoN58
RyI3fCxQv0NWdmv7823sxvvw2d5ChxtiCB5i+G25XxtX+uIohR8geJcsrBUtVPEDcvC/LbMX/dr4
roQK5XKNQsC0FJIrYwJ44LhRN8ZT9BxFXu/RA8opxzpx5si1Dm74DbgOB9TTm+vn88vH/L0+OHs8
i5b2kHAj8hzE9ciqgSJNPvVZcebBQUXELl6MNU7YNUvCToL/YozaBdbJCbiPIXdmu3r80PcgSPn2
L2vClVsABcuo3OUt70BSp3fmCDweKIis7rap3Z49g6Wyx624burL9cb2/eaotHQU1yAufmnKhLpZ
rOfL+TR6P4UKbM0x0qa9Xrfy9bkumBHcchwpSak1MKPsgpvyB3rp4yNFI/80eAbE3hwgXq5bXP7g
RcHwt0HwCuLd/Jsq9nJdJTrqEG2aMHBm/Uj0zxFdvTq4a80VlInsTCwJ/G+2aADhhNPHWz6ETYQv
FSonHu6JdpsNR6184ObKk+t3h+PLgs4sCaeP5EbJo245E2q1nRv7mHRgy9ILHX3AintqDyH6st5q
KA+ObftRGe//sKFYIQFFNEBxIt8Mb9g8d/ayoQ0URRTqhbXfAXAcfl63Iz2QZ3aWAH+WFzNFyUAB
RLCj7JgYR5pslDV85G/Ky697+Wctwv3K1QmpAVIRlzyYD+o+6h3tof2FkcRuZz51lqe8BKEzu7GH
ETz/+vK+ZAzLufyzPF1A86ejWaF2jm0c+zdUIJx63CUjmvb65wS6Dm26JfruukXpTQCvO7ABEB9U
xSNqsUkb1AAbmoP6Azq8pvoZTV6orRWOpFcB3AMMVHfomoqgh3yKuZagSe6mEPFKflTxszL4bXVn
rA13Sxe0TBIuBTFU3oQ7l/GwhfSFhpuQKXuz+WR2/9POAG1o6pXbvWZJuHNNFsRT0MDSoD3YDG3A
N721XNBYrhwKaQSlZ0sSIijGFYFhC1QsqWY3c186utm4fZG8oPv/2KT8FBPIGEXPWgW1regeNQVH
iWd/YN8oapsTIFGzGbtWnexpH+3/4fyc/bYlwTi7kDxDvk5r/Da19lrbr+gNiTB/9Xjdype8fbkX
JnATmJtAN1kc2w5re9DUHjRubPye8c++dyFYTurDVLnDx3VTUmaHc1vCZ41yxEEMgGFOyS/eMWt2
B1ZFKJ54YechHYO4iQtsW/nfmv6HLBOjC9YVpHGAvlvCR6ZTog4sXS7IeFeqd223NqYhPa5nBoQv
lepKNaU1DNRm5iX6aeq8rNY3/RpKXuqiz+ws/352Iiyt7HOTw44Rf4/z2TEwlZf+d/0jSb3JmY1l
rWc2FKqgb7PYmHjuJOn7WIVuCl32hD+yNUYf6b6B85z+RqGBGOvS1hD2GJabYKuBRDVMYQ6BYAhj
pbQoPeFnVoTAFjXtAEYEeP4IV9ZM/A54jdLnBFWzDWXP17dPGmbOjAkRDiq2g64uGhoxuQlA39mC
QXRjq89RiLb7ro6/XTe3soMisq7AE0Azpt/JwTsvtyNGNfXnkHjXrcjjNtLiRRQESGLx4UarSZ8j
fYnb+dHa9O/EDx2SQF7Xme4Lp703tuYT935Am3clm5Se+D+GxYK3WpUpL0oYbhW2ndXUq83uJuis
FVcr9RBnZoTIZsSgxwgSmImgVBdHkMV9W9nBLwjwxc2eWRBcX63reUo5LMzaJwVCsG52g/1K6aNW
v0Wg9FPUAyvXopv0Lp8ZFRzfGPXEpCmMGhWiGcaVkY17aRw5ePx4uvXBodYVFY/cxAvE/jbGkavw
t5IUzz10PeoEYCo6vFzfCOmBPftJgqtUoEZtYPgoc9GOwezcU1WBV/exWetayD4oWNdB0AjI0iL7
dOlZ8qrL+xLzVW6nefEE5cN5XjmZ0pfVmYkvV8+IQ1ZiGtANb1N/hAinE2zil3nLN+kHKuUoDF3f
uVWDwiE1yxDAhIWbMTnxz2IfHHrMajhoM82fxNGArdlcNyj7VOcLFI6sHaZmk8cMe9i/jcQbrQfV
ejf+uvGIi3FuRTijQYLjoNdY1ZT9GqFPFaZON37v7M/ri5E5EpDSLChTAxIYogczh7JNQG+FZBzz
w3hwGHQz/73w3rKWP0ZEb8W0ikRAhyAPQPM7D5/s2rOTB9Y4bXJsy8SrIK52fVmy2HZuUTgTRAtt
yIfAollvaOhyDXdcc6biNHykxRqXzMoeWsKBYDbvga+GMaV8Trk39i/6SjiTkRiixIrePj4SxmRE
uFHXKbSZOHAxRtM+W5Ao2I2TtrHq+d0u1dRJBzZsx7aZvDjstQMzs/ehrDGFnvh2/NPAPJWRDxt9
nLuVHELmScGfgTqXSeDGxX6brXEakRIlKNYrGLmNIdAUYALjR2I63Zq4tWybz20J29yEJVFywCzd
qh4cEKW5c/OTrhHyyS73uRHh2iElCtnEYaSAUOwQql6Z9be5kjrzP3FP/VbWXbRLAO1d1nuWUSLt
Y1Ebjgh9qmeMqRMVP65fAunHWaR7/7+BZa1nBkgCmLiVw0CogvgSrNc6j52gfy2prxZrCFJZZIFe
mMWYBYwGgCiXxjijE4lHujAFfa+Gn/Wwub4Y2dc///vCYuqIUysMdLxIUb4N9daLrOduXEMQybbs
3Mry72dbVmAEM8hBku+Wyb43tgHxqdoDXo4X7tM/rAeKSkA7IRqDPeLSUjbkJWMLXTdA+27dbnQM
SGnWit+QfpQ/Rn73fM+XYwS91hIYCUCrzqwtwB4rjlZ2XyzQm+oajjKoWYRlFA3oZMcEYUqvdzPE
ogtgxR6Tf6FpO7PyVc7XQMdAwzq0cJOrnyOU1q5/ja+jFghRwLZBxwJvfhBLC+vg3IB/mWDBBL9E
QfeoLZgc43lbqHCyYF81b7ihabcFRAI0gZ6BV+b1XyDfyP/9AFOow0E5PWmAaVvKqZHbMCcwX8r2
fVwbaZBeoz/rFIdsQxKrpdpinaqKyQXEhuzJXktdpJcInTPMWAJPiWnHy6MdTHqr9QkKNIX2ajRP
Rrwnxb5s/WStdimL8gAq/M+Q6BO0cgqTCOUwVBG14WYYXiZlR7v3Jt/RNcIObQkvYo323JjgGmhp
8wbQU6R93Jk31pPtxM6UOOjT3Z+ct7fZdfyT75vOTl/r80hv8dkyhYf6UCZFNlmwnADrOmMAsIpX
wriU4PR8ccLxT/IhscMRJvQ7nnvto+Iqt4pbb8Mby6+9el+5vjP64dPgFS/0FHpr71npS/rsB4jH
v2CNGc0Kzgz7rj6Ft+Ur5Bg7J3n6pXxv79WHA/cwL3KzNgG9coDE21BqI8BpDFa1PIIiNIhLToyf
6s6j6ffM/FuAH1wMW4TXMFqIKQNxfnMObZrxxRmPabmJNc3llrHnc7NrVRtaU6PTNdUKg5XUrTEd
1H1QUVaBGBHSGb0L4jjIkJqWsRvoxAExio4pok65C+q9wZw4+IVc2Unq21Q7WanXrU52yh74579g
OdxnIUhhTa/GPX5BWN5qI5CaIPHYVNlNFN40OF/JY4AH73VX+hXKtOw0hR4c+hragoO4tAnGva6L
uY1HDSjOB4pO831c3SvNMTIh/m1CZqdMHcjJrJhd/qzoIUBegOgB9Q0AWQQPkTFW5IUJszaIWj6q
dG7RSrGHIx+BYi/ahTgXXKPbGlIW0GpPdDxItAGPVDYT/DJwN/V8+BdSwKUZiHk9yDIAmHy5FTyB
LHijhZgSax5b/S0DxjPGRMT1lcti17mRxXWefWOtmKcuD6LcpYrPooPJ7pAugYDjuhWZGzy3InzV
bJqtXiFYCt4ZjlUDrLrGP7q2DuGsBkTNSaHCgpE+DDmqhrABtfFoDaAgC5A2tHUBnl4upphspIyU
ddUkuauEzWti2feNqtzq5nhkJt+2Wre7vnGymA+dbVT4oZAIPQnBudcouxb2vGinkNIpuveafVaA
QVw3Iv06f4yIqeaIFiIdbEiMsJa7DcWkyFqqKZFoWub6gAQH3BZNX/GxWYZDEBYB1hHFTp07+ady
Fx/HY7UpjnjcxCfLHxAqZt+8jQ7G/vrypO1uzKIB3Q9EEKB3wiaqKJSwusXZKCO3tx0EqFN6Uw9P
6T71ki0wCtftSY/In3srFuqMFFKXYRfnKP9AtSf8yaF5mNofRXW/qh8gPR5/TIkFO5VObIhjrGwM
My9O5lM8Rp42Diu9S+kB+XPoxQif5nFizAFW1Bt8O6rjw4zwd33TpCvBFB/YnBYEvahDZKqB0Yc5
TLTVTx0KS2nkD+G36zZkACrALwGRRu8aOruW4OVzM2sAJYW86ODOG/tE3fAQ/mp20Vv4UP2HwqP+
CCoV7QMCgkvPHjC1Yp++Xf8NknVe/AQhIeRmGxq1UuUuaaeAAmxKyD2ElhPLowVIRvzr1mQFVqYa
ADPhdaIt6OBL9070LNB7ihVTDA4lCoKXcQoA3uIWADpuNacO4wsh0b3edBvMd61cBUmSdmFeiC6k
15LUTBt8VbpR0JqCKG+PGa7a1ckdUVYyYVnucGFNiDIt5BjSNIY1XX/sUG6YAbsHh7oVvXIdgR0F
uFPQ/UNouzAqBB5jsinFwCBwttVdFQ5I8teel7Lny4WJ5UydxehQZ2WuZFiXojwExqZlvh6FHiU3
RvCeLqOCitN86LmC0S5M/75homLh20VVx7VAPRofB/MnCb9N9TPr10i75HtuGhq86nLGRGpXKInk
dTzit/HqNYfea//DmDdDxbZ580xnD4cPzNOr4iKSW8QwWYxOyNJc/8JKpsdGmUUMmz4dyC/6rQbr
9K72DDd9Bo/fUd3X/kBALLtymSSOHc94gmoD4Llwh8J3iBKlKxQNd3fcTL72I/iu+TO0gDDPF/4q
bs1NfmfjZO+Th7XwKV2uAfJeMLGh2C9GTzLRoFahNuIGo5PoryaII7rN9cVJ14anzf8j7bt6I0eW
Zn8RAbLoX2mabdRqtbzmhRiNoS96++u/oHDPDLuatwtzzmJndgEBCmaZrKyszAjwaiOlqbPSd6kg
ygO6YbFTiezpww90/o5BbQ/UG2LvNtRKqDbzs/yBYnZMCaZMQ8sBFUpOKoBOeWtSb9Q5Bq2cWRco
zGRBcm7u6gOKkXgDOdUGjzdhdVIWZsxmLnZlH6s5KSIAxMTWgpeo24S8poG1yGVmj8NzyFz3eyWi
EIaVUEUdiPv1SHShRGEZkpsln2jGiaQ7GQIbyQbEVBDV4dFer+3rC2TmnBLkFCrC8iwZUJ5bPItn
KGX5RHJwwjtF4VR4pOOlt1Yh0UFAwKY2F4mzdzDJjP1U7vBQgixNWj/nEJsCU2UC9rixtWJQjAkj
7g/O7cW4Motz28IfUNZO0YjHZGbEpdNDrj2I0m9t+HEbYuUQvIBgws/KDya5HAARGLY4WpVuabsA
dAGjwTltv+ommVvsEol9rKu7RgWDDpDkon9W23If+zMfXAyO4REDKTuN/LtK3zXpCbeJUrvLhhBE
X6i7MSwxiS1DDXdRp6HrvXIC7YX4IuhKf0SQiEIRpdWp9GHo1VMMhbfbA7TiEC4+mw1Soi6U1Bqf
3SGfQfJNL72aqJek7m2Y1XmAIi1qCk2Q0LC5zUAJ/QL9jEjba5PyGplm9i3AMoT4sSKHuIao8OwN
1UCyJqIT/d8vWSq0xLCHpbmVCc6PcRdpmUFQLULFVvqUiweacqy7Xsj4/ToOJ0Co4Bydf75wR1kH
elE/xu+v8VCLplv0UScbU3y/PYYr1YWAQeEuMiV4pwPWJcxc8KHmKpRj0ugRFCN9shFlbwgcLQjA
7XxSJ6fsLN28a+zyWVWsxraJpRabieca18zV0GeOsGNWAWArUZuwkOKRwNwy/5Un2l0zCt7YEl6l
9PWxCL4i/IPOXg0PY2yWsUmpVKZNiSTcaKnPotc54mu29+/0o1rZjaUfs5/Uzg7pnqdB98W6c7mX
gQweFREsFGivYmukJ1FshUKEA+41bQotAdfr3xLKDQ9o/585i9MGtfzNzGAc5XJ9zocUkkFTJlWy
I0VR/gDiB8TYQVpHkGEya82RwW/k9nXVoUJeazNqgd0jQDN7mYTPvt7Wz/2UY+5kMTG2xI955/G8
MK7sQa03KMWQz0RbzuXCKdss1ZS4wku7EiA3U+itm5qpZOuCYVglye7GKkWInkKZBnEWr5zxukcW
gRtagnAXwoPXdRuE5KeoM6+w+eMd+eZ/l63iTkCO2rSVHRjJ3zukqLfoQKfWPjsp92Bw4YQj1z7u
Av/r8FtsT0ECVZtoAj9PfwfawY+8zn9TM05otbor/lr5FU8sUEBY0MXqLIlh1I8JuD0qaHJKL7dd
wNqWQJ8uKmxB7jMzrl9OZFuDKb+Qu7kJqHggrXoMTdnT/AlHdG4Zgs85oK/jONQLo4EazNkgGr3i
LANRhhBILUxC+xOExIlFQs5b+yoC8s2IsrT5WGA9p58TQsI5BNC1jamg267iiBmsDtkCgQkVxxIV
JmDbxvNBfu58cEw+ifHBTEDMwuvZvz7jMFrmrMOKbBcYXxj33PpdBSmsHst8ukc7gFhu/dClvaWC
DJdbaT7fp9ktvQC7onJHZFPRuR2sKp2MHPvRy0rXAHdosNWUzSA7eX3KInTXbw2QeNxehStCuxeW
ss1wvpDNPY0AL+/rszhYwotpj27v/UyPqnMEt1vo6N6btLWCXWFJaGgBY5NFbTCcuRkqczmfs7bx
lkNBLjcF2pZR8TWPu1jeVXjRNLdByPEgaw50CcFkN4rQ9H1p7v5rU6cddgQlj5PTN3hZ3AiGXXMJ
fle3BRhZZOSrsJjY1NFAk0ShqCK1g2JTNw/i9E7irVGfRrTgNb8MeZcq3woBPMc0sXPxe63+c9IR
mx4JdlVHhTsuBMy29EstiFsZ9mYQRoUSiNURjrdcsxDV+SgABnM0OpEYBHEqioRoc4msDG2Y7Aji
S86yWMm/wQg8Y4EPDeIKMrsfq1IQSz9BwwwUB3ztkI2PkrkVkmPQuLnmBGZilTUK3fAv5/lwzREs
gNm9mehd0HQdgNGsZgqeJH/Gzb00vtTFXvr3Gv4LI9mtGI9wRcVsZAG673r8XkxkL4SRc3vH8yxi
t1hJU22cm7lCWba06ZTSA24ivvYpNlsUOnPQ1jb0cvyY3daibK9OxNkm1F7p3+pmH/cftw1aOxUg
PCPOOnZoZmdvBEWhVlXZQEfE8BWUrFTRr6gDw2OfT6MbDsHkQmCWx7K4Nohzmg4PrKh6BwHipZ8a
hFCOzLkQL0uemga09LYgvuSSNZqg33q+bd/KEILIH6zwIIcHsyNLUa60nZQLGrAaE4lfomjPRaNN
m1SPRs42W3GNM/kJXhhxsZuJeC6tCkQfF1/oQdoRjSxpjO6D/AHNTPeCVOwL+T4U5Y2hIjy+bd/V
/CGtjoc5A/Ek2nDAbnqJmss+QVE5xf5F/VfefpRfbDLRjrbBHnnv3W20q5lj0OafL0I7hEex1pZA
68qdIL3E1V7tw/NU9aBdiC3ZiDjOkWcdM6Y0m7o4qoCX1sMm0+WHQquhWJS6URPfDzm4B2/bdxUg
X9rH1okZDUl1PQJVWyc1yHM+V/XvUv858HrDrlNqDA6TbGgMP4oLCpzGJN/qJA6tKqbCAUrjdyTL
oLI8DBqIqwcoJ0Dywm1I91toioTjXnjWMs6sjoxRkmZrK2FDDKdASWyLVp6BS36+Oo2QRMD6RDoU
5MqXywaaCRkxR0xjWByzcjMkZ7hqS6veQt4L/OoCXSApl0i9oJt0GoBkklc8JIEikaLaCqzubWJY
Qc/b86sjCMJTpMPBA4J0xCWcIvRpE4HVzm5KIEWSk2GDNxM5auia/i+W5gJq/pTF1ourpBALGVCF
Lj0ZYKWLVWQie21XqTyByyufOa/OBRTjU+pYoJQ0GEQlMM+glUXte/upGDXHovVdsMBhvEms4DW+
D4saDaiuPDkUPGIkLByKtVGmz+jFziDXhY5sXqjAmzXGqyR6OLR5haEsZSSHiJlbadWiBj53eqry
XMp1c+bXaIKZRoIsyTywlxNXZnkxU0XWkOAZfqWFZKNg6mQMwa7JonefZsg21u3vGKQgiUnvQkNE
vUjtxKXv4Kn4TUHf7O2FNONdXJguv4d9R+8EnRZ9+zXqIGYSK9tQOisNNbCvbATNAUdPUff/hafB
6Yu3A+RdcOwzK0rIU1UeaIWZFnMIVlDdVfLRmYrKwZHCuedep/Bh4BKMWVZpJ+QGSLdrtKQc5O4A
JkcluuszJ9dfQHqamm8hHg9uj+l1RpLBZCY5K6cGLYPAVKQ9jU5Zg4EsnCZ+ShAmto6SHwNxm8Ru
DfK65jgaW6nfh82jHiG+OkQBr+JzbQcvhoCV2BMECMPIKT6nVoNvfVL/1EjiFYP/r7ejL6tRiYjS
7VkCm3F/EkJtOcoBE+soydDoB/J959sju3Z0IB/yB4Jxe2Ygaz66bzCwcW3VyqHG4T8JD1Ly6ouc
FAwPilmkmtnMWq7YGBUEA8PsXAvlptBBRU9xseWM3PoE/TWLWaNNHfpZinogG44IjPBOIKCYT+HI
uKyDzGTmSDci5c8YlAymEdUCdl1So5YlDkHr7x8KmXKmaO3MBZPhHxjGlipKc7+c6tqe6HGonjWh
fq/pfZ42Gw0pkRCE4ZwobfXgWCIyu22CoJkYN0BsKahu8635C8bJ92Nh7SPBnsAa1f07YSmcyiyi
9kXaDMrSSy/eIA5t2gFjKQbNXYxyLUHv3bS5RwtyI3O44a+rbud9tQBjopgiDWigRrAvKmR3AGFv
mKGYuqhsv9h0gWRJHdpKXnPzjG5XCAG3kpXyOCnWx3jxDczeDuiUIlsMgzXNMv1vg/IIssWsgXQB
TjAIcPSVZSinWv+4vd+5uMyGh5BLqOOBALsQdUF4eRC7cw5WEbIpwCAspJlVaKB8UhwJkcFt6NXt
srCY2S4064SYjkAu8CogdvtJG7yOd6OZp449ffFUBGeJwAk5UibyF3qoCwhBW9tkEh0wJuDW1LTv
tw35iqdvgTCBfW9WjW4ODRinzRMY1RryZppeJdxlyj1YGu3yzSRe3dwb+Y/G5AziqjNY2MfsE6FM
FKEzAS2nDSgZRWsCbUqIlgbQCGvmthB03qvKWjwDETIVkuJ4VAXX6eXOVAsai8EERKF4HrtjY1p6
tPGL3krl0mqbLb/9+6okfd6efxHZ07UzSFqPFIid7jXE1fKHMZnQGJc7NJwZjNCXWuBtjNetsro+
ZWg3oXQThUdsqy3aexKqDnjyy4W7ejgn/pEGu9srZ3V1/oVg3+6Dlpb53Mpkl5BIglKD06c8wj+O
FWwZUSb5vZDOVqh4zq+S3AnGQxj+um3HegyoQLJolrqCDhuzDMVASiPBAEqahB/4f0+qjG2lF27s
T+A5l71eO1O8LyHw5XEir+6ABTTjvKcqyyYUMABaei2G0DLTzuqjdtf6H3L/rS55uoer63+BNw/4
4mJYomwh7rt5QM3Jk6fBA7u9W+TEyszuFJSaJ87cCymPd5VnJuOns6EbZHGGJabwKvifXVqGYMAc
N7n8TeoytycF7764unTw0P7V144SXWZS21DJzGbCyEZk3BAyQEOyOEZgDzOM6T6WXiJp3A7Q5rP0
MSoQZ6OY1hTexMS0jNr3co3XUrq6W2bCbQmVUWBtZzyPgpr1NlaNyp7KwUtJ+ziEMmdDrsakfyA0
kenq6wpcSKcQEHJr9eo9Li9x4hkKWrE5AenanRjBzf+zBXeHy1UktKqemYOOEAPCBRFK/Fq8XqEF
ZUu5T3br0/gXijmd0FWfR+I8jV2z7bSz0b81Eu9Q+P84gL8gzFqhWjOJYwN79CxANg96CSjCTdJ9
5OOxirpoLicBrr81r5WFC8xsf/QXtAVkMWGd2IDDGuUQMiimth26dyArMmpbubwvdU4IzhtSxgdA
jDIxYgGglDg6Ctf9wNPrjhN2r4KgMxt84viDEs3LJSLTNBuMed4oijOGqPCUUXNB2WPf9t2rS34B
wziWkmijEWuAQZrdaovPCr1WQY6qtXjj+wMHbHXZL8CYmE8yGz2vRoCVI7XG9L7oFHsMvtc57ymH
BzS704WX1gKpwh0JQBF9iHtPglG6Aflxzosbb44Yl6QWOACSGAtB1JH/CLKnUBw3WVk/3Z6jdRgU
WqN1Fm1hLLlZWeRhVk9wSxKaAXt5RB77aQDbzv+GwjgKmhRVgKePyh4adSuZ4TPkDr2Ympxr8upJ
hhb0/xjDuIo20tOgNUz4WNz7p9BTfOqq0bbBdbIMnIl3e+WNHeMgIAbZK20OODQ0hsQuSGfFEa8U
gGcTs1eRrAlNbcDQZahacypihjH0LrLvUWpMboM6yxodUL3syunUPt+etdX9q8koy0FlHvgJGPuq
sk4bzfQBrR4QHQ9S5ciNI4e2KP03qUywH/yBYqysUzSd0AJQktzeycEIMbXHIcPzm9gGn12V7mQ8
YPYFBIdum7g6hQtcxkUpYjJ0cSIg9sHqaMFShNLrYOg5iczVOVygML5JTkC6Lc/WGYrTpI8F2FEk
PKSD+ruoTJdb2rHqoRZwjIea2q41pQxGpYHbIRHcFZ5cf1O0ljN4PBzGRUlp3xmlCLNI2VjDHDWW
EZLPyVObx7yIcY5ari7Cf2yS2PAJkrCZHxnAMsOXqN+F4KFMILbQ2lPvW2nyNJm/B/E5V3gdk9ft
6PMVcQHMhFODoKXalAE4qg0Urf+ufTPYGANkp+DKykTwsuKp60bL7AynR7BadGDvgKoXkcFp3emP
IFp/GDOR97Jze0nhYfzyFKKNruDdHXPcxC9Nd1CNc5OH+zh91bRvScVTxptn8nr00a8OXSP0j7IN
67I0FkWVwglVqWhBGaTLByuSa4tKu4F+H1OUCIf/zXn+1ZIDlQP08DEeYUh8QqIKzhUXdPRcuXXz
Ucu/Sh5L8nqGZYHDeAChHeO49mGaDm4DussiEOn9SKtt1p1HyZPIbih+Vu1LmZ7RNuPc9j7rKTLc
BUQ8nCLpwdZsKK0QNn2PxVU1rlodptYFwbYl5/dFvjcbJ9attqysAIQjt4Fnz309n39wvzobFzEM
DaZy7BIYPUnESlHR7w+8DbuaWvlrGtuBOXZCk6YSIAyK4ntYUehbDZEsuiETiCaN7UYbN2nwz3Xx
X9v1r2XMvtApRZVzh2WjCjqmrn2dqtS7PXjrZ8ZfCCbKULWorUWIANhmfqwgKRrlzzqO/9sg6zvu
Lwhz9oJh2BBGsDDbeOOzFGFXzzwFRLZqTJg2PDbJfhK2tyF5i4LZcWkvZrQlgKQ+apj1dO/n9Ntt
iPUT469VzGbTZB9FGQaC2hKlxLQ6Uj/3Wu0YgY3qvwH6G08wcwQxq95XZLhHRUcneBYHNqGG2w3U
yg3l7TbWqiteeBDmdFeMkjTavORAfJRqqCFLXmu8QLfGpg3QjsbrEF0dwwUcc7prRS1BAQpwASQJ
o3ulsEvjRFWOa1pdDAsU5myHMKiGli2gdMm0U9X2p9QSTrR+2xA8O14eYakYmwWNABGVlRMiOhFk
qxIe0nJze35W96sxP8NIoqKYrEwIOLhJE2foPiRDfhQU+ahl4qtW6Y+3Ydad+QKHWdzoIUlaX4Zf
kPs3PGVJshtHG1myGjVwxQpycVsw4oVgNuXgzmv5ypkvcJn1R0ahrttpPkRQUlV15d6fZAuXR8en
g0WTyg3N7zUNfxSQmSlK3aJtfafrILW7/R2r07n4DGZdyv5E5b6ZI5K03RdKcahR1JUNg0UEXgvz
bNEti5nFmZlq0eP2Vdlt9lPFwqliXO5QVty/gbaV4xU5Zl2x4teJT1GIi+1WbYIwsoFljraocDzj
qhOZzy5wjoEkx2AmUVEGLdZ7LNJy9JT6Fyp1CjRJRqKjNi+VWHN29+rpskBj5sps9aTRB8yV2H8j
1YvWHYj52vshehYOtNiMTcvZgzxAZsaS2hcUqPTAPBpbgWZT4Sih+aLK7zPZVTVX5qWDVv3XXwvZ
gmU1DCFTREJsegO0CMg0THHzfHvBr5eKLDCYq4Ffo9yHDjBKTMWzGfXmLOfZobmVdI6UDvdlH5/E
pv5Ryf1k68r0UvvTTjB85A+jU1TN7G5VGrt5KvsQSwe9TD/mYBQ3IdLL+VKysmFmNcm5cE+dhcoZ
V+sLjZhBxMhOZTzr14GHfi80R+XFlsToyiyTfdg1nlIkYNSEp4r73dCYvCTQNfEAxmqW5FNBno76
2q9QfBF1BgWUhtt5TkYbFLNoA7X1d/wHhWL6vVpbjfshfja2+CjcUa95AWtMehbuRu/2WKydBsuP
mBfO4iMaGUwehYChKEGFOfTSJldsTdY5znANBcRT/9nO5jwhCxQfbYYQMsbSiMVpL+DdKC2U+6CE
sve/W7PEYeIciKXGRaxjIyOLu5X93C119B4ovCT8uncCw5Eu4nVWY3mD0GqXo6wN5ujaS6dNVp05
bYPGzNEFe4uo8Xrh149SNG1DIQd8qKhqvxy+oNcHP1GwUtLETvXRytu7DG/AkJkYwmNPIa8YW0ID
CiOVs1NW3cYCmFkdQWQKaY6CDXvUSw+Kq17Pk91aPU8WCOxWDDMVoRSGcjAQAk+bQoMUpr7NITt9
e2msHpLgCkS3DeT0kMC7HEPQiplD3mNp0PBRLd0IBRciolLFRX80B2p1tS+gmFHzB9KJlM5Q5VmR
ekurRZA7x5wzhIfCjBzUwaFeM+fqhOjORGFAhGpPLnnt6kGF4mZwGOsyiv8ZEIhZC6VcY3okkCkH
0d0IuQ0RVD71yUzdOEmtUuac/NeMzrNbnDt6kGHVVegoXU5UkXZJluiAbKiVHNXH8UF7ru/Jg78R
nVmYDD3+3S74jaDu9gJZ29QLXDayIVVCY+nrjjTtDN1VUTgbP5Dg0ErOGHOeta4bZi+NZN8ZoMCb
dAiEcVZ6phW4emAF8P8QkH3I9hnE2MzJehOt9KXcQJy8saCcKnCuG2v7YWkuuRxmPCLLkaZg+UzD
po0P44jc8rNROZr0/fa4rj4cLpGYnadmJiV9ACQSH+CS27F1ZPGgqqgskbeVtimhkV3y+vmuOdGY
EWY2oWF0AekEjHBt5ccJYT66Qq0hgASPFb41L/7joZEt9LQ433034L1uy7zFxOwbMiWR2MXw2CDJ
2/jP2kP8Vju6G7l4hfMCTOg5dgwH4vI79bF0hG8NWCu8+r3A6i7seouwyQSVaLzbyh/VRjwLh4h3
T1pz7TOhAQQcCQRV2EZjdHtNCfTucYYN9340gLaBd2ytOahllMXMe0WzJhVHHB7Ut1SwqwiZ53Mb
FVYTlksUZp6rVI2UaT6iMjh06NPp6RFME0r4U25RS5EK0FJxS/FlEr3e3Kij6N5e3Twj5/NtEdko
eNVF4SLgpfzcC2g1RPlgRnmPrKsRwNJK9j7UZAL0QLCekH6ojE1d3039qyZAXD59r+MXMd+q5a6c
Hm8bt3Y4L1GZe5FQDKj3zmCcUgr7ZNIPffobVLRv9Sj8vI3EG0bG6VedmFMK1ndbHx9U6WXsnhr/
9/8EwV6B4jZtqR7AGJJMNokIaF+nzZRS5zYMb6rYfs3JMEO17edBAysbsg8INFpjV5FTp7q99DOW
DrnkiFq2u43LGUE2xA7CoZPEELCB+l4hhd1JZ5W83cZY92p/7k1sHKoa4CbICsxS1KOYtAMdVy+8
G0Z/qFTyGRtPtRFtbyOue6m/iMzuHs2kShUfiFV59EWEuBkkRjgH/yoGhGTRsIlG6KvqK1obtdTP
HoS04X1u9kgFmUre/rhtyerYSYppKCA3M1R27ERUO0F4Y0aBqPIoWCPkntLRIYIMiaJTgMT5/4bH
jFwWTGMCciJ4jPKxUk5+sknGu9j4yPzzAFae22Cri29h3PzzhRfUxShORA1gYwd5dGVXJTVYADjV
46veaAHCuNok6Ho87wPE70sXBFe2GJnINRgnFLVwlh1vshh3qwU0JokIKHCayibKc9xm+hyHJ5kc
hIbzGr46dn/TAOxjot7UY5H6CFR0MECP/V4ynKjk8Q2sB5wLFGY5UAW3fJSMQjzvGJ6q7bTFe/su
OxZQrootvKHkVuTIO2oLx2wjZlZ6NFzCmb9r0p05JFt8A7NKmlYBSUyCLdD9OEH9KHhF/eLP92ei
QtGvdDpb9XR7ssc3w21teT+pdrNRON/wdWFhc6XLb2AWEfLAQ1YHGIcWfBVO1tvq43CovW4bf5Y/
wrMM4k4XD/eSe3uDrIejC9uZFZVSMmp1CVyIZBmChVzLodmSn/7PVrbwGi5uiFV+oq7jVKBwXncz
3vvj6uZZ4M8rfrFDfUVJEjMCvvp0NEHR8ebf9bGLuRc3EGF7bA/+I7kHzUzwedtwHi5zsMdaXaga
xZyDzDxCfkQ5ToLLFffloHxdQRbW6Qn6EQYZ1kXVZ+wfIBaRxJ01lZy76fyxNxbP19G/gCFq7cux
OQ8iSIHTUP8l4w4BWQpLlH9PoYhrjYgcNa88eNUZ/Z26LxaMBapCpyrsRqC2xU/BV5w0Ae1MCoK7
Zw050qje3J6xK38EKuc5MQryL1SYm2y7/1SYWiIKIGuP89qBnGqrewUpOfvh65XpYihnwmgyl5Lg
tR9XEOZyAFHKIMxmgUBQ1o6ucgSx8k526AGP4LgYTfAIoTPYVk5tvB1Sz/m+tw13f9vS64w18xGM
U4x0kEQos9Dj6IHVFZron+bBd+pjtMt35hHEWT+TX3fESk6FY3BC66ugg4FmfCGafMIqqWalPW20
BjBMyj3nDLt2twzEvGkW60YuK6MzZmFtUCMhU6N8+xZvtI8f6t44TVuIop+bu+hbds6fm/vpEw+1
gWJLrs+5/c9+7dY8M35PnxCYijI+AiS2ZfwQixtJ3mbZXQ6FEM5s8oaUcXFBKlJoPgFKt9IP9FRp
g1V8Zi933avw29gqKBJw9YfbmKuQUBWHuBNoXRFDXg5xQgc6GuPMmiKBCbk17SLkhI0rrJNf9EB/
INhZjCKRChMg8tSRTmh4yLzGESz99IxymB/oqf6tPb9VlmDalZt5pdMXlgEG6k30qd23h1jgjPKV
p8Wi0sBapIC1S4EuCfPIk/SxXsiFDGUZaU/6PVXc0fidq7yYfMVshOIgBcTfEE+7KgVS06wdI9HE
4o2jfGO2QbelKCqYLJ2qWuDoZmgcIzEL7wMzbHOnyrPyvu/T9Cma5GifZiTLPR/qAbFVlkjyEs1P
n4hglHckHqDiTZShBI2WCl3cuu9r34pzMG+6WhSNBPyekfoERrsYJYM10XZxXaNgR0glgXdZvDpQ
IAOE7nncCsBeBA0Uxgv6YxL4VQUr5UQV3bGnvq3UtbDrmxmwbECETHrFU8e29/CU/c+NgTO8oYM8
Ca1XIsrKLpdvpvd9lBQ4yyJCyk2jJ8G7McoFEjYVr830+lQB1Mwfg7cuUF5pjKWDGUsxjaGEkbao
DtQlGu3CQjOQyx16zhJdg8LMzTJxpkyQ7b+0Ki5kIe9T8DmHY1EfckMrziRujE+jkKOBg3X9iIdu
Rw3tzuChImDJYYkkBzTP9nVR4piy6bN5yreDo0pOm0IDqY6t5A6tEpvkLvAMR3VTF47ojXq8zPWK
wRffwDg+KWmbPujxDV18p6qvof6RgJTutqfjYTCDOiZi0OYGMCZ68ttTFW7i6Ok2xLUzvRhKNgFf
DVPdCBMglGncSFK6Rczj/DsEeIzQmY0/YLibrVwciXqv0BJs37jmgIEz0vSHniYcK64Tkl/9r38x
GIfdNWDabARglG4auvFD9mLciTsSuNLe9EJLKqyJNzlrI7c0i9nHdaSHYHoDZDpVlgmG2o4T+F6X
/TJGMUssQCI5F2aE6k5/Cm1S4bVCfVQczco2vVPj8mac9D21Rd59bf7Fl/HD3E38dzSZdSeAz8oc
wgrUguf0Ya4jsI0P9UAeItvY6S4qajbmq/TaHX2bV/K1iqwQsFbi7UsCEdXlWtHUDlpJJZC1PLIU
+hy/53piqYODB19x+Ly9MFcOApAZgGl3lnBB4M2Awb2YaVs1EMWQTmM38yShVi6wBw0ae97oo9eR
12KwtqExtGjXRnUNJO4Zh9zGYW4WOXSHKUI/cdhn8Xc0b9+26jpYAMICY163i+1WyZUA6l1gCNSK
fnf1mxg4ccjbcFeltfM7PJJ3YKKBRiEeMy5RarUxiKoM1PZfxH3xpM3LgmxKA687I+cavTJNF1CM
QWFP/KESQOeDFhBBi60sfNJASBmalqQhCWqXE+eVbmUEsbXAmqoaIJST2O7FVO1MVAmDBr8oTqXc
W4mCzC5KogpeTcwqELieUNshowWcLWkIiFbqNOnwcoK++jGSLBOk0iAscGulfLy9Kla8lYiX3f9A
sZd1v1BycWoANc4ETDU9jW3xcRtiZXFjRcz6ruB3Nq/usKWSIaYrANF3gZP58kOCfFOY8Ipn1nw9
XsahUirP1Law6nLptaiP6IN0zNB2sWmnxyg9CPFrQHYqdDki1GSUh2mw+/i+SB9A/HTbxuuU3qwh
KWOuVBAQyQjGL8G1RtWT0Fcym5zxrIaM0p2xcxMv8ZB7Ha1xY54F3GOhmdJaL4Lnc/b22iwinyfi
/RB3eMJefURB0LsoUTNbQh9q1mJLRJvbBq5NIhrc5xIAVG2AhuzSPrVVc1/D1QJkIa9qvp/ImRsq
XhOSzGOogLoaOQ8wWLMqcErUjVomabibqoekd0yLbjprOEfH6dyguEHYfCfbcnvbLrK210CSDZUT
A4onV02GU6HmjVrCsMyqrXb/XrtNbKFpBIRurZVZp84hnnmPAqZ7f1tBamaX2QmkhazADja8j7lO
TM4jsPgYcjnKyZRVRVrjY1DwIJkW0ma+jZoDq3mIN7hOiu/6I8SrcUGK7PufnIGYfzdzuF9gM567
RS+EBOoHKF+9J7/HvSMFbmkpD+3HD+Pn5A1b1IBs+ztNt+Kz7uW5JdlcfqvVRbYwf17miyOqLZW4
qOa5yF3zSX7vLDxqHVUPi84eXOF4JueCk++/roeAHjhcEu7RWNoyCKUZSBz2fVDlUJptPND9jm59
RN7rVNdu8jBwwFbMm2/pBuQ1ZxVyVuZyDJK8mio8iPfJVswEa5q2EcRMb8/jiiuAXh/KdeAFEVqz
B7Ch5mVUGBKW0CjZ6BoE4zAH4Tptj3B9bs7GIYiQBbLdl2PmQ1WrprkOAZ372gvflN7y70hriU8P
yXvoBvEWCYnaum3W2ta4AJ338WJtECHMqJEBtLdrL9hKloH4d1t/FG/6kWzJCRw31SY8ZgdpVing
gK+EGtCOBgUq6hk1gvjvElw3p6HwMwOiGY7vlcd4Z+wDxRo+yQPCwjN9jRx1F30kb9FT7DUft8FX
HBRIbCH/pKNaDtBMK0JWQucg9EPEhvToh/dRedTN3z3h+MGVZTMzwmugbtaQ5Pk63xbDayQRbRKK
tsW+fJWUdy3997WPPIOMXLaBIt+rlAOt22YEyTYF7VFp9YlD6AndtLdHamWWcD+QsfJB0CPjLLyc
JZL6itZ382UPzXHZc294uQ5qw52oPvpgXBS4L61r3gNUg/Af0MhE7yHbvhFl3Qja35HaTeP1Lui6
vpudQ60Y7Ou8G9DarrvAYjaAgAohElbAQudxdp8djZ/hRnPaDdmQkw0O+KP4KfJumiur4gKTCamk
vIT2qwTM3A0hCZLjiAydBO5YPob3jbU3At42X/GRF4jzRXCxDgVRQtNzC0FCHQfwD/E1CezGGnej
VTum6z9JdrpvdzwFktkM5ui7AGUWTl+THEyRs5nm0yQc0LbUa7bcZBZFieXtNboWpS6x2MRKnnWq
1gzAwjWsdiGShLdmW3mih9h50M/1U+DcBlwdULAnYJXCgUhsjhi0mxReTYSzbEd7wnETK88lSu/+
EWVW5JmZxtAeAhJAliBaFH1xwiUFJXxNAlpqp5DQGMtjNbsyhQFh1kZZgEjDHwCi+lDKgj6wTL2a
56iulvws+gPxFBnXcHRksZc8UeoHbRig+hMTLHbZ6YOCswSuHPoXAjCgdzOLizBZ+6YtCrCfg3Ru
KE2Hlo5hPkopiic+/3lKEAFATARV8bpIFPaUzqsC98gCKknogE/LAR0cb8E/Xwsg9aKAJEkSMeu4
gDC2CHUeqpUO4nMayme57RyVSh4JOH5oZeIvUMilUxjT3m9jf0aRkx36ej0pak+yXnv/PmLKzLiG
NxUFaXjGDXQDkvLaBG71LlXvmkE+6jp6grP2v4BRkSMmqPUEUy/7pjtOAtEqFc/iNWSuEdDMItEC
j3V73gsXLg0TA3U5nIKQU4Y6CnNakLykyOhrUFNW1U1vRi6o9r0+0Jw6jR8HoXfCkJf5vjp+GUjm
sIgNNPANjQ7C/UhBYbobFd8Dv3GSARm7dKNUHvQ5b0/Yld9G1hgPGAhDIVgFoUpmietTrhVqgxfV
/yPtypbjxpXsFzGCO4lXLrWptFuSrReGJbu57yv49XPgubddhcIUwp67RD90hLIAJhKJzJPnuG6P
pBpPk7kBx0OztVf3aYpKSY50iSZk9pDxorAF1gVUt879MImMMRpL6HTMUbsdi7CxDyXZ1oDhOy95
/qppj0nylcSSzrholZiLMk2UNJA88cJcyKrmtOxQbDW6Q5z49TJ4fXrTL5B3niQVXkFoQncPebbO
9MbwKDpfoF7lxdrWMIUkeF8a0XEscsy+tv+MZHi8/u1EpnQkhJj8wq2By+nclAle+tma4C2WPakY
HW/GWzehw7HpW8UbYvoXkQoCL5g2ASuNzVpf5/ZmHcDCSMeB6HQ7xMSD5zpoR8oKMaJvBQUnZLko
xmCg0zi3QkhO4T3oIdZa7mB2JnY8oFofU60wAZ+oN7Sqvl7fR7FFg62N3e58L691uqnoWpdhN6yf
BQUxn9l6a9z1Xubmm14KJJfZY/fnSYLWL/1QOwnsNWX6j5oMfl8thwWK6hhOebQ7Wb4kCP3gvf+9
PO6IU7wz2yLHhrrVvGmUL5ptbWqZdrTQCF4/YNdjpKI8HLSqKYFyL9aw5Pq+NR4HoINtLf/ze9/R
T6xwOxeXY5dnDMuzJPpG7aKv49DeGutnnHYSJIRoPWi2IijifgG3OefrxgrekDWjiMTTUzETP1YU
L5EFX8EN82sKScN/0DHnr34zM2kXQVgPY4RakKhvavoWoctaRf1jm34vHUm8EJoD76prqCDRgjzw
ud/RJVFVs2G35tocnPxYGD86QE/tn80c7yfj+fqpEmSBDqRqkAQgscEucpG+U+dR7SdkHDkhnwpI
Vo0qlbyIRQEQ6ZmBlg/StItpLhwi1dR7xFqUcfbqWAXjTN/R0wAC0ZLckyJ/QJbmoLXEWv58QyvV
WrzhHMBWMmeHuUavUHdsAP76ll2Wb3E7nlrhLg/bTMuKtFjQUJjlD2W17EO0GN0DRBzpi6aszg7d
lWYL1EqB4rzT32QNeuWg2sjIvU7m6dkuQ32e9td/luhLYosJajdg7r1gWBiLZq2KxESBj0QPRto8
LO3LdQvCD2lAmhsBBG8sfphRj62K0I5ZSNs8PUxqqWXbxdDAOZU1VvR9SCZZpVRkEoU3qJxAMVOF
C50fhmgwjKi3EIQxOfl1Vt/W3Hhs0E/HHEC5ub66yxoH91m5g0dSakWJDedRoLBXzFt7DO0Vgw2J
Z2dB3RoY79n2sntUdNqBasJVDUFQU+fBnZoSd85qAdnUdMM+tY39mo7HqFh2FKEs6sZDbnbB9YXK
THJ7OtU2jaoYJiFV5Q2m7S3u5xAFRRyFQF1W6V/EM7wvLYhG4ZF5MVk5UTqZsYJ4NlTpdnTUr5Xa
HOoGPVlHvx0oeIlKJ7y+QpHXQDTXYOKSkNrmg1rSrouVEaRcDhpw5gqwcVndmDX6LK4lKcUJU2Wc
NxY/YRD/P/dQ3clyqx7hoRFaN0Y+Y2oSduNNln8uDthU7tro2dE30sliYaiDx8BnTKCNeNaqBHDZ
NTcZJK53PK0qH7oh30RSDh9RFoTq+n/N8CRVvUtj6IHCjNrFYTy8KmhatPUmoas3yfjlRJ/Ngpgs
0GHQT7sgAI4tRct0CMgi848mKA+7P0g7O74yLAnEzPLtdScRnvfT2MJdfTHI4gDYwteyR+Mu7Z5q
16m9vJ63hRVv9LX4tqwYairvwWMkuRFF3w4ICHQkkDijSMb5jNNOVRRn8Jm8tXKvscx/yFAe0Flu
JZmY6E4AJg2h+n85A7iQlg5GVa+LgvxopN/qliSeQWUiwMKvZkE/AsMvYJQw2GJP8uRsXMoZ0CMm
tUo9DBt5dZbhqgdhtpQm7gJzgQiNtz5KPAgjjLj63JRbK3SdV8D57GFwtcNAjLi4RbLZLB5kQ4m9
Taasdz171vM7c7CSJz3Rxxt37BJJneZyzXjOIbLgl6CE4vJtaMuYrblBFuCjkxHOtkcjEK8PlldV
T9ed9PL4wZCL7pMJxDrm0rkVG9NsjQZBpT/qj5X9vkDeqKh2eKoCUSZJay6d8twUW/PJd4SWYWOA
J7ECKyYY90lIaqRRshRCZoRzyMmy+lZjULgS88/9B1EmL7ckiZDIBrBMiIqol2C2jjtdqTt16hID
LgPC28Aupl3pFBtDkRVJBGYAvcaN5qKKYKCbf75fVEO60GioN1e98x1UI1snQvyIm/iPc1q8O37b
4UUEDAXlsNlAo8AuISLQKJteWcLI0iThULgcgpnsX0QVgDWdL0ch6PD0rY1do9Hkq27tesSuK28Y
ZTJHgsAL8UgkqqjbodIDWPe5qbjtcIYLAtI+aI+Ubug6GJy5des0cLt3u0k2rtb6qwxDfpn2sHYf
XnIo4mL0gyd3stM+yaIUVt2i+NJ03ave4JZWgVFRq96zFMixxCS8fnwFcUIDQMxmkrs2qpCcj0xG
nBXjmtZ+5Kibyfgo6LxdkWtRS0aez/7SeRkUjvjbEu8l4OGI+2WBpcF9sVyCKzRUIitcl3cLM8dD
2MraB5f+glgMmAxK7o5ziXe20gYkz+hV+3k3vKCkAIUAPQsqo5GJnQncBRaY1DsCP4IgD58F500C
bSdkc6gEHAw3A/F83IZRn7xH0/xjhTQhZnp8va4eNFSErn9A2bZyp6IY6ghYeWxr0reeMyONu8vm
ja2/pY4b9spXx5bc2EKPAdOzTSBKcpkDjY45Wkuf175mA02VPC46DdTImxxJ3io6DYB9/scOWgnn
Z7CDil4T2VgY2EdQuX4zyepHma9YX0vy5ioyHv/LRESDKYvg4LO7jGcecTCGnMQdgmVr3+ggwzDi
P2/MaUy4FbkjugAsrTpf0NIWKDSMiF+Nq6uYc8acYT6UxGudppKcatFiUDsGA9OvaMI3w9FRK5RC
dwB8jhvPsh6kKdWvrJo7zRZBU4uBSzGiwSc6Y6fmeRchVi1WX3lNZN04pTVsFJrdJ6pyX/amdYj0
+agpysF1u72i1y9tu942ehwHSoVY0ycP6CGZyGWnQ61DTVlBRharxrS5fkB+zQFe/FSoKrO2K7Ih
HsI5dxNAdHlSQ/XU3jRauVMTIGBtNWgm4qdLgvmryFeXz3i1gkyLfTL9MaaYtQoMyNKgVoaCGd82
6JsIHUgKWblaO8ST48Xdk67JdMUvwx0zQjQAVFDMd/iWWVmUbdnQGIEAQSjq1a2t42lZ7a7v5q+m
OLeb4CDWLUCncGdcaMz1hblmOsGxXDbWRrn7WILyO/gkwcrS9t6WfnZvTwz0Xt0c8/vOK16flS/J
oXl3AinI9DLXxoLxdsbLz8GICZ/Wj1lbaUaOBddLHlbji0PZGNSw7FaQ03XdGNCoe9KazvUsqb6l
cLPx6mTWkcPxIu5Iu1sjtWDbzMh3ugz+0mg3RSKDOQvOMZb42wyf8VYdZLVHmElrdJoK+25I0m/X
P6jg/mDNSRQjMLhmQdf2PCq5bbPmpYLvaXdPZnQ3VV8NgByXJ7f/apq7MZLkioJqhHZmj4X9kyR+
oNBCpmlWQ0MnqLu7nEKqyF+0YF4PpvJODG+YX5RJ4rWCgiissgKIxQBVhJ/oyqeGtKAmhyr9Thm2
7qMa1r7+De8hOzCDcj9t888f1/dV5CGnFrl1GsipygYwQzRn1Htq1Icltu5T5eufW0HjDgBdYJ1R
pONuf7sljIqurMHSSMNuoPu26wMMkUnuYlEMhYNoOPbAHINVmq329KuROV+gTo2vdp8cl820B3+G
r73XR/MTo/KS1qfUGuf2qqZGqJLD2rDBTOfO3kLO6wa853eFh4e0TJ9AdMgMAiS1iswbMABuD+fM
TVrk8zhkoJA3+p94u17/SJd4McT/Uwv6+e45TmONagkLoPkt9sNXHYxmKlqrnq0F+RHCg/531I//
vF8HRAtuHB1gWryWLup+GYapJ7tHjFK/aNbB0MO5kPkF82L+NgCoASN+Kh60SH3PVxZZnR51y1z7
1T67d2+/2D/0PblbD+pzHvgukGKYiwMRX3B9Q0VnC+BCG+EX6EKELs5qTpMaAADErLILqs72YgMV
DlnZ6JJxD5/t1AxznBOnp1XsJF0zIWjc19SbAmSEte9+Ab423zq39bF7tXftDdmvktDxi8rvcld/
r487bVaDUZqmxPr07fsCw+t9dZwRtTbGM+p/P5tjC+zfBOFxgG3ROX9TDuE4+sV3GlDP2kuh8KIr
4nQfuONoK5kdqzZ+ztCH1s55BlHJjR00of7c1EG/WUISmLv2mN7nbz5I+a5/a6FxgMDQ2ISX4QV5
/hFi260JSp44nfbNWGzLHuPe82OeBFX0s5uDUibUK/BooM0wMIWHI4QR+ayimLrOJPnQ+EaqAvkI
XuoZmhkPqZt6RZZi9EFyIQp82cFIDiAe4DHFWA5b/4mTKXSyWlSDaj+vwBE0uJ9TjFTV0P94FhI3
H4q5wKCxZwHK8ed2KkNroiRV2fO7Uw7rrA9oSVsyPuVL6giYAaYDfQZsIDJu7mhmiRPbJQiKffvF
fXeOQ+AAVRk9kNQDQnbxx2A9QDZKuXU3UGO77imiMHtmmzuvbdbRdmxhW/f7f8rX7lg8GDdl67lw
UtKAQscAXfaL+nbdLPur3GE9s8odVjdv4TAFrPblzTK91n8s8cB2FHUTeD8Eq1Qeo6iDhLsGHKf2
lS5sVDSIcsBJvmj9ETp9erylsuFEUa50ZpC7rRoQ4gxNwwze2NvhqB2dm/WGhMrPPqABJuDUm353
fQsFZxyVGlaBQuGL8Sec+yYwhdY8qPBNp14OI1m26P55NvnHcD7wzvQizdmCQEminCb8bqBedtCR
VvEm477bPFXtnONZihR+2DnxfFcqZnB9XUKPxLI08Gvg+5n8w88cjaS28F+IMACRbr4W6T5VbwdU
MUa/m150UAytDzoehOn3YtxOSK5kma9olae/gPuYuQXZzrYycSaiVTkYzqjfm631eX2dlzFTB/YP
ARqyCegYGexHnMSwUrGieOn7BkMuz2qFZvRhAI2Tea+oB9P8ed0W84Xz43Zui/tsgCwodcniMx2/
O+YWHJrZctTSW5JJPh77Q+eGgNI4+XZcJOuMXIN34NuBwi1U8M9+GvZOKrvf2OXJm2FYEIxJAj2J
NOp87ygBFehCWFzGK3JoXF+DJIOW3rd1vbm+c6IFnVj6VcU8+UpWt6ZpUmo12N3XXWmCf4Fk4Trb
T9fNiBYEgiRABtBPR8ON27ci19psRLsJSgjlvUPij6VLb1WUXjDyJ7k7RRkao2C20D10MG/Cbx5A
9mVhxLClZ83NOMYPK7W3DpgQUb7Y5PmwU40HDdPpRat7ZLnTtWfoTB7j3gI/80eX55Klix63p7+H
3+KhRZW7H/F7Vit6qyctNDvtAMHqQ5YnDz0aCQUA+Q7KFcAiJN5S/fE5RBaBwSG84nVk5XwcnSed
5vMAlHzVE6+E6Jbmg78J7Ip+qeBR/+36hxb4E3Q8UNIGsFnD2B6XUax23NGygcxXtS5QL9nS4vs6
SYK0zAYXvqyozgsSJQ2kECpvjbYVjYNWSpEkcNmzlXAuG7fNomo9VmJCa3f4pmDCuwiSLLy+XzIr
XJRMGjIO5oi12NSvYqDm9qg/6u6X61bEO4Y3ugGaHvQjuHjiamvmwA0bqFGDVMPcEQzQUiIJJeKl
/GvE4mrzyTLO6tqxT6/cVuZ96ewy6i+jBIRwea3AnVHAxgg5eHiAqT0PjW3lRNniYMOUHrSH87Bv
jPY4mk3hTYXuz1q01WdZ10G0fawDgOk4pMmYJDu3WWRO3pGyaoBjhwIZJUeoXW3JoL1c/0rsW3NR
30VahxlGl2Ggefg6FB4yiOW18AVbv6Urpnijj+sWLu9JVuZCRgXSOnD+8M1EMNSPemfgXeG4aRnM
UwLW+GQuQ62v3meajYiLcSmJf5cf7PxuZm5zcsOwpulo1ribB7ALuHdZ9EIijPk/1dVx0SVQfEHT
DZg0MAuhQUtQVjfZjzkxRlSM+OcYrfCT1N3XyZtqWH5WUt92wJlXIRwtn2pcPEdEltVd7qwOuQnU
2gB4AOKP796vSHcGYiI/HtJgIt9MI4zGw2y+j6r/p58QhlBmZ0OUCOv87ZZGmjH2NTLUZvy62N+i
bh+Pr51+WGUkVJfeeGaIv7YgGudYxYzMQOu+gjvBW5bt9ZVcJvg6imuATKHAZuO1y07dybfqzWmt
h8FGLrXcrMODXW2V5K2Ld+180+g3cS8pIIq+0Kk5zg9r0NSO3QhzRUN9qu5X2m2j9F1ZdkMmw9oK
bYHqAaB/IIcBgDlf2rRCxwbxBFe++jq42c601sfa6EKlGz3AVSQZz2V4YtyQDBfvQgsS5Frn1ixl
yOKa3YfzXHqOs5ndl6gJr3+sy+DObGD6iqCvB6ld7gaps8ml9Zwjm69/WvSpzY4JBRRSUjoU+RwG
ovDsAxQaSAtu3zStLSvDYVa0RztKUfZ/vL4MYTDC1YGX3a/4x23VqLZN1bRZ49dVYDcvevQZm/dG
ti9BuZ/Laq0iL8AZ/dcYF4xQ203GscCF6EIgOM33lvNoWY3nqPte9j4XuQCGF/A4ARweJVfu8wyz
O1dWgo1rW7BjdFsCTmkLas/Xd09oBbo6YHFBJom76tzRkq620KUtGp8oj5Q0nk6eFEemtSDyNCQq
/xrhds1tZwWRFkZWHM5636efq3ZQoahyfS3Cj4OWPrJilIwvOFWrpumdPIUZN7duSjC07FBV6D0z
Xt4dyErqcVRKjpDQooWuJMKdirEF7hslVlJZaoS7KSp/sESid/xW2StzEwz19vrihHv4rynAT84/
1GRWQ5/VNdyB7vp834LnklhIXiVmhP5wYoY7rnZkteM4w0xUhPb0bUyemvT1+kqEm4Y+iYOGluNc
wLBJlpgdQPSNr+uPU7YZrINKImA1fVsG+BYuBsFHxYQRogM/j5uAy2k2Sixm7tNNQw0/A3Z/Mank
/hZ+mhMz7N+f3HpFObt2xszkI5jDM4hvhVSzvaH+i1DKhkv/uxy2sSd2wNdX6FoOO52V7I3Rfa3W
+G8+/4kJ7qSieBxXaLhA0jl+sqBKR+7XRZLQiT//71VwZ6Y3ydhazJF7Ld8k0BfKt20Mskqz9iZp
4YC563n+jUz193r4BwyoRee+NWFsrBKQ181sRG/dKta7PbrB4JThtJrQHxgzsD1Pu3wl/7/95LMG
28EMdRvDPsLrqH+ZzG3Uyyr+Ei+39HO30AvwULkNbBQdCZwEGoPEc2SYXImP8xM3rV3PUB2HES0O
yBBO7sbSD46sdCX0Dcz7AmOHWo9rs39/4uGGSpNEW2Blbj6jymtpOBWPEAfwHRA4X49CgpotXOPE
FufqiTanizPBlr7VNuMhvavv6hd0uXbO6oFoBsnDw7hz/vjVzoxiOAqbhQuKJ7xNTKfHI6dBeFW/
GCDILH86sgjOfveFy5+YYAnZyR5mcTEYboR12dWrW30s2vec+JP77M66B2ywZBeFB+zEGnPOE2tR
MhRa0WJBDeipIHP/rbrpPOdW2aYB2Ro/rlsTu8fv3eMCrTNBjW828ZruoA1spGOQLAtINrzZ+qit
1+u2Lunl8PQ7/VScL+bD0lt9AmMq3ZWh6qevpg+lsrvp0O3yPXlRPBJO4XBQtsa2e0oDCBdc/wWy
D8k5aB/Hk9rW2Nqks3YAFUzLG/QxtprxTW9uJ/0vXhyny+XCMuB/eRebsKZX5gdEFlMP4KcN7bT9
9VUJaqdn+/oLeHbiMRiEagAoxL4OcdhFX6wqcIBEWrPdMga1vatT3KHJLlIdyXayBVw5Fzzwc9WW
xGrAzuFHXf46kWxPli9WxGxi3J5kYCPL/Lb7m8fJ7+NhcLG5jtY+iXMYHeduU4JMrZ198Bfo/be5
hJjPLCkMC6+CE3NcgRNzWG2usvBSjRhUAtFFNzRPheJIViXbSi7E6MpgrVMJM2r9aWV+MxycMUL1
cZfMPoXsrez9IFsWF2TiokmUxYC9iN46w11df9Hb5+tuyX7yNe/gQsvUFk1LmIl1fl7oh0ElWY+w
jHVyvi5QwW4U29kEA+4yvK5UedJI5jVa8gj+zJDa1k1a3TcFZhFLW3biLgGU5yeOCySdq7dqlsI0
dFtfjXI8ZkV8A8nvQ2Gmh46o/goZnFqzQ2tRJfeDOIYhy3fwPGI0Z+fXQwXujtEYcBlliukX6qea
JdukXDfaGgVll92CTkRSExL6ChIIjCrh0QzKkHOLBkYRlyJjJ86aQ7udw0ozwX4mg+MLr6ITM9zB
Nke3IxnFng7ptCld1+/m9H5K9aA0fiZERpMjaIDhE550XrlV2Xj5pWaJimv0riQek62w9+1tt4vB
lrPHDXTIFk/7lu1lHXvh9zuxyy3T7gZjAuME0r4ByvVl7pNxO0BuQF09vX7LJ0mMFu/q7wYzF79M
K1t7XUGDOapfFeB53be+DtZ+Y8juVlE6yyryYAGwHVBQcJe7ZffWuAJ85UNeYr8o5AaH/zHr7Nsp
SWSuIoqWp7a44wfVhKpWK5yBRc+3SRzM9eO47lDVCYniQcUWHMDuX+zjqUn2k07uWLOMm7ZIsby+
+Kd0b5Txn2V4AVmun0Bu7XrgFHkIe1xDBATIVHQIz0114zQsBfi1/DXfOBE4L9519xjReqPrgRtL
KflEsezUHOeQZe0YzdjDXIuMyDH3RaJ7ivvoAmW0kqNbh035c7RtySKF7nKySN4vk2JwGoN9QiCa
lu1U43UAwIoto4QUBa/T1XEXq1FjhntAHcuv5/dc9dXkIZdReIsuOlafhwYf2oYX2u9oEo2x3SI+
1m59NzXRE/IFyYUjM8HdpVWtNG49dEgPmuiIzk7Y9rKHonCj2CQqyJ8Zhwzn4CgqtWnlIlAYGFvW
km+9uniZjHVVeHD/NXIxmYRCWOr2C4KfQ+n7OnxJSbJPUfBdPnrlOUu1RxfknddPk3DrAAhFU9ch
GGXhMp0KkAo36vF1cvrekQfzz1ks0Ew7+fvcp1nUik4KSxBT2965JL1PciAG4loJI/o3tQ+w7rrA
KACLaBjcN7KTKZ3Bg4JvBCoLL3aU0kvH4dAmsv6Z2Bn+NWRypdHRWQo9t2BIbfCkaN7+d15YElKF
IeD3avi8QkXe5KR46QKBD0aAwnPBuzO+pInkGSYAVuILgRQbnwnAGtA5nMdTdLx1dwIc2aeP4PuI
HoPlsz6Aaj/alPvqLd4uh2pLg3wfecVBhgAWxvIT21xwrZR+oK6BNVI2TRMXiZ+UKQbLltRfCdSk
8mI347V03eUFdz7YDDEdDYp/wPIvcESVlSWYbwPiuoAWfWBOoO7yujpQyOt1Q6KXJxDsIAAC/JZx
ZHCHKwcTmF3aBEhAawxNWm6VYt1EOQbZu3U3mD8BCrizUEDLqH3MLBnKQbROwKWANWa0Evjn+Ye1
V3Wu5gyYIXNsoQBe6FWozTnxxrwefByiKlATUEZeX7MgnmAgDdMBQCBgGpEHP+rVWNFIQ3OsiKDJ
Q9aPmYJ64boNAZAUohMGq0r/Ejfiy+zTavV2OaJTZVPzoZwAy4K14cbV3OqgUIrn9aI8oC7l3GjI
P3x9zb6DXQMALnvKvTSGeFb25wR+7CcBzA52IJAj8I3ohupquRhY92R9Wu1zHucBhJ6w69SLbCIJ
2oL4c2aMC6oj2sBqY8PYEi+ALikW9XW7szwloR/Xt1pwI8ESOql42eDxwZ+VqkWxgvTI6zo65VBg
RPpfpKkSaFTZtzS1Nl1BNA+EcT+Hpf5y3bZoleByguACumvIHbjAVCWROwCyjgDoJPsqBjdQhQLc
KJvPlZnRuWOiVXStHSwRaN1OLz1zjL1ZNqgpCOZn+8iOzUl+PFR0BKcjOoXKavuYBXb0oBmM0KzD
63smOvOn34st9sQOzVCo7CEZ7ce0v3OQNbZQv2o6XwGv+SzTuBU5hwVKYEbXhukmPrwlw9rpxYJF
jX0/+a2hgwRUtZfXusL8m2pWP9ICCiB1N2UvajeWkne3aEuBZnQxfoeharBzny91WEBnPi4K4KBr
03nZ2g0P1tC3QWpVvb+uyyixJ9paEChYjAIMIgI8oQG4C6bYzLHaFmQU0/hK+sMY7bT4Nh0kx1tU
usEE6r+meEaDtS5NKzUR38zFijzNmnxaJ1+twfZzPXrLx24P2OsnbfQ9VWUP1V8NeK4wpZ0eO+7p
seZkjWP29LDuy7viftgQLw0fqg0oSVdoLrI2Rf8x3YJAy5KxywrSgTPT3CmpJru1U9Y8s+iDpvv6
9Dj0T3p+LFEQlwkEy2xx7lNMrbYuPWzFy3ysRtvroD5tTn04ZclDNhFosE6S7yoyefpZ+YDWWyiw
o7YINFn2MGlgTLG0e6Xu/HzC/OHqON5kKQ/XA4LolDCZK7CBaahR8a9lN2vdZmZwixH/s1VfiV60
NA+oTHZYuLYTO1wURRe/nzIDdtxoDm6roK4w794+KPnG1SUxTmgKtwJQ4GDMBZD+/OA7ypiPhoWA
XYP4OoY8JwhY2yEYOm1nmTeubBRRaI7lxdhD3IQ8WC6ymtL61SIc1TjdtautgSUPaC9a1vSOlEQL
ijS6bYr5z2kdMAWPoQfwEOPNeoGUMVpMQKYUyXFT3jNGRwj0qe32unsIF3dig/37k/siyysjUmfY
WDLnY5jymyhNfbwIn5FA7zGk6BmKjIhfZNKB7hr4d8HDfcFRNJVz664MrTxrXxTFJ/E3Z93385cS
7UJpsUh0RZ0a4yJKPepR4qAUjX5u5ifTDzODhtgv/ejvBeqa0XyTWn+MLId0NKoEQJugroiBtfMt
bZJ0UjNmUtHWzaINh3VIN+Nsb65/OcEsM+zobLBPxUaCav7czoqBtL5lSaA+j55tPMcpmq5gp8M4
RKDHn2hxoTKlQAazlM3iiTYVIgAMOIrjYPGzuZmaYeikwVlX0Q1V3DQs0xfVeR3tQ+w8VUYKaI0k
FRRFsV+0eBj8Y/I67BeduCmYCuKsV7CnWqI/jyC7GEs9TDBk2FUyriTh5Xtii0dwuEsC6FOOfTXz
Hwk0HEpo4fgA6L10cRqmVb3Xh6X11Ibcu2r8ev2jinIMRpQNiCTo3C+69WiiTf2o4uInBbguoieC
lApgOY8osV81EnSPzBh3NtYVU5qZBmOT8UnirT4UQZG9tW24YJzx+rrYn+JzitN1cZdtt/YgdWGY
zEl71Yvv4DD6i7+PNj2QwBgUw2zQuX/E6hC7DcHf70n5rCXTh14qwd+YIIARQYQNJNyciUbtDFKj
aQcO+qAA47baJJL0QEB9gxMNnZn/mOAJJ6tGLdUiR/Lu3Nep3xyXfb6lD+1Xc2M/29735h+ohYd1
2IfuVpk9Y399gewbXHwjQIqZuLYD9h0+nkTDNGeoBfuOOvhW5dEeyhWyqUFR8Ge45f8a4dIE8Jgb
bsfaIAZ5aZ19WQT66mIo2fDL5b78vL4iodedGOMyWVBp0taqYExfFE8Dp58pSyKFewYSaUCmwfF0
MfuMRkvq6B2qmzQG/g50P1BuK160rJf4t9gOCBcQFEAnzX8biCvisDKUnOsm81bFCyfMMXgRaFov
q44JvxCB4AICLZJG/pmjqFkOdTqEP6J24WAfMuheDT+tJvfU6osRPf35J2J0Xxh3AODjgluIrJCo
qBy4fEPfBhQ5FVkRTLRzvw1gDPI8MtB2dcvChQF7/u5gEa1zSGRXhswGd3ISdLn7KoMNam9I9mhY
d0i0r++T6AI8XQZ3bhp1VNGFgol5OiYZiG/3zRhIBdhkC+EOjAUVIX00YKUz+k3Z5hsKZF85dOH1
xYgunpMXJv9ydxSdDDMLAkwD3fUS8pIDXJzbnxX557ol4YJ+l5Actq0neUNGRorUGpYaqAnZUIIo
7W3RSxI+YTnydD1svSdWWgxH0mbGtk3p+mi5ije3uLYTLbDN/GXShiAhAz4cRe8XrEDrMHlVnW6K
Irvr2kX2Y2Sby2X0hVr0lcme7+NBuSfP9BEazlCx9TTHI1t1H+1oUIXZi/sm07YXJk6n28DdkNS0
ep1m2OzFJa8zZnTTtd4UIDx16uSwmKaH4LUFP0SQlH8BQTwrHHCnPMEbdzQZWDROb5flowVh4hyC
gI2C4kR7vu5T/8c6XdS9wH8LCSlunV071LRleEdMcEX7ghrlBjXDr04Z77N2QbJWjJafW9lzTchB
bWmzuf4DBBEajye8nnBHY0aNf5BObpQYNXBWflwnOJ2fc+3Cu3xr3prTIZMFN9FyYc60AVtASR+9
jHPvLto5I3aG8oGbKHemhrzYGlDzSv0B6mY5aChpYodU7T2VFrvrKxUc3zPT3PEtzG7ouwIrLbXb
rAmL9rWKJCYExwUmgI41WIUZQ0nnq6vsJkoXBgDJ2sdsDBQzzMgmmm4GQ4LHEq4Fqr2YrUG1EjLC
54YmmmtW6mAbJ3un00NSv2bzl+vbJVzLiQmWD53EoUKx4zxKYaJKw2y8bUEJCr7cddkRmeAC23gu
V8Rg3+/FcLu2djNZ8gYfBsTrZXqgzfsSY7Ti4/p62EG6sIIRKzYKDulW/iVdlMrU6/mKS6/wtMkj
fvXdCMejDsHc64ZEb2lwkOHVDk5eDOf+4k062bkczemiTphv39JD/ETvUhAOKvt4X8LaKOu4CvLS
U2sXgFTowKuJoqJHdky22bE5Jpv01j2qm3i7bq1tJ5UXFRrE2D5hOpZAH3ERy8mrLlkdLI9AQXVC
/3GYJcdI5N34QP+xcIFcyPWULNoIC6ryMEEXu9+XUfA3H+nEBpdmuVAXmaMJNujjGtC7AnwgP7qQ
bqK35F3Z/MV7TwfvHQiUEPwY49D5YQLbnz6trDUdl+oCkCS4+ZGGl971RYkO0okVvtLvNKOhNjMe
EKP5dTD9Ur+psrdh3V63IroxTq1wO2dG5agkKdaSEXCoQ6VquSmyjZK9EeOuWh+vGxO5AmPpQKWb
SRnwZ8kdQZMB6iKgyGmno+Zm9968NknoYKBVsnsiUy7cWWMyxWDC4wJeY2grhMcQhup8h/Yuzd5H
GfJY9IFcwqbGME1vYOD23A2aZZ7MvpqAX0l+dEbgVpu0x4yxjKxFBBUAXdC/dnhHiDE/rM+AtYEr
MNQ2cQiVJRTVHqwoLELl2MhgP8KdOzHHeUSTp6XVgbzSV3tA4RuQrjKYuOTEyoxwjxYykElPO3Yf
zc/tvCv6pyze/7mznW4bd6sqdRG7KVDOvmZhAdBe0xPM6UvcTBQ+keoB+gWHBq6Y2yxlxMMeWR9r
t89Bvw43VJVBl0QnFE12lK8csNAjjp67meUmU6mDSdxPILbTRItf03qro3Kb1eTRTD5co5TsnChZ
AGU0m3sCGwWEHM4tDnjozTErKbQLmO6n1tOVJ6uIPYsqXmpJCDdkxjhPaA1A2wqNvfiqsAajIF0O
/ZptqAbZnc11j2A7xScNp+viPIJBAd2cTchOy50Kum3o/npRFpZl0EcDJlseFDw5r5sU+vnJVnJh
qJvziU4D3n/A3R7yinwdwL1hmIkM9yJyEvgImlBQKwO0nXOSacVTPFZwWSzARuv5a+u8EkDNnb2W
7qJE8pAU7+O/xvhiZD2UtHZ0GGviZDcXFWb1xx20effp/5B2ZTtu40r0iwSQ2ii9SvLWtntf0v0i
pDuJ9o3a9fX3KA8TmxZMJBcYDAbTgEtFFovFWs7Rc0dh00/VHFrHUohsunDR4/7RUkQwCUncm/E8
wVIYltNWL0OgOlN0BG2MZNsu6eYBbHuynqpgla0Pp9vNKvZq+T2kOndIbeAuGQ+sHFYZ0byYhHeD
9U5M3yusF4Rsm7hWncbs79TyORh0lFQjh4AS9x8MaiY1AKow8nAXTZmakmolw9kczGBb14gLouZX
NXFJWLB4KlFn+E3nMhP8nrsAWqPRXlNwU5vkufafGu2O55vpRzC+/YM6KkJeOsP6XyAy9HbVKdUE
/5nEujsi/WEzTK7LWpUWtTkJBgRtqrTOwkqHFGImD/gWNwELrg/Msywtbhoqiz2Wb+wTeYL1TMU0
wZXhdkMSR3U4+TGFH8WQuaTV16h6Hic6PvvkhdXcNVMZu9HiITkRLni5ZFC6NAlw76kk3VvGU0b8
pySc1gwr+/ebBwoXvP1xVAjQQc6NJMiS1tcKSCqqA9jKeHUIZZxliykGNGTCEmfIaQAan8uISpQ9
2EBw+1lf7fgchMwBixkmtG9bGMwQO2r8ZAFv87pmS9f6qdTZoE4efXjgjjYIGuHhQLvVENfEdMR1
CQu7BIWQIkJ7OLjTxQapCu0L2CQcMH1QXxINj69ICz7bwUC7UiPrY1uwfzRc6hTFCIp3i3ih96M5
mU0N+1foD+AgeOaY7JR89CyjdrT467pmC1femTDB+NkQUDXsISxLb9qB4xJy+l5Sn1xcvROFBBsH
qeOk0Q6pmQlNXpP6oqaPCWbZQ+XHdV0WbrozXYTru68VUpf4x43U4QVQAWvWoN/Irjxu2cex1V5A
qLQyY5n5yZZw/vuJ+ZmTanf9PGGloMhroqEkKwDnvruu24KNn+kmnCzLagNacugWAAYlsyqnb2R9
cTI9hGPUomFrSAPoEQ/aHrM5mC6yoUgq8UMLwc+ZJvPfT5YrBP9mAepxWAPbmM3BatYDV+fz5BhN
5hYSm1heN6DVAh4a8bH47Gsymhl2DecOuFpPq/dVJMs5/Z68FwJVKPSfCPHFl5YKWJUViDDW2hZj
rCvdHZx8r7zckrv+PTigb/kZ/TfHcuOvEu4kn9mvRPYRS5fY2UcIl6ZRc2seAUFmKHTa3rHpYTBc
YE4xUK8AkaClLkqzpkzssqv6o7rgPUK7UxpaQGpaGU6tPWTZezkcunBwgkHiRCQbyQQnog1RUldz
2tUE4VY/bixF9nRfdh9/lJm/4MQwCwWQDrU9S8BLw+qdIVj18SZLZkI00L5sehlTimz1BMcRoYw5
TBkEgugCU63TdB/1idtGXq99XPcey0f7j2qC9+hzO+MZgSSQvowtsnrUyaksGzrXZq6dA8F/VHpe
N22EAIOM6I72zOiN5x8NZmg78pHH3qg6nQw1TmYUgi/BmCYmGHTopdHX1v+Qpipl6ybETLTqwGs0
4PcbO/yujP0WWI9vTWmsr2/PUtx0enotoezVgDCum2bjLgMdQ4lroMTVAVB4AeYdHs3cy9UbQwbp
t1TtPBMquIyIm0PWmnDEMHRrF61I6dBtvo928B+66lZ3yjN8SN5415VdjAYAVQ70fAPN3pc5bEQ+
vgqxVh94UUZ2GhIVTPliGBq6LmnROv6TdJHL5jQiWdtC0sgxcckLp6z/5VydSBCWsGCsbcl8l3Fg
rrPuC6SrgQzNbfG+PJEh+lirqmOuwTaM9N20n6bgFq0JQwrcfA0d5JIlW3RJM2ERw5SDYYs1Qqr0
rMLoO86w+qBRVGssb6gPbXRXKpvrm7N4tE4kCS6J2HHbJvrsLepHYngGWdmlzCMtG8AfbQSPpAVq
VEw9tOkVBEzdStGaVa6uaNk4FXUL3oO5EcwgaLd8TbL3onP7VnKyZV8gOCgAuCK2bqBlXfwwtS/M
vVxfxcU762QVBQc1pfbkZ8OsYf4a9I82BaHfvd/i4HpZDfa4UjbSIDEQW/BUxpT7eg6OdDcAkCUj
rj+5fQDcxNDtZKUomSjhcJk9V6eWzraIxJEy79e3aPzWJTeGDKdaJkk4Yhrm6HpWz5J6BY3S+0gJ
XVo75vA1yJorFr0f4P7RLw0EYSQAz4OMahoBAT6XB4j1pjSgszM/G+O+lrWDL56uEzHi6VKjtA7m
TM3EvmNqresPpi/JKy6a9okI4XA1VkdbNr8ce+spbH6N+u66actUEI6OEVcmgNuxUmoOAqkk8Ei7
0fxf/58Q4fyMemX13bxOameC+DMDKMdGC779X0LE2z3jPG6QJ8C7FPdQrK4mxXBYJMOwlKyXmDbg
nRbr9ZzGouwl1D+iYJPKAPh+J1IvQrw/e24JBwWclVWazJow6thbAMwadx/qPXid7ult5cVvADP1
0sbRvfrwEjQgeHaqvSJxqYuH9eQbhIdAZaED2ZpjPoBvuEb3GnWVy4tDEh0oJo2v79yiez2RNZ+B
kyeBEqlhwirICsrvPlhMpyp9JbHmtT1ZNbbtVVW2Nszs/bpU6TILTiL0i5ziekTYuaYHikFjZ1qD
m+tX5sa9Z+6mTXHw93yVv5L1Q/BZ37xel78YcZxoLTiPpqFmOs1v5qD/0MsXBWQQHTfXKaUoMJmW
kydJJFno+SevGZbgTIqw83trDnKaEgRKoWP7K2ATOopsckt2SASnwsyc02FWTR13Fogp+zcppYtM
hOBSGj7pBHc+7NNes+ExTz+low2/QWauLJd4C48AAizsCWrEh9otNvQxctAmd48glE9ecDQ2OXXL
N3XtP8Zv5htx+q1627q296JtMi+TZQEkGovlhyq3lLENfm/ec9re2/WjHkkum2URmBiZy5x4Owj2
0aRaX5H5RIxT64TxNvFfMOF73eyXHcsfGYJttKbqD9SCjCgdX6KscaJBXyeD75Rl8Z7rsr6UxVOG
hhTAOQLmH/mpc99ScTDjZRqCDoYxJqBkOna77njkVeVNGO+IrIa/nCFC4VtHezaGvsQxo8zM62zI
RmR6H+tXdGjDRKIDBvsMJ7vXb2tZUW7xRJ+IE64K7mP+dGRQLyLv+nhjVbuwcDNrd33PluCtwCP2
RyvhNgAeRm71BbRSttbDuCLH6EYrvPSt/OAO3cWb+Ca5N1x/dV3sojmeSBXuBSNJ0WWSQ2qjHdDP
SIa3UJFoNruJiyOOqUGKAgDA48WXWM9T1cwCFDVSjCeTLU1WNTCC1cGrg43OBmdK3v5BpxOBgtfn
raokmgKdUmtUDyZCYtdvDTTjkFEG1rW4fCeihNM8WWUSDxP6AVs7eZjy0I0Ctk8HyZz3ogWeSBHO
s4qjWwctpJjpxtLAv3CfkVtDNgizhAaLBt4/GyX6exMMNIM9NzdOgYeJ9ZRwxwxvq3I1FK+ghrSi
PcbqIn/f1Y9jDNihtf1Pb2k2z2ACk2zGxj53Jb0OYOzenAtgqExpw8EYP0yZd1y0xxMZwmpqaFXQ
DdQg5vd6qHlZ9sma7820ov6PSl9VMkiCxc07ESesaq0EDeE+VNL1b8b4RdVn095LE2+Lbxhw8wF9
TEfJTUQNtsbUKPJ57+pxcLvqM/QlNrho6ScChFXr9VCPSgYBvNkk2Q0g/qSkhkv3CNJDwDyery5U
5s83H+gDSmgFcLTaWOSPZdjc2Ab6caY2Nm4ajNHdBgSkRapeZ9vrDmNpi4CVYqFHENgexgVCzJAP
hp0PcBjmI2MP6EIc1H0iy6AsraAGbhANcCzo5xV7ZcBCqZRVqM3HS/V8YO4FxgR6eG1zXZkFS0Cf
I4azUchB2kssL9RgBlAiy0hdgul3wKf5xAGu518Tw6D0rgM+zQBpAThbft/RJ+8JHqEXBG1cmUtT
ghLDs5Y3bmA8KrrmTprE9C62B7JA5wlO5rkZGsZxbheRn3X2mOqAC7GeTP+XQr1sum+H1+vrtiQF
3JNYNrgfUCfM23ei0Wj0QMgvDHRLBMNDrH2ihngscwvI6JMkPKOzIZ/diFAIgDzgEQOiJexcMPRK
B29oziCKAxxkaG86besnW7vYKvqeGu4wrUwTXH/9e8z2iN7+Xk9gFIDDzMAcP9r+z/W0W8xtl12W
A/OlcEO2YdYOc/FOBAy064IuDBFaAjYTQRrSemgvEcJCSwMNhT1CECJdFyxMt0OgP/yLCIx24zSB
CE60dbUgPNQxTwlCiGBX1j26Gbry67qMJbuYU1wMnNkQJI6WByEQ8ECikIPn7tMaHkr2zkFGQv4a
thirhS0hsDxYOsBiz7claOOkt02O1dL3RWUfM515aIeS7MmFDxKkCF7c7rteoxGk8BJ9VREHxpf+
I8uz+39YM3WGwsLcLryRcOc1kRHbRQcxgfktAv566jtV7Un7qy5fArM6/8lRxVHK0mwKI+4hJ81r
T6k20/AB9vkpVJ3QBNWBfVtwpG7cVDZscnFTCXIF01YrOw06f5arNyvUb928s504tVbdoDu69khy
xf3rFQWoAjVArYo2f0xanZtHPvgRSDOBtQjfBXyYwoma3vG1V19WnV4w9zNBwoPARMaYaiME1Vqa
PbFIU3cAcyn2Iy8/EsBvSPRaWEkbhOoGkIoZWrpENK9WQTMX1eAk6jJ5xWSa1wRt66A46cQkP2oZ
c3xU8P5+LQFkamCAB70UOhN2L2EUCBFxm7vaYGJMrXO60LNzoKJVfztgBZ5rGOWMhTFfKyJ3e9T1
vLIYXIeh2DdWloeOSQen0JisDXdp08BBikkhRIA6Qplz67BHUnZ9Ao1GMJpF4NiwHzQgCXJNsnJL
Nxdmkf4IEi7JwQ9B7p1BkD/lXpKAZrpf12wFlsfSvAGZ0QAIgkrxarQatNM+0iStEwvuC4wRKLfi
lWLC4Qt+JQfcwdyAlbs2ks9UASn0qK+oWjxeN5DZ1wr386kYMc3t6y1NlRRigjB0df+j16onnRRe
o9JtUcqsZFHafENichIUSiIoYjRUg9JbE5TCfpGy2BP9M4p+Bl3thalsbH/hUgYcBWb9ZrYzXRct
hSo1ASwSVNOi/F7JtAOrvl9fvMU9OpEgOJCKjDzIbEhgcQfuz86ZaPMIlLL1dTGLioDtDG3ZNixC
HE9oonzMOsBJurUVPBA2PGmRrOg6n5oLM7CBqQpWTtUGntH5qSoi/O+sMGDsg//oFxNmpJ9ZNnl6
6VhPeb4CGBjTj+wnAXJQnjWb6wounWkgSgKAYI49VDHLlet15Rsj0F5i6y42OSZWvqJ25ZNJcqaX
PLA2wyBDTQtoH8KR5kbWUzWikKOxIxIa3lCYjg/iONtON51FnSiT3TGXuS44RsBxovMaC8sAm3m+
silgx/Ne13MM7mpv4CbbmYBk/mCpti8b45i3telOevhscvYY9UPvGElId1zvyY2fVTtD59q6bKrM
Caj2cn3VZ8ningNiArEeRm9BlyXsOS8NcOKMPkLznjpa7WJULKjWgC3yjZlb9rkNJXa8tM2A0NDY
7NHQ/C/GfZjMjkwe5G6uBo7ffoLoMC8nN0ok27yo2IkcIfKzKhYqVqFkrt+9NMN9l++IgbKBsS3t
Iy3XZf8Pdx9mkzA5NJ8eJLvPtziC8Sp+HyI0Byec3meuAoCYmlOJWkve5lTMvLwnrza9aeKaAvkc
rdL3PSucBqkry36+bhRLRwSYVtim2V5VkbfCiuoss9soB1/5rR8eMw7gALa1ybrJV6GMJWNRoxNh
wkaFhBd1lsbwOjpxqmqvRpsaU1jXNbqEVJxPIINSGhL3aC0TY6C0sPoKkHXAkJ8pFTWnN3XH7Dj6
pod4pxb+2ugxfaJUrWPEiUvzr8zIj0gPrjskVruqdyrjl1HJqv1LVopwkqm2gbtJNQSrgZv3+zjE
gy5vmNeATymgv5Ky3hT0JZ9cpTiWmXd9JZaWmxmajtSPbYNzSzjwJVMaDIKk2Nsqi7cVSXU30cLh
WGipDEF/URTWHdG7jQle8crSYUd+bkO5gk9He/Sx1OTZZP3TdY0u2+Egg0EKck3gZESge34mkIMy
MzK/iiZQA4Pj9qVromPd/Rz9H1rf76ywCR2jJa6h9080GlYG8II8RSXAemyp5MG5FNycHh3B0yd1
UNcKLmt0rq0V1ro5Kq9hcWiiF7X7F0/65+CIEOhgsSN9GkBUQN9LazskD1x9rmTA/ov++kSKcHBM
u09AigUptrWzy7exvOsUp+sll//SOZiHSOFw8DhC1eR8C/Ug7eIowyss0MA11/4k4LWHNFaj9U+J
1lQjrjXKAtEl+5ynT2wg6OG9Ih6FKC7UjDN4HkTxKzutnJijn1I2vvy7pCtesadihACxoejuBtlU
7iqGyl7axOjKrV9HTbzqDDY+6ahd+mvgfuSGg76jNvNKanff4at6b7RpgDKj1aWKi5CAFo8WiJhe
h5ZGsaP4tc28SuEwtTHsi73NC/aZjZP92Jk8LZEJoNZT7Mf2w2Cih7zL/Pq9wq/ETgx2029pBVqL
JiyCZB0oetc4KtDPUKNtkrJ74D0yXR4ObY0B2LgCvomqkWTdh4OWr/q+1+s1q1MTc+WT5tWclfel
X01A+49Tnjpt2TCXDUa5rjAZkAUNGgNqvchTZwjb0nbGqq9ubd7QyTHNIf+hAGf/20iSJnIiVpHI
QTctXlWDPiGkrqugdfW4VM2bpGOap7KAPPVVN8THVh/Nexpm9rBCq14PqrZBTe8AhdB6aqkFphPq
KCHpKYCv0JxA/NewtAd2DDMVPFlxr7E7yjO+CwPO1kPcIToY9TImGz23gfRrjzF76eMK/TBt26Ub
yptinelWma9ju6kLV430ft8F9fDdJ2Hcuv2glMBEVMtU4rSXDuGpCQkejk/9BAhnHI8MDe61f9v6
jwxJHyuRXPyX7cxwpTZmd4EbgPc70DjOz2EdEz2kc4JxHO7yYos5s5isx+oFA71OGe99ttOU7XX3
vXgKT0QKEc1gdTXLFWREeJi5pVqFSE+UD0E5vV+Xs7iGmAEjwCYEdqAYg9t1NXV5CjnNwLd9qG+K
Kn6JNfOxbHvJdi0v4x9Zv/9+EqUNYw4WjDkVPJlban2S8aHRI3e0vuvlappWdQLeIRlq3MIjA4kl
vHXR2D5HEmIbWULagEc1wJ5S+xhU90V/5MNXEH4Hm31srEcc2OgZ59xBQVpFH22helHyrUk/ry/z
pSc//wr13IJ6yi2/CfEVHZiiMBLJx8TLyeD6odeXb2HkRrXk3XppQJCIKhbAiOehbFHv3EBJOgqb
HIBPhltWylqPrF3vy8QsJF8hB5EacIhNU8V/nGvm951ZplOBm7A3n3QbnBXg7Ng2oX1jahGI/dSk
d0MNj7wm4ruoAIon8AwsiWldxhcoGCLQQd4LyLNITZ1/xGQldhnNmdioro+IZcONn1mt14wYqrGn
EdlYI1T/3ivMmpvzxDsiZ3zAuVCfDmlGEwjNqtfI/pmEo6Nx7KTyrmTfu/EWXQfjJKvbLG7riVD9
XCjJ/DTgOgxpMKZtTM1vTdiuCy5lM70YfgHyFJIqgNxE8h5VN0E5MoM8FwAYATILBgCzW24/Z4g2
sjsLYOR8ldXHDLS01w/JpS+aZaKMOC8p7l4hqAKuX2u3HCZbZz95nQBi4tb3RydXfl6Xs7iGJ3KE
w+jbdjGmDLrx+qZIP5sM9CMP10XM23Ae3ZyrIiwfB8CfQTOo0vCHiRTOAMCH6xJkiyUYgqXWDJzr
UCIB3Spuil0SWQ8MM9dqKyvhLTqvk/Wa1/PEb2elFaPEAmVy605hP5TadKYBYy6+49NDT32nbtR/
0A4nysLMNZDdgA51LtLWqnboLWSY1UYHLN/dGN3mXbTWZB3AS6ZwIkecdezDWhtJCDkhzfcmzQEs
mnoTyCevb5ZMjGjZQ9rpLYGYFh2gdm+twox7ZVZLsi2XcGE4tfBEzASg/jwXL8jpMekSEQtZ1zLq
JxRRel9fqxhiG8Hi3GjZMQG4yrq0KuU2IlG30viYf1h91u3VeobH7vko6zhe0pxhNgo7Cb98AWNX
dnZpRyQFGYYJBEKepbUbVL2/akv68x/W+ER34VQzjet4JkB3y++eCp/+qJnuseLpupSls3C6wsLB
pnk9laOPnWT9m43mXlpQ168e0O0QggnSSr6hbH9d4tIKAk8dw/NAm0OgJkgMyigpQxUp7iiy/HVc
EeOm0LoEtc1UBh2x5LUAu6GhXQQXKYLd81MHnNsmKGZRbasduF/cR7npXtdmIQhEhyigimCnwNoH
MdG5jNBP4mYiqHNUQGkJOLp8tirZNt0as0zUvlfN0GlaSbftkq+cO3uQ2IEZAr3kXKai2ADcGZDc
NgYQhdDGTadxl+n6yswbyW5dJgmhHtL0hjbj7lzQabLErvgUqTkqipkzKd7UBQ4137l6zPubnL9c
X81FxU6kCVlClvXNlGWQFiJtbIFRhzTIq9ROIetXXvQsuJERSduI8kxDcMjKxAHfOus1GgTIDc1a
szMvamunqRU3ZtTrxze7T92xGo5+ytZ+PEosZ0lXfADSyICZnq3nfBOzrCjBiIILL8Qr28++Wiv0
MlKhsziS7OHSGWeAqgAY+AydLc40KTkg3WwlK1Bf1LpvZJx6DkIGyoAkWuvW98Ic6zsjCvrGVVCe
xHMQMeI/fIKFurQO14nmKtFio8m08ixS5paWu87q1zPUPmiErIMW7/ohchjjkht3yXBnFkzga+NC
RFXmfHktMxhonUYAXLO+T2ilVu6zWndq9HKzwQtq2SzrQsSOvcS7ZLYplO+E3VRB555hdAzZgtaq
9tWoW0CI5SGm1PU4WmnIgmyaxqp9iZaLzxVm4qEAkrYFUkEj6qBowpB9zX1H0/pNRJ8q2xnyD2O8
i5K7Ur8zzc1UNevrJ3VePjEgRDPrvLLwP0RETqIWa/WgNxEQKt8VHWiKyI7kgeTNt5DzpYiWAA2J
4hUYn8U+CpP7mWpk2ESmhg4HxVVxP8QPZoac2iY0t6Q+qOp6inS3RyxF3zMiiXMWCgq/K3loOpxf
3MScD/FJqFhMlCS2QrhLNvUj0H9X3Z7uzV3u6Fv/0LmtRzyyZzv18W9XdxaL1hEkBNHUJr4c+sAH
e4umczeqrDd0Cm5pYR6tUMq5O18U57t4LkeIMahRWBUH+u/MBvlSVy9Ra+/MMfWAL42L7G2YlI3a
tU911K+CvnZKgBGjJ/flurKX7un8I4TbTGcZjXqicZBRaXetj25zvV7FqX4AzC56Za0VajZeAfHX
xV5a8LlY4cHRJaox6BXEJlxDxK+Bsp2tpBTtMuUEN4SUQRN0NqTw1LWgxvCiwVS1b6P/PQUJEKA/
rmt1eaucayUYLCnMpAoRO7pcX4W+Z4Zubr+RUWKfi1IM9PuCkU4DbLCwZXkaEni7AeV77UCGjQHq
6/ao0W/Xdbls3UeYCAi+/8QIWzROmJTJZjH6cfrGWkf7jImDWP+meTN3zUP5aCIY+Skb/FnwqRA7
v9rRojA35gphI4YdaqbOaxgVr1xHE+kN/8VMj6l3XeGw1Bs6ZNu213W9vD/OZQqRT9DUGhtLyKTD
Ool/DUYLEJU3O75tpBColzcjenTnFi4NlyMg6QT1irBhGa9x6A3ryPNjGx65fteUr9r00MkaqpcM
5VSWoBZmViYQMkKWnoaI8Fel74F2zlH63fXlk+kkXL8R1aPCDGdH1qarYkAdoPgRmeo6zkFHkANZ
p7VW1yVKNBPZiyZgelY8mFexvCuCn6x7iabYsWU30JJdIDwjwIRHuhdzEOcXEM9TzLwzA2JACGil
t2Z/Mxmd4zd7tdxc12jJIZ6KEvZq0NOhaE2ISuKdX3wnbGcEP/8/EcI25UWpV+ie4aAkG1BXuVfK
rwpPmOtCFnfmz5KJORC71pPMB8ikq0ctUOZJztFybKDjx7fMO2r7MsqQRdubEYspkPsNdDqfbxEQ
WiyumuhlAvjc6xTHAeoBg8f7cU8AnT3W2ptp/32zJ84wsrR4uiAquggQbNRvAt77HFC8HB2LuEga
dwy9VH/6h7UEmCQiTPR7XrQ8BwXlYDRn3LXzfpcihYkyw8yRVY4S45sXSYxE4M3xPECHBHB5hXsy
woxUXU9YxKr7Xpd7dHg4WrEZklXHPdQiqQyZaPFcncibjegksMvKPOjVAfLUaVuA40n1guad0WNe
SiBofr/jLjSDbZiYwDDxXBdPsBr18OxYwv5o3yIXQd+SbbmNjvwGBEZurTjBLrj3V/5Pu90mn7Jp
/MXLDC34/4kXTrVWhzWxZ/HdurgFUzS6/PPPdK9sIq/eYuTzb+0FmRZQZgDFGw1FhvjUBBsYTZsI
BJ8F3aCDtm+OPiDk1d0/SAHrH4Y4oRc4tITN0xNDHSek3qp4OxgHM3jhg5xV/BI4DtENHo/AicYD
53K0aexBXJp1aJcbbwDVvFLx73pD99qtemOvm8ApNrXmEKSwnPCG7SJPr9095oMlj6BLS8VXWKAA
BNEhYRhMOlcWCYw4oy1+O+VeiNEq6mTlOizuSy6x1Ev/fy5IOBK9FYQoOELdQfsKFCfrPFZ/Xt+4
3x97fhjOZQiHweyI1SgJlCEPzaFyzZ211jYdlhUsJ9sWvAyhW66SDUDxHMWLV8aObKyVfpS9rxYi
y5nqE63582TK/HA+X1R9nPyeDKj9BK/8y1zR1pnuzE3gKD/ZKt/Gb8aR3oySNu+FNvNzocJRjAx7
iNRZaPOFznKPOdOWH0DlvKvXyge/HbfXF3tpP091FO4laiUgv+ggLh4PNf1ldl+FrGNBto5iFNSW
qlrVE2S8ljvryJzsAQRwxPEPb/ZN9NQc6VFSiJIoJU7lD3abNGCyq2eAiNjYaWSjyCK7y6vobJsM
9dw2QDfLfD+FCPakvSF89Eones43TGIOv4G9xbNwsj+G8IgayNTE7Tjvzw7YZ/QA3ne6Ttf6M87C
qtiN63b7Yq1yB0Axjh+tZUhH6mXccq6n8LoKzMDX69kc+5Xvhgf9tlnH79kKr6v98NhtG5xBhrNI
dtHu9tdwr96p3rSKPn0YqgzWTLoWgpMrSB5rPvJjOI/tSvPCQ7zOQe21tlfJIf6sv5Wvyia+fQqP
vRtvZG+vhSzP+UoIng/zuIaRzDsx3pgrf2MhObkHO8SWOj9BS2N9Je/Kg7WVIT7M6yvuP0pJ8+2C
AagLdtdSqUbSUIu7LCKbtMn2PCgkdABLp+VUhOBxAi0mwzRCRK9027IMthFOS9Xmkjrd0hWFy4nM
SG7zHItgyUxLG9RTEY0WvfE9CTPkUzKGZtPQeOz7xlrnhiq5SJbOKNPR6ov+fiBmiF0a+uhbauXP
7z0kdNPgdrLNTdetwmkHnkOn4U6WSBzP5asCt+8fiSKXkF8ZZGy7+XVUvAYFuFur6KPL/cNkdrJc
8tLBnJkHbBOcw+CpEC4nZJCTyJ8fFJgY2idB82hmAPRRKvN56P3HlnQeUvYv1y+LxTNwKlQwFQzQ
VIAgRZzIgukeXXaemVlfVjy5NvsYGXOTIFqPHEejGJUHs6hvMSa5IeyFpL5ngw8tN9i6TILH65+1
YFnI3mMYUp1n2i6ev4URcGuKoxqPDjTiHGOQc7PSM/GgBxvydVELkTJy96hzIeVDQf0gPkF4gRis
KBG7hrHvxtOXXSoe7UqnjMZ1hIc90wqKCVmwCxbTY27EEvmLZ/Vk14XrusrRR+1n2ADaTGu/5bcz
bGARVpKNXjQuaGKiLorHo/gcQbt221oDXEI2fJgNOonGwCUxmAnuwV9WMxky+8IGkplsByU2jDOD
4un8MgVIxERiC1ql2Xuj5WuLVg/Z9CvvMBRjyK60Rd1OhAk3d2WbAas6CPPrbGXlyTapUU5zzXBf
NzuK+tp1i1ncsRNxgtvjaMQzOMdSTj663rt+FRvEHSJF8gCQaSXc061iEqXz4Q4GkIQq2vcw8hTy
ncZvnbVnMoz2RTd3otOs88m7uBtsbkc1lrBIVQfhqlc1P4Ih36WYS7q+ejJJwqVbKzmPyPziN/Nf
RbJqFdVJ6ufc+vuODThuOFEKSAfUP8UCPSADdBZTG5kFTXfQ9nfboHEjrJPtdXUWb/MTMcIuAQwR
z+ESd2DZJMTzi4huxz7QVtelLNvCH2WE7ckjndRWC2XM+mARttbYt67flc3GVDCS9H5d2PIOYWLM
Qjst3sLC2TWGfLJ9BfbdWIqrgHyFYW5Mq5gT5qokUFnUCwViVGvRHYVH/bnZVeZANd/E6qloeefm
o1a9MXBJT8VjAhwsKms2W/JKSEujzxOYBCieisuooR5thHD1OTechN/yNnSK8mHsvnH9r2E+0PBF
kaNDuzXm4MSG5FxHiB/nyFUUATWA0xcgjlbjaJOXxn0axM3z9T1bMkPAiqDIP/fWAFH8fCG7vCj0
rAHIscbBxaQGt2MwrK+LQOIPPyJErqAPARCLjpyEaYjMQXFhZaORJLVrIbl1Y8Rx+M6CMVnRpkfT
UKomyXPuK/2KaEGxUyIt+2oKy3Q7zS+eutIKn310sj4E48yunSsN4LQjA4kcSzn0Gu9u24b2uYPi
JJap1JIKKK9Z/S1JB801alp+UwlovNyBlorrW8XwSRTFeKwxk37LUxvUw1UWbmkXDD+j1sy028HX
w13A5jgtnYj5yxyaova0NFR35TQoqz6Y0t1EQpZ5jZ0Y/l5PwvhglKgnOEBkM4hjdA3AJcdhNJlH
FD3vwaFc2OoGrSWYmvWnTA9XMS213KkJq/GM6MN+lRKzW+El2f3q2sGunZDF6IsGrLKtuX4/5buR
asM+pkp2qNOsf7ZAwPlaK9WLqmn3ENVthyLHTP1IpqlzGmYDni1UMzSd+aq2xhR++tGyxnInWqaP
Leqj26C2KfrP1S508gEVY/ALRLxc6WYC1toxI+ZGN1INDBsk3tEUQMspnafctYHdwJKUVd7xeqfw
rroxus7ajZiZ71BzGEKMXSht85X4LQ1u9HRKXXx1ad3wxoyKVaVzBviucFDdbMKSOwjZfPiLnFRg
LeFJ6TTa/0i7rubYjeb6V1T3HZ8RBsllucoIm7gkl1xephcU00Ua5Ixf7zO0JGKH8MKSH1SqK16x
0TM9PT0dzhnyIynDCMFrjNsL8/b3SV4OVi2Y5qpvgdAFvnANLFekEp97DGQ0VkOzASTOpt9XtoTx
lhX6AyKQqOWtf2zGqjaOlPbNYLdqKj+kXZ1sctLnkq2NCQZYJGl4F3UfnESllOduIsTtz8HEnjlS
6mkZGiIIZMqlGjwQIS6MHfEL8w6Rd7IZ6qaSPSspPEYthM4hy0BrjbFJpabe93Kup7sK5QXiDPjv
blqIQWZlpuGpFtCCAMWWpaY+Wk2YI8OjdFm7atKU3IcJKGPtiqbpTkhEcZN7cbnpC+DiGOWIjldM
8hA8m2IZhBCx792prSI5bS/Wl41S96sAnmxXBWmx8YTa3CsdDWXI9uPI0cXa39S0i27Rkz9ulQ4F
VfSzhpKbeUDLJf3oW2VutoPlqyog3XOqt9u2jNGM04e95DDsgV9K2PqRVbUhwotWBqYiukq8vSII
9CjqWfcBMMvQHcwxvhm6rN4YaEr7CIQ+R39LZIwXcRp5TuKryk1RSYIdJsiDWwp0XqlFG4toHPPL
Z8zPh7IFDnr/SY4i1LLyMDe6g5emya70KJB6DLGmN6SrzGMtF/4hUdLhqRuqQV+JsWIySmsv3Yy6
UO0Dieq4ANG15CZ1rN20ORUbpzMEKu1rkea3qlCnF7KgRb8yFcETJphMlAEJqToXc7WNaWmx0XbH
ukspm3yqd9qoD46aJADlxhDCsHBvz4xt4GGMgX5Fx4QPGoW4WLEz9UQ1qgS+AefCEUb0JYHCatBN
x9R0F7feT7X4ILTEHCG8Z2PFu9fBz5w0u1TF/vW8A59pfjv9GC5WqUQxr/yY3UngISTtHaBynEh/
7nvFGRv/V1a8Fb66DzyEYzVgNhebpWafWtPV4O5fKgnUSHuWwO+iXQTU9aYAiUIl22UCfgVP2hAg
0GgUDXEo52Ic+2FhAdgtyF9g2AxkK0zWXvOt+08oIlk3cYFp5WscoCO7ClZKWj039CETMZlfthk6
pzPfoTmwbvN+4ZKeCawwwsoK/hiPx/A1pz5BQ1dP9QLi6+JaxXg8jsquTXcpKtYLmn6fe2DTsl+i
2KdM4vlMaEa9bsrKBkqbE5quGBUu8ptWKYKz/V4L132wa+SFWHgmmkO7IXtdoreRIOg+FRpj3NhD
OQ/hFe5BdezuMRK5GUfRsMxUt/MyvhWGl/OKzkR0GPgG9odooliiEC7uCXxBGGkDkWEV2h0IuX0Q
lArC1qN2Ha3Py5qJsSQFQTH4zBHVg3XsVL02DSqSKwMSBcobetIt/W9TcKCgOxXA1neyaXCD6Cc0
IKCpixCMUiS5SjvvkUbxgNcSLZzz+jBz408DJqsYYeBnzY7bLgIod1KqI7arPZbdfRA9+NpChnB2
yb5EaBwtQTAAuFToIKJXekfrgZq1xLG4oAQf+KbeCIhNGRKa8tVoN43+8x/UqBnoNojlUeFEmfoz
hTbZFgW48EMcS4itwyCxjAZ3PWAGBEl6TOUcrEr1zQgqUlBKLHU0zJ0n9Hmj3gnIQMz+cRsUKxRQ
SKJc2S2IgbzkVUxcxGxCgBlDeteLC/mG2esB9xQhn4k3jT++QtIPAuZU4J6eUwejMPS6fJCuEEVt
s/eitoYFeXPeEBNSwLsBmC6GwrnjlDZFUynsaoyluyJz6fgq6Bf9kieck4JhA3TNg/4Qbp+T0gR4
8IkK7CNKr6vSHrzeKhSEEH+/AQ94xxM53NlVc7PuwliENklgiZm+qUa6zxCo0lRcKNjOHSpguhiI
ttjJ5RtPeqHs1CiAWSDc2FNj3A/xkiefO1VApcI9xZ7LeFCeeqKhFQlCBZgCZrd9q9VSjKL3oGhL
ZZTez3uhz1cj74bQCYNzhZ40zO5yK4fnRiGoiYmoxO0f8fBBm+9FvS5A1zZe5KvQ1o7eSnf1n6i/
W0Nmlbt0IQkxq+zkA7hj1pllTKnOPoBWABffpelHPC742rk8O7rt/9QSkyOnK2oCn6SPRwgRNgj7
C/cycevXyvbWdKVtszfvrjp0D+XzErvoXPEZcgGbgbklpML4vK+qk6ZMBdS4qtJ6Hjc6hvifA8n2
t8dCtORNEtuLrSfMOL5v6JdIbkMVfxy72IOqot1upY3fONqhxQCrK9nCk7Yht9FOvhIO4mapgjsb
bTPIB+T2gEhv8gUpWc2HQKk9jHau+738EymkyAnX3gZ9BWvZQsNGeCzX3cX9eQuePY8Tqeznk/th
kGhTmJGAre0Psahanrww98MM8PuCfqnFDHgiYDRavI19CCj3QN1rL6Jf6X24MjG19X5ek9krYLqA
XNiYploVhwQLmIAQ8ap+TPehK6CxcqWuzR2gkh/Oy5s/eV+KcW7GD/ywrYFCYfto1gMWv0UAxUO7
u/NSZsYJgAQ+2SDOIPE+znWphZjaSa5US7QL9xFjTeLWO4qrl2oTLqg1Mxx2KpDzKETrw7bVIVB5
Q0NvcjmKttxZzWN154+OsqTeXKyPBCOCfYJ+LwA0npoHUTMp0guYBzr468dqLT+hneXSuFZ36pJ9
zN2mgPXDarIAH4+YU1FVVBXmCMQPG5m1W+XYOuh0rPfRo7ENbjGH1lwYq/olWpsLd8TswZ7K5ewS
83tK7KMkaktvsRvcp07YAxnS6m/Rn63a8hV5jgRLXAPNaiFImbUdXVEwhIL8G0FD7qnGWhgWQRZr
iC8jsdhUaYxktVoPgyMEkQDuhA7qjwUKQbmiJvCrBomOYyFWP7MO02ReIvWbTBnTy7zMxcw9b9gE
snm/MP02zq7r0ShT4CbAL6StLQN4LhO61XkRs6aMZK/Onj1AReBj0EKMQqUzdMQ1I0EOUDlKxVMn
B5s4ae08RXdB8pHn4k2rBgvZinnl/hLMc6nA3I0qHLDwXiStOj1YpRJdLyg3a85fyvEMKYGGzB8b
obe7Xb7HpC3SL7gmxZ9GYPkfe+FyfKG/RDCPLZTA5vz5ZE1Nlmef+PN6zAIp19QKkFbifZ3LG9+r
1qOOHjid+FZc+LZRaIcqJ0/n9Z1zt1O5nKOgSonOHxFLmgiHgr4Wwk7Pf54XMbuiBKNwkgSUWAAB
nqqWFkNv6B5WNEFHAfKX6rWGfnLx8byUWduYSOEMvwkFEmcD27fw3ci3zVJL/GzUhKIexmzR0fp9
bj+Nik4MfURNyjWUAKycpV+Jh8LR3oqVuW02/VJlalYjPDER17OZs8/M2cQkRi1FGJ7hxmjle6Hb
x+LCOZ7dekBiYriMzdny1dASswRAT4JCTZmh+bgHSNNNO/59QG485tCZizlIvOmQSjvd/a4L4AkB
zmIP1W3WucVwKOMFhzyrCJo08C5B5kLkDcyXjLqtO1x2xfD5Fr/yMBsUddU/seOJGM7CjDHB72U3
eBEBoTO2Em9DtHsxWXh6zB6XiRhuwUwqIjXP7tMBjOj5Pta3jeDES48A9rHf7okvKYR7e3RmmAIL
AlJk3R6jvVg+U90xJTBtudKw4NvmL0w8G4G6BZDZbwQ5AlVb0hVBbTcvRuMWrdvvjNRS1nQXOoAU
jyyjdYBuoCz4tvkjO5HLlnpygqS0BIxMyeTuurV+LdziPXeZNXZ9Wbu1XT81m/M+aHbrMEjFRo0x
x80DHROx0XoFQG92JO3DUbUBLLmNyvdYyBcqybNBOYPB+EMSv30qyjsG7mFs32A3+crQLtT8QRoe
gnQbp5klZts6uklyq/KXOl3m466JaC69qpRSp4sNlDTfgD5kPgRH6RbwG76VbnpAA9ixYAeX4kXm
iPqCHc3a7EQyd0eC0gHHIo1rIOOhvfA2qfdKA2i8qyTa98XStNVcP7MEkEmABqO1ED0AzOtMjEeM
ggro5tCz0p3qEsC8KJLtRnc46Ot8g5LjpZJbybV8e96EZushjBwGtR50ggJI81SskqVFrI6w2dpp
H+D7Le/ob5+CS3MzHhZEza7nlyjeiKLOMH1vhIb5Y+Nq6+JKfY0/ssvhui+tYUVW6iFeic/+U2At
5gNYWPHN/UxE80Y0dErWMC1bB/SUVrKmF/pVunn66dmAB18ynHmbnYjjLEcCbygtPxd1ZYI5+9Da
4WVr6bZySy3f1vf0MnldamRmYc05FfnIigFspZiwxNTtdSlcxOKh7CxBQz+Qe34fZ68/lsnEICoA
TnheF7yPoyQCe4IdmhjXJpLVma9tsD0vZDYYmQjhXGmslXVjRnA4gupZUn+LKuV5AXPLxbp+JBk9
OBid4ywCEJRJYvg43COqNfUQ2KNPL7PeBJ9ntU71cqEKMeeqp+I4i/BrBaN6OcQ1kWdR4q+a8lLI
V8nSePRskm8qiDMDuewjP5SxcP1K2UaZVWxUq3f6C6BvlxdorlOfmwth01npTb90vpeWlO3pxIPl
vUmRUYdoslbf0COQWaMTu6ZLrsvcNm/Iiq797eh67iLr5ZJk3ncaZa00CVbXNF6SYEf1u4Gi+WHT
RKvzVjNn+9PV5czSbDq1q2sIUtGeWKRWFqxlkOScFzJ7FZhg98M/6O/4PgVeJY1Rsxi2SF1fyNAI
c+HTh5JsQfvSRBdiAFooMEMArWAfyXdA7fSChXTf3IJOv4C58slWigAa1zuWxayTazoc0UFgoZcF
RVfLjJYIXufWFP08cCes8ANaxlNZuhgno9EjNAyHa1l4B2+uslQ2XRLBWaZQVq0sMBFDJt2kERJg
mrcCoKu9sHHMafA+eKoKZ4dxmyZ5k0JOba5N+tIIbim7fvZLUS/RgewEg52Y1/0Sz+DMvQozAWgj
MCMRQvCDSWPfUbxVIFUqC0uSXltgCSWJRaRj76FlfIl2bcaVnYjjXFmbhZSidwwPU788FGnqkDpa
tRiWxeNuYUFnboETUZxpjHgtGp3GXlpt4pZ1vPMrzT2/Z0vacKZRtoKuDDVEtMn1KD0M0tEYj+k/
eDJCEQ1knSiEYKu4KKvogAWVsYCg745owlHDbboEizOXJpvK4MdEJKH20jrHvTwY1MGktGP6YAU1
pacaMP6yX7h1ODpj2G+KcLg5v4hzL64T2dxtOshyb6odZIvkEaynXbyj+SYL78fCrYKfvrqpleNQ
bLvcIeKNoi04zBlvdSKds0jAyxNS9FjdxCd2IL6XZmDFAdgfMvE+y9sFi1mSxhulSQMas1dXYx4k
5YO0kW2kgKJNLtDRubCu7Ms5h4KcJ0I3giF/kFCyb5n4YQWg1K3hQTN1QLhcCHsRpd2u9g9FFKDM
6z1lKRpOa+kW1a5rg4QMNu/8JzCXde4LuJsgSwzBlGJoG/XoTDKMTkKDWymBmrhYwgSaXdiJstwh
0RSgg4splG1C9SIQ/FVO1J1itlYsU8AEvf8TxdB8ghsWtDB8Okr0x4CmEhRTiy3pnTFD0+L6vIh5
hb5EcL6Fgn/eE3qIkNAX2utWDn6nMd3H7TqK78+Lmj+BgLf/Ux22jxNLkeQAoAISgq9hh8KZdymt
qkvjHZWYA0DR1R3Z0JulW1Wedc+sFxsk1Yx2kTv1ptTHUhtCZn3XuJEDspAN2mAF3wptlHldxije
u8kqt4KddoUf7GG7F8phkVB6BugAt9/kQzgHUMQwy47iQ9Rrat/HF0B8STRbrh1jjyEqe9i8xE5e
WMJd+lPZBguh/ez1OxHO+QMRHb9hqWKXB7opO1tULmrPJrIbgnJVKxZc3VxseKIqZ1NZX8Zml7E1
X+UOAA7WjwDQbzeRY95Kt7ULjLlhvcTiPm9cBlB7ZPT2MyqMU+PC6hadLFJcX5pmVRg3yjTWDz1a
0dBeUhWEJ5jKkzXf1ULfppIM7O/YadQ3TNYtvAtnj9TkS7idDgKpr8aWvaMwQ9ZdEhMgpQST0qXT
LREJzVvVRBa3sSG4qHNpgNZkl+4vUZVpD9Gh3mh3eEjFlmYpdrhq3gXnJsLs7vnjvKQmt8ui3IEf
IIBoQUfXgoY5lDp2SkC6R+1H0JElo5op3wI48Gt/OeeRRykIbnOIG4SHPlCtptiW+ibxgHFF7kzt
AFgNKywWdJyNvAzQQgFhD+UGfuhRGGWtyUoI9QCzPCBdb2j5DdAlpGwJDZt9/rc7bCKJfcnEN6pq
AcwpAkk+Ck8hICzAMCLqC25gXgiQVkCxZWAyhbu9QqOqY1VMarurEQob+SqqjFUgVs55y/guBqAg
mKFE8xXGopTPAZmJLl7uRb5H0cCrg4EKDZqj4Zag9LKCVl0oDMykBiEKYwaMnxBZbY2z/0TqhFBX
ShTSau0y9N9N2uxksVmLQexG8S9djWyBmJYuN9tMXGIE/X63fIKfAL0I8IuY62YnZKKnIUWAlCwg
PB+iVRipt3E7/u06zqkILrSRoz4SsxGNu40Wr3S0fouUOlmQL9j5TGB+KoezDCXFLn02CEd0rwQ/
O3Rq9tpNJTtxsdOCCLTwj4K/hG7//XQxoazWpgFnBPRIp+uXFib62aoanZQN+tcSb5VGzVrPZEsw
lpIFS6I4n9yo2jD4BKICQ3P7fsCtwPrYzWt0oS/kmL7ftUwrDM4ZGhyWzEOrYhDLbH0VWyZQO4nu
63SVtpXl6T/L5FU1lppf5xX7ksb5jdKPK4KoAvV/6VIzShCUbM0gtGJ1wXV89/anWnG2joyCqNMB
Wg1+gq74zgrzX6ZY7frgoRWWCN6WlOKsPguyQqYZlBJqNwSTR6y/1l53XS2ZPbPqU6d7qhRn9XIa
1ownBw/rITSdwvdi9A/XN7XePfpyd9UMHfrLBzJeUC1Cy8F5LzkrHIi/qDiy6JSfsmiRbhKlBMJV
MPUIoGDs34RqayahlVVHmv/ylxKDM3EZ1P2SyDvLUZVQL2o6NKm8AAx7J7sE6KG3uTus0tsCETA8
9Fq8WHoyzVQaTsVygYKPmopq5EzsPfqXA0fYeAAt6u7JR7JONwNQpBu7/IXrW104ibP3EFwLgyyQ
UDfi/AuaqcMMhXY2iHlpSjW4fp1BLxcuu5m6I9SbSOFcC3rBQ0WqICUq1yqgon1k0HQb3fyOCNR/
P3P9YV1EpgUvarZ3521o9qBMZHPXX5robYjJAXQG1uRioBAiFnuQha3LUNucFzXrACaiuF1M0KAd
5T5EpUK3FpJxLQ9o0E0MO9OoBRv/eV7c0t6xn0/u1j738oamECeZT7l0k4GbdHFwYGn1ON+pUnMo
g4GtXgnOrfwmqTe+vjPGhYM+qwpIVQAHjUnIbwkSgOfWAdCm4DrTCyo4Zf4WLI1Rz9/fbPpBZsHd
N9yKAonixJARiqj1g2Sgtt/leG6MT6NQXaqm7LZj/phKyMMvMSTM3nYTwZyrDtHql2bstguVVWUW
djbCkdQAfEBgriHNFmnqAjLUrCFOJHJOG4OC6Hcz2P0q5qgbyfoqMp56r72RCsFOiLjQV8Ds+tsd
8SXu22xOKgZByy7YqBbsvPHB9TMu0VYtyeAcVVpiMjvBSJhNsGsIZz1LHMSllpNZa58owvkpPBJV
0rCxs6bJnbAVVduTDXfUJcQMoLU4f3xn+kzgFdEkoBsMnxh9kafnt6gKaZAHLBsmIbJxHWaHyHvy
qj3x72qFgGv4QVa3TXTIg20VPC0IZ+v1fc++hHMHG6hKWRo2EE4o5lUviHzpaw9qtAHfCaXHoNhL
KvprFm6b2fucjS4QVDkQDnEaj0UOpsYQQkHPgxeqtMbcvtPJspurQNYHi06uR7aYLPYNzCo7kcsp
21eB0WssWBrD/TiEePUD99kzBrfP7vUqsaXhPg0aOzPuVUBv/JOVngjnwsKmooo+shC+BtOZQC6z
9EpX34YIAwX6rtHXhef45cbTb87LnbXliVjO6wj+6JtBC7GC7FaRcVNgrl71ipWk358XNOu7J4I4
Z4OZn64ExjTeDXqwHfACMoR0RWJz4YpY0OfTvU9uu6hWoz5XmZje9Kyi6x8CZcSoL2plzVITxvyb
+Uunz59PhAUx8fO4gLBI/iXlbg/ABX/rYcC9EEyAM6zEZtVXVoszcn4t5wNBNmQjshYikP2e+oQs
Qa+S7iPirdH24beeHfe+QyJhbSgJyNSyjUwxht+WWyJGLsFCC6N+pACBp+b9oHzkSbNd+KL5s/P1
RZxPzMsECNxliwcA0joAZG2vW2qnRbBTweClK2uhAkFy7Zr+QjD1Wej65qEmS8EFbiB3JmpqYCnG
4qn0lXWtoU2/1661gdhZors5MtRSdFMnw641ekBQiVs1SADoeAQyB2D/vbtCe+2MJzYVLjYyzCTY
tXocWWg6X9eZ9FHR0vV9AEdkEjh+qzSyQCJld4V+e34JZ2/jiSJcWChrwAQZVChCW0wvbf3orZAl
i4iO3w8LuzXvYL82i3OwpQd6KY89mAr5opaPldevxfxGqq8J3hSCbsn63Xnd5g//l0DOs/qlSDXS
wTpy4lk49JtKBIJG37vnxfwvB/JLDu9EUwKKJ1TEWSeDobuFYfsZeO5Fuyu3cWwnTeO0o4XywXpB
MLOyUysE0zDgYFibsM5QFk8PZG6CAkoWEQDn4b7yMAJGdhosHs+XJnqNkYvpI7tN933ilBjn9boF
5zrzIIV8NicD5LMZnFlBA3ywwl6GfoEUcoWkzCoWLwhwtbzCAE/9YOvZAbP4Jai6xwpFPcWhwbU4
pKvzC/HdiE+/g7tOQCcMiKMC3xHUY75CRqCzoj4QHZKW1x5wdqxU1ocFmd+NCzJBvYUEE2C9UZk6
XftulDGqw/CEG/OKko1f3MVLyJ3ss79tL2sOVTHnx5gdT0W0YyUZgMpBbgilkKH11+iddxsDoDxS
IDumt68CdIefX8o5tYBwjcF/wE8DP5gzKQH9H2JHoFY/XGnA60iGFaCGzsv4Hi7jBpnI4M5lr5m+
7LOxW7TEGQLMJqL/Ty24lQuHgno925wksFskloergj6eV4J9JL85UyU4m2uQGTAFASL0FDSLjUU9
V/P3dbXQJbUkhgtgOtaPw46Z3ReXSv+edQ9ecmMoC3n4+R0xATEBjjdc7pyUZNA6f6DYkUburNpf
xfXCls+r8ZcAnrXACwcD1NgQkA/Hslwn+n3gHeV2iTDq+xUDy5I1DFljLge4btyh9PUQhAJstbzW
VzILHHNwvGPuqe9a1KQPvirE7yPJ67vRi1CDqmjsLbwiZgrW+ARA/IvIFRD920z5GGmyMYzolCqB
SF+sva3/rPpWpdrJ1qX3qp3a2tXF+K4cdad7NCxksjHvCjC489Y5U05ln0EMMDew+4EHkVcKgMCB
jBCFRerIu94Jn7WnZgXSdivZx5mVuuad8Pene05lyqf+yhBaEhQmmitwHWntnbxECzHrmyY6cbtb
1kIErCz8/kDZl/lGM3+akXN+3ZZEsIMyia2T0OwEYkCEZlwJ6tY3YosskTDPngWwKYJ9R2EJH+6w
tUYInLYIMpKixEjwC56XfQZ4KmN1Xpc5OQBxwZgSqL3YoTjVRYybHlbO6tgtCOSNMW6P1DOCzm6M
Rn7t4yDLFqxu7h5GqhasSWCMBO4zt3pIJ8RKXaLRzaSA/G5++RqGljJYvd5aKukfzus357SI/D8Y
96qG8YJT/VDEKTqFUQeQPlsnhoZXz1JVd1YhGVcwsA1hePxYqA50VyXRcANLcu+kmgtcQKsERYHy
RurjeW0+t52/UDQM4gGkF2go37eryiNKq5oNHZub+lG+VJweVMSP3VWM5ltLfgMh+Gq80qyf6aV2
PRyG6ycAfWzMjW4BExqwEue/Z251p5/DHeaiA+1nkONz2Cb2HgZwhvvzEmYgMYC8OdGYO89hliiy
V0OEslKvvMtsLR5qR9/oV8mueRKcdpdfahZdA91vk+xB9uttzn/A3AGZyufMtZarAjUcyGdoeZTu
jfDKywQnw0Pr7wsCECeMFccCgJycpaYR6cSMTTDLfmCj8SERrQrtHQnZnpcz671UCCAmaxLQuRPf
60UyVKOOLHLwbLRAN/SoNWg354XMnQkUy/8SwhmGFuhCUTMhBE4lPIzdkbb3eIlYDXqCz4uas8Gp
KM5AMt+T6EggyvD2mkndtEkWdoatPH/ophI4E/BAkpMLLSR05DEJN314jVhRyn9WAPCIHrNuoR1g
LqKHQ2ZjbgizZJ7xse6rMotUYIbQ7C5VYkuQFasM3oP8jejPYbpgDrPLN5HGK+eZtENOCPX5YYNB
aCFfyOTPLh5oeuEcURzBaO2pA44BVtD5Ldy92j7U/l4Rr+Ic+RbzSUeH7mAX3dt5c5g170loxX4+
uZzTVhwSg4VWUUvcAolvuEwXMIoL9+aSGOY2JmJKPTGTLocYqm6B0AneUUSKS++sub2ZXs7cKRoL
xRf8BD12affQ5jvR/Hl+reZ82/T3c0dnjKU8admMjlRt8vZXB75wc1i3yVLpY84bYLwJ1xbyAAyb
7nSxBkmKRCB4AwWnd6QusFR504pbo6vwIFpw13P7MhXFmbMQpADeK7AvuYL05hg7SvBQGKFzfuGW
pLCfT3ZfaLUauMWQYoi7RAL/e/ygYT7mnwgB2hqQrYDbLXMnZ2xkU6tNpor87hW2TmS7DpZmfGZN
ANNzfwrhXqilj84qYM9g6KWm1qiEjiajsSSWrKC5O6/OrCSdcWSwEqlmcurIObLdkYRIU0efJPGu
o37jiS7Gn8+LmamSMuwxjO/gfafpCDRP96aPh1AOUa+wW53YharfR0S3iDKW6F+srBFZpiFR1yhd
rrRKeDwvfO7ATmVz1mcMtZJ1HqrAcjrajVoeRlNaeIXP+VPgV2EmiyDHrvPRph+MQQp7YT06PlxO
k7YOqXzZAagy2uAyVd/WpRc7slE+pKRrFgqlc4aP1yIMRkFMjbfJ6eK2uuzpY4jbQo8QOfiZ3eXG
3jPqhQfynK0wNDeCYSwAh/PgCQ0VAFraI6TWPFemmFVtM6cG5Z5ZrM5v2Kw+X4IM8VSfYsi6IGex
uyJWUmdJpVcfMTvViUhyJDgR56XN2+ZEHBd7IUWfMW4l6AXQnjgULRoB+qvHJQ8sVCsKwSVtBo7e
Xzf5uBQnzYUVSEQyDgoJqUKd2zollTypR3eo7SEPS8zbPAfga1Psg1h2iPReAw3wvLZzXn/60OME
6mbTkzplXl/tgCRTB77tq2G6kQv5ELWonhYLp2+mS4e9FQD6rzNEW1y5p7sZUfQfVl2L6R8FrYw4
6fGQAmqT7EIN4HIJwrWmjiw5FN2CfqAnxBGzZqnfcXaPATqPb0CWDHkVzs9RTxoL8gmGEDc7DxNW
iWZYUdmsGnmweqANt8MhChJHCt7Pr/ecLU8Fc64cxfgCKR5kc3o/Bfj2JhUKq+4XwsW5kwksRFUC
GSZGZL6hA+RACNQ0hAyCvh69tRitDe1VHZd2ktkGH3KjqwD0vOC80TBLeLqTcdMR0jCcB8k/aJhW
yQbRDmO6aaVqi677TagORy1/iiUwj/gglCyknZwuDVTM6oqmdsx0GCL6V5krnt7ygiwzSF3WSQ3m
as2NMt9KSheYhec3bu5kAhP7Tzl83rNPxQpMLSlC1jS6VcLILaT8efREp5V9YKm+D+FSu97cJYI2
e9BVYVYTXbmcZmRMaCv1OVreQyVycDkmmzLDOzDqvYOiZJd9B6YAORM8G0CK2d/uMkXPOIadkP0U
8aziHdHQJ1VUDhle9Opr1B3a5GPs7L5aAXT676+roQDBFQO9rNGS0zKUesGPZTzdNeMhr7ZR9FSF
b3H+1Ihv3u15UTPlPShFiAxyU+CQ4t+nthJ1aTPAzWFFkVJu2tWAmla3koJrSQXhz8rAcH8uP8hL
T9PZFO5ULhdx9HGsCGJbsYHH1Xtv3wibqlwZz7fCvVG6YeWW9wteZs6rG6qO4RvGx4mC3qmi2khR
jZEbhL50tA11TwAKJr2I0c+gX7CTueM3lcT5M6p2mREySYjzLFO2cvGli23iLQRUM11M2LqJRpyZ
+L2u9AaTk9bolJU2rUWtdKfc1MjIO8Wh8Gz17ry1LGj2eYVMHIvXRX+sYYiMSO1dl9lDBooAM1my
ytnNwpNLUlXwyMt8gn+s9KwlWc+QEDQbZH53q8wmimVcS8/+cbSjdXHI8bi0xqfzCs5dRchO/iVX
PjWSmoKiITM6WGX16oNqwb/0zdV5ETL7HfwVMZXBnbhWpEoWC5DRrsDTJN8XO8/pt8a2crxjdid1
DoCVbBCXOP4LtS/QNG//k2ft9Au4s0cjXVAEitUdZfkQj+IqT0ZbQ0PHaBzaotx+Kvxvb/2/+x/Z
4X9Uq/7zP/DntywfytBHy9HpH//zOv9IfzvQl7eP6j/Y//jXX+T+3voju3pJvv+lk/8Hv/wP4c5L
/XLyBzetw3q4aT7K4fajamj9+fvxmexv/l9/+NvH52+5G/KP33+8ZU1as9/mh1n6448fbd9//4HT
9m/T3/7Hj9jn//7jv1I/oy/cX/94qerff8jkXyh2I9pjhW+Dcdj++K37YD+RpH9pOrvWgKaCk/35
REozdHD9/kMg/1LQN4sLDxUVzImiYfzHbxWCPPYzyfgXJs/YpYSq3Gcv+Y8/P+xkd7526zfkEg9Z
mNbV7z8+8T8n9omxKIgBAim+ETetxL93s0BEDyTRV3ok1+K6pKMJ4hrAMoQNUqIKFQ+J16rHocJM
kRP1Y73tBVMVbLkwh3df0PQG1AFG8lIMGK6xmiruH4Hk010Pais81yGRM0cGx85DCbxTYld11F0R
jOoZF7Spy8RGhVMjlpSUwltLhACPXyEye6tJ0jSyC0DgmVYZDTS3adyYx0jtmxIDVIbYY4wxG1q3
RT+/svbAiGw+iKGQgqkXDMx3GdoLS/TGBd4vPxb9xIl9QKW7gP3tTBx2Gt4PQwQE81AA1a+lh3l0
p6tpp4O8UFUzJ6OUskJB00ROW4p95PRqbBAb6Y+ssI28EIFQlEr1PelCv9/lXZwmblXpaHgs/Ew1
a0vvu86/FOKSrnUxbbPe6QYjHxOrE0Ap5Sa5EqW/Jib3x85Od5Id45ONBDsF6rFgVcC0G3CGuGPe
5fkoD5q2DcVUv45FHdV1rzeXMDs4lykCThQBL3vWY3YasQrMeRpsArKmblpZuu7aWFEcISMFi8ma
Kti0/hiGSw9swl62E61A8wjbhFWyPIKpAtzxVF6ajLHnhc0rMjUldQolpo9g7UleQtOsss0YChla
0DKAnLt6pcmpLWuBWVj9MJad+9/sXcly5bh2/Bfv0cGZ4JbknTXPqg2iVKoCSAAkAU4gvt55n4dw
O8KOeDsvvGt1SaErAgTOycyTKVwzXHrukPbkJ7F+tpZCniWwaGb8raaZhv0H51vRHQaFAt7JuZ+h
GJgooqzhcUwv8YacrDIbR4h1owxJjyVH6h7y7g18/svGOneOreuuTv8KkBf8zwYMdwgyPcRT2L/T
ZGtwiy1TvNaA/iFw9jwJK0WMK+rZrymEVWsT0he2xkNeKpvEGiJoH9t9QKG+TuZm9DCumUAQKxuv
2xmagGXAgI6Ow33a9vM3/A3yjw17S1apRQZo2W3JIo5jE2TH2dttgHtFSughTVX6e6IiPa/psIp6
lbPEOLIkzVJMOzM677Y6MoMbFshzMU7RVa0I03ubb6QprY+gwsQ4vv6SxvukhEaq0eXoMgJYJx5c
figCnT64rhuRJp3Bf7aMPR5BCc5Wfk184d0+W7IGGVhRDuVvnoaACtOk16ZkQRz9DAXfQOZKvUHV
RmwDlbIgTO/VJrvoyXtABajkRI4Uo6Gf78ZYj0iTn/SCtn1Z2XlMGcfEiZplcbGRolHli2SGcrXQ
GJa1+dBBdIzPeUYciG9hD9GaG78KpWEASOYXq5BPVBIOOGfvlYzf/RKNtGR2JlsVtRS6S6FRpVQy
0QiRajFDYUs3mnU6T4TiUWCkyj0PnEVNJfgAgDqYpyAptxgpiQcXJk2K2Mn2alFEzQpDd7thuiPu
ZH7TT0rD6iaOHbyJJ9mKmnvELR1ak4kBghwRNFW7mqDbzYCnIYxFXuGb5Iv5DZmL/C0SOvvyGvoF
4WHvM3MeuNUnG5E5rSQdh6zG0eePE/RfN7RAGFnpoSWsRp/eRW2EkKuhgQ3jnsatPHvjkqAaN5++
x9S715XQ4ayDddoNblp/O4yuvjd4ilGdJxYRXxhUbvqar7FE9ITXYLSgL0/GnYoW+5BRBDVXq/Jd
t1u7rb0KQ+kiEFOR0vsp9MmvDM/4XRHC0wsdiqKpIhtKCmPNbSEHz60gZWrmCcMBDcdqqKihSHVr
ejuUNurW5y2A89N+iClMPhLgqXPVcPjrsGBekWJKoT/fT2tOT1PmzR+FA6YDg9+tCNKaUvvqKXHh
rosj+xIK6X6n8xpH5Rpn4yl1IeEHgFM2rTbch7+xijKv2YaZo7KQBDOvdFv6pDZbxh57JeL22PoB
aW6FxpQLYADlfMmzBqPNS9TTL9Tt6pZsmwsvsx/oHxen2f0a8OG38P1gd8TEaYcZLaUI3i3bICl5
VcBmsziWr8LD/CxHAN6fGTOqoNGJZh9gRExbYns0tObhgGPKh2v0XCTj8LQNG74NL1HMy2guGgTi
NUN+zwMZISeJrzbfqymHppluA//V8WR4j4XcBKLr/CQrSyJV1J7G0wo2jGH/eQo+cYz9Eu77oC+e
GO0CXXZIw8YDWxwiGdWWBKbuWGBeGa5HsIEyYb8zn2ZtCYgmyhC8poINPOtCb6Yo7un8q3NXs0hi
TKtLhu2K71lHTW9ElPWPweiGphTGGXsslA7muOTcJ/0BDowy8hcWeSTqiXmC8MMHKVnOZkYOYalI
ZEiNcfM0KnE85MDUdZFfpNo8QioTOzxG27Ci5sYxsNS0i5p7n6fI7816wm9d23AInuFJ9EPyQNMj
2VT3u8l4nO4zLrZXawgiykIo7yOM79rmOHUjlBpxJtuu7nkLPPvQQUd6V2zLnNfZ2DUBcgC3LTwo
yQcN1TO8IM4iRi1QMyERXLWyBrlvSD0J3tZxCn9b6E2/U53iqU4bF/dA2cmHW9oIm5yR5k/LN+jx
WaYMRqukLtIqH02ylQahZXiF6JzOle7F/KeD5XNSc9LM/Z5iGMmWyeYc1gpMsdmpxIyI8YNZegcC
igHHXZ1xbRlCZxyVCGJjW7kUBU7/ZvPdixg4+WXbIvks/DTde1Dn7721wa+OMYwGFGIcUPXEnm54
T2nX1ApA9dViK1hSTB4GZisxd9kBkbesfUdLQpIK2sm0qZNlWXsA2y1DukWvU7NrkiT+EpmOIlBw
24oSbotMaUgw3TMcv13F1YQaKxFtghFR3advPJia5wn7HYHC0LU8Whnh3EfSHLtHFK9a62KCnWVJ
GkfCWki1fg58SVU1Ey/6eluZF3WiB31OHd6ukhYi4TUuQfmwtiMUuA6JhCmQPTE9hB61JKLgQvUL
dO1g4SAWB3/MMncfcuHsG9N1yCTJWk4/6DJj8cOOBFktGAYOIAvvs28l0hFVpBvgzxoX0zXdUbrs
xVuV/Zz4zD/1hJeu7GCQwMtAjmbapxDdQzYDDx5XNYQEcdkgUEPUy9ItHxo5iR9oany6L4QscoJg
T2mcukhM3q192TS8R3mwBP0fHW55iEtsjO4c3rIf/ZAj7wDWdb4UuG/huZl5wetWxwaBjErmy81A
c2Vxp6/CPoy0aD8WNAFI52hke9ShR4ABvIOhA8kX0UkoOxc1whxglmpXILfPVyOTebcTjMqhYqlR
cxkNjQ9v0tj5/JBPikyXwo/D8L7xmCWVIw1ZnpzoiqXi69o9Q2nNojv4RztztMRP2JEdWBeLbqP3
LIGbS5pMIDeHzKbhVwdWFY7FQcS3tKuuQTkozDKzdel8kMiS20w5wwU7GfAx4Gn0LhuUlGeTDnpj
uNFhcYlITr6mK/wQF7QLiKe3vvlqUiGS48ZV7Koeg7zpjRqAPcMXUkd5y1E1Lkw/kGxbh626skJR
Fas0FR20OFK2a6VRtZK4ypAGSR4wteflDZ0LwnjlgtGLbwRcKrLXXdLmD9KKNPtGn4q/h7KuaZId
xt01PQV0CQrkrQong7nya1dEFUz3+2Y/sMgOdW8c/oq0oRtaGdksW34Y89k0r2PhRarq1tB2fvOb
8f1rMwsd7dUoA/Yytxo8ZSlj32R7lCKRPfJibM1cptrS6LERcRblCHRPbfbUeDQfvGqEQ+1drm2O
W5R0+LQ10nKkGDAqhND51+3qSGqqUWQBzkdYOuS7MIBQ+paIXnQ3nbHLejvmJp/6ciBU5i2GvtH4
nlhiTXA/myTFuAGA2fVxGBYWPUfjQLNbbbmKqi1GJF5BPM60ULIkK+WmUd7Q1WPGjLVJ/I6Q0+3P
GFoMnQXSLhRNHub4jx2P1w8k085sl8Ib4WKyraEI82QrypPY4jbs6EheCGprV3Zt4LNdw3QbosCb
In7TZvkY4KDcEA/SF3I9aEjD4wrhmNGH8BGC++w4J+HRCGSv7mjv0+FUpKKIziEMtpFiIhrb7/IY
Dx/7i2U4o6Z8RNOabL4pvXb9fG8mFSPHlbWL3G0WJXndaJIMZ6j3eLNriwGxj5hgiEpBu6JFiOlo
n4JUN/64janGID0LUNoj4mZ6cDB5WaP+0i5wesPVDdOOEiV7gzZhTVAGGyZ0XCPqWT2tYTr/itoi
/vboe/kHCUzzoQbLH3nfwYuA9+Azyiwerav84tbvKIAk44H1CQ7sNBLgBbHFZ4hzRD/vdBbi9u6w
tX9bbAlRhvD1OiI/Ffm40tIUzURwHRHHrKZ1p0Xk86tL4uktxS3Ylps3XVOqpcnysm/G9ZH2/diW
iUOSykGMsaLISBzwwNagS++RpCJpHRScvwQ2058e5RKAWNwQpHbtEKu9EUTgFRLcf/m8he3F4IQy
sDZgwBGWwDXJKUpb+suwnD8ycJ6sbgcvN9gkSY2+rIgDXEqtRhijjEP3706E/xRidtv8sv3Y/5n+
V7zsiqs9T/b37+n25/Dfv/P/IGh2lbH+z6hZiUHQ9Wf3N9zs+hP/DpwVf4FzgUy1uFIiKQbW/xM4
K/66QlYpLLgRFQ9qCP/yH8BZmP8F750ImkHk1F3HiYBp/wdwFmV/gQcIkEIQQcwOJXnxzwBniHn8
O2ydZkCfEJoAJWSMoCN8zP+OuNCJB3aCjXtqvVtqC+8f+UWEhBwyUSHIeeQ587HOGRyQ7skW9FlR
FilS4R/WoW2aGgaFW1j3IW9VzfEQglu86TB3KiBFY/sFsEiKtjNS8w2qAlmcg2lUtKQOPMpr7kB8
nCAX4e/NDJOvY+a3id0WK1c/g9UbjYhIEcK6myz0ZxwjLbcUxfzAHE1+5i0OGMlG+dHkPQrbNROl
kUJ+JkuHNiRFbmFRwG4E0cS0xvXf3qEzbj6Yw/GRhxP8OPFKvJMuVT/ADHS7xMzqwSrIAqBzmXZJ
4FB8JZtVGKRsxQNaJYawayxpAwUnIRVWDVHTAaAF6CxJ8hK5wdxj/JHpWpmeP86O0wsiiNODz7y7
y7t+Qb/aQufQzojBDsUS36G4HBeErrjsOzDjZxFxeCwGHYw1VhvCMm+FiWe+sn7fJ77bbaxFn5DM
xh3Q4SAHZzIsPAfpPC3lkPX0fsxZ8xV2AaCcXL2kQydOnXD8peDDoEpiKD/G2Up3G66LVwys4+cs
+MEdnP7/WDp8aovhuA2YTomlnc9jmCXVurmljEWRngiqxQPAIfmaxeuerH0t+gStZOw5OioCIwaR
dem+Z7O5wJJUH7BgpPbxOL7KyYT3AoY6TS9fmxia7Wmjtqgj13Dc5JZdUFeiYO/Zor/tIpDZDQz3
GMbaNSUZlbjNVuJQdGVIEcnbXJUCnw2XYpgN9+O4uPOYY7WcusI6/VCI08wsKVHBkOciA71ajGgi
wqSVu6FDHHchhMeBOptq3oL0zFQ0lS1dtj0wgB2O7AK/b7xDJjWCtWOY/zjZHng+hKcx3vKaLvFt
Zz2pM1lsN4XJYNLZxXBoRunZqg3RBKONDpOK+C2L1uGla3MNHfPUYtLFZwi0HGd9UlOzHFy8NTvE
xZs3xKwGT74zcNgrqPg1jtrUo4cncgcziHqCVcidya5p6yQCNOSahyam42lE3VYJ4s2522Szt1rf
eKkHFAihKYGpIKKEr7i4WozGVUZGAxZB45KjEdRZbbrBkd9uiIBG4/OC6JPwyZA1OrQtN4eo2V6j
BmLLBAcHOoFebDVClM+zTsOLB3hQd1H4Y0VI+mnSMX9ibbFi1jhRadUPmaxXNbh7hC6LXQxgoQ7I
klaqCA6I5dX3E0m7PVr/+JaFpLgfeefvoKCAZgViq4tvIHQvB10k3z1P4goIyXoakQN5MY3IMZI+
foQ25LseFpDllm/dbRtCVAfj+jeOGTp34bxQvFqLdqJ7h6U/84Bc5ZZmGzBynrygvLY4oAQgBFQJ
7gPBSKz0zbbTm8GSi4apH9TBf5S1+LHJIiQuTEA99Z7j3XKhBDqT3lPhgIFJAfLLRhwj3x3gHWJt
e2I2Q2QPg333ms3x2axhcpGOSEg/ZXzuQ7YLcvsdLfKrCYf8wWwopDRJm2octutoUtePb063fjvk
wgRszxOERyPVXOojWTsOxckEMm7+GkMplgOmQblDzcbdJV87Fta86O6KeQXQi1jt8Dgtrv8pkw0m
jRMASNMm2S1bFhXUrQpigT/XhE/5WORwzcQztHInlzy88Sm/WgjHYzKWXGMhH93IHS1DDllNvIYI
C1/UHgkLt+6K1fbBcET1fkKncE/8rGCYMLdHNDDhIUR5JpvtDd3q2YRRleF33ATNsitY/pVci8JE
7Ic82bdTEFVAAeDJJu54pFm19Op5QiA9aAzoUpBEHBhV4l8PYxjs9crwdX9UmStpvv1KmucAugpC
00/jQyhzgn1ol0O/RLdwcoEXGjh0pXfx1RCqpZcBBkk6UZdFxxeGgZUelBHz9uCFOW3tgBqtu6MW
CfK2rYal2Gke7xH7e4+yfdetc1UUGB3Ylgh+eOiPJ4BVAJ4HEDPjGfwLjAZiVI+SsKe4dTgcoqPE
RYR6+WZVfU2S7WEigF8BsL7ggCtCBPti+g63WIJYoagRQE2lAywyZ9tjrNe4ZPMQ7yItHs0KMHKh
3b2J4xvANc9Sy71V9mBJa2ujg+iYIhL7TqlUfJMo8f7cyDV8DC0uW0HkWHeUZa8m4rbYyVC+5nku
gM2vOARhyweeIdvA9OIw3du10fu0UGQ3yQGgGs/TXToVf6LOaGiXiwDWtuFNl/BfV2FfmfUrYFyB
Bvjq6XIq3PrFXDvdMlgiVmC94pM0gt1nru9qA1uWqov7s6Pw83RimneghtD9t8kZxyLyWFcTwURo
XAEpDnXYiyMfivs+t0ijmWZRS0J7cCl8gIdvbnZgz/AmT8s38/1t2LhTTuX85bu4tn1xr2MfHRki
V/Ey9c9pwNCRa+jkDfk5tbD30HYxZaoyWcHkCibL8ItUZr+25C50gb9Veb5VrVofF9yLRdrFletw
mCjH39tl4bVbYM6xjWcEqj0GPL6BcyoOyUUd6RyzktpAv6+6RxDRtqzHycju1nRb/hMO4elZFaY7
MPjugzcsXLOPr/DCOs3hp0haXOw4xMe44fMOMniUQguQV/R+0U2mtd6lppEfYg7I55r7W9wkqiln
tFSwwS6S3w0+UtYF0Wkyc7fDGbhWXRpyACTJD7bArIYHc7hL10AhJTJX3WEV9DN0PIXijD2vCkKQ
tr1GZMJKGQzEAtqmt3DyXcF5PGTRjBmkedq3MS6mZvDvDDL9CgzXvfS+HJYU3KkfcQbGtsTa3yyr
b89qtKdlJZ9h0+xpYGYAkONeOKOqdowfU68jRO3EN3oGe6KjkBxI63FSROTPOKzJLffrkw/k05wi
hnQdQuzf4TKpbE/mvnaikH9auD5XxF9DUOIJLV/jD+1S9Ee5LHktUKaWxbLBx9VORTmZYHsdG9OX
UqEQGzaCYdsw/qSh/pOyNtob3dLjNgyXLB+KatXmPWubtIJEFuh9iyG6mWm7zwYJMfeSoNvcU2GH
24E5dfbKhXXu15coQgmV6eQnoyHiI83oTxINW50vpiJL+CRGet+2aYxOFh4/N1bk48OY5xZDvyLc
oSIGZchIdpBU9t88AsRWhQFg3DCYirXKLOM/07GDUy1VwFQbrse47Mh20zs3PfZ4YmXRJCZATGzw
FoFNhXHFGtetj/xpIwu+nlfjyTGUhe5BHyXyyMaU1NPc58OuwZpCOmuWLTgrQFCV0VrwchMmA4XU
9fEjkGL1IyEcvzDy9J610t7CGWm4uq6wO545/zANysdH3RmIzwaVdbcjsNAfgbu6YqLmPck8mHEb
ueUEfAEbLWJIsw0JvYELRQqaBHTibU4kvKVBWyOISuZnl7cfrZ6WpoxCHx7GJQkvY8iTj3EzKHiU
yspmSs3eNXrcUYGxKAEmD8jol1vn8Chb57oHPk3BUKfC0uUtdJS0h2FiOQ5tkq1nb+0IQ4yl7e/s
Nm+XOQwJ4P3QbcHCq7Hv8vHQut6H3y7145EUAJNuYcsOnFT39IkljV6PRaM2DQ7U2VegAnhh0qkL
fy6FEW8qZn6Bp6VLb4ZckBUg/zIBjMk5t98xgfKzXCXB4m/w+cao1Za08TmYdZPd9n3fdRec1ZYc
cIw3pCYNaAiwJSDiyg3myAr4xgQ8+ep7xaaDzZI22EfA2FOAEZkp3jsHqP1JCYslEc468uSgFByO
CMpO5Fg6cAozXvYsMzvHR5Kf/dwM0Yd0Q5gch4w2pLIpy9N6Ft34w7mBjmWudWNrubRcnHJcO9HD
kngou7Tfxm5GM4X+rDQek987n4UUDo2CA09iMk2/koDpFxMRu5yyDCfNM9IfgJii0cQ1nZtMrjfd
NhteFvkmzYJr1i4/u7nviMDNmDSPAkNCwzkWJO1P3sbUHpdGhaXfFkRry0UO82VlKLdjq/F3xWEC
CnEzsMnhE68tpNNl3PbN761b+CmeQvmlgN7WwMOWRwis0hPduuxBaArMbPbNHutDqjYfKSbbMxg9
kr4oauqIeHDRol4Q4lgrJGtiW55oSpCJI3xWtmQMapmT106R+1gv+0iG2YnFY340oObiduzvcW0M
ZdGhm9XCfrSKDrtsNmbXa+weWcz7fAzN09w0E+RlfXEn10V/9D39ycaRIixweetcbBC1CWPGOenD
h4gZ8cyC7FlpfE476Fc/i36nGTLOmDkXmhdVO68P0LnU0F+E+1iRSyjhmdaS+GWMEGadDLoMR/W2
ZsOw3xond74wYYURysetjz+tLs7oElhFiygoydAfIvgVTD2MYfvtbV2Lu3Vr39m8JUlpZgdnkrR9
w1J/TkY8iB70CSHmp4Jua5KntJt+waL3qLPtxnudHpd2/MxaLABymvTk60TksJBAtBEfzKk1w5XJ
Jm9RFzyZMYDNc3g/FxgJnnR3ZsX6OygGOIXxor+LyPgMRBNodqAfeLI+SW9uQxO5alwItM3DcuvY
eGF59DBBzVr2wfSniACMGHmWzG03cSxQhS4o5nsH1U2Ewtgsj75XH1tBf6A7X4+xZKfMxPBZydAh
4TXMguFwvQS75qjNn5aBZc/Yg6K4yuJ4B/3GHofvUq1B9kNN/iJm5UpTLDW4rGRPWHvwaDe4ol/I
/kVNvp1oFH9uyLrolrX53ASM4NnanDbPPhVtfyVQkVzCoPsB/OME4LXkOCRrvXG/Ay315ngU7OZk
OcxB/pMwoWrAz6K0WbPulwAe41vcg59Y8cCmu3xIFkCLkf85JdiOTdficy9g/7o5Oc0OVJ4JMvgo
+7juR3zk6MrujN0nRm77ckPjWlKqvm1D9v0krspVQiFxbi9OBTc0J4Anw7YkYJJhahIuYInipzVv
XzuZPo7tcjBpah8bMM9wvcZTptkpL5oTrOKO1IM3wP/HcGMOkYt6Hsh4nBrgsXl3AH35HKB0Dxy/
a6V7c2Zlr2rWO9WwOo/8XVzI1zhY6mGiZ4HRuH4gh8bbY+6zo7VGXdHv0uVqB568OwTRelkw6GzZ
dqbQrYpRvqoogMxZ7cKEn7qie47oAD/iVZ1D29ThkjQ3sGY+T0N4CIDKxiN5ZVDsweuw+e2SMdlB
fhIfgmQ6sw1ZT1HxFCOL/Cg2vOC455H5CqDXhDIt8eJXarMP1BN6v2TmHjjKCZDNRzs239cAUo8r
uqaTZHdNnMw3wbog6U73n3DhjC/FEHVHaNJrK3BitEsX1i3cOWuIRYoHkFJDubQdcOQA+Troo96c
C2MoVqOkhLc4hvnYpB+BN0eAC4ZLY3H92gmKIVCD9+Cyn7PR7Cjir9sMoRMNe0lluvdrUTzNXAC3
IPCv24agcqEBzlEc9BJXOVCesx+Sc5hzcHlyl8iJHAHwBGWvoh3cUJ4nj32bDBXuNl4bYi7e0GQP
XYQ+APZ4ZDHmPHKc6w4I5dGDRnOMANZejmmnu4MJ8n20alZOffrlE/ExkuKcy2EHvAkvSgPeMJHd
XdzGlQ2Kk+E4ruQ4QeWQn/Mr2aELFDXDqaXFjlN1TFxAbom9s7250auBZeqGnu5KaSYhrWVRVF3C
vrvGlMFAS2iIKKqJqW4ZmB3Lh7ow/H3sY+zY8TDiyu7RM+Zp8oDzugR5VK9pW+cT6nidx+Q2SuUT
Y8VeXY0Npic15Cdr6GsQedhV6SdMx++Swp5mxGCrDjV6iJI0knvIF+cy8AGwwj4uwHqnCXpzv+7R
gveoIcxPKjxMc/mLXdGKN6rN9iEn4MUI6MwxMMelj353mhx96P9AD1BBgdRgjCaDU0nArr/gKilz
y0uTL7c8xEcfDSpolT0JaGtL2tLd2IFsBLdtyiY334vpwOqvPyAEulUrUrdCV2fKv9tBfYYFaFwG
nt0OGYCZrgd/vT5QHu+6dLpsnbldUXPksy6HPnlznk2lDJv3Vsv7BRMocNy8dCa5a1qS36YaZ0fK
AGJgUKYrc4Ywii393GxyL1N7122RK0Pk1+PEx2SJncITCom3oaf7oEcpPvefwNNOLtMHNjeqlIzH
J/gb3wTFCJorA9QbEbSEbo5eOcNUnEa4EmLnwD9Jd9v6OS8hEnimgf6kMikQDh/sx3XcyrAJdCXj
9DylXbgPI/jRtUb/VKHmZbqM5ezmmZ5Cgbk+FCKfiUNBaeAFvFcJIO6uQSu4LYM9DzrBYxGdqADv
fc1Yghp+KPlhzcYj6sFPOZKgCoXdQUfBapSkQ7WMxaNu1WvH5mL9KNBGoZRtkg2CB4jCIMiBtkrD
xTmrHXhLLOaRak5U8KxHoRVIUAjMtplUeWPBCc5XPnwP5Uw01NEAEnm/kpA9jYJu8b4BZ9tfkhZ8
6UGBr3z1cOZAd8GyNN8laxa+6EEJjcQ6RQQYyDT/48N8wdWJExaZ59gZ333O1mUv5ZT+gfQ3f+r9
sj6ZgEoJVBLSptKhesrLkUIGUXKVzEA4B+JHWDvZ4XONeSirwW6kRydFO9x0epV3TTaAWyiW6BWV
c5FUkFyNGLHZxPbh8gFGhGAmiNrnekY4WytwTuAz0uY1clcyc2SQvpSQO+ZZxV3n2VEi9S/cF67t
sCPgM2jNoRM+x5RL0WdhiWWP3W6W4wxAv6Pk4LZe/4jaZHpcwRbeIzEHLhNdiJq3+gfV9P+k279E
AXio/5l1ewLl9v03zu0fP/BvpFsc/AXC7Wq5kULiC+XKf5JuEf0LGQLg47LwKhnHLM9/Id3+CuAB
AY9dyHMxzYj/+i+k21/4bhBlwMWvznpQKP8zpBvQ2b/pgdMMWvornA4/rOuYPky4/q4H7gGRbVOR
P08SKpoSkaq0DDjDfTSs9i2KpmQ3Fpm6ExntHzu/0VsQ2+4LxFBaQX8Z17nQKArneLyzQHc/sW+h
I0Rl9JL28bCHIf12SpHXB2olfCEh96/hih3oxAhmWM3+kkBIuRMbuVI7C9/2mcHXXSunE+x78ipf
JoRWNIKeIeJZgnJSTcz3LbFzUA9RynaI2V4+JDUbsEohhrxuujz9kerQzTVPkPFSKZDs95Ht6aU1
0FuUjI36nEG4Dh2ZyaYcCtjB073O4lxVgSqgRAWXRP6VvTPZkRxJsu2/vD0TnJTD1oy02ec5NkS4
RziV86jK4evfsayqrqwGuoFa9KKBThSQWZnhEWY0I1XkyrlXogXS64CTrkWfF06z0C+75Ig79EPH
0VTqdWAKUm0Qid0HbnXycDF23FSJK7Zdk1j3brv429HFkdIsYAvenBlig93PQgxnRg4NkUYUZqeB
znGfONktla15zl0rqsx2vp/899BRtELM73O21Xtd9905PwTt+QMcz0kPwWdf0AnUQ5xU57XJTpPm
WVOZW1GoPp5mf2Oa/ROzoF9GEqJ399N721CLq1bbd70bbF2fJrin5Yvs3Pu0zTm4DGN34lIxUXCf
5rBj56ZWO9lNCyM/mX6iDZWRbIMvYef9Vgp//mlW4y8EV559Fbv+ZjF8ZF14nGyDPWBklEq2xQBD
LPledHPzq6b58+r+212tl8BynxJhHhaNdtb3uwGmiYBl/qmzBzdS1JF642b81mvS9Lu8DdrDQice
94b76LXVc19ZHRtIp5/CYQPIJksOaENcUzI1p75YUYUpIc+OypnHNdnzkE8sBnFskSKdTKYdM9o0
v5uJz8s2Nq7n58XWkLO0N14J4t4VzR5lljhtdeycMX+dXArvmUdxga+i1O8aZYf9S5l6QoyO0vqj
EyOQ8KiJ2Rwq8M9mCQY77loZQGG5vQRQ7P11QzORBFQ8V307SxZ1qkPDps53ukpfrC4ffhqmX98P
OvXiwFHpUUjbIluKZVBMK2dQjgw4MpND9WqkXbex6dIJkB2ZsahbTKP8Pz+89/MupEYcDpM7vNm2
G/dO9QjzHlWp/ZSjxHUwpsDD7YNKy2wnZkAcERbDWTmkBpdu9mGy+YZcUaDGRlYb0wtPQ8n7Ua26
1IOUB5oINpIX1CHjyl4EN7gUng38o6du59b0v4MYbsG9zNPqgCEDyzYRLBSyjzZwgxCgtZndFa2p
aP19ZQ93NBoDUbldcqnNGXNLVV6McR0BYXC2DEalYyBbhJBKkYzXpE8VsO6xXmb72ahE+gDhkGzb
gkvpeMGyC/2JPWyAir/KLH1DDjoa5fe4FNZzGbAXsuo847X23OFodeFBtt1bCwa3wy7O48lBlqv8
SHmB2k8z18PMJ0EadUsT6vVTlAxsEhgMKop1NIeOokB529VxqdKTYGfBRO+ZVvmfVpL6OyVZE9+3
q/2xzOFjWtSHxIDhEm1+kPX8mVbFQ3NdqkVSWyRzGqNmfBr0Ql5zdW1cTAAbUdF+KzfdBkP+lXDp
oqHyh4jwwi+piyNqFuGp8pXd0V/uoorPoh4Oee92m36yYQjVNqlcyNC52HL97zJX3daWeDSMgSGR
QTdku+owB+a72XM7mkjUWaFYosZnQP+FjEbEV91De9WJuGXm3d7zdvotimN2C+nG8j2y9w6Gq9jM
FjinFM429pLp4KeWf3Bl9mp6a9SMtv0RZvZVXfRl8jzWa3oaKouBY2aHm9nLmg3tbfpSJuVb3rn7
0ZRO5Hgf7KvH54NhvD60duYkrPf03TfJ+YlpuXVe2knxVA/STyuDcPUooRZCKxGKc5ik1dd7N2OM
gPXZ/Zp0F/HoCVAHRmEcW4azG2eWxpku3FQ/y2Kszq6lxs9m9lhqNdtCfNW2UbtAJy5KtZXhFGLJ
JWx2tXb+PrMyfdvQkAY3dtNYL6rwu+1M7LWxr0xxW4a5uq103TNC6hPnfu4tFuf1vRXx5A53qbH0
x6kX+dm3EhVsmCDx0CAu67avWSc31V61NYqJclMg1uVGSoupQ7GxRJYdVrKZ99An/lubprFbVbdu
Mh56le7b6tDMDHwsO68PzlpqRXdNdPxwtWRehaHS+zbCpjs7s3nNci49vRnmQO2yzjUOwTjloG1F
svN5L4gp67mvOhAQYybubeIS8B707L2OWLJ4QVn7uA7C3CTDT73m2S7Rrf9iqCXZzX41RCi/IyD3
MB1yd0jiJOgYjZtF89NwyvU5DfwsZr9DdQMgm78a2UQSe1Ebe5cx02li1H8q7NC4Ncp+eTAywBD2
Q6TGRlKKcHouQXLEQWJzYI/eI+mC9aXCrvWKU6b+hMtYn7LZYTLrzQwa4fjAtoPkHlthGTGLSo6D
taxf/1cHj8vVsWmZzAswgP93xfDTzzr9q23znz/zt3rYD/9gR5Fw8W0yqIMYo9z8m3vTD/7wSZfA
D8eCBZe//7Medqw/CI8y+Yta2RHUvP9RDvOfTCpYtlEgYznE/vx7CBrF81/dcQb8vk8sKg7Of62C
SQVyK2/Mkr1lz+8aACzS6djtidSx9nRMZLS4CxNOL6tP2XoFHs2Z5eu1SX5mmvV73o3atikxgaWB
N63DDRUZFTnftVP/yKrG2jCRW09d0FY/+zTRx+zqxbLEOsazSUxRH5ApN7sq3a5U1yQ2Di5SciFe
vCb76krmb2Vqt7d4NjXSQDji1puWG8dsqu0yJ9DKADVodb03fS7TaJ4UpC3qkmGe2MPWbAn4tpFn
7PDUeqSjBV3LoJDshGKDjSGAYmioJ/DUWpC4gfcQwrNzPDfea4cPH++DQAPLTGihaQW1UJOMEyvp
ieWpqq1Xr/Mxw3C7YST7htl0fGokkerS7pbXLGQb25rJ5bfvMC4Ie7S2JagZ/ZK+vrUHVgNURW7H
GA4FKHf7bZjWuDF0d6XZ4BBgVkhya3iEa7Z9BKQEk65kNTsp8uw5LRcoZIQlLO4+XiW7Tx9LV8hY
OvXNtCoyx+fOqg4qncqDYcPZhuOa/irHtvpR5qn/GNTJsr9yAjfCXnREUPh8QfCYdoXfGLsg0MNp
CclT8ex37EoytojU3gpUn207mgxGErfcMUdoTvXqtTYcbsFZP6/B3prmZ9kRkTIjSVVNUe9Dt79B
qNGYCul+ykQbhzKd0fHmYO/4VOppaj6vwRx7U54cFz+Fw1bCYX424mlsS73ptG9ssE2lh66yH2hW
1KbKpv6ixrp48HraMQPjDG+xDH8MzuiAPsH7pOxa2rhr4x7wHbWv2p/aJ60rHclU+WegJc/ZlA4r
fQivKbflNCPJzln/SlwjCfHrNMSu4VWHEGjy7X/qOfncVPzvfwGda5NU8V/rBJvfdfYvDvjrL/+7
SvAHQYk4Lun3A7aN/akF/O2paELf0ueDxZK5weqnIOSH/s7mWvYfDgQI+oIHgGt7/j8fi94fBJJY
V1XBCwj5FX7w74gEJJn9y2ORLErfddnkSIYUPnn0h/8kEthLkWhG0lAOUszZXmONdbFNOJ1V79bF
9nbDzOB+q+WKqElvRVpurJOp+T2Ro4MPYhrmL5d9nstGIggwXWyxOG/FnDDeHQKmIXh487qMJh5X
ctutnS3iPgiIo6tp5I3IrgPreZyFdyudHgGvmNK1ZHwfsC2in3smQpNSkCwFFD77hyZsOFtz4rc8
rMgbzVagNWLuE+XUnBvREMLlqj5VR3/IbHmfdwYaczvmRUV1j7996xsyQI72Tflmy7RQlEGkOZ2G
aQJRaJEM0bJxk+BwbfVutlqc1DN6G97b2V3ODKl1RfXs0U9acMnfnZ/ljwrI0Yv5LYh6VZ1No5ha
cy53neN2z25tAZF0bp+8JHLIIDpwU1i0aMLtGWT1wxO5Bq1B+Nu4lBu3HQxsKW0z/cy6Hi4M+LZ3
OErMmrZ1XUuUdXewvpmf9Ao8S6WYEta87PbSqNwmniklMb8pNQd3Va1zd2uJJECLTESudkPrd59h
YfsYNujHFgTtJS9xCKj2deycqtnPyjJJEHB16sZi1c0tjVPOYgucGQKcTBsrTiOsgFu2SiZLzOqy
wd6TfA4X6hiu5aNfJv4P7DDTTZbb6rc2a7s8iz7vxjsImBxAy+5LxccgyuUY8ugbD4p4ynHnrBNz
LWyRuBqwWSxAQUr6S2SpwPH2LF1JvhdWntv7mSv6DrwxCuZ2svrRCIFLHd4mrwNO786fX6Z5KMrN
AGeW7Ud7zDl8M38sdkU2JPm20kjDm9HV1b2Y/QTHVRPmH3zZB0xdBUZdHIZ6Eht/GJ0fzdL6P3Ob
0mU/r053TzwaWpU9egL+IwxotiHmEOw7sJkqqjLtXQLNwuPIpMkfMfgVJTvTA/caVojs4NPs/ok2
Kt9J7oQSIxRuWj4hzJlPNReIfSijli8in9ST0k4T7jCsp5g7qoJhRTnPwa8cFeItnzjdOBiBsTdJ
u8hP01LGLYauxNyG4KYFmpuebXYXWvW7Xm3nHUsXIEzZGYF5Y7SzcxitLPkGgpdnV5fpr7pb7MeR
1Jmfo3awscD/JZ+jUTvfGeaWD1vp7jRkvfuSJF79YTrL0B2cXKcsIuuxpO8a0dl53If1fDLJYYQE
BbTDtO6a6RJEo/Zp2V1uSJKh0ib7oAhZjB2kEMBM1tugvgE20gYFQeMnMqYqLDa+mbMCIxlyfjQw
ghX01+uU3rIWvcXFGcJP+mmJO57oOD/KhVXeZ33t6GiCCpdRa3nys5GBfneCbHxhVpQ+SUy+VdTJ
nqqKbVvqt/fnZz1a3XCbVpN9z8fLWvvBGo+VbPvPPhdjBULu9p9G3vGm+iyHCvAHR5O3MRnsXgoG
X/zGaTriTe8b7nDZwgNvCp1ZP0iPHM/XxOkCL6XLvEcGaeLzglM/3BWWKLLtxGDtmRoMENUzBgeF
ZO4lWgsD+zCy8tzrka4CzKiuMY7LXTDOTrXuMBj0ZaygzQnh0+RpZPe1cFl9lDfF3WB6mdr4JZTS
boIT/0SU9r2NIVrEN6OBndqtaVrdhFgKvAvALVohO+zg8L3ayh9R+RpCExZLtxRR0lBHp1t5PFZN
azlxvnR2l29V2RRz7A41fTcgVrDrMTkVcZJa3ktltQ2+N51bXveCIlOZERvn5NHIrvRSN+hQ7tss
COS+Spbeemsp35cv8Ab7w+l6syUhksfbIaQCuw+bFuqsCMgU2DajAaFbkF1wR8Yj+HYBU9FyKuAm
BEazOwedS48/KbnsOl5Fh9aXTAmZaxzg0mTWXrQvGSaaH2mSJ692CSTBV52bJbGB8SZ/kbecuRlc
E6yldbFZff23uM3/G6b8P+e/r5FUr+pf2V87yOsP/HOWQuQPsxQsR2S7Xe1Bf6uS7PAPmsOAbFnB
riPvOhP5R5FkUCTx7/jPls0WY5NE+f9oHkkFIj4I109gI+PTl9r+v1MmBQHDnL9kq1xnKbww/Euw
Rfxp1p+hbX/J9yLsMcNK3L4uNMAP8G1xFcKvkAlinnDCQlWU7kl6RFGCrIMkfjjBvrrm4dnzTo1F
7Ikn7TxhxMAAUiBulCHjwoXgDX6ABi4wHsf1qV3mndlXp6Y6d2NyaRTqjjen1puTnhz70TJ+lqN3
sMcEuswbI6W08dpYv1ptRTA9nX2ofWcrhk+j64lOqIpjzWb6yLd61nvm5rjDobeRmI78IGe1UIL+
FvxO2PVTW9MmUENGBobT5JFKcqg72J8uvctLJ+QeV8cSSDis6OTy2znoH8X6mDmZATfMExWnQKqn
U6eNEzs0NtdHotBQ1VbRGJsKjahTsKImMRbQrCZOAL1P+u5gjGrf21XkD+VeCvPcDdyG+of2dU9O
xrDiDb6afdJfTRUAOeU3gLkN6H7dHx0WI/Tc4/gNsWCs0BqD5vUPqJVSbK06jeQEXZRfbSvGbroS
8QMDIHuJp/EbK24UVN9KOjHt077pX4Lwl8R+QiIIp94aPoLT3XIgQEQTFbIfQNjyQt1QGbyss+cd
HIvx+Yx2u4MwA6ITLLnINo6Sv+UwgWxAZl7jUbHpvpJGsutAhohoOgSkGm2shZmTYfvdjZlxUmR5
ejKqi+3+hMJ/9zyKZiDkD8JjiHaKYA+msAFkLpzYaUcKCcv+TNRa70szU2fPcYdbtbLvphavymLT
lycAy/mQBXMoURGvIsznbvIiP01eLYpwNE47luLNA1duhum2YkUIkIlPNyzWe3pouc+Cc91AWhvh
sUxJhyhJHJnd2cqoWJ0bB40BuHznTi5l8RzTFZwbS8F/qd9dUvKNbvrT7NWx2bRHhy8pB+23hUIZ
BtXeDastBMTOIpeFATeYhQEpu0nZy+okwY1X5uAcHOstBFVSuOW2ADxlxxLzB1Zwhma6tzSO8YXz
pg4OvjJjPuVtbrSEVU0RdCkJ10Y0BXm0Fg+Ksp7h/rKZ8TkHwbI32gD0J7tL/Dz2C72rtPVgA3Gb
wZObTRvzKqdjVYjYvBu4ztEk+AL3Ld4SxjC+ccq0u83ZY2Zku3r4Gppn3HXSfE2AHW13Pi5JGTdu
Et5b4VAfaeAAM1biWYxzG1gblYPwqB/XmA6vflCMDG1J4ENtxguwI4xmj54kl8NsTo9qFntrbe7c
1toKTNuOm/Ubo1YA/ubj1LwlmXGysIHkpQBS1BHlzLAz59t8hJExwW24lYZ8jv3p21jfMvPdplwp
26R7mBjnto0cwemnnW1QZxxH8VgMyBZV5ardqB6sHMbHrHb2eJrd6Ul1+XEdHhpu/kz3Y+Tl9SWf
qwOyD+a/O1unMTm8BCsDlqxgdgsBRjh/5eTpbTKTqJK1cY95KMm9I40hsUjGfVN8eNL+TlIAIFdu
lH5G5nonVbfdBGvNt+qz9qetj/7cOk3U48pZ5k+EnS3W6riS3GnCCnCHw8LZLxVuko7bvEXgWjoq
y/V3YnzXbDrSWMRa8ag9PHL5Q56Te6RvtcjC8+pY7xzxfLXrrbYYLSwMRMrhpfGIM+t8MwZYulRi
3OAjwFLKjIURWb/IU+BO933PVha+LtVIWgTR9D4YXX7Qrkv80kRIimPOO5nwAFwT+BtmelfmpiA/
8C0MfobQUNPEFZb1jv2OMd87ADATCJGpMi/etVwyXopk61f62+/X0xoYl3Vmzkvc0d5UbvDgOu3z
MGaIPP3HlUuUqXEoLCyBTVV7xxKzGqJSGq6XwOrdyHblbS+y8XYUa0dCTFZ+DkLeGzbxPn7Y3eP1
+KG5a4FiHkw4Q6Zr5sfAWdPjCvqBLYf88Tq0LmkxxB2L6EKHvFzPpXQeG3lXVeLBZupeowovvLHs
3OfFbZ9Uy48QkdKEIkyqAb3Oi1qm87sWM+Jt07R6YzVTjvqvdh0ztkPHWCYmk6/YrOnw2FXS2pKI
wLUz/fLYTaYDOTxocXFaOb95fTbscd71L8Rfo11yyJqUzb/1FNpvljkUh37GI6RZiLgVjV289zXe
QwJLCG7GDZHWSTQmpRvrYUj2w8RiBN7gzm30we2Cr6q10rMx9OkR9aUlTCrMAJSVOpXaVy+JCMYI
1obsOmyc2yYTkFIjEpvUAflZjHwlEzD8v6/wWVuB4HydVD5gAeaOlDfdbL0kRhKHwsQf0qR+vQms
13Dh2vXu45B56R726V6vwXQsV/LfTfeNqjWh8cf2u5tHLIftN5ZhtNHGrD8tVhefUpz56ybwlEV8
SIj5jC/WuikaApM2gbReACng0tV5ceVhDtc3RlRQv/NXNpIEwDtw2Zs4bxfhHbHmHa2RxQoDEXEb
0LiIaIEYtZ/JojCI3AXQ2KVSRfDUb2Y9vTfCfmvtNk4L9rA3tT7KqruvEKCNZnjr/WkvewbjHvkj
kQ0ps0vr7tCkpMzgXebsHxh1crzQspPp44luklvXMA4ViJzMiU3JMmM8rCbp2qs6j7MXfFdB2J/L
tr6mfI/1a5sYwW5ZkjnqxODE9L8Dfjm2w3Oujpkz7l1vGB9Gw2mjCiD2DntVsqIBSFBwc0zUMws8
ZeySY/TDczv2whls9La2rXSXZjN4gLENVUMLV1dusEy2xzbzp0hc2Q9PtfZ9feVBvCwfbuorI9Jf
aZGgLwBHCE1Qr0nLvPLoXckSXO1AJoOTc/gv2skOxUCodzHVe+BwoBS7TAFUujWQ5NRmSU7XAul/
8g2UKz6JK89CXGR1Kv6kXCpp+Gfu6uGuCAP/w10M1I+hGi/ocKAxnT+IH6w/b3ystOSxMGFhJtAZ
6r25UjVajdjSJbpSulNhi5jRc76eiN4rL+6Vy6E9HJnUKQEgQltfrBItf8QCjGq37CujWM+jk6YP
9pX2Ga2lvmGSD6/qfvXhc+FPZ2Yp66uqi+U4uhMkf4EXrJGec3GuBJExyPnD5dXfele+CFHcicI8
9GN2w3sPzZVDCoe5eeClJMcsnx99NPWoyskUqvP+tVisECIOlklUimEGL2D9UlgZ96XlH5mal1F4
nQRyGINJSmdA9WZOKCfzXLSOcauu80OSpupX6TfNRVyniwR22ht1nThmfw4fm6Elnw3jP75j+UJv
PV2yttuHVhvh5o8Lo6ywoyHaOyLoTihzfWSI4iUt+7fFMpJ9mIChBJ6RbvM+HkRu/SCSrDmRxpLF
fS2WZ2NlSlrZoXhFzEvipikmltRSKZeWJOz2OmG1l8B78etQXj3w9iH0EmvbdZMBLEIbflwCQ+7C
In0Ic0tsVtSxG7fv1JmNtPmjW3pfwJenvh7fJp2BUD6sGP9l+tw16xSbiS5uiBo5TnnWUMIxyE/E
xCrpRN6NSQgvPQHhBkm66dBDuUdDeXFn9xn5YdquZndjJBATVRJkV3ERi0CW/e4wMW7rbAHAJ6jP
7uanvpm37rUgoTY8EDuSHFsiZi5ZSsFeZl9pBtrS5t67pfzXXLPWvictROfinmn8cGKYdcmL75LP
MlrKDOP3MN6bhOxvEnYqROD+RZyTSSQM+60WM6VtnubnUXbb1MaPlOrwsQzSLY/BM1AqZgxnemAM
9lbr8X4kLOA0DoruAJ9vatX2PuxI4dHuR3PtW2yalNQvTpbd9ZsMp73nTcWN9sCu4fBpmEJ3niPp
pxEpFSfUH9zDRUBR3FsrEQXVsqlmJXZkw72m2dzfVJmLN3KUYX7vh0MbrXxvf+dCdmyySZJjj/0s
nrAt4AtZajw/oumOHLKCMEmsJTtu+uGmKJW6LbIMVERXebOpuqbgzqiuOHBXs6zdVwNZrNcIli6F
/0XV0pj8wa+qMSNEgNxZ+7KsY2NzTYb+l55mhLiybcyo4vsNVNXITwgxrrYjT1gUh+EyamyeK7Zb
eJGpP7RGnxAhWJgiO3sDOvt6EGSzEX+zFnFnYBFfrN85RpRedT5OpGbcIMB90BRf/RfzT3KBcaAQ
j3H8nxo3/a/LhLnm2//XY6eDqtOf/fJXScW6/sTfNBXbhk/12QKJZBHYNkzpPzQVy/sDXJV/zzYW
m3/wmPv/ffDkBn8Q9mKjrwf8gj+H7v/IhHHFH77jw7Ff1Q+buZP17ygq5K/w5/9FUmHmxKZIiwE/
gy/+pOA/b9VoGAaoOrzmXgXGD5aCW135JJN1xOVfioNjX9f6jBVgxzBHpp1QvEvz4MPmRLkvnZ3f
WKR21k0QMdx5Scjz3fnT6sbKJyPRmLCTJvhGdzM8HDJp6ty0jj0eWuH9RAzmTsz99uSxI5ZSFpsE
puyPZRK/NLiaSn72g00/1wbqnDbJes9uko4TMoGm6mt5tsmVi9tsoClO8YudbMdP7xG1560zCnu/
MucdKQHwjIp7YYQ/8qUmaaJdLxBXFwNQGwVgNPbSo3VNlGXsNBuFb0iIdWIT8YZKvWYanwQJ4ZNl
Uu3xtRePs5cSwcRKoOA5lU0Xk3DDbVeZweusg+TgiCte6gwZqaUYrRw7QgI2n1FWKXHHxnhuAyer
tnPf1VvXTvVbQWrkhvkccZhZKDCPqD7g7aCnM1tX5nps/dB4VvyK6+UkNTOeBZKJMkdhxjWOCfxU
7pScM0OSEsrxJPEL8+j1U488wCWbqigdhIuUL+vmPaQLrJm9M2tZ2IRRzOnOsJYULDl3MUV62i+e
3FRDF5DMqoZY8bw6LWaehrHBG803K33vxXHR1RNdVjjfSFCOEyLpwUi9woSQgEbdKouzZUPLDT2h
fPtNL7M6Ykeqjl3R0V+35ZezOL+bcr3hsejFZeMu32UJeFUgc191shxnyLqerfbBSg+5Ra06FyLf
Nh0PL5aqUpmRdI23XarlfeG0RhwJMLkp82yJip3DBHik2eDs1w5nebC4TwuhYEfal6+ua/eGYXyA
+B1tP/lsivSOen9P9BfpgNVjH1IDEtzOp5ou3r2yQ+s3kXCIZs3an2jjIDJSie4ymiRRlFZkp1iO
vE6fmdCVe2VV4b2LDS/AvjqLHqoXX7BPIFLrVPvAMsgcFf0npM2BuALz5xwaboYvoU9XNKeQKoHB
x9HlAXDrrTW6TKns5XWxr25YxyyMXWjXQDDe3Mdm0aGBkjQeTG3wvHRD9YCbw9vWWpDcge/+MLqF
voUJqQh2sZ2YaBGsCZ5czgU5vpuZTtLvscRMTRrn1+U9JbZsAkOBihm3ZBfVln7cE0py9IYyPdpJ
Gbxro3FuJt3gxM3BnLfm2L6QGvDhK/It53bw0i2DPrpu7fkRLLJB341w5+bvLaEIG6fvrH2YO+yn
d/1sW4nmRa99d2uSdILXKemiokxLJgw2cRmOyC5+p7+W8uojXa6wc5Iv1yAOk0fFYOpgS30pyask
eJSR2IbAVtwdtF6RXTbejTOmKehcO18E3plDqUR9KWTofRDH9WRIaumhyZ8yWZ+M1qHYsIJw64R1
wPNDy8epFMQ+Wy06EtG3TR3umcEw6xgRXQp72443K3FBkQOvfA4Yzt9USC1Z+NTgkI3JXRm2mPVp
04tvJsOUM6S5wHna5k6w3usu6cyLMidvb151K2f1faRcyyLIMwhOLc9+voNuGgsg2ZuOFK1NhqpY
pAyo6yKeSH/NdXDwGpv07mzfBWiRGTSU4eljUJO0M3K/DdMXsWO4/EKxWyZQzUqlawLqraPalxfR
PkiAUnqWPoblKeI0q/ztHBTeJelFRJL47y6YDArd8KQX+OCwntJIy7J96eu025iD90gAafYQ1uR4
lhahlG0SMBLznOaXmBmWlm0x3ZPzlx9MXbfPyGhxVhMOWHhkTvcEN6jqdXHrddNrEAYhToTMxGSM
fCyWyaMi8Al7MFycx0hvtjuEx1lYVLY0Ns+ymktqXviwIxIrsSLQvjXWNHtCLzCLGrHYZ3od2dp/
IeOb3x4TewwEx2dAHAC27kFy/esbeyA2rChYl+iK1ds6y6/ByidUnhYPIulbh8xZ35iF2pwOgujb
pVNvIqwiZsJabPQ0EJTJsOs+76ufgtAz9tOMbZzrMYvHlWqaCu8kE8AFqsTNEuKtHlf7lnTdA92b
cW8tw3KfkOuxba36rlqDpyCR58JqeGFmgSif3RvJ1fs0Z3E7yiX2bFIOBUUcD9yKN8nTB52q3do+
5aat+PI4w6jv0GLGjUSjRVuPoemdW3ZUO/tlctYbepX5VafdeCjLlWWRebEXMmeFgiKYQdqtwlhv
Iuaam0JdAOyxstdd3m8gNqx9spATIrtrAA5HcJo3B+mDpuVV+64JetgYY4u7rA8IqQLElxbnZtrP
CRAuglGjmK422CSiMq/JkmAPuiXGU+rUjGkGllC1g3kal9V9Hq1b5pgTmfPao/UB4yMfxYwbM3Av
A5RAUGMfMRPfB1MfHx0ypg5U7TNCpfGGaxe9w2msg9+Z4b3CT8rjYWyPnBHuAfMamhFG3J1ZtyTv
8Ba8vTdNpLsbPUKvMNKcn2YJHynd0SrUjVnx0ajef3HybI+aHrOFLMDFTJ4A8luYkmKG77YbSs4N
mXyVXAtiWcaPMm35tfk8MfLwk523Zsk7Bfr0iNl0vcHRi2xBevx+DeV8gXdDEdZe90M2PdlA1don
MRD3SoAmjxvCrfGUr6mzlVNLxgc9Bs9vteOx/jYRt7uM1n7JjPPa5pe5eE8rDsz8HVbt1hPlXbeA
mZF6JHLy9nvpPHpWvR2cNxz7T3UuHtLiM6yu0b7lLg3DH1VvRFZxEyZZ5JPi06h3W3G46iHSI4q4
ciDksFTTbF3jroMYGwPPRWd8nJLZPHU1Ae7WTM/m90dShd9cAPiIeP/HTsvxIJml4Kt07ps55ahq
Yuh4Mx61HmIy5J3/z9yZ7caNbNv2hy43yIhg95rMPpWS1VmyXwjZVrHve379HfQ+uLDSPhJcTxfY
GyigXGaSDEaz1pxjDu62sNKjip6nytx2ulvvhiynL5Pe6I1Yp6W41/A6lnp4NFV33bSKkJ/qU8uA
mQcqwm3tFmvA382GgkGNAaUgfFAHaMe2FVveFK393se3aBjBNX7n/UzpbN1wCNOdHsVNln/F3Ymp
JnK+IgwXm6ZhuDgty0NfOAjI+dYIGNTtbMtKRn07WSTXMjCBE1hiT6zGLsn1L3MFvt81jZn6u/+p
svE5KXr6647G+Qpk/X2X8ioTHSgb4pjqrqz5uyxcod8jrf4ahn28ESJlxa4T82Qu9iW3a6k35pNn
hbW/jerwnE3aa+ja59rEdGtp+Zqe/Y8pdM8LetodQwjSIVQZtmAIoDYSsY0nl59lV/UzGzb+Dt2D
qrCOHHZM2ohfMjVa3iPo1WcGGioXrXxKk+G6c6zveaffZxxjrjU9fWV3Vh7R+4hnWcvbTG/5VSQF
LYAXS7un/HXr9A1DSfT+jdFg8QyNu87Pd9Skdw0VOB6i3HbmmO8mLrTX9aB4mXrYVrQRkbrGr12B
jzNzthjn8jPpBhrEK+ADqpm+6irMzk6fiFVdQoiC+EyS95xVd3xTn5ws/TEYMS0gQ1tRAtAP/YQ6
Aouqlq56IdW6RsV0JX0ahJ1S5qaiMFE0DfTZVOHQ0xzQBWYyTY9OVNrfAFwAbC+G5MpHtLMOAhb4
aoKVaVVUoMM+ZzIvqm6NGhXFg019kv0UdQkKBF5hWTf6NE8bPwnYYgBJwXddXlFjEpAKsm7T0oHp
fP/Ocqzoi1+HVzYrfVvCHsNjl9xbIKlOmdFQcCa5Aakxv9EoZOgVQ6deZFGKfTZYGvJcoR0KR2Pq
NQhuXcVEQq9sGp6ngHODJpD6rMiTyk7CTfsTSMZ4Y9iomkVtdsdiKOv7MZybG3iX1kpXdvYA4DNB
JlLhdgoyHkduUypgtaxOeu0G2wjCKe1Tzd3INIi6jZu4X50yCrZtAKShYU7fzRCjPMojZJQ3Tg+U
sChwzxfdsUwpKleK7IxycH9MfB+wdYP4Lk8rfRNXceyNdgusWA+/hE4it5oFLsgxARFmYFhggNhd
fajrwHgccR4APIE6QaBp/V34fbVNmumUEyVB7TYx3Me6Yx3uXc3ylN7aR5Bg4bpwsmnjLAImWjuQ
xfhVnzXSYElbJc/2ZoSf6dGns/eJ3ah9Z5F70ZeGj2VDGL43tNMThEyYe8AyUp4q+hfgxtM+SMYv
Icl/cM5cJ24x+0/VGS2ifwNjEzNdak87GErjpsXNfE66BkHRTCWTtHj51aWuuO2sdjgaMZsBUoKY
idNKoB8jQxhiQeEJCChoC/IeAnOD+gvG/dFFdHgSzfxoG4lOeRFyiwn3/TOF7PbzOAWGh0C7xgJp
ZjvDyTOcQjk5KWGU3umj2YNbDir95KMJWBt5Pm5QsDVnxITJeuxi46ZyxbSMo/qffglVqFArnmtq
+ZGR343uU5qH2pJW8NmmeksUSuZv8OVorOS+2AsCQilYVd/dvFG7YQpctEGTjxIgCFGK6aO8iicT
mVVjqE9RBMDP1czHYjH8jzOir5bv7GkSJQcb08qvfNJAdj4iMFRnmknFtHqIaxOa6aDMg0myDqM1
+9JmjC+/HtdTHVO3TIESgidxaGHpzkksX+SYuJ8To6QnvXQH9Sox1qWKPsmg+ScfwQINMsuvCtsc
z5zOx09Vb7ibFkZ+b9Ki6lUQXpV90kLCHEDlkUlxQrw6XsUD2OtNlpgIAIs5ftSLab5OJ2qXdche
v9HKYccKMocuAVC9UNcDUbjPsBoAMZgtrG4IDlu3YMnRB9ve2xwMPQh9izLfpR3jtEfNWACLvdUe
eyXNA1Vj61YGLtxqu8925Hcm+RrYlvksKne6LYxY3LFRM79BRWqvR51YLDaBcripmNOZiUL1gwaL
Z8msPwSyrDaV72fI3b+H1T6Iyk9Va3wPBnedVQdR3VE+9Bxrj6ju28SafszmDsBqgQHKhS9FX62C
GiqoOoNGNbXbVBTmKkiS/rMkSWgN5TP/zojEMO/U9JScPrjSOmxycN7uQPYHzzx4GDHSTl7VAsaf
tNrcOYmbPqQAS6kmC2Q8+vwgWih8WuqPn8PMcJ/zoeXcMojqy9hHOV1/GX+tVeewlfINpp0eyTJU
u6zYTxhNkHvSveqq9AcCUwYCMjkdms9ALgLGjQkBA4B3e5GHyjn8ksnYwqoaoBcMZSA2loNlYtfW
jSIicVSgs9jUcq7r6+BZqQDQZ2am3ReonBlwVX0s7nIrLz4l3OMuLdg2emYwJVeTVIO9MXPYuCVb
v0MkM6rek0OflcN5aJzpLUoUIXF2PaZiZPdgKM2Fxa9CyIkDHZtuzId5LblkuCng0OqRkX7WSkMd
MkOb77Km4WRqYB08AMQqXHhblf8QIsFkRq0K+5PCz/bqd+G4hviBzxW/eewNTbK0ac3YPtnKjHaF
6CawtFXorDmIim9maouVDnaF+nfAEbqi0WhWmoRTNkPYEwVHptitV8CL26NedjZ+NZfm+QmGV6Fh
8zTdb/TBiWSrxGMBl+sIGK45iRr20sjRigCkyiWnhlqYhSjTqtdRNXGqNlIgKsJ3XswQ5U2HxQae
Gmg6LSeBjULAMexINJNpUZ6DMh4PZtcfx5gDU6yd8lA+LB1EVSGtboJq23Ic6ejQ3na+DfSMvZdX
gV31uqbm5D7jQnRpx07OvKvVuczwwEQpK6QvbrkLQOvts4LrHk1qE3dOuO6s6uDUxE0tXfj+ucJ7
GtvGLoPP1/mW54Dnb4frgK3r3eTgITVNUoHi2V1F5AMkLOtFJQl0ilKWmCHKxRohQrap+9jTx89J
at2W07wW2bCNJudB6dkmqnxK9uN+SF+BgFhwxoaVFVnIvxDAcDLsdzSj/9FtWt9K53DbOxjpgRnD
1TT6aj5ZoWUd3S6xvCiOATEG3+kZvkoDyJSKkr1JvioIHqvwJlw6Kwgen6leAPqnsLiKIRYjG5p2
2BLyHfaJU65jaMpC8+RI87vTLHu6Pgpx/4HRiWAApcvRU7Em3IJBk0Tv6q+TYPNtF1F2xwq8gcox
ItunEGgPzqKGpd4hqFiGmIPZRN1ky4Rnpmj76aRPJN4YOHct9nm6CRi8TNb0CbdU9xD/Yft0Zrzn
xBBhB8AYimhp8UtPgXlnEuAeU0LJ6Gj7UfNDjPbN7Bhnl2N8V7pAU8gT0MDR3tUcAbcM0JeiVhI9
sw3h3Gi43HRdBBNnE/xoiiigKCXiL5KvTXeriWlLVzVg/wIIy8JXRGjmxrX0e2UWIAgJw25QbLnB
V9sh0AyEVUX6qe0+zPgKut45GYO/cjuxTvBWEvZ1mp0+XhMmQBiRCZmZXm0Nm2doQccJuesKMABh
cg5i7rgVi/TA2pCN89Wizc2+YTumdIzD7Dr2QUoihmoi/zik9R071WtyjbDSpVa8yX3nC+lqZLtN
y5we3PV5ByA6cuWKOI7DNBGPUTj+OhrM1oMlu0amvstjiYq6hszucoRZFXWlDqz6n2MfTTiVx3U/
Nlc0nO7GGXaZOBic+zkjrgvdxNPcF65HKoIBjRGRPgFPjMZsE4BQpVSjVqq2mX5qaHBanuxJsjta
WNUoHPomuyVCdrSY+brH01bsBzu/svRsP8lPVB7Z9g/jtoSzqvwhxDmHMyPn0VADa49pwvnWaiC7
NNAE0iEf9zV6BBBVVLBG2/Qo/n0anHTbJEDmaLN4be+i3qHORqHsgO0C5wnwUanvaNmvA+tlGBwO
erXPYu7+sIt0R/oYvoLktaxBDcDBaM94LPTbusHoZoclU2vVQxOKneAz5i61LpSI9qXf5YxleJmc
g15S0fHZwAC2Cu1sZUx4KXFGTg+YP9j4SIX0Lj+GVbWeXPWlrj8btFJ7171BI+tVkbu1K9hZfQez
B44ZEHAJ7QEcGTrLokcLAk1hbZVHl/iwAe+98epExgub8wFZfUWCV+N8SnLpHwJzPIFb5oOvwIWM
/WLFJkSzrc6xufAlRPENWsANJ5BDNgxPzVhf6dOTK5o7zESslXDJNkPDlqCRyVNMbzTkmGKVvJQy
bLDikcXTtSy4o/aoiXOkoeCwR6/Wu5OeYfXO5jXOGU/o7drMrvAmo0939jDXg1PNnxuQvRujl7CG
LO6GfqfVCCRQpN5KdYQmvPPTR+oO8Jweq+G6t5hR7PneEB2V/nYbubueumgJhMTHsV5TZBl1G7O+
c6alglIRZAlWeEBniDuoQawASNDEuIvYkY5qWE8WaXqz/GSZj2hzPUN8MadvSfNIu4XDHsdB1oOG
ebeYxxMZ1bldbhvnudE1r0U4aFDv0JfNQptftxo1N6ISkpw5jfPk06g1hucU6WnWYUuVODkfGjXJ
dUf20UbQrfGIpXroYRpt81HcKbub0OzXnEOEX0BFeFWEA2ZJsVGiu0k54m1dbPJHVdJrYP+yxq1g
nBC0PZRlc13FGnixJTEQzzs5VG7GobFtPNQX85Xya9D9WJjizt6HOsdQ4TP9Tc5tPCtrY2nTUHIP
nO+whp+E0X3NTdzj1Ms6+yyz9gGYYICt3ZyuKGep9Fam7StLENUPm52MCrsri6kRv+0yk+Mphxvb
jruhIesTCQbD39rS0Xj2gwA1QjY3t4P+CIjiOgHKkQ6SbzmU1k00u9YBBhkl3O5eJVSHMU7aVcXS
Mc7GevaD57ZV05U9mFv21vTr+ucSgwo9UXvboDIR4tNcs9KKXRIl077Ba0aKoDFsjNF+CGeWGlee
yK26KcvPQ91T4c4ekgVI1bdr0aJ1IW0By7zaDnTzV/n8s2gqpuAYDcGwN1PH31IKJ2TKLUtKgHN5
RiVmHZK2PEe6STG3XId6eFdSyKXMEvSIlt3bbE5jzjLmyH/LVkyj4o7CfW/7GTUld0A8wRGJUC36
HE3DTmty4/Qc+CfMUN0+7aeAc4hf7d2uqG8N135GRxUdmqaK1wAK3Zvc9v1jZCegZDhZmHZpn90q
O0AFuwkXa1xGt9RwvhX8ZytTpPpO61E+TrYpkRYktrHPqa3uDHfAt5K79b6wIjZADEIbmMQcTO1K
WtoXk71h4mrhns1Du9HsCcAqeT4egUXjtnLYHJHIqLOxcLr2OmDT/DBZOfSPZKEm2NndGLsv2aB2
huivBnizu1nlT1OqXVNKeEzMZI9EeW+UCGjiAKSK3lGxWiCUvXmcQ+dWsq3rGnq1aSdXYSsj2CPt
Y1aRMSwc25Nzqyj+ovXKkmo4G00rNibqmo3ox39CttBoTEHIzkXyLZx8dogm61VPGtWu06OX2Hmx
5+oWP0pCyYHPSZ/OUaAeHU6KGuX3XUS0EyuAgho2FIcqrcxDNgrUkiWgjLqs7jHGFBH9iDk9kpCW
7dwm/E7YO9ln1AoMVsJAv0d0dsgBrXpFxk6YqCGHyjbKRDBGNjQ6PUiuNFuCas8HegiZlodHq4+P
lNj87VD0066vwLy5KVK5QMldMc9eaNX8GcyZFiymQ1RUGpKfWX8MMgfU2mBd97rO7sYCdr2cUOBU
GcQRjBQ16bV6kbO03KpbVlpSDcGC4GerrF2VD6/IstheEhMBzZdY17kJYq9OjArsICC+JJU3mLPa
Az8Nf0DrZIcWEO0xqCTzTYk0zsekspKNtPeW0X71wxl1WmAI1C9+iPA725J5B9Yz+1RHi9eMccXu
ShgbZKr0dmcqYQRGjc9WyvaxhjjESa2uTlA84h9WrYqDg9z9OBOjC8yjU1TwJrGFI4KMHtXMJgJu
vMXROhwqWEoknTiLeyBLvCIB/h9JorNEHHdgxd12Lcex8fICtYMeUXztorzaYHn4kYzRk5axp6vj
GD08mgMhBwCwtRatW6d8DmgZAeO1sdNRjLpzcEtuKBvFnqjIThmcTjvLWdGvKHqkP/GorRo3vp+6
+mGygbvCeEfHNLtXbA3LFXIGflgNCBVVO4cT3ToXHIAjp65PWqDVB0Na8SM0PehSXWkeaiCLnmFh
Q0km/ZNYeslzmd4Ulsh3kdsWP1p7odGIWkciFrgQDRrtCRP9+Iwgb96pAhEergWq/1n11dByi6PO
fF1a4c0UijutF0tRlh9AWlhxP1ZyoPhJxyKGBAtpul67hvsDld86dPt8YwuML5Sh2fxEiYtEgS1D
xl58JpdBpQeVOqgGxGDdBeizUEGVj5bLfibGzerZyu83gFPmfZC7E/7kmkiuJGseofueM0OPvtJE
qfdjgDXNqMdzZvEMC4JU0MKVBxsKoRfX8bnLUbL4dgQArczQzpYb+nASSVaeoegm0KiWUHWLECqL
T7IMVa9z4af1DSLxF99s0g3SB2a0ZhaNNxAYsurKplm7MBtd/WoK9JeW6kGoGVutISxW5kttiq8n
VPOIoLGTckUL9r7Rm25HTnexJ05Qnv5effWurupNpv3/mt31/2Mi18Lm+9/VV+eXHy/BS/P9pX4j
wFr+o/8KsEz9Pwq9lIUGS0f+JBd72n9NbUr+x3AwudmoKVBsSZvk8P8RYGmG8R/+LMAAghWhokiF
Sa75nzh7Yf7HQjMlHdt2qM7TYvsbCdbi7C/Sn3ITkC+OIW3ywpafYCEPW+gs/PvvL3dRHjQQYf6P
w5HAMcIwwdufjoeZ4LiVCvCw/vJQPv337/s1ah0t2Zur8PdzM2qRmQl3ueeLqyhLN2C+Y7Uwq1Oo
V4991z/RgtkQcosXns7Kf2mVDKPgldPYzxv49YKXt8WlgCq4iudtmIvA7O0FMceSYEVRzGvZ+d2E
U4ke12Zv8/5t/XYVJi+be9KFydvVEcO9eXgxwabQxqfaq3QUu2QHiZ1qpPog0315Bb++IvpaNol5
yIgJcAPSsrgSf3lFsZag86lJgk0yoGlzXVP5DrYJ6OfIaR7GOP7ejbjC3r+1t7o8B3EfwAHByLWR
+Smpllv/5aJ0xoKWeZlqplUF2O+tdkvhRMMWIwhf0FlZ3r8eg/3iJqHyKK4kddpaYvkYfr2ePdFO
d6yKeGNpP7PlsNdcDup8QM37/Sv9/tIkVlAS5JRBt023L+4Mq3HBAotCKzfD8Ui3P/EQHaT/4irw
AGjqWQTdGT+JG788vz4ZYitiu4m6OITpjl3a51CGwnj84EK/fVqCPGO+YdBNhjDF5UiPlduTcuu2
XpqCF+qGJNm5Pdm7jh/JbakV4p+mbbP9+8/wD29rIZS6lmmSGmjKi7dFLqY1Fx0Eh1aws7BUPm5r
pbQtoWLuBwPx8nW5aFct/g9hyHAs93L0Q01h+1jBB46HIN6h0gSbPKBGfP+GLp6ikEwUDHcm24WA
Qure2+FXmyiVCd+lQDr5dyaHx50f9FflALws1w90GYMPXtvF97VcEBAG3BXbwmEL8fXtBc0Z+ceI
EpHC8nRaMu94a659RGDAHh5v+wcv7E+XExbUCpS2jJHLz7lqQLZUHUciFMJms9GdHMpkj/L91Ke9
ZtDcTjEivf9ML94ctyjgeTGzozxW0lYXczAc1bhxOOp6Np3iQ6nc+0XE/tc3hnCIoQ8Ih2L+by+O
kJ2qMRvimu1xaA6wI4gLSNuY/OTK2IyDrD94b3+6qWV6YvsqGSyX7005y6SfURbko4+2nV2mm9TF
fvf+o/v9dbEeLxfRXQBAhsl24tfZMJdpNJUGDu0xQWrl51pKjohAONQSJKW3ibF5/3p/uCvWMYYi
78tcth1vr2crrZv5pBcQaxZ7TJ3JJjVgYf7tVXhFbDL437IbuNR6uxPaf/rSiVeVkQULpCHAhXPz
9v2rXMxNDDvGGhsOl00SFQf74l5ay20ieuyp5wAkWQn+cdMEcwxlW/of3NCfLmWiL3PZqhmM9ctL
CSOAoYVgd5wRiISdGu8bahUoaacYovT/21b+YUPzp0vx5BDc8zURgbW8wV/WE4RoXVrOLjmBVvBQ
dv546iNAqOU0dH89FqRtGVLHMaAz9i73aj6EtohYBay2pPIleCghtI9RYf+LG2JuhyTDTne5rbc3
FMrCHhCWImcmqeY84x8xrlE8+gFiXLc8vv/0fh/f7HOXxZ7lHtLVTxfCL09vQEHo1Db4J6LmkXCm
UX/Wi8A5/PVVoH1b0kUDisF/cWH8+o4yTR9M9JekltRlvYmbGVdean8wvP9wK0DbJHoe9koSrNjb
i0S9EVMp4SIa50oEreQPQDIczu/fyh+G25urXLwdUQZJlGeobiO6G3uI+HI1E+y2SaG73v/tpRSb
CCEc8DOMOKW/vSGTtNWp6iVJDYOgmcZSmKwT4qWfUsoUH7yh329LWQYTnNANi0OXvHhDboIgZlB0
WB2MEqfEpqXTDkH0wllCfTA3/P6eFPYs1ibBFoVrXTxBeDNaMYFZRYqFM8okN2CVCNQB7z+83xcK
ZZmSeRusLyc5eTEaiHsdSEpd6qsBkZdnYvKK5zRInPZE11CWXoIaxvlgBP5+TQ4hIOnYTpgmJ8iL
F4baLBNo9jHFGtQW/ETH+Ih8eg07mg27JA/p/XtcIq1/PRswo5vLTETJyHUMziMXF8Rf5xqYXSgt
dq7feLYs3WBnuSXpgK07OZ81xCrJzmI+XLIs2gaWeVzqX0RTNs+t4fQW4apdgGY+XxoLlht2qEjd
TFsZIBvTncLEo207QIinWcng6/u//vchZ3LacJHrLiPB0C9+PHKgIDAky9EwZyUWxLmHyRxWs/8N
QQl4gr+/msUZ27CXsw2P7O3H1NRpOdYl+7whtttpizBIPNaqamuvdqC3fXC1P4wEA66OY1NAcvSf
6NhfJzzhR3HUZax/Si45bipcmrx9SgAwiXdUpfuSrsD7N7gsqb8chpexgF7W0WFJCZsxL9/eoB4A
fCIPLYXYp2+jznqdCPlFyhqi3MBXrdRw//4F/3SPfL22EGxYaG1eXLDTVdNoFcshti3itwP5RHDm
mexLHzEF7sz3r/aH0cLDpFKEPQCq0WVCukx7HMW1yryAswryu7YpkURWySFWkbz5+2styyGh7FRL
OOO/fZQOOAaq1xjsTMx1m5Au8ClDBntMs2bevH+pP7w1QuaXk7Bw6F4s5bFfBwqxMoHl+OBLZ3pT
64oAukfhNAjqlWNsOELGmxTA/wdr2O9vjoaZbVE44QNcvr23Fy0cQXhepPMtWE1zbmZUgqY+GAc3
osaOvklt//YmHXfZW3CnC+Tzcl7UBLD+0GGL1oFZ3Tl9QbJDF9XdVYrv/IiMfoS5UZnr96/6+4jB
4IlLB7+mxT+YF3tQeraqsDuuWg9ziuGMhQyXW+algBo+GJwOD+ztt8f8JUk7YYsD/urygaK0slOc
NJkXi7zrV/Oksk+VW4O6l/mcf07nJL1PINaR3zZ1XfHBZPP7GKLcwHjVudmlSnRxo+SCAMEpUVbY
dd2ecSAQ66CoXK7ceYivIUnGD76ZIex8//n+to4rClIWdljBREcN7mL+TvpqmvIChQA0ZCxATpBe
uTJ0Pni0f7oKc6hagK9Ch332dqzOsBknIl05n2dmubZJy/DcAGL7+/fy21ih8MWHsDxB1M2spW+v
0tLB6HG8ZJ4ByWazbMjQUtMNhlgy/5tLUVPhrGi5urhciFLUv21mAlBASQauzGrHNRqmbKMTdbJ7
/67+8OzYYJmsQkoxvZjLv/9lc58ZEZB5MWJrLemWZzqzzdqv0+Iva8qU8nh6giIRw5+a1+U2ZBBN
F2c5IKm8WaRXOpGGX5FndtP6/fv5baD/vI5lcM5jVmaX9fZ+Am2sGzOA3OVWoJNWjQNN2nNKt/aS
0dAOY6GJZtsKhJLvX/ePz5F5D1mvZVMHupikExmbsZVPmVebLiExvha/mImk8/pvLgOEnUOfchmI
F7dXz3Fto21H2Cs7ZAll1JOoRTnsg2Hxs2b3ZrriOUroyBjW8ZXbv92PnRTo9nlfIHYDB+8a6AtC
aMEmmOmh0CUdQYo3+UDoYOVAw3Zz8cFH8Kcn+ssvsC/mDjcdG7uzsCEPHdZID5J5/tSp2bz7+yf6
62UuFjqricap4ePyevrF58x1HoH49h+UpP58L8v0YePVY/f/9rWJvp+1wV/2WhOon0XGWXpaprn6
B6/tT6Of4oOFyoHhT13l7XXyOuqTrhKZZ2JpQkQ2GneNQuLtSXZ8alXYpMcYIUrAf/EMDVoPhs1u
j4rz28tOnVm4esFl1RzhVAjneH5Kg05+sH390wwsJeUVivbsg6R4exn0EGgrK/Z3PmE2pA5OajvZ
LWUWNUh/+ut74mM2+JCXCjqz18WiQqqygmDMPeECAGRWhGUEKws47V9/0VyHTSSHeEkV/bcTvCwN
0n+ZsOTsYNJvcCug162jD/Zzvz87Tu6W4erMiUKn4/b22dnFqEoBHoCRMHWreG4m7MC2Cz4LQ9H7
o2EZzG+nDrZUgtFHB5Eqorp4cuk09sBke7o3BHxu40KrdmU9ZTehZZDunmfNB/UpY/ntby5oc3qH
omWwg1tKfBdzb2yW5iS0bvTiWCTxTZmmZoFAU0q8V9Kt29vQLOHW2K2Ln7a0U/HZjmEbHNgzaOX9
+zf/23O2HZ19Og1NSiU0Qy6ec52LOCwL4ngXTw2OKz3DJa4Vt6FEXv/+pRgmFzfu8LkRWsccbbKu
qstNs1/Bl24JS/XSItcWYEOu9e6NTexC85zLUo/TNUbPigCgWWlIbYmCcOb5pu5DB7QXS0eMTtGA
aQS/F7HU1KDPi7KgWPQSBQE9nLTuYJ9b5jEZ9bFBgjlArJxqWz4rJLTWCeMEjtCqlhYimnqsgkeN
9elndyQa4M/1M9s9uSEorydeHBsrmX+rjHQZXo07im64jgrKfXe+O6oWtXA3+v7njJi5fQOnEMpH
ECeR/025aWchPudjRc2oz3YEJFUUk4SLExl2Kb8BL8nsCY0jm4zbKUT5hxor0Iy0WRlOnVGBA6XQ
ZCeIEQyCrjUsTNEDRk55Bl0FKgx0aRN2m0pOmn2VoaML0o3r1hkartg0CWPyHHJE4x+jqfnj0Tad
1EceL6fxu3SCLKLCF1YAz+McVwtuN/SJkNj1OYuf5ChDVREFNPnWnY2m2j3UMGPNTwVUMntbTZZs
oEgqS3jtVLjGxioVxiBUabkM1wO+l2pHbJVFgvickns1NP1YXvlJVU03w1ynKHODTBCH3bd1/+Cg
oTGhlBr6sQ9CwKraOM/5ayX86TUuOk0QSoYp13NClN3HCs3+fIZzENcHuCzodQNoLVj9YwrBz65f
ISZjGrQcEoH94IdiU+UANAoShSK0UnlwksMYRMGaYmCIqkqFvlgFTMoI0ZSqp+/5hFYMd7Lhh/FX
vrbERz9r5v69D5DCOhpm6aDvTMQovmQQUuONBAVmvYDv1jGi9WWUIcefWqROG1K7SLrCDz/qd0HY
QvNUWt1YN3kiqmED1Ebnfobc/acGwPNaFylGUd22smAvOz1M2RCWdrgBM+erbVDo2k3DgRThNBCB
8UF2hNl4aaNMSOUTEQ6vVeTrXwgSb2AhWPy21SzKloWgQkYGBzgnfHayUBxRztPnp5pYlhbxcdTF
7G0HGzRpxuYFZVMSPYtaYPmGOGoSfWf6XYV40mk7bwwD6B2pyvGJ2HNio7rCYPfd6DPsSKY7aziJ
aI+F8BXRojMOi/imaWPjuy6aJEIoPhFPPSTa+OD6uVMfTKikzSYU2PS8UDUYcZMmN2HppiV+7LzU
xWsQyzYGEy9IjUGSq0z05PNIAvGQtF/A/kjizgGjwQ2aLaLeEIIgys6J4io2dVIYD+WwAFML8uyH
o10umO86TMrk6PiTvrgqcvwpBceUjcgE2t/csNqv9gyR5BGeDlaKOkDEDODMYhdEAbi6b/ICTaad
wBzz4BeOIbXXuYUmU/eVnVxD1/KbbU5k9bRKMyy+617rM/8cgquQXuC3TnOMqy5QIGNi+TAn2hw+
zZGV8zLiOIYjFuGQ3MatoR6Z+MOnknSFO+ZukWzyxkJ6p+VlznTjYFXbD8yZ/9S6ar+YfVaPYPhI
NXD7JspOkz4gAPebyhqRvLO/X+uYVV6hKhmPYU+jGj26alHT4ZwmoMtlxHrD6BfW177oI/12LDAE
P2XlpN/ptdbeGLNB8WjQXDWjfgzymx5cQXrQspJ8OdMnoBHBr1Hdl22fwFTJNOeffvJBGU/t2AHS
izsRXZWhoX/RQt0k1owUCm2HMih4lYNhLBSDxh0OGdY+cJN5XBILxo6R+L0Is+5VkA+ucVSDDskY
NhIC4U6J51jnwL4gjEKt4mMfneiIRA7DyzRl81XZhXm+bswi0TbOEEjEqX6Igcr1p9AaVkPRSLxi
C8sogWeDBDuZlbPJHKR433za+dW5yQob0THZEICj3com+cHOMBQ1eApv05mS2tdab/SvjuUHySOS
p8Q4pbim1B72JlN+FZjoUN3OaIVndImW7JhLerHNnAbG5GrySe5dB1o0mV4jxyzAFT8m38q+Ek9W
ijlmi7c8QwwhU3jdesQaUG/GbujRgqKhr+4IG0Y2niaydp8gA0XBDnIiLpux4CgCu1+KOylmHYM7
1qr4ZPiurFacirLa03XMpGu7MuF11k7S+eu8JjjqJsj7Mn2yckSwO3wKznxlB8jGHkMcMj6RMSWr
ZBLCY1ontAkdBmKMF8ENaywYbR9r+q6eGOVftLQL0XK2fXdUWjAOBzXz8jauE+kknE51giXJLaZk
n2fjXPxT0+3Hjwzp7mUIbfsVs4dTfx8THKz8tUgJNpFWkCBTzlrFJqHMLPMz00Yq61Xnp7p7y2zV
NPsCn+d4LPlGpRdNbexTlPsJTxKQGv0nUVlVdK85nY5leXSsCVQEbPPd0ufv73AMlOF9VvoouI0C
9+7sZU6nso3T23n24OgzKeurJnQ6RgnheMW5hkadHJuydtN9ECgCyCG5qsnHfRdX9VOutXGbLEFV
GYafBApx/7V16eq/mG3QBHfwELPmuxydkU8o8kPzusoC51UVfs9ir7utCYMahC/OapCXh8nqNQBY
BdPy7v+ydyY7ciNptn6VQu+Z4DwAfe+CTrp7hGKeJMWGCEkhzqQZaRyMT38/VtbNlpTdmeh91aKA
KmUqPOik8R/O+U7mK9gyh9UPucKIhtdSvlAZwcqIhdHNwXn1sWk8uYhyrVuoOoH50Z/gPj+uXOnp
pGe5NLeDu0lSxFULqasizaI4hM7UfFx829UPQEvhnvDrV+THQCLJD1Gt3enCK21pXphEcyyHvpvI
lbF04Fx6Y6nHT6LYmMnZVtUCN2Eb/6EytwWDTVAxPF+tqJM719fC6l435oxPClBCYuEVErejHjAg
LILIDri2ruLBxOI6dcZr29bGcrIKSY65YfITrrA3LcGRvrKxrslw79bDqlbg33I2seshQwGn2uab
vd7lo1HbL7MPBlQOUx9czaxz1VcRmfNy4+a6Z9oS1K41PhY2+pG4HRdbHZURCOsu6KoqPJnKjd4M
ZZrjC5HiIMJdROw2xLTJgJfK64mJqEEEh2sc6szXZo8hswjNN5Hrxfgke0hHXKFWP/+zmP53qMR/
uAwB/hBLJG/q7R/vHcgcffPWvv+f/zgUb99+VN/u//S/6IfOb4hAaX89NnCoCvcO+HfxreUgy6Vf
RU3JTsfc/5V/aW9t/sRjl0U7tm+J0Vz8Ib0NfkNXQgwu/1/k7/GG/v9KeftL0xfss0qP3oe/FEk6
49hfGq1+8ydXWv7lZNSSAJMQWtFyQfxVJC7AMOHOqm00BXFDRlz95ER9cV8C5IHzGoE6mahsD8Va
b9FTZOWee/YxHPrHsnV0/WGb4Ml96LtKPtjBxmPp51UUHStXgmptts3Aq23WbYldjHZveC4s+GkH
XjsWDsZ8rkonYZ/szTgYG1/XAFamsv/gVcMyjhfeUjMGqpwNTs/q88wSv4qD+oCHD4OEcIG2F2Hf
3RWlGE5di3Oa1aB5GhngF6fFsLsYmLIPAaXTic+qIrZaCK03K+me5s1ufoHVwKcyrzrfqD9ttBvt
uW7odz6FXVO85UpsibEqIBKm7Ow7jqYxjTTgneFGBN6WDE32PAHSF/RpWcAsFfCoZxkfHf6KpA4M
7TwsE4CjGzDpvfFpGPzMpxCLcpgAFOjDgQ8qSNLtFKb9K7MPWhanYCCcW3Jew+LBNPRkw5/LrE58
WznX36U0TNDEcGHwVADQc/PHHEkmJmB2ed1nqCC9PmoQygfhrMu3XUnsbEk99F8KGejviqBmCQNm
oklOB9H4t+hGzPOYCcBGvpO15XEcvek6ZPpc3aI9oY81Rtu+lfhsjfPmA4ZLqhy80HPYm8t7RZq0
uG8yWD30YGoJAJMBDX/CtAkO2CCfDXOdfzbduSTyfanPCyE/sae0xrlbsQssM7twHvXSjqaIg8Bt
12NZQvAoYartPFE6A14gOLmKiNdpt7QRqpq1s8cMamWztgqgbhGYLiDiaJlmfClljnuPHkiDmHPC
Afp7tAnAU7FpOCRAJ0GXCa5vzmg2njzEiOnqYp76oPKFYoy5waovWKMHY0oomm98mEq/bU4rpT02
F+VPlxs6aDxJmZAZaWlqmhN6YTUcszCYmnMw1BL+IlHgL/5CWVuCok36fh1Ps4pMHCE0VnNqCl9c
6bYtboyWOIW9oe3jiQ76ZnJy+PFrthnXGdzt4Tg3jn7Ugwbt3HsaD4jVz/dYO/RthYY7sWu9Gjfh
KKf7pcdjdVhHu6tJ5m7yF8swurNdEJQF4ZNHIh11S7k9TwI/MnuLR7uPJh4hMMYXQtru/WoH4i1n
g/o549YaDmFgYB0fm0X0sTY3MG/N3t7EW9M74sJzMBMlYQnKMkZy3QEFHOvauKqmWn30M694Qm7j
3oQ1V3qYbZmNcL7tYmzls5pgQa/fCnutMpQ4FD1FgEpCEv9VaCYv2SLV/JVTwSUROtNSMnxbK6Yj
Y54IaMfcn9QolIiglIduxXfnmFKtRGRY5Pm9IqbnVfqhGF1TPUZjNVsHwiwL3yRZ1ajsLc3WYevb
ixqb0dR/F8MCxlqAoMlIV0jGdoLATSxrBd6byWk4D13aRYjUKSMa1pbthyycJPGiyMhXEseY8yj3
OHSDCbtydRb3KCJ6a8R6ARcfOZNZP2U5xZ517SyjtywvbVaEGmAhUjHLjj1R4EcsuxF4KhGdbi4P
/mxnTjwG3Vw8I4BRvYg721+KNzfKx+6FKPLO/7w1bl8/hTZhm8fJwhd5HdWqJB40G6GpRXT/FrSA
Zeqmu6GgdI/xCPWUtDWs1G6wFqzCA3zaCbAgS6ZaBhg6S8KyoYHEfW+2rwVfLr01aoSFq58UXiMu
nbkxHkMQdIeuaFoCRtqqPvor54K2PTIVbP6ia6KwhksAi+FD0SHq1zPs06F0QBatIVorIF9md951
tAwNyEFpmUIQOuJsUzIvwM7LaY5CXKmddVrbqHkpNNCiXOmORqQ3o9TuCbHG1s8Orgjciw564u2E
ERs5nF2fiYvzT1ogujORVe8kq9V7nZlhHtRCSls7QRcxAdifiQrpryKOcwME7aaf6gGdPkR/T6Xw
3x0Aam2zxDbzlpPdjVifXA1ND91RdSLs0Xr26vZhMxUGr3yH8kzmd981rCdGbIFD8BI8CQD/zkVU
CFbWuvJpjLnWp8wJviirlvDPck7iy6maZ/kta5yxvxZlv1ppXQV84Th9xpfVnovqQNafoz+XJEeC
Aei6viN00WvdDIIP8Mxv5AyyQUOtY3zy16nOr8jT6KCKVZWRJTwgduIs3DIwQhhlsO4tl/DglmN3
vwZanMrBbHTcszK68ettNRO3czHZYyjt9LF0M+xklpnvPvJt7ODlcZbKVqtTZWOmkYPCY5lH4Nhl
1Oo7kj/cjcEUQLuEVMQquvBl0/h1Cmgf0NWeZGxYhCZt0SxPjSPCV2/azEQu5D7GJk/nfTvK4Cqr
av9BDRsEgxFJ/B5LQ779Hol8VTq1eEMhs5m4FAlZzIxFC8LXdP24OqEJPi0r1Nvsm3z3567gNcME
v6y3r2PhFcUNmDLKd43rPzxlZYkkvvHtq1Z43s4UgySiA6P4jlkj16dx6wYeeuZnU3v37xL693Dv
XTD8P5fQyXvbfx3eVPn1Hw/4Z7+A3v9H//0fqnj/Bx1b3v9UXvM3/V5eE84NvRtVHu5XVhaIOP8o
r+3frN28tkt793XyvsX7V33t/cY6NvJ26wgy48AKUZn8f2vbXpVTqCOCwO+B1MSz/zcFNpLvX7YL
u6ttN+BY+3/waFn7UvMHacAcdkC1V1r0Uq8LDx1G4zYeJ8T1/XcI+BO9uxZMaXunbSTe9sUiTH6w
7c8CgilBt/6S53HbRFDVkCjuk1+cuxfUDN0Yt1HbkKLSblt5omWAcJSX8s2fJsLQasMwU6cud6Z/
tk4bZ3xT7CR/+pF4ZkQH1JfjBJezL3kQUDf6hGahP4H1sZRXbl4pGc8Ro7B40qvNVLobHBDQTfM8
BvvEtXdM4TK8yqkHnHndjKM2tqG4YBLEhHcisYiIVn8Dq1VkBG14kQpZHPg1Z2rXN98yxNDkLPR9
cT2Zu/deIakDKbEFwyUG1g1PnvZJ4B3Cpddpx3Z5jpdBZoxAy+4rOcbbBD8MgnqsS+b9vBRU80R5
lRkxPOkpZMJvdK+surXPeWPZtMw2J/KqRXck4YFDO/IUKSD1CiBBKThegP4W+VGy6xIpMW/SZNjM
DjC2MLTmqcqsRTP+9rQ+9e2GpstWq5hiuQDjXDp7X6DC1YWaupXNa+gyqUxme+DnoFhyv7OL2G5b
G7gH4VNu/rA2xuaeVRmJ74EBYIuQ8nJeLySjpO5sZGa5HSMNPOwAGwMnLbqTfo2J1vIwco9GwxWx
q+mRWoTy2PQN80lUtfdaBjNmRpZK4Ys3F+N8svvKeemzcfxag/6FrxrQlLHuqN6dIZ9f2NYzqWQQ
u430fr59X/Su+y2YZmkRe5MTmrFGRI/EgzdbBP0JR1cp3dAA3GcCihlbM/rP+0JlcuQl2LlGBiAl
9AQmpnIp1XU9NqZF6FEegFPrpblHNofm0W9N4Zzm1jNeKc70DemqwZadIE0X3dkfGFLETaaqywHK
m0/il6lNdR3SGxKHM23E/LkNIKu4snNGUgSOl9QPWbeO4X02BnKFJ1ZTc13JdiW5nNwsJFk3A6U/
oTOmy3+HkdTlSzdEg3PEDwLiyrfLfRsjskh7r5pJU5WSp26VaV9zM37YaF3nKxPn83aRUReYR2ET
ZMMnllOdRk3XByDDaru/FCGUWNDUeGoOigXamPhZUxN02+mdFtoBTHvcnK70cFFMxPaMAyMrog4p
9J5n3ofbYe7sInttIKG3L/AG7OXGLLQvPjCprbxPXV9GzYduoeu2YzFhdvuy5ZWoHjBPzcVxRdjp
PpjYy+XOyc3kyVzXZbkRYgrmD0jXbAlHfgpgvWQRsH+ocOHipCRmL+ajK6nhmMrujNyuyobbii+R
H2MFU0W4r3K8z42xbHk6tdIak46kqC8tiVZFYjobZWfelAUg5GppXuix/YXsvoHNX254A57RVodX
2medhCzYMw/tAmz1wupGMC5zDY1mCWoaHHpcl40LoS3GbWTQpUI6EC6ZkVnhTG8aR/kjwStshjh3
qzJZm0iU14CI3Sz1Z9mOD2YHsoxVbujeB0sf1kcaxPneX6HJ8r0XHErYmZeKX8ejZMj8Zfme25si
AHjmaS7BMgNpggMMxVQt/RRn2E0feT9V7aMHO++hrAebvTS7THpWTGzImud8tpgzE7V2RIbm3dej
Hr9uWC8/uaTbfC2DypyO8E2WL3WO9Q8f0DJASFZVSQKRtMFVgwYa2+rMRsfGVh85A3RWv+ST5KoJ
jJQAtGaEMl4ObCS6lZSBZupUxqaz5GIZk0m6Y747MngG2WdyD4zuCekFxWCN0uO6sKOdRegXW3Do
KPW6JCI191aFHnYEyFdgE7/bghSkE3i3cD0wTFlDIGpNCx+qL0NxmmezuaxFJSH8RZmb3dSdqp99
sjGY/fs2h26Umf5dU/sBCIRmdUqqPsOBr1uU5SeFueIzDFBYhp1vic+uX/leumhgpTGs41E+4F4W
V+DHVXOwrJY9eNPbHU5jJhZR0vA4v1gymnRqzcWABJpJ6+cur4JHQ/nDmBQgK/S1hWPkphRt9r0f
S4q2Lsy3pz5X43JixDUuZ5jWTICzsMhh3FpTS+8VdBPBNROs5oF3TkSNZ63BwbVmENPkN/cnR+5Y
/6DaP2oNWwRue6VKlnQ4k7g5uohbCemv3R2KTDRzWmdO06QziQv3Rdvoz5IQM6yAdbXnQakeUkTp
GmZ+GRIdCo2pHQVJQQ4YjkNRTJDanWICZa6DmSBP5hJgpFbbOffGGPF6XjnP4mxfPadFRSZJWhi9
SYlqqiB2K1g6h84uRx9L7Db453pZd7ixAD2ftNuCxdKdR18ktAbBafXQ1CeqIjfB7mu+v2nR0UND
X8x0DoTVl4Y3M6u1reI4a7OtvxshwMLFqSzneRYbCoR6aUj+EpX5WmGqHJNQlHpjNevZX6hoPPJO
A7V+Rt3WfoFCQPDCMtoLl9iR4FCnzjGe6MOLT1sto2/Ek7PRpAQA0ce2hA/hSXxMhyBqTV6bRXhB
/DSfp26YH16ZAyjGmM62Jijd9AFIImnYuO/XlvERi+subUvL8B6hY5EpZHZWscVGLtgqjStbtauA
cQUiw9Yy3ut89PujUDvVKFegubY8RI8HQBkKTbhY0ac5qvpbMhRRF4XkpXG6M+e7ZXdTh4eK13WZ
Mq2Y7rIgk+oEwxJx06oorhjPAe1IbVCKJsEFnE2D6jOZOkUPpKdGasIKe+5Msu2Ewz+elSDw2JpM
IIFKKahT6nUtsmOOF/dqYcQszmNNCH2y+Fzo00aUQXezlYb+PA+wTE8e+rjvDrISbgb8h2vqSVzK
V9BD2LZy721X/uAIgglK42NNFvVTrnNBPphaoi8sp2qXjrbR7y3W6inZuDE/Z6sRtcdlM5wrIpdI
pVfaHVzAQ7BMYN5tb84whV5sk1GgyHpwIDNuocmaY9SmeJks4k1jbY/BTcNoaTqUK4fJYWkWb4qJ
5Ks+OKsERCShO16a3iydVA6zYh64ld+WvN2pROXYPuIoka/RvFbfcrVGdWLOsIsB2zjlqwQ7BYqR
rPVn1qr6vRda3FULYTKHcDOjpyGIauQMUEwoXzO+P2sZvvJWHu57QYDIYe6tYKb+EdVL6ZXWd3vQ
22PUS5bYdKR8YmnYr7NptA+TYe2Ilb5xdawLmhd3VARLuSP0GCJZ8o86aLy3YCJ08bBOY/dFQElA
h1/r6Eo5PvVVVmQwLqguw8+wQNX1GhCaDrKwgn5VOQuSaMYVG6Efpt3Adt1EeLUEbIxBOVarTBhG
IFg1wcN88aVchoNGhOXEapjEE3rd5dwWK1KfLl/DuwGVMgmf9sDW1d226FHDf4G/NG76wuLIz/f0
5+UjZ5pp8OppBkLLObjhmW2AaA+rM0Klh01DeIvY7xa7nve9sV82dRq0pPqgCAa6fhy0UO/CHodX
WK9YK/ylz6p0KWRfxa5NEEG2tstX4GbmU8WJgelIKaMkImQLnjXh7wqFVDX1x0j523nbModiodkD
20ESG9khU6uvU6zwcxDXgll+nGXm0J8Fo4QotuEqM0ZFG8IQzqhVdFbVgFpik8wD4y2gnj6QAwp1
zetduEOZdlG+UB8bTxlRygwTDVdc8q9kL7KswKPb1FkGsM1O90RG411LcyW1e03OBvToIdp8L5ZG
w0rZ9Wf/I0zx0YodZpElxEIq9sOsWmGTs9Hxcp8JR3tf19mPIPBT7yZ2OLiUrARgLAAanepNcZew
q0AvSx6tms1XgtDoAOdCjD6nQ8vSgOAlFR6EyQ9N8f44n/iexZ1VQ4weQsOBtTANyw05182nTNmT
HQcQm8JUkX79UrS5DI/BZhQbM3DGKwkdGEC6rs6W981k9c5HsszqIEap8iOPy3TOGPt6acbckFFu
5zHcBcxlo1ij1euTEHcVmUaZp7tD24DUBtLd+MXRXZcWHSRudwaTdjtyG6nGFufQbAdo7Z4yVezX
XWAAxeSsOY74JJgilfnKV0NubJE0ntWK06hXjHuWpcJjVYH2jNmJrnQduY7IOXUNScy2jagfo4Ua
mRExqbsO1grlQpUjwDzI1ch2ZTVHWaImzQ64mVFDgQxn23YIZmRsae1njKPZb5T+Y+NUDQMwI6cl
JbGLoVCPI7g4MNJXAiEGdLFTu9VgrdeexTuBJ2juLlSI2/GQkypZpdWseaGbmwf7X2xZREYhbxZI
+A6JKyeKmfHJ8Ou+vszASzSYfgXETLe2hJ80Av1CMueedxNtLWlAXb5AVm4pbU/jMJGsp1mNR9eT
7ndWbB7yq9VLFH2rBoPQIRns/TAyYpEdBd1Gs9PtRn1ZZ5Ysz42r5mfZ1AxU2Sew5e8jdjWXMGij
/NmMpDJJDasXuPi6aShgC9ZqsW6sckx4XoooRtgayiRYB8gkEXB33qpsbvqTbLi1QIfNpcHFDSvK
Tqfh/nWdgh3J2FigvWgJZZbMXsZ0YJhmRuxwfSBTo9xpsksm9Qz5RlILxLmRQVUQQVXkwTnnxdzf
ZBBbq/MW5qK9tlumcGfe/2XO8638AiWhrdWFMNFpkjGrUQspuf+pwupXHEOr5Gu2PeC7d5TZSBxx
g0n7G1NVIY7CN7sW8J67dQfTyBt5sxb4A2KrQTRxqjwGwGcx+4WV8gHr/lgP+eAwPERGiaDSU0Na
E9QrErDj3vfKXDbrFOyv94RIs8i5LPhoG8E2vRfeTvTqzY0RlIBVV3IwyEjQeigvIg+lQpIzdS5T
Y9N2idJr7gAS2dz99yPBSCXZTzU0dBFWgZUgbM/6k2tmWTAlUUcxGKNyGMLj7EzjcrGs2NdvNVqo
+YY9wNR+sDgjmnvY5EP5lAV7LpYqs3n5PHs59yMaz20LHgixzQr8Qw0yOr0QvnaciU35qMU8/DP2
HJvRYjP0PDpEDmdPcGZLC/FaCBM/3ibJ5FfS4g606UxOUm4ouW9g+P2RuRXbdFUrFiCHVjrE7jSr
m4esNX1RJbL1VXG2K1dgt2uUADnXoPZkR1ZaY+r7XVR9qQXL0DBoW3kp+nELE2Z+PUB7LnF7DAmH
VleDM2rFG5U4zJPSuaPTTU6LOPlOS5cZuqjKDo6YiWTekUZsntzSNImLYsWX2Buy4nTE0FgeWND4
4qIkh2K84AU/cad5rGEfpOMW1cMUdAy6HW8jAymoHfQo3lIijZ6RddhEF4DHPZBwuk0nJ1qdKyNc
seAgF4AgLfy81DEKkuGhIkn+DTEf9GsxClA10O0ofYdxMwjOmZg5JL5oxhsymYI7cwXqEeu5mV5D
ZQ2nbR3n8GTzRPkpS6mhTzo+cZ/2nUdJyPrIPCydqx/RqILfheS8uixaGsk3s4XiyTf7CP3iYikT
8WrU6bRiIEjsax2QCUBCWAg2tdyaO8YDiIq9Bkwno7d+Oei+IsJMj1X7OVxX5FUGK4KbkrWYPho0
up9KfLwvgO20QO7LXXvIkLC8WqVbQ8jXG9u6KmSblBmadO9mLudLODTlgPec68xpyQyR13lLL0s6
MbnL7tBoAe6b3J3GYP8Rb5ZPtWJRbPEqqfxRxkPQg6/WygCtFwxSXwKqtfTHoaQ/uNBRvr4wiJ9L
Lv4w0DUShkgpWs/LxLakyuupuuZh2hNT9bxCJm8EmQDNCdX0SCHVm3TOzoF9fe4nvkHuMwhl4dO3
nbLJWoczxEo01ky3qvypzVZKi7sBWLhzMxpWNBvAtFu3Fsc6aoU6mv7kMaslKmsUj2wiN0jeDJT8
1GN1sXydws3eF4RAsvMhKQaSgU4kJxBbG3fTanZPOAk8mYbO6pOg7IPYSvKQeZE49now8WeM7iR1
g+DLFtCOXB942qGYC9J1IR4bE2+AqPHPTeBkTTLLHvwxveC8pW5NA1cgG2QqfnI7y0NhVqlgs94I
Xo/mhwZwTXhGeuy5fNl+Hjx0tanXd6wU2c5nbSa6yg9LGXj9icGASQvToiTkzUODXHBc1GIJp69F
VMzLtSkGOrvBCczZIiMc/X3BnK7NbSdeFht7QTyxKZJfsgpd3quy/Xp6qjOW9iRmI1Xty3jqfQZj
MZB6hf406CLPRSbRFOOTl29QaTZoDsU3uzQW8rI5vFf/MRARxXfU9qUgG0xFpc0M052r25xbo0eC
T+lCBNxQ4f/lNalSd2vkZcVe/XkorBVmYuj05FyHU3BjsvpiEhbYTC8NAmZp/aWfSPwRHor4ob3I
kM5IZDOTAnhYrChBlrVo3k2dyXeQ3NaLsiomPeUizS51JE5qmgm/EByuayVOuarJ04msbjMuXDgX
JAkbKrgKhBosCEwRDFLA4pAGFssFfrs6XbieCM4EH4yMgjrZog/nFDOEfhyNEDXXMspFEfIywWHD
VllQw8o6pCqSndXC9SW/hLbMGmEQREyTGA+Z8hNJ0sU3o2q8iFlSbTyKoseJUFmitVPNhGlDXseD
fQETtbiDeok7ApSrumZMlKNVlYuxK1ZJemOguXp3nd0jIGX8Dy5+yJ2dSV0shE6E3foybtFiJGUT
oomZDbbOnCujIIwryMrvFlNQfoUAXz1fkLcyBLDRKyRsL3Kitdm0f5WOAknOtAyLfZgpy0orvQyf
ehwa/MLNbD9AXF3nxAJn+ZU2bQ/qaeoHmJ4F61+0uKzbfYk6paraw7R5wZwoRUAKg/R9t2LNSxUm
pgjz4zIqsK3czXTjq2PJ9bCJLXjt18VDipLbw/uMpU4l0pzrex2YKk/DLeA2m81NnJGhLg9ZF4Qj
Fg/0my4NSp/Q5BXvihLxgXEIV2dWw/IIOQKhO4dahsfDGL07o8yJpyKPIePUrXiSD1QPVXkUQzjp
2O9KrMaN0S8fW3Am9BjCJcsuKNEvDetGgWmIjEp0myu6xqVg9EfGZGnWaUmkJK65agjfjDJaCP8z
Rft9lw+8zw6U04whUaIlB8WVkXm8vsuhzejRGUTzKisxxMRtG9afCdDIdIJ6kGn/AhP7KWP1UlxE
jZEvrKFKgqltS1bLwTWC5ZoYDMQriuTLd/qo0uPq9uFVW1eLAYcfHHQ1A6w4DJ0w1gu7hA52aKKm
/O4RmkkgqOpY12BKYr7i4gv1bqrFMrcErEbAmdLUbpWUri/d1GBKYqWEBRjF5QA7nBJZMUDqUYHQ
YJo1QinJ2WjiOmAJn+fNbEJeLU11JNR7RPHLseQiUM2p9NmFkS7JhIZ1EFpfWk4xGAw+aHp9KMaO
+RKSTL4d280p7h10HdxF1YaBpmHS9K3mcGccAvpUMMcBIhwzxnDNy0EIsoBWuT5bPEluPJPRcgND
mLyGAOYBou28xCET9JjK8lGx9ZoaO3saXCtDRps7iJCdgVjYmKwZo7yhJAzvxdpPZLD2Df9mpsZI
ggnGiXre/NY3k6mRxadIrrlxaGfHP2+EmYtjiOMKeJctJaMcX0P8RRw9tRf0fvYjnVtwCYA8d9PR
rTyyjjPRBtxZ7OVie66IcsObuydESoQOn/E2qe+VnDFvmG0zfwvcra0ffDWqKLExYDDoKTMWQWHY
Tw/o5SLjgx90zg2uhDWIJUalT+inzHuCuGtsVMIdyquRz3clQ0z+8TJl24vL2kmAPodGxbynE99d
QSjvwYTSAy7YMIc1Jim6eJjbsX/zHU/WEDDl+CKjHX1siqb/+u/l/O/L+Z26+j8v50/D+/vX9x9X
8Ps//y+Fa/Sb73oW80fbZr1BguQfK/iIRftuqLMxSwb8I9j8/rWCd63fAjck+hseB3AiMCN/rOAd
9ze+Zkij7Od3vSxYrv/7nz9RV8df/vePFNY/KVwhNiJyxX0NLChARv2LrXGhAO0MnxI8g4V0ma3+
PieWxZmiWKXMyacbN1jme5E7NBQTfQCGPu9vjMs/2xkpEvgMgQ9Dz7MQCO643J80AKtfEq3FzJoG
wLXO/WbKm8Ayhg+CkVTyw/dy97tf88ffd5cT/JeL8/cfxXXlt7Vcz4fL8cuPanmPzGbEWG9i5MPY
ZSECTe7B1X/zc362i/KDUDMjWoYygkTZchzuhx91DbXKwiVE13boV5JKpq1fzyFHeHlq1OzfLEFb
ubFHygNxMh0kdYDuLQhGSYbDV8/T1fVAyjkLGPZVicPKVzKw9aOnmowt60xb7FkYmRTxSHlvFZQA
GasLhE9zXadEk7MVJsiVk0/Wvvi8lraX9gLHZLo2ljOmuVTLt4CRJujshXXxXNVjT7hSwEvARvRF
0xhOGfOTnL3q0DEWOw5GW2VgUwrcbQPvcfcyKIFZH/7mqv367UQwYJCkAImMQFL8ythYCZPPAtY/
sLLWr7Sg+RGwQv13Tt5fbzeeQ57G0AOpgz4h3HU3P341koaYwhgEEsWTdTZyd/mgM7i9mhv1OZqd
IWU3Qm5BaPTVOcot63YJW0apA0k8taWmpIUmewDiTgYbi7/ob26dn53NUIxsawdK8/zjoSNT65cn
EiWeapiE5YdttMOEaWfN4t0w56OUg5kWTWU8/fVV/ycW48eHgp+4u9B3IrPponj/ReXOVsgr8bYb
uF3n8tlqaxqIAlvpOSf15Ss+TOrQzp3bj4GN7Th2wnn6souNytSqSm+GHuoVl7aKsvbIqpoY6mag
GTxUjdBvYbbZxUkgt+VFOI4Mz0ze9n8HZ/lvrhlQjJ3K4gAYYYXz81c6bR2ena3jxjHbZ/Qb5BCi
9UkmRVyXHX376+v15/vHwrRJ7gcH8I6b+eX+MVinNCwCmNfWTnaduZt7artG33ZG5lz99Y/aXQ4/
nVd8NRGwsH/a3G2H18HPv1jRZbUB3jEjJ6k0+xSTJQnwMw946tWWQcQfLjb2rJE1IvTx3Pwdf1t0
t2KvDA5tJyyCQehcJZnbRhVe7Bjx5zFagzu/CpgzerV0SG/Dq0X16TY4gc1INzd5a4aAg70ymg9u
QN1KrTLPd71H24o2ikYunW1bETWeAbU4LO0sSVPNUforGu7olj/075dNe19WLMzgytkbXvbdYNBe
5iMHFYMg9NGIBs2bkZukOGOYKpa/wVTY/921Ay7K8MAh2uxP31ONjMXeCFyI6fYIb7ZshipxaK9Y
M8J19p6RWQ0EIXuoo7ZR+aeNaqpIpR1Et0OkcWE3IxOacnKGL0MfZZ/GtvPvfFn5d4E/u5hnq6W2
j0OhoheIDYyupQzrt7++Af4J/Pnl2eRND1WUYoA3lr/fjD/o41Qz1HPjMenpQRy1R5YL8weHQT6T
1rE8QNIJGKD4dnhSnlTJ6FqM9fE0pIMvSXKfO2K7ZT77lxA1pmfHJ3RhMXjtJC2I2uJvTq79xv/T
Z0VSuL/NeY+bv3zWLBw4Z/aDtaqdJbGqrDl4Y1Clf31J9jfnzz8F148Fj9kKoEyF/v61/3BFRLn6
eUaTdbBEhl4DydYVQ/2CeQssuzRApM3WKHf4o9Afflef/lQ+/Vg+/Klc4nSm+KJe45zZyRO/HDQj
5rc94D4/4L/TX6TvlGSyCX1DQmOO4HzCbjvxeuD12yAxMhwDhz6kjOlvPsefzzs+QejtJzaoaADb
P18DCCueMbmUMayvpiNaXXnl9VIgtEbA/P84O6/luJVs234RIuDNawFVxaIXragXhChKsAmXQMJ8
/RnQuQ9ikYcV+0Z37xftFgpAIs1ac465oaHvnliZP7sgaGrMUAg/PzL2iF1VytLpXZlzSsTpXLtn
lAu6DQYNZMy9J06sSR+HkqlzY0AZIW4ESBLe32DPsEmHGf8iPT+SxA21xrX5p5baT6/CNtBxXDDO
bDjeX6WcgC+UI3eVdoFN3BOczL+HxK8H7KdXAYDNCYuNgXFMAB2hf/pzsHox0dWFDlaySNO51H+/
CrhFYMe43vguju6FbpBSCp9XiFNtiXArwdLr4Uv8f1wFjhcz+Ioe4fDx7uNz1vO6j5U89ADyr44k
qzwja3W6+/oyH79xaEmcR6DVrNTwv1P7P9+4bmLaIu+O11+M4662JkD5/Kt74qDcA5/1/BTk9hAa
RWWduMG/d/B+egHVCtiIhR3Stv8XdfrPpZtptFoqThxGWv5yXAr1Q4+WcVemc7WtlwDEd9EvxKsN
1W6wf8kyeGATRDeeYs+Jj26dL49+igVPlembYyOGlvXP//kpzmTKLLUHlAnNgL+IjFbUQXZzFtD9
/d94mP9zYvs71N9fi8MKJ1Ge9Zp5ckxXcrME5IUtqAuRovbE1x5IRI6D8kJODqjoqK4h/89GXT93
wE141BSJkhRWjd3GSIb0CYmQF98ANNDvJntAaIQuHZGTGNKijIZujeeelwwZR2Dhud/YakacqhkF
vFc5TIBijU4H5wOmiOdY5oG7l3pnndm+GpMT69TH5wr70bHBIHnrIe04XwL8ajrOsRlsKEmq3VpA
CrWkH84WyxUnvsqP8ybbB+i/pou+nMP80dGW0wJNPoNyG8wF/TdS7f5S6xMa8Gbwp26r/sSe5+Od
OZhVV60/uxTGztGICRwhrGXkcvO8IFzWmgnVGDAPzIiw0U88RuPjBoub4rzOGgyM6IM7VigoJ4XM
UcSZ3bKh8Fidg8qgo9KU8S5eKn03lpb3JErfvBuIpjsg0NejwnCKw3+dLlwDbwEWXXYEJuD/9x+K
pfxM2S2D11Nz82wmI/X7qfNXaFBrDZvBQpdclpAMjEw4J7boHx/5Oq+TnsDc/smZFXu9IcTAI+8R
riN441wvMxKtUo063te3ebyQ2Jbh2wbHDqAl+DM+nHJikRLvmw+hyIdfBg23KPbM5MQQ+ltt+Xcm
AHnmcAq010OoY/Cf9w8TnTyQNSrgYbMIlW40L4j3BGhTIlIz3VDsroVjndEV07OD5laY6wegA3M0
oSZxoiT36TLZfepKugOFPoRNV7WXbV8EzSYdJ+V9YzIAF1I5JT3avtKyZ0V1ONks3TLWt8nQ0iss
a4Fs6Ound/yiuC+OuMR5gCaFffDhU/TcxmiR7pPFvBTX5A2o3Tyl2goXqE88w48vao1pcGG/g2Pl
+zjaosI1ahKxaOD3pOjPJhRIcHTwFH59Qx8OOAx2zOk6qU0O2LUPiTxzSg2HflYfwich6bxMKbRT
dtJyjnvOeKNyR/ihHqjhvoeAw3yuNKaClC7hdyF7fI01bX9KPnC5MVioWiMTPc3QGLf2KJyIKO1q
jEgywNgyWtZKu6kSJLfDkpNi/fW9fNhYcy8UHiga6EwkoDuPdrQBdgiUaagTeiixRiC6n3IEKUZI
vHduSyJs6skx76ZGoN1IVXvpmriRv/4NH98aHxjLLIBBTi8cHN8P/EGU2ENikOxjrMod6o6G+WI5
FSvzyVXYBnKHvLb1Qkf7tET1OADqCnZTy5mlMU2HHESlb0/cy2eXARBG6VhnC43L6/3NpD2poMQP
IDXxpnila44SHw/Y2ntb2dOLB+DrpvMnedd42XRd5cX02EyuNe67JqCFyMYMBpevsRHaMPePZ6gt
GnTuJeyiVi3dVbzEpbsriItMdl2uxI+4U3TO0tJE3hFo6HtDuJ/eI/VrwlFJ92qu9YTcCLKc2/gq
S43+uUZlTAhxPJcyRN80XS1FZyO+mAiRDeWoypccbmZ/cMDC0VitWvUqGmv5VQJOoX072C7OGxVU
j+D08VcmAm3910/xwwpnr960Ffdt46EPDPNoSBRQfyuFxiFkKzY+t54I/gz0Tc+Q5PoPA47KqDNl
PW2DLEhfY0EBpeKU0RLcvQzNqR+zvrL3E/O6h4BdzZLLS12xF/9uB1NDBEteOeSxmneQeEL6fyoJ
2YvPp650XLxmNWM5YxHgO+CYecwXbNDXi0QrqewFtTNcLrjJBP1Vh8qs7FIksGOq8F51HoCIbWOS
9Bm5UObNWx2I/8OJd/DhtplHTWJI2JRy0+7fmeOfXfAk0xgxGw4Cc4yrMYwdOhaMF8R+G7REwx/p
OXLCHIzJGjJQZl7QvjCoeNlURViC9OyJ/oeNFLjRhhNr/8fxwW+z1hId+yAA9MHRrCWMdjRarajD
ZLKnYWfMWbyFojb8weNVl4esxWlPpxWx0W4Bb4VkVfn9sKVxqV00Y4BS+OuH9b87vPeDBFwJ88o6
bB2T5eH9IBnEYPRJIkoUILmkgxPD9gHtVi4GEfCjk205QZCHWyEtgWXgjy9rIxk6FNSNF5HNOoiB
2ny2SYa6F8WMeyWoysdyMEncDLRhfDZ0OT1Qp4pBedtgDKxuNq7MkrCYDTtqbmiycS7YsdSS25pU
TPLSBX1ulhQr98+dcXKuADhbPwoMCH8EzvYWgR9QMiBTUBlhE9IVNpvKO0ijD36xe/YJfGbGsrap
D+kLA1RN0hhOJc/epOyX6HoEIn9lS+OfxzRHkJ+btcFOkCrYb/SA4/2S97ifbB20EJIMB8mTxazy
HV9isuwqL61+tA6zDXVpI8VXpBPiw5LYeWpntLPzq8UMxgTm+9kQ5ZQTXUBxs04ngGBEkoZrf9JD
6Yh+vJwwAWUHX2CRc9IR4b3jptWTTQeDeSoBw3IeYIpAwmyOAFhy1cfNHpe6n5/lLfIrWrhFF6Ds
oF4QxWSJPEq01to+y/PmbrDq7jEeEkLYF/pzHUAw4pM3dTwU10TN9k8WiwgaXF8SOG+O/Q8/nfNL
nI2oO/ApEkLuiqX6pU9uBTUPstHBTkB+MFHVroy6vO0uAgsCYNjWtfYbngSyji6rlicN6be5sVSi
mQfpmHQ/iqpU8caUpZ/telWvgjZ79F5rZ5m+zWMcfHO8YRy3/szMT4V4GH72BuNnUxs5gEur78qf
iJBxleKjW66qgiyDvRr0/pqCUvU9Hd38uW3qYiBzuDO6EB2AJncrWJzzvqvVwAHwA+GVTVtYnui4
xFUN6mSKpslEE6ZjZwPSNghxHYhW+tulwgK/RRSLMnoYSJ2MSuQe7HSIn6wQJPdTi9y/JdewiyW3
qrsLeEyzbsEAAkdhZRFy8H7Xi6NRDa9NXAZ1VdBax6DokltiU3y/8awZFihCNOHtsTS7LkZajVhk
cA5FDzG1RBZS5AaNOoWPAlNOb9v4pQpL7czSMImDDrr14VXLtu7RJEa5oy/eRp+zsQArIOWFVgd2
Cweg8KbdJOL+ock0RcdG5Ol36Ka9hxdpUT8EsbR+6HpTm+4G14uvxpgT0yX6x/RRmcQgPw3YRbXQ
sZoRD2dhk1nfigIPNcT8ivQgIoiRlTmcv8OUYOI5VJMbdICFxuaRnPFADw3Em2sIuwnAxks5vrNH
m39Pyvcuikaa5d6rRvVQCBAAYI3Z6vNzRPXSo43ExTx58jLBq8P2QAntgCjZeymTdPg+NYj6cHJ7
yE9mJIJ82EbviFWzXzwMYDBJA5rdHiV571eXaoRNs0fCTR8BjihyqdmGXxr2UsciaGBZe6mddEYa
16j5Npvs1QfsdYN93jSlqZ+bein6Cz1JHHqu+WDt6sm38k2hiuouM1GTH0ZkN+gd04rId6xjXh1y
BFZssDvO31GLjmPfawXCNjGVzbiT7oSCNW0t1UW0EeqruZzokExjHsycvgfsziBg9T0kKMPbpXmD
W9r35/RtSlosoxVitp3mtt45Sl/t0rQoGIazFjevnK08roqu4LZMVBNEdHzYJhe+MH8lKQRV9Lya
hkC+Y2eyMejOXI2l62/nQk1WyDSRB1urSauJTieu1d3ge2lz0DElG5veV6I503WRPSL2stPIIVHK
Jk/cKqyQKXwsNlbQtyVG92mhp4z2Ew1uiqIhsvsCRKkddGiYYrMlUX1qBvmWBTocIdMcrW4jkTTr
Z1Nb6C3IW6e685Z2/l1WXlbuvL63vtv9nLYhgS0sHkBiApA5kxkIXAiFjMq6W1QkBAlNzIwYEZGP
Z4qEdVnYyy0k0vR18Ep/vHQCFr2z3telCp1+pMeDa5z9Ss4pOY7yQa+jQmfZhZ2ZLX+W2h3vJxOn
COYNJ0GcDbQR1tsC0tHfI/dp73F/OLu0Na6oRDnwHtUFiCpqCUK/htRLeH3yqjXeK/bsfZXQMcrj
KRJ87vhWpi2qU7zqw0OVebfYER98xZihP4lh5AbX2gtmzQOnRhCxxW89y3eQzw6O0rFeGTe1415j
haBtGZSRjywR4m7kO7hs3SnYe6l7n7fiGXNAaDfyYjbi/B6h1vU4KyCi5Sui+I3T1VeL8VKjF01g
IMJ5BTYgDO9g8zfIOduVfbqFQLZjZfV2II4LVGKdwVN1MSFbnQO0g9vYJFVs/UhSVq6qoXLdxPrN
oJW62KRGOqz6PfbelCimM3oNF1RS+XetlnnNMZINAW7iNok9JFJtu888+QAhcqej5zUGUV9hYmDa
RaxPMuA3eyoPPQpS7lDc9133zH7jAfwf9cU+HX/olded6bO3r+flh5s621YGV4npXPD+7yxTPDra
SmFU86bozTu/Sb7lrndwikc/ubIc0UWD4Qao07LkglHWb5vxT9Em5x6793jFO4qkf8QXe2WnJkro
aVz21pIeJDwUupPjvZDGfiR8E2Sad+h06zGGF0PQb9j2JmlaqtmTTQBIBRc3h5mdZ1jfJ828NQgf
QfKvbfRavzezHstyXIWN71C/1iKP2wSFupj7vk7vMbRu0hzXokawD1ieZYuHKuFn3LrC+a6M8Vlr
vwNbBf2W/8r78k3GNLgmWV2Z+XQJuXobjCAgA3ETl9MQlppxyMFw/fAzXvyEFcnSxukcHH+UxPPF
uHBEW/JoNPW3mgG0bcvlLbN+jPToRwfUc+I8l3xPq706Wlz9LBmc9m4EEaIoaLl1wrc+bnW/frON
4gwG+zUlgb3Tts7GSnKKBX33YmqyjuiH3pZZd7YytLw80UN9GV758G9qfybagbyWLS57aLz1dIdJ
q8W22/8qMKziMUfaieBU4OreTN5qQqyuxr7RL9F3ezsWZv85ZejYB7L8rpBRnPmzPNPjySIEr7ss
FE1mz79sHRtxJdrbTQlG0s2LhQXboo2aTWcx+5h9Kos3jr1puIgOHpt4GH3jxYP3FEr5UymkwxvZ
NJ5+GJOJ05bTIytEtVjHl4VwpicXg+4PE3XImzDLZF7tFKgTdfYg4EhkjjqgNJLgW+A38Hkcjors
IdlgYYiRc3sH8KQNDrJPyWPT9Xn2whT5uQzdDm/2JsVHbYUFPI7v+SIMXMXpnFVYyJpA4kZSxbXn
t66xnVuKZ6W1ri3SBKkdViSj/A5GmGuRldcrNber9X2fY+tBpKsZEZa87CYOnMwOBV8FsE70Nl44
+KsEKWA2eJ3oab/qet3axHHKxd76Qs0U6mv4KJu6McZpM1epoSHUtpBJVmyyzvH5x/MW5wJII8q+
RPJqPlwIopUs46fQ7epba6bTne2OKt8VSUrhH1hwh8UQO0+MLATcaNR2vv+WDnn6o7dVzNi16vab
p/i4IqxafhYCvB2ZvnrNAThqweVQ1IXO+wrHMqNnqcoIPDHbxiLtAXBkEDNq9sdF3QJiKymB2F1L
6BJyzeLOxz+2sA6meJ0CuV2gcRibqrC0JgIpoZD+jMNqsbAntiHOZHS/GknMxaYSvnsXOC3GRJQO
8EKgoTFZNnNdlNSeG2PeQZUYbejzvvFnjm1L8Kl1ytkkmGBXES0c18gaLSdnGRnZ3Y5mIWbm3DJX
Fy0Ma2sD6M+6I/9Sr69bJtgi1NmjAdsbreQiyLsM1p4+SpyaaO3/kJrJ66thUz/bynew1nll+moE
mtFs3aLvnjCMqMt6lsmqThhm2o+ghrntReqIf02ZX3m+YGl3c3TWm4KwVCyJebLU4eiM8NQarxWM
HZL8bheamO02m4zlscwRREXoLuInD0Xwq6NlpomnozJ+mjFeJ0DPenNjUxa/KmbLEAehFsG2DGSU
g85/beyl1RDkePNGlZzXAP7nyMccPDBCW3QJFHD1S2ohvX9GyaPoIOUE2R2QWXEBSrh+9opGXevu
OnZnrecp04fU1mryOPobCaanROihrSK5hdaUU1fszgdM3T+YvM0gjA2caBgZcIRvbGcIgtAu/bja
tHGTHHLsEN9xhFkq0kBpEAojXKR0k2kNr7qd1Ld6l1t82DZuDNfMxdNYlBh683Lt7qK1cVBgxHyN
G4Db/vecsEz0JTPkPSCAzXiQllGuOyRdXGCIyvTQopBlRE4eZ9+0RA5BREWMvm3mDvkN/I1g2Sw5
+P4zZ+nUNU525PFjV42vnDNwDfnW0ve7RhX1leERZL6xhJa+NvwfvruF5QnWYB+oSUurnVK8qH32
EJIkgtWK3d8acVn9JLOWZp8C2/+zduP6ChnSYIQ4d6inaWy8f2EIH75lBpAEGEDCwKuIAhr0UOxT
GWPb2QxRnJsYTWARdWLXL1jbN52tl4DL6hobc4C0Bi7kohznLGmQL95adtORojUuwy+KM3of+cIK
7t1krG75a9VLCcuZRR050n0asM2Neg6SOBtk2/8x2iq+w0MtX/rONZItXizmppyiAYeghojDDZWi
QF1heEjPug7c3i7R8fJvu9pmR+vGBW0NvDCUPeYZulQ0wpyAHmQupFL7gZE9G0laPscB8teN7U38
2dwUHX0sV9x0Wgnbrme8YGJqkgYsEqUCb9OAK503Vi+gpgCILbZq9k0HzzNHdvzaE9+LYhtw8BMO
NRwlIApsaNLrb6OnZx5+UL17rhv7L9Oh9PTQdYf0HD8BlA+Mz70fQWPm52Bln0Cfm8LdC8+5yIFC
hqpTOfQIdLwXOqdU+hsO0DkdDxcfrjH8ytCGVxssTfAkGYLyQuqagyQfdw6OkRg3RNhZtcZk3uXT
L78CPrnxqzFmZ1tMwxM7Wk1uDTtml5UszsSqAhDulsw1EAm6Kx9r2aQsYIkY7S0VC8ZEi3Nqzd6g
3hH10Ez7Xeq6toVbZwoOjLliAn84NfD3x2KWm9pxUmPv1L5+bvQoQwFSecaInD71ZTQuQXKbenMt
MRzNGl2oHmjARiqHs4gMauWvuSP9BbIHy96WgsNI1KTKu9LtXEu2uG29l7Zyq3iDCln/OTOfmTvV
dPrL4HbLb3NWzWsMHVcelqn1rvrRTb2NNSYxCR9ZYO7LuevhqNQ99guZMcQAjDVllNteQuTMmK8V
LkvPfxvlgCeygvw9R6Ok+rSBzAbHjYkr3zBnQZixpzbIIpkMEmd3P/R7wiQ7fIpyGeTWdwdysCmj
Nqs3EOg9i1eVf6McgEMCkiebWeTEi9yTWACZVtrJTU/Nu976eszmJk2UpW1rSv4O44r1K6qHJLl1
uobB4EpqopsigA0W5vOCE37QlqWGMmGU30U/OABvWWRYnwaTPbPVsIJrlLEnc8mWvb249Y8c+561
9SZFAAxsrvZsEHPxi/qje2VNRX9dS5cxVbAndik0duNPf4RnqeA9sB/S/b96AFsTJ5TjH7ocLkFv
LpxaxEJrD/qo0WbmiwFSgQB7gKT5BTSF6YrD8QltxGcXsTzTt02aFcDy1j//pwBtqIAuMv7bkKMn
DtGSBwWWOD3Rw/7bV31XueULILKBAEWEZTTBjsr7pmaloIiJnu3ypLmaDddjJZD2Mw4t8AhpaVw0
eWDdWBVlbWrt1VYrxYMJKR9sb6Oft8jEollKjno2m6qv68ofeqd/f5tL4BAZUgHO4PePACId1Aa2
w+G8lq9MKMs7p47vKj+fTjSujGPpj82lHNSIvunjm4D8/f5SKCRys4uThuljhFI8y877E9Q2OxdB
klBgqTrCbp5jUXL7netZWPMgd74shq9jDoLojZOy1y/l6n2GSlOd+71OvSun6FB3Zvz49YM5Sj5e
xaU0S5Cy6HT00JAdS8jA3pDzUK75eHYqzrK8pUvqBXJHQqB5GLK026WllmHL6vRzlx+/ZTMxnOPi
fA5EEkQF25c7SlQJBxtLv/IhjZLyI+wUwb7vb8rJaE90Wj8ZzajKGT1r4Bh9gvVV/zOa2RWS4gQc
KbS1oP0tqzJ4TRs8bV8/l0+uYsJwI/+cV4iA+WgwE70kmjyTwAGIjrqksNtDhZVq9/VVPnbAaeNT
bluNK3TFoES8vxkOHkHtZfAOALFDDvTBzKIn7t4cYZp0QNLgqpoqL4S7yKTa1O5VO621d2HiSN6g
ldUg8KokIrWx3s967/nhEmvLBUW/9LwsPbmHDuTc2+48biE5uNHXP//jV8WvdzDeINXB/XM81LPa
lH4FIZ21m70D7wvQRoM6UDryvwrk/w5TGy0d/WD+a69Ntn/eegNNbuxHXB7NUnu7OgMNQ0YV37Pp
/qoHjO9f39knjTHbhg5q4yxCLRo4R6Ns0DUO88ZEeosTq+ucxZkkYbvdoivoDkhznF0LvvZu9Eys
gJlXR5anuj096v/Hi/0/hW3HAixuHHkEjhKQpoj1jzUzOikOk0etOoRo1v8GwxNjbhmrnUuNjbI7
xOOv7/zjO7XRktKopNhD8/RYnTxh3EyhJNUEyHTVjWvL6rtwlXc5Qr88sS59dilWi3Vq5p/wWN+/
U19LqSuMFKYpY+OaRMTRk2ZBHXxTZUQJfH1fHz9oDrQ8RoJ2bdfj5t5fjFPSZFksTNhgMEuRdmZH
KfyaE1f5bDrF2cYIZQlYg3aP5o26wGacWxnKmamPnRBfe/zsIzOLt6aqFoxUhWUMIbPyJG+NZcgI
MsFZDfmGLmwZecWksQdsVHttLtTKNx12lBtz9t0HBc9YY+8vlmFD9yF5WpQOgvHrh/TJG8H2ZSIX
4N0jpTx6SFqTZRQvcLEb3gJifoIwn1VGdRkbg/v09aU+jmv+eh+9GzsGvAHm+r7++aBbFXfGjCs8
JHtFnREjsBw0OCmH1qIfWVgQRf779TjQo3DDTUG2xtGLyeM6hgqBwX2IZ2c/DgnsU7qhWx2T8E22
YBo6seVYtxTvt0MOywbddTZdCIPsoxlE9cboGZJ1qkSbzSnAjO9z02+vvM7w9oUsKKsNSX8/G/5C
3bQqylO9/Y9COBehDro+Z92PBBgU3z9imxN4jxhWhG5fibc0N4KLvK4CSsOt5tgRpOJRQwY7dZAD
gEG8dUFiS3CDPuZai88wDZ0kmeat0Br/2TVI7aOz0kmKnsKjJeLrNVzBRswGVfUc8A6tpTL95WUp
OgGZVXazhdIp3QPtTt2HktEWLxabCfB1GeEFV2QWUqamW29TYiXIYwq9uPe5RpDrHuFvjZahBZ/6
q7T3sIGrYvTujWFBwIUKzhX8RBI8Lnjl6wEVxZKz6SGQGBFihwReSGD+WcaYgnqe2s8ya6GZx0Mu
/8hqka+CiwxnyEKmKaqK1ZpO3IQLN6s1ANdYPkA2m0Nw8Kxg+qGKNHvHCwO9dsxoqshFoTU+Zi+9
WbUvVD8AEnEohEwP0eqJTAiKslBWSDEPKPmZu1oiDrtcrJldn5nY+JbYcBlpFFdOH4RlaZffu6xA
hlp3jpdT2+LIfTZSXdaw66WDFmaL6g+y8YM3G4TLXTIjAds2wCVephy9/0brl8rY6fNIQdT0JARc
ScAiBXNOk5sZsK65mbFgPsOOHR9Ne40fsuucnmOrXAMOFFIG4MsoZcA6TNoK/tJkyeuoMuPaLis0
IXO1TEmEZLzMQwWK776gHkbdjyLlJXeX/8kaRR2wn4XStnKwsz8aENkDwvqOWmkypQ95Yi0GiCs/
ucgUgZMFtEYuF8Nh3PRBS4DyUHnlqyG9Jcx6Rz18/fl/nP4JaWEBBZnFVpfKxftvoZ3MLBAZAYeO
M0FuQCm1dUe8Y19f5e/0/v6jZ6/INg6RFBdy/XXW+2dWSwIlUHPQ04V+0kUSOtjPmedDxBONxQPH
8WyL/b/ZgjIjR6HNukgh/EVh2dSQ2zrvIvfldNWz1Qoh1ARwQGSiX2KBQxoBWyjqRdefc1Bvolar
20goyiVf38In8zKnOKYsNj4goY+3101cNTZfmQjJBHSuIekmEVDh7jyxdFowFkPn6+t98CtgysFv
xRUZqVzWOFoIRlImU3DarDmRdrecOd/LndjHZ8uf8nzsadmeeEWfrNBcjwGAO8dn3vGPFgLi5tRg
DlUTRj8Od7/vDof9ZhuejZvo27g5scH5OOjeX+poOaV7JvQOrgHZLM8T0Bsqgafu5pPX9e5ujp4e
QdkkcK53c7F72HEr+/3+z/3FtxM38sm4Xu8EbStmfp9V7ej8XI863Ir1Mu1WPk6XbTjfqjPnotxN
IXKSUEbTHrXJgUZ/Ei232i54+XqUfNyYcG385ZzF+AkfPHOUZjrM3XC9bAqRpOQo/8C31Oy6fvFP
3OvHl/a/lyAanA3cB+M72D5L69o+wz9jJs8SMTab/uC/Gh3YjOr8j+M8YV8+B/D3E4UJu9zyocax
T8zKB0Dwzt1s5/QzgcGeGiMf1JBcy7d0xjsGDioKR4fMxR0ne3ZawKUzMUYTapmwA6kRtUhQ4IRb
evKjFNoY5ThBdjl4cpjJZuP+p2zttdDAuQKME18e+2/7b93kn6mR9h09A14kBXej39JsHA92TqJN
l57Kd//sDa6RbH8t4Q7npvfPFtNYXrtQucNcy8YDMuXl0EyLdWriWoXOR3O9wZikDrEGk3/Q1iL0
8U3lSVj4i1DD3lsSexWXBOStzJY2bKHaGQ91XyRrzJrQX4Dw+PcCnPp9mtjmJf0eQDDsKwA6A5yl
GOzQV+sBcMLQTOq2/+8lDZgR+Pc8pj2K0MfYAJnTPkOHtJYBJXXl1d9J2kx74vz42VNBmeqtYXO8
7WMry0DAjjHTVqJNr8QlkTweqd5KbqFM5I8d4xM0cj/JE4Prk1eOPZHXwemFk8uxRdFvPSCpFiVO
Jx2cQ9B6TTR7sThxbx9F/nyxFGsCnKS4V9zjtSMjjXakj1kQam3nJqJZEiHCxG5zzmTClQHliCY1
t7EF5h6YMFEGBGKX6iKA4ihPfNafTIkmJmK0SgDjV4/d+1GuZYU0/mqZOSwTVkzAQYhEdd77Jhjs
/zz7UhzESsi+kqLm32LJP5+uhch0MlIjC2E9e7uqQ3GIMuqCbt9/V27jOgFT4VDlwZ3pGEcbKCy6
ymG/z1xlLRzWFyjQW2zSzY1GzedbruzkYC5p963oFveAzpw+o1YF11/f79/D59GnvRb+OAQzV1EP
OfoVKzs6S3zOHxPIcgk6tVmunHq2kY/Hsok0P/3TwRfdJkmh7zVzzL7xadlvZKoWq+rE4B9tEMla
YP2FVXboFryfBtKTdh+DmYUPVhOBjjWJ1nJeltlW6au+T7T50zQb1YmR8sknaZGHg6WWnBwe7NHd
wMIDHGXMjI/amp/oc/j39CzVBuhcvjX0MXgEgJCeeIafDE9cyQbhOD4L3AcHbFn3SI5HFh3AG+g2
BiO/lEOLkI546hMnXQ7VH6dimii0HnzYI3yjR6spreciJQN9jfNCXwP8XwGuA7jPg84JOQh1VdNR
l7aOuA3Rd/FALFSw1ROr/UZQVIBAwIrmYNAuu6HK2LxnQiea2Fjyh4VYSo9m1woVG1ZV7xb+GXg9
bL/QvQG4Ws55YgTeT5Pg75+Nu1ivNS4dsSX/0rwGD+2RYEm8OFbjmI4jZjIp4HoYtY5SbZrE45wJ
wbamqS13g59Yu+1TY8xDYwjKa/ys7ncNtDLBOg0E+SXWp+uiXdDrK781rpGHJ31kK1NLQ69vm9+D
O9REYQqzRmA9e7JD3qtBS2yG3H0Yesd4VsnUfLeQi7erL7aZ7zTPr+KdyXQ2RJ5otfN+bGhJ0jHI
z4MgnTmt0/C9K/XEJTyQzIcYBc/YqQ31T825AStf8B3YvQnjzkkQmuDcgZu4IMNsk7klgzzL2ggl
ThNH8+xLviZ/JCaAQG5+9Vp48bHCWJq3EwAigQALlFOAXj2ke25Q0bJxzCTXNzqq7xgkiJfd+FCV
kw0hHGBWAznO1wMBohbxRApxOhEVZBcHZZI/dbFI5oimdPfTrQXUDPJminzrlZjENm5Z8bcG1bSY
Ebb07hLBlK9FENr1lFDPCsTboPVAfLXS5mTL6Gow+tqNmkJ/Ik9yv3QJwkLE7UsdGXQLzsdAQM9r
Gl89wl9BbEVsudVGJOg1h9KJPXEpJgWiStAX3hRUVt+oESxL2Eo9I10aAvKVInSy3qLmH65KQjvM
vUSahQRu0hFFI0n1f6dUWni33BowSfDQW6JyAsbqVMATL6VSiCanVidvb9RqpAx2M9lbwon8NypF
U3HemXNnhk6JDMcZGnjoaMknZ+uT+/LSTAkM3F5XYxZltIUQD1RsGcmQzJDQmhN6TUQGPlWM0QmS
G72fLQaxHVuEhozdjNgG3mK+rXW3/MWMQoWtrQvYgsu4PuraNVS/B4FIroVRmFOzW7BTttuhkW17
FmMp81FiS0m+dBu0IPjc0V5zJGoF3g5XFuUaaTQWIz9FvM5AFDTX0tq6WBTxBNAai/lH1xmxOnfM
ph9CDa6dtx3+9oaqGB436eVBipG5rWyKTF0ZOGGbJsVCLvVEnIZCstFc+0OFZjJAV52fFSIekbc0
mmeSpJp51WFpFPLehM8X3m7nj/cJVH37jFUK9nvWZeMl2F/3WbFg/YR1Cc6jYJFEiEXCvA5HdASO
rCXuYN0EQwFLK5vMBPNElrxlJDo/jITGj5EnDae+tOXIRNnpA4MldynzEAhuD4i4uzh+tee5f5Je
YfpIVkaCy9l3rJR6WYzbCm3q5Whktf6ifFqvG0OntYejIA5eEDLGKHpUfusgsHnUrMm8S0nq2Ql9
LJxVTQqvWvNLoLaEIRrnwAOhZBe6m7zNmOkf0UXUT1+vtZ/s3NiqY4/Cr0vd3D06nDg4bR2xrMTm
gDFesn26JpG4ePv6KtbHy/B34yiiHMg5BPvZ+92S6yc4ynsuA+5nu0R91ITllXUABRJZUbVrr4Jr
Y6/dFWfTWboDDLQL9vWu3BrbeudsMZj8D2dnthy3cm3bX3Hsd/igbyKO/QBUw2LfU+ILghRJ9H2P
r78D3L7nqFAVhatrO/YOmZIAJBKZK9eaa0w7vRrOzDUahoV98kjZfP/Opjv/Lbgqc6MpPYk7i2zD
jlefINHWn2hZ7IdoE6xo6FmIBo6UtvYvONssMwoOHd7ngZPY7/f27qezvrs7PdqHe//+FWYBRzB4
aAZ7riAYtS0Xlx5gqyLcnL7IsTdKKUfRJ/Af+8HsMaRaqakVsVvnlCDXRtGyoCjWUofckUfhrESc
TYbKoto5e5SwQibnwwRyIiEud1qt4W4W9sltlWfZ6vQDHRYMoO6JU0VbxEucsGl/IkRaiq4engvC
2QxpkVeS185bPXvv3FE/T9qeZhLgCNVjIZRed6aFnrA0NaYzw37cSw8gPZocbzRYXd9f0W9zEZ0h
dbKqi50WWrx4TzdiAp+zAdWN3kxzafkRPP+2Q2jyU/AV/VxoacHfWhjXYpqMtpxeiDFY+kCOvGiq
g4ZBQMXo0Ee5Py6ZbzYY+sUxeqpKfRrQmCCzYgwv9AyPWbo0VPVX18S5giKsJUzTPSnGPgRYfuk0
opK8ab44/FD1QBmcYfDTt9Ov7UiZBfbllFDkBDplHWYrGP3JgyFhFQzNRQvTS2oeaDOrSqJ7LB3Q
SaOgDTTU27h9lHYxVDUWPa4Zr+HiajVi7Sp6KxIzuIV5Pk7ab3lICRnrnD5xiP5brJOUhJZZjaY1
AxvwYitYfrTTTdfE3jkvaCkpmiKvFmbjAbiLKin6FSqBGnlSnRbs/WHHpcdr6JWkbTWKKOdHdaRc
pW7VfpRD2d0SVueu0yay1XDsHPJfGL3lAWTBXH2A/gw+OaqUfq3gayTsNClq7n2djLJtFvAAHfxc
DHV9+j0cOZwb3CUFRag+JpN4tiCQOSua3qLCF0+qGXB+44OpJI1TGGn0ULUQlsGRSr/GaAxefY7K
GzqM5GRhVTp2FxN4ZzIsxV8CcOr+sDU5+B0Pfgwpgg4mLsE7cqeuHYPnWCH2cqAWD699jVOmHeRj
360TcjBvGM5G7wvjMc272ceMBokeWg6cbHxzlkobw/OLKPg5WlnD48xr7F7go154stqDRc+NnWQW
4jpKA9x7Q79/YkLQmSNFwg1e6e6qIwOypnw7nHGSijaW5OpbitrqVU2lfmG2Tcvo/F7hEaLNYqGF
oTD7xkVgYOTM+IZQBHibpnATkDuCgiE0W4c7lNXC4BxZUyyQKySKLAqDvPb9t9RiQ26A+o8dnbLQ
NYLd/Kyoh/5s4RUcZl7ReE8pNygkiDPnRe6x8BILb+HYCYKYgo/bV6AJJAwj0K1iZIw3Ap9DahtY
Z6DOxMhtsDVK8D+9UdQXltHDEcYCmemAxhBEBNWW/ScejbgfLJO8XN1YzY9Aysx1FdfDszZqyjki
zeDp9LMfkTaxYCMqk8g90AQ2h3JaGBkKiLtDJy2hcG842lKdxDJT/Aoxc/PXSWnpv3QlT2UOjnV5
q9Gy8KVHSUlHl95QJTaUTL0C+ICFAw194D/wHnNZWbOp+QrhTvHmxaV3p46D8V52utivMbPF5+n0
cxyJz3gOMCgTYA1uzfyDLtwyU8qUNK/RWsJnXMFRYJuW7oqQHEHhx+oVQWdBl4M6scK1cOeaRrfC
CyiAbjcIye0oxcMZkCZSQ6NrLCQ+j6w3bD1kzHitTGRoW/vvdQhLS/Z8CptVlCFPxXZQaK8G+Ng1
O46hfGGkUt1XTec9l6QjEcCXgnxlDRhwLgzUYaTEaoO8VETQxkoxf9+VLFZhj0OJU/eWdlbTbUUT
Vq1ekHlfUnMe2ZtQ5qGahYOMOOtAnSVjD0PzCXhG/MX0jdib9Tnk8vhBwxXsQQIqg8Eayvotu0GD
YZdU3cSK5l1Ukp6fGWnZ7tDjpteRVVt2FBTZThDC8Uzi3BUtFAkO12ASYOSkKb+IBAnzenDto06o
wV86GEmJP5W+wkDEE+uLDHvHS6PCGysI23yHYlVdogQfZv249KT6MIkNqP7MwpJGdJVyVDIENkbZ
DizkkHFwHIxInbDwZVSQzaC/qUUvuHDDsab+bhTWexu23ZMltpW4blFTm3SzpdUlzgRYWIxVgidT
3A6IL3SvlJSFTeBwUUbeZpB2pRCkGfJ8iTKqdhyxE40dJTLjS7IY3kqXyuH/45WYOqpFssNAFeaV
N6vgiN7A7ndML2sfosSg95aN6aMnarmtq6LnMOxWtZ0Sji8Aer5FZvvbHMYv5CehgCB3o5y2/7Hq
CN5x2DUjx6VKdKYBArqo9LB1MLzPvpAWhuveytx+QzvycBNbiOEwmVSKJ1oY9G2QVO5dEY3Y3Cws
cdNlZ7dF3R3jXfzU+YLnJw9Ptkqqc1ns5FIdYipB+89DNpJfMSJLQboth+9qqdH0k8gsYmUqPTaR
GGFAmZjGzi0SnMDg4i5p448sKOT/wUHC9UOYPI/7hR5tZYR9ooOH4PiAc1q6Jk+o7SKTOtvpEThy
KQ6RVDcg5QBXnxet9EFSQLNgx5JZQChKkA0rOQiiq6zTl/QOxrQg7w/2JLHTgUVNCwIS4/054GO0
6RY+hpp9jtnkDW2CydqilBjufMnLr+kGb2Bg+jmNW0JWo/ko8bS76ipLecHhg/wM7uT+Y4GAEA9v
sfFvFTPzkFcZ/HClGsLU/ReOxblhhMPLKCsAry1iHe3ba9W4Ntta0Tc10pRX9KzSC5SV6iWmPfNZ
EqRfspWLz7Tcia+lXp1T4Ys3Y1tE7Xq02gB4SToCC3GjAo/Driq9bRYalbhxg1q5qyzc1JFz4Xhk
1wWPbuPiResR/UdgVoQYtbaDtR2VuVZIfAw+c8v9lDoaJLdRbPXSxkej09hA9mHdZGmChbXXgdwg
rxZ7VNaMSPu0kL8+B24p43tpeP17pzN6dtj1dY9mtB1ftKGHgiAltGjZmRgIhAu1XiD165T+K5ZZ
TrYqkhaM3ks9flQ8XV86xR8uu1TJ4A5NGNNpfZklDOh2pz1LJRnKcLo7zs7qSi2tbpNHmnwGt8Sj
pbGvFta077LYbFJxcKfAM1HbptLk/qTCCrgZq5IwxBroptOQf11qdMnfjqGok5ftDX1V0ciJCE9o
zzpqWytqmc02VhL5rhQxPEE0pu48erQ4zomFdYmPs7YQgX5LlWc3OTk1UBieNACEhrObzDtRDvxJ
a6eFmbQi14dzsclU/2y6POdsXKhavfZ7UbkfaIV5HMwskBFoWgJoErHXMKXpNdzfOSfA4cqsglZj
Fa9RosFKxF64waWAQIxWvStFakMDxXwpCCtJA2UBT9okpqQzP+jXatEE1hnNad69EUbpBz2gQ+CY
gaV8BCNnNXuMovCmHHT3V1WnTbPB4m64geBSnLMT+hjp4oX7WWNyZy3t2odLMaITVjuqrFPYMA/n
FM1NhIZSg2OAK1gbIn64pGvDdYqw4zXwjPYatbCJJJPCjELofpMRY17Grd5vR3yUnQh/sXJhdh2Z
0lTXkJ9PjCiUwbMQE0Ej9pR6UTnqKGBaBnTvgzSQtCoTz7VDim1Utfwlve7BkmzAz0VcQeYH1bY6
X/3dKqAXBQ6JU8YCdlxGWJ3Tp0c0kxtLkethOMm1TBlmn4hqgVTHbGKyw1JW0SSK9SkcqTW2yMUH
hQvpMXD98FVQG+JJzQMMT421e0A1i88E6WoN4/VR+ihl6UsvGwiEgzI+aoUxfAKPrO9CTK9eTu9T
32K4vU8IXQVCKE1hFZSI7aZX9VuCjkNAbeDcnDuKgI0AHtF10eFqgdfGRpUwYbqSMK82VrmUpxAN
ytHtAB70HWVOs/FJlYJyHJ2MDP9gN2HQZDdJmysLR5Jv1OH8JqneU7+3dJIx86YWbBxz3p5C0/Og
Rm94TPtfg5agz7US2X0xtBEor4H17y8vD8PndhQBHtHKTbCTop5XHU+ibc+JjbhAEit1ibcT25wO
iK4BnLiDQ0kkb30fIfEdyrY8H+wST81RDUOYidoVHCQzX8tqTAHJFFAvbi0lG9WFcPUwkW7gikOu
dkLM0eM7bypTjTo1uggZTdUm6g4HJeouSqFuTN9oybfE5gogYLtuSBQ5fkPuEiPDhP47is0L0+Ig
ppjuZKJpYj1CbDlv4qrZRJWYvlcug6sjxVBb1qqtLwvnXuBJW7ntN2hVdsYAD7MYsS9u4qWV63v1
nr117kFHXaSpKv+e9b25LJ9ZZUz3IFfddeehGASMLOs/dU81XbvyEslBPkIQYYgUnDwQMZ0o4ZCC
6uF2kpdgFZqOuy51jbPK88UrS6UO6Taif1l2WrMJUrcAqtP32xgTT8BcpPYoqIm08UfxWs/UcsPX
7a2ToqSpvqqLjZnCQ8jEGlx5ZsoXZlnWz6cH/nCRkpFEgi7i0IvEX5wlVcIQQGVlaQQ2leU+jmLf
rnFqNTawZYv7P78UAzv1FSJKRCGz/+VDssFPO6CbrlE7Cs6x3m/ymj5wJOzZQtrqWy21/yo5gCF/
5BPGCIG3uX+t2hAGryhC9tJ0hItbdNg/C7SwxOQhVlLkQ4PNMKylRghIouWcs6KBu8ech7ROJ03A
MKEfbNEosJ8mK/WKU1ezG7H7XLVdVrzgndo7gcnrND1JvU38RLiZDD9vPcvAeyUM8jO1aL1Njy8n
pndNKu4UfSh2KW4il8WQ5Uv6kYM0HYUXyKkKQ4samcLH/vNKmOwakPyx0DMG/VP00zhdQV8SbiMX
PcmGvboVtnFfNXQck0TDS1ZswVZ61IdBSPWe90FgUqgOYyqd9XXj+baUalq+6jtVPMslfFZXBe6H
uMLmsfYs17ny6/TsONiieQL8gNjD+PzIiMy2aELCcvTHCLBP2AbXUuP2N3ljdDtrlLF0HyySJGOw
tOwcvSi5Uz6Aqb9kDiTGh6MOVIyV0JV29S3HuBScIBAx2H/6jzHqx0e1NvMFee6hXpxHJc5F8kaP
FRjRWV4DR8LOI89H06ESZWfYH0hneUlMb6NYsc7dSM2ckX9wwBDgEA4Tz6YTfQAXjVTSvBAKSyn/
g7QFN8TsIKGE6J8gabYIKCoAyi6G76kFXKug1L+dRKMLH+WRIEUG+D49NjvNobeU5gV5aqlQOHrA
/g8gRZPQFt3Q1Fch9a7zwe+QLCR9NbQbPxt9OLSt36HeabAlJKDACRPeTeOvhSZHIIOH7oA1Iijh
CBWEiqLC93MSLqen5bGXNXUS6BbNEDr3P5uX5BqiiMolGvGhNC+rIPGeBrmIHZo5/V1tVdrKjRL1
OgOsdjuoiCbhyPSXetlWG1BTw8/Tt3NkuSbtQ9qfJOW3/dH+d96MQdcBckscKWjCn3qYAAb3dPdV
9CxCqtPXOkzMksFiN+RNUT+jCjBF+r+FagMoAb4NFhXPcvu1H+jn9NZtyFZ3MCuqlNxw8JNpCdrJ
hCCRxNuF60+L1mwRl3Wk8irL2uTDNxt6JY6QhwKfcYohTB5CrfDXKhQapN/sivkYdi8Dxe0bHGCa
tVTl6nYM0hJIViI/Vp02LASFRz4Szg4oMPgHn8k8wyKUbSGlip9yQEGV4+mCdqZBV1/6SKZBnT/0
lL+RiEAQkc4R2JhUYmraWtSKOfJieGRW9/Iglz8ky6P4KAl1YmzEWgDvQurAgG4oVr5dKVHMb1PZ
zKJU9EISyklcrE+/jyMDwL6N6Y5JjZgYfvY6/MYU0dHyOjyN5GINfPVCjwptd/oqR2Y412B8ARCg
Dp53C9OfMxhqgInPYEJ+GvF2XY9xiBgbKMLCt33sgRDtcDJT8Q1AHbw/v83MokJssezhk2BdcAJH
1mrSXPdw+omOXcakE8MitUEz5Xzc8J+A2lbTj5SN6GTNSrUuINMseW0dGTeSnyTKmTSTVHZ2rsr8
TDbrgBRnKHkpBDixWiuCmhRIdEdp4VM4rCihJ+SEz17BhRB6zCLlUgP441M/R+3UcTwQoK0mpZTe
pAkY0ziTIAOOyrgy08y4khW8FKMsFRzXU60bKorCqhFbwuHSqu96hF9LGYgjQ4HCnRukik3pbr6d
STmaBfq0UligpdvY1KzET3n09PdJoWFeDS4x4y6kdfk6DxU1W9dx2t7zN1HfNJhwLgAnMals0+gh
pygyO5ZdIkBe0qocmRc0Kk+KdLQXE1R8f/plXkDOENmhQ86i3DUyvfijsrS1HybsKTCRo2X9VknZ
81ftXwUvFwuJaFNi01WC9m97wLj52KxkHAJR1QbBygDldR1mlX+dwcqNVzDO/Z+gcl9GSVBWOjns
pTVu+rBmaxzmksoEJtAJJOYGP2mblahZVbhJmdHd5Wo9IeiK6AuG87hRu6E5Q0S0FsLkE3OEdq32
Vr7tSAstLGiHjXT0HnD6nWYJ2tGDY75YuwKaUJH0YkdnJ8WkL6srsi24qhjv7jq8LckO36feWEPl
hU0atsOAJr7DRlm+kzsYPWbZql+lWMAYQRuz1ots3PW1DyolN4yF/XB6U/ujRts3CiLS/PyXT3z/
TYK6tbQ85SUKAjLYusrMK3iq1kWs9Pgg0Vu2FeLOXCj4HLko4H2+dNom8FhRZ5N0zNO20hrIS5U7
suiDwbqCxlNviz4bnMIV0lVGhdA5vWIeJoMx5WWCYPXG50vL6yxCbn09ktWmKpy+TKqfPpPoIUMk
98PMO/Ua2iNYNAhw1puu+wBmybbIkpNqgK/oTnbjZ92v/fcKwss1KgJ50pwZw89GTvWXhfs8MjqT
OgXVDXodgqTp579FSAUyiCLU8sJRW7TPLPTY+sWSOv4w5dJL2LPk5D1Xw+FWErz+ZQBEN7Weq4m5
cvNaWwdI9eWzLEuScF0SvZ6Xbhh9QmRM4BuFPWDn0/c7DdtsBjHbUfQQOuIgNr9dIxuKvEu53SBW
ylUo0hAd0861EfxEeerSSnk16gCatI8S7fSVD5dkeBy6JKHkIUoQjdlAxbSQTU2RU01B7AghPf/a
q8lyNKhqF3b1Y5cC5TIVwjgI06y3/06ge5MXVMjitLS5rwEpWnZuhq09wLddeKojr59NBsQKUeqk
FJnVLHyMDj1BpGZhZOBBEa9n5vuoyN65YIkDJGBI2GjBMWFfcsU48ox8FlMHHIELOdTZcIL0igEe
ioBbpLJYe1VrrVI1jWxLbb2FeOxQHGggAkOMgowOYSeh0v54mmmIwgd4t4MRamo6OYrsz7SkUW/y
PIVwG/UKB2iZ/kRr0xuu1q0N1qbxLI91iPqCAAjTJqLDdpaOIgG+bUKVUk9M33Og4pXyzsPaENy2
1xRry5MLdyXAT33N9TAt7RZpvYVLAtH3whpz5N1RKp76tievNebL/mPlhYWKInFzJ+o1/5mItLmY
GlAvNcwI71GXiKtkDMO705/B4ZZPuITWl0M/Zxq0svsXNT0ye/i1gHApMnedk420lbAT/zw84zJU
BJAU0wQGcmj/Mr3UdLTWWXRtB4NMC8Og3+n9SHc6zSpUIynS7oBr0mWo5sV5LmoFEzbESnhKAkOU
BFFEaGUPQeVupU4mBX16FKbPYn8ZUpFUkahC9jLxDGZfqBmrHF9ykdYe/A1e9dinIQE00WrQ4bra
daz729MXPBKvQiASJ4IcZyLe+CzBIeDAMeByUDqyb4otZGjdWuHpoFkge6TRckK/o8HAx11WtFVP
MTaN1BQjLL0ijiGMuoZnp1VsvPpiEt0EbtUArGzihVTskVCNaTYJwcE8TByB2biw7HttLWCrmmSF
soYyp29kEW1FCHHklWjZD2mtLU0sn9XiXIv7blNWWDACmffuEbrqF5Sml0RwhzA46mW8Kd4SkR7H
39lSkwipBH9YBtyDuU9O/6Rp/IpyP/zpa/n4mUUUhDcWKRp3HeU0oazbrGkeSFwl2cZ1TRwUYkop
0CPgVr4IZa18IHmv1JVZjZLo9CNaYokCxK+FF34YYRJXkjdgnuHXhlRh/wvoCkRuYikKAFNa3Eba
KqbINGj9Ti6GaI3cV6Wt0e83Uql314Vl1NqqFXPlAySyvjl9L4dr9bRuoif7jhAo0O3fSg6Slxgc
GGXl5W80+UoXVqP86vqiXsgrHi4uXGhCXpA8pbZmTj//LRgRfCNIsA3lQmXnOpIUhVR9qVucfpxj
V0HhxCyFzDPVwPevUslu6Bc1h6Go8pkUbWqu+wz+8+mrHA4aLkMUC+g7ZO6xk+9fRW4zmBC6FDmB
n5XOJJjcQML0zitZ+zh9pcPnoT6gKywOk205UdH+lQrOzRN6HmvYKE0vLFUjp48Twvr0VY6sQAiq
VfKIUxREWDtb+WvsqBSpcOnH7SLrKsj77tNDKLIqK7BNHVPzxYvr0KYnF9fkZmydWGraFfTVwvHS
koondJ2L2AvgwkeNsbDHH442oi6JSBaGCcSXeRGIuoLkunFM86lafLhRLAPArJT70Izq14VxOPww
YWBM9DsKfWiX5x+mAv2HJSQSbNCENZ/fKEV2KMnVOeLPcN2FPe70AnuagxpWXrm6Xz02yHSeCZ3l
P6YsUOmj+RzRiQQnD93Y/qsPUw6GHYUitrsAnztx7He67EVLp93D2gzRocUxHGn/5Kc8m8ue0Azo
jQAxpnIZPVkEAXZgUp8BvYyIRRVDMhQg86O6bT4UTpcrMBjt++lxP3zDKKNpvqESRl0bws/+o9LG
TL8jWxb9Dnqw8QcOiyQ3Ghj9xdKoHtnGeEZOROxktF1w0f1r4eDHmpvgYWj6GXZAWhZP2fogrqWL
NtNSYL2+pn3F2WgE9hTEXA0D27PjiiriKRVnWvy6xJZyyFiZobEQ9h27O4Zhipq/lfrzl54OittJ
VZKQdWkIv1qIjFuZ3t/HGrXlI1j38jwUWzFwPIXuJTMOvC2c7nszNWkhGThI7DwFaMHCbR2uQmiA
0dhTYCAk4svYHzOMJ2JfqKME+5UmRtumJjsdHPefbkVorJE1o2Tnn9OE2L+K1Ie1SHkrdahLCe95
HGQXlNJHyv2auJCEO3ggLjX1RE6LOCnz+QPBv1Lz1ESQYnVY8rWh4m05tf9xBpfiBDpYfcJIQHyc
o55SV8CqsAPmTodCfobiqnaM0jRWpz+e6ePYi1eJ1yeyC5OGL/gg8R3Exti7sG+d2Ez7pyIKlCcF
JtmzoVTiDh20bnu6WJ714NlhXI7Zn781VdHR4bF2fJ82999a4LZWluqcsRCrTMlWK93mZoNBTIaR
0+knPTgUIQbhJMtrm6wxiZz2L0XGIPGFCg6HLGeAqxI7lSUsqs59ImWlXiKiIkw6HFkOXzQm8h9C
pLkYyOxY5M0CTxDO5vhGdA3QPYdsmogEJZU7y9GiHg+JPlG8G71JMLEbUHe/xSUZMtvMFPUj8BAF
bn3N697GWhkuqCE32wIcquwkki6jnU9Sthgv1waa/6l/j0h0rLFmMY4RdY6e1NwjfdBrOkgKUXvA
UqJRbZoPEGqRF8V9y5eG8tF35VpzVK8DOuHWHaQ7o+yG5Fw1gGLaKQueQzc2NDbREzBirrtWoo+5
VqNg5euZfF0JlhvCAmmriwZeEgj81Dc/E39oz/S8jwXMjsIRGD66UpqlW728nrhOIVTDDsNFq2wU
36GSL7yFRtBdWD6OODTCBwrzwfOwzG46Q3jNoCS+eIYrU8Quhx+NUSkfXpgJr7kYaClIH83P7EaO
DIt1txGuccgV8FdXuxxiIBFJcdlOtJtV3tYQPolnQPJF4gjGB61LKOxG0Q+2vQqAZ5t4uj/ahZzD
gDSznGZ/POTElVDJ1muC3wAPSLPYjxzTW9UWGxEzK2Ggi+um9lUWBQlOImK8pMcWqYkHXV83WoHX
VByOcJwh1/KaepzSww3V1Pxnm2SJDPS8GsF01WH/WMeFrK4MoAJP+DAk6aqxagxLUN+Whp2hRS9W
NL1QctCkAXhRRdt2bndD3jyP2Bs+QkOnuhzmRZ1uYmaJhxAw77O1hYdidj7moIug9KYJ9YAGviwe
BSTXVy3k7dZmlunaCq4y1amy1HG56tMcsByHR7lf6VO72ioyxvgjHKuejwiuvWx7vSn9VCQkJ7Zn
abgMIaFqnhsrGUXYgi1RHanfyMTIrMs+kEc0/YMlNsVzpGoqmj5kUMwQTn2XJOhFyamlClV1QMDi
o4hS2luxBrnopL5RTs3yJiCOZPDzyfI8AiLB9+TbntsZTxA+wsxRfMu8zseyvVQYTf46w5tM5ZRW
HdcjPY544hZjh5Q8nkwKmIjGpLWLMDTLMqw1yMuy5J1eeA6XWDYmSZqi8Cl1N9+ZVEQAYxMT7EoF
DTEOdVx/YyETvCyCQL0be2146uIcUAlug3ZCZmUhAj6UJU7cpam9jGyQNB1v9le+CtSTlbek6xKI
FrSzWemK7zbZFXpnosMY9ZUche0W2K/iKCauYTQvk7wxkWZJSFRs4vhgzRLV3p8emCP7KClQhf7H
v3nhs8AAIdNIlV4Fuy7m5k2Wxv1DVYnWwvAfRkU8PmcA0kZTYwnCzP3HJxEjJ6IfJo7QUfroxo2r
Wpgii4+ap22MVHtGS3QZmiNUSExfBxVZRuGJN2XSLuSuDgJVtNW0jiMFR3kuETTv34gk52bdyXQx
ucrgvluYQqzSbKwuCh1/oz8dWj4F6gu4ChCgkxfav1SnFl1M/Dk5F+TGNldi9yuvjD+2LqC8NxWX
yKHSoMLs2r+Kag2aUVFRwjmzjjad6qmPQVB5C2f/I8OGtGZiuBmkuKgmzq6i95xxc/IzpdtGeHWU
4wZ7s4l6aiyc4A4nJCKtqXKHkueIHqZUqJAbGHM7mslHEQXGsHFzJLmn382h7IY3gi0mxUHogpPc
fv+BGq3yqzDAv92CQYJbUkrexhnFaDTXjZu6uZ0VfVMAZsGXwBbCoXspFL3LnF7rwgk0XzS7Rmni
duFDOfL0fCXoAcnosE7NKyiVX8Rq2XYgRspUX9OUaK4jCfLPwtMfxkXsOkRFZEdJkh5MGpniYSBn
k/lTF2Bp0PvRA1wZWu3rvNhQyNWuSRZad1KvYMOdarTIyULt4z2Ra7eGFIdPjA3uaeTrrUcltnSb
RHv350MB2J26oDXxSAj399+QO/ZhGUYUkywPqxNRrInCLbplTg/FkQHnb/9O3RKXckjav0okFxXm
nGRujVjCUs5qumsxjqWF6Xbk80FihKsS/5mSr7OPVGsive1CKZ8Mb0roOGjttCQozmJXTZfe7UEG
ZOrRn14uwgmEjgc+AG6WsZ8XnCaMVrz1cY55DkdreGoCzT+T8XS/bRopuvNcL8DCQtZf1DbSHouW
0/Lpof0+6u6fa7gTsl7oAib3lvkb9HOo326AHk+HLRacD+4o/vCjpn7nLBKg+qJnvrK7okvNC6hg
yrPUFaF/3urBEDuJWasPLpWaJynKMABMo0a0YzlrdkNt9P46htb5CyArmlKZJO9FbA15tRnHTvyI
6g5bVOJWsuphniRfptuV8irzMhKKgTrqT6ef8/DlUmhB3EilQZrauGdTqA71PpcQGzqgZsMVW7sK
tziUf0h0jCxc6vD8RF86LFQOT6iXIJDsz1aNFDItLTWXUpRAPi9FeTTtPMzUa1OhcHZm8C+04Z1W
LHmKHLkynSYUVsnykD+YC4D1shjAA2Eu1Mtd/ZyGwK8x16g2ilEor7If9RvVLaLn0yN7uEyRPsPR
gffIeiV+lw5/yziDw66YQQBRzbFCOOp2mvYC0Uu7qtxgJJSIlpqRDzF5E2oW/icJDKqevNb9AY44
84ixSidFFEnFQ2KOmCRL9Hkqm8IzG2U3eIpX4tOmCPe+bNEyaEZ5/GBYaYMlWR37t0HnctrJcgGq
l4SO9CEC671SMBOtEBtAkt1R+Sl+ZVVa3vvsLpQBNT/4iWOTBfYTN67bivZnfB5TCknYYQmNrTRC
GK9zL4uiy96NdMHGDrKgd6vJS1rCTCGRVrqKmGbFMUz9EoyhSs9C/KBVm2gXhmxRYlQajNHwoxRK
w5+kjW5z1nuECXbKYb3509UOTQWf/ZQ4mdyh5sFeqWFKioEh3mRjVV2S6G9oV8BAWaVTYXV6hhwo
DkhZmJNalZcGf8CalvffZohHq5UpBm1DTtuIryKZxrCJ0VWe4U1SnHHi9mihMORrN4ugA56+9sHW
wbVZzYkeyPdRt57NFfq9BI+OSvApdISdo0CgB0+2lL9PDv+1Z29S/fu/+fWvDOOawPPr2S//fRX8
whU0+6r/e/pj//Pb9v/Qv2/yz/ShLj8/66u3fP479/4gf/9/rr96q9/2fkHSIKiHu+azHO4/qyau
vy/ifWbT7/x//eE/Pr//lsch//zXX5jLpPX0t3m49Pz1nx/tPv711xTc/Nfvf/1/fnb9lvDHnLf8
8x/Pn+XH5/zPfL5V9b/+goX8z6n1jbwcJyo6sif7iO7z7x9p/0QOgm5wEhGSWeNCKUkB/19/ScY/
yWIhD6fxdKrYTsnjKmu+f6T+c8rDkUkneYNAlIr9/7252793tb9fC2Pxn1//I22S2yxI6+pff32n
sv5386PJiLCKuJ8boFSOrEGezcxElztN5QvrseLbRSqOmLZLIuinlmfqeRuNyms+gAFz4lKR1zk1
LyewIkXZpJ6ZvHGOPqcPWi9wacv0VR/GlYxzuhjf6HmtvqlmJl+gl6VPyQzolseTVaaeLKeD+QPV
hHATNhGtQdGQJS+W2zWXQu+u+izmVNXS6HFW4h/60hSZiZwzG7Z+o2rvIejPN0COHIBzkksqsTDt
GiOCc3gGO/aybhXp8lL9d8ZNZ5zQ+qpTWwmRCqKOOVArG8K4iFLli+y1/ARBP8LLFQunrdaULgmx
GLPvVEr8M0/DDMD2ddwkOSJ2dqwaMLcE7DcehCCURDskVfYsgkcZ7BJcIWhr/yqD4sB5UyDhbuPJ
TDOm1DTBGj+LcSGzefQ5ON3iZ0anB7rDaS/7bSWiBOwZWpd90ZHp3yeu++kr0bCNc8DHMVpuotjs
owQ1iWeEp2w9JGj3VtIPTg2k0x6MPHTc2pPe3Rg8o4sVMa2A4mUbdvLO9PwSSlKr3iqpH+48yr0L
yfT9ffb7HVCzAELDVvst39q/91LBx7OyvK8UwOhlCtH70vS8yXSulS+lSFlqAJ8J/6frccAhC8I7
5a3Smbd/vbGLg4Fy2WejxMBbtSc/HqW1lof1WU0G4sLtOlCyfHhOl2fM/X5JtDpr3/r7BhAdUoyc
yvhEqPs3kIRVX9Z99hmM8WQOEmoJFMEqLD4wZMQUJXYL0QHktdOFWgvWRSsO74kq4/ozBtrw1gFM
b6HzJOZl3Ms3WmogBGjGuHht3TbGa3hgk8XxNJftMRGCC9AFerrOJEN4zgJh3epipG08pfZrEHbK
/WgJQnOWQOp5SdPUuxdc04voP1xsDJL3d0sem6yHSfsTejIUbFRp9h9bVboMEE79S2lpNrAzWR/O
B0yKf4Cr7nx7FINskymB+OWTNm9RRfXqtBa41XVsxvqDr/skj/umYsiiLgMqi8WzaZekPV90Qayv
0VGO46bXzDvdrLRncCHdNf8XLRN+gZqra7JdmvvlFfDO4LE3zTsg+Eul5oOpTImZWjPqfvo5aCab
L7tSlnltqb3nhaECFI7HdRwJNJt5MKPzED7fb3vSkWX+W4K3t8xzPf4nsYDRja3NO79BHBkI0Iv3
prb6H5rraeshCqIVXY9JuGsSS35TIss4ayfLudrNB+y7aLjA8aK05Zb1SDY83Jvpwk9WRJH6WSWl
EeliVaWdLrGMnSBSvyCfbcJrbbD3dMZBru4Cs2gfqVEgxihqr3uUeoxPYGRdSGjPL8TMUJC2pTV1
dkFpsYy2ynOLLpYvvn7pBtQy2fIQuNTCYBxOr0n1yUGPShLnPXM6Q/y2BCZqoMJrHn91ltuuIg+J
28CI2Zzj/YvcHmyqjks09OlsNRt+kw+ZrXySPojzBjtYOEhr8v6XGJf4XUT1iO7c+D/sndly3EiW
bf+l3yHDPLwCiIHzJImUXmAkJQGOGe6O8et7hTKrUmRnZ3a+3WtWZmVpZaKoiEAA7n7O2XvtPPWq
LPqbk+Y7L/Pp4aEtg5GVdeuUdvcewMZW3Ri2VK9rND0R4g5Xsdeq/mK1WUJ93VUJ0cbbsYIdPjN/
D2oUVWV1tbr+vPzNW3kHXz+9lZ83nMkUnDcU+u8uNDmtAT37CI72Yn6p1q3R8Ri58tYGcDLHy9RX
U1LAXPxUgud1YsPNjaeiVfOTXZ7QgvU8AFUZuzq1zHHjLl3a716YeYRRMoEg3XKiPJgGQNxMoWR7
YWfC6ePaKUoB1yHzeckmkH9z85yOa+++SkRpP2FVP2GiPzfYX+4eU2zhUBv+cw3cM2e8s/jfTIUy
hSI3upmAdtCJCltOOTVg8V3P0/N9kSExwcJ1yU7O6a0P0qpQ44pqvt66Re8sUYgwRSDVPkP0WH+s
/sSqYBvbwklisx9cVavrCg/+07Y402c0k/YNa/FkIxk54mwVdyTNd0Q2ruHUxKILuQCmzgOLVKau
PdrruH6p4QK5u94wHupqC87pinoXsMrHS1xcDDihbCA5ibzS7+Lccss7EJlapRG5RH8HKXrHkzvd
FnSWAroDJ7J6wL3x9vlzJq0Ql9rP0i7ML+4ofQZhhTur2CwaSHqqXWXANGFp4IL6yxmRBQbJHGV9
XjYyL1MAEOYQz3WWAIR/DBhI3hO/pO5VpYsCqoSjdLzk/ngRQcHOidRS3d3P1fQ/tc5/sXD8srGc
aqk3xc6leFmff61zfv793wod2/uArN2iVOE+/umy+VedE33gD6llTol9p9Obx2v8Xuc4zgem4XTR
T1Onk9jzjzIn+oBICIfdqYvz86f/pMx5u92ytVF9ox0g4gewAaThd7ecWp1GFZLJMqnRQxxp5CU7
oAKCLnEuHwLpL7e/XJc/2XDfrhKBzVqPRoG6io+AqMo5/fyXVcJTrUcvtXAZedZlKi3XSJVtvNB/
zvZ//Uo4zt6sSFSVePcYqmPF5MOd2C5vX4u1ty5DrREX9audW6ROktltPvSRYzi0+zALw5oq2IUt
a5dHi1luBSH3ZiVra98wup1qEYtCV8JKMqvMj6uvifMLrFmhw3IXMFUALo9+25nBZe07/XVgZHaS
GXNOhHjnVQ+jDj1jX4eLo1NjZOJ9GZGFNJwVdQSBuLD6MSJDp7G618WS7UJg8xzkBz/YfL4R20Q3
eWyF8vJ9W1oK41VVZTqt3XAdE4yfuIqzYGzUbef7UIS00a/VVdnny+vYC3UhxdYHz025wJgMtzy4
zT2RXcEBEK/1Uk/EVnhQpGLPVv26pFkQba6f0O1S2ou3qKq7mxr+41W3LZWDDjo4IXILrbmWqZ9J
z2ni2Vq78NJjL+E8opx6Ti2YiMUcb4s/cGG4vV/zHJrJl9YotJPI2WjK4WJZx3pIF8R1NhmsNF6t
i7AYlh4y6NKFBK+7lQXqMM5tX3lranLq25wd6dFQ7Q91x8i6j7UIK1GCBe67+Wkoynm48nDMtx9D
DrazH7cE1k9RXA5Ujp+DmeyAFRUfdMI6CQhljKJdOHvzpvecuDtDxj6KZEkWG5SRwtmrbpijExWe
/ctldTVgld1oPfgNRzejGYI67TlhQDEz56wJ4eK47trrpCu8YLsNYIO1ID516QTNzTYGo3mPHXpo
HvMyYuq/W0HA53TxAIw9g7DtcDBEOlzXOz4Ah9W0L9WIOxHbuJIDTrHihBwYTEQ2QJ9hPQ33tORU
c9sIw73JtGeovbLE1KQLh/VHMim4iYaJoN59L+2OxAcQWUDgxRh5yCplMaU+Bh/ELRqD+HGq5Bom
KC2yfD8HjXzdyl5tO02ixnTAi+AQNSnRbHgx/5o5YZSZ4D/cGIsp8mSyM9yPBte6S+22bIt4CMKx
SscuIpzeb2d2fdfIw+iQRZ44OrPamtQcwBvEbRM6N0E1Kb5Np+SCtcRuO99my5tJmlCN111bfh06
oJ+Wob4Q60TKUtybVDygSLdieSjZidUxG4bTX61PWDSbp8K+BmZuIg9citn3djSZELxUfoUVu1z7
qYthTPn9d5PUmurodeMKa8cP8jlRtiVf1Dh6dVx5YjkTunfNczI6J8aJNWe5fDuXAy23cadkpSSO
wCzaxmmfLdrwmz3aB3Spupqa6XCKqiFNMit668A8fsW2MPakizrF2nPuUCSNrH5fNWlGQZrHWLq9
kfQVo+1i0xtUtW+m0UxmWXrt8ZRYZO4JLsCf1IuZnAQHKWB0W0V9pI6Q/OaPlZXb+RXlyRIevMEe
rYd8cbl9CaCv3fJzB3HRPzp66ZcicdzWG8ovS2tArEv6yJr0lU9CCqyFZTPEEeuuhwPXtclZMX1h
+olTFkZ/2ZalWZwBZaqHAwLy4luLbnojBIskb457hD0kdlTk12sua4dmlbk9QGCbiKH3e7JqBs5+
F9VGgFA8b7M37aZm9KbUZkNo0gpcwfLAXTnDsyi8wv0047yciQ7WaJrJAV8iFusvDLf7pjrIPnLL
7QstCNe6PyHEw7Q1wmXtvhbttNr2F8to84j7ci55mlWeNj2CETsGSGZ3/q4jUW+cv+VD26ohTCY3
yzr1Mg0ex+Q8cVZAMPO3xS5UM3z6z/lIr6de8KlW/N97wYfnl7et49Nf/+10ZLkfGHLC0ULVCtUA
x9W/TkfhB5oASM4ZQ4DMhgdGq/f305H9gRE76B4w2ijFsTD9+3RkOB8wdjO1QKlPV4bH7B91gd+d
VjB04cs4zQZPllpUt6eK+ZfTiluHwQASNi7kUN65XafSXvhkmyrb+Rt04NtXAubOEYyrQCFMbXjS
gr99Jd0H4J5WJw5PsRXB0GacyLZTXzmTu18u/Z+cwE5Huj9K7t9fCT0suV9cKM6Sb18pFAXJjB78
rAIrnV26GlMBB4C/fpE/+Tj09vnOaKLTFY7e2RlyL0RVho7QE8FwJMY+v1Gr1PvQPmFq/ualftrV
3nwijq4oW9BBhXTsg/fnvMzpycHyqp2T0SCl8aiH7CoaGlHthoUuXMoEMkLgxgxyBz3NoQAC16Xi
QWxsKGPmM+HepkXbad/maojDXMNvcWa5yJiWRLc9RLinnV3GYRmzVdfa9nVeqOqmIl5XHrTp5K+D
lUX5zvPGpY+NLugeyZLgiJnPS2tdG5wm8p2dD/4P0W4lxE4KumnvdJP3Q2zitJ85OaXl2gwncIww
rG8uItAcH5LdVXBImZsmzCmj8Dwr2buS0XYkOoeq9T+NeuLfdsyt6mNY0GzPUurglV5UgJjf5twa
LwD5IwaieJwXZU5PhXJJjozKTJIXVU8lNNW2BaatA6c5nwpvmPdZYKrvLfZViFjmsr5MWbY8LjOz
+KYW3hWhR7OIOSqN98tCuPe+Yvsh7K1zCwO1lPCewqZz6ba2ncGOOgSfMjLJPnFUYeAp3MwKY/ao
XMcNUcLjU1iWNbx9q2j0UxPO480WkiuXtMxmv1Int/eYpeuc+excXjaGBVx4doNNxIDJ9JP06uql
hcb3wlMzPkOvQpNIYpXvJFln91PMzEg9B5YiinKz+GZMpn6EaOVNk6ehs1Yz//Awfzn1I71DwzFM
JRsVxZfcaZ1rm776HYOHCa6S7WjeBGkUj4iS1yF2quVm62cAjhuB2A/tKO2BiOPG/WxNUAgZVdBX
FFGkH5esnj8PFY3hWPireIULox4Us6d6b696vpLQTdd4WfzajKstXy7DaPHz1JpQzRKAsZjfzXku
X6e8I5yaEgvQoDkBhrexw45s1S0jCOmFU3XIqBTOBwZ5DkdKATbTrjPC5kXbW8mCBrZLYTC3d9qE
wZuQBOZk6ShXOyDKMW+nONy2Zrtbtjm/bRtr+kogefGSyyUP7kMmn08joaMc8TSs7EQOYUgKuDHO
mqQ0c7b4c7vbdsB0mfVPWmaS1qHVv6pBMZOaRTA+WX3TjfRMZ+e16jTK5cFndhD72TJAzg860nXN
0qiuDbAOqKy1r7q4XrbmvnXC4hLyVWEnaIDcDmWlYoPHgbR+nUqB6roecLXHi+NVhMFlNU9ZzSuS
b5TJ/ptVQO6FquqVBWJsY3bTAqn3J1lO26eKZT9KpekX30a3nqO4UEXwpXEG/86W1JjIXAMOR7yZ
Cm24jOSdOWaefbFmXqHA/VtVv6sXk/vf7NGOcK53lhmndeN9UcoQr6Hym1t67GWXAnbjvolUbkCH
o/Nc0dmFT5s41KUypuU1PW3N3Ol45vmjJhzXewchShdlfFuVRtukrGX9HsIgCWMsldWcZEVLHxCO
NkKzvGvHNERszAG2K0cjHZgAfJYsmV9lZtDW9EZnHlIWHNmcRTCXnwW0XvyAvkPqgJmT3k4sq8pR
AJN4Rout6MsGrRyBNLGqnfWqawbNx3SN+Ybfaz45RslfsEwmPKc1bWnSPC+cH5vFrbJEpwN51PmK
Wk9QV8VtHRVqJ+q1vrM3D4QGOe3zfc4HqPYTOvIk7H1KE0kcTOpm+RDsOSbPWZyHJLnvHU94eMzX
sAoPk/JIJZ1K25ljX0z+BZPJmU4unWSCyATviTEKFXbfa5vFrO6qWy+zDPdom121i04xtalbL/np
sC2bc5J3cOALsDSIpkUBS3lYADHUDuszUsZ0coazdQzJCZusgAatmhcUttY6eLdYxEm9zjYpXl3u
VgxL9hiJtC7CuknLanSmpMvnsYmLMSroNeZiPScsMf8urNVzd2SwTbdu3ZRTisOnt2EJ6uVh9N26
4yO4w7prUD67x6qNIoqHpWOAIJxVnyi4k3rNaPQWSWGOTnOKY2DxVYa2jlGb21TsM6F2KWh89xHv
f044ZBDgGBSG+X3MOgY6K/0T4IYBlUG4Fn7MIaih+EbAfqQLOjDzRh6YDJZfXE6y8OLRydyLlfLo
ownO+sUYPPkV8B9J966hcpXOUudXANPVtXYoG4kmAD+/60LBAMQraPWnjazFJwNr98vcieXetWaJ
i8KlXjt0Sovbps1El7jgrF77arYe82IC2aHB8DFdnYayjIH/ySoZ/WB4MVnbdvUYOqj77ax7aed6
vuuk6aQurKFbtoXgWvXSnAmgtve2EQSvkDfFSuB8MdnJjJEDmUkIEYWGwek+p27JeQGvxQoQtOpj
ppqCGS9qmD2pvsG3ys1s1ERwC6w0kLhNd4inyK5zrV6eG8LxgiT3AzNP1pneRiJtHZI1aBXyTHPz
vQxcDZ0gR+nqeHKC7RjgKhSoXaRIWzhxN4vVim4HRtU80vLmiZyKaHjIpyB4FsOggiTbpvmqd32J
cN+lvbtzdNmcsfeqQ+OHcKpMUW6P3JvWM+hogkA3LEcqJhW50gd40dxOZtvUaA4Y1X7Z1iqvCKwU
rABC0i6Ige8tN4Gr3eayW72NPcVeSzfpCSv84nHzVfsAxOXdiiKAESP9rpGNgvuIpw977JSLr7Y+
PR+l64w+s4kcgAf0zfYRrJL46pcQhIxt8oyj26MaFw6gh9SQzuzCIQjJ8DQjzOHxTNrqp3xW8OPN
NhhdYj5dHcCPWsZ+T6g2vJayXPlcM6fJKNZbLi9X6VDY41YRwNIVPUiuqdbsyrtJb8Ce4Kyb011b
e111Zw0uecXKGobKORtyz72zg2GeY9NGuZUQIqEUB7m8Jkor84aXqYJYZWwG1X4oLXbprZ66tJoK
sSQz2Jfqop2c2T+TBesWN05nOTs9i+m2zDFJHcZQOQYtLwKt4gUTjk7CId/mGPWa/NgLzp0xpHAH
un3V61uNV6XYhU0oj6TGLNVuIXOZPFEPDmssR5dv3sUO/9Ias+2nK73j89KAY4plsjplrFZj4dw4
JU8cG4kBg0jZOt93U7nKWC1Bad9q2+dMhEODvcvc7PBSAhWe9oJWEJjFnLHgdRH09ZquC0aL/bjQ
g7luBn95lmU32LHHvkiUp+EwIi/LkKws28VZExZ6IdxSI5QjL7MpLTb503umu0KGVxuBv0nyTU/n
7tKpb/iXwaF4pJvJuMoNAq0sMs9EjI5XzYmMTOxShvJ9JHeaNdjsVvNsxn8s02YO6pBkVZg6uD4W
pa705JTRLlI09faVZ07HemqKEFiD0ZMbBjbcxfLC0OYlwNYZ7OxNVu4uqyNbbZyZVOncCF3b+zEy
7O2sWaeKBwO8UOpuQrfnBG4vBhmXo6mbvcgyQRd5tCf3mPk54+BU5UgHk8DJaWt1nCn8Z6vg+B9n
GUUI+7KZt/6L6gNnqeMCdeeUTHkVuVdD6Bq8L0I7n8gcpTdNenZpfiYjdOmf4YJHw23lqiG47XGf
s031OXsw5zq/+v6zevrPyOa/ToXtX7Qkxmf9vXmu30xtTr/yuzotDD/Y1K3YfZiMoDg7KRN/V6dF
9gebYQMTa/7LEOP0oz/kaSFZHniaGdng5j8pOP4lT3M+UDUEoPfYuIlwZn76D+RpML3elPEn3X+A
NA5xGjN/FDDvXePUZtXkkKl2cIcFRVRvDXHn6SptWkC1Imx22gIDSj//R1ha7UczkMZeT8bdAnya
9VMSeoLg2l1aOrGjvZ5lXkXweBXg3Al5TrKqOMwt1kscajNoQst5sbelTVe3h629zl+7kr5crpGd
tN54GQqXB9oAbuw65l0VTk8t0KoY7dqz1aMGyqsp/xEs4bRDh1wk9jz8wAlb7/JTUjCOOUquvjpM
aHHbwID0jggfauW4kmoQUgOMBXQuKJY622KrLvpjq8Z8r2fzY26x1jgicE5nrvBRk0LLiCRnNTnU
knEvzpvqddW9vlyt1dnzY//Knpb1rmdSssWOKusjfT9FSkPD/GPOcBYCvbsOeut64VpeAXto967o
z6chEAcnHOyUyjnxDZJ1Y2fuMWx6hgjitoAMVzjS+zpko0M9oc2r0pIgBK1P5qkMZ3rjH7bWyH8A
+5B0sqPoGjlPnoxr7+ZpVNpfwqpWqdWpElcq9bxwW+M4VwNGjXx+yhtxxUAAAF7jep/AqnzyiLM/
DrOZX7VQ0c9UG9rPnWyBUA+rdlMBuOhrTQceChTnuXim137uLfUXc/bXbx6drUvh1v4ZmVHrUzcY
6oVk8WdzW1tSMHsXdVPgDJ4Z23KZDtW2Yil2Aqj08cwqDH5UirPZM6KbqC6cmB48gSxdduLAtMNH
TRZa0vvUpSJqE9Xb9dPmZs1ZWFkjbu9OXoRq9r/lMhypqfzqm5CjKGMNv9e+K/zWMa40bgIEZYtN
OaSrpbnMZm2UbM1Fdc4povSSackmiSq7ZqFFZ56MCz3d49QZWf9I/GRVHseV7kGR1zWjgUWzx88B
qAwv0Jdb7jmXYzveg70g5meaCiTbAd2TE1fYlOGjP9fXEc3qlVlh0vT1I+2HLm3W/rPKIpU6cn0w
Btd9qJikXMD34tRoDVVjpqNaszExi2BdH3vTcYenyai7K29wwqOWk9557ageF2MWe2GJ4DVcIA2l
VWRsD76qsvNG8AVi2l0fzWxWe7ou+qGcdXvZNF720eya6FAanE8TiVLrwia1CPNlOO0DGv/3mKHq
mwUK8ZND4s9LTVjNZWBupbMT41p2N/ZKaHbSNo7Yt3NoPHYNE96xtTEDQS3mmAXAACmZ3xjlYTLM
7th7iv7H8sPMJpODbWclgY6C2A/HOt1wtqVAt8dzgYibcrG5qbPsqTKX1JgC80iZOHTBmC6eS5qn
9MVxkM33kb7+T/PwHl3evindKG7aekwdIjPjlsZv4jLo+0ikXMxQIsFxZ+/ghu5H0mDvM5Ffk+fz
LTMd/V0XsgdsGFlFHbtulRnThWsVhfGpUn5YiEtJVh4CkR6XtbfuOFJu5bpTcO9EtPeZCjGzUjOe
XwyxF1vmO6+OrKpvOqv9J3Ji/dtMFe75MFhIT/XtRhY8phRM7pH2l9gIt/o4DG5zxChr17hg/eCu
FN6rRhAaoxnxEzvrQUVO0a52oWplFDOfVZE5161x7w9q9ZPMJyqI6mG+GsElxsS1l5cRaTFfSjo1
Nw6G5yvsN/nVOLbAem2HFPtCGv51M8L+3ynCI71uuyTq+FJnwQUZsjjhl/bFXp0zFK5FPKmWE1g/
JrZYxFmWyYclrwkhiMw7mPoXWY+Xe+71ljgeKAuy7Za9UQ3VeTd8GRgUUdFMGONrfUHuQngr60yc
wsanm6iESQP4ufzcBOYY97XZcpgk8gmxYYmUUmvp7U0aI3A6FrJMsiBoDiTsdmKXNXO6ye215ti9
9ASl0p6bp7O+6e2U4BnnxxR4DK1wYyDjWe9Oa2YSeP7V5gYTtg3rgu/LObXAujPgiEvsDUQfZUvR
fQQ1vA+Eb92EtdEe28VcvmETrfezUv5tlK/W+aLFg8JvmQRy7T7Sc6mTjuZVAuAMpZsMZkRJMj82
k5HvuH97OrEYh+JWmw+1NLr7SS0kmi7Dk0m6yIUeymAXAMZnndovQ2cwoeWJ6xbC4wOc2zYJV8P2
oK3osweJYd+2xZ7TAVPXqX7MmePFnevlqePrNVnMVd7m9sL9uCw0HmyOpjIj3yhfvwIGFqQI5GHs
ZDXRzNt8aALoMOijDpmFG7doovlGc4aWdvWJ0obZbzuJWA7kvIVuFe4Ve+XHQOc0YQdYSaUK064K
HqZ5e6KgrB4mhLNp5s4Tk1avObqTKpJuGYv9aGZtyhkEWqlLZSTLgyXa7jpfxmsFNnNnDXZ4EZU9
AD4wG2ca+fpFEdrWsR6h1mLNPeHbaTt1M4ONNgrKneDYrzCCJLxFMxaDcReaoGcDvbZMGbObKrOu
q4DjRzeqaV+5cBTCYJIXNh3CpCEYyZcbK5Wuso/jsu3LEeXXhpJDTFRB9wXaViIpfSBQpXvuoDIh
PcIp6AXF9mr1xa4IkFd+Nuq8OhhOONl4totQPyvVtzdr1N20Fo0CjhhV3X5m6fZiSN8CJq62dgsp
gTtNCBA+KfuoUXM/WpiCDrMqjksUXVFD3nVtOSfWtF4R6ykTJ0d05ftXXcVqI9a0lTlITTpBhjjL
JZVPJ0K8+1a7L0l2ysUj2+rzNOW70l6mOIqIz125LcKFimgdJGctnypBX6uNcXSbFRd+tBIYIcBr
+bGaJKqPvLjKpwhB/VzcchS9F5NV7IvA8o8QE0xmrRWNPIfdzk/rZRpj7nlWrjCrXoeusB56DMhB
fTqnFaje7TnzPjGLL1IvG9Y078boYWbAzg+i72S4tVcjnZR4WtxXSkXG30sg7ww5Tmwime5v+qq8
hItpagbb7jTbRRrRbCh3IxkbCO4ge3o6xusotisa7PaY0i7pqmtXMe+7qtA30HR1vKVEQxtp6vNC
ZKtx5q5FOT1W0SyiV1r1q/07v+wfFUQfu4b/vbfgvLHu/N8sPYfv3ckNo97/U6d3828b0P8jbh5G
dP97uYSWCeay+lXidoo//a1YcpnhYuLBXMj8FnrlSbT9W63kOpRKIKyDE1LqVA79McM1LAuTz8m+
fZLjmoRaM0P8vVYyLPuDa0MgQuiGaxD71T8qln4Ggf4yIEThBnMDQxAuHt4fnJ63I085KNsUlQ+3
Ih+lD0DMW4/aCrd78hLMe8Y63h51u2ftSJiaXs3WxJBT9c2D3Sri2kppbmdd236p65MEw80l6Scg
DcEWmS3Tn2LzIS/OdII5McimSCKvCK7o4GVMhkKf4D5P5eNHhnjZ59qayQieHF1/7WVLn62V3Qib
lSDdsZFbmgfucsWAI9rSss/6q5q++NNaBO7DWFduQIekS0VTfAKu0D0as9PJxIR7McYmfdoDYRlL
nnQn03k4Z4/Q3tvXhRzAv0t4tE8X7O0FhVUDohOJooVq9adz+Je5eBE11lo3qxcLr7Y+bt0ozymH
GU4N1RzedauyvumKvcnf3E0lM4ZelvxMDfeMKKvHlcf3xzbU23FjobBiXCtERNNweZA2hJO0a93p
HH685xyrGW7JLzfun8y/36oCT3JHDyCvC8YisKz/yf+ll5fXw3oKD2uXfjczqD20NoWmb4hwN5Ti
74K/f9ol312sNy/4brTvZGZRsNB6MU1avCrmTdPgY6KqdUb3jvywvQy8HolLeE4jH9Zye1lv9XVd
4w/O1kc7m3YqpMyp5uNfX4h3QoCfF4JeBfatEx0rfK+9t6UivMca0IQt8NW3rOnODXBKfwPs+NNX
ATtBRDRXAY3H22evNxj/BUHPrWJ4+lJKS+4GZ/w7Wu+75MWf3yqCBvSyKDZAoDvvHnHHIfPeLbFE
BCWGWoY5LiGdeF/yC7ues8/FCPEfmOtAVeVL87P0fIOzsW+Wz9LZBtrZXrYTvAL0lryLMJ5rxKBR
01TfLbtWDndnZu22cfELzsDGkJq05aYj6aG7OXOuxigfby1ngdNd1nn/MNWqfRr6wj8nFk6qBCPL
LofYgN23HRF0b8ieFGV5fbaYE9WDVS7bGfNmmiE/v+N/tJv937aq/9/cp6cIw/99v0pL8YItVPy6
YZ1+4/cNy/kAwsYi1sl1AIuxw/x7w7I+BNAe6e2x+fzcy/7o7dkfToZy9ilOfSYzDfzC/+rtmR9Q
7uCDA2zIAAel9z/p7b19YhACsSciAeKJYXligXp3K0edkY+lBmA2WPNJRevrtAyo+n+5Hn+yDP7p
q4QOjUi63yA33z2XLHRbNK8nTFrlrpd5rgo2J0Ryf/0qmLfebBUYyfk8nAGw3ZyE1LQ/3z7/CACF
Y9NwigFHQLqiZl9RuPZZeBuODEcOaxW46VCFkvkI+OMk7zXT0Mid9G0f+SQAg71sP7brLPxdwx7f
XU1ZbjvnQ2Uy9cfNv1BbVYEzQ8vvBAH1GlFmLNtxgQUGKevMLa1MHLdtGQ9WsLlFnebaWseesrEL
eCsIUNv0NNK/F0VtDhd51DsZ6ZMlCpPedfM7rCKoME0OtjoNBLGxO6oR55U9WoVHd9HWISCIHJto
2EpYMyPBqhkFABG/WIcuAEJ5914gQnFjdov5GX1iVsWhX1afJphS5i5fqKlce9ZwHfNhbPfkWizq
MOisaXbzaG44+cB+VbGEBDPHVTZ5YVpumMQ4aIRmv5OysFyYoQtr43HJiuwzstspTDwbS9Chr+Cv
MXWHL3eAkEduRpSJdrowPFE1sSZIoqXzteZn0p43fTl7aJmf3c6LmpSIz6793Eq3v5Dl5g5H2QXr
bSZMPL2WnBFPQe1AXh/Yq/BimbfDM4eW6Fn10fKpDWX/Y2ocktRlznEnZ537KszRe53E5Pygw+u1
X4wg24DYUIxYO6tlmnaMClQasQc3QRytzZrnnQ7hzx1725DlPRw+RvyejWopzgfgtxdoDyRcNAx0
jGwsf7S/amm4lMc2Ck4+nnaRUSEOtg8mCVjzDu/xCaiaj5GdeCbe1DPCpyexx5NoBqz9pebwBwtg
fgrHUFtx4VVtfxygzd94G1a//yzPvwlCoTP9slL8D8PMhZDi5fnt+vzzV34fv6CDxOiPF4pi4l+F
w28lBYsjilH4SoR/gDwDmvvvFdr9QDHBb4IV5fZhsflj+nKqNgjMOv3xSRvqWZhF/sH45acN9Y8z
HS/BDNmhUYG+NMTH8J4OwLMD/irX0y2oMxs6PY2salq/4RiZvzFYDs6sAWR457cIukwYZfg3GvCV
vnuBYsva/XLp/mQpf28c490QFwDAizKKbYn/+3aNtTCVNEW2Vbcw8Fj7DIdc86b+TP/fJmChlcfG
alFJCAtHAGxLVKWWIB47QufRfiVgwI+1Cpt0QLvxcXFqeZikO5z5s2Ne6SVbLtspeqIBItO/ft/v
Tsanq+iT4MUQ7VQ0mkzG3r7vpcz0GExGeWv26qxuzUPb6jKpLWWmDOQq1BzEVYRbqM+1PUW38GIJ
U7Wr+jD33nwxqpymRzOpz32dXXvLeWNZ3//6Hdqnd/D2ez4VjjBPCc5imnLSLf8qAJ4wCbhLxTts
rNq8d5t++iGy1k0KibUAaqR3YYZ0pDbSiRJrVEiutqDa+xappSHxr2gJhhvmNfNdi7DqOmgJ860i
4cQzJqFYmk27X8RUH7sQWN6ArQKDkLnuYAr6qbdE2d9R4DjxvPk4DqceinSc88wnOV7w7Pz6cUg+
CWRl9PKmAoaG9seUDvqN0QOnGjYE5Qgs32h1tnvlGRk4Zm2+DIb2b4SysLeIae1RXeb1IYCLkOaG
0teMHIF5ZlSAybD1xiscwDBLGj/idq+Ng7F47S355eP3dlWwQIuxDT723oODOWftFMSuQejDtrko
jwYtLY3IxakSo687RBMOfsYQ8N4jeh9gp5ExXTvlZj/+N3vn0SM3kq7rvzI4ezbozeYumLayVC5V
kkraEDIleu/56+8Tqe7TlazsItTAXZyLM5hpCNNQBhkM85nXTNGgPyZlDUEy56KGQ1oE2Rcv96a1
ojbPfC+K9gnAXEBLge3cWkxHtgYQWTzpzdBvPB/g1CEJlWphvZwHO5QWsEMkKabewfZnaYv5f5EX
owtQgoQK8/eTgr9LNinmFn9QfQErPj99Xg3DUftyGF1LG8PG0e19M4W4OsFb24HlpOJf51DSkf6/
KZTgCyuQQm7kpx8zT84eHa19TEfp6e0dMku8eGWKKoLZKOQnUWo56ai8eGXd6odIg8tyBDmqbJBD
HfC6NKy1acMNaxXq0hzi1a4fQKcZXa/8pNAqvUs5sq7jagJRif7iQS/plxiWmLOo79bhaDWwzxpy
JKnUfgzA5Xeq3u9Tv2evVGZ9TRlB2Zt6g5W2ZucGPcRpn0xN/CmQu+HGH8birrLp3llBlO+Nopbv
HWxUj/wvBcIblR8Ru7EX8mmFYtbL3SUcHBC7Et1/m9oCLfrzzzKM4CibYPCOBUK/+TjdRMwDDWZ0
CZ1V2JsHoDcrv4m2YZ+/L1NzobAx0yjlU9h8B+oygswJqXwe0qNS35iNHutHj2DtYHgSXWmrP5gJ
MVjpjcm+R87tPYXsbkM0DVwnHtBYAES25v+vVvgaJ+/ieOwXLMJebQrxWBa8TzQR0dKfp+ZIfaut
Vg/aMVfGT2ajKrdGGOhXb6/D2UH96925iLEgQ4zmBLx4uSXGIAacg6ng0Q9tbYd2jzuYOa55VbOw
+c7LR2KSqWRoqFuSzgjpTmKMlwNhuGLXOr68xylK/ZVEARsmQRUHa+jZw8eUuHPhlhQ/+OIKYkAO
asGEQSGBpPT01V9ssCqgJ54oWnP09XojdyPtXSR5U/NHh05FFaZryLbpwpgXlrJJYegUKqkYys0r
plEhx6RyXXEcHPT4p+p9AEdwqtodqck3K6Lt61ibttRgZwY/VTVdSE5fv7ONGY9lkGoTAJKln09y
aEJ9hPk+HHspwFI7M8eHOESX3uqa/q5u1G88knrQ7bZb2sOzxYpePFqSKBJAwDdYrMbsBNfpzRdt
rFV3ep9NtzJkHBgH+aGHHhQhBjCmuHiF06ZApXE7xan3SQ/8bmuMqJWVrd1+5TrK7yOkuBdmZOZF
SCJnoBjI2iMKQThfPUnivFgGcReys4mI78xmQv/L7oxDWvaomKe19x41Ziisiec2Xqxtk8K5tuoB
y4ih/2GDvIGUmYX7lqAF42QsQCfZ6tepzDoqDZProUDj/+3tOJcIop6AVBrRsaNCogJBP9smkppE
ihRP0l2Wd6tagyPaIalg3DjaCFE0h86obntIEii8LHzC2dpBqJiaCZ6EhkmMbuFxdb52PD/Loqpv
xrsxA5fYjOZerTn1kx7t0SJRjG1eTtHeKYeF43d2Ap3GpSqEBJYlKuPO7I1RVVVtPQimO60H6lzX
OexLq45XlF6bhdkVr/DiSADWKdhvokIlqisshvNXBH6lNPS64/sxkaVbq5feZZMkAUfmnslxNA1G
ffi88EHPXw9BxZPHk4Gwwak6NhcDTUm5wtGrpiOCBuCm0txew2KZUmhAlbLHtQyTrs5Pr7QS+5mx
Nr97cgX01MqUgzzBlR16CaYscPadJAPRX6gzzaSRTo9HhI7tGFo+qLXpYl+/2B4GLUt0/JPxCGbr
Q67EEyqtVbiz7dF513aasVJ9es8ozQdPUTj271BPrW/Dtq2QKE76awuvi8006NE67AtzY5tImFJ8
sisX3ZXgMz3x+EqdaNdGIThsOIC3qRrRuIwpvDSD/tTaE1r4WjsctLqLlk7j80Pp18uhtyWL+41/
zJ1gQ1rmGgST6ZhEibkSSkDXWt/Hm2IaptbF3ByRgVSpD5H9rU3BwgQUSRynTR9YRB/U0au1FQoi
7fe3l8T5RuOpRP6LUBDLkAoqB/b5lAMa6eLWG5Vj1MTaD8Nus32QldaqTHFiD0Jp+AwLrNoiabQU
6byaD0YW16KNkLWG/qQIxF58bNkaKFBluXIMPSvZVoGEVeDoKAs3/asVL1intmgXIhlEWDV7P+Tc
zF4p7erIEdftKs34hNawtaZ8u+T0e76fxUyio8RkmmhU2DDaZotXMyuhDZ5XR6OJfLBHSgtIzLlW
4dG4/VAjQkG7fWHHzKJFMSg2Hgj7gm4CRgrC9XwS7bIYOm6D9hiRS2xNKVDvzRIgD4oBAM44fDbB
OPYfW9i7G7mGumAHExmGqcM10Qd/H2Z9tI4jq146acTAf59ufz2Y2MNQYi20h88fbIIzqdWF1x5V
WScAAYTzJVT19trzNPqwY+FdY0GVizstcVW5yA5cLRGlgxgIEcWKQKizJWBrdsYUqYekbr7lvv0M
ljJeNdnYLZzF+qwXeppHeKWUuG3RCp1Lq6sZhgWSVlRHCqjGdip7esS5Kfs7q+y2FEHLA5s03elW
pW8dfFmOXWfH9IvVKfhiBpK94jfrK0WZILhBVr8ly2q+GWWT7gwn9K5Tv8if1SxMD36F7ldc+uG1
gwrCptPRB4sLw3kXqHa20duwuK1y+Yscx+VHDgYA41TFrFstCbjupr66DXrPOXZNYeMVMdVuqxj1
oSj1ch1ombkK2zS4evuEmAUtp0/J8cB9Jc5mlthso/qDpKWxFZRHS44enTH39t5Y6oc+h+Ag5UVz
52NrtO/69h4k2/QJLQ3nszd2T7QD0i0Hb7NBjwvSpVHBxnDi8XaU9OCQNYZztAuotm8/7nlo/+tp
ASPwpNgsCpma84UXtVnaTvAGjoJxsnfGpABZpCIlPyTGupmMafP2eK+3PRG9sGm1RXQPQnA2XpMY
pm94xZFUQ35qR9nNHYofVehQihkb88oxFhsyrw81gWjHRsNAbRe82Sx0QHiMgk3ll8d8UDAoUUN1
HTT6iCrEsNT4vjCdNMzgs4OfZxG8qu5JHeSLmqHgs6D0GUX+bR5BWQyDODskrRev357O1+PhFo50
i6xQTzSp9J5Pp5Wib0gckh/t2pEe+wJ7IN8LRhczs26jSFGx0Nl+df8RkyPeRIuOVEmIDZyPV9fg
HMMupPLRV+Z+gj2ImGvQAfaqTRepIU+ol+dXFV72C6HmqY50dkSKSoNOP+OUFpKxnA89mK1ZRCav
GjpS/3kow+FboRTTxyYzbtXS0HaUbuVtHMoq5PPQgBhTGFdJUAFxVFCkljI1X9v4Hz/FKhDRwRQN
bgm5DSfcmfzsehi+SKiDu55dV/tM1wA36m31Cb8E/1OL20uSOTDIxzzcanjkoJLUjf0eqHl7nU/5
gjLrqxUr3hWMGuVieq+YyZy/awEIIu07lpEfQDW08UhEHKVDi2hMxv3bK+jVhpwNNQvhvXbMaPNz
AECiHVZSUj8VGV1ASMGfmqB8gqu9ZFB2Kn7MviSZCvk9pQRd6Jafv53eYbhjjnZyZKnKh0G3JXjZ
iZM/mXmprPs2BJBgBdmm6tX7ssICiSMiv5XTPFhVYI02bWpzF4JGlq/0ZNxIINV3ktRUW5SGwm3R
a+Yxx1/1usQEHh6ZZ7mT1DyL1GJjdlIuuwOIyhzu8RRdl/a0Lgc7PzR4Yi1szllCyIudZL4d0SOn
jv66jCGNRZ4jDXSEAkhPT9PeKSPyud0kV9sslYa1M+jvA5BRwNkTJ6Ln+fHtj/vqeBAPgA4Y+iC0
icmczmc66Tvq83EVHwfJA6+FUpX+nPZ6vyVgbz6M8Gl2bw84K6L8emUbbg5NGZpFpMPnI8oZTaAo
CJKjFpbmwe68rUa2a+TczFmvVHsfwYTbDCL/usDVADisPrlGMCyVxl5Herw5UnF00oDbkZfPDqq2
cizKJX5yrKIx3LWOE+zAkiHEYXuAXdv6GVFIrCX8wd54Xe2tQwqqddHxmbzYeOiwFP4aREuf4/W2
FtC/U8OKKot9EvV4EcO3NeA6WzKyoxIa9idkwuET9Ga4MWJJeXj7Q8z6Y6cPQUWe5FCYGtqc1ucf
AhAq9SxyhmNRw9HM7QBO50inxfVB5sHqBmR/aNFF2oIJ7NZgudWt7FjtYewD+5ApaDsbuqQJnYwo
Bsju166W5B4zp1KJw03syhIBH/quhrH3PCf/E8UDCPQfxMh5vvNDAu0C7hrua6wMqcydP7+uwGjR
A2qOup2ibTZkUEc0VI/eniYBYHk9DMgXrDnR3KHFeT4Mp4Fhq30H0l2CoN5Z+z60P2E1Df47NPw9
PCcAu8BwHzQJBQ3Ja5WdiYHah5hCzyqR1SVJ0UsbCNMVMGMC1GWQA50/kDfRFoM/lB+ljLQ7hXW+
iUc1OoSF+WhqynSTjXfg2aVrq5we1bRH9XQpGZlF9xRyWKbAR4liWKPqvKMDObXFOifvHxRqB5u2
mdo1wlo/UwM0e2rV1c6XLXurZV27SSlnpWm3UD2fZUM8AE7oQtabuj6C93N9dS3yAbc4cnUsms7E
dQ5UJQQxHDzkr35dwPiPAn0dmQhZYSC8BKsTE/xi4f0a3NFFAY9VQT3t/APISYPwqVnUR38If6jS
qL+jIJ4+vr3uBHD4fBQR+4o55iWFdfRs3ZlG1aGjYrZHyqv2TtN7fzvRmXb5HCDmRk1ViKTM/FpR
/XzbhIhY6yHAECkIvEezmGJYT/b01YxAj2d2NEB1j72n0Sn8z34thzucH4KtCjlgm2lju0UR0tjC
J5y2YVqnrija7JuehCTN/DvP66mdtl19jdFyvLOU4Kkzk3SnDZazkcegujXjEcsxr5c2YzQ61+CK
8psAgTrX8q3osRsszZVrhF0CtXZcr0TGJAjyL2W5zcdrWM/1rrPw6fO3b8/hCXF79qWERY9Gsmyw
YKgjiGX04jhNOyWutUGbjqUTfsd9tEeMTZIPaFADzcnTSRV5vY1iSqj2O88fiy9IGH2OW2rGVRKH
34o8bW66oioeoHJ7G2TG662E8qDbIUBxXWQtOrxp3t8ZwejA9TeyNfAiC9X1fFRvtA6JPVyYk/1U
TvLCq71ag0Ky2SSyJ4mk0DRfHVoqWWlvB/KR3KFxYSlJDzCFvPvfn0DaLMKOmP4tSctsAhG6653B
q5RjmwyQa8INMoobiWI5jk9bW2neBzY0ikHfhRx7MYwNxEPvlXSX+R/9+i7LUrimI2xRxW2dbOM3
+6RqHmNoPnYfrkarddlsbqH1Hw1u/IXE9cLXNwwCSAJkwHwOQPzzr9+PvT+ZaEgeWytHiDyP/VVl
A1l3dXVIriYNkFaVjDhYKF1uBK5KqxBUVpTf6GWtuyZgu1U3ouZTYO23Krv+AAvye+dYxc5oDedQ
0tJ+6GSaDLYkJz9iB/dFbqEOQG2HWLdv0OpU1X6fR06ycHef+mnnC1vEa0IHjgKLSkH//NWUSO+T
IFCkIzKkWMlpeUN72L9PUE6Ak9cVN5UUOB9rc2zWWt9aKDCMxm1fdvA8R7rD8JK3pSwju1NOqo/q
mZZHdJAGrOnsMFm/vYhmMY2tIcQInM8SnRpKenNfBCvGcbd3WvWYS+hFyIhgXlXFFK5iSZUWUpWL
Q1EzxGkPgTX2xvm0+GM/JT44j6OaQpIKuzLZOQAiNjHL6/j2W83jx1+vxXvhosx/uITOxxqMRgEa
WGiIEU3tPtZ9BR6sj5aMJl+T/6KOl4dXiR37uxG2W+OM6t6BDrhuQh89d4XdIUf570Xzp2dCIAu8
LYxQ6iOzZ9JzhwYe+lWANvufxNLIZew603tINCQk337/WeLwayguYT4ohSHaWuevj6hEYBngEI6o
qXyQHBkoaxaaaywTfNfCrWDBzOPCiucEwm0NLIFFf2feL/dRRUqCKXOOTqvl30zJcVaKb6OPGupd
4togH56GXrXqdRhkMChs6YdtdPbkhtmAbLBJynFfjKAegXN9kmTLu5rCsLhSKIDSesOOemGHzpJm
pofaB50lG6FGTtB5/bPvhpSa4hS9n7QgW6Mc1H/XlELbgxOCcJOAwK2y0FiIiuahoRgV7BjILFph
jHk6EV/cd13RTSiXpuX7ulXNqyin/ZRmZrEdU2m8qxqQICCAta8cy3Crc6e6m3BO3oDZbX59rv9F
2P8XQhYvNsorCOfNVxpoTdjWLzH2p7/zC8Npan8IKCakMGyZKAT+raBhmH8YrBY67cR8iEwJYP6f
AhqSIv9BiYd0jzoB/zyV0/9ihakyyE/cjQE0YK2JWuZvscLmSwhQOtA+wVYj6qSpPjfjm6IyyVBF
HNDss5SDVFrDB7OMqmDNyklXU9O3UGdLVHHKpgEpTYXka4+AwM+yDMarFzN3/+s6e+k2JRK4F5ec
eBSBF+KtYOUg5zG75DIHEyHbCscV1gn1no02rS0pbPco8Vj+KkWLAU0N3/teovC8EDvMTjfqIESL
qHSKD0GVbV4WQagbGWqNmp8jBR9BPMNUz4bnaLC3VIm1hcFmsZwYDNcgPhzVWaA686MUJTnTkGIk
ORNJR2IoAC9RIP719mReHkScSrwWCN3ZeR2gJe8nhlSs1TRUrqQ86tYIOmrv3x5llpeBMOD3+VLU
fwlOyJrPb4WCjlieKW2DFFT+YEiUCVGfeKTS8uwr0+d4Kq7wnLhPKmfz9rgnaPHLtcLAp0YTMAcM
fem9ng+cm04l+Y3ZrlGzkpxVW4bZuIV2V6J5EesNANkJtl2Yy181b5puBil3HgMdXIhbdrmHFXyU
RkiiliHU37K3P4yj5GirInWGT6HWgR/WVQk/cGTppclNS7XT14450f4DwvUITphfq4LQ7dtuylcV
wtreVZmN0+04EBhdqfgokWsgPJW7eSWhLNm1vu1cOXVlARuo9BYrLYTLSWC1jwhLohMPdwL4tAIU
GBOpCJS9q+ELDz7UNOBOLszebKPRLIaOImDiAFREyDybPMzbJAAxLTI5dXwjyV67od1iLYzyak8R
LMG9EBk7vg8Yo52P0oRDnSqN0qx7Gf9vp6GLM8kw2PUBxQtkfbPV2281u4JZi5QpqI2DfBCYpXn4
b1L1NUD3NGsFXxkYKKh/9mapr/0iAlYb58YasUL7918SSh8EIpVABa7ULGunimhhzoUhgRW393VV
xPsmqNFq0QBqj2Gy8IqvNrW4RjDtIRfkxFbndfKJxdFVit2uQXS2q7TqlXXrDEuJ1LwEJlpV4NA5
n4AQcWmZ8y+nkBn1HFzrHt7HF2IQ1VhndoErTQld/9HuincSFGJ/PflqjI1radGnDHXYP0SO1qM5
dgZgaYKXX6//v1HGfwml63/m8e3arz+ek7wtnl9GGeLv/EkUMZU/BOYHGghoe2Awf3PPJf4VpV8B
ERHoSb4ra+ovnS4iELAPQNM4Stk0AkHyF5fP+IM6H5VWwHTUzLEo+R2iyPlJYFBNEHceIocONQVy
lVnl1ixoSIxahwZOqnzyEI1E9aMJ14A6BkT/l3Akp5/7+274NRynGoGNQrUYsNb5wYOInoc/htqs
K0+HCssZ1WxY8/0XPx3bAyjBUnhbRQqUdN8KfmB+UGT7ApXbK9wiG9k1lZCjP7Ra9TOiNgkYD086
dnk5QohVRpQSkQrT1pmGuOYq4pV3xqhVO8s35C2eezYM2zI8TKNPfzdR1cfASIsCDT/Qz06HjtOQ
yle4EA/1Cvmdpl2PiFBtUTpCSSudRnRERtzpH/ogwBFTc7poIVOZQTV+TQ8gbRaJSNDxFzmfHgkV
ayWbxPQ4mP1lVVp8MPGIgNAnyajKYFFQAKPs0O8bM+kLf9L9raon6BtKWePU+PsCLnFRU1pn1iBn
rhWbEbwCUPcfaPXaeNGHYb1qkhAe4AT63zUR1oGZF3UowHaTILnlpvKj7roIacXWMQ9oXI1XCaKj
wMhwjxvkxkhdy4zsazmsiz3CKdK7vEvb7WRN/JLVq0mGKaHiPyAvEj9FQGAmCHmLzJzz6OY0Uxy4
FvUMFWs8ulfnMzVNVVIQfNRrPCFst+sSBUKLTxiMl4eNBYgSFe/gOkg7RZCHlBbLmNbfNEEqIzak
qNeZMgzvm142dhImqW5Xt4Erx/JHKU79XVoPyUJUNAvmTw+MtxIRJWEfEaY2C8cS3+qLWE2adSac
LHhob98NzlNYeZAAdKN2DQVRHG3AwTgL8X1JJ8fYJXHVLYACzu+pP58D+D8Qcbq5bPvziQPSMYWx
4TfrqWlQWpE8DZp3vVSSmDNAxLnC75/UM0RzfB7HRFFZCoEzok9fKPsa1bC2h0oRynf1qm60YS94
V4ilOegGTb53iOsIwmNu+isl8fKl2X99zGnCvIAEhqxce+UUb6ReZuEXUmNONJbv1DwprnwtV/tV
YKDc4gV9+iCjMS2EvJria6ROhxFa9nUbV9mdpSJOS/0CHRx+PUBII/Nu+rYql5oZ51GS+DQa1pL0
cWgDEyTNSwZDU1pq5cm16DOq68QJbyYlOzRmLx9a+66ZGvXXtPzWpf0mrf6lCsz/ueueq6atnv+D
+3P9n22b/YAfmWf/A6RjBAXzn6/wTYnUZl6FX5P/7Nowe/768iYXf/XXTS4ImrTJDbGsSf2h0fzF
yTf+EEhPLniSOZ2FLxb7n/c4mponUgSsThJYQTL573tc4vc460WoDwgJmj+Q4d9gfJ6Myf6+Wnke
um/CjZrWinAvm1cLwsHRyUpGqGlZbG90D2XZna1NhekGaZg9SZi8f4mcPIfOPMpYhgxtmQ07gBRN
dYPutwDck4gbYNn6CdSFhUYM3XYzfspqqw5XRi8jEYsKbfud1E36apSGnFzrclDDLtRkttakGhLZ
iqTbj3I2euCA5Z50LwqD6s7TYwdtXhU1RcvLphYJNfSutp4eDFc6bKTsXWtJGj3bglD16sXXXKxd
MDGCc4o9C8hk8gFC8/MTz9enAXSRTbTh9QcsaNsnRUGNckgANCaRpOwwvaLngLyI/+ntkc/P2l8j
O6BmbWh3gIDnfKtAaXWN90Kh1DdXIKIaclBlEeXFuntRm+F3MZGDLcnKhO8jcpDz9xv7chQJ6qpu
I2SukfzmRAsngBGypIxISBtRDZ0eG9MyfpA6uXuIJFS5YI5LbRtv6n4yEaNGuzpGmnqsij53ayFZ
jWZ66BBRCCVrFMmwU0MYqyu26UntWjkpXwcnFWzdKK0PykkbGyFCOo2TNOBDrQ9Gl6zbpqed2fga
mVE3IkeJO/mPsUjKfC0Mw7T+iKtlcmx7ZfhclVZwGweB+rPKBzNcF748TgfqG5QKZJpGq0Ad6U2p
yugBgsAUBAGysviGzkHyXGSUBlaUYrXykAq3krU0DshxVskkRzcDAfC01nPMC1Z11WX+ptTl8nMc
9Xq5mZCvebbNbmwQsZlsdRMTspRuHtWW6JoSXtGqaU15r5dJPT54rHYE+5JgRAgP6eqNXqjKk1rj
QYK3Xgu1NvS7/DmlgzsAHS2H9xMSffouLRz8N+oQs6q1ESmhs/blwouvY88UUt0n2W7rJOFd6Lkv
MnIswoTCN1BhxL7xrkL4++0FOk8nBQmG7qVoG3CuCbrz+dqRpjxE0vUHiJP8YJSV9IDNDFo/ga0M
6z7p3KksSnT15fwzAt4DChLaLVqY8rovYyzHlMD/1TX6rRvp/085GA3Ldi78f76G3odZw9X6tWqe
s5c30J9/8a90UvuDxouOlgtIQ+6bl+kklpwabAAOA5ReqP7xMf9KJ+0/aL4Dp9eRqDj9tf++hhT+
FYxQoOoKP0y54HcuIeX8LKLbgYASlXFsm6icA42fracGtmE0erq27lPCvkoxEQo0yo9G6Op58bHx
UVBFreSxRS4FF0FfX8UJlRgs4tqVZEafqOb3K90MxvWLmbxwBZzSgb8vx9NzCQIwDSs65/xp9lx9
UpIOGZ22xrahd5u6y/ZGJV+3yfgtKAtpIyfeF6kRchrJdF8U1X3M+ebicvFxnOTxyhKMckznqsL+
oCiV7ALexXHEv3H8KXnHESGjlYUhApaB9HxxDbCQgQcp1pWAILVou/ZjPVk5golvxTpH0BDsVAwN
TESdufOmcaPr8nUxof1yevH/F/vpf2x0JyzR/3lbUR5tqvOYTvyFX9sJ+T+KrSxZgYH8U6vjl4qH
Zv4hWptc3WTixA+Cz/ViMykgxmV4bdjCce/+vZkwfkOvSNRWdViFcM1/I6KbRw8n9i7hI3UeMt1X
GnahISGaIdm629jg/XpfoXk+SM3uxWxc2Bpi5f+9M/hZEHv8l3EIHDkeZtEDNmG52vSGjsxSUj41
TjLsLSiRhyBtg861MHxY2IvnR8RpQNjJ0B5xFIazZ4jXftEYHSarTKkVGJjYEDo6g1VcNWHfHDAL
W+KlvZpBgHEchLye8HpDR+58qHFsImFfishCSbGU4LhY+WCGHt+ewVmue3ojoH/Ukjl+oZOe0J0v
3gh1cj9QBkoMGo6X95nl4bij9lL1XpWkchUkef7sNSlSrzrFqS1Gpu0WCZHsqaYwt0V6Ofny9gNd
mGHWLow7hDRYPXOCaa1B38c+C908ss2Owq8nrbCvqb/6LR7m/2IsapCYI3KxUKo8n2IfO7EUSQTw
uNwHd0XZt4+FFRvr0EpAmLw91ilenq1V7ABNOmeg/QSH4nywnrLVmEN/xAErQkKmcoDXGb69qXIJ
/fKuy+/jySgPgdwQT1WKhxOYjGJHmCEuj4qLuUpldDXcXI2666hJxq1eeM2ChMmFNYfVn8AccHET
lc8KqiMfelJiULBliiCvp/mlW6hIaL49FZdGAVxCzIaqDlgMjqCXm0jOwtaiCEkJFecTUB6T/hhT
lUsWZlw87GzCWUGcZuavNsrscAgd+hhp7GO9pFKSMimhXUV0P77nY1RdaYh1wHLApGKDR6b6/u03
vLSroJOCHrI4oG1aR+evqOpFHzV+oLtyFeQFeoemtXd8MtdtZ3nKnYEpyeQi2oXoOWLqo+s7Vb3P
TEuBOGb2+XNnIEX69jNdmHVWHV0XlETI5eeYHh+HWDOP0Si2Ubp/iIt4WBfoEj2+PcqFExkIOL0p
wzCobs6ZwlKg9ZnuRJz7ipTue1RLVFcOK8RVU9PAXYH9/P3tES+9F9A1Khe8HIV58e9fHGBeiaxc
HvqG61cVtJmqxjdZN4z1748CVJfoC1osRX1u4Zej9NRdrcl3dDwrTRlqcAJ0Fsjn9l+MAiyDgFZc
bPO295R2qjKkJXKeMATu8bIKN3Y5lQvwngtHLNq/CFqBRyCstGa7HCseJYE7RbUEFtROCXpjhfgz
5oWSZP3+C50A70L5gTrG/NCDn16YUpOizooDK0XU2APdO+ULO10cGLOdTqWC0IUFB2BpfmzJQ5Wm
DcV9N61N2pfASFahIhxLzXVeqahrhCF+c/Y9ll8LB+aFqaTZTW2cd6M8Mz/KbKNKSqkABKz3mB8W
Rp1u2wkkuVplS7LA4jKavyR9YKp1AH8gUM6+mgXVEy68ooMZzrdo+CPjqGXY0/knxhko0nZcmNYL
O4uKP0UZQQ94jQ02nBw0d9LoQG81iH51Wq9rLVJ+/xKmGwhkCWo3dlHzOEc1U7CjvYVWDlZf+5yq
2rZt0uq2bzF6eXt7XVonNO/gPgvGzqkv+XIT+zpUN7OXdHeQTf/K8W31KpXbHi89VXkXgYVeqVKc
PFZIEW7lQl+ibF5aLFQJBdvdZqGas5Mqzxs9Q6GHMyTFw9OS9OQGuElzkyh+sTCplxaLaD+gaEJv
Fmng8+Mq6+WJPibweKxs7wYvO46hhxhDNf00veid7bfxwoCv1woq5CTNFClpa5GPnw/YZpyQdpfr
bu+l2jaKPfU6DEtj8/YHvDQK8oKYT4t6KHrB56MMuHa1HgpxbojX6dpCq2abJ571W5xIERID9DCB
wgFVPzH4z0cx6iCbfL/Q3Sovzff4sjvf27xvfiQgfhYSGEM88fmuJqkHqqeKBo+qWrM1gUVCxauS
wRAbWrLrYdWHWYvQWkJCELiDA7FuWAU2xCE3pQaAex5/TNZKCfplLeld+GVCtA/vBieP8WSvOx0l
MGdofoZyl0wY3JRWvYqoGauupqXp57gPfKQ6zKTptiA3w5sRbl28Vpuu1+ilSuUPJ8gSDR4xPnE0
S00dj8hcNR49XI/QYczaOHcBZaQIqoah8c0zleanxqV4ZxhZ9Cm3e1N3i4Kn5nlVs782lEx/DLCx
MtwmcbJ66/PAnwMJ2v4G5r3xzrEkn1cEK3fwQNjESC4Z1C57pwYiFfsUEFctVgXhWk5S3V7AA19Y
UYIaSpwG/YoCktizL6KHBAeEMPBljSaqod6kbfHFHhXv6u1l+3rjE5mAPGRHkqvCDT8fJIbpUYua
mBt18Xgd0THY2wXycWWa1EsL6vV6QqMSwAZlMbEVZ+spKmlX50aou9OQJjvwY2bpeiNWKGk3IpL+
9ntdCHMtpDOQuiMDJ2GYg6mzBMdxjEGpHVkFBqCI/IfYexTOfTUUKCASm3X1ynJSb0XdyelwFFbH
H1pQhzt/iKOH0nCahameFfFOm5eZBF0CCxVa37wP2Raa3uSEuG7RqMmhKcy6XnlaaOxRMswsF/te
+6Y0WG3YX0SWveprf7itO6QE3LygS4lXiIGrzqBl5GGJFXgP5WDL48Jx+fp85ntT+8f9DiQJpZrz
FZHbal7jCm4wRan6rS6pWMeFZPwk6Vef+1Ex8UCP2ue3P9elZUjwTzZCK0xHWeR8UCtIwJ/gPeoW
OfZceIPryFSFyh5lP2lB3eXS+1GvhPIjGnogcM+HihVM8CBEoTUckMii4mm6jjU8VGH+jN0mokr5
tDCjl14OSTWqTbSg0eebLXzNS4008kW5pO3LfV0Y6seE/xP38GEIF9b9pbEoN9GpJJgADzGbyCxr
6ZzkNWG6UrRXSi8hr9hrgNdKBIN+/5sxArwIR2CXT43TF+cTHOJswnON/QxNZG+lMqsDClWBqsS/
GYm1SHme/fMKVtlPKZS7jjxKH2Vtm3OvNi58xGibk5zGC4NdOnYptVPgAh8mjsbz9RFAujQyjwOp
x5nwZgR4vSVhNr+9PXkXRkHGmHwKVjzx+TzRUXxc1pWa4ykolfQOdnq+n+Qae61/MQzvIbjvoL7m
HA06xbBke5bDQFkD0yBVe0dTTN7//ihEJQQlKDfT7pjF/xxkVMCE6KpBB+BhcFRcg0pHXdi44uCZ
xSPQxREFFEVlardiY79YbzTK8blMJOzcA41LUU9/ekp7j5PeO4TzzYWJu7CPOIUAI1Co5vawZvsI
vtOI1juDccFoT0oO19eRg35XBervV7YEhoG6N5kGiiJz8tigS4jCg0ZzsZC239UTCHw7wAXr7W90
YfYQAYY9AZgB1a55QdGoMeWOJnIZO5GtvY1f09WQDvr7srFTtFR7daFYOtN9ON12VNBMof0p3m8O
3B2c2hqZLepMBe7bKwuZpk8AF5uDREH6YSqU6UcYT8p7eun4WAHN7vY9z7cQdFx6bXT5KCXQzocW
MFuak2bicUKIh4duMe3LSC02ViSpH5smiPB5bpa8VS6Nx8mBVBvbAfzcbN2k7BGUDXlrv5Kzqwp4
y9YB1/ihmVBc4MCWHt7+rBfWKR0RsBAA9uCyzLVoqm6gGH6qE0s1FOfWUdZK55sbSm1P/2IkqmfC
SMkC+a2eb78w0mVE1wZCZTnARR1ey8qJuuw6abv+t0sXaAtD/of3CfWQc/h8KB+hYMXX2dOlrN+j
IYl1m19ON6aN9d3bLyU+/+xM4eISUCH8O2TQ3+cjoZOO/arHSJXaxffcCu9tC7Zcolc0aQILfdVO
RuMHaNoSVeDCBUCJS7ROqfIDaZmFIRVy1DHNFWH2PtgfmAPPVWH/LSyPC8tRF00unpzAgz+dvx8l
DceW4Oa4tgXKyJamJ2AsqesrwXPt9b9/QFO/4LAUuk+E+rNEu9QmEjOVM9P0o4K7wJGRFIeRPEay
sFg004VlcmkK6bSITiItL9p55y+X4MwpUjrDjatyOIIERR++DZZ29KVRAIqzpTFLgoYwO0EItpJC
zVj34Jo+gClpNz02nQu5wcVBIDegJ0X7Dj73+aukWIbV2AfD2Af+cmMWrXFbycqSX8Clw4KqP9VV
3gYC3GzNZblWKlJpG8CtLXunh6Z+GEoQPbkSLSHSL74Qh+CJZCbunPMXCvTGJDYjoJ8KYLnx/6Xu
PJbzRro0fUXogDdbmM/Qk6JEiRsEKQMPJBIJe/XzoP7pmRKlEEOLXnStKkpVlR+AzJPHvCZbgqty
1N5jg+4/+O3xJYunt8M0jh7rm2grpV+R17IDlqIrTpl0sgQP6+6AQfZ2nnv4L54mrqQ+swk7990O
yW9WJ3sjPeDeIn68ecasMNZs1CeOcAPCuRZD9lKMgXnbBvjI/DlO/frldj0htLv2UA/r+c2X08sx
K9bBIV2c/DUatGL6kHdjfVwsbD//vNSvIZGlGL/vbII9/u4/5V9p1tyb+VY4Gx1rberzaLacFq5Z
77wg7OmpcNqb5ehJ7CPDw1+vvCMsOWdchLzTN+dZ9tvmav5ghZiep8eKIvgDFCb/IzUo7Ka8s4qE
bK+IN6Rg7L/O9ygIScAY0zBFZ0b081MHbQ0gj+oiVAXOn3thdlJ4qJ/XDvbanx/z16OBUAPJCJoN
O6zoH+zYv15wmvpYN9u0tDxt9ADEzOqcKswz/3oVsnEAATR0OfNvwxZNVlEuNQ9kr1kQOaujRfyW
90AHv3mWnZWLScYeVxjQ/vza8CJYCcyk42atqZPbN1D9VKMnf36WX3c/IFP+QpDHpWx/O0Rx3K6B
We5bYEk3PbEUHhLBKrNoGOztnUC8X4g/RxSWMm266ihJ05B4E1HW3MSNlT55aDZD8ZjhVPWw5mp8
wURavydG58mUm8ZfX2QsylByB6lzCbxFmqYZIliZXGhyZmn2vKxwSlukmF7//BZ/8612zBv9xB2q
RVL+87cykNAsPHNjR1BGH4ZttWOGQu9Bwn6/CiGZ8oma7+0qAkccDQ89CyeuMk34bEAYmnqL//ws
v9sR9C0pzfbJKrOZn58F4K2WV8q0QsYmW0LbEi9rYGARclrzO6H3N207oiGFIPZwNO/AAf681szU
bF1plCE82/UtDoN6i8B3NQ549QbGeeEG+FLMtpsMBk45M1a53yhVA5iDiy2PtZZjhymd+QG4sAm9
cLX/uk+8R2sk3gADEDl3q9V/B2zponeykC+HyKDg4tx5Or+keC9q/ZpJsgrngYYP41Je5s+rZBKb
haDiDGZe5j7B5G+hlmyyQ/8rbyIuyOKdT/ybjQStZ2ds7S+frvHPC66+CjLR84kFcifXc21th9wp
13cGKr9bhWRobyhQtf3CGUfiS+EFi0Ns5TXWR37G5zEd3zt5v2lG74F4p4wHgC6YEv38LAtbZnXU
PsXohH2NFrp7drdWfBikaqvQK7L2CcdzEcmm7a4rPau/bVU+VvE8lcO14+XNO1HuN8eHTsOOFKP3
RIv3zZZZpe9UGCXyMSkucTfyimPn9uqDrTbznUv9N0tx+dC728MB3KM3n9FGx0DHoNwOy0blt005
1FdorA+HeUvlOwfhd0vRhgKKAkqQkurNUhaa8/8ZwYFh7199t8VkEEeGGBbbu7rzvzkO8Ip2rx86
KhiM7X/+r0t8nLU1BQhDd8NI5anflvIm17wgLiZXOwzru2ayv9mnzExptBLz9rLwzRcLbCoQ32hs
uvKpk5RdUZxczOPfiXVv3yDvDEIH41KUwUmDrDdPBaOgV55klXVkENSr3I11Pysey1r7WwwhvLFd
v4VMCxL7LmX08wt0V8Z+Q1Uz8GZqF2mVXibLoN5Tdn4jYcTmZhlawShQM1twweD8vEyrhm2qJpZB
pSh0GudYjbiLIwC1LVY0Si/Z8ANcKlFiPWgcAjv9uNMD4GnEjdn99dvdoeBQ0ZgAca7edlDMekX0
1GN467R1h+WgbXLNK/+Isqv6y+C5Y+R4v3RRQGWgG/n2Q7qtqhDB2BFVorwI3Hy4RJvuvVH+2025
r8KsgUHrPxP2fxQr/nUIrLrum4KjH/aDuzwbzjo89Xb7+c9X/W8WYUsi4IosDIf77Vtb+zEX46Db
YRN4bZxX5hDZTvG3aQutOoRYGNJQfdN4ct9cb66YVbvMvLDK8vvEJa+9RIn/PaVq/kfst3/nl/s6
gBBgq4K2oMTZn/Zfrww2SzMz1LbCXS/lK34VzfPUePXz5nZegz2wJ36o3UWz2v00rdnoX6yiK5mL
zeVYhDnwtSlMjabFUHj35CTgOf1Jn2vvop4W3XusmlVUkdsKTx6LtNHO2daJ7OQVQt2NxoToTTEw
DzqTA7dXGKY0jOeXyfq61pW2JUW2aqd26iwDPafVGqOWozLQHNPNIVka6Y0xYvf9FezOXoS9m6sv
lkzJ85p6GbOTmBESjLhDfETwBu1lGIO6gkTclHa0mC561K1eV5io1z7k4JOfajhEdCSl2e0SjNVN
vXrrp8k2ujFSTufc5hzc4VBXbWnic4FecWhAXJJn3a77NFy6pnnq1Jh/8NdCrBFiJcV1I3vrUUfO
5kXMpj2EHgyFnVJgNM1xIXVJE99Z1DUJQfU8+6pfDhnCu8ZBBosRXPdlStzLMWwuz2WV1yaa7LOd
HVO/tMXB8pdACzHjwb1MM0TbxMjJtT6ECyefjiZwq+xjjg2AiqQrYAJmwVRfNguD/LhVRdMRu0fE
d4WmSRG5bj+/CF0YnyyYZlNU5WnQQx5vg0fbQZj7nA/d9jW3XCB3Q7CMkHhdQ947eV3d2ZMUkH/T
pflM2lJU4VzKLo1W6UD+V5XweoRb5YzMrV/316Zm2Z/MrsV4fHHc6pPO37PPURU9oYuMeGuw+D1E
c+x3ZTwFKeG/BNVcx6rZKhIDaP152HbzjB+FLnoNrr/pvqZla36asA/rTtnY8m/Anl9WcmSn/9Zm
Mk+vQVZtVdRYmvWYQQFfkl2x7snr1yk9ebAUH7xp9O9galnnch2DM95g8kKHiBZZwObCGSz286ql
7ida+APqt663kzosNcvdK7BkBFT0cx9ZJXLWIbC0ZjkOdDa+6YtXwXFr5oXN7vuFRhCU2uvO0/tc
6WkgonLs6zHygXzsdin5/CAdhEjjXpBxhoPX980F3bMMHomxt8eofisdsuHkfZqGrjSgvPf112la
0AdFhg2bzMCXmIGpoDzVOp6UIVuv5HOX0gjC1u+Xb2qpvddZgexJykVP5cESZf600Gxo43R2uzvc
x2w/rvVOWpDsFz9t0VoXNhzHUox5wrhiu5J+0Sy34Cjcl1wWTh3PQev0B1W5SiWdQsMhtPvWd69K
0y9R7BykZT06NQYTkeuvGYehr1UWtXbZWHHtBrMMNbfy2ntwEsOXfB9RHWGcFyZ4HGdKv5TWoDfX
xZbPUzRpsvoskcoVYbb0zha1fbE+Qdvruzpsq670n3u0Ww9GUCzdVes2uNYLkIf4PzHL+iKxENmd
O9aa+KDayYhQps+HcFgm+XnUl+khM5wOHXrexbm1Sr8A1Df4xQX6NuYWKyPz3BCJc3sOdZv0GbxO
jYedDr9kjn2J91totlIBotimdLpycr0xTiXOYVddL3EtnlTJx9tq+7lpXP0D8X94FqphWuJbvXMC
3yd2+JIQX8S0DsHB0tw+SKzc1KHRz7KSURbM6rZcS8eJFn1osxDoKH/oQOz4lBdVdjetbqHCVZnb
GGaMqGv63v6KgsQsnR8Iux8y26tfjMLO7qq0d5DMaPRuPaZLzTvJ9HIXPqI8gLWV5vaCn6jfoQAW
LH2aqKywbhWSTGas6g2qJUqLLUTGYg3mWAH2zU5IEtdo/y1KjOaZvmidldEWtPPjKtPpPjPGCtJJ
Ln37U29Pqx+WjjKeU8M2nuVIKLjAEwTVPNdtyajOU2ox6hR+kF6vnN85mltpftGMaWqJ/wVm3SA+
KycZVqe6o5/G3uwtORTYDWguLxup4DTsg3q4L1DtGQBZVKMPMYvqJuzrIKiS2SjXGxls0xY7E+lo
1Bl6vyT90to3WpGKx2LzUNwACOc5F24+Tt+BcOEYrRfW/KFaF9AaT2Nb9/kZ81D7Y9PEkMvci1G3
mh9rJsWK9oCzXVTVNOM0GaTQNfZBk5lwNIYxGqnn2xBLBOrZINX9IprQDr6wIM4uUd+a/tlRmm7E
rd7rz/NGFIhLbfVfURzdN5OxwIu1U4RNMmcxl8NAs3sjytgge4tuWl80pMA/ItOFbsZs+bWdZBwo
euE1CiHRtmHhwPapMTYHeuw9bAVTc280rCwGkp9eWBpWLlGv+/x2O0NsOEEmV7wW89iNRx8sThu7
dk/tsTVjcS7wyc6xY2gGmrM2Imgh7xWy7KIFzRLOS1od+7kq7pVRzFvCFYZmkfJX5zQFffDB1xHm
4EO6ixbqzJ9QjMoIGYlNyLsXS2F0UV6Nwo5ICjTOPjpnU4QOhHZZLWLSQrH1Y31yyjy439IJdrJe
9f0NUrryZlSenUd2vqWJDg4+iPpucO/Y6BvKe1i5dF/RZ87TyKaLP8HgBuV3PSxVl97ixTAvW6jG
1Pthww/UDuMifP0WNUyzTAYoJvbzUruqPrKtcQzVR7sgdhjs0mvTzUsTFLybuw+FPRD7Ctcd1wPy
5bb7GRn4BVLgqI390ZQ1mKpi2JzyWqvN1XgIgtkxj1qV5uaZkqcbzzkcanEw8gKHn7QcsjnS8BN9
kQKRwNu1HK0HsaVpuqJwk9v+qfvH0Dz9x9ycihij83H3PP9zQvxLkYbICQbDAOABdux4sp9TSKuq
BsL5Co9hnbskNxsnQpq1uvXcObv781J7dfQmW92HK3vRAvCfycPPS2mWAW7E2uzQA2XKveSifiot
9rqtguWAgfp4UWSDeR7EuiXDMLbJn9f/7aMCWqDBtwMh32II5krPq7wZKGOKLTj0yrE+9qmF5Ekt
+3fGHr+UGbxVpvGU9C43LQntz4+KNU1nrj6w5C5lAKwZ9nrshVr+skVB+o+NG8qXdLYQMX2LYdFc
vUU8m5vLHLoqKdElARRmK0BTeh/++d395tuB59z7BcCYmDa86YZsuo8v7gZ8t8aynHY21qWhUxRr
6OeudUMgKw7lJvJrrKHFxeyk/tc/r/+7F/rPMAfIA3K9b9fvS83DQIbiMPDT/riuqUhmhzHqn1f5
3Q6B9kLXAuoQEKQ39T0M541KasbySnYisRdtSGyPxGLF8uqvdwjNeYYZTCCAUv1SIkpl77I1PtCO
IiiTjanAtTs4/vc/P9Cvr21fBV4DNxvdpbfaFoZnkMHQcQrNAly1OfkIBiyleue1/doXMXZKyE5O
RwV/b6L/vN2Lwgd9kLGMNtTzLfW3l5ROg0vxlgr42IPwb5AqG8k0puXGRRIy6daq0kIHsMnZH6aJ
RnNWMF4N2neGIXtM+TnmMMl3aT6RYu9w0Dcxp1lRJu9IoEOsUbA6mBztoHMBH8aUFN2Ho6ZCd8zf
A4L87rUbwIN2qBCdWvtN/Z8G69hxpe6RzmijocHlA+dq65149ttV4NwxkmPWj3LAz299qcZZETnt
EMcx/zA085OuY7z+5x30a4sBbiqNGTjUsI54nJ8X4UIr/MzlfgC/H4S5MsbPbTfooTFU3n3XGMt/
Hup/ggsvvrcfYI1/V0gd/S/QN6Jj+K9X/xsh5PplLv6tKfHPf/AfCrzl/BfNJJrRNPxpj4Eg+W9Z
I8v8L0b4tLOIibScIGH+Pwq8FsBzJ5yheE91DKBrB2z+twqy4UGqB24AbR4KIyKVf8WC/7/YsP9/
0sgZIdJ7AAoQ5EWv+Z/f8e9eVJOWZbkhprI3ALwywr+m364G3HQOaZV2n/JWR9OBZ5iT3LflYal9
55y3zXBXBKOLOqbZ0FSU9aOrCv+wVJq86A19i9tMGFdDYPQhLnczEWVYhtCeenWRLXV3FkKtsYuN
WDv3l3JnYbiN+d0M1i8NpX+/pQ9qaxN+nIi6bvJjF+m7UF/EJ1thfpj72BubWAnWrC5GbHjm+daS
ixOjaNifCUd1mNUK4lklgsO8Tpe6pG3gGtoPzQyexq6C5DEmg5Yb59UYauxp4bVSaCeL5ooLMc+4
6Ja7J2wgd/k6P14rmT72/cu6MiRaQOtD9qZrZANnEr3xIWuqw+7MpWzNPmx687i49TETdCqX7STS
/qQQawMJc+oMtIRGvQqSaR7oFuT5bavNoUyHLQYmGY2Fe21r1cdUI5NqQlgswa1RFxjbUwtYEK9h
XHYV2q6ueE5dCstGIZrG6PO7PuBUq2duG0M0XE8rtpRxA74S2EZtnYvM89G7CaIl8BNvzprT2tB/
LNq8emhlfml3xVdJ3XRZARVLtHHIqe1tEcpR/2opO4+V8y0XLuxv7V40j6T6sdMccIC9DlQXN/VM
OuzM45E+cPbgG/Kmr3CXVE9tdZFi3RiXAxAw8FUl3P3uPCvjMzuqjci1Ls1APbRoVImZDNqaTPMI
efBua9fv0gvouwztOZiWCees5TWb11Olqj720uoCmNcWya35VhTjV2g4t5vLXqKOCBu9L6Ky0NKo
WecfDnsrKu32DK/4YDXzGg76BoLcHssTdXeseQ5KRiV9q2pCliIUrSxvSz1rwzGbaixEtyuzBZPa
znNxmK30Qbr1YWiNsC4tyCtpUZ10MdwMc7GLmvRfcUb62nZ2PK7r2arGi9Jz2zANakw3kDcJUyWa
SGTl3VhV34fCuTdgvZlzinhXppakM4rvtrQOgbnQx8BuxRHBGrZD8dG31ceqHG4yQe9C499ofNQi
1WrEptnXkFetxEvzc7dB0nfb12HEqRxOsPsy2fLVnqbPEz3nKlpK41bORdwG8jHorNiizWJoQN0N
EJ1lqr5lSkUmwlrkQB8KubR3mI4yLrFa2pb6SEclM79WuWVe5Jr043bBrk10AqV0rb7oK+fFnK1E
ggGRI02y9Rxs6AMUd1t26WQggAf8c2jUrMYpRVdXBsY3d3UugF8exXgxTocNedJpgRA0aqbP4a9D
t5Ch2zTnVh4tT4uaTcKaTQ/U/8+GxZ6ZfaPnQyM+XE/xYulXbf1kDR+6xYtlg3mQ3ZBG8ds58hio
vsz2cajryBNPk+9+y+taYAo2wW0zCxegWh/ZGYCZYOw88Tyr2Qg4ni1Y1LBKNxOF0EqWyA7UeOfm
FfZE+foA/UZbLya51YLXtBbOV6ec7KA42ESdsgpbrfDtc5AiP/lM5evOTeSvXtXe6+5gI4EIV7D/
0omCblVe2GlxEUj4ACiFeY3w8Ew11zUalYWa1VavyBIMs5mZ8T746Qmpec6PQgLsVSJCeqsHeSFj
Q9Ome5WPcO1MxxbnpezoLFnwt51IlUueYY1e+vkx723rqa7qxQznVRfyOPSW+zXTMd6KgG5sFnX2
BLLXKbdeMa5AFD6INFmCc6hpvKDkmtF5jYdp1ZpEjVpdHig2DCceTPh1ohdZSu9TWboMbUzT7lCx
Q/dukP4xr+3sC+gayF81B953Ih3Bq2x3o2mvUzmca065s6rqc7059cuwGTdtWd/afqldQ02yHjvU
HyLRpaUZ2u76wTL2kZrtqS+d9NsYvPcnK2jKiH7JN6Be4qTE0twaauLoqCqUjoj8YDm1przQmhyT
m+2wzqi3LtWlcuZru0BbqaD15tKkHwmi03BCtjXJqokX393N1hBOQQA+je+uGegCpk1CpF1P2XZh
zK2K0uzQelpzPQV0/iuhHouiqIqQjioSIkmQCu9qnvgHGPBtdn3y/AbhIzc/NQXOa3RnenBq8VKi
vxN51WEsi7C3EDeqtVklsxjTCyAlcSrnozVOzrPnZ6CVFgsdesdVh41TdHaz8ZObo9I+YYdjFxcD
qfNc7TOTiSNp9vmDW6TXvsBva6o/pGjfhQKk8mO25s3VsjIaNXUNGO9yX3dag8EkcwxZqbCwl3SX
8J3CaU6PfM0jLSkRinX4ntb1D+yNDWi9RnHKp1XERlDVJyvDUX3wPATjHLhrYk3Ewtnb7cz8NG/u
5mY94OfxQ47alZ2pY+oOkIH1Gz//YtkrlMyuuGwGcYfDaWRZeYRtF33S8jhmt23tTsnkB59ybbkS
Yntwd3M+8ospxiKTS8edIiWqYw3y39PlD31VdCub+rZl4Rhiz3EwpJ8Yi3Y1OeONJ1WJrn0AaHV0
u+IxsJeXdL5NKyisTqkFx7kxaCM1UUArHmT42E7xRLrEVepP3+CmfLLLsoiER/BXi5HjyWmqQ75Y
B3w820Ss/UflLTgsTdtNigKFq8vsysXbyCnMO+XsQ5agmUJtae4ap6qOk10+bvkLI+KkKUbk4+ez
lyJ/vupjmApxkS7lF/Bw0Wr5kdYxEWS8FJwNVV76nb0mHm9AeMXD4NARHI+uR1xe9OY07H1ljPSC
S63Kf3jWltS29lozx/E7NpIwknmpY9GtkQr6JpI9G2Bcx+pYFesnYfaHtctQ2DNOmdd8yVJ5Lbr8
1KccEN0LV639Xk5ZNDdNUk/kYjarFl31ZDnAAx3OYtreoozHMYTscmAW154tB+e2vjutw3KY8+BV
VV5sF3dDepXjMSR61CtXRlw+wTh4HBZxteFYjILzZKcJFvNHNT/11nDSV7f+NAqdW/A22PTg2Kju
3KfayURum2ZoZDVDBIzxSe9fpkb7GlQ5V/9Vl076d4Zzl2ZlRvaQhowH45rmwVhoHxujwRKNNs0R
7c/mk8AP1pj1+gNn0gcIxS2HDdB15+jHrHZ/uKWV6IqUpg9mom8BZtUy6XXmErOioV/jwWEI4ogn
MNgyclIj8de5PQIGRW9HtTH45Uj315CMLw0H7aZhxiWDZzdLzOpyKO6ZtSflhC32wEyGuemW3c2i
e3L84mYs9Sp2lH1kqzF4ZG4RFel4OSmuDL17WWxxKZR/E1SGdoYJI8OllKcK6uzG6MFBpXMlgiUM
bQ8gdLbPc0Gnv5PPgrkFVC4jSyB7J6N3zAYu8km/sZXWRh5iAqfU7NOP5ZyeggIvpuXz1rj3qDAt
MR6nX4L+dar7eDTz09StKqHbfe+JYo5hXhEZholpDiRMBZjuULqpF+czNtHOGjGiSurVDN3OvcHA
5JihRRkXjs5gUzTyIw5nNbMe196+Cr8LaOV763RlLVMZj/2yYfVnzrGBYsL10M41gz37UUquGEM4
d12zLl82c9h+oNkdI4wXgnfLr0v2UCLHu0DNH7e1J7MOLrytP9dO2oelKSNpVMj+F3G5ZldWjVqO
cA+ynWMgM4lj1yrSGk+731ZXIaKQT59opj82JhmWtl72ah6SNpVj1OV1lBbGE3PNS+mlJ6uZzlLJ
uPa1GiWS4Mpf8qsSgVBG/Tda6z+NzfJVDKCL2vtghNNeFPvl8rlfjDhv8G0dx6T0uZ7mVLqPENq1
Ew2xIhzs+qxl8uQq7BPL7dpE1ofoz+xUpiaW720yOfoHcPW3zdwfkGGINwQwoAmabmjqPb5avkEa
Qn0XYRcXzo53J3ztmNuYgqzq69R07onqIUdzWkS9m52GoYzQ15yjSfDyBjC7iAhV68nwl4+WPlLM
NbTOdFU9BlyyOaa70kzPQBY/kghejF3THdLBLsO+Xy+KuSYneOqhM0WImYKoH+yvTqFdzMSvtG1e
oUvjgFynx20tEuXcc608OvxH0h7npLIYzEi597acCVVpmtRiGZ8qzKzdYryBeYatqzR+zLL4ni36
YczKT2MwXo05yu6tUXy2h+XaXifOdnBa+SxuekLUiozjOfUOhaQmsElvO3Sv5KQnqjYNVAzcKqnr
9qnvxuAT42x1BQX+BLKOeVI9HujD3W4FN3LB/DsUJTUhnLsnV1jPbW0bsRcUN7XSXvqtSGTbACPA
IrlsMAArjG8jOvq11XsXw3Tbm2uUeiDOZK9HutbHs7DvfCZ7H0DeHEpZz4BIyE6FJ+7r3gdm50En
L+Yf2SZ5xNTsCBG4hSmTuKoHRKxgnJi7mS96Wo1hs1rf0pwZHm6BTiSX5qRVS3uQThVbKUpVKNiF
6LI0oeVNzSVO4WSJ9ovttcSRwKfCd9YP/ma9ZrJ7pLw3bIRLvGmht3BQ43ho6r6KaUMdaB4+zKM4
OKn5MJdZMpke49cy6UbrWzvIkz8vH9xUfBYk7rWBPvJAjdTWUe9fBrV9kKr+mDJmHpp7WrX9Q+p4
IO+mk7TxGpi2UOSv2NEci/lpZIZ0LaEvhGpzy+eq8mViG+mCdXaOs7iLQ4Ns7kYvyL9mOboUhO06
/55ZI86GdplmoY7Zz5kdpXWJKkc+MAkJXITZOudTGiRr4ZuPg2GKO93Y9KsKD4awT3sbWGwxPqHp
OmIh7Ovn2nPXWK4Uz7s3T9+Q4trCc6PB6boD+XxORc0GLkw89lxvHo7bBsDYEfphDvRXlGdWuOp6
ZpyrxmCS5vTLqfeK+ignBDbNvP0I9lijoMvM13qp+ydEHbxjLpvpEGSgO9tU+OC+/eFsV2N3Rwlr
oLerzbgWu1gX91POu29664AFg/URPzeHSVeu9xW6/6v54GwpGCSyX8ocDbzZY8pVdiFaL0CTuEV7
I8hMwnwNHiTEOnrl0nCr7oqrpeqPXrkBVdjbHENFzzwXuXHbumhGNy2AhoM+V+s3+sFeJNd+OROB
unM25Ot56jLtYlMttYeyEdqTGQ2DwjysejAmWPMtT1WwNWenMpfPg/AWYHtTxwXAz3xwl2X+kZJP
xQUQ2GOLUelJL+YFwZlm/VYxtedxmjVZuxZUHON8P4i8kiqo48m6K5gfOZYNYjuqHAEQT2b+UWM/
oPQ3uMfAWatXAvnFVNV50m+TfmLoo3AyN+zlu+344rOaJieIzMq1HmdXrdEytvaVZS26YL5kY1Hg
w1fSe9uMG0r1oZQNIXOyqghUMPVv3zz63IdNmBdlSue7dK7xLWojHZnFaDRGnSaSN4Eh2PuLglDi
Wh9owqRVhFDfjWsq73UBbfOo4wlyWMHUlcdAF9pBmHr6OM15d9mVAp2FYqrixtAvK63AZIJ+e5tY
GpZREQB2de/ZQn/OnHz8kuO3RUxVarv3ip6CxJ+b+jUrWpKNZei02CS7PXm9ws+pXK1Tby8UsQ3u
0d9AfE0rkCFrzqM0VdW5B5p0KauhunCw6LoqSY8+q2pez0xTnUutKDIZemngoq1omgzDWTXcQGrZ
h7qTDuk6xtRP1E8dQCoumVT3zkXRYlm+neFo3QMjAW4lg4dl7F7MVB57mV7MlcyOuQEKAOIiJCZV
IS93VqliQL8OIx2Azuvw7qkbZ70UBW5aYTpx+6O1kZdblLfB0S9mZK3SZXp0tdmMJQO3IsQMBOtD
V3kOtUebHgJQAxHsCnEEDu5Z2DN76UM3t/lR562szjohlKvGY5VikhiP1Uixk81aetRY5yB9gcHm
kIO48735xVfd0zQFxp2mLzZ5AFRba74WjNVCs8LwogqC8t7YNu9as72Hzm4Ojd/er8swHZW1qfHU
9T3sMIk56jXMrb6JZT2MH7JWPFetsZ/UOVfnpigHO7LMVXgo5srisoenXieqIqTW/iaPYrFfMW1Z
Z7pE/nKdAYtcwrVu3CsyZCNpV41ua4NwTIUbqeovDNEhbd2p9OgCqqsiS7TiW21u9Dw3z8WRglOw
RGMr71G+VzSwqKVIRsbpSy6aFZOTsd6Ifunoh5oJ+gWxId2Otr6VH7WhB9nh8f+9SDNZJoXm1Vdw
xqdTaWZnhThB2Gf6eD2bwod6MpmPlr3tqcfmT+fZNmp6il66XigaFVyvlRiulxSE4Qi978oUKdPY
bTJA/8xUiJytzaCpotSZpkxSNJSBLVbgMNX1owS79mr0YxEPM9Xw7pUdqr5LAnc6IE9wHPv5qhvN
+cFUDdX9CKLtq1d3eoiBjgVqYq2cjfoa592SS/xMedV/d4ohP2z+gNrkNmUyqgsnvwZXsFxuKMUg
fWrm6B6Lscsu3LW7c3xHkPw0mbyv0fV6zqjB4JzgPgDmagF5kZbZpYWcXljidnJretkne+w/Vt1A
Y1Fl9+hPqKjVTBeoEWjkjoKedgcDMMQIws6Q7G7rgzKPm0znL0GqdVe1Raft/7B3HjtyY9m6fpVG
zylsenJwBicYJiMivVFmakLIJc2mJzfd09+PUXW6pSgdJeoCd3CB7q5JQaVkBHObtf71m8zNDgZn
La1N8snUtfhiyJpXJ09v9bF77EP9jWMkGHiVlKX04dp137gVhUUJWmMN61q0L0Bg/CdT+NKFOuKY
bAmtTlPWUumtRekEmlXQhqlnO4NqEGLbdVm7r0ZpPYAk6buwqRkqZ+btMLrTSgzljlD2AL9d7QKa
xse2zuJ1NFvdHTjTLdmo2wRsNRWP5qxjFWHLLyPnn5414L2aTSS3KrT6TtMA01tbSzbzxC8S7km1
7dlJHtnuOhQ5EU8D0d6h8SmcSqLWwMGwlu/dp6Rx0JxqgVTicQKfX42edzO2VA62n3/NLONaYNEd
UGGrtfJKuMvptK1sUX61WSsQQLm1VXYjZN9uYrheHty8wR0eMsfqdrMoqvteCW9jWONljYNCMZtf
oRt97tKnNnQDQaRLMvfmLnOfS7IVIcqEYE6Qi4JIVtNatz/P8GIx73KfBuFjZ5IPKw0AoJn6ABRx
XtVCB0yBpAWlZV2CjdlReduD8vXEEI1VteGrbm1OhJDpC1aGW/rmj+Pkcq/nVh+ENfTyocjx5xpz
AFfr3q0LosWL5nFQ6ib0Vbyigb4cZnOHxQ9snMwQm2TKvkMLbMAi3fte1OmFpE67BG+4KNEbXEmd
Is/zTHh4RXhr6vQFut98x8whv5jLsrgFIL4fqfpXTk+vHA72g2Pbh6kC3K4TEts7odMlDxfMdKwX
LHHoCqqPmRNv6YvIJ/by70OSDrssrpb06DgVN0laaE/QCYv94IcOwe+O9gpycFQFWLXuDR89QwWz
O44Xom/v6qn8VimVBHM4UKKV+VsbpcBb4m0s9GfotIiqTWK3LSslLDuyk12DfdgWROVpgD2wElF9
R0qBPAA/z1cw3uptPkTt1sryKmAYr9Z1a16W0/jJyTLsAHXeHGjYasjLR9B4bdXm4kC+QbdrRssK
2qlleMQwY29PeVBabe2ujNAur0rlmGt8QddkMexI4hFrode8uTAoeyNe8Z5tsJzxBSJftC56/1Kq
2bjSWoFmG3H93ah0LeggyNGPTttpLq0NnQF0J9VJvuEMUQ40rKqzu7BKvM0YGY8ucVorTJaMT8pG
jC8G4VybRYSzm+9P6Y2TaumqNx2x8piskRH2De6svZ812T5MaDVeucjHI373X2YtTF6tOfKuwza8
KBTLJdIc2pN6GY+kUYA87EBXFNYy3CQhJD5dZWRISpM94bXTpeNLbYuobY3f/GWoip2aqw0CgM9j
DWAH7KEBSTEY88lv72ydgf/wHc4yFEX5wux8WzIeCvpRXsygOJxo4ZJLITZxrGxoZuzTatQ3rSW/
GSmx6JAqMasmG2wIt5kpn+qmc/aksQSWDlCtS3ODiSm/JIOamj4uNJ8STRtXUBla8OjuLW3rl1n6
MaZz6XqKXH2VN1wqVBgrGFfpDpvXVWelh6IW+1a3QbU5omM63ATGyCe71ppNH7aELhXe0zyYX3s3
OWppetBT9yLN5M6X1FWyBVJpL8hlWtmwUC8TjDWuBzRMgfQjhjnoD1ZEeM9rRhrTKi6iEsqlz6GW
8iXBrsrqslbz3mi9jKpV2Re6f1lYNrLDKpMHGWpatKosO3Aq+TiF+bNmjm9Msfi6841jFAh9rKVC
iF98ACYFTXBt5g2l/iAekjR5GhuNRNIi3lv1vJ/G8BgW+pXdODtkD7TyKj4m1nDgYoTgk+gpcTpL
Y2mb1Tq1aEVcphupNEEchX/MdCNaGbP93M4dK2cYvJU32vqBccgj1MigV1Ub1Fr9GjLdXsMrsa4k
32RbOpVGKqqTrjybus38WKav7fBWtww7NJZ+rM+wmpHIf+8i51NDUmnjWheLQpkBVgHga5n+Ey5m
+cGu2LBGdG328yOCrc+laF7FyFghhwul2ikYout6SVjraofcuCy2tikpa2ufDtPXtZVhKg0SeQt9
y470Tclj7Va/6+s0X+W8hzQZtmGkVkBUsEXFscNF9KLqOB1mckcCWQoaCA0iTSE2tr4dHFJS0vnC
z2W6aqtS4NBKiidt/3U+5kSI2TqTrmQ8jLC2djGGhk+uBF+G/xqvNem2N3hmf1VMO3ry35YR5yLC
DTC8idd1rBfrtpo/2Wl5l6aXgxw3eVqJNZRrGpisfKx5C5ez1DnAdedRR/Mlp5QrbybDTuoQp3nR
rDvYwG+O+Jr2zfClY364tV3Jw2+Fo7mrtgz9a9f17jB6CKRr3qQVONBQ5R+lEaJrJoomdfoHjVoD
N62SA0d9hv09pavMHz6aALJp7QFSd86dMCLM5VzCYModmCpDjRiNCrRdljrHi34vnCSAoEHqX5M+
1XNUrsgHfXPmbdHyjSHalwSzx9GL0aTbIfOYLBrR3ZwzbBxH/VBH831ICUKOE3NnRiRR/hY5WQCi
nawcMQ87W1G2ctXc1BzyblXsiBlZ18pYlf4IRz8Nj9GQH6H10n7OhP4ifrhIC3PvV9zVUrTZVy4U
/KRJp9oWWrsrE9D1tiybNWk44DOM8USYFzdsLblW5XxPL4TohKFcWM7WGtZ0uS4zomgMd3gEAQbu
UtUFrGmc1b5R+F+QkXCFAoGGzs2+Re1w5WTNs+WHbD3TD/r4lolQ0LOSpc6BXLbmOiICrqAozJ+z
Ae85vB3BisDUHJV8zPVsa6IkWSedHt57svo6mNl9O7DLhCP2ltMBPiZHv4IwoEcv0mWCX+nVW15C
R5i0aNdxhQS6SJZR2QTobyPPMHoEP7H+RUmnvDJUE8Jxso7YDpORbMJl6OMNFPjpkyPy5pnwv343
aIB/LqDQmprxopu019GSmyJG/2LZRKdYkN2bdGb+Kg9W/i1Lw2vUCrDgSA/sR+KUo7UnhodSLzeN
0b2BdTLPFCEbK5yeBi9NPqm+uJ1oVocGgLrqN7LXaIe8+ohh8dGo1G0xv0ZiDiovhzugr/TMvQO2
25mxtVNhslmYMQZrMTSb3agD3iHz4nRuva2ZDfus40wypxbPzOS6671V3vf8i9ddtxVXc4n/qWvd
MB7YV8gZx9L8qtWc+xFWvkUvLhvOeB8Fj2rveqOlzoTSUUTqxixQyZofcxWtIgZ/vvVQuOWhm8Qh
jpdSwBpCGPIOHaBYewU3oqe9aHXOXFnvj607wP6Zdro5Uim1l2kZbrll4eqpdk+kb6D1F8LLKSJZ
e4m366b460RIS4f7vChLhi3w+jnjMPB5bMHyYYBD7LbsrVVxpfvy3mjr53iqg05GmzglldKO6zUX
ZPxmRpyyBA4GoyP39PirJnc28wylKeqifeNMVyjh2VnGQBpy9Cy0/iB1oJX8jnJz2BKIDSci01Z5
+tluCtTQ2mOXtxvRR5sqZLSLtQAWByRb6YwNjKNqrH1FJPZ61nCdrvIOmN3e5kaTryHYxYHdJxcF
KjUThp/Xzjs9bA95CrMKj8kwyz/bmfXcu9MNmFu2HsH2neLYN/VFgVkAAQvxndaSu8r8Zxo3rpjA
6dNq+m6EtE7hZL2NcRGQusV5X90LXz7M9sEvuvWUGWQg9dcDQxMO9oaOCjHL6CfdJpUSWkS5Y9RI
elav0Ud7rGzkyf6mqOW1mdXzU0t5ygEZA7gCp1iRdbCnYuOpjD5Un7/C6t4ljXzws/nBa4eLRHnM
yXP/Kp29+rIWKr2GkjTflP14HI2ZUif89gOr7vYPRto/CpXflkQ1tf/1zzMruRNRDb+/BSdd4nQR
QP/MaKz8fg5lwdIIS9e+mTBhqncWbr/fCrfJnhH4AaQShu5ejn3VUwHGqHA2OAbkfzdtFOYvzDui
vWxSamBwi3NuJSY8Tt7pxQr6XvvZz0J+0zqYYLbK8kLek02hfQO29x4zVbYPXmcOWwaXLXbIsyO/
n17Lf3iX//R+S7t8jL//Y/c5/5J8/pF6ufydP7O8dNIhl/B1/iFLAkSPP/ojfQhs+gOsYlI3YMjy
Z9bCwP2f+CHzg2dg0AoVcjGdI9zwX9RLfqBwHbG4W6IRQor398K8jJ9pwIvdJ601HG60FdzqED7P
1nM76hP0sztjTAYAdXRin4q8se9MlMCQPew0LKobS086/9Ht/TYMxrb2HwUI77e5ymgDI+Glh5kr
ZJG2enCeJgFPXKtSf5+1pfkMDk9Gs1kLpnVxMt/jfUVouUCQFx/qRnM1AJVcpMQMq+RJoT341OiD
1+9odIZua8NJrK8S8H8UpHkWEbZle163KkR/58hQGeuxrr1PfuKVBfyuCBFm4lZmt/LotGFd9TOs
OysZmLfTJQEcGjAeoxUKV4vrjTMg8BqtMYNJ9Um6mjy2EYId5HtbfuRMA1GbVA1NzbzQK0X4tZ0z
bI8HQy7jhtSKo01U6GW4Tk21GAGh1ITBagEdOlPNwKN1OsR3YTQgmLZlC2amYeJfBWDyKc4tEgi3
Ep113SniXVZ1PdsutQ+srWC2/BiY225MiIRUNeAnXa2le5Pxy0ZjNN/hbuTnz+TvutDyc6t+HiqJ
I7nOpcrVPY7UClWTJvpmrghsXptmX2On7zXudaLNZkZTXqGgFEMoxovJTaEcTAOuJkHkNXK80DJ0
50HYY0nQW7PxzdYpODAlqCBkRIT0jBCBSmBIpLYpvI9qQO0AoMjtBoXIjYJaKpwNvFGbHzscc4X+
sTXixITfKklJ6mdbdhd6s6A+jdND1RlclV1mQzp2WzckjwZ6qlsxeM+x0+sTER2QOOoZqtRo7FdQ
pWZv05adAQkn1WMFyEt384cw4T+H2j9dCOC/iVPrYsSdPx9py9/4M0/N/YA4CdNqbCwQYIqFMv5n
nprxAQthnePOwVBgsTD794FmfcAwBMsaC+sswyJ/418HmvlhOeEWg2/+YPHt+ltZ9zjHcGD9cW/v
v/0X32wxM+NuJI6IBAs0TnzwH5nkaTaNonNGoD6pl+6h5zC7NSowCUQIRtQcGhKHFM6zRenkNC9m
LNx1L2fttW0alNOwCo3mpY4bqwkK34lYYeDrRnMk7Sp9NQe/jw/wqGL0Jig/8STJoPpudFjJ3r6r
0yw5NKoEcY3zFK4ILrfhK2Ox8BYFPceeIaVerTV7qsndNPT8W0eS7yeZS31BjRkr7lI00g+o2qHo
JA0XfyALWfVrx6vcLsjGIbkza7O7DckmRQHjRBCWhN2AjfBD4M7MNafAOgWQWRjNkX1IJ2SD1LOc
2Lu6sCv9iXTSodqjiUJ/lU2E0PP1aWj2Tdn54RqWbhRtx1xEaFBF7Yubwpq0ZsG162grwyIesSRB
uRo4blMAH+oak12Im3Tq/k1aYreF0NQTCfPksJ64U5x0QfERmzTthopVxBXJ9WhxN3bZVM7ALJ1R
5boeU7taLeSuaH5w0zJqH3uJhcm8T0D5Wu+LIZJxVMeCeDyh7nqX2RRQA21/6l8rgL2WAYeWL8Jc
xlblEv4Lf7fFHiFRFtkp94zcDaloHUSNYYFsiwYleQ8dwQ9a5hg6nveN725JyG3VxtFLuWQx1SZk
JRu7oGOiMvlJ1+oyVYuBde3dDlMMG2Ae40nBXmiK/iHK2C8bK0WhyMzA0It7xl6mvDLbrpU7N+th
FJlZynAcq4Y5Jp1CMaL3yDijncEcwybSgpDp/dx5SOiDUA6VG5RDDZ1psg21bws1tqTthv68Sosy
gVuY2sawsaJmdLdE1GHIQSiLMA/GFAsQ12lA1zsyknz00UpAutFldxv1PX9TN1lzq1m6FlBS5ra7
Lpq927ilHmCOhGHMyuFHXfIbSm8SWxbVha+8DlDGTMYX101p5VekWCzr1gn7ZOsIwIo9ngQLpcdR
Os2019YDBqX9ZOxGmyaZN5OYgBpoN4r1YDej8QnPK1gYXlK03qo0e1Uf/dHol4s4Nwh/0cOoau6A
2917XwdQvxh7gYE4woxF59o3otGf4AGLfMfdgiwWpTYSWXmSy5Lpi3QWwnufKUwkFmWtPblLl5+c
5LcCE+qCLOWTRjftLC9+wZ3H7W6mk5oXqQTK3m4GGefqPgl/qYE0N1nIuYsu+KQRtk964bjOI1Ds
P3TEJ01xHcXIi+u+gOq3iI5VL5mCAdQ21/oiStZqfbACxl7eHcFVqJazk4LZKlvtGJ90zcNJ45zI
Re9cn7TP9iKDNqJFES0A/+y1F5EVuXJPqmkX84cH5SGl9k+qanVSWJNlEd9Foyl3PBUFdntSY6uT
Mts6qbQdoJ94KxbxtguOhBeHxKxqnQ6LvttZpN72SfWdhIsKGipjKgMNAurBO2nESYChDluE4whV
YmfDaQp9HTf5uAmsUqIzj1zsvTb5SX/OXDt6ShdRegvpTjJfyhmqDUmrj9v6pGFvZJJ9R9OIsl0u
IvfxpHcvF+m7c1LB13ro7a2TNn5YZPLhSTFfn9Tz/UlJ301jrYKwjQl5Lk9q++ykvEeMLQ6YKTGo
YYfkb65WZEfobtYT3FDE+2LOw7iEx1EPDHCWc2Qi7/o7Ok9k/4nZ6pLh0eIGEE/WdaULLAKck10A
zjhqXo+Li4DDwE1uDCVgHHiew5wjPpkO4MTV3M3Eb4UoXjsoTc3JooCbDLsCyZl3W5xMDMy5YENF
xmJuYGW+/koq2Mg5YakJnLGKtA1eNaFFjVYZyruZNHYyIoAsjGBSQ8nx4E20SGGCyhejPQLUmfwK
GvK+KuJvc4ubznMgjhLLO1ZIQDi8Vq6hjcVK74Bp4Us0lFdBPfg5dNm4oQKdNMe5S1I6eHNrORkV
nxT27K2yNhXPjYbVJhNgREormB4oJQbfy93ALyz9myEa0hFxjGuLQ4XxDKQhA378Oisa+J1Wh9Fk
gPxXh2QlmO0bja9cVE1VpwiNkwkUL3PMGgIdmbsdKzkXNSMnjzF3IaV5VRuIhtDQwPPrN1rtgLnW
SWOqp8G31ENIIQ3dFFOoW7YA3xXHbSpmv9F6WAYhX9s39fJ5NlgbmIjEJWdNmxOVzvDeV0eGz9IA
4U5qW74RpO56e9ZGNVOJ29Tj1MD98iGnhohTTFuKIsD3NPvISIOGqFexih612Naqa5F0Vv0lZYbF
2zVKmIVrGdqpsDbd3EgP9xePVD6US3MqtlXcRcam9ZAIAI5Xmli3Kcc0UhMdk4ZswCweGC9sMFiJ
O0gDs8imW8nLo0MotSRaaSGAJsiPH8uNJKLrM//d9NHtO/9+SrWFbZ+N0+Mgevd6oFcTWJzU9Yut
D1ThxTi65mEeDK8EZh78Nw18PlpLqYprXwzJgz9Z3a2BYsBbFVBgn/0utD7xUfvXVGvmK2xH4OO5
TQLXz4mbR5OodhA8E53pNre4HlcqIcVrWWIlWhQUxXzquPQdhtSg2cz0Wh+qKGofShkYAGNg+1HZ
rrIxt8DV83G+ZKKEn5Fe5NEFN2o3BDMT162T1FG+ixlRHwq+CkE6Ujb3mj0OKkhINb/08RXCm8Cz
y4+tNzTXfRQa6Oxwvrj30qr9hgLOvpcSr6G1DgoabSYPpz6YlrgPB10MIybDcbkL+gKC9JwPg7tH
tWsz6xgq3Vklo50XW4Gu5MkWSXXQGhIW10Y7VN+6ObaRq8Rj80KFhm1S4cfmVw7YkavYwo98VY+y
gzfghc1NDPAew+fv6xF+apnljJnDhWIVq+GiI7YgDwZks5eTWRkUnF4lvjp1jAy6T4YGCZPtM+/C
iwGMNK+d4hHvOLM4jjkTb/wOPWqeoihRzyincdqdH3sT6F7TO69Cl9gxTWbpFJcxG7RaTf6CO8+a
AqkDYbKqzSwkQxU8RiNv3bqYMa1ww+pfFd5CL6mp1/zYPJ449ICWZCAoYAAGfJWrdY99fhfQ3mrf
GuUBmSOEwiUKjQxAVZMQe7CGToZjKNQ072l5/rBpx5AQnhU8004QLlSEDEeqkHwlboxamashwvyE
M86s9YsyGsZ8KzHZgE+HSc66Q39Cun06gjXHZa5dKbds9J1GNZjsHH+mNq/wSoPsFCtxMZKz2IKY
Ql8usyb0tnmuDfcDTJxoN8GCA4H28IJy2lWHXW3GMETZ30u+kngYxlatKzy9io/lkvALomxZib/D
Yow+ghThWdwvBqbuY9Miw1oTK9pehmXWIx7ruupO63RGf5k7NM9+jY4JUoLvMXefZg252ypxSw2U
2hmqZLyqoRFlUJ+LkAJwkmx5NJco6+yt9Gr/rpl97yZqCtZIEqvxHuFKVVJQVajYCjw1BOD2UGOk
ZjAb5GQXFvMJ8oqpFmor79dW3vpqG/XV9NGLsqQ6FlJDNJLHA7IJJ3dAyFOs2z6Dl0wsjykDLk88
oHEwGgb6ULggGUCGj/70BvhPC/7Pxdr3f2/B/5tJR5JlP6GKy9/4E1V06LQNmyHFEosFuWpJc/0T
VXTMD5hcUJRYWC3ik7L4v/4Pquh9IC2VBDIPIT6NuIlBxZ+Cbt37oPPTiO/CQptGjXjJv5FqfnJH
/3cPzifCToCfQRNOfJfO/37uwRH4FQDRkbUuTZGtORafI9/MNlNVfi397ouXeHeqRnsZG7KCSc6o
Z7K09+KnzqF6PgVyd5IWHQAHz7TcM9cRK+vRmQ8M1KG8iaPy+oNX5N/bNH3EmuOYpMhGPAaKq7Io
ibrJh90Pv7FfjQp+RiKWt2C7Lm+ZqeESunvuGIMteKW3Cr8mxtdasrYwuA8YYtY3VU5NAlt0hvJp
ajr39+S4olonXk1ixdxKkHpCzfFlGhIq6DrycZuQ8LUdWoUVt1lzgV60+jP6+P/FZuu/N5Rh3/+B
d0L7j60qvn3ukrL4/8FGQbAK/vd9h5Kq+P7zrlv+wp/bzv3Aul5MRuFgki8F6etf2063T7A88WM6
bilgXP/edYvFAv85SBkeJ4Kd+a9dh4kCG5go3mWAs/iH/S3o68zZmbW+/CRH4OmxbGIiZH7edWk3
RsrM4yutGZrPlKh0t3gO9t+xQEcXLZLcurX11qAEbUSI70Du9uUxKdL0i+2pfNrLrh2K9Q+v7xeb
YBmH/XASnD6TTiQbduD8Q8P482ciOB4O75hdzdNUPeQkZr1Ww5T5mIaF8hPlxPDkD5n/Qjmlv5eY
u/zovzwakJJ3gbGM7Z69jmwwNIjTKcSBVNtG2BNeDjlMY81IxC1y9fjL77/prx633ObgngZWG+eJ
M2Y+EnmTpdh5ZlRcMXqHr9gjFp9CrwRhc3P32++ft3z886/34/NYcT/inGaKvZ3ieboxxxtPimrv
1K3YeSn/+vsncZn89UkGL9BjVGSbp3P2B59YlNwoMGeJMVnRXaWazPdpPPXvpG3/aqEYzh8mTfh/
nD+EbgMjjza5Khnc7CYmAm8N/dwlvJxsb4Rd/UXVzgBr3DHe+XY/e1P9sWvw2mG78FRmR2fvsYVW
VOAZehUZOLJD+LJgesoB+4jZ9u6LUfXHMfN7XAYd7T5MS9iM/xdv19eXJbrkRxtnO8R3GwjYgufD
kdrAoxt2DLHeM9P+xeIEDeeIwemFgfG5pbC0Edp3ZXyVeNgCKIwCdrijpHcjeuIro2q6299/p/MC
YNn2+uKljf7G4qHniR/G6EnbsKOrdGzKYzNW2ktJlsltCe3zzgNwePWnHEd0x1y8HGAQbV22DRTi
oZi2v/8ov9gmbMfl/2xL5GBnv94eIqkQYXTVqQyDFlw716FqaUb9sg/+9pOYcLhMPvCixk9n2UY/
bBPVaLLIYQ73Rhe9mGOS7jE/dLZDnaYXv3/SeWWzvF5itGwBE4FRChEaPz8qJzcrdFPzMiGXlPFa
3sLakt6XypezOgyEInzEggPTGoW28XOoKZwkp7Qa3onV+8XOwT2Ob4tDEBNu8+zV0k/ZReXoqBXU
lK3s1kWXGCvrqppltckF2rKJbMmPMwKNfU6/+I451y/WtCU4bnXuFYLKreU3/8P7zuc4dXsTZnIk
vQtj8juA39hdp3JqtqFeRPu//9ItcggcuBZElnDN/vw85Vuodnzj0tIdWMUwzuycvtZfMNPaVS9D
b46XTeyp50Tz9AstLMxnZk3vJZ3+6qX/+CnOVhkHfeiqyrhsxq66wZIjuvbT0ASTNSAS2q24K4gn
3U2lX6G88eN3Vt4vrgJSxwTW5yw6yAJnJbVTSHD2Wb/sxhxH086AdNtHxnuV+y/2LJwEXSfjDGkg
J+PPb7obmlBUGDdpoeg2od0bSN9yEbRQWt/xQFx6qPO7jdA9mBk0TThgnQequNHco8zVL/1iRkPb
x5MLMzmOu61m9tAzwzhqribRDvvEmIx1YQHA4L9Qi1WR2/UjAb3lNboN83pkdB2vDOYB7wXO/uJi
BI4AGcUNzqRROVt2XtHCm7XHS71qpssBKGGjF352aySDs5swDL+fkQR+h41Uvbfgl5/8c4VBz0Lw
golhNXcjg9mfNhj8A62vNeeoTYm8CcmtYPBvMRvrwY+EnQ1B7E4MVVPccNIime74DNjjOEa5RRaF
8KIS3vBOlfCLk08XsGbIELRMk5Ly7OQzRzUgjrOhqpXZNpykuoryxH9I8spAqxpH943rqgtfn/r1
rA/6NlF2//Gdg2BZfmfvheweUt6oZ4mhWUbjPx48aVzPflm4R81M2qtSn91LIwrDazyucSu03eJe
syprNyI7OIwWPmJ5YRa3DgBM8M4H+eviPb0J3/F4GTbGpGcfRI1mryvrGOZt+g0iH+pLe9zrsnDW
ihzzKpjysdtFHbQ++DfJW2WG5osFzh7osTnvYxw7SX2wmmtveDcJ6LQ6zt6SwQW1dEoGZeP5zsK6
O+cFmkfbSCItQHtjL1ZU1t5Qo0J0/Jn2F9uVmVGgNfbhZuLEDSIVlsew7OJ6mQZONGr/auVu/3j2
T9y95UL6y0ciedbh0gT/PwcEIqsbNTmJo6kSFSIbz6tb/I4bHE+pPaKqyu4nv20CpdrPsYEs28PP
YR/iFnEXN1FsvlOZ/GotA9CQFMhRx/zBXvCDHy6wamiZmbnmMZok0kg3dPRVMxL7oEYg/rnsqkfL
msr7Eb9zBNrFtWZy1/z+lfz1cAGBBKkA/FlOwHOrSYX6kJGocRR9h51AkjGNRtEr1x1j61c1Oc0e
zPmVIbH1zkXy6+XBM5cwcths57dpUlhKZK5+TIu2vsAMKdn1UeluXTsTdxk2DJ8wnm++417BgSxF
Eu5HP9u7KTwsg9ezznO/e+ds+eu7sCkiwMCgVVK2nh8tAC5j2MzpMSnL+TOTZZYqJHEGWzKy2sDs
HGTv2GVhloN5xvr3v4e/3qsEscAFNBb8DbzsbClo8WBJ08cth6S8+26Ip12RGfLL7x+ykGzO1j9P
gWeoc4by3s8rJjvpKqOe4+PsTuX15LTYfeQaxPmmT/h+LqpmlgMMlDBBiQGbNLcrmHG4Lo/rTJnz
a9mhIVsRIhBtfv/JfvHquWqE71M4c+n7ZydqFlaZ0/DBeDvGxVjq+TUjo2QbjkYUeAWEu6kMC5xC
wneO8jOEjjqa/DnqV4OHE6Z2boEsO9PDRFI7eI70YEGXXtMFFQG7xSZWMKTW2RAymTCGaHyv6zu1
dT+fRfS6S4VDDc8Fe/6VuwU/ZfyK8Qoaf7PWBPFxSRfYKUQ5BudB5+j1Jp/Hu6ivneMwNPbW1vCg
0mgnUJs38rYh8CZAb9M9MLm/wXF8vpt1u7nK654Rbh/hpKge1ZCaB5Kn0k1RYZoGw0nbOPzrO7XC
X2txct1BWp2lWqBgW1beD0cZY7+MM9U9GPWyPzLsD9dzHJq7xq79ckMkXnT3+xXz16W8PJAsJQ5O
ui7nbMOwXHJjtpzD6PpQMJmibqWsi3cu2F98K3alAGknJIkO5+whAsr7rKX2Idf08LZ3rSVJoCDM
YNL1DMO/OdYefv+t/nqhuxR6JGuxQZfzePnzH15jIYeGqqNB7YC5j08gxSaLdWeLy77xzlejVDk7
DMCoKHmBC/m98QXPeXI1diDoDZyNMWMxsK0jm4ypNhLFsyicCWQ86eFj4fswPxuMOU08CbXG2LiD
2Rd7pw2dK4PgBJTpWmsirJSzcdFORhMH81jHaqMgBdwwjU3ydUoMCJpgfwz3eYtWFQFQ/l0juKJ+
mCxDYgqnqhDjCwxCPw5NJi97iK1f27pF6IKwovqsj9bik2A4HVQnj7wfDIa87GtTKWKKSKjANgkG
dXpd8esiTwERo781lJHLoBlze+Nbsxbh2ZFlX5mvz5ewaQfcHz2zWezAWhFy4ZJgtRqQDd66Ysa5
Ey8c9ZXN37zVGQpQWbpI/pIS64aVylT21uIu1a1jc3K+l26a3tOhire2GI07+GToPuOqcQd4HLr+
pej0LEI1Ns8V0/HM+ZyWDt4PvSbCT1YO95rxQ5aZJK+IlLGbJe8QO8CGIpJcewQEMOIddnYMZVNI
Usjv08XXCN4sASutsSio8TaEkaaFKS+vZGraocrHv8Iv0LHX2veG5uepK604XMWj47OCq0nvNxjY
dPqurKbU2WZx82yoxULO1zscmNI4qusNhJx4RveX+j0qtRTik+E0yNZyYp7e4PmQj9NnzktTSMTa
Jhelx7yi4K+U7eyTvZAQVAmtBALXimiL4Vhq1pysFWgv/oYYccwBFi1YqCKLVjRORTyg8Zx8lO8F
V+G6Nb3hom1z2IQd/rQaoySc0QK7tsObvOnhkWFqndRrqSXGrUW6VLxr0n44dGmD6Y4+TXUUOHhp
eitZNXwetP5ZtAkhTC4pErIa8ftJPax6TKdNESHFxS7WpIdnppFYSyYEawuLRMjGflb0H9kMJPuM
wkbA59tN223MxsJYtTXzV8oqHDk5f8IvyIyXX0wRafhQJJPcK8NtPnI0kv8T4WX4mBd6/PJ/2DuT
HMmNdUtv5aEmNaJAGhsjp05vou/bnBARmRHs+8ZoXFftoDZWHz119ZQpXQka1OACD4IEQcoIj3DS
jX9zzncAsM3dLu9n+5tX8bTdYCJy7rrCFnIbDXU6bstFz5p30sQeh1vYzblHtXuvTMd49RPUD7sx
T1ooV16hzgu/LdzDlNI1w0WZ2vwknrogPUuT1b2Z5JnMQKuPSCFZpGNdNGWuvzZe2rebtiwIb0EJ
ZwEoQjcHq2kp403RocHaxvXSmCFYhYrYJ26h8RwBX50eUBRQoAeCBNKDqvH0bEh7AhgUATqEtKKC
DLIsPLcChkmJ/63VkPa4DHWABgF05buXTZKVtCOTL3JxEetb2i5w83dTfOEoczkEs7fKC90heo2w
iMK3q+Limm02kIoUbLhHmlQCxAYrJdSpyo3bUwub68nc6RXDwsLRh51glCWw5qo7r1EPtWHNRZ5w
Y5vRu7Omwu/snDAYSHc9wkuFXWY4EXUzvEa+nw3XcojVHSJOAegpAiaCkwcSD2MBP3qqmjxVKNzr
luALZTaEJTkwOcJIjagZu9amgCoWf/Y3aeObRHOl05hTa5lADafek+WOB2bwtUEV7+wKlHtyFzSy
9JGCNQaZS22tWLgXFiX/Avh04yC6eY9bh6WhZjT+dZG5OIMu7D/YmbMiAbgjwcbAxC/xeS2i23Wt
N/Vhnsfk41hj0997Xiohu3WMCTaD5Wc2w7KKc7pox4qytlnL7DQV42M65m4eWqquMmbeGXXJaFX6
aimN5dH2ew6feBLlCSC2xaerU8anTB0oecrxMIV77mzcZtFMe+VpCu2QxBhn2RCUN12O2kBT1TZ1
fevZ/cr0mAP1bFqTenUFaSm8Uy6q08TPHrkA010cSfMeBBY2bL+sJh2WcWXWoKFqJ9v5XkZEGfkb
fbCZAyup9iJO5X1AT4uqtWaXEPZ2JmBaustrgJcg2Ax4O0bQziRPb3KAKrj+u8aMt3WqWjSLk7+U
W+3wZAmViuxvrq/SSzurMjfU/IbNiWssyb1w7OYZ5qF4n8x6/jrLcvR2XmKUjxKg2Y2TdcGT4Tnq
KrYjAn3isjK8HQI3Dw2qExOmnJbTgHlft26zH1JlQvNw0eYMRbDa3SXc1LBr0EtBauitNcFaGje1
LwAPDUOB4y2ws2fhTNYHA9nopmCZBngCJ/ddHXGgwSxfSP6k1jUviowrt3W6JZUHint0WwQQ8azE
UxTF28U0209lUiOSOJVMaEsEIo5d4xcYfFP0yiVk2UbW22bs8vqMvHf1Eqjec3doDmVxajIPemmz
ABItn6txONWu5XXn2k+MBw2sAE3eaCeHQpWIQoolyAJSsariMbemoN5AF/Guoc1AQB7LJobWgWjf
wqIj/TEEKA2pAs2jBbgOuWuYGTNZfkobnN3YgzsAakbU5RtnVvUHnAe7Ct2a526oFweuoUQLNZ02
c16dLRnlhMWBd50qVisfLpC1E4snzoiDyKzGs3mwRY4V2q4hLlu1f40XOYXxbscc6XYOE88xVkAa
JRFkmraydb7NMXa/5p2XnipB+jNGGBsF4DxZxl2FXwUxgxD5NxwGK2wrmVHWELsk/U3nWHAbKjzY
mI3Fkm158QJ//+iWX3tvmtXekd3UXyrtavs0LgKwhm2BbJv9qmNzoBXuV8TE8RX4ODzLGCFBWmM9
vAXtZ7zXdhBPDFQqp0TR3XQd3JiAGZDlFM4Q6qRtOXCC7N72hvmq5JRnp0XVzkNhHNB5dVHcY9Zv
C/PMpCdZUNZKZTyXtTvnBzNKgvE0UmDtUZFhyQLCGBnOpcX5Q2WoaStuMH1MZmjjGyLd1AyiRKGJ
HbMJKSPaJpgnA5AbUXNrogDPamuTjEzPdzh54APXEZXFBA2UURpLqV3hud1L31pZhLlWxvCopJc8
p2bnfYPWllZhNVH8YG9PxTdnlOrWZVnoY/AoMGA5UBpup0hanIAl6JlNp0t4knbFOxhGPtX0xl0U
j3N/0Y2Jgym2KIt8231JjDS50LHn3y9LrO9JKXcfbIxP7qlRNXgdaL4CbAEmgJEdkDW8+nEyNeeD
mXX4QWwm/o7O9YfbqaHZDpPtPsx9Mj8g6wKJzDCT828RkUQniY7zGq20peCnI+i/a/FwKI4ld1jr
LDifobIXQEsxctAprGQWWPu1vL40qBVA+GRw8XEtd9OtxIfwpTTaYQujwLn0hYvNwiqG5EBFz5mi
VO9nm9WeeGVATl32URvkJjFNtvkFRWo3kw6AYw93celeuuM0PSyuWbaniFSh7rRKl7ekh8kDh0xa
HTLdOMsujjwGARHecNynIGM/osQs75oCAkLjVC2hXrGfQ1ZVC89JUOSOCvvUKD1YqrrFu2BIAhGW
cjASKDPKsnaClLGFQncMPi3AWj6Mor6EB1dPXD4dIEK8DAi7jPdN4MReWPmDg6JhXAB96SVy7ytU
/o9NwlftSXesiAgz+uEVkqAB8psUxfLcj2INp39ItQVGW7vfMl1nqFrmEmWe5JpsPcvv3yl3AzMM
ehVX+0EPDH6mxuaaFNqvx20wOPJlldrC8/SW8sFsgbSBbadi35FSqPOd6UXxM1RZ65L18fJl9uf8
yRkq+8wvRjTxjVD6DnW7PwG96VHYz7kEZtYsLeWPnvTBY2wKiXXC/VJnwcHGXGOFaU6xdbA7YeyA
jbb25cybczvKLM1OmtT1L3jeounfpKakxE76YaQWyqYSmTPLjZpcsG56qADKe6sOGr2jr/LhvUQ5
/aqLSt+V3FQFJP5hjUicxxqlZ1sN3gnHa0Tppy1iH5asaM9Zw+AJDxg3c/V102GwnJ35G+Fl3A6J
A6t0iflldk2PONSOp9jYQFAQ32Yd59zRCDP3Tasj3mB7iGBjuDVsqF7nV2yki0+JCFptcT84L7Vw
ASYYcFVEGFt1hQI/A6OIrVTP6qSTuW/RXrV9siFTMehCv2kRchsFZtATJ5gHb2s3c+eExuji8gIc
oC8QPZJiXk6Rm+8jVJ8gGouoBJmbxR+MtOQU8uz14C0PxvziddkIwFiZ0WdhTQLBr46YfHEeva5L
iSt01To95SqoHed7BQtAiPkJn8qE6Lwvr1FRjoCtFidRFzY43Xv8WjKASghSd2sHk3e55Oj0QDZh
Yw+nVjtrtF38nnS9GYdOU4NCCxIEHbj6Y7cPA2sNCVWoTzeeKI0bhLcLcM+YrmZLk6M+l7wzxn2n
iVAIEYQo7JlVIF8r/sulVm1/1wN3ucEjPjDyFzm5qkjmg5d+5JDYN/0A4mcixLbYNF4CJ3WJR+MF
vZJueVSzjCZwwiw/yec0HlpYarx3I8RPyiXMgJiEi3QtQi0/DwPsIjNw9GIh2yCjVtshmCZPwSjd
6szt2NDuO3ekYi5r/Ov0SLJbaz6HMruvIAhddtit1M6r5yUIydMNvmDHqwjSglOT81gxanSucQBO
vkU2vsnMrrlaOOPBahNvt4T1bOjXocMjFxbD7NfwsDL/oRuSrtuTLBE/Hgc2/z8kc/9peUMWm+ff
tit/yBsK/+//GT7+69v/hnyadh8o5EgNHvTqwGSX8ZtgTvziEB+EVZSBFvvLYFWc/qpT9X/x6G54
2pMMhUiLedd/K+bMX6RjshZhMCuFw1z4N8WcQyYRGzc2Jg7EA1RW/j/RqZJX9NMQjBEb8hSH8VfA
PAyByI8Dt6yw56hoybUoo3h4mKM44Kwfl9obH/hMmCXRr41nwBQkMAOeCk2euOvjUWiCn2PSMYat
CmIyLL7NLVGN0T5pGrf+pko7GEd4jn71skQEdYQBD23jAgBgd98OMAhPqiiobiYx0dfxyXwnii95
9hOJWXxCzBqcjimVPah/hoxhRDsO4sNa5s9g8FdqDn6lipPBks3Wyf05vcgdIoY3Pjrsh2lcshYL
gDW62wXfBHxCVee3GF270yb27Q8sbRPhRSw47C1vipVfa7PJ7IfaMqz8RUBbHK/iOrBOkBKVX9wE
N0FE88FTK0wGpT+TymLOVSyYHBd/TL44LdhdNOW4BX1DRQwNMZ5q2LuYwVenvedOIPcyt91aHvKF
7dyn7nKrOQCo4/sY37kccJM9iTGl/ksbey0Oi0bYK/aWrnjvoegfQ6eIQSinNLznOk/wJJiD7TwV
LT6CLYL83KZvqhdw/7HbqNOFozk5Rf1lDJccwC2PO6vP5IttpxZ8wTbBWdHoLvG2bs3EkNNw0ojt
iVocd5Tz7rL3YsCwodXYuIwyy41LtqkmmR4TdodvkUS/vR/torkgzkfB3ustlBheD3TRLphLhIZl
Dw/QWcsytBevzUPq33q5MqiAHiTRFeU2mmfT+SoBWDqYBCfmZwHVa4z/L8H15DLfBpaEgb/dSFIy
+kOGbgkElIPAYyOHMeM9dy2+sUnCyjUXXZVkMpklgJ55UWSym+PAvMVB/7/LrLF67fxCAMoH1eBt
ZC/oB3sSoJ4q7BXpxrKi6FTh6zEA2xHGtxnV6OOvJcqLxoXne34QFjdFiBcXn4knDf8bozxuuiIo
OgnyJBmBSlOL49tIhkieOw6uYjqaJcCsrJa3hnSrPtSEXjNqrSlSNnDI1ma9ceYvviHmO6sz5Vvf
YPDd+F6cklICSiveq9GkYte2nUPAi6foLbOCpYPklARPaTvYbeiLmUQOJ+Z7tM3Uv2T4gHEIF1D2
g7rPP7JW4HKuWbC8x3Pq3Gs4KDiSp24+KeCHOZuuDyBtIZq3D32KJuSEd6f5JMm84jcDwvKIy7h8
4k/Km8ZMu2Qnp3G4RwsDtzjIKp5DYPsFA9cKPy+D7JJ20HFi7CFMT8mu9mC1LVbXgNhTxUhNnjTi
02pFfVfZfLhDVB2AE0ymVB7WNzU8x9qD9ev2g5vtCysvuB66La4M5HT1ZsyG/mtOKPF10cee3IJ4
ooedisW7Ip4xVvuuzU3AfGVPITwa7LQitstvLJMyg5iJsSMa3SGaA/85/aEBILRggpcqrgVC5SgU
OD7PPFnpVxNczLs9SxoRG6HBFSRTyId4lxEomjmTePpPs3zEn9Y4EEurwj+N4Ttd5IZhvhNpPtk8
lqVst3Cwy1teFOti0VW0Xm5tyWtBS/EsIt/lpoNucQ4523uvdUsZOrZ8HWzkRD/1Y5Bc9W3U3NO4
rMoALatHXM7DHZw8+3yu2wJ6qsitfS1T9FayTMaXtFQ+prZYVy1s8LQlTAKb12uRDTI7jVojYh5r
RLCX8tKY+Y1hwm7s1ieWpmnN9lIGHvJ6eNHGVWvLHIY4bdp9yTxYbQVPxPuxatZ+0x3InXPxX2xB
lDAQ46UYcrK+NjK8BW1XXrqyZJPe+dUT4SWdhTl9UuaWbHFTge8tcEi7VpZeNAMnVujlnEVh7NWY
dGyQecRV2yJ+N2xmdfQxiZREjhnd17wrM30hR0loG16t4gM0L4k2Hr7oK+aCnKXkcU8sTEd1Y8eM
euFj8FNvhFdj7JqTJPkq5MyQReUTQMKk0dUYemNrNfjHR09sBaMfubOraI3KxnFIhmkGibbsRP4p
Gm98RX4cF0xa+yUP49gMGK96rv3gYMMgTzqJsXIazSQuGeC3U1j4tRakWNju45BH9h13ClNvpgr2
tyCqVUf/VyUvMf75h3I28f5FOKGfinWADuuPqZ3IZxDX2TpiJyOC0YxYB++qwNF9sJyaofz4fUCP
9fypO47tQS9Q+g+srx0uNZP94TjjP477nePoPz6uAUqafLIQrJ7s6ey4KuDfXdLUfdnEDC/WdQJw
f3VWayNIDmATxA0KW1YPEfFnXJZ1I1EdlxP9cVHRHZcWuWGutr11lRHYHOkY5Ew6fMOuWHe4DU/D
2e2IdBqOCxHl+5ql+7onaYjJAEbL+NjldddVClnlrFWGuTDBDg41MmiSkrwX2XfdWbFuYxi8MT6p
rCKiHzyubWwnqtudf1znlKbC4pV7uH0P/nHtM/jS6S/H41KoChr70Vo3RT0SuAfl2aRBLSCNiUI5
7pc4mlhp8A0rFVoDM45zFlpwvyn92U1VVW88lKQlgszTJcBSZnxss1STsNka1yWXIUr2XZUt3Lfo
uAWjmWcjVutcvLMcYk+GlI2dGe+5uI2c1vpk2pHdWUMqP7rjnq3so/yTmAO2b9lxE9esS7nGGrtP
uS7q/OPOTkEquJmOmzyKmiXaLEvGhm8sB6h0SU98Xkzi9le27mwDJ7t3d9ZxRxhlZReQTAB/CBgA
a8ShHgfFu+lz+0zrotGRhq1243H/KI67SH9dS/bYUZOtWpeVyh3zi2FdYPLsk9k593/EZq5chssk
bobmQE5bUJ5DUHDGQ5dX863yg+VbYHX0+U3ACCIlQOraFg0VE/FJ4PVZS7DfkW7vfDRB53hYxpP5
Gi8mcTYupx/bNr0OTr2sKgn3sTQrg9HLzPthxOl6NiZWExxqA9BfijHc3bq66K5ZzOPfS7mHbM6a
2LrKmKNdNulCNOBYShZCpWeBTUsnH7SFTlTbhsSOD6/Apv3zrs6mx7SRiownWWWHqlzw2FbcMRSj
k2xuupwCYsuxVyGllI0670cxvjKL9FtOzVidA/524KJ7hP5hbAxAUCMTy6pDjEzjuVSaj8YYEL6V
zcJgL6x1/dYF/FJnXWURHwet5U0OXXcXV3MkttPgYHruzd6/b10N1DepRU9ciGMkHp+rTi9Yuxvw
h9Jw3XP2werR6pzgM9AVduQgRVC3s2c0hAfHGQmKIg4beG02Mo5fBjjI7JYHcSYBLr/GeL0NSqqm
emg5be5d4gdS8IMOjncbU/UOL3B2UhjmDqyAJBXMM7xTcxDFh03G4sMIjdY8ye3BeJ7Zxz5jLQ7O
0d8w1R4Kiyx7nugj7W3sKZNVwKLO4tEhRase4zXZJJPUk7FvfGSNR4UA4rgKtqSHuBFa1SJJSABN
OyzQuTbCGb0onCZlsTNkbDfelXEi1/A/b7nA/RzPWwB2vblNsgmgaDAu5rQpvCgq933Zdns7aQdv
7/Z14xINI/Kbjk065nhVTXKDlI+iP2jTedjkU0wsQtn6PDn+eU99/Z/WLQdINf59t3zzVryNPzTJ
65//7ipDwv+LFCa+MuwftMkujfD3HtmyLVJ2TeEhg6bIxFj0W4vs/2KCUkKIjkzIxjhC3/qrk3Nl
MCEIXbVFSNjwswT/pEP+sT/Go2w58qivF/TxLmHRP/bHE4FaZV1LfRGk9Lrgm3vGfEicZwviA3bh
YdPYeuekdrn73fvzJ1pN3o7fSdXWF3Z5aTwxgY8q+w8GErOJyWu1VHfhrwlBEwwhVguiOiEgL/4b
KcyPUqJfX4pMF0x6gRPgIv/pd6SZ1qOqOuLXIFLkw+TtmQSmf/MLHcW4/y34Or4MUrMVIIni0+Fq
//gyrPNiFI/teOF7BnUdDPZ9j4r6UWpvOhtSU+3dHE70buhmfzeg3cg3s+cQ0cUPrd7SOSEMz+k9
8Omi7Q4Ge4QhBFOEz1ssUlwz7qwl1FAv/YYN5Ir7bd1xMaZ8tCbdP+dTq75NaWK88jBjsLC0gQu6
IJuIRIDBD7SOBNGsFOLRGVX7OsSWPEdc/u6C+bjtKrLFxDSvPt3IbGFf4nb7AkuGQv6vL/ufXAvb
Xsc6DB9Q6cqfFFeCKkxYyqSDgAfHKVbTJo/gMP76VX6UPh0vhc2nh9uLv5k0/XQpeKA4ca/8/sJd
kqep3drjVQI3C85+1G//+qXkn/1G0JI8z0GuhmlivdF/J+nqRzpOt4lw/ut032pz7TW2ENf3mQ4L
AoOzfSOAiDBqQFQQarfbj9Nw6DXb6WHc+t2NGN9yMztN2/ojNpxdovxDGVzb/UohRHMOIIw8sEQx
yymffJcoSIjLapl4Ll1Y3c2UnploGvu7CC5EYn5x0udsOutJ8KxAysZI+E3SRMUusxmiZ+PeAL6U
QYtNGu6+5z6C6KVv83wIg+giQ0EyZ7eInqLhSaOUVekdtRIN6lk0IfmwrkosQMrbE/20E5PiX9+k
XVz7jQCZf9dl3d+8uev48OdTgg0wSQimhDvHuOPHNxczbzXVPZzfOkmt1du79/zK3Gd59ZHmpEbq
3EovRJIV+xKYyCEZpgTcd36VVoRZuRGqojIh/K7u0FGVqGesYXyBEryfnI+JkOSwyJyFlUHV3YJw
SW+w/zWhnS3ns5ESS5PY0Bb7OWUwD6a6cQeaFXc6x1kmLz1yD3jowlwAdlPd27nXnJLYTURfWemD
qJrk9K9vNMHD4I/vBdrZ1YwleD94JPz+RsszwRRv9IYLt/dt2kTC+TiLNGjOhdkIqVOfTGs4vsGQ
gcUs7Ze4r8RpRQIOQPqAgi3yWvj9mbWlL4lCA8/BxjKnIKwoicKIg+aE9RrfmZZ5x3Dn7y7mT3L4
759KV6xjX0H/5Afrp/Z3nxQDhwDFszVckJbthFD6IFnHAXjtRjtQcYCvFMQ0nCt/JtPXGp9lJvTh
r9/EP3nq2NxOTKMxOVm+/Ol+UpUzmTmUuAvDh8ARBUZ2jnLPPaCY8P7mDPrTl3LRM3P+2PzSP51B
lcNCvl/GkaARNiAgQ61dKXLzNRmn5G8+JtafvRaDdDZTGHlMlIM/vrMmcKeepUt/UTTmcIW8wt/a
WWnfqmlQ57wZhMmvwwupuvwiscxm1wrSN4nE0iesG6Ecj7W3FwOh311Riou/fs9XAu5PN66kxkGC
CtfWddGk/vjTxbJeWFFb7UVMHOSuT0ACup6ZFEDbWAQbygY4TxRBGAz2S9SmRIWrLEK0otS+shbv
gARuOTEM0gaLhThQYv/+Tiz7xypIMmdBj7bCJHzsjj/+hE4EzU1ou7mo56G+K6sVJ5TPxZm3dNVB
6iQ/hS/nXTDx/TsF8nplfigaMCT43I1rvcDY310/9L/7TJAgZY1rYi8j797fSZ1j8WEu+0+furBC
BAUlf6HkNd2fKqAGoQ/Uocw5L81uBgaHACZj1bf/6wv9h+uMITjgnF6XN+tx/dOHy2P9THD4tJyX
2jrYCFROaD4sDCfMBw3gfcdX+5/N3P+yHO6Cf99rXKTvH92P8NbjV/zGsKC+ki60VXzgeAxW6vSv
KznLYl2Hy53rIwRrvFXF/ys6xv/FZZ7j81UQZSjPVnPMrw0HKzk+uyzzTIxEdDAYvf4BOoZ54A+3
PLYstHh8vwDFPeAIefz/v7vlfV04ozUg1ehtiZPQ8NAL5wVFM/lOa+M5CJMmVBwbUkNGNKft2qcG
bkDLyqlK+8oYrduXx6Y2Oja4BDaAbVPHxjdf0IlsJfv3C2z/tMbe2iUnoiQvUH9vnsd4MULcfd1h
iuqUOr1JWYEVRl4H28mfOgj6azdOujuNebP26HUClAVtOJ27qUYeqXYryXfHc05zL4+NfimM4Fyt
3X+xzgFKVM3WibNOBwAplR/EmcpT/zg8KBkjlOs8YT6OFoDp+aF3HDjoJsruu3UKodIGuRaPMfU6
5IU4QyfDwMI7Di/qdY4RY9VESXAcb0THUUd0HHs0fR188hyfHufjWKRuFUldx2FJvXhQW9PjEKU7
DlSGdbYi+5oxS3IcuRil3d3Bn7Lfqj5oTvvjcMZd5zT5cWRToiG+IOaCQU6yznRmbCEg+4HN1ago
Lb/DdbeOgMbMns7jdh0MDeuMCOyeOs+PgyPAU/6yHdZ50oIkv9rUxzHTIsfskB2HT01v8fxy1V0E
Z+w8XudTrWU3bZgdx1a9j5B1E/mDj775ONqyG1dckiplXYFSlXbo6oAxmLNOxDwbRtsWk8xwDhA1
f5Gi6iAWFQOZE3SdjNOccmZfMgBWYQezTtyspLD8jThO4ibVz9cF38Jje8SozpuDt0rbmQV9OONp
wBOPiR4COO9aHed80Trym9fh30Sywi3JgkwEEdkxHUyPk0KBYHLn+RQ/HJEoaqGlFTahsnBrqtU9
kRiDik4n/EyHJprIjseXll2TPhmPu+5owCAFdxYnBSxw8okLLBpM0L1Le2nG6hR9MSYOoqkwdGjl
6ufgaPPwmxTLh2mV1bMmtrUORWuQFy9WwUR/1E7ETAkeyqOionFngOms6fSrtdSMsEEFo7/ITaQY
NssREvvKmuttAka/do+6jbgCNrpzKTK+YKYGasx9jnQGuZs3XWJHWMFqRyXImFsrQZHkQH/rHdUi
clHVGc96NCT+UU8i2wBtCbxldCbiqDlJxZQEG50tEaHOR11KS6QnIsRSRg/zKlyxzEyA9TjqWYhk
MV7WdbaBIGlVvLT9qn5BM4USRhsqQHy06mMSdiLexsREzH2IgKZepTQQj+VrJIYJrloQsK03j7qb
KGrmz+6oximXAmWOu4p0ejy344ZYwTEcjiqepqpQ9NRGbXnbgTwLQmQGw3jLEhvHQSsgGprfVUFu
4V36R61QFCGfOGmQdldoOAsJ/NYZTxD4IFZmKlw3e0Mt9UMASsPdaRR7PSmlVvbp9R29GwxShxkd
sNwwCNgf3AUiTt78SHD6MANgzLdJmJ5LtG8WIKxmytP+biICPd0Ptd+MN0MinKtWc07f4pFLuzDo
tK9DFtja301E1O+HxSFnKJdda25AMmdV2Pp99wLZtTvzeqX57NSVooRszauUKL5u54PGRAcZ+Ol7
NKK3Z2bf83kdKYO5arViVTFDsh6ZhX71J7TEOzXroL1LUdV22ywxlyeygsyXkrSUhgk9KI/7Fr5t
ClwSVnZ2rdRg62v0/IXeF6ot0i0yeFCEmFisZd8XS4m+EMH1dRcZEnm3XceElJC7W6W3NsMQRpy6
TxNy6mSGh6Gf2LUtLuo+8mW75rLpKw+rMh+yLxDo83FrDBkTd2mYzVOjk6oNY8Td0942bJwlmAQQ
SYT2NKBM1UtnAQF3jZLOsyf+E+roLM1TGavR2ddkokJX1EN+yginfu1Qs99GBQkp51VKlh9bDFA8
Gz/yxYPOJo8QJs6tS637eCHKh+nugd4zP8RzXPmbrKl45pG628V7kJvzHZEA9H8EJ6A44DjHQ3VO
PIWYsToMkXlqyjmFc4PIoLl2FxCg+6SoHJOgyLy/MbiQRehNHGmaxPBom6T9OB4Mq55O/qdu+y6M
oitfK+t/X7kd6uKt+q/78f1b2g9d+nX4/cT416/+XsXZLjh98g7AzFirSfB7Acd/9Sx79Q9ia5W0
VFTgv9ZvNpR9CAGMn3DYMtSF7/ev+s2GT+YL61/E/n9QuzGa/qF2Qz9Fb7ROql3+6dGw/FTip01r
uDbwGiwzIMrbktOnCLIu7MngmvxinwmfjFzrmbX5TeegKeOhpWumJXy3XT30527pnZQ1mc9LeU0M
KpGUzhVsinMEq09pk1yZyfI4zd6MJ0yy+1SHqetPLKSfQSXeNSkRnWPe1Q6UYiPHAeeU7rcy8Tbl
hJ3Btj55rvJIZZl7KPDUHWrQZ9BivY9mmvioEhhkPc5VMB5ct62u6H/dMyAgQ6iQd5zOaF83Ju6I
pyEnwt0WxfzF1KyhZrtERWEZ/m1See95/8bjcFUpZkBtG+8rghEk1plrbTWb4bMYDfa+gop8TaGd
nDjwrTZNQzLCpkA0fQoRqUCl3Hl3VG73senWX2VSQ72NhxXfaRIVAoF0Xxc2Ga5dK9skxEsxbfLK
d0/MSj63JdBcPaItzRBr4KUoknWqKELbZEEXy1N7DUeNGC8f5Njdk7IoGa/3yVeX5JOu5s/0Up3l
ZR/fBmVDpAEJyiUE9RRcflQT3TgRylHrUzXV28hMzrSbnsj8vFf5uZ9Vp7gqww6pDEnFNXOFyKz2
RofS3l2uUpRMnI9RmEXJk44n/kB9xTZh2MIFJhav6WGNy30lxhsu/euMjlixgbf8l6bO9wt2n9Sp
Tpfi0CPuNOS9LNc6Igg9QoYDfieH8MosoA1PjJXpTLpZq6vXJvN4h23A7v0RJ/+1txd3m1GL7NZl
KqFgVf5kDwLhb4V4osGntRTdfq7MLzPxEo/InO/7WEOKjbLsugXmb9RnOG0+HNLGCMrmw7YHzEyQ
JnotdO/u/ZTlkhv4K/IxMC2s+k/6MT3LMAsQtd3zOJ6MrRoVadST3lNzohizqm/cB8huJfR9fqx8
L/AYnJdFcV1EsryU67C/b92LuRPlqe0gF05NZwll20vmxPG1syxEhuWoAlkWvJAiKb+Pq/5RO/2f
tpRjtPZXx+1j/Aa38vdn7PELfjth10GkZE9i4/4GsfqvU1YEv5CaRN/MAQcLcl2J/XrIOr8I1gqS
jRzxI4EpBSPYX5tkg9aa0BSaYwgMqA7Bdv2jLvmnoRlDFB9lNctCfg5QNJb46aRVBWA8Fod3bSuX
6rRLBx82uB5XE208G5c6RmjqqYqDqS6ijhNm7YCwCBnEpdfJq6FkN7Psx3S86SwvTQ+DGAs3TLRF
do8hA5KSisyid0EWs3jYCOq+5hRb1IuJloGPv59pbr2YxSbGujR6mAaK4p1o/YzsWTMp37RXxmTf
xc5CMptjtkl0wDU8ILzLrWWKboNlQaeBSlxVvbW3RVI1TZh7oiPvM+JEtMK6GFp9r4AcFeeI4G2g
Bl7pzBsXaawbqibFUEJXmN53eEK6g9kJjQxOEa20UWAuk92cL3N8iFNa7dCcSiJI09IqX9RoSKx5
SNfG1aNt+CFh2tmniaj+pUXYc5XPIHv4X5HGlJTGlQ5ZzwuPBwRziJCcwK7do10mYlB3zNgxVWBR
2ghTkelU9o15At2umg6Rl+VfM2JiwAIBQ083KmLbv0f/ZX/Bm9g+NmPPBsaP627vL1Erd3XMYGaj
nCY7FKbD+0Et3QTnhDhJcegK30pfRxHlXzl/CBYvlnbpn1OlVPAqTKN5zeaCkL0stoXY6mQqTpm0
OTgUhtJ9rtJheaPE4z7B0MuItChTGPKmo7AmG01BaoxyM2zozHm3khyVaJOXdn7RSVSCVLFdbm14
3NCz+KKtgx0MpP5asU/tth13fYIRe6adKB29XEh/EM4WSB3pjDYBhGgOWmuINlViMVYnQN4m9SX2
sZKwCpzXgFkkhYCkFmvcE2NTu5zrhhdtCduzGWq4zvL/2DuPJceRNFs/kbcBDr0FQFCTodUGlhEZ
Aa01nm1298Xux+6Ze6tqbLqt97OsqqwgMwi6/+Kc75DuyO4MScoM4gxgOGwNogKqyQGGpYXYB5cu
/qZ9JSG9jdYS656qNhg5Q3p41jNsulwnMrLJ7abJvrQSW6k7OcJpfXIb+vhcamn2qdalejfHQ15s
czY8v+2un6Q7OgQAEDNrjk9JYcmHqbdCtm1ahhiOwFHCzcjCsYdQw40X5yjU3sH5OPlPVODKJjh3
MtdhHyURTwfNFtkh3jqQw+ZVfMMzmJoo0yJ7mJiJKLPebWMeN0LJWNpec23VzE2Evc44i57jwCPX
ZnxrYb+eHVzQ9VZZEQwxBS8TY2MVYuxxiuktIeDJkhxkYc+/0ZFaTMgA/ciXyEpSdYvPNM53ZO6o
JF2TfckoNu0/wz62nmLsWj1S5iK/Z5I7olYz897ZVLbosiNG1CHZLIOYUcfKCKv54CQpWZHzBQW6
mQUFvddOz7N22hZ2tD5hPGPSs9TS+WGdn12csFmXM8LhpvNbNqaPPcKvd2WMUdYojTMsm1bG8QvB
Mhb9BR2bTp/ZbIauqVqAVeSxeDXhQSecyU3zUE20bTgjUxypqV3W74bB4ALx7ai9U4elFEKaonlF
PmsJRmjToggJFfNuIjGX4KSmtXwyV4zI7xwje46cUA8vaZ2y3MZPlB/aKrHr7YrqeA5y28JKlIsk
W9CDg1Tcqn2//NSVVs7skAdrQDJgaVmlk6lRTsWDElvUOkOdTb9C8oavVm6QqRJZSKk8MgFQ+rHb
Lc5YjCLicOKOI4/U0+Ua9RlE6HBQgDAYTslUwAhbIvdA36cKP/rW/bE4Srt7snxNtLwJcnVE+OGN
z67aasccvSvSnaro/Jyiz9rxY26NvEaeZc8c9XqYTJ+OTWUYmH08fzWc828MGCwMCIX6YJYx0a5d
ruQbZ27X7q4ysPNRvmtttGNsAYPHxOrzZcDpNPyKGep0sPupQu8UdUzqbu3/5GrhyPgvb4x1R4BK
6GwM7JINXs20xQ7QjiZ6dKLdPyAs8JWwnFiu3hDluM6kuXYIWh1pDZt50UQUyI6IPR9fYEP4h+GE
q1eqoj+uzIlUr6uU6aV2GEq5kA/tg3b7FbiG0VarC8UR4+z/tqb/6dnRaRX/58b09M0gI67+WCph
3fkvARMFEQAZkzWhCcuLT4eu8B8NqbT+BtqMFdZ/llB/SLgUkpUC0iKaQdZbFqtWKpj/KpY0BWT2
LWCVxQKbIjrcf6Mr5Y/z1v6wRWMIzk6XdYJhoC2BsfVX7hsjFbtRZgsXC/ZWv0kxEgwlAIJosv1M
G5QL0QUPqt5u9GUkhFCR/QYR6EHRmg9CHPehOe6ajtRIML30htkYyFbBeSijwWusOfb4TviD49wn
uPQzB3XfrwqgTURP0kTpYUFPmA/mK0rr0q31/jIqydOCVP0quiawei31HOu33WhfYyE5VifAhkV/
B1JpP/bpR3SLEs9ukSUsRuaXsi8dF69yi8mufQkn04+tW6Bu6DCSHKerVsZHptW6H+vVqcyJvBDd
nYnL1DNjFScxYfZ4SPGsckMDo4/9sCKrKx66b0NbPxZquCy1gbCQ596I8aeZzSmgVwa+sH6mWX41
KY6Qduf5QcdybFjpB1DnwTe1NmBR+QOwovKqanhr2+JuoAzyHKVDJ86hkZx0I9on8cssmvEjVYzm
ZvzhnDRWiFZTREmy8DZH4iJxhUa1eCpTDCyMWue+wa6hWg92RhJ63aWNR0ZnDQxmfeOG8vt81reK
VZK0rRW+BlWLuKbO1YbuWibTvT7KK7GB3ippotTqnDkAUYqqfGcal7tOPR+cLOJkVkpKZM44tW2T
zSyqGqy2VBiwhul2tYp7iLobxurb0aZ2jtZ7PczPWltgq9YOXUsIpSXqx3ZIHyKMRQg2RcUpyyxD
F9YXbLk7Yd14VTYBHhCSSCDU2IZAetqKHMv+yFSHqWhBABjfFaAbtkKYU7XjMr7kjLpZcNDRttqj
sBPxmLVO5JYht7A6OeVWDuuL0KOjnjEKbVekY03zmeSz4hkzYw8R1pLlhTntRoBkHOdL+JIQVeqX
GlpRbDjaXi7TYUjTdZPPdOhF3qBFajv4HcYMYyfSt6bZ3bVt+MOm5WwO9WuZlVR+lT65swFdgcRC
YA1xIEfLChifLoEIjdlLG+ectMtuIdLLN3rrEBPH6PbLwFSnawNBeuJtEq7fOfb0S6dEDZrcEq5a
gVqpmviNupNJi42dLEuo/Jkcn7KBNJ3ceVZEfrbyeAniRkGpk8j5opfFPl+NwV+G9H0a1MwP22bc
KFr9kqFacTHcXKZ6sjwBMGhD0Al27+GMyYwVjWWmG+KCdk56znVCtcJEn/Z9CrqyGJqEunZSJcCJ
6ijShnimzly2eow8LVGdwrWg7VPc5V+TmhQu93TFNEcYTJyHI366ZxM0g99PxY6akC94DNgqQl1u
pfOXU0Ko6AeEOWBrcOIKT7bFwZobV4i5uemjP9Fo48JIMo/0h9IvEFvyWsbOSebWzwbCy6N8E+fX
RObNBq8HLr17orsDx/lICY7lUUi/ouk0DlgR2GnexXo/oGxClK/rbXnCDM+2Y6BMfNTkWO9YgzUn
5Mudx0a12LSIM5hGRPGevde+DcfxIzfrKVjUUH2bnPbRGBaQCeTC6/PQuHoZGZe6d4CmzEb5hYAZ
7wmLFB9PZLrXxbx6Cy42yC+wKgqn9Al3v2rrfM7W6NCo9rxDOJUdRrXc8CDUdxTpx6Vm1JI7v1dr
fErT6SUvDGZMceUXs/hOzNHZJCAZNkoUXkn/9vRVHvRxObK2ZLlrIOs3aQKqxdZ4oUrsuj5T3MWY
pm1XacUZYYdHUUpYVJR4RTVR6Ix3YJwvaZVxFihRvhsm7BURG8rBsA9dJiSdSWnuViArQyHoGXvp
ymZUvlNbs6GGcn7V0k4/s1IWB6UkF0udZ99e2/mk5GW5HW5MlM5CVJl2sxGwKw6WsXw0rBysyEO1
aLtyEpK4ORbduY7SbMQ5sqLzewrz/Vq1nN+DOqLBM2V3FpFkP7Zu1qE8xMvUKS77+46OfSZaz9Cn
YEgQGCYhsWyTutZfSsbxuWRmds7M+CrqGTdEznBMGWLoDZimA8WKrlPxS2alcnNH4kLIlku+6Oav
cah/J1HfbVsAsp7eGzusTru4EsHUK34VUnjVVHB9bB6miPGUmlxEkrysBjGU8VgcMpHtE4PD12hr
kqE6Pp8wJrSq/14sQqObKD+aoR3upQloZI7WFM4HQ4Gx3NCr+6SfnBl0PLcohKYhPJrZ9FtRG8zq
iCCN3iO+KT7XkfLddvmzaoXrptLBJuJ0LTeVkRcBSVyqm8RMTpMxzAKwVIFTEu9IQ0pzS2zgLo7B
TmrtAH9xmB5Qg73PyYqv7JbMVbUIMQUtlsoBMKHoCzq6t7PjcAON6/SeWIwtWLaq6rbpElaHPSS5
mWivYGkJakoFHU7ZmcpOlmJ9m9f11TaJc9GmnsqixuuFwHnelD2oodmATs/GPT0wrEk/kzQaA3wr
JX/QYl1tYVR2m5BWMjaT4VOJtYJWbsp2ItbBj+tyebnt5N8XUj/vlQwE3jJafmtcjShYmG27BkD4
elQeNaG/khXfPaUKcs3Vei1vKsYqbPQg7gkTjYih4TbnkBWZ1ZPvjKO0m8IPpwNnY9WY/mhrC19v
0Eg41WHG5ueWzffUmdopRJvgrwKj07gYv1JgFmNpGftCFcpjE/WvcjG5y6wHcObbHnj6qx5ViWe0
4qxFcFKgO5SHSWXhpDXq6Nf0IG4ORGaPfoU1bevOGc7oKrr2ZXqIHWU/zJLFM1MjSVKjUTa7njNe
KiSdJoREW9WpSPFpomTQc+OF/uwUkrpawh0oGhzVE8zAJVS7IB8TzQO6skM7+lQ4OnbLYoqJHCU2
LJynK7wgdKS376MZEXlludnSeEpDT3ND5C3VSRnEZo5ifDF8GZzwasfDI4iijwVXs7PM3K1AdRMl
SHT9ucthJahAC9dU+A4uNhMqietgtQDdc2M/khaKijucPCMXfmrCktblt+zybSVPpWL7ibMw7B/J
Fo92unEXlclXLuvj2pk+Lr3CG1Gn1hFfBKvwLRFti3DYhYTUVY1ETYnmmPHBYJoHfEL2lpxVPvJS
ZEGyRJDo9PUBlPRFq6BDZdjuWCyuz+yuFd7JxNoUgM+uGaYXmy2irzPv42I3r0PJ39tQPiPLPKoK
91m3rD/jOJ1RMKeBMQEcKrsdTuc9YbdXHmpKvoShyMo0qHHgNZgbkip3Yxeek6H9bLsHnHSPNbyX
rGMkpD1WVf4+1tFrCbSu7u1gdNr9KvJTEYm9xZa5QQQ9C8TGVZqznZkY07GDCcit1zAwLj9VZr8Z
OVcVZ0NmNu+V1X7rSng0JtxHIVFQSb6dJMvNhElkJkmBrLcZcfcjBmtQG4dRH9/XZuco0bZqIqp5
XDOFc9KYcKzTB2m3py46KfpDZK731ewcb3NVXe8CO2bWGrcnU0GXEhJ/GKscZNXcHlud2maJhvOQ
Jb9Mat1sJiu6JUrTN+ryUzZyZ3bCr7MzST4heovG8B0b8Ftd8mMWxfwpMx5sqmn9tGAI7lfn3DTV
tdLa+1EQi5tGZ5M4XbApd8ZcbNb2QevEzHKYsE/JjiHByCEaeQba6PetxL8nuEwapfLgaMd7Z3kn
eDcIzfwVRvRZp1A1OvVoSesl0eNnMlOwDDLi2iwqGdUql1Yy3FWq8p6QVuuPlQYQKB52y6BdreUL
dqNvA5BZ524Bw8nEboZ3UDovPZA6r+mHw8IIa5Zaux00cY/f/rmp36zZPMGv/OJJIi+zzx4k8b1s
ruBa0oxEmymePrFJEhF4257kun4ul1rblnWxW2d5SVOF0c/KeJaZbktkMWOWiQRK69tMjIRZ1vKS
COfWUcSezTUW3R7L0XmfqZVSrjKlFKccN/g6P2sW0hvBitFwElKw9fGhJE8ZXcu1mW9UmuGYcQfG
grGEPnIFDLOxDxmnqqb5Po5XmFwXxvPskexHZwgJY9Le9BAGIsced0YLf1zWz8P6mcEKNcT3qh0T
YdwpYOYapAkce/eQNXdoh88ViLV7XHm/54rgHMV4IZ7U8Ax92YB09cjV9eJQXIwp2WR2f5D6uFmS
+sdRq/sZVFhVv8nU+oYmuSvS8hglynyJVMONp/BaNwjjulE7cGnTrcEB7RFE3CLIsjkMEnXYq4nl
Iq76XTasa+Ou2otKk96UWxLJbnfOa7FNJKSoJt61bfuR2eK1rU0vW1LIm0pP+G8rEw8E0K+8mPZi
ii5GS0m6Cg4bjTbdTboJ8ltMSCoztY1QsMln04gvN65/RIrxSLLXgAj4kAkbaazKaZ5YY+9b/aTt
1QmpGQmKxG3bT2Edv9fQpNJuHE6RKi9107yMa154s1ZOhxqloBcuxosOddMbsnH1NS397Gv9sQK5
vi37DBw8taRGktOWyvR5HNl9yLDZiwK1Eg77N0im70VGWCIFPKbhGMuKNaVfxS0fu11n5RDiogrW
wWaRapuf0VQ9KB0zNHWw79oUXgdTfUBXVYcnfgCiZF4yXSndNFVN0lhxXucEWG8QA5moop3OzZro
XZgcA6LTi51lx9M2hcRPkOW8bhU0lEGCMQKkbcFQ2pknD6FeecjJoeVXnoSvqho9xQ0uXvrj+fbT
hisKowmCHgUymLGAD2d0W4HDUJEgPWxi2fEAD0cIQqsn2ugeJ703T/KhtAnbNJ1NmHS1m8Pmdarm
W7NgDbWgxvJKBSAOwJYE+qwO2iksz1YiaSaaFCuB3Qh/Hpc+iM2KRW4FwTEZiXvlV0rK/LxfZEEP
GVGtzNV814dYkyNzDE8JIe0s9Gshj/pQlkFd1A328glGuFWrewmpkxFvkxO+NRd7UyTkcc5fpIZ6
tpIGi86zkd1AXvZpEjRKnTyYRvFjc9dqS/ERkym9q5aKgX6TMpif5fhRJNNLyH5b6JAcwbkd1o6r
DXe2myvaSY485nMpj5SmBGZyVvktcO6sHt1a6CeomM7eUqunQa0VZ8P2imd8EvBJkroQICZuADo+
TUkpXNmBVarJLzWfVRZYY7516K0JcWAGw26C0I2xjsN9kuZgRBWM4F5rIzgDLXo7PcJjGoXnpdM0
t21W04ty0VLXyZchjD8HJ/PVWT2OVnnReRLtLv4V8aiVlnhK7M7y1TrbhMQGgWgI4pJpLVEvqPZ6
tw2XkCkM13IKfdPNwqxlND1sgPi7coh2pjodoxZ7WOssQa2K2R/ADXiVUSIx0i4ppVohy0M7Jd+6
k20SfTw4ibYbi/hIPDL20+e5s+9Y3Xm6NILBxnXbDu44AIUaIIslY/cROonX5cVnm02XJo+P+fIe
WQOh68u9pkdX1BJvMPpOddbsDIo2kyVSAQOXTLN7u0o9LVlc8jlivxTTCcXanQZuoe6Gu2h8Rfr+
kNbkHrNF3xh2/cZUQd9blMQUjFXHFQv4A+aJFgU5MowgT5fkxBLtMIXNBeqni+ZvOYfzeM2lc8/X
0o/N7kmPwGqs4lun7lu14XWK4eLl3S1xL3lALetcxjk1X5qhVTYgsf1uZZ+B1tOH+fZOeB94BMG5
WxGDk2L8D7mn3MlkGdilz2MXMc5qpvnQxcl9qNXxxlAAT2Zlc+lH8nhIJH9cIY5505DBgxGvfale
ozm0PFlJqksoMh4x3G9RRoKQK9UHQfAFFVH+ItF79GvDCCKvKd8HJ8hG6aKdRTAaxT9d1lb7UJmc
M+CAhVFOqg34rexdm2R3prwpb2ya3SHoKvsF4OmzdDg5kd8sx3BFfELQGoMhhBvIcrgYNGhnFvyL
rVQocmTNYmBjRNE+XmMaRN16xOn9mCb529hQUv/vOP8f43ypoQn7n8f5T//nP9osWb7/OM//+//y
D+mDrv+NibyJSsEiXkv7g8BMIjCzoG85NkGxNnaY/y8w0+Xf2CpRDdrYW+WfmF03sRoaLQPXAVuD
mz3t3xnn/3mWj4uJEb6p3V5dYYdDoOafHTGWQ7Bsjb6CwzV9R+9wGnPnWDS1W8wTYo//91u5+4fN
5o95MaZ5+2F/sN/8/cUQgOBEwLuiEs3x5xfLhk72ZWMwDahEsT4Waa3Wh47jmQFMD/7alfUs1XNs
OOlPixkIa2asMdki9tXeKV0hmNQV7K/5Tgxhfc/qczD2WRSl3Z1sDLvclQmLl8BYs1Lsm64w5yOO
677ZmdZknbUkp4jP4l7i6Uv66FLGKQU6Q7e5OcYI9JtgBZwX+yP71sWXPYLegPa6aF0V9MUma+Ra
+nNLec9uX7Jo10Pi67f90Pd3SY/6IhhhN2iHgTIhwxHaFMVOnxhrM74arzQk/KR+LsfUM7lh3x2S
yxsw06smPIRHAEjbMeZXAZhKu0uryIZHnk1Id8nycGq34Qd4k8xHcAQVTh9/VBgzuL2txOKM6kDZ
66YDVLPtp4ng6lUhGndbmqR/nEaolqVO6AjrIeyoZtjvpVOmDKaXwXAoa6BUe3ZHw7qN1wrhrzoJ
Zfa6iA/R5Yp3LBqUIXqB6YE6ZkVF+JqKGzALIuVnlBYbVRX39UjBhEOPneoKAyiWo9hMSajCllkb
5m64tLXp9pOysPRrwSsiBgSTPmx0Uar0OV3vDzFaWrM3LvByaPg4tNSwf3EEylvUiJW/gs4RsXyL
B+sJnf6DoJjctEJeb3uqc8eUENNaeT9YUTCGLPgLBUMvj/6+WWxj78AWgwNdwOBcHcpf3gMTjOYA
5ObgLEpCey8x24JKx3q2rQrmUsJIPAK5rtCEdyNTKT+Z9F3eMavPsukeptqR6gtGKJGoNjxp2q0C
5Ka0bL/hwy6S8Hc49VwEJJOjoDhMyojZP6RDWAt5lrPxoEOPBHAc/YqpmhYrOkOMrmnNTRZrawh/
vOwCkDh39pj76TzUfqqKCylVwWrjHAGSlq2t2NVdz4wXiKhN0aBY3eBmacvNADNYGudOTDQ6+GSt
admtS3lVV95BXZmnyhzvDInUw4ELGrftE6O6RzZ4GwNGORD5v8cTPGv9eFT0cAdsbd0MDjSXbiVA
CDySv4j+zc7Z3kkr8VcEQy6utNt7S7yqh+Mme3Da0VzuI4v+rexXpAe2MF09Y5XV8j1BJhi/6i1k
U+EM15GCjS2WaF32nBA7ofAI57cqQFxTtV4YM6Xb2Oi+u1nmbsSkxreJYrnpc9qc8ngln73OunOt
Fk9mVtFSNniEyKgoV8IyJWsPRKLeuCqXOWT4VzC15oUyPShKhPZhXc1BqFWFi773RdZOToJ0P7vO
2m3BzeKi7N94oyd5I9E7vfLliGzTKHFF6lX8g9j8ISzQ3bCk37ZkzBAI8mZq867X2NbrpWCpaHQQ
SW+i8JBbftATnf4gFAhZtbNw5NFa+EvLvGB+1oDOFcylu3Ddp3rSnfq6WX3UJ3daXelbp67vnCLs
L22KOmts1t0gAN5psfWtamZw84tgcYwearXnm8jOcQO4cYWtxP5naFvUMuV60iPEpYWsVlaf2U+U
ZAzRR+dlRZbRq2t5JBeRuACyxEJocG1ef1eJgxFHEnngMAUxdGoLEGjuWCSz29qOnycxw19LXsdV
49/0CYpOpd4mAgt7wdSQoXTM6ta56p3KbB0md5gdlbQgzMDpNwoiti4bdJdqyeB5KgDfp63bJgaj
A0alXqYZL5HNNFJaY+zVYhzcCmZyYDXmh4pRXBrMY0KmKJu+LrHgV9bT3JjWPm2mXWNk+44Cz8MG
vUtjXBNTs19WXk1rzcWTmU7zHKtM6Lim3UovznPZhNuMaT1ifwtORrqHpv57atmTYMjaCtQwLqjr
bGPFg+ZpN/M7h8XXmqt+Xdrstpy59sps6OnZZaDzjycFySmjqzHdl6M4zPbCOyVdpcPgkCkv6KHj
HeKXIIzqja51CXTn8D63ootZtF/IP4IQMjKUv5gBtE2YUcegxUKE4ylL8lQoji87uitz6mOvNdqO
czeC82ZvYO1YG7OI5w2XRHnhWa82qjK16nkGJE82QSeuilZ0PqFydKU57TPuLz7XMQtysztYjpg3
bQi6GPreETzcoam1jnma9aNNGacBCADuxUjmpEHgjYaF3+ztUhwAzylHonIrlMZhthuqOWZYn9xH
efuuS+3MePkJIxgFPzxsaleTmfltaO40GrHyhbiUUnXcdbotJqszRMSaGDvc92DKArtrPp06fpJT
pX8vRc5qxWyuljmAV2iWfItMKeDy+1yt6r2vKcKdoln25C/sQpTmPhqaXTyQ1ZGWtb1pp4qgRbIZ
Qiv8XOZoNzXGz1ixk2GDZ+9SPa7vRubdR9WsQa+rtsYVWRZPZMUwVIOJ4REyo/GL4kMqlfkZ4hYr
Z4jLgK8hOpr1gwRB7+sJGOsq/0EN2AXOwHYDVc4lyfhCFXo3eJjSGigSRe8mJWKyqh2ug9MxxmIB
jt6pKF9LajWvrjs0dylCZ6IHX0LnJiPKsBvB+xXkaIYL3V59HCLmuAqFqwcP65jybIDvUxSABek7
oodhXyvGm73UzgaO5kdUF/eC4ynEROpOSLbOkvQI9puZflI0QoUkPGB31BkwFHqKYSo72FVyb1Tt
2bZYtdmJtlEhvd/uPhB82JweVocmVysUxAerkj/a5vpuzIN0l1HfhlVe8FkqyY61PiDTsRjum65O
j7oUGIJqx7dN5T3iG+EmqjKcTCdlzghddeNMhfgNI+prmOfqos7JAzFsGR8cJY9jC/UFzlxQTkay
hfosPDyY72tZ1OhLDSvAflW5yBql24iF9WULGWTFA1uivNqMSkhku8YaNd7rcrgizfk16WxS+4mR
wwjzzQzzAK8feg3DuZDwzvcEjDmIGy6HIlMpma0bYzHyEekeVQwTsMfG39VN/qWpxzwxWL472S8z
065r61zTPnmqR91XlfzcxsjJojr/yhw21dCt3ahiMZCsym5NDDpB7R6i4XZBUjuvgAItqgsKudhD
8QEqLld+9TYIoWowXvjbos1r5s9xks+KBY8wsaYjrMQnIIwPSGLagz6Yo2fnkwCIGiXXoih4FNlW
eFXXoPBnlD2sobxUvJl5j8yMokyvl3zYotSo4/vETpkjxbawZm9EFf2dTNLK9nHcjJKJZF48RIrM
5nPBxXOjrRtF7LOyM45IjPFZkv5VCrdKkX3vdNNSyl9Zu2avE+tZhAI477gh9cjRzgwr8EvFxGJ7
advxQ3QLPt5VaTWgvf+8N/mzS/rWBqH3JL6LFg1fNv/8584kKiW/vjxWvKqwqHmBeVV+xUN3Ksc4
ZIyXLHOLeCPs/kVIItqrv7ZEFil9uq3wAEpb1dC4/5FIULf9OBCSPNzSMgShBsy3EDanPaEEuW1n
misa5DXkvpDb7KVmwecOg1YSOEC2pk8SXvaIRWjckv2hvSFrioNJV0uW1kVPKEnWk8NnL6JSKAhX
40hEAjJ1LUOwIxYYgq7SGsrT0OLYA+o4znf/7m+VztZEJ6jcXEz2f8MtoIyy8pGxUl8wCukMJ38Z
lXwnCsktLLAivkHytZXNP39V9SbW/3ObebNsgZ/CmmXr6Oj+/DvNxNprLFIVj2Ak3Ip6WWvPbD3Z
GbXzjOuIwTi7wcpI+CYVUP1rH/ulMG7nC8Aqp0HV/8/f0a2v/csbYtBGwy5xGeD9/MsbGiPHGAUi
N6JQY+1YWKV9nLNOnFMa0DtR1+LcVFY4MukX6b946f/W3/996MAkQdVwXTA3+PPvAvOOPThazR7J
mqLPMbJrjotyZfqvyZRPvbVW0/b/+V/3r8+0cfN3IBFkooCrzvkrdWoiUdSCJRv5GPgPhQWce2Ak
9/YvXuSvX1lCsy1pWxj38NtpaBL//DczboEehYVkSH10gtxf99fC9Led+/kxHsqgetNd9Z5LQ4WW
Kz3P3nHoB//8LfBqf51owB9TzBs1zrE4g1FE/vlNZCktnhVVodfHzRGT6VOM8pu2nc4E3EL4OMcT
MVHCOMxxdq0LY1/3HL2FnXQ7AoXJI+rwd8NNIMip55irLKdD0xb/mIJ8mGjIM6/oUwqoSsvuJZGe
vtrlKTVr/NrXrJTsRq+3OsRuZL8IzZFQMDQwluqxyo2DlZh3dTphRm59U1QXNpE7xt6dC4F9XzXk
jKFUZxtUIHkabe5rYN5uSokIUg2EFU187E7FdDdo4VuLIMgxikdsK1+rRvzHaMc+zcslN6fX1pgP
5MxKXnl8ZQ/4LrsZIXr9GmrykGrlEfVq4qd9urFqWspZbfYjCSuk7DlP0ST9IuIzCpUgS8xtpc97
RChXh2nlsbPtr1SKYO1bzAcRU6m1A6495umjGhcXltjBkqA7suxDoeFwhyaMkeiDOfJj3Ju/kiY8
TWzyl0l7SFiIDGS68SXv3guV4lBrX/mtPFUjYDdMByjEVeJYkgPpHW9UaHTN0SUuFn+R/GERMbWv
h1dm/ZykaunSj4GJFFsjFl+oQYE/o1TT6/G70qsnzmnHzfp1OyXTIcTfidyQ3VIVPpfsOly7Jo84
BsORWA+xJt8M5vnTULwQg30YCp2NB751t567gI3OzZrvpmG2r1oQnbXzXrL/jNhiFmlzkUv6OkXJ
rTbeZeMUJOH4q5hIGBy06kFLpsc8JYqn0DZKp34I09rZnUP9ygcL3vradflTHKmHQm9yvyfgbNVH
wF3s5aoA1we9TFq+mwnDHKRTNc8RVDJLiR8pKJ+nvmt8JnKNlys8RaahqPeDYKIw9Wg6yqdoWFC8
Njikk7DNv8pKs4JWUU8wv7arLI9mMWzQm5e8HIluoUDNulqH2VlHF7VuwtTJWTHFdJSa9la0yDgI
RtxCqj3hkNS8QevuxaD1l3IWVL59ekGkdaQRvoqm45Ff4Nyj3jmkZn2kNT04WDGQbFrg4Rz89eq4
WtuBhMANcq9khwdhuWZVfcJruA1hnDCgSMmow2MC0ZwOc2A9JrR12euteNaZju31ZhD3DGd+0lv0
4giBpM/7j0rv2WkLknGUouj3A9+2DRF/773TP5lFyIZ0MWeyGC1EYeuW84AkqaViR8yhURbVSUB6
ZS2H2b7xy4qNY2yqLPLWeXTlgu6tqWaIIi11nyJB2jULGus8OUOk2OXVKl+WGY3XsgxPLBNS/nPo
F/+XpDNbjlPJougXEcE8vFYVNWoozbJfCEm2mRJISEhIvr5X3X673WHLUgkyz7D32gTWfMSSy7Bn
zHY3zADJ0RNz2ZHSTTjLjKvUGaeLWvp/mRuc2ym/gdZwe/UOBkycGvdJkTzPavqw1Pw8E7qTqwIt
WobOOvIYkUnedhpx/xOnTM92uziu8c22UARbt0nuZWVSx4tfbdtLhetA3O6gwWR896EOHu1QPwRL
/kshDJmc/jC4y9FpAlgcVNIqwADCrHHtzEM5OY9ZEuxdnhTMJF8kC57FYKWuNe008wmrX/Yydrat
qR8nU34TDJkWnX0shX9dQvu21bsokxOhKcTeTrpDHzu/pvXLKZyPaZXVOalGfzj4jbCKDzXY+jDO
0DnxU430Q91OteiQQGtjIsOtwzdXYqWJkoPThH9Da4ZS7idA8ITDKrusyvWUBa2n0nCS1lfUuozm
hhzN+FC1LyIqg2eChAdGwnzogBsAKsiLY+n2qR9L+WBb5XIwCSjwXtWs0X0wA7Wp35MIPyLA4mXb
um716iR1f2WI/Ge0nNOqLRxmCbQ5IgStCRddFuslQEhejsQ3EKaRzsN4jWQXbx0gHv+WlSHJuRgn
BpyZYP62xPZ9V9Mp3JQwhEmw8s3/0wesK0hj+y1wtfNs25XKbjEzb1NpTWmlSHQSYnavbeWQ0uDy
Q17ioaOc9aLxO6/9/lxV0jCKtG9JBnlNYFtk3F0ej4/YDtsDgWynMCkvrbaJFxoRbnTxuhLkQ3dl
5vC+1LpPZyg48Rxf8Y/524z2aAda7KbG4H7Pp+rc5g7p2hGbwXCmtC3q4X1U3me/LCQBDjX6tUi5
2yHsrbMX9w9qmZ+MHu9805IrGkVj9+Oa8Y/XjDN5j6Gz1b3FEBjQB9Mtp8zGX4mtu+1CyKv1LbBY
NyS4MvPU67huTNf/smcpz7r0V1LYYtrz58ZZS0YdjSgfmVX5fx22DnvlADRPq953SDUK24CJIvz9
9WIID/DYV4KF2+FOZWdYZo8DTYN14mgtNNMYMhZ3QH8CQUBAhgYtzwh5KAv/Z8rtoDkm0ew8gGCZ
9iR6tijTmmyfWwwsdpVWhdojRVGIHGpZwK2BrYMTLtispfdkJGSnLsvou4ZZdirlXS7TTq/MTkXs
do9mVdNn3ov+oZmcPNv1eNd2YAdsZuVd/K2gXKcs1eXzIpsMW151Bway3XhoX+JCl9ZJB57uCQ5e
kmdNffE6WoBMBpe4EwB0ZfOE4JoHGUriwtxqF8usvuNhRI4COQ1C/xUHRXSIre5dM9BeYg9IE6jW
HYD7Mq3IcN1qIw8xUbPbrrTmjyLAeZJMKDlnDsBSz+FT3zfsvVHqf1pj4THgKjP/X+t5/uvaDGh7
jAcae6keGzfbJlWU+rK3iXUI+Yp9/N530tlYPI7EIGKR6IelOiYuK37mm514oRQRG2yc8amYA/Gc
gJZ/wzdszGvS+bnexDo/BZG93M9l73+0U9HDn7Wzvdv4eZow6Tq0FTKCwBtmjKDZcsUkHBzqNZnJ
3ZrqkeW78Q60D8DLuZI40B2fJA+P9/kIZq5Ps5EZKfKjuzZe5k/2YuFuWacXrEHrZRgtRhB2ljEf
qZP4lXP/cYjm/gzWQuJZocDbDnUPsIoSuzrEYAGEZ1/qQH7x0fxaiuShmtw9uy9M/PJQAbx3cnQN
PVqcfY+EBS6XM0S3EM34rw6K9i7L1z2oO5I37cBeTsM0ZIdb1MPt9tSrjy1Zi8vicogii8xJvWoG
qKcZohpFHlhZAUHwydQ7xXHwlNUhsutVhJiCAnntInOIUcU8tcGQwrMgTwelOuGS8sRKxMblK7rL
NK/3vCHgeZxpIDJzZqQ91F/c/s0RG2Bqij7el139Neb8ckgwDXa9O19VI3cFBg42AjB/5+lvHgbP
oWspWpfh7LbV3ezOiEb96VrHyQ+phevOIjvMMJvZ6QDBMVsYw2rJOVZ9hRuT0a+FNGtj5fO9DQFr
U83JubJkzvZqvO/j+JrX1rZcVX30NWEPi14Oi19qlK6s9NhlcBuWwxH9qdxYJA2/xU72hivb3bK2
mzZDO7+KrO1TL+i4d1vROqwdqCGAuhJDg7n690wRRroNFSV4x/XYsYSxTxif51T2PgahMgnKK2hi
UPPrDWAsEdrUAeopkXn30WT5B0sH9ifjyvGcKQHxFG0u3lPU8z31K0KOnBYaFuvEMgBjRbQOQXTi
UwAe4ZMApdroOC8xqdQQ436GoSh0jgp3/FNCZjhYjCtQGntPQvjLA7AN78WegT70S3yVyFL2QeO3
v0OEb3ppyMsmKGL2rPWpJ8Bzh/H4rU+q9zFAhIJ1e2Jm6j9GGbYVtOSoPT1zzgmt2Ofz8DsOR5U2
Np56LrhIPXaT0cg7e7njZPlVkZx8xu7KgWzrz7bOaBbWukT7ynsEmtkcA+YB+x7M/zZTlKwzpt+d
cstqRyJEvG88Aj8bnV8NgJYtA7GHzu7EHyWb5Qm8EhKgSKZwKfiosu60Bv2h5syjymYN3Yz7trLe
1zZ66jQEai33eYK5IjeI6lsFcGR25HOp8GiOIlU2eqFNlhXjYbGm+HsskWuSu5JQzd2KEhJuToXQ
VbkLuPUIWAx9DCieFoTCB/P7DTUkse772XTVYdfVGzm2iMVGKCVrSzk/GWaFN74Mk3QOevakXJbu
nD04c5VOmuhErPPH1SufWF+SDKAew7V/XIYqrS35jKqIhUzjHtBNEZsXsVIZVPJvqIFebcZ2/PBn
C4TyglmqKezLsOCnMU4ptxCAre1kcrEn1pSonE5ie13dVOZzg0jLKo//BfcU7Zd2bvQn273vXP/i
TACihP5hleGnHIhpmUd+Gofc15AUSHGIkIpZM9mYxTJcIdReJsUT0OnqRbTdncems4ndlTgjRKtD
QLa7ZI8W5cNDP7rDdfGTSxIN9bMvgJ24LbVDRkav7uerCHNi9mi9elYRmO3qhYBdaX8g+eWUzOHa
aNst0GRDKnbdL7J03gIUOs9s3imo/HH+FTlkt0QlijziTHJ+y81H1mApmc34q7OKmBxQ4Z/Kcn21
TNI9JXlBoQ+3Ip0DNFWjabM9r88pwCGwLd1c7kHcoHTPip7d62LvmDM6DxGHO2rP4pNU5WWb6JZV
UVDd4VRr0imgxp6ney4+F795j8CghdrshtrbE37IC126T7lKnjOLj72P/g1wxEkfTJ4Q4uVp2ZPv
suBE2mLEu5DW85DAP0D+zipe2DN+pPGKcPgShF1zKqltUEzSEFVevp6FLE1aaVycvLugC4Yx+euV
1rWhEp9WTJiB0355Krz0TTVc647ZgI7eR65gWgrvNLCFPgnlnZ2W9RIK35iXd3jvDQk2ZGRlz35c
XWv2TPc6B0rmowvdevN0p8mtPOQ1Gb4zY1R3OyVrdOlnFHWqkGcTckH6Rq7cykZt1dCKYz655pjp
/IXthgUKhzk8Rcg+k+GY7+3KeiqH4DRZuvnEdJtvdIXBxFgeP2+b7YaCTaacy81o65exH9BW5OqB
UNP4VQcVS3HMWWSsNSX+IIithNJ1/IbV+6Km5YimNcRASTZ5p0x7HAJAN0WbHd2u/PbXdvnTzejx
MIwnZ3gc3/bgxuekA35eVL96Ms2RJ8pfYCWvK1zLdMxDVPzNLFLy29QOpsArqpu/WYmwbOWMTdvG
+wpKnFkyJjB6YTWuijlK42phpacwA8nyXKgeQ9aSX0VJinl8EyvC2duHfvgQGSTvt8kDauiXeJke
+YTKnYaltujpCNPMJdQpvIAjMSgcgST1HMcMnh8rUKBU2DJ5ZFAL+GkdiGKL38zk/GPfOG2srjvZ
rn/FZOsf3br8FMwBD/S/VoqNoWcbFhIKFrjhYZ7F1eQVWxcy4o9JU3BP3cK3PLv/loqp+TjWYFpa
60H5/pVJdb8lcP6RWFw4FzBhNoEVfAeEv36KyC9OawiTo5fyudZevEUyJFAVQ4xr9IG0TTicVIDn
YgYxJETrHkb+ClCMz8nl5czn6K7jVUWuvdzizDALxnTtk5IP7uLznaw3dhVy9L6330wSXfMGN27Z
eXwj7rLLAtSlnu++OkH5OEleaAydT6y9fwcjtVASVBdJwApmqd4gsS+JMhkXbxPWYuCFcQvcqc5j
IOs/uc+bUwbWrqg9ydNDidjg6qRp9Rgya6zNZri1OSSFbc2sferzLDUrN4oZkhHvyUyISWbulJFv
RS9e1ujGIaysV6XFBzFHRz7FAEgA/2HEdZHtJ8XvKenpcOk9GCcOS70zyDh4RhJ8aB7WGcZo7DhG
Kw16+aLn4U0YxjxYtp/QI1KmyuFS9fm9R8wTKdfDMSPUelPY0zXLnAtBAPdxop5xMBM/rdCWqwaD
mlU028puPlo7YNIqHqu1eIswRfIAYPCCqkUa5ZcfL2/YFQ5hgigLs+dnOIjq3fbDkMg6+z+76x3b
AsVIr0Hoyq29IYKSDOAWnCBjRn7jfnWyA/+nX2S1LcZqD5j6Wk4R/67G+hKSalXTYjRAJXJMZG4f
dlvL9ZmhMVFaggNr88cQvaWZFPKZPEcMtXzpoTsaC2G+qiSxqiLR/E+Gs520X5Akv/fF+peX27/4
nah2bKEEMdF9WqsOr0UTP9VCv0Cc/U5AzG/myIHnqccjCeGPQFNZIwdDtgkWiz6QnQL1F/t8Gnvc
e+WVxhDxLyINKpb4avymZ8Qkuj0b07QZw/ozqdx503ui280cQb5hxSjGKky9sOlTY+EFQETwJXJ1
h3hPH2hz99K1C0AyM4rgRV/7kNQEoYIHRgjPcxx89glaPuFjUOTow3K/W8NmLxbme13JXyQl+szv
2KN0DpNjJ1BczP4w/AaN+iOKJDjQYa2ciouFHTVnJCM8IpR2RRuM55mjeOd6CwaLwb7GtN4gMwKa
tix7NIG4M7a+Y+V1D060P+NFbFBILfFzFJi3eSErzRMTXgO7Zk/mHcibPqPpqzb2ykXYORT02RTh
7ImLh2LVCeK88CueIP10in8WGmuWxtP85ASozccI9RVWqHGLXuFcJ/O73eWvnaJpTfoGo5JHMJVd
v8Iby3gg2qNowmE3VVmwZfvKWHS+z+3+QYLUkZl3sbFL7AqBfYp/+WdUHAHAdF6K1j7gcOe81DEF
U69Ps7+eQbRSQxXsgHWmUNF3qt2tnf0++tzqRexSsbslJhbTMyp3cRHNJZFycW3tcmIOcLbeDKjs
eRcmNHaijouF1gQVyJO7dksq2CDd2177YvqZICQ/j4+5Q0PglbjT7NXFSxEvvFNiSxTaVxwF46fd
MzjzO+I6fe+aJ4W/MQp3ifK56Ta1W1pns2R/SEvB+tGvzfeCk/E+GqXYTmj6nTm7oMTzGIASqO3c
/D4gbUiWSELkTsRGLMpOLgXcPixJZI/OQ/moKpvxWBYwdyw5Z0w0vaqMUYIQk4WOUDp7a8B+Hjny
MeNp3fgl6S9GRWjDixhFnyLE9B2lrHoNs05djbCz6wySM5VDOy13GfhVDoR68qizJnz6Y1QXl9zm
suTkPIwMROnL9b7E8uojxiIx7jsIJ3/rse+7I7MugRvqgdQdAmCzkR6GO7gGz+Vir9u+8b9EFZuj
hj5zpOSjzbc/QUT/KKsLT30QvK39jeyEMWbjxOJP3eCuLgYGTnU4/1prlB9rEV6J9TM7x53ekTV8
lElINAUFBGay2ysjZZmyMvvT5NIhrK1/hPlbQqyqXMDGmBnxGeB1UwujQOP+FrmDg3Dlx4eVfZyL
5XmwABvYLDnT0HP/JrVTbbXr0GHDE7P0yvkdI7uyUYpsIqf/6Iuaoi/qMJLHF+O561la+ZtPD79H
cpj29dqmbApRRzpU7JO7VIf+P4kLczGFR6bJQEsPbEnbVcz7NcSa4Wu0MSJxTk3Bb6qOOBy9qkwn
Jjqo9KjnBrAqu8n20Q1GwfdUZA++jwuHgWyEw68PHkZnlPd2kOBEGMywUUHBZ+acZdwXDxZjsJ2X
4xjLPXMzAtbtLUw3GLgbEONt2zZXqDVk/9jP7RuOiJmDVwir2vG9iXoPKEIxb837bovzjv2OMzpu
cwh02bTpAIuX3K/htkgKacsbyp0gPKsgwuPm9Ki+bhPswlF0rLU89q58aNemor8Nu3QFQoHPlr3H
GHrXXrKx4sA5YQDeS+C/D57OVqzXMc5bXQbN3pPUQA4TFdxVGqvOInaTZVKX1EXWjx/aCr8bOfG4
Rh3ojy55c+EoO3HyYjE9F/kb84fHZIKUYRDZ7iZowUfOeHwbiY8tx4GkMVuUsSBRbj9MXQyg3CgD
Kydj+ITTHpLaaUwk04zmV5AlB0bhjJsCcd8GfoSbMQo2kTWemhWVWpItCL7nw9Alr4NHn1KvLjw9
/Y796F4D/EhD2iQGFoYUFcPnNSKHyj+yQn/qeaWNY/S+NJiYnTV5izz1MvPcRpL0XEbvTG+TdAER
AI7nZOfqd1NomzVX66fZDOBkBGNS+bEBsNq9I1YBDQDUu8ruJ23/LJ77PCzOnfQyTHgrbtnEjPlW
ePqhRV+UROtu9r10kuApgq5+Fo0a0npEXcl3/A+x7INdkTMsMv1Uz7OLg5m05rVZBP+kSPvEO+Zr
fMkGxGkBwevMZ/WX1wCeLDRAdjSzWe+xcMNtFkh99YrfZH8WW2YzZzCdaWwJ3LvZB/vm10z9nQ0N
Lz1TYTVbfyAHaeTWSlyztcri2EX+JxnBz13Us3TLPaz/zSVneKpcdaahPE7L8NvBrdOpNZXrxAhp
ZOkaP0/9jXc+jrANwFEDWYXRf3tqTrQsh0CWv6MVm5qLluQklug4Bg4qzeVUOP6piYrikBTRy0ow
50a53WWEmL/vkV/RPZL255fVX5Hl/yRWMatfr1ngP1KPf9SluDgyv42xvffcFuhKI7BfEKKp2lcL
0UpUO/NdHIWIdwOKPd+d36rGPFF/jRu3cOCsm0vSCHz0TDntqCNtpZrDmA+Gqe+2ttdH1y8BlYzY
N5ne6F+9G9IQTFP/HOQye+GMYjtdzyBCjO+cazmwmR+RV5eexJ1fWYz5l3jA+xRN2MqtMfynBGj3
JIcNXa/4kgZ3BGww2VgxQbZu16DzUte0b25J5pNuHGRyrHuHCV3EbJM67jWVxrvroOEEOnrQocQU
TvdextBjiEX4IfK5f4HUhptzKvBXelgDGTg5kL00TkZ8A/y4lSSGslhP46ARfAdBVLZb1DHLFjoK
DeIs9cHzyawSqIA7iveYu/VxjTyOCGk7B2q6H4XJ6TH25Ofqs82xs/JhLBTRPdYtIhnS2d4epzQv
fPu5zN1g55nwbkVmgAoC8PCNyx6hsZaDfCl7ICF50fDmwbSxa+TP+Av/uLKMd22IMD1RyNSWQMKs
lbgyrTg5II0+2Muq08jFNkwR9zPQLD3o3H+NsuIpiyjihvWHIWZAlHlvpatfRPzEOYO/W/tDFsKf
CRk7Ls4oP5kCW0CVv0eYz0QCdVYG51lOoC262zFpN18kfW7XWl3cxRYHMJz4y7jjYEoN6y4RyQ+1
CQYQIOGoa+M/eP+y72rlLAeO3O9l72FG7nurREoXgpswXsusL1ZPvjB8C/nYXua6OArbgptjijvM
Dz18B3mwOhS2VRbWx2LEYdLRDG6nKv60LOttDeWjbcA2LS5bvmYilWwI8SB3i8OHFaXRygLWr7Cs
SvJbd4FLh7EmT1QJOzYruGEL76UhR5z1jN7lVvuRt+qnrxvKtY7VYHTXrD5pG0G1dWreWX+8Tt3k
phFwmL0SUyrInoYaioEgB48AZ5hVJ3XopZK4PLzcYHiLG650fziv1pwWa7uHRLkQsMfKV64JPPh+
OsGGaVJ+7+fK9P1p6BiQVzinB12dLd8DkYFQVFkJ0AaVX1dv0veWqX4N5fjWzZE5jYqodBlXwDyn
wGxkMD5HdbtPREHOGmZgaGM1b4rt7wdZR2nAtISdn8+VmqE3mHR/sZ3pc61WHjW+TLfJ+PF2RLAO
wKMaMnWzKrpUo7WXUxtukK1mL04cTTefzSdiGmg+pbhWoEXnOsxQ9fjLHygUH0ZNfMcTZlOHNQvR
fV5Eb1gWBz6Nobpxaj4X3/5bDN744usWI0OrOJRreHzGoA4xC7V9y+dry+YSVEibvQaPvKnXa1nk
3jOBJpTptQq4bVhfbwc0+9tlKBOIRPId5Tn5ercqRFF34wZUDZ5OOdCu1knNFr3nZuyZYLBzMtOO
cecJ2AlRWCR2h9YankxJpTJN9Ws0u091E8JaSoR7mOB0bca5ZlCCtuimd59aQXOvimxg8CttZHSW
47sH1JgYygt+pvzC735N9mTXomiOnUFFjwSdYmQBLptnm7l3jLloTJ5MV2NA6hfQG0y77Am6v4fi
3UCQBPf56Ao7qO9N2PFPtSssL14bX29lP4F0WyAJrVh2cZ+c2fYnUeoE7bgttZ14vDSEUh9q7FDF
jnLIfEVuZLp07BwZpk5I15QGs654Gkw4pStM2PpR11bzV0/UNlYvOb77kS96VwaRUWkUUNxhtKl5
IRW8rYA2qqqAGSxV+94uvOWbhgre3o0OKeB/G6G49B0UYUeQsOvwMTBuFSwE3xmO8unnE0yuXZ6P
CC9bz9SG+TMkY2AujuUdlyaxui2zvz/+5LlscSoq806x/s101zR3SxHrAeYSAmJSDkzyKx9avq8l
1CtfFK37N/jXyvzMrtbxz4L45B3IgF2mmIELvi3fBqaUU6Q+69np/J1LFvq952jSBJ1KdIcFq4W5
t2Gi+LuYcr09hHPukW8tZg9BTt4j2Yjpl+qtM4jafgkcIhRdwDLDXk9FDJW0nIhqlqs9Z/t6CE0E
b4y8o0u92vH0i6oPAIlC39ltieKx4w3RxLP1WalS2sQgslvkdR1DUnnGgiGchVXXo3pmJwz+K8T8
gG6sRrEhM6qzwVsPuRFI+jMIBq9+hHM5xeDhrActWovgDQ0P/F6GEQbwZJoV2iFsgM0fZjLFciiY
zaAyqsKJEreYJ+kxja1bnZ1ZrdfVdiHRYngM8E01L8oKQ4or9sXLU9ewmT4rH9X9TvS+659zaJ/u
/QxwDriRx8IjA28KNnfwLBsKgL0E6eLM+ocpVgv1KoqlfV/oiKrehhHF3JooPPvZCU3wOebDbFKv
n1AsEGqR3LR9lmgR01XzPga+zEK0UA5yit5xd9NNO3q2J1XAK82EyWjxJgklNIbEF+HzoNdwHx0U
7fo5FGvoH1Ve8pthXYzYdcKJHd1FtHOnFTUuaDcjsCxbizR6Z6GAi9lxicp6LFtq97vajUK+1hCZ
S2e3q3sKyMKJHtZQcIlwrCOOBnih52O9KuSjtobfxVITNcCm7DKOD2SExYtfE8fCrR/KN3zvIJYU
G//uvrdlfKnQ9/yxjAQKxfXSHVkszGQcBfeVywISTJuF6kQD331qZKOKbbe0kn1iYMa31ep8ygVA
yimjPgtBf64w6zvMrs9aNoSvOhkJoI1qBWvQ29oSlC6XomDyDBh2ZDeLPqKlIAryCiDDEjrNN4oR
ByQUF8vG0//JMamtrJ3vjYH/LgMNj4ZOLZH3YBDKBbONFoAyJJ/OteEou40h5T+PaPn20JbovLez
vSBVqxD0eqdYhe6HFeBkgO4R4fEo5gWhTq7iqTqhKqWBr9wGro6uRh0cZVzibJhCa3kOwuK1LhfE
uYs7W2YGaTG78tyGzfwv59+tH2BPoolvC0HfMvidzmiLWVfhzvRfFfMOglNUHYypKw3p38iMBiYX
gV/8QMOLYTVV3CwTuexfpEzJ66ITdQ18i6lO4VZs5ZhhMWNacvMGV49XOVH16D4uZInPWxZd4hRU
cxzuKui3P53rojkflkm49xqpH9ziBqPOGsJuoCtooKXEDegRX9kcnvaS1ySqgx6gZPMQcFE8Wwqy
ZcL+1Ye7h0/CXjg6HXRV+Bz+U72HJWJ80zjoFFSbsfsYbqJ2ky3gCfu5f8DbzBHJauVtHBWuF89V
Yaq6HoBBaRx+LYApS7S28Wi9BpiG8l3leUQ6EUR1NzL0vXY2FiifNiHaOogQ+j1AXefVNcmk+Wbt
EpuKJU4qm83LVHTOlZEGA3PZM63cDvB+d7EoZX7qHI9XUzMF9JlUMWY7hCCcJvyguX5EmNV9Irbl
CGGyBK8tWX1ljp69FuNunXPOR/ooYKdNY7y/uE9g+3hgibdjWUPtqjJjAR3MkXNPcN/umPu0w17a
YXc3lGs8wvo13alxQv0Z6hgZO6nQ3EMAgfSx6zou3I48183ShfPvIeyqBtxOE3d0I0Ewb3DlqfvC
hPY3Oieqf2l1zDAABsPcsvhrPqcEbpcFYDtpTSKB4pVp+1+D7nibkJ9gb7PZwakbV2UMyWxlpply
vCzDvmyxj20MtkpyKaZEh6lsqUbOdtxYSEh4G0jMVNaXWCv9S1ULUt54Xq5YneN4R6Uv3lkZCpPO
Doi4jW0hF2XPm/sP9RRyhjuQvkFZgUj4ZysJEDbBMkYBLNFEKS5OzzFji6miiX/pbpGvSKAg30V4
l0HB+PkWhwLPUuMKzKrkSocvJBIh+EQAiI3PN/FXtpb+Jwo7/mzrUkFcY/qtYkfiQc3mJbOK52SQ
HWIEFYnXrFB3/ijUmNKLU62rcXklOLr4TFTPtMsGxI3SpCYN6EvZbvu0WLb9HQhUB0JPzXcZOj1j
uwDbtlU7tFMwqpj+iKl5ZnuC2s62pAdwb4YNV0tfn9Q0hP9KKSmkjE1VggPZ3TOFE+9IUwt8SEGR
85tZkeY0traBUTlL8DKJXllHn1XLA1MYnbqz7PmJvGJ+pt99HUXgclj5M0LmMTDVqxmy9u+kyWUn
tiaF0tSASNTPlP351eU2eoJ+QmZJFQ2Iw0k+wsZdJBhxByBrPZtRFCY3py4BK9ce7Pqd1xH+V4uo
ihBSWePDWooJuXnhFD8l9HB0I77q3kpR0mCuaHu2rPpqDMAah63trMMTMon4Dz92/uR7GQKjMe+s
u0Aq+22YovKnQ3FiYasjuWWvWQuz5mMq7e/w906nEvIQpSxDrD18+In4wtDm0a6Ez5XmejdPrhgA
sKFiWYcHgtCWIV3RQS8HwXiDF+o/08QaT3o6eJ5JGGE2ztUNV55Lqj2ee2cxbYhAtAGVEgtWDkYl
gCWtsQ3+saC3Hp1cVAz1bdh0//97ukxY3mII6XeoKdYL6q7k91SOzo+9YknbMZ6Tz0UxJQMGeW9g
iILm6FRbNmdGuTScMKL1eIwzVKIHL/OQ26gIQT90Xy6fjhsazVHAH7Nv75PI2w49pmuCk2uz3Z+V
vmH7KgvdVU8zk2cLBXeh8omvzqwA1XvnBEhRKsD+A6KaXeBUwcXuQ05d7YvEQCv3MF70VkzVimLr
ZzHaU/txCmAeNngG/tJeZPcdzuNdVC5mb+cRDCkQDlvKBlaB0crIcbPYdYwrxyIwAKlr4PTMSdvq
0CSuVhsA+CHsycIT33NL975jr4CvyGQq2jsdXvQ0Yej9D6GyG2683AnfZ15kjjJH9POhJb1cbmkU
iuVFuZHLCs+Dxs6sB49IMtva/TP+92GNQOXXd6Yp4p0XOLixsQzCwQiYJ8PXDFNWuzrA7Vrq53CI
W0yKgk9kdBhu8Z9xdo9W3NrZc1xuibVbroNdmhuhLW5xIfC9gRmomw5fWVPlbfIWxnl+wGXuv7gd
i9MFwtl7EXoUlw1Vl72p6Og+fbIeMDb6McqlcCyeCtBUDyis3Kd5DfNhZ4/tTbGOe7R8CtHJZhs/
sHs/TaycEmkwRfEUTYnjnb2xWfdTP8DlYWf0XiQRtoJyeBs6VMokSNZ/nLXPuY1RUTPhDe/ZAVCx
lzaaVVxjg8vfDrHq9vjpxb6FqcCszNY8Lq0RvD9rRm+36To2gpuOQMNnpzHDWQ5++cCW88eB/DHB
3HOSOM011I138gFNmGLa4Bcqmpp7pB4IvDjaSWEN6f9v/7mc0FpjyeTVKhG476RvlusKY1VuQYLy
hGvmLPriQ1xD1rMA+k+j/3xvye2quW+Vpbx9w5MC9rItGDP/9wWYhPNGdLhzkRxU0L6uYZ9TcnnJ
rXMLp4BLanY7/h+ftLcJ6EPCc4lx3rG3S9gV4EvRZdnf9e1ZQWWPxTGwbbMfw7Vy70PSxev70cQw
3oAyB5dgGpMQq4zmA6qzni+C7ZMLah7NLdpjEH2SQhAJkGUQalHfu+Os6yP5qvz5/58CLGWy8BxD
EshpkOoe/uUApXqDXZYD7H/sndlu5EiapV9lkNfDBM1ImpFA11z4vsgluXbphpAUCu77zqefzyOj
szKqgZrOywG6UEhkQptLThrNzn/Od4gZaCBCHAQiMG8tPR3nLrR9JBJ4zpe6i4hPYuXlRyrtJDO1
ITMjnG7p5l1hmzs8nPjp8SsYLSa0AWUtOczUfPibHnudSSJRZXQlkf5F3V+6PzaEDYuP+Zi1c1Ie
kQis7BZ/mhcDfMWRuCQfK5NN4Gjb23mhauutUBc/5MCNup19euMxUXJf4HROkycjiyogmgFK+aLB
3cNVjU/zy6t5nlIWKGiV6vpW6WXXspFaTJU/m8scqKS5jFTEOzmZNJxelRMtJLuOklQJcy3Jw5Vh
FPUz15BC2CxGJ1iPKXRl8Ms1LhRLISUtpe0F9y01j2xm2jY4lHCliEaoxiRnHSWkOSopJ3itDr7o
Bf1QjrENRUQWfYExULaPDicQd822iBBhV8GHXGvjsn2PdZ8+/fEe1gjxIFGbIOl2fZ6YtE/y2QVl
nYX3yZSyt7YoQcyETasBaRM5KS2Lwm3dpRmaJiaWbiQYlIK2djcxuP8VfUN5eea84OutGiOTcMKQ
ZZ+WQuRkzZ8m2hHnCcnVASj8EOS1Xd2PuHP8Ayd7Lj+7HpnDYIpKnhrL45KPUF5gYuvExzUUD/IG
n4Wfck4MAXMgLtKoyO6aHL/X0ey2a0ZhvbHLd18oalnHroGHKiJec3HzGkFwZ5Rce0OQPwXwxHmE
pNf9ABxbwAeOkSIAuGbBXRAzxSZpRktA0H6XtfdKfJAV0XF4WG9ac3z+Edv7W91bD0XG///j8jWf
RTnVURC2P0oR/vlfp+izJs72vf23n7X9Kq7fs6/mXz/pl+/c/J8fHw6+itV7+/7LfwAgjtrp3H3V
091X06V/vIqfn/nf/eD/+vrxXR6m8usfv30WXd5evluABfSvTCpxSSf+CWy6vJKfX3f5Bf7x2+l9
Ktr2F4rVj6/4SbFyfie86gDjdMj0XiSk/2ylsB1aKUhgmhibpCXpuv6zwcsQlCFa6hJ7BWJFRPOS
AMZ63ob/+O3yMaLWyjZNRbkTCei/VUvxa8718oNBaXmSAjGPjgxe569BTJ7hvbQSwCyUcoVbts/W
VafCZOMk1qffutnuL3+a2z+yu39lWV3y4P9M9F5+nKv4IYCzeOi4prpEYP/Sqm1zlATYV7I5bhgO
8vxCmXFA9P37nyJ+jZf+/DEO4V1a0DxL2f/yY8LUmCuDzqCFqDy11n0VHBIfMpPFr3Wc4oC0WtPk
2OThS5LgcPvrAp/Z/yPO++On/OsvC1VL4I0kvEw+4ddfFjyW2Y3l4C0yRp0fcWoG5znZzuBZvnOq
dL41XW9j2EubQ6ZATc8i7MFzX7pp8zopb5VO5JsTceYVGbSPbexH/VfdZ+m5c+r+oXMGVCOaX6+i
xgC6h4FaEIYyBW1knJDd0PPdDQNKex/0/YglgPnJsgpNP1nj/cKXZsXtJ7tMJ1yriL5pnlsMVeDG
viH1DG9Y0m9tr/SvVZkKoAdhsQEEPDxoQ4KjN+oYi6mbzUuhUdj/eP/+1krz31tG/n/rAvwRJP93
a0ka/br0cD/+XEh+l6g+MO9MGzCBJy5Ve3/U21xWBCoDCQ8hS1B+I1xy9D+7AEHlcZomaq24CRzM
0v+stxHm7+DkXJPFRLLQ/M11hMXs11vbZKtkO0j5ihXN0ZZ9WWn+cmu7wmiDLmEY0Iyms6PTFCcV
1R9R+2INvDJ2wgZ7fjoSvBl/qIfmuyLLUhH/xreK10FVZX9HAkTqU8YUHutg4Lf9d+YjRXPUVKit
vQx/wp6RcdLsZcwhZBNUKh33thswsBazGfqbkmNT96QTDJLL0ZoHsavmuhArMXah91JpxFZc5lOU
D/duJZzkG4IJe9eFRXpcrZCjsuYbtF/gHlZDOQBOqSH6NjayZcCj6trbxxNoupswopuF/ZzIsV3F
tj5H4Uw6GEIApkPcMcJ/MDWEvC1jwnEVTcZDO3ifhTec2BHSDVMnZ982rkhbWAyljTSGbevYwM+z
DvMLMdW2LZuTW3juk2nWb51XAipHrbHMJed5PMimfrSj8JnyG+8wV16Tr0uaFviTMr3Lth2F7hMe
ZKsXFEqjdRuci9wnu2j8euFbxmhvsDW1wXEgC3nQLkr4k23ExrxV5N6W2G37AaAVswXCJ0VX5/tk
LKybwtD+VedqxrsFPXsMygxQ0Lkos30jVUqysKrFQ9NgXl0SXMkZGXSXHgXqLjDdg/MXd1Zmc5YT
ESk4BKgiHD9iZI/xEqYbze042RaTTaPyrWUaeM2HRJC9tvx41ud6mMMgWwY1FF9yx/JVVsyvksat
z0Ok7AVVhKfBh6XXJDCt4RtX6s4z+sc5byVDPGF9pY0I520czgORiHJUYbjJR2nZn/bYOdjywyaJ
tw4HpI707Yi5ira7/iWCY1BSatlkW8SnOn1Dza6mLccQvyWcX5f2emqHyr8Ls9i9GVtK3i3IPEGi
vxh6puIrmbXC1jzRHrSnzMarr1O2/sB0+hI7ZrA0RdJm7dbCUVBZuNfJD1u7RhcxnAMt48Tcl+YY
yU+lfc0Bk5EJ0RKza7PwuWwZbb5qEwjfLY02fvcVYVttFdNDTG6Lvu4h6Wwb14P7rJAXXLsAlGYF
J6Z5vq43Zs1NuZ5y6ZFHKZqm+PD8oSN614+Vvi/HltIYK2gaDIJ4wVIiD3j2Ls0aEj/6LVbCKL0G
laJTWLOmmYqdL2pXrGn+cFCuyB57vUCrjgPXWPahlWm5V8VQHJNYucDs+3orhya/xoCVkdm1MDT1
+High0337RzoNzC6wdGPhdwE2unfqAFA7vZ08pEN00jUJiEc0ppducSEM2AtHbwNtqp8ZzAnxT7s
5+nSNDUG0Il0Q76MjVIi6Y3zUVIDPS40HTAPrpaFprmx4/JNuu5p6rr6yBoX71Q7qwNRGXwI3vAd
wT64Hkv/Ia2Fewd+MjiYRJJvsyJgRJZ0nuIdHbgfatguN1k5Wg8uEyOUDY4P+DPM6ICjN8mB+zOt
wsI8bQIxqkfTqeezV07NAUdMe4W9jkhEUytEGtfYtqnF4J5NTv9MoLns130F52cReSymm2GuzS1B
vIjtlOUeGSKiBfbVlG/jxO13czkVrxLTPn7DiJhPb5eUYzH9wsIpjQUuKFTidhqWbWlmALYbYy9T
Dv1d39yKNuTv1TXmhqkctQgVYwnKSjB/jzWtkWxbxwfihd2K/Hd3HJHK1+mQUEchMgbf/XSaRmP8
cHpj2Dm0HN7hj4x2hsn5Gsopc79ejmQfMM0atiGONsDAwxQO4Usw0VpsYGcgRqbo8ho7INNZdZ/o
2t8omkwRsFWwnZ2RYRJj9+soc4qr2Kjru8goo30fqek1A7uBw84yjIcqLD+k46Glj0P3EmBXOFct
GaIuID0gIJ7xFxm2MrHDo5nHEoqV6SFtZf1exel7MNMJsRB88uWSF6cA/OTavSSgwGFEK6QNuclK
5vI2tLs1BVzeLpRq2HejlqcxNGzQ9lIdbbcv931N4QWHwmMv6wYfNyVtPLKcNbgyvOLQ1FeV0w+n
TkH1HnvHPwXFpavWcORuLCl9mfweEaexqr0qY5/JYNbtvLn90LyFayeS8q6i0jvL0vAK31++Y2Jq
He3Zd19TU5UAJjNPb+zEiPBz+S1zKU4Et2Wexg+DkvarjCJS36lbBdsW6um+0K11Ky7HVyPwXXMP
gKMTsJeH/InmknNhxDwRDVPeGZCEVkYTVhtllhPl4GxQe40Zn2DjDoOWeoNfIZaQyy0C1Q3esMRy
D4OdW8/epOnAlkRAA2f8NNKOpSWyaoofSLSDWVWeYZG6ni7eBj8m63ix04GRxIHKbqi7a7lz1+FA
Pomly13WuejWlR/g4iced2oD4OJVbc6U7OKluQ7RQUgDmw4tOgbZ/XqTz5Y+I1xVV2C34u9o/VZz
1ZmIyU7CRWB1EZFzXXQR9+NmGkpB7H87hDG2bnvBqCVSwUvnBrUIbqN6wPSxoJ/PpxEzDIyYBjF8
dhE9pPh909pPqW5xQwA/RB8tNwbPdXnDAZjdm1LIhtjv0Cm/W/YJ9X7XLn152ZcttPLfJXQ+9As3
cNq3lua4fTVXDPmq3NuMKaXsiCxvaZURtfYAb8TwDW/dBsi8ws/xwKgrhQQSzZYJPAOFY+312O3Y
4jPG6jAl3bUG7wIZTnGitrxd17UDOYUk5rRx2mZmYN2lqwFdfDloBsqTTmA24B24MNSsmgKGrt8b
0Pyv5tDJnpgKZAmeaV18DlQT4OsvwnBJVgeTRo7v1qrSx5yx8CIiBXewMBwAXUzik0F18XsJcuXR
6MrBWLetQyAyGaBVDHPiLctyxg/hetNzQ4BvlxVJthmH2fmKJ5Q1hS9+G8z6fSBHhfilxRnwq3dw
M4UHqitYNviGXDYxoMi9F0fMOGwiamzPpL1oEnUPGxC1h1yrt0DUdD/BFOOxZZT1WDnZi+9P7X3O
vgY0ehjrcyNJB1SXRcs0JNHZsgNxBxTEaY/QAGpvNQa1vAdhTEQkxqFAcZ+VW6eOWo83Iv33Igvd
25Ld70YxmcBKFca35IQGZzFSOFNe8hE0w1h5h0e6Vtnb2NvZKYqV3M10oZ6sC9JYO1W0TdHBdgwp
JO7O2u0e3EiNV4Q622VoEC9YCMPp9y6EOIAmleKBMX8YXggvvceQANs4f0H5jKCSMDbBhY/Gt5gR
05n3RsKZdm2Dk3JRpZ51VrNrvnTWpYSjEZgQWEF79TxAUvqcwQU/8mTs82V7oezRdZZch3nIGk7t
3z5WsXgImWKeHPo1nhDwqSSrp2DE7lOMj700q53GisyjnIoj1HBDUhyeMlMllnmiKds/JHwLgMRG
aV7N2awectFWRxL+1CczXrdxl8/sY0pnIsfkieBko66C07WM9r4XA2kzpyZtSA336C7Za/jNW6B6
JkaJpDnwa8xy945XihsJWTMu/CHhuFxGQn64VdU6p7pq6ulmQkEInquE89hN3InehQim3BnQrWkN
3YPIiqg8oZj6TD8t12pWYdA12PsiTjC2R7QkifsDOM2LEQ/90DmJ3pybdQDJB1wV0TdxIHmp843u
oZMseunCYHKdPl0rv5kXBgQW4huRv6tFtnctmKg954Jl3FTP/F7lOhhAETFPzXjveQAyUanKfWYN
1RV8tOk4dM4HjQnjaZodnI+VHR+zBPNGlkGnhX1dXnR7iJraxpIlUvYUwghWDnBJGN8o3mFa7tow
oscCW+zecbLXPkGKkJj/idWYSz31r75kh15yV6/GJDW2FG16e9XJ8Bs3qHUfsHQvbWAkr+0who9o
M8nBG4S/jXQFsUQFVDcZjpg3QGKj90ZVMA8wg7ybpa3bawa34+fYKD3voAlNIUelcRD7fuI4uBIp
iJhrdvHqzRHCnA9DLzJCTzHd7TdweuL0OYNF+AXwhEcf2RE33V3m/RXhb59Xlpda7nAd6DeaArGq
WjZ80I2doevuTYsyytXk2c5+KEn9HI2o4AgLSqGs1yYG8niZJjEohY7MQbUzLRfYqauLiGKKIOQS
1ni5un2HT8c+yNEZmpvJnarx3cYaJdfUV/mfkcL9uBirYkAWt3j0LNxSZ+4VYTodvus2s42TH7rA
fQ3AKI+CyVe79MjUsJzjeBkPs+cV5E4Y6eP8KYGrMXkpLRzyVhfoc0oYEPv80DD2FQ6+8JPd1yX2
ot6HSZQBeXKwHMzQKJSTF9cuRz+F3cugL67rcfDvkjh17dWMx6hawVe2r0IgtHhAURc5rDayqncV
A6Z2kXVTt4Px8IRwlR58+L1riwQC3U+eeVMySdmA5yaZCqKYAW0bvnX0MDFOSdWz0YLJLmeRb0HV
gM0gN7Jgc85Ys5IaT19IBOBj6nEq4Q200p1tppKZOZ7+ylQvae2A2QqxCRxC0i+HAJze2kmwrSYG
QIE458sCWoI+epllcNXZFnxmUQ9JXsrUW2ewcDEGFGm9IwLYfpvwXR1MxMqPEgWFNdAp6a3EA28T
wC8hdaCsgGuAzB3SLmRzCIzp99wa5jxtFDoIXeIBxWAykO0584V/hDnebzVW1dsJf9h6KGax0UH7
pItp2uhUiTXKXH2kLoc7b87llTsl8hQksY4XTVm7L16UNetZmu2HVRg04JjU44xSs3QkrvxmlG19
DNFo7oJJQvUxK3fY+IC7cly3GT0BTpfi2qPMj4kN8+WCG37jZIo/yozTsJL+2ZoYMGWj5R8HknYr
jtfJXocWhgw/sb2rlkJcora+c19MQfIICSTZ5w1/EMYefrdnnDnBUZViP034xdJu9I/hUAwrSRHe
jhQAHNqgLddlHxGJg9Hp73y/Kl9jMLR4UYA4Abg2mzRvD4SkHbBv0gnGg+EQyqEH6hJmTERNCTHz
5MJr/+CJ/o/i+BuS+1/E8/8yvXgogl8KtX98+h+Ko/hdewpqLAcBCKsm6a4/FceLdChMxsb8DwVR
Kgdd8afkKMTvghkaHyaUJO0fQuXP2YX6XeDtVT8USWFaDkDPv9GoLdWFEvlPgV1LTyPxwz6zua55
yF5e4F8lx5KbjQD6dw1tWW3zC+2K692eTl1XIBTU2qvnd3ai07WV85C7YvRPJeoQeWTWpMi+61CS
frXo/bkEyv2nmGHNG26c8rGI8tBcS9lhX6AgGndvCJo3Xyuvb98LtnzwZQdDTRyaQ7hvngBnDwam
727K1sCE03ghQDvW6xy5zbaLWyu1627HMmmWBIEr6xV6uD19gtypxTPhYz/c4iZiAoO/MhxPyk2i
vTdXmbkaYqGqRzS2guoFIxDq0TJkkqxLYbgbe0oGii3ZWozrXrcK2lFelMJa66HEXqOZtHd7NYme
5bTyCoEXGiM9YdKyxhsXoFj6IGvUFePi7MSjLanBEBXYfZJ+wuo4hk39YcTjXG2wrsSEGxL84IVj
W9uh0VF02ws7xiVFY2UNrJlQPRYJcsX9dFN3l4a7y1ysXrYVCeAVpoPIZfacOP4VASKoJXalu4cU
ERbWtsxdtJtqoo6MsqGsb74VfkaHmTDwwjrN6Fzjs0VPu2R1WbNnhLPuzJxJfPMC6I1L0x7y73ab
B8c+06QZ4toe1lVLK8SyspOh2JS9cGgoyIJvtu9ju2GQ31zOQrYZcTROhbuZ4DyRvSX1f+8mkvWG
3Us/rfC6+SDrI/ZOpNO9Gbe078zmFmdKdQVcGtBY0JeUAFSkdfBbTWSzOh+TL5CTlqugnlK/BvQI
JpheTQ9vfcH57VuDmxE6Dyxe1vc2juyFNkPCFLMJ0WXRVI33GKd1tugLAgh4A7NpXsxxMKALlZX/
0qQspEuZxva7dtwjejqcGu5IxB2wscl91Rf8YuyNkwruAQ8zLk+dXhP8Mp9BLtD/RBAel3DvUP65
kBYHHWVRRUjSWUua0lsNecKqg+ybqlTT44WXE+VQpA5xerk1Vc+tKhX2syr6miM3hlDDNP4sI3qh
L3G44iN1YdoFNNlS5uVBHFhZGefJ9QT76AUARfvBGM6el0VI+aHso6ihV8CLPwIvDm+JkNJbFukh
puIlsTpgMqFBQLIvFYc43XckruPSxmiQhCrY9wlzcgyOuKzAYkWAXwSimoGelxs3kvAkMtUYDxPW
VaB+8Sx7GrRoJFhkZhi2iw6HGme4aLLYu7b4BVo840AjW5W+WZRVvKLLccweo4SciRXY9Uc6oWMv
8ICiAJsFdsdJ8xDcYZzos7VHbwe7p0h6xopYEC+1NaS6t2KbzgE1l+1HPbtetdZ2H4vN7Pn11hv7
0IFKk2pn6w7gC5YT49qGCFsbki1vW+OxrfzKWA595H+lpgauNFlxUGPyIz2OBG+1wMPyMTvPnRGe
7LQ08lXMMOJrDO3kMcRegeDHdQ/MoswAjeOrI65YTop5JHCxZV+beBThrL1xxYzm2kwSt9jlrCjE
bQK/POiGzlfGJIF6RC3mzDtjUVUUc+bonpnIjaPd+84X5FaLTCxnw6tCdBENHmlK63vUhHkAtiWv
m52eIQcuCt33HQsq2miOGw3ubz+G2xQsRIJGbOmfpPL/ecL/JuW/9SfcD/TVf9Xpe/7tr6PFH1/1
80Fv/s5AkZYjTqXS4qH6p0fB+d3DYsRUj9mj6SDq8pGfj3lb/87I0OLhzwHDsXkW/2lRwNngSjQc
aHPSsZgIyr/zmEfL/vUxz8T6smfgVWgbtya2h18f8xZpNw4XSBzSnsMX9qLJ0gTCzfGDp0/BVtdk
KoCrE5mbxFwf6moFalbf0nLvU+EGlrCkmRmzKTQhr2nL+9Aa3yjdK/atDx41GwsiOEYaXHlT3p9A
bBYpnSAx1RlIypd2UfvUY6AjGCr3ZeBRqJz3TX+gktvdc0aHVoowES/gfA5HB18+4zeVHOK6bUlB
FvPrSFJihaTrNvsC5NAx6Il2sTDc5x6FqSNfvbV0bXl82wGtsgnql9Z3xnWUt3Tel+U5dRzwcCOs
BeBd0CvwRwdbPTEGAupkrRK7QwipJ87xdRgB/ZAol8BGiePEJTYsrZS3DDxcXS0UiS0ZHG7nFmgn
blbMfVL3nwO+rk1t2V91E8m1CVxkWXg2PR6JFx9UCptmwE+xNqy6P4km6A84QxMaq4TQ+4E0TUbx
LSL3ArYUCyWZkBcTHedDgpQn+e9RvZeRD3Q4Ih5GFpIW0sFovM41EkvWxSSgW4AEi0JVhLZEmxzq
aCJ5yvZrhfib0sKcpN9pSgl2RJA2o2+1lJt2YB+KPN+HzA71Ks+tbUueYOdmZfk41PDfOkSfU8Bc
jT4dp3IoT2rw84cNYorEgHYsIJ8uiaHP+xR/4rUVmSQ7VFZscXTFULqpSkeOJnW5wKCskMGgexZT
2aw6x/nO1Ecd+xqgxUzf/HnubecM8SxaKOxs+6KzvK1bGSztXtMce4CHCw7r6qCgfm7Sfsx3esjc
BY+K+lGmxrDyG5Fs2OzKbZU3cDoCN145rg9o0TLEA8Yiwi7wphcyi/CIO4A9ylFvIWGIZWPN+fWQ
ldumTTS5HDpNJP4S/nRA6fSon0lNV5glweskGgqdGVf6IjXRTdzAUDFNAbWUIpAVDan9IskAElLI
lO3DrGp3Jfgk8LDelsC3+WQJy32wKULbDJ4QBm5XP1ynKnXXOAt7yMGx/VLgSN/VxGpRH6hQP/oe
hXELs5kgvgGppcy5icVLmDKLneK+/wx6e1r6AYm+hTtQSdWghBEAcoioQStlS4x4zj9I5Ay5jtZy
toqUbg4H7OhUUlwvE2ACRce/TryXUA+VBEgwDoBonHR8A/9uLpuWSXMuQ+eBMrI3JDzyXCK1rkXd
H9MA4YATjrgMW8SNZ9f+ukknYzuo7FJPHJq4dfkTtb0S9FmPDlnSrNyBCwpx3teNMy6Y+F/wWVR9
PFUDAGJYdKa79p3uxWCI+CgRW8go2gN1lNnGpIFllxuNWEl0uiUmwpfCbcz1QEbvmVu1u4pjNz1T
PPREaE/vcNNaayUvVyMRQOtmtOM7kraANtox2hhRktz6aEgrO6HUhPj92F1XnqRlCmI3OI6cLM+T
kuO4s9yhAzLe669qDMVxcoGsoOI01jKWLcmfyh9AYY5me5XZJsCwIUCJlQyae8KNA9zyUXn5dZhU
SILhpROOGMe2sC+WAnqijaGeTmFZzN8qXSAf2pmatmXJHnO01bhpXAMMzJx6X8KnRN7j+21hfbaH
nOLlo0yI/QCB3pRp8pgYtlPSGBfXeuEY9N4f3C7qvZuouDBnDXSJZ2Z45nWhwSqjr+cUnBv5iUGM
vbLcQAKdkvRxy7GiQnBoYHJDKMsfiO/Y5d40g3wb+klDJRwKEc8bbOgZzEZSt/RZUOJH7mpapFVf
zsRFKGdyI+Mp7Vp1nJMsfpAdPWHe4F4FQw0wA/f3qpVcutSmxdtR+Ssfg3qz6g0v2Ft2SNNzbypy
b7a9lSUnKzLHnxbT86XXxdneAhKy4dDcwY7hCgpHBk+ppnzPSZFrojqe0UVjpr5RtqVsONp4dv6p
EppZm2yvcSfoNL22YctTLgyoMQzibqNyMCoLSdh62Qcjom1Svve+NREWL4IrR1wuEsuqd2aUwtWy
WgsK5hiIXUmJ1DGem2uiW9aL4YtgHaDsHoD8XDZ+fkmuTk9vUYVdl16VkZ05eImKaTEsmplJc1q9
cGC6Tgbvxm1ZoOq+/tbWVb1pJSdyFkYkrnCgplWP17NB+1PA27pPnebYajwvk+2erVQEG2nQoT4Y
/nPblOS4khzQdz7PPLa9fNkMQEQj98IqTsLO3vsxz0bDcr27APX5JnUtG7Nz4oJI5bjZdMkVwN20
gvHW4+3lIqRbMvLM+7LXyXs241Ni6BlodveRv++HvNo2kTOy2nXp84RcfsDQMG9dNVXonBFUCZTd
F4I79ELGAkwf+oLaC1laH74oyw02beAYFKnoo0Mc+lsRppKu9cw812WIlGfwUm9s+m7TJRVh0o2n
w6AD/6noRzB1ERmTW1ghnwI636FG9qeNejwzz7LuIXjoLd4FOgaaFge0LvXeS6Jh5bZO+FpNkeMt
qtIyXhMjKPe544/52qQPS1c8XViXXf7hOFsuTBgZhTMeqeJUN8lkYgAIUlGeg5EBWi5TTvXK7Dds
q2aAHYRCL4YAwgpMivLbAdz2k5WYz03BHTW6+Okj9Af3knhkugaQFKxqsBZZZz1K3yh2QYU7fpmz
9SRwb5vVqqrZRCxKDw6Lk5bqBbIFz8HSqo+AY/2TkhTTh/Tz3dVBM+4J++EtgXOynDJat5aFFfP0
9kbjk9eY0lUCk4znCpWY10EF8S6gXmnjBSjRDd3z0qnl2iJFynBSWVt8oTioCb8nmKo9KBYdTnga
xcKt0ZT5ruizExhUsaAVzAsOBPEZfvehiel6mhUWD5vWOtLPREXrBC6839lvreuAs5AuPBVQ7hie
hNLfclmPOzf3puvCL8PtHABhG2tRP8S92/EIuZBMe8EwZBBmddtXiLe7FAfxauRmd3ZhTIgFhKIv
3lyGQIB7XDEspZG52yIKgo32XQNMIuoNbjbFcXVQ5dNcx9UrGDjXvErdgUMiMWlxH/rUXizCUs+b
Ig3wms2RfqsjWucXdIDZcpMHkbFsdJVjwIvdRxxi32vL+F4ATLqn88BdMUIlAM5jP1s4HB3fPZBm
5sqk7Q4DT+td17bu2IFk7hMESEgJfNQ4aCm2wg1TdiRhcW/bTb3VHBk2VZ/Md87lSFy50cwL7/GY
tPiQpjrGssXmcVFkElaMM7abljf8hhj1MxX002Z0wH9ngQ7XTPHiL6ynGuq7tPbdxJNUqyTZmV1Y
wvcZKyCa8/xILrtd99kbKXS4ST5uNG3y3qAWXuXESVRG58OYOluRveqcSncErSvbme+DWhFdao3+
PaZRNU7a+rZJkwAbrX2u7Ypuv/IaMOCXLKAJTfldZXpfeTpDJLM/rUTCKTHB8FErceWwWRrcYZ+m
+tZPoYeNk9iPM9ATWN9ENSooa3ao4N8qnj1jAA9EXxL8Dnv6wWSsFm6JTswfI/ogy+YwsUXz2jje
+KFq7uBiCG/nR8UAyrsrMuOMZ8PRZyOJPjU72LM0rPZBC9uCvtmi9OdyCs5GgDNSm3SuoltQ/4Nm
d+9nMNhmb5xXXdW6B+JNwXqYh/nGc8hGLjik028yR8Bu3VnRQqrrgMlgYAznweyCCcKICTOTCdxd
0PEpPoChWkwn8P7GrmHavnNLYi4k3Xi6ZlDG9gZQmFs9ExBaornN13baR1/gQAKOXAXzOacGb+MH
Pd4xWtxsiSVal6BA8hHLDIuxpbYduxyMg1vwsPgbdWo0TNIqJh19V4fM7wBezlkZ7kjh5OvUj/uI
mXZ05USsPzx7rQqSCYlsJmkUrrU0ig7Riyrgoi0aulH2ZLLYQWRqW/sdvnF4/QCPp1jcIpnQ9iPd
u3Ru81XeveRZsORh0t1ntM6tdTdnO2X59cZ1AZuS4Dnk9CMcQotq3KFO+zOG1qvUrkhMdfO6UUH1
bBq1dVclNDd0Mm5WUIHDk8IqsLbhjAMQTrNtHUPmIf/ob4tLwcvEFvxGR4zUQ0EorsqUvSX0QvVD
rAGDZlzeUBHxITUZwL0Jrq8TnXHQCRK2lLAM5ZyeaIrA9GXmWP9IqWTJpo367G5ux29dXIjdAPd9
NQmD0A4hvpAdd0cPisNtNywwz6NWhWP0qOXALRsE3p2YhuS5G9NErlsAwPZ6GMzmgQ4Zci3U+iBS
RfwRr0Bp848kCs6RLxlGIUijiNeA4QkFMeSesa+DP6rJ0OYvAUboa0F8OFjRmNxfOYACGvRP46XG
PrrG68S75afmwRXFfJgvZE7cjTvo2flt1deaY2SMnXTwvTUrXHbnOHMLyfMCDlSlXma5Gj/qXszY
OOHmLklBVd9KaKbPTuukuBxH1qFFgMRgF1FB1xDBmicYAGJbxCq5x2iHPK8dZ9POdbof9Zzg0bAf
uBjY/EAyMWH9NFW2xiKaLSHwAnfr/GiNXZPaTCfm/Q0riEGcP+zL7xKC3hzHm2xq3fs6KNkTyqhx
X/C6VsdmcHF1ssE4dZY2EWZpSnBnh1hmNxof/jxdyPFN9F20ZIoUVKB9Yjbjw/8u/i9757UkN5Yt
2R8alEEcqMeBCB2pkyleYJlJJrTW+PpZCFb3ZbGr2ZePc2deysqYJIMhEDh7u/tyPa+XDge4E+tK
tF5duByBZO5A+VExaMpvikU/5//qzQTuDx5yR8ZeuJNr9NZ5rQ6uEuMqiUHImYYdclqIbxk7Ewok
lfnmojv91oLu/8V4EWb9fx8I+N/F17Jp3n5c3PH7/6nPWZgJsNwLmx0/8/Y/9DnlD9JEyNK2MFnP
rfGi/1rbkSzSLVOR+RFuL03lr/tTnRPqH0LT5fUvUvh1hc7F31DnbGTGv4hzrP2ofBQoPDa2A1Ws
UaAf8gAUpUs0A4GEDYJSfo+HxLwRUwlC2WAFsMhkltsmK/coDdbjQEZ4F/S19IgkfKo1mVxvJqEo
zdyhyz3ix3BtitHCeDbFX8i0DNwjBEHYhV4KWzAWJNPwkeOUX0JWyYM03+KgQm/X8syf+rXkTS3T
fWYsRGjbAtgrW/zXRolfaU54qcYloTaKZNAUPMpGpG1W7gAO7+aoWLhI6ql4rAylv1rG5FsAN7Eu
F2pYQ8ExCAp9PQ+D39azeVDVEh+3ih+TXLvpJxKAhg7Y9IeQZJzvWX4eIIYjijf0sSJSFeShnKaa
1WuIhvEmVyg8AIiyUKYY19yRKDPnCG1wGOiOXaPA/g/7AioTVeHd2LBPL7WvJRZPZmULyL+O8d+K
hgdgz3fALr4GqfTEUl7llY71Twl/EVZ7qIdpI3apOe7YCFIqSVGDW+XV+v1pFcf/f03/9yKDSNH/
/qo+l0358fEX3V1Zxevv17WkrJkdg323UA2VNk7tnxe2pJh/cC1ppmVBO1CEtV5Vfy7kNZb1ihA0
KgrUcM0k8/bnha3Kf5isQkhQC07Ev3thC2O9cv9LdmfLzQWNTVZjJ0Y3py7/JLtbiw0hbw7fml5I
yzHHp7J2CiYzVpSiB1wXgrsXMTRwDOseovAKPSduYbcoeIuVEKrekqsuaBdjwVv0881I0KAKYCjJ
LIBdudE4yQg5bz4xoS7Man3BUv4hGTW8iw4fenZOe0NRJ3phcq0we8y46KX1U6hi4GH+DxSd/gqv
VuNpbYooJXqcLE/Nh7Bne0lmBZU0siOi/2dbTGo3bChRyPr7Jkr6FYrf9/qzJvSMPo1y0sobw4wD
yjEsvnPfyC/lyUHoEVQwokaTQSxpKk02q2GabeI8lOVDiJU+wMrZyTVHftF8BpHECLSC4Jp7Oosg
UkDckjtIwnn2ItXkavbmqLbsZPJBpigdi/tbko99TVpBZbEJtB/ghxlak+yw+qUZIRipNRQdrX2e
3hbo81JGB4/e08myoeXMKq9NFGA2PUOVmHxFzqm065pcy24pEIbeYA01VS1R0+kUzbMc37XCUm1A
lGjmrJFY5jppBn3Sm8gsPLdWOp+1QJExAeOe/6xwJPYfAp9TAXJ7kgkeItI8wApYd8yWxgKDKHay
1aa4Gh/J9sc2++owmZHcY9la4jeUV00cNPptrW91hf/12Z7E0lybCCztETyWBgakRS7xYYEN2oHW
aHE7jFmF6cFqpnemxDz0uyJgPE6gc95Jpc5sKJQBlRKpQg38mIqY1K2w4K1dJZjk3LhWoLsvpFNe
OUoW90xiQF0baqAeOi61dANOdP0ibULzxqRVivWCMFqqrqx00jx+RPt2CA/oE28moFLoDcN9rJUU
Sy1mocNfiORmbYpCFOK0W4xrc2eatVReGkUGcQEEBl73qK7hXhfxbG0UdnD2gWgBumwqx2rrt22d
LeeusPCzLjIXM/hDSdH9KC7slFoppUo3g5LNj1UvV+fIzIPkkOvVtDjQg+Lw2kS/odIBlNsK5jeU
18zqawNXgbJ8ypSyg2pvBReMXGOtP2dCUwWNA3J2l1ejYu3HEesVgDiVd1oOxRxuDRETnsjiRPdi
0nB39OGaJIsCnGxOGBMqJZUhoLNOxJNodevSACHehgwK1adr2A/rC2WchV6Z0rYnkGLt+qBSXmKc
MEAesXLhAVAxj2n7lvh67ulqymbOVXEaILT0WGPwWA4S+AkCXqBWJlHH+xG0CnixZhkfme6hpUqY
K2+jCNu/hyO3rl38ehM5l96ABR1BPwnxVE8EZTKKCk+ZCpIT8GRNiKRmqUkSDacmRU7WTH/QNFWY
emkWVh74ug3vRdGbE7WAfWP5ahCM4iHNqODc4kYZs6tYYu3ghcA78GewElJpb1TkliBvpEfPJG+J
4DEIp3TtLFJqMXDnyhuv8jjerAvp26Qjqe+MoypJ93Y9DDueuOT3RWG9KWNdVntYQgJ4O1byFfsi
iMfENKoV/ooG0DZDQSLUGfsCzHQCehBmydgiKu1I2A002Jmdkm3UjjAC6A5VllVIypZavap5WRxl
IYR2o1bsyGnZm3MksomSAeqkpPhtaXT9lhoZvslZFPbmtlwq5EmRhPWn2QoVEkMiqqe8H5XIt5S4
trZxjV/rlHZFgU9iVJSQKV21n2dOgA8ibHm1klGqppMwV2iygQOAIWwowOM22GL5wOc4G9gnJsQn
HNvo5+hqHCqhnpNMgkqCX8FQv/SVab5Zok37p5bkQrfReGmQV2gKTu/Zetoa8AoqA3ajgYd9LyZj
GjZ6qNPkW0ylTJJII6+lF9jSD5HoZNikuEzfiadhEbfTEfK6Qvehdi3nEYQ4Wara0mu0FMqKmEk/
87W0LKpHAG8duup0Et/qORJ0YIx0KAyo0EoaTkCtyG9VOMTQS+abKAEZZboBK/w+xQQSBz3X5zKb
E6p2HOCbRLrtpeFAmC6MjnAAY1oHltTozJOe5FLzjuMXjczFLQKBwpmzZtQoq4BJ/1XtJlaQOKdK
gTRQyo9EImforbM+JAElRrQa8sUymGptXjdhP4tdOaLobsy0ZpM3JmKIdslctGit6xe6mwxJ3t8g
V5vzNi5m7o+eaIY+oX9DUYNiLUoCkeiq7LrucsPqO7dSyWj4kF4UBXjupC9XSctiYi8oTpvxxog+
3JboOIQWNE29FRbOHjawcLlDUr7M/FuGUzCo2Ux45QQ8IOpZmoZW+pzSqYhBKlmxg6qb2SXDDm0O
EaVarp3kUfctDpE1ji1QENP0WbdOWbEJdMnq3pAwi4nVMldYQSAzFhCWOKarBYCvBEi5l3OSjoSj
8eZW+yxRNDnzq2Ae4fKCMonmM0UCZuCj7eUQctq+tQ4tREFjKxBheeNgCstIl2YOecgX3OVamriC
wBI+fgYVobWUSUqk8GJlmEeOqSkT5ZVwQ5VhO6vSNBNJ6DEi7/nohnw3qVTbROcs1yTjldjB3J4H
Ra7667FoRjxvmkQl8FOlapV+gm6irtpcIxnHiMRnekONVFl4dn2Rf42mXIabyiik+aEOaGV96Uq8
y5DoG9YB9DwgdO1n2uSJJ+J3b5o7PTANWlQKM9Q+S4pbgmPWjlLhC51muxcaZMvaJ7RiPiBR22de
OCjuC6rae2X2BHsJCE7J8DriJsPGwOoOkniVGuIQcxpIH+aoiYa3dOjy97rogorW3SEbTpPBZQzp
m14Vn5WsGG/SvKK3CQafaezWyGZ0nFkC5YdAskYk87RYumfSJjxTfHth8zTliX7f5D19y6qmqI8G
oMPMLay5EVs4q1W8C1N9XivUigGfJuKC7KnD2PR7hfiW9JBlWTnejTZ7EirQ8pryQEuAa3GGjn0U
nJF6vAOZEIz+7w9G/zMJBzbunH8/+Wzj9+Yt696aHzca6x/5c/TR/9CYXNYZhkIMTTE11hN/Ug74
EW5kxTZ0QzNV2ZT/a6mhYSzWdUtjG6JpBHotBqY/Z5/1R7KFPxg7srUCWJTfWWqsJua/Dj/QUgSU
qsuUheuJ6/iva41gCaNEr8pPBW1sv+zpBbtTnvGzAW2yKFDyDP9rekA0dZeTsmOOKbfjNt2ZR/s4
f9NPw9duX920V8VDtpeus6/JV5qHd9kDy17zY/zSUdfy1vrAmfZ0K/j2TnWrPWxP3z4u++FrRAxH
deCTHjKvvoVP/RbdiM94V571k/pmR16f7Ugsql8AEZ7aA2hy377uPGhjXuRm+/SLeludRj+4Tfba
przjqOIz7vj1bYOxpfesh9yPd8Aa7U1xXd6Oj+Pk8pP2djlZ2+nUf4HldCddax/qQbjRZtx2J2Ob
XiHrbAOv26W+fDA3xA4/k5vywL/ySjuau+BLfifZjv1hfUosxC0vGtxwBwecjTAHU8BI1qE+wHSz
oa1d2xt9Jz+G03V9qOyb9/4cH3L+Whrlb+aDfT1/4SU88Rw+VZ+v+f3ixAfDlX39WFwzHznVJrsP
HtR9ueUf6LbuAz0Qfu5XJ/mgnSIPm/AmurIegkOxSX2MKB56xHb8RjVg0/vRM9iKg7KxN8QPd/05
uG24i0rH4NXcpVtxv2TedMspEfGVPIsDUxKeaMx2RuZ7YtdHZ9w54TsQFo0dz1Hf00npFpvpiPDJ
mQeVNXetl+5+LjzaFEbD0Z+XU75joXpESqNTbV/v6J12UXf2tLXwsiT7aG9u8l25DY/qoXhoX6Wr
/Gzd8AhPuAbwX/jRXuYgy8uebgGmeuadtuNwk3wNbVd6So/D9bi1Pudz0znDEwq5Mz1px+6+ucbc
rSBMckKWQVLhfnGknXwVbzjveNW2d5VN/2Yd5kNXuB4EnfyoXEv3fD7Zu0XFNa2wgAOd8syf93Ah
O+HGODIbyRtGA4Z7r3rBA+rUt8MNDlActtoVLxrMGUp2d3TBNXRlPgB3i4qNhB8mdqHxb0aXlWD+
jgjq1dvII6obnm9y1xFueZdsIHluzF32ddM90AdjfFELL0xQa3mZXktu0Q52Gxch0ld9UAMm/4r6
NT8vx2LTXZehE+ak/xyuNz5GIOhY1mMHvF7BH2lxSnFbOU2Pdv/cwymxu08J0vNsf2bBEc84PQKT
tpu0c+fcfLQbrAIUOx2x1bkIIV7HNv5xuJ3v9UdGDY4YQOr5NdqeMsquqDf76D3AII/4SBR311BK
M9HpRkTelbNTTl39wJGgcwrdaQdntA+Z7HTzjhYVGsJjPruyH2xF48xv9WF5giab2IfQx+DoJskh
+Cgf+hvG24howsDTONT7wk/Nt+wQX+sP9WesGrvZvA+uTL6Xus18KE5iy4lZ/qY/1r7aeu11f195
BehebdNeD+fZwTG0nCmK2yAPuJlncE7j62hDdqAwGbWZwwSeSOFJlJKxk9CifYjJpuMJn43lQVRQ
EbfaQ3PgEnaMRxk6PlTf8nYYPLOjHS8j0uUk5/JGfOUkZ/gYg1pXPdQQRae9mZ2zt/he2htbG2na
kert9Cl5s8se5QmBZiVtOumt5HNR7zFf6a3faW+8vvJz23iqeDI8O3Dzb1XzJPkpKYZtNQMMQNvc
CcOnC0/L/OJ9lJzY2DFoZDEelePEevQFIcrBw3hXu5YXKp4RHTWFdL2Ph55PRMfLxz5EeWJEctPy
NUodwC/p6GXBRxBnG22j3ffLLo9uqJsAu6/6OK74PS/iCAegeKzzff7UP8ULezAybbtqZMnljFv5
3FiG+2oaW6az9ksaMUt/6dKNjb0idEraoxwZUmKMHQ00jbc897anL9vScNP9bBNt8eb7FRy8G+/H
e5OyWtct+HRfdXfy4FIwg1TbHLrb1Ls394ru4h8rXNp35/FrhH/Jvg0lb3xqn+RbGW7/Rma0kTaJ
0217yd1pvVc8SjfWXbv7anv0HZNFgeJHwpXEwVmWerd/rq97GIrtRg/GsxLeFRvtmnpTDAfFq9k/
cuAn+2puVRpNykFyp4/Enbcs33PH3Mde5nZefEe3NPFWDtHnxAM2Hj3w9zxnLpxOyo7KccPFoXhS
dKBTAZK4faaByeGv9RJ/YBFPh+RmZNFIR9CTxhpG29bG4Cu09eDgAmh/Znb2+H4j8GdCbf+SGU7+
YrMupPCGQDUm1WfluulegeuYsKHDU/updcz+1YfePNrXenrsD7l9EvLWq33MoNd67w2T+zj4/vhB
HM+gupArkeCmI57C5Svm2AzvQKV62GIivzpj1uXLnXZgh46wapvyg9t+0yUkBobUcOJYvuGORaPr
B1IBPMcvIhYbI82f0NPHcwE58z4gHIe3f/CLLQ665NDvR49C9XfrzrrCUBR7FGOnqH+O+s5/unN2
mE/Bte7mXv0+OnBqnZk3tXINPzsxJwLylHbV3uDuIl6jff9ewRA89u/azbgTR11Q7sgux0lvypOF
WYeGyhtlZ3i9BxwZsLirEVukz3xEoHXkXYPVMeKDVm4KSi2ZBEltUGMG9MNi9bUlgJzEhwBfQQnO
/IkyJ5pm9kHjTYtrSpSoHmgjTKH/mNtDdOBDxqd5ONNIgue038Xem7Wj0FVhxwTsxDgE3Y1cAgRw
p877Sm21LLa/fyz/b2iQ/zfBCzHf/+I8fn7rm7h7K+K/SIzK+of+PJGLPzhTa6z8WfXTi4R0+M8T
OWKEjJ/IRIIUJjKASQTgH9wx8w9NEfBOBAA+eaWS/fNErog/OL7zyyqsYH4O9/A3ZMaftQgNrdJG
1tBtTB+Kqv5EHVONzi6HPn6NrZFQrzkhvE+T7P7wmtx8lzZ+pBb+dOZnMOdB0EvxDq7CjGAo+VHK
FHluhmT/X1nsRrtihivYwlk6yBWnuF8/0t8+HRvFFC6jbWnrIPPjI4X6YsOEtl+UOcMwo4z2cEdz
NQSi330YxCNNt4SBwMQ799PDLCSFEqNG5KgHzJyFnPcP5RwNwX943dbX5UehiImbDwECsGA8o5Hv
5zeHjTRLVu15AY0Fmj3QnnC1U8NKStgjkNRtAtOssPTP+fnXz+/vHljXVDQq0iSAF9c39AftOeUD
2DdCfgY/E3iaAtsZ/znlKktakzlKc9WrZiO5mqW4/h4khncKW/RvPiqr9vXzU0bPQoZjBWJyufz1
kfGJSGqjLM9QnrvkccrFGHDWbwnSs+OT5F2nFYAmDRZLOCVJwbGzsirYC79+/v/6gVUV8KG8/nxo
VUbqv/4rDPKV2VKpz30SCZ9T7kNNh+RaHqT89gMxjzOoyyz5mc7FT+/wKEkRgALcwl1ab4Jer/0h
nZnlpjDc//opoXH+/NIafP3wyyweSaxY5k8xoMKQpFGmb3LBj5ThFo7pfoAax3VilVV+D4EnXQMw
qQ2UGEzAwbzYQGUjtzhc4TqgLdoY6JhvuzGa0PvBkLDeq2KnbwztLUetKZxQ6UDEL0VNHbmxTGnp
DxfkyTAvquWoTWzpriSHGdXcdSGbjnUBpzSkQNm7E+H4QH8Vk58MC1qFgFmEc5p1cOdgYhrwr9Ua
MohkaFp7DDRlOVuQ5U+U283TJtdTPABj3VdvVi40cabpKyhuqaOInjQDiJybaXRI7Eg+2Rw3Lqia
VNEGwvFGXyOGjOwfFgNLsCNZirg3hiIn7K+KNXTPCr5z8wtJR87y8iucykSndp6qg32Av+5hHkaZ
8EvVUBQBPF0ydxWVDvsK/yrFj3TZYPe+gIH0pWSpFoZiVR2CmdyxDrH+wZTTRTsuhYGFIU/j4ZXq
i+greRyqaYImVuEXoSYDM1IaSw7fIaEHd8ug02AwXKhH08RRmPSBgU2Kol5ZSqL6UHeqBh+JGoKV
lmRwn8Hj2BstXkYFe3NrLw4Uu3ohAPEnaCmXsswGvKQFXafQZVtVDakkUY2AzK/AWcAJe6mqMk40
CnpFBd8WxkPe3tEjqbCRR2OCE34/ojt209bGuz67nUaONz7miAI1bZkiGVRITrRDVLo1sJS9qMn5
bC4d+5MsrCEm03opI5YCrYt58130u1WOlpTv6rShhmb9FAyDhg6HHa5nJshq7CT4zyvDQuLuVV3v
HrLv4re2CuHLRRNPvgvkw3e5fPgunuuQo5HSaSzXmmRrJLM+cn7KZakoHqk+Ssrao0tUQYMvsYdX
FPTwUGs8jBwx3ePtlIIFr+X8ioxcKh+HITDkbavFzec4lyOkM62xzjDIMZWXSm494d6GVt9R+PaN
UiyVIsoJI8BVi1E1cpo6ANeghoN0DRcwDrYQ0qToy2xFao3XspDVrdlMOa2VpY4Vku1teI2MLy0O
OKvkZSq7xNySRbXoVenEovBiqONUPkUqm3T6nA1LO3UG9tddPOJKdUYd1dgB7qEkR6WI6mcDE0Ht
0K1SxL6yGESUOoXeQY7Ok1m9h1GKsRjCGlbXyTJwX6N4kcfheB324fOITZS0gl0E0uM8doP2gKBD
HXbc9aho9FzL+jM2B117oORCjr7aeVdzco9rjeolJBVFQVjqc7V8qkvFRsOauNztcyLXBof9oEvs
jiRhl2eaO8jdGMDdaCn3e0TtaYjHxU1kjg+zVhZsD8oyxKwkydi0TlIbLryXUShc4vvGzWyRpPVB
hPWWU4xDdtvqBuw9hUpwKhp15GRHkQYh+3HSQlie+0o9IZ1TDlkR1L+l52266ZskgTjTtKHtdVkV
T+g6AXuURI+Vz77mBd20cRJZLsV11IhA4TBmT1YU3OD5OETnnG+W1p2VPo23Vdxyh41z0F9btMLg
NgSZ86UFk8k0WuhcLgD0AwjsucFtiJYtdgCFGIaHIDT1xxJYM/v8MKdbyC6XZtwMiREbxEAC3XDU
oqeOM9CbCCCeGb+080gvOE6N6YaOHR1FrMTw7KZtII1uXJC2YQmj59ejJvhqV4hFfClGNXy1ur6p
HD2VghfCo+UHwsvwgOpYJqCN1ORbJBYckVEbt68GzTLnqqZbBjxijJbf950c+aNszS+gR3KcJXpi
Vi5sFAlnuVLar7qNAOsVoimOyxx2eFiLsX1qxzZ6mS09f4/UsaKKqinq9y4vpck14rHcVxNtItvI
UEekSYXEHcknud9YwLAoLdKW+F03c/0Wo2n2qEi9hicENL474DqH6djV8b2CveA1mhTx2MvS+ME3
VJL4AOtsy+M2p8QuxTI4yqvBMjbjLC89DtvIJEo50QeDErwun+pRowVIbpDncCMU4PK7Xr5bVIE9
d0DCRzjmrEhVgL4QOiNbgBGNJw1HN19sGrsyLo6cHAwkSa7EfOHy61UAMkWi1Qrh8XS8gnM1HhfO
ovPNzFb9s49TFtTSMN7TGQYjxuDGWjhF2qvZmUsnuCqTRa09g0ZZulPsZaJzWUKswvGPTIrOXkNN
KyHHflAeiltAYAuMnWlJww8c0MSVOjvSWJbPxH0c1RArvXfWy6usDcyBSoixem/QqiSCDQPvC1j4
/M2wmlrxSoNjxkabC509ek0TJS6MMK28EPE72PK7G5YTVjukfppTxxMB/TBgG7ZFsqmlIH3mkimU
LZ5zAk1IgEjqDVw4ogdqpd9pbQyW7HIu+i3b7P9MJUlVfikl3X8rvoVv2Y9C0uVP/MNEp/zBcVQm
nw70gunD4Gj6p5LE3KqrNCvKa+TdgBvDtPsPeI3xh4GfFvYfHjpyBD/YY6FsryMtqGzyo5RVoD/9
xty6nsD/MidwXoZ6DVlTAPWGkvPXE3oZFGiweXBrxJLybDRa9kiQnjWqMvXUlYvOmt5LGs22vz5E
/8t4eTmlUxMBVmQldf80F5hWOMdgI2+puoMRPOfxfT2H8XfT578dgf72QWyNoJPMxgBB/q9PDZRU
bYWddZuGQjzPZtM+ADrEEPHrp7JOFj+/gCY+SV4WHkZedw8/jni9hT23JzGY9yTsHEsNxeorGPyQ
RqKdXJivv364f5moeOVwTfORslVTU9WfPI90tGN76s1bJVWoyZ1Axo2Kfmp7a/wPz+vvXr0fHkj7
acoxClvt5dG8HcEMe5GJUCPTxfIfBvO/+/StQqZtmQKGqPjpLTLCdsijyIBMZtl3/CZKr4BpLgeG
RkzGdgJpUBhh9B+2Dpd5/1/eM7JfNlckvPGftdMsWeI5yqzbNtcaOuCbiBhjB70x4D6+WUo7ve8b
O/ALMzOfoCUYG13Lw/c4xFrGiZ5S5ylBXTEbuz6MUaYEVHflVBL9+p3+29eGfRJaMhOJJv/8wWqa
vrZhfJZ9TQVemi7CtSC8u0D84k9VW+ybijXR7tcP+jfvuoX5io8W0rKt//zKzBQyiWhUb6ekUw5q
M4JLKoLo9y9MAgOrhA5LHv//T1ufRmqGaO7lWztHK1IDi/xg01v+r58JeeF/uTJNYfIQfPWy/2AH
8dcrsyKE3EDPPE3LYOo+LrLx2SbQXh4aay1NjC0btTNTEpNdOiVKia8UC/3sotaUfjfLcv2pW3oQ
YlSDh0EZG2MaVCbekm2ztJwBkiYKTuSjLNsbSdUQk15s4450XDaTDNWCmyUpOomKoA5dzbbj6tE0
8uqxIZA+OoDNm8+IyDJwgNCSBwLmGg0btC6yPFCpCHyahmYoHFxPyUMHPcNlGFf2Mhu7zg/lnoin
DKuIFQ71c37b1YXicMVOp1Aatdtqslhoc6hL3+h5o/VUmEuikLQzFGgQmvaIe7AAggUp+q6B9o76
VdCs65ANzW/hvy7LNuUXWNmPzaq8j/r4aigVM3XGVMwIXVdEo+qWwdWFC8Vvqbug+yYi+uPcVOmk
j7BXp0+O9mJvFZQoUGCk6xTGNhLlspVl79UJFNqesyZbEi6x8GjUZZnv2f51DzKOrgTedxfs2W2M
klu1KnINcIM6hAFYjhHqjTKUXmi06SdAaHLyITTU0I/rbilPgMhh/8R8hc1OF+khFvC2kb410zCn
XsN3ws6mdtI8kJsdrQ3GYvW1CKiKdnKih6UnVkuq01gY5oiaFva9hjEZMltYX5UUXHUuwfHsAd+e
jbPKkqxHbirhlr+dBL9VGeML4e7+ZFlEwIFmpM3NMrT6kXRm+BbZtDI5yeVsZjRT+ow9lhNbfDm9
teD/TwTLONOp3893l7MeoADOfTlM5dSL7BFcQCTjG68uB0TzcljUjbB4gxHNERJzFsdJZT1Z5pdD
ZrueN5XL0ZN+HURGUigcSZfL8RRXe/gBZJ9Dq7gcYKmYmj/ky7E2h6zma1OqPtF2Qdv4wqjDjHI5
Cpec1WuPPgtOyN8PyyPAWCe/HKKt1BrvmVc6AjSl9ilfjtuprkBXWM/g+L45jheXozl4LY7p2UwV
Aof19fheXI7yNJhzrLcvR/zkcty3abugmvcyBgz5zBpoWaeDWskZFOrL0KAMkJ69Yd3DkxlbB4sQ
ktnnyLQPf3udPKSWjgO8kvjAua+wE/ayy6ASaP30Ea/Ti7rOMeM60ZijmTPcJMZsEHlm5hnX6Ues
c1C6TkT2ZTiKhY3im9iEesrL5ESaeyIQus5TcSHKfX+ZshhDqvf4Mnst6xgmy0H4wr+gfSpWXJ5r
FIt5AAiKtZYIof1qZ1pAD9zQGDSCXSY9sfTzS7BiPn0YGcyCXWinqWeuIyId381rfJkbIW8l39i8
ME0GSjHgkmPENNZh0yqsukLJZAStWkV8mS5zKVid4pq1BdOqbKdMrnpZMsWql4m2XYdbSyLu6UjE
lV8oSo3OaqtC5NcuM7FJFYaxATvDrIxpDUpOWWhV4UmXcXodrOVsHXQmuf8ytQkz99wCUGRBUDGL
d5e5PFzE+EVZh/UaigpS3WWGXy7zfG7bWuuyWYjOGGmZ+E3J0mevvGwC0oA0hjtcNgTpuizATcfe
IOJrefLot2CfwA0s7qhDVsebrgqz2xHGacT8KCkntsk6Y/jQabLfXzYVE6QMBJWsYINRrsuMlM89
aOXLjqPphH7TjrmkuWHHEkQJRSEOQzKm+2HRTes88U1eveY9hsfIFVhpSf8XksI3ECZ7iFLwE/Q8
PlkNNAH4USZtIE7Fyg8IO16PUbvX88Zq3FJu1auOvjwaRyUNWJ2EB1E9SLYetWfS34nkFdiaYWZX
amW7Jv8PAICrghIJbL58IKA1rje7sOFrUwU1Z41Us/qDZKpHRYvNz6LsbeFnU7JsFw2OsCviumTj
KOoKqlsA5EiPB/koUUIwEcIMjZdGz+aTqGS2jPLCNpe0jCF9Hai2+ZINODI3LQvCzi8TOX7t8zy9
kYts+IbtXPnG+Zu12AS/imwyja4kgQN8ax7NxNnkS7Ulbis1wjWiwT+XlS9W3MoPNdxWrDsz+5ld
bU1h5y9sVWW30koaZ6SooXIjqvI5I9OT6WAIskT7qk+JAvTfbNJph3KmE6k3k1R1scLL007LqlTy
maxNRu8phPNk4bP1Z60u8b/YtRT7oBPXdVgu6icWUubkqZ2dPwXsWvAsmdAB4Afx8fEk5DJgNmL9
ZAn2EbZb5xXWd6FFgeGV08CmvSiMtwkZoPADdWRBswKfatcOR3BYjUH3AnTGOgcgJfKZWzwsfYp/
jLSSfDp8otAXVIjzUZSxjIPqx9yhTUJAKchkAKBBw7WjNNyINhw9ssCf1SDC8WOnBMpNG1gXuGkd
7oyZa2xC9HjMWzcdFupwgZUMCngDFX7gGIcjSMaYTz0KOVIYpYV6KgBtsDsGZhNxmzeaoK3PdBGP
Hb586smoKyvZM8BZmpNdHCCFnGQstNFh4lZg+yUE/Wmft6X2hHRi7Y2ozQevk4zmWeaowIJDnsMA
i45pYYILY3zKhRQ09kOuCe4/14tS45bIaZC5hWptvoK0Z2se2PXM+WTpJKgW0C+5CZFh5MQ0piTH
67rlmS2gJSuA8DOcRQN+D+WWWsJSVTM4OGjjQA1yC/iIVXjfKbnL3Yiq+5q0Qu00uIcXYNcj5isa
YqiDakgYfU691kNKpYSemURRLQgIgTTdAGdMJhrIjIiQOGXU0m5UkhzsjdZbu2YeTWKarBX5Q9QD
qMOhIQ0XPQYQXNBhUFWJ0AOGhwnGTaQA1d+A+rS4MASbr467WssGKv5gs1aWMdaLQK38UbFb6lWG
sBbYO1FubEddumpKN70im+n1nKQnemeLw0CF8rCfFhCvtNOQS3LHUMUESFSi+kYSDJMEebGGBXxf
6NANpKlq+KqnGwiwwKyc+grEDxE2GacKZ+Becbu8wrFGDxKDGK26xnWicH918mDJWBbbiQ0piGw5
blB2oNuJGIQ/WZHEPlMxmmNuDMP/Ye9MurNWsi79V2rl+FOuUC9N394NxgYbGyZaGBv1TTRqf309
4t6sxIaEomqa0yQvQnqliBPn7P1sZKYFqKHdgnPnAcxOWP01j/tv3+kfdsCJ5j9LmN+0y2fixGX/
/H3r6dt/9FfryRNIJkJYwRgCXQ50HifIvzpPrvgnADeb8b7HL0OMLX/yd+PJIo6NTtAax4avktCp
Vfn8t4YZOug/owDfJsRl12N25/2RM/tlK4O/xsUNusqlA+QXNL/QUX/fORFM/qyUdFrKA9uigG/9
y7qPihsZaJqw3z2an4zDX3Zp/rqWHaIxYAjvRcJ+dZguBxhVoGpHlkn2uG2iIhbCdHKzL7pNhgsX
p9zvZt8vj9LfLrme3ImX9DhMO+tz/P72mKLWRbGGcljBaHaDO6MzAov4m3H0T27s2wkXlcHaD1pb
ld9fpaK7IpM1FyFLwdudhXx424CxVX/IQBn7DKaapvlN1+YnPxxiGhHTIef4zuvw8poZJFX8Tit/
A2rYBndenWyh6LF2mBCHzR//clwM9UAA/tuN1pf4+xssEk4LDieKzcARFYB27D957ShP0hq68z5X
8d+A1v/YNnzZNqBR6K+4cSRBPq8J38+rDhsvpBhaEkg2w5hdQAt8nLKku8CK+0EXfnwJrOMik/o3
3YrXL8t6UZQEXNHjmj493Rd3mZkEE95UrJ0lnEqihmqmq/bvtfI/3tqPV6G5IwCpBh6aJximL68y
cGpnIgxnWdrdcJWHXf5G6vDx1z/Y67cDOU9AO3DtWYuQ4dur936am2jpgAlsOt9GvDiW83XpBO2Z
tvvfpbj+5FKh4/NB0+HBhv76frSXFlkx+jO+LFxFWwQFJNfkVD0P7phBtfn1ja1v2r+7huuLgX+D
9Uo4Pt1KVsiXT28Eila31CEbqyA0oIjn5D7rhv5eySIlHmZGfxgUv9V8vf7Av101himPYgNxy2tl
CzM8KbuIaqOyAwOsZpkuiihuLl0kBdt5bpDM/vo2f/KS0PpzfH4+6Byev/75d5qlqYhkJOoWAT39
831MMOQJB970m8/651dZ1XKsj2hRXn3Wue9ZUw7tYeM6YJlNYac7HJO/E3795OGtqj80ZgT9sde9
agGSdRVmgMyXDS51eWxL37pKZA4gIw/l16xv5PWvn92PawfUknUysyrnYjt69ew4dYJt7eQqVlhO
POWBnEJEMq3pH7rafltEyuwAaJz/+qo/+QzgaLqovdZ0hG+zou9/scATTq2gjG0iM4d7TsEtQtYA
JJe19He/vtQPP9u6RjkMsTjTMnpa4Q7fXwpckdVX7ozpIHL1G4LKimPTyOJPX8HIYyrEyCYMV6lV
/OoxUm9yDrJrqOpzPpPFw7R51yGkef+HN7OuUgLRGO7ib+3ulzdTwH6LsSu6oGA6sJBjjARRAZ3/
w6vEFB7wbxCFhuhPxfqOfvc9kWlhwtLjJY9J1sL0l2AIaptw9+ur/PAO8MXS/BX+uhIyi3p1ldm3
nSGiRbw26KxzVS7LNTOXaVsEujj8+lI/vAPfLrWKXSmoHPidL28IAWoO8rnxgBlkLlb7uhfe2dyR
3bz/9YXWBfXFggv0m4IFESOaXpdS9OWFFJDC1jhLuOFgktis6bMJT7lXa2vrQJ1etsaZy3kbSKg9
CNumskcVwDD+j++XDiVfFqnGgp8wfPVo+V4h3OchdpFpmNLzOelicXTcumt/c78//oYrqmhdPShU
uc6rndNKijpVfhxuqqltDlksw83SL/0pdTvn9teP9sffkKErGC0YLqCxIXa+fLTBYvtS1biS9bB0
b0PLgzpZRn/nZ//f1xscMGK4LeGqXGatX2/4u1d/btJgdKs52hQR1P22pCvf9ESr/fpe4ldeyMhe
YZYMr7kjwWbyzXb5/XX8vCiY8YwgVhC9YYpi/8K8OGbyKYxMoj5aKIiwCYWS+nRn8i6hXyNV4qXH
VBPT+j5QzHMOcHoly6dFdNpGOdAudk5Sl+IyB6nwBLSOziYAzlI9J0lFhLmXeLrezHSs1PvU1UNI
zFEjgAcUtH9rogfsUp2LKSFmaqMz8gbzcx3T7U025KDMJJyNbQZDHjUg6MLoTDpFnN8U2eRhJdFR
Grg79jM53PhTMg+Q/gradkvT9PZNGJJVBISt6EmF7MqYFlThz0C4XXqfF32huw9+1oqj2w4lebbc
Xfc28WIr/JgpplNvhK7xxzGVDbE4DwFpEJDgTHwq89hurhc81vPZpJkN3FgJ3UHg8QRTXFJvzzUN
ekhvGGvGoouPQzPWU4ODjRDfc6f0ScE0k5P771o9QYrMNDSTrYva0buB5q1ycu4SsIA2ejqiXxEG
08bUSPtKYLotMSVRR86Xz7DnwQEyIM5b45fuHebXbKF/OKm8+lxlXoChJSJ5a0NMJuYrWyB120Eq
ARIOkCukJWS3bUijbUw/lcUYYYFRk1Pu6snO70SWW8tZFHcW2JqZbttWOarNr8M5C+5QB1bzifyx
aiQmNXS/LnqYsBu5HaghVP2t4lcbZqV2Oq/hqExJn93AKoDPWodZjV+rLauGOpS//SazCBNh7wrw
fbm1Xy3brAqmcRP0dWWuQLQE8XnTOdV1L2mo3kId1vMZmdUQc1nM6jEG2DekhP3uZlGlpt9B6sqs
x6hAbuDS8IIldKUKr1ZEjZBOte8sRINPOfksZ8qdI+K8u0oTyQF5BHska3VLpGIeOO6ByYVR7zsj
+/xxRkzrupDERaTiPSFXxtWnksBT6C0aYJqDHKqWaYiggfhF4nAdmYrhKXZb8NxeJCv93MtCdQ3J
ByZe0gNpiPaVqKMmO9cr82bPEMOWJ/4R+kspkMQdYYnn11HNfNXSATNPwgeMdZGOcTj1xE43dXst
bcs2Hkc+1x2+LEVS8KvCGIitMyZ0wfAoxtppjmkfV2bnxLIEtQN1LIAxXphxFxeqQO8k4N2SxRoQ
EK6GvAq3S5bL9GaqgHlubCK14zeTyTp9JM67fYr4qIZjhstB4KhyMwauKIAviH8W82U1JVZ1GCP0
a2cuaetiDyLBx3eX+cOVGd00vZj6yFTvGC8H3kHVhUOgniWls7fdjIRJEA14eMnyi5BEJuXQ7Yme
JpOO+SA03axIajgSXsAONvUdj8GaY6JyArC6b6dytD/MkF7AyPFXentPM4dhHp1l5R6R94ClyQFZ
i0BYAKP2NLE8KAUI/sYWGpbPiwkBWqJTQHLe1a1nn/x+bMaPNHulPss48cQn0rdr96LTdepd9/Sp
A1yOfY8rTsQNHi1GmcvRaUnk5hWCgM9ow8T30jf5GwFAOd2T/9M+C5TLKeR1OfNpGg/ha5l0Lf3L
1Iuq91JFFUcn0dJgjYt+/OyhQCXmEV75bTsWVbxtCMoqEFA6zVU5NaPa9naUz6eQhGTAOHql56LH
VPFpLDObpFiyceoNSTLqoQ0t+JXWXNU3mpB4RMhTZV2Vcynfs/CHADvcyEqPLmmp7qZp4AHR5u7K
W2K9O3vrpNGkjumU+JqOelR0JGw66CwxhgQa8any621OlHu07/wCY5lp0IgfPLuTzGumQiUPKVUN
R/dWZvalGxtLXeGYyc9a1gsgJzZxrsTVOnnz0aR9Vuybfok/BhUb59aJojH4KgG3IBe17cZchGil
h00yo8LYSXJxLSQGIle7qKkqaKqjrf1NOoo+ht5iz4ztTIOXxAOPPx/gQAERzUAZElSsyWvYMIBq
cbuL1iznGV+LfVBWQUxJ1DeTOaenjKpyCjq/hiBMx/xMMpkExQH03bkzjJXgboVeGp8LtvIZbU7N
8ZdZBMVQFcyE/7gNjZt96XThI8uaFG+CNkwPfep7wPyGqBMHMiBhyWdh64WfBmT+8XayalGez32a
klWW2VgkCRqmKdHNC3cyEsba7jpvzoutP0Bt2hPNk8LusWmlzdPIIChh0gvqqgvdamuNY0sC94Sk
c7vYEBSZlwbqubVUovZePmPS44UKqPFjd4THrBVRVjMqcGZ8JcMjwgS9T/msxveFnUPqri00Gvgk
lfW2s5IQLUZXoP6AnJx2O3gzxJCAlrUUOZwWioG49VRBdPcgnd0gp9Xry7Doq1M7qt6aGLHWVvf1
/Bh1UsOY9twx2pdK9qztAWH0m1HYEOHiztb93iFao4K81q1yfGfgvDp0mmmbM1b4FcUQE7adDMF9
ZJqsOSMd1Or34G1qtWmbMQm2JH3ON3T9ZvztugN8pdCRRIeWAPELU4GiIYhZex/CZWB+WGubg6lO
sV6QeNQjkK7LZFx2Ydeam2xZypB/DyM8lMqFn28k0hV81k0ZY5Gtlhony1hy4hR+0D4AvrL55Emx
bjaDVKAhRl+6T1moEEUhR6GtpYdGo9llJ3Dg7QyoREjDiJqdioqmQjhTNp9BpWCQZ8hn3zLzTNkK
KkeeK6EK7BhWMRI/C3xuH6aDDq/QyizRgd7CFFEggdWnSZIm8YZRLvbhToZlcXDmLkG3Ac09fYvc
i3EpSdy1ActUDMN4gc5/cfcW63sOh7ppszdlWU0OCpeRSBxnqQHAtOAPiyuv8JbhWKLenU6L8Hh3
6mwO7IvElHF50VFLGOQghJvwpeVeAgqCsNMuZFSpvTDatMCgxHKorTzyzshca0166bgIwr8o+EeE
19SODJGco/cqAGzhOfJQSlvM5z9RtjhAnxat5aaQY0K4hkXces6GqI8DQbX+aeUOYautaow1KYdD
4t6anuzOoG1wCAM+xQNmAVQ6h3CHOaiplU1XuA3nm6jPZbzL+9gmvdjK8vKgkqCfd0uUEpxL44ew
EIouF0ahLMifCCSPgFSx3j832tUajqCpboQFGolJob/ct2htWmpw2ctdqpT3TqHQPyfezl0VBQ4R
FAmZP9t0Zga6ZbJssUO1Gqb2aBIiJHqGVQ8zZ1teNyfu7YNITEN2uahLcxgIdYWzl8SLsw3J7QHZ
FDytytpg005zjwNAuPI6A+eSrE6RDt2EZmvcWH1jXQmFApZXvkn457UzLfKBnkK61zZDqURkrCCW
laAi6l2KxA3yaMaOEHz6z4pNHSCEtIA/oc8wQNGrZLyXANCQl4zOCGfB7oJbTcYZnn6bqLENWH8D
UAStkNhSuKqBCW2khtNc23CiK0wGt77lYB6YBwtsGGVfeB2INBBEQFZTunWJ9n5wHEI3tpE/TETw
RlVzgk+NPV1BxANo0U/RO5tQOgj1dVHJHdpwdEVZJodnkIMBnIm54zMsZIE6pSdsnP/FDc0HDcrs
S1sqWqZLZBPAwJlt/AqmqLsPcO+ciCSklhKlzWmJswCQ5tQq9SXiWb5VX1lgH4Ux0OrqgiYoiPOw
g0vBcejzaJkQ25U31XsnLSqACpUPhoCVrruLcyUDMl9DyBKkJZGCK1EiYzQLhXVQGZ6UA64tsBzA
C8d+U7SNY8jQAoK0K+diuembAudazGZ6GVpDmp5nRWPdySANxV0XOWDelSqHt4sEIjfpXrjbKPOs
d0T9Zgz9xRAcYsKNL6UYvB5qyiwjVrWuffSatL0eeo6MlNhlxWHYQc639fosmdcoOfQAbAdJcnSA
pk3kh3PQuKHnMT6nsmm+knxIPGxtaXbP3C8dtYvtqfk8kRLqseV6akK7kgyznWzL1DccgwmuWIC7
daphmeb1aQt9EbLaxB+tmUidm1JYmG3QrJU9WLQ8EuUdiaGNwdUAMt+hxnaVY95mjVXxVRL2pSEM
UgDxJ6FIwg+1mpa7MeTz2lcVzoFD37mAbUbj+w+pLoZbj6PgytwMjbuzl4a4DNkXs9niMovgMVj2
cDEBFpq24bJwDOFrzXnpRA+Yfdo7nsmelbS0B/s0Wj5PUvdPhTSAdNqYXYf3FMnKprMkDjYEs6Vm
llw2Fz4+qexQE9NmtklTB8m+UpoKeKkd90Obu+LDULB6s9hWoj7GYdWfyFwmUVpWk7hqPLeq+R26
gHhmKvWntE/amBiHrHzo/MqF0GKa6lCuKYzbwFniB3/qre7aKQNsVMgqXL977HMOcrcVcWXxJ57t
bO/ROsl5T3YFPuBy6oO7rFNxuYMP4QTwPkKT7xKXqKlDClTSu6jD3r/1AgSWx4lSEIraQDchvrFo
ZxQXDbok0BwhthmkewzracjKLzYWE9a2AKrYJoS4DtXQLqdhT7OJgpx0U+xrSnacFAZyRU/+SPj0
RlJvajLWp+V2WayefPhYuxugafZDNPvBm2bmL0FiYNgqcsDMH4g5FZqPQ6yyH95+bx3X49uKMFsh
FwjpocGYUJ3ZSVWk1RHRJhECQTU0X+p4WFj5mNKSCOoX2I56E+pzF4nQtJ/RKnZbClC8uiOxVp+t
MVP55ei3NviVOQrVkfFnkmwoNfp3StfYmomCna4aW9fx3mmlFbPJy+ndYnAfHpdmQE8JQdPKj7T9
UFhS3YYdr+EIBCUcUYcOA41nhLDCRmmZ5zFld1QF4eVQ2+lDo6IWwHTQdYS2+bVzC5C6Bg4/UOxu
NAQ3areqUBd5jfF+Fy5W8YGSb6YAzdhDtyrx+fih0uGDVF5TgwVFCCJAbcZ9uB16T5FVQbjUBgc+
stsixNF0RA1quh3vJcthO8WpvbfSOk53VVqIcluSdvdJEgOEtmT2KLMXgSwCUdPyNinS6VmBvOcr
n3JlzsduGJ54L1MXJh9Hza8L0aLyKKiNrfPEzo0NqH/JmE8Pyq5OEbKQ5hiFMTuntKMeVXowCPGp
rj3geY1blHKvhCGRQ+asO32d2ddVslq5yEpXH3EPKIqmIUdStnGXcrYSQpeiyanfI7z2+L5kPxdH
YjHyqL9CmjNDv5ALbvh24aT6hcZBUX8S2JTtbapsbY7EyNKm2siCs/ptSRkHI6MbncB6qADgZe8Z
KoYemkPyNfhOM19U+l3lVqij/GBi4CLLMe/eREkwfh2n0pq3czOVrNNOwmk5LDmv5GGQX5ZLlDz7
wAC+Utz2H7shzpz7Ien66msxUX0fgpASemMH7ZrvrbuifY8bsZNHp4pMdhsYhtV0AWRxb1Lzriln
JHVo/AhN83k18GhR7JLTxbHIz3ZJ5zsnnvMnXduXslFvm9b7ynkXmW1HPkvlTB+LONL7OkrjYxCO
53otOa0OCXU9Qd21R8f7kkbenF38T8enlJTNmg6vLLvZDYAZrq2gcfUeSiVAqaDz6BlCYjcfaUvg
Kp1DWrBHB2n12/+J2gmcJsc/DuhNStQDWjp0U6ro35IQYr/nZGZDkekzytN5jPR1F7cTe4zsy7tf
91Jft6AjUAFMRMBq25hMMAa97Ng28eDzZpLlk/O0gTuTNjER17rTAq/gry/1ugXNwZC5CzMkxvsw
Jl67APzJncwqcN7YRMe9SdkG4UjP09kfX4WRiGDkvWIIguhV816jBTQkolmb3gvVOYeg5hJhi/ub
q3yTWXw/quBm4pgDOsU5g0bHfjUb1imaTcegvI5Hq4LiVrLrbBCcNcTr6nK+yo0XXY2h4EyBCcm6
Q4uboowmifE3w4qf/YBQEGi4rwNPL3z1Dxn8xLMtix+QQrlHLw1eyhJa8E1Yf48r/qu8+gcTke/e
sh+y6q/y9Fm9EF2t//+/RFc29HsGOMFKG3EiDFT8AH+JrsQ/ef1AqlDnwEQFjC8YnP0LU+P+E4+P
HTJUWx3w34xQf4uubBsnoIsLELkUUw54Hn9k9/NfviC8F2gTBToGdNaezxe+/vl3MxlK8TlPZbtP
0soZLupiad0trdISeBpghSckOHSrdJ+I8GR1M7LVVksDtrBuE+tI7KZNH7vESHENeXuozhPqKw+M
F36+6zFyOWsV2VIek6Jrlh25Qck9qHTUO0hZmy8+/dZHjcLgTWwaO+K0XnVwGrV0z3uh2vRxxF6f
XlqOvZxHjmmPrObJoaKIDi9m0YjqkLBnTzQQaxUu/h5QQBGf0Tjo1JvZqEGjXdbmTjUKTBppnfR6
nKKRy37RGZMQP22y5eu8dHN4GVCXb8ivL7pTVARhwUghDtP9FKzulx2Ib1hbMzIXwNwYV8RzQ/db
Ngc6zoOH2b1vid/D/9vE3gnmgnH3BsZxgrvbmdtN5c+uexUQvmpvE4jFJDXVQYb1fhkUHcjQ8pMn
kgj7e8KWRhTic9IQmYRP4dAPw6C3YxAN72aCIDH5yJkJgKDMvC577cNspLi9bFto6LvJkVJtuj6n
LwA/ugfs3pJBporOeddhJT4Y8BgXYBQSmpZz9UCKEgzI1oqLKzNbEcBA8AFf2oFc+q2Zmux9rDt3
U08lEn0EE8OupvvxqSbCo9iMVdznO7vNa3CPnVJnpIBLhLSxw2khm0XAptom3lVZZSRa5jH2r51X
9B/tcSRjcqAmwjcw7gnanI55yxBCZU7wLu+87guZzvSGFJUUiXd28zCzX58Wvq+GkU24fFiq2n8C
RRDb2yYbg3bPwYhuvOulJEvaRUIXHGrz+9rtB4Harm2X5ITNgWfFCcCUO4QTaXtbDQbohM+onqJa
4r25rNOW+Mxm9bjSNPGD2U2gPQcaqwf28djeIIPUyxW4gnI+EKLMEUXlAT+s5Sx2tX4XZXuAYt/e
LjOZiZ5UUPHK4HJopzcL8Ma+ZWAYd9TfcwKSk9QxotuAMSJ5Rgaeg3ATMjYIZvtLGMcClkDVPBY+
DBRFTwTOttj1Ha6hzRRGX0bVyZ07OaDBKcI2NrUykWIUJIqQyNTp6GgTXn6i7qQDmlkfTCU+lF7i
HluP8OZlLFcOZFcdhewvpy7e2SP9HsM9n+aqowwJPyTC3bdNftJRaG0chxTHcrYLOvZq2peLeILm
/rDMwaMMKvIhg/0yBUx7Ri96XirvyaK5jyzqmoOs876h37L1xgUTVrvqO5N6n3DO2blYOrdzkVW7
agyfaLxxQqSxi0NjTGERiV3pU8tFZGFzbii2WQLbtJ1AEC5mzB8Hfu+LKaEWq4nI1pKXZvSd+6ZN
702bnsdx+smT4ftxHeqNlOaxb5Kd9OqIHJ7+qkPb/bHL6htCKc7QKrqnwi5I3+3V+RJWgEQ6622a
oetKqvts5b7X6QKuGzM0DWSR3JV2HbzTRDr73fjRqs1bIDYMK8yF4FR18tv+zZS09R2rOuzG3rRf
gwI+QTu2KZhrn8ViCqeZc0Dwrhg545OfTaREOmE0S2lsV1U/0NzxHGKFa2xWeePrzSCWlXkwLNsE
W8FWdVV+iIKWzdzpu1NRmU9uroZD4QdPTAXLNxJt31UTq+sUwyKkcVpMdhLEl7A9eCKk7IFi19GV
aAK17XqfQ5t9X43iULSu2MSZV96Y2JwQrdJea/0zrDr7Yko+ZoH32MSy2qLkXsMAp3szJQBrJ5Uc
0kX4+8DVa6QXx9LSgCkPRHFKBzpoTCV3vZKUXZ1m1JG7b9w8Vhcpo+7zPqT7B/CiA4M1XESlfh/2
1LVWwRLS5RCEw+ULVK13NVXyeTBU6jiG40NVpfV71brTthonuRsFva/cOM7JTszJsYfpKlKVu4N3
Q5dFiF3uykvS0/aG3uxel1bxMR/dI/OERyDw3u0wem+rWu/QZ3F8Y9q/L9YowzrLwQOboeNMru70
1D/VQUt3OL9oVgukJHm0bt2PGu/flsXGuprQXWGoWEXyFinpOWlthCLcEagwHYRnn4txedOuC/1Y
HcGUwyLVTCtKVAgZXxSD5eSYk8tb9nZ7wjNxMO0wbOHjEFoR70iA5u2UFp2q4akV9fmMEdG15Zle
hHU2NN4N61t9FS7cs4ngnxTQVje4m544Y935ovnq6Pk88LL9TNG5m9r2kmZqfFSw3Q5LY90AIMH5
ECu+dQIHa+mdd/hSH7NhhEIPuglVZbpFFIbkgTEILU35pW3n67qK2m3amS9h6mEzIhjkwlO5hQRH
thujnUMp0ndLH6Nj0MGuHuIna1reGlN5RL/458EYvlkIfaMDESVR3ZzY2kvsGIlTsdwhazTyqzCi
vDXk7ODPTpmAeptiEPwCMVCVg9suRbUhe9lqv0yEW3GQzELsYnFmFvuDl5EsANbF0K3IEBB3OZnX
Rk5fQpd2OvkbxrEVGVb2Nw1iGrp9t4sJv1r3sZF5Z3gb9WU5XppaFmdObNcWcdum9/PgxonqltGX
sNhx2q84h0OMq5Ilw1n2fRVnQJASmm1wazNONTvigjxN5cRRz7nI7TFdPnlCmincJ4j2CPGbRBlX
ztFtrNEvjglWqKkhsNRMFpNp3ZyYfw3OHT+e0w5Xc2qJc0Fz5nqa5XSjdS4epeA72nXsFQ49FGJu
p/cq9MvWP4UWUBcMNYN7kPCpUv++HJsqoPleThyKG4936KZy+A6tfWu5ozBkJbQkc/J1hz7N06Wo
i25nCQ8fyEMyYzbYRW17J+x6rKy3uVC5ts/6qBQfp6YaB7PLChNtFzY+38Gx0+5oN3hyIkl8xCrs
JrnMvHdYEujk5H4N05eQYFkcMf75TANdGjBHJy6WMtsir6x6wLaummH8iF4izLMrYgR3zExC5PsI
SxrfXbGfob2PWhqldHVr199qsitYF8qFjYb0TqX0tU6EYpElBTK6met5DreulvVxMrSqt+Rj6Pxj
Y6tPho0gx9un2/D9ZBcmPYscj0Zx7vGi7imhrpXVF+wnC4IXdUiUYd6tLbfd1Ws0aci2s4zZOijL
uqwZjnowaEFzB/kGXQnlJ/3zMIo5vx7LaDLQ2iEVnSUDIqFdRrsMz9rEQ/e8HIaP1Vb0ACMmqcFh
0NZYvF2iVUu1z5WKwoMByUiQKGrCYznWEOOKcCime2ZJ+l1S+2mI5zmwFUObDiwFqeXSu8qGCRFI
Xs35eGymSnTgaQpDw6+yghN5cjByM0IQBJ+3B/OBkrneW8RMERZjx/TaMPuV2zGjotnxpdf1rnNj
gHsYHJwYV6NksC4ZQ9AhzOa3ak4bJFEMb6ozu2sc70M20gRFOaTASHaQseL9FGbQlMd8gAebujiB
xzaHxo6b0GzV6hqzI5d5Ck3aDclP1XltHI1AaDa4rbvl3knc7mNfFUyw2LAqFef7SfvOcSwLULYJ
CbPMr+p+52aTOYuLNStUG+tyisP2LAhK77Ic+vG0eNN4ZulQvmsrVjt/tnoY2HrcGR73eUAY+eUy
Rc4pZKBxLiKWLe6STMCMwS2t9hxkfaLLUyDxkURLWl5EVQ/uPamgNuRBe6sry2y1iKoteEDvDTKq
6jN0sf68IDDjQzGF4tLqU/W1mSVVYkiN/1wlIviqOlgAGyT2aH56husbh6/8agoqQAU1WoguLxdQ
xSh3DnYb9dQ9uXMgiKk4oLMTj7OfV9amZhkhVIWRWi3NVZxkat1XHjtsPhvdV8nWamWE3CYoHzmz
IqxSRAHLtixO09SigdHslWcqF9PBz+ZHLDrjmSrr+eQr4nRxkKHLsvqp2OcpC6OVlsEZDTFxmLFb
M7huHth2QHjMU/fgzUO6/2Yxrrsk+9CJetpFlbmIe212LmPoDfnwHE/CPgB9D4sOqdngDvexBtOr
5jwk2Dcj13oOvNMkzbOOZHoACUA+wCivQTTUZLry2i+jSwhaxF5eLkTX23UIGrqqY2fnjNK7m/J+
hR9kZ4XwrH1UBwcvDZtdmw7BPu2EfW6neHYLmedfarUeZMO6fVM3Nnq73i52ZaGRstAT3TijR1yS
N3T33AklKmH1w7Gth5mTZBGchYm9XOG87HC8qpAbHyb0JzOTpjyErP2t/fDfTsw/HPuXnZj3+TOp
pP/r8rltnr9vyHz7z/5qyKyGNswuIWxgBPn4sBwakf8CMLn/dAWCAHTTsEgE3bv/05GJaePQyKEh
w2Tajlah+98NmeCfaLmJBol8G6sl4vT/DxMcnZ44wpLjgyxFZ8W/71V/Us2mwU0ZnVE42J/n2kMN
U5rePOKnbH/TpHzZcP12Kfra4GTQowN9cl91frRtF1JKxHA+wLwRYC3qDRP9kdr9XxcJnYDzeYS3
9dX9OJ0DgiOfzjo7WHYgIce9VYAB/K7d9hM33/ov/Xe39e+L4M/iqeFwhYj0soeFNTdaZD2e8XDN
U+BX4kRHYbwhki25+vWVXj8z+mMhtgqsDnZApU7z7UW3LGhQEdMFPytAwSAmSMlf33Zlq3f/L5eJ
aBkS6SJwRL68jAnGuENgdJYnxr3tM5VsCcQ2p19fZP1Lvn9qPK+1385b7Xvcy2tSVREv/TSP3smv
x/nYj4YRsqsDU6HKtcXZ7HbyN76UHx8eEkaHfQPSjx1RBLy8K0fHMIxC9wRjFTFUg8bI6siu+/O7
4tMOQwSXju/7r8yIoQEHo2v3RK4WMCFf0p4avXFD0m2+i1T5u1/qZw/x35cLXrvbKjaFYbHsE3WR
fxCF49M4oBmQLb13YB2RN7++u28m2Fc/ms9DxKjCI2S68MpssQCZ7dupOVXz2HxqUQI+dj2uG5AC
1KfbMrdn5td1VF5PAXogFOsqZn499epOpFG67GbPH9DHNVX4EQfSHOzCls7dCSHXiLEbteqdrmWt
N53O9Klnzkw8FgdY6wbJtMNlUR7Zv/nFXn+9TJVY7GC5rz4HPmBW+O870GAVVlV5f8pm7R/B2ijq
+8g70X7LL3/99H78scighTDHUsR6BHLg5ZUSgA+imvWpSY3YW24abns1D89IIhG+M3ya/nBdWu+M
ywgOMAjDgNW/vF4lZxvNszo1eah3C0rxYxRN46kSU3n76zv78dPiSswY8Iqi6fJfW0WmQhdB2ssT
5elC5kJrgSDLh+0fX2Rdwdn82DHYD179UGTwQVFO2pM7AYv2QmwRsCTsw68v8pO3AZM0FnU6p/hS
X69Kjgt4sA/r02DaDt0ujK0iTQF4Sl/+Bjv20ytxAXy9QrAerc/0u8nHmoPoWlN7woWX/2/2zqw3
biTN2n9l0PcskAyuwMx3kcxFSlmytdiydUNIlsydjOAe/PXzUK75WpKrS+O57m6ggWqXRSWTS8R5
z3nOhxxI1b5parkrp1S8A1//i28Hn6Fn8V8udB64r4+kNMgMy6hOKNdjSlsV63Q7Hd55nf/Vx6F3
lXoyk+wwKanXB8FxpEz83SdTTVp+cj187L3FK6QenHdSjX/5cViakDCzfSZUbz7OVCVaxZqK7jDT
h2YS2RaGmf/OxbZOll8/6NZPYuN+4JXBHuHN5Nkzl8YRfX7S+OG9K0t9Lv1B0pvClKC2R/1oyVm+
w1L8y0My6WYBwSDsF0BkaiYuhJz8pFhUukaH6r05WdWJ1+r6ROteomAaVfPO52Sp9csnZS1Khxzr
Ud5YYBBef3G+P/S0vpcH9udJsBu9yQRCkGGb6LjZpi3pAJx7ve5JDA6y/yZwwD7gz3QxuwjskmBs
TPNC4vn9qKdi0ZvYa9qjN7NdpoAur6OAR5BJ25VcxzZOF+/HErPsLi06zLsFu2TIbRK4/WWX2s4F
MJZ2+JSPzUjrFvCj7srL6oB2MUWSfFsu7dopR3d7DwytGNN7N7dq88rOHEwcELTwsHuQNj/arZX/
yNxQdcdYc7p3LY3xNwiKUu5HuzOrbVZMJ+bS28NGzKl5boKX9Hed4mREPnLSUZD0UxvMLvQpd1VM
fU5YzNnpWCJZN4x5vnlCY+iqrNE+xTwS/1CO2zmHuej115Lpfs/UrghGfp08eQJfVG9jvIA0c7uZ
X+yTxBppwEwJcwRN37B/82EdRU2N92ubVES/TkKpCrhqjHHaKMGsyBfiF5RlJQrb+Ymia3RCVApc
NyodX2PmwLFi41pzSbTF/uJ8BQBHuAHWT/Uj7XRxAYtIllEs+vgah39sRkkWy73WSaEiA9DyIyz+
xKB6zhu/mYkll53l2DOYpx4rDV4S/WhoyVaTttacHpq0io0NpHx11msL/5GeGjxlMUWW3kmiKanc
AoVGCaoNlwnLUtb6anC84RsR/P6BKeCC0O0k+GPU0o43ufabq1TGdDv101y5FLbNhqbFx6ZHd9yo
zA0+YGXP8hPdVcXlgsFJnONQQhRMLas5tMEMN2YBBXBgNHXjoVcRFNe886SCV7hX7gTmECUZXHo8
Y/BR3GtXWCiSNhJ9LY59UBRftBssd4j61nkwz8kt4ci52DlGXsA7VhU21Xaoq5vE6w1B4bjyv1Y6
oCHQ542eRYPu2clIv6W8jXhcCBo66LsHjew7bufUKjPcPl52T+bCfYQMri1qaxONw5NYSnWWVwW3
OLm0Dg/KNJc/EgIw+PVLBNFt3lfp/TInjQUM342zz9LoONsLY0IokH1fZFunbPNrIPcCzj57yZ6N
myAJNvBI6fB/TuRQAiZJyP6uuZwnzF8wUFU4XGRSq3k7xBZGtdBpjQPrISqwhpG5nfArer/iwfcK
Rl8K7S5pe73Qqx7Lu3QMM24kc9AHYnB4i1IMCDSZlZlpXS7wsM1tGnjtLf6shknC3LTxVusy+FKq
ihlnnerF2VN0PaQ7atrCL0A4Z7kVeMjwt+FYlZELbBARF8vlZ4mIWqEQWh3EQn+gTUJRQPu9mHV2
XVIh1u30xI3OYM2vyi35AOdHqZua2jZAHfxvxQgaWqqr8JLzXVCWVwVkn0dR8CjJ3Dr+7nUgVSM6
1zPIYn1TlnvpdbbYEIPI6ebyUvRkBzX8ex6IfiZJ4jMKa7WtM+x8SStBa7rl9GUepcOcRFakRUTE
nDePP8Ra+CsFkCHzBmOVlZ57dtf/fAP/W3ZBdmHp+q/RQ9fD4339Wm/h3/+pt4jgD2jLHpt0NBXQ
Qh5/8lNusa0/WKawbRf4WViOu2ym/8f/Yv9h22xzWF/Yge1b67bqT7kl/IOgebAaZ9BhBOv436pp
YsXy6u3rC1s4GGngAFkcEEjDm/0ikcWiX3qPor5l8G5wzCs/4BGf07zxIairxH/i1iVzQqJ0wSx9
5/STYetdgnNZs0fJLBNXaxPvPXMO4XKqqsJ9wBshTJfw0DlwrqKYRGVvXwj4hrW9j/FYUmeQujn1
BZXLdXhSVGpYoibDZ7A14p6I/vnAo9kj30Mf9EU+Z8DgtoOR1ROF2o3Z8AJTVAqnpNS6wHtIAL7p
Yh80tGX3xBIBt/mUEhPV2KqO8RnhLJF6O0Yr0FUBQzBWy0JS680haLyG0r/cnjNiWq4ueRovCakq
VPwViYr1LxlKchYaWymTaezI23L9Lo8Gawb3MadHxTxv3BbAkNY6s3C5pUT99r7dwZhnncHSg3hC
Lnm1tpYNHL+W42Zx4GASUGqtfiu5QoiqBJK+OLol1IYXqF57/bq8kD8EFNhmKxa3YlQBftBXD/mw
pOrCS5KmZazkAjSKFt0WzATnchzaTY0VrkDfDqCJ+M4cBKd9lwfFD904NTb7zE7CAZBPNRQ7PMxk
jDQJDcgcwmpuY6ufoba2cNPSmIHVZk54JMLKL9WnARHb28yhM1zzdbnD546IqDhTNE4WSMT1IM5J
0uKKUQVFPRtbzfFZPjB2iRShk35fJMvEr2eXy4jrpjOX9lCCbnx0MeUxTAcFWe4KLmC5LYcUsmE/
IgYeK7NLcAZY/IvEZWjEVDFl4xELDiLSdSFI8rgsGW8DczQD6nds/mbmWuR299lSgYtOY2I+kJuZ
GNSNh+E8MvuAk1lPoHkoFV34wBZLGkkVIbTVW6irjr/FmOrLXVCI0SWiYtguzUSJlRIojWeVBpuq
jBPFZMAp6a9OpT0EHz1ZZAyFbVz/85YWguxxikU6HXxsr8I8HS0snvd4mCjeMmVDaQbhMEOiXYQL
A81T0iWLyA9jMcXTdu7bxt4M5TI1lKBKStGHJBMf63BW8a5dAlwUVp7wSy1Zw5qqcdwaCl4WlzBw
qlDqQ7FySjdMitJPg+V2j87Q8spZ8hXfyMYP5CICFxzYSXuAGy0WXp+4YykHqVxO42R2NeUgOmdx
R8N3/5H6Jn40Exf+MB8RVXbNqLuQwQQjJ5KEAKCawY4PkwExkgZYuhtJNpjXfrw4dwvc9C+sI0nm
Ed+pP5QtywggOmUyfQCwPfh45u2MAQwmvWmbDh5e3sXJudhKWaJdua1NXIlSF8GAB0dgdvR7oN9M
1sEogeuDTYW1YLwKmDp+LV2ZIt+QF7VYCml+6zouuFT8lFWlcnjEbHyTGOQJDGndfGgXY9njti+D
O1bhvHQ3nSPi+WNvwimJbBLbsMTsqVIpFIqgq489FSjDnkeVFtu8sd3+ukEuLc9Zga1a9bQ0VYgN
oHYNiiq8HM/XpmiqfOoiFyF6uSUjZ6RXBs6SOYsMMmy4W3iFL4ScWwRb5zwR3KYW2Zs2xuEUE/uJ
YFK4CYPgjvUNV2lh4oZ2iEq2pzOno9pOYyOyXVZZyjszEsPpTxl2q+4cfHlgnHHfpv5xchqQANsp
VHMbGX5jepFhm20ANSQYa3IqpTc2yXcm2ul4N4dx2wCUjPHQwW20jNs6GHNbp9tSttlI+4uBdNpt
UseX1gNyXbAUpzVAW5vQeSJaHC/hhCLzGdiQ+zFLKjIcfeI7nycT4uGHpEsccbC9sW0ZdQ8zXWBf
QTvwIAtHoxa6ilJrIQJ87QG0oi3vzMbTtxAwKPrbvGNG/mEcbDlc1RkQbgpnO/JJHjdMel2lo2h5
IQGg384io/9TNBj1+Pb7IdyXibBXXnBoiquk6jBlBWHcXwZkiFlCDfHAULEychqmiErilcqn6iIm
yhrQIGPa94FZpu2+AnhPqaeZVhcdw2iGad4CgzMJ10vSzNzGjkJ/DSJ1k1eX5y7xSWOTE8yDybLG
26MiLYuLEeMoL9OOzPiw8ULX/th3ZawPyiir6dDpNKaKKYNaCkt50qfEas0mMr1ePXWeJ78CSF70
PgS+fk4LjTxPeDetl4ZpHqsEuALuGzPMT5Yixk+STtgaTjOPiOqGTGJub1lqJ3KPgoVljayxV4IK
kcSA94vux3ujqSRN1XNQnButrbx9PtQSJ0oeenQCI6VbG3bpbJTKpIsFPiHHPNJJlbfbrOEF0CDA
djFhWmGw+lWqCQOWzRWmz2QKXFRoP7HOcCLpjDgOIHUGS3Bd5zZM8bPWxI7YWPusidOxTEgMBgx2
aWaOi6ODs2be6IWd0Mblcj0p+rCb9kku3bsZvD0mtRJIsdrhQ+6hURB6Xk5Mto/Llae61CMuJsSB
VkqvgZQXzwO5u9ljCd1O3nVgKpnh76I+igCfCpjj9vpol3EdbGVrB81eSDm2F0Mdt8dExFclyVV+
JMaPC8BWcAwCQ9f31dDJmwmQQ7CbQYlQnesRdBfnyk24xrKktvRn7aVGupUdUOSTuLPtjyTf527T
KRx4H8u0WJivUNrTRCw+0kueJOKbaOhzOoFOlj25fMuc0IoOu69jTxTvcw1Za6C9jqAgNgEiIsdg
dEbzUPsj23hw8/jrCkDccEkd5Vq73quUNC5nV4r+MatpHZ0ir/ftPIJvsJyvtXAPqZqTayUcuGdG
apnfY6h/5I/KYeBtA/ht2NGE6V/Zo2BvE0+tv7740vbGmyzzsXUGUCxtmvh8r6ZYvpczl/uemFJF
hrMrMdSlfu3fFzMiFApGivcGMVKcmQBO+IY7XRPnYxUz7cgy2Kcu4dR049VORh175oznaWJ1kEpa
aWJu7i0ahRpQMpskZ2a+NRZJOmRSiU52NcETHsd9yS8PZ0U9VC0eqA0Z1/4+tJr+6LUivTXGurmy
Uk/bO18XTs5TrhnPs8b1CUT5NA9unDDx6l3W96rfUosZnna5Wf0g75h+6EDY/CBba34dWPrJgx6F
e/BKcyAbi/1FbZogae3T3sA1PQ2jZ21mpjJfzGzqfqRu2MS3BNFEwZtNVvMuHIvU/jaXdjXe0HlU
+DXay1DT1py1lrk1SvYK4h0J7rUAt24BfBpNQbQFjs1Uyl63CC+E4HBUbmbwocg12w0ICQjf5a6x
zO4SpYiwZafG1vrdY9JMy66D8TPToxU49vqYTAzcEZsR/garqM4cIYPDUhjE7OJ52RXl+B5Qkl3W
CzmVz8jxGLNYgvEb+5y3x3MNAN8ll/qm0cmlx/s24hwPOytfwl1iAEnpZ2vc2kMd7gRrxN8SwJ+P
7pPqWamF67z5LZWUelPdpxaGd6iW5i708PPMdv34Ys/56ac2/K/bcNeDQAWzUKTXGQVcxjejsbyX
dTrzMN9QMedFFKkqQEtIzLukGJv7/8uxKP5kCgxe7ZdJkpV3oDIab0Mgkp66xKhu1RSaH2ivI+z6
98d6U0/z84NRGUVOGJ2YWe2q/L+4Pg1IF0s5SxLriqePp/2adWtlLieton2iIpG+k6y6t3ik1RHK
d/BA/NTbpYI0wChX69cUOLczLpl7+vn0cWHs+t4I/vVM4M/fkYmat/KAfe6o178jKWxo7BMnP2+C
ZjfA1zlBtov3z6fi3wrLP5AhXlwVv0SMbkCPd6/LsJ//xp8hI+sPF0URHQWVzyLnxdn/qbGsjWIW
FdGYCKCv8pz7/xKL4I/QPCxcLoThTHclbnbN0Kf/9Q+BQ4YaLp5OcJ09Yn+/JbG8efIg0sBtFJha
eFOttps3AktOEeZsauyC4PSquzKf0uPiZCFYmmG8Jh1XUs6wzJ98rBVnltF2hxfn6f2nAofHzINr
I1gfqdg33jg2wE/R3lE6JDqUZ1009TI8wJmfr3uftexvHor1x6pxQaAloiXWPNfL+7SCjjZ3a++J
qPPyZiaSHTXlwDraKsN3PtUvJ9VhLgbb07KIZwbmc6rrxSNB4BRu2zkssexgXu6JTBoscUYkl3QB
97lwyBtvDJjOonmGTxQ+6nczjm9ueRDuVNJxzVlAS7jw3Dcft8uGZDJx/22WeMybkynEeBG5dTm4
22DJnBBVQbb7Vsvl2LER/eYmjm1u0HvlF1ECT9kTq18ePfbO9g4XKOSIv/86fv39wImvMTkHbiRR
ufUcvjhHmQ6YcyFKgKhbuvMVh3Y08Da8Y2qxX89dfU4Db1aTi5ctEBuVtxcYwAQZKistNoVRZ/HG
C2btbsS4AMtg425+8+FjfqwGo6MOsq6m5WCOkhAPdTLO41TFbXqZtXZ6SYKa9iulxgYbYkLv6nao
cvM6x3sMcIQfnUVTU/r7ZUm6iyokYrbxJ9BSh7bAhr3XqRiJIuTS+f73Z/HN4shmbo1e6HrMJnm8
8LJ7fRaxw1Wam4zkHP73vQeyba+43RBOqomeqXR6Z7j89m23HhBXmu+G+PAwhby1gyQrDCxoFoiJ
qXlA3Sg2DIm3YzxgZinugri9ZsR2yBWQg8b5NpkeJtx4Wwf9ofbq82Q9iTR4nv79WeBh+HL59POX
YnyP5swTM3juAH9xLeF9NxE0YM9Sl5BdS55kuyrWT0tXBGcQGiGKIbRGf3/Mt9fv6plzccRwCnh8
wy1+feaXMa3nxAmJNxRBc4r0VOzrshvfqaT/q6MQI+VATKFtR7w5ysBcr8ttBqmqBNonsIFFMSaj
d87fXx2FtwAmGJbaAkX39WfRs+PFY70ehU3tqeX2VKNA9vgtd55vc8Z4x1EiB/qbfpj1bffyjldh
DRkYO/mG4Mg9XeXTnaVa5/Gdr8VeT8k/rQkcxmcpC1XUw2zoYh1ZP+yLi2G2vI66MXBNoCJqYGWT
i92bsjf55JFIiEZpJrddgqH+JHEcuJIlJenujoEzQz01yXK6GHpSHRduljHYHUx4kReicvvuhAZx
WupnghLqtKf0J4jyuWWyac8d+mDW4Tm/rEbGgGe0mlA5nVDZ3Vw4AxLIMY1dYhYQLkjkjl2cDydg
AmrKf1tG/whAtUOKDp0Tlxdma0aKKbEsxv/hQdUZosXIF0LqtHKZi7dJPj/0rlXk27af6prpHbAQ
biw5JR/lmIiTWbdzecselexEv/L2PpQp5UVXgyB19jlu0sRGaWj7ZTeFVvs9nA0j2bdttQTIz15e
nfhZyaavoCtuZEdpTs5G+TZpjr6xpbElu0tedbUlJAftLO2tKVFWtwM9WT0KlHQ/1qotwC62QTAc
40WOy7agxMSiMxo17NyRnUq3kz03euvSZd5tndhKbwJvGcxN76ahtQepiOndcnQ8wUu1A+ALPRvN
bdywfWfUoAxe3yhjFoUr5ZBE3WiJE9PqzJaUW9mIU7gBnJ+ic+GHFr7B3+kS867RVVPsZOaQbZAA
xsGlknKutolcz6BbAvvcac9NLvt55pWX8c6+0GxuoTxwSpNNLvuAqF+jycMt+TJ+m7UsntpJsCX0
k7xAeea3/9yOLRdB6ThXFtN/4yM/DMRHEVseKLlirOaDjUFG7zIUsNvCzrR5Pjd52u9AEpno1nqu
99qp6vjU7ngIH22EcWgjrSjKT8bYqXZvFTZDbTdfa+96azC+Wm3Y6J0hVaXgi7XVt0CM1UOcoVNt
WJNm2TkJpASlOae54MJqFvUNVboMtlXA2vakzQKUN5wf6nEUkCqoJ8zGE1Awpd4mylsIfnRld0pf
Vp1z4l1anrmWQPPEjsFEbQx8hvEjzTOKNUQFOF23mAoj+mrFAy1lgbFLe5TNzVwZKW0X/myVZ9Iq
gPX5+ZQfJ2MoHpTmrUVGLyEFJj2no2wJbE8RUZRD7D2uO17SGcTCe+0zKiPDUULsqbRhPwRzAb6p
MxvE9raaDUR+s+ovKti+/qmk8b495rHS4ye3DF3uFMb9dgStjXAf6eJgZsZWWkTfxtDHgANcNtsl
0F4pWIMUhZxKwWl/gVnbmQ+1Hhb/0zB29jePKZv8FHe0JH22elTaIw6Q+DSpbKA/gxwzFVWg9CCI
F7PtRdmUepKgjwGpZOoIy5IyoBYRu4U17ruwq+90mE2XIi1TgsNkloJ+RzzP7TddEbv53ul6z9vJ
EbN2pBpdLIcUjlIbkSzpy4NNqTQ1mUhPlCShY4uTAHIlIC4dYDNLuqL+QPXZzBKIZ2YYBQG4O6qF
EtA+8xL6w07A7DlTssPPZJPAYGw3jDUFXGUK085p0nIFSjrLJzsgQUZ1rnIezZzupYODxyDdU6aQ
Mp1qGqq/4kI+ZqL3z22U/2bHKIf38DCHZGHqEB54nQfyDNuDd8OvFJ/HeRcw8QIkFm9aKv3EFkag
OsnKlm5AM29XfpNbe9cw7pxTA/It1d9m6ZwX0q+njSL0AacXF0Oyzcoc04GZyfBop2XTnoN+YDWU
p6IVp7Yp42u63PjEIzH5R9h41oXh4GM6pWFUTxHg087cImQMFGqW4YLZgviw+jTGlCmdup50kgjm
WUhni6fLGEpAp+5bN9BnZmVVlBQ2hW+R6UvLL9ZchQ2BzKY9LGiYzqas2fDvM8JrQ+TmVRUh0no0
sCykpyl0THbScLuJuCbvtU1iuxWTJrKo3JuV+ADg1zir1WQvnIiQzGql7GIvAScoDIvTVEYLfhUm
QRQzZNs8yAmw4Qg2fnAvdF9hUHn3jURv3kyLEnTPV4RzonHue8r9UoZ9G59e5HEzzYkG/lkYbAel
x8iAsjUU480sffcuxMNsR2mKLkZfAbaNjdulfR3BWDI+wcZroB9MhmFGJKK77w5F9vGeCqzMWrvj
gyGCwdyaO0DUk73rhUi+5ryc6qOT2KkVuQSbYAA3HqnumB7BbTXo5pqWTyi4wHSgsPKQz26Kfg4+
hyBuflQDCTEGVMo2P7CbAo0uaB+oD0sKqaULxtQ5BUZdfdGs4Bg9Jh35/XSuSaN6WUxuSRlJEGxi
4obnwxB3ZLpWO1uGPv/Jk97EijEmxVkynMVuAB/529IreekaZf25KTrHigqmjS7jBlsqWhhrRl5u
7Gm9w8svgktf5uV8Yg2zUxxgRmAaWk8IfTh+Mx3TToUj1p8WDdZlAPO9gjzDN+GZquDtaUgGTIWi
ql5SpgnhAbU59nqirtVYEdQiM8BjhCCraZwIVv28pgYuX7KVhl8MUPbX2yrM1m91rFV14SxWnW09
7HmARIesZUhRtsDj9rM0/eSTSJx6vjYsJ2cYCbm9948N/x9TKW1BOmdyDgePS6v0Ejr8iMUP0M+7
xkUZIMYR85TVnfgxpDRAbGeVYMogup15VJA+L+z+LS79w10DJP/avrPJ2v+4uSeP/tLC8/x3/rTw
OH+slmJvtX4TqQhcdtI/5SUhgNjwH3JPz0mqVTr/p4UHzYcHPctwlEvxorEe4w8/hz9EdUdDIIz1
Owib536Jl8txQSTHdlwEZsEL8pccixPwBg0WLs+STi/rIebfYTS7FGH7A+cN3Uw8nYFFro6BAkc0
2BdnTlgG0+XqhRF7xSLZ53QMule/fz19lE/1dd8+PfXn9/I/10vxeyN1myVp//9e/2P385+Tp2YV
/179w67us15fDk+tvnoihclf/Vm5sP6b/9s//I+n559yo+XTf/3jO41+/frTILe+Nm4Jvtt/faXc
3NfLff1Wh+Sv/LxQaJhDAhNrsGj9Wj2Xy+5Pr1f4B1eAS2CKDTSnNfznhWKYf3BtMX5BwAx8nwDI
2tv0pxRpgDuihJo3IuVi7PPXy+h/Pv2f4h8n7n9dQIFeT6WG8EI4TBREvN2GjllhJ70BdXVI4nze
gVk3TzLFNvsdee61JoRplaKaVQwKIY0Rr/LfbKrZWWjFnBxuRy5z4t9iGr7DjWxuMXJMPx9bv/GZ
fIKHq1jAmwbZ5M2mt7BZliuI6RtzxuY7UJm3XZjk/1Z05ucnQsBFBFpt+ZQavd7zpp0IK3gCfCJW
w5dup5hBsIBPPxYBb8RNsDq6X1xZ7wq3HHGVn1c6FReLY/007r3YZRe2Q6S3Rb7LHZYBmzLLZoyo
uZNxUpP5nSzcL1/Ym4O9OYnK1MukBQQZ6Ip0W5UsKz8XiSAzxpZGvaMTr/rAPx9Yz59s1dfRCk0y
kVwnb85lT5hvYJu9IWJnXOasMbfJ5P6eGv3zKBQAolXx9EX3fjM1sirt9XbKPisAUnJWsFpGKvRJ
B/Ew/S2l6s9DrcfC3c0wYQ3HvhRELLbyw4piX0MG1qnLh4m4oad3bqq/Om0oOyYPC8ETxn+jIZUV
eDA8hqChpGMBRyFBb7FreUfPfU4xvf12XJKXCOy4VXm1vf4wtsE+0wT/uykSvBfbFpYoKOBAyrQ/
II4M4EaXfkRQHl11T61yrj8UNIfB7VASMEGFVNLe2DN3e1R3IYwwjBYx4s2IGUZDORs3Vh8PWEiY
i1PSMPce43J8eXS0qqbFZuKbjbFpJyv5MXW0rcEdWBoagsc8vPdKn/DsUotsYZ9QdVdhbip1mmXL
gkdnaPxvCTPgYfP3d+L6id+ekTW8yxfMNCX0VnH0xZ3I0yChaWRFQOuCNa2rQVPDTCgvm7YvrrwR
PlTZw+fuZtMd4LVm4W+Nj5+vL/B4DBpMFMT1Anv9C/TdyNQRlQ0zhRHgRkMsMcVkvHMV/8UzQOCP
p88M4ZnJ2JtHXAJfd/Qp0GVSNOjIHm33TPQsu1k0e9///oy+FtWfPxBjXEZvfCziiG+n8ZCj+wzv
RLlxirZ+9OexgMRORxyNga3Irql8sd3f0kb/POSaQkTEZyTnvjmHhpyzJqM8ekPsm49IT8g+ywL9
zmvi7T1qk3hkSEAqbM25/ZLaytjiZ4JCE+5Rwyq28HE69BJ/GoN33g6/Hog5M2+F9YWEQE7o/tU1
2RZosPAy8MNYXnq0Fhf3l9PN13//Pf3VUX4uGALsBbjZXh+FoC0ZB7h21MTCXR+GlRcbjNk7F95f
HIVyxXW6wlEEV+Dro1ST5fQgvCiPmrzqrMGUxuK0NN4ZrKxf8Mu7mFEv/QdrwozeSv7nzRnLw2xQ
1JZh+e0WeZlZ8FqMwSZIVz3a6xYcBvnu788ecc23x2TNFhCvxL/HEb11D/DyyVGDhHMnNAzsCvBb
kM/qeq1aWZsqAkxK9WkwhN6tM464DamCqhDLnrf8zEXUgcQI9GoCLbRgpLy+ht2I/BpsAb3TlJG3
a2tGhsgf7Lop78GlrcUaXbh2bFiVTd9G0bTFjwXIlrMdvb61QRU5tHN4Yslp6hA9LHyPIpPySPVN
ihTz3OxhCUj41K7aNIeXSy2jeqFfALewmK7dcHbuoAHhGgScT+9DmaxMyXmtEgG6TqtI09NxANFv
bRspmWw+6ecOEmOy6SOJn7tJIPHTUxJaa2fJ/NxfMj93mci4TL+WAUrozgol0E2iCbLZlspq6fUI
UuhI+XM7ioaOh1+sFVZxBMI8hVFZ8x67KxlMEBJ6bllhSOAqGmEAreP0a83zYHH8B0dqQ30OTUDb
JAonJ2FLT/UgzJ3WqokjbJPaG5aj+VwSQ0qp8W/tdFVy5njmmesvdSYjYlOuPKSIRdRblPOEwlZ1
VeRQbJVFYDSnGA8xIdQONxEEeLDK2GGZ9oyzf5JQpITJVdbiO3irodwaweg9II+n0xdcl/G9T3lE
v+kNbu0NTaj6Kiw943EuLJx0Q1WpG+iZjvEgSa/dOEwPAVl2KqhOGs+aruEojwn94hMmLidPq2WH
G1DRDBDUs4s9MbO+kq1I79BQMZPK0JbfVMLMFl5473cJZC5w4HsHOFgaqdrvyHva1eRECrdogPyI
bJpGNm0W4liMekQvHYzxrq9HU975RdU7O5xH9JxRdxC6h2GRQu8Nen3SjepGYeyNDmY/uYYFuy4F
Jrl9cMibEOs0Df/OYNYwbGoPyR/berK2wBRCXJUUlHnImZ7qH52M5MkZWUhhnAauIiWl1iYw0mZm
D/Ge2MEnzruV39q85MzvNFOU/WfdNh1JfiQsHIrSqK2tjrX/NZnrmKDjKPPripifOK215MTWUJ/G
04p6ethq1ZiYe9ecAHMrXVQIZV0m/R9eBcSJc0YbwHcmUrNxMTZm7mO/R4s9BqHq8w9qGBIrcvCc
yweE6CpP4F0NiwpxzqbLicsdLx9x/GXYQpKp9eCCLTQNbEDhy0uNk6DeEbAxsDFiSnTRJFPktcIq
PShAg9OCiFSD022VrtRny04ctQUdW9Vn4TwGzF3CBXarKzLQrHSmsQZuHJlV50z17O48BadV1bvQ
oSHQOXSimjx327GhBWndZA3aLjbscmZ20rhOveVMF8URU12VbxO2enRg9EtzB77IPq1y1KpPPHKA
9NmYBFNNqE66mHeDPHbbbx0cub5/arOBjQwZUzdfO/FmL0yC4iSlDmcpvhBNsZj5TXP2cRzpzdpQ
5OcsUB19Eg5JuKN7R03UXdttavVnC7BLTKXlUt7HnFY6JGQLnV9KO7wJkzWekGTDvI7ne/VlDkaF
06CaE5KKjShr+JPlCL/f8VrcmZVjgH9im0D7niGgjTtuy0o1TIHpbjrSg1MEiNG1T3Dru1DlKZwa
Hqel1WUkRjV0Z6QekU9rVqnmQc9jEp87CevUHUEQ7UYSDh3pxGXNDuCeN+E0eVA4dubY5RcE73ll
u2Jypx1gNZcJQtBh9lRNgDppTyL8VDoJArnqLX77nFULjVBg6K/72Q2mK9NL2MYo4BXzwXNjRJ7B
drAVMixTc0QrgHlplOYSHyVdSCQDTZl8yr2y+siO3KhZTcfZNT8D4/WE/57hIeS64qxhqMquQlMC
Tx7Im4KI/tDUOl06k3mZJZvgmjNlVxthTNVXrJR+HFmNVz71SlEiV082s5RyiUMw/UFdZ0fRBPHq
xtMDJuqONYQgJWxQhWXIB8MefChXDNhuBPCOYT9nozJPe4u05ibGbnBuTHFtH3pikSO7kQCIGWTH
sNz7PFW+9H5vyi3DC/tmZghVb6U1EtRtVcJWoqsgbewWvXj3klcnsVbTXutnDLu5q5reglW8IiND
lTUklTp2QlCIB57WvmUtX9YKCLG3+zSdoszrpzNuDpfGIbOW507OpI8YrjmYO7B3QNRSCpXwlcpA
FNHc0pW3Eb2bfKZ3kvRMhbNHRebcOOkTnN+x/cyv6TanbUUQggvIyN2vC+1J8qyvTH84g8hWyaiy
fFXuBsK+9F3VdhrfOfy1YcvoyZenVgc1EfdzsEB+9gaHkXvap26UK9NOrpHE3XRH30hAC0prYyN3
47Iwz8F9MgYmvEF6imkhWGXy3XZzpEyn8SNTMpLcNbYyhkOIomLuaQeMl1NNjnj8UBd0zp0FPHhA
ytn0RO6aONTuHUCjwsEjPdISf1oRFBd7P8TY/4UKXIJKCqk83k0El+MLzM19XUSiAIYLrfa/2TuT
JcmNNEm/ykjfQQFgWK9YfHeP8NgjLpBYMrHvO55+PkRxuirJalLqNoc+J5Oe7gAMZr+qfmrWxK7s
gvjeVQ/xSX0EUWk0P8ck6DGyCNoLMQ9gQqfLiyrd3dIqTMrHFGquI7G2KDvbrqPHJg2DmqtqjPBD
Wyso/SxOYEzogS1RoxWC9qbHOCLzRLBh7WvQDGJgUtzo7SHJKt5GZqfaiEJ9HNKThIGGFyp7J/EQ
y6IX+A4KmQc84+y/KzTNxmomDQs1OKreq/tklEF+6lI6kjOMxpE0oWANjWtOg35hpLzDOCTT3pah
FVD8RLEj8buJTdkcSTrc8MIeSe0x/7uAPw4SH/WBLqFp4b217dMSohw4vPLnzDJruRb4zEcThyD3
JCtFcLSE2Rgbnn3SJ5JclbbHm87GAWSoCLAMimoXfEOgeWBuksdIVkbhLaLVieJkaR771dyvv29W
S095vvCMWFmGET/Rs+9IVLhAA6ZJc6s1XX0SIYVQQP5wt/vlOIneHfA+PPXtIN0QdrEMeicb46fF
RZMdvcYgQMyAKlV/CNQAWxhAgG76SdRAfw0k2RgepmgC6CkH7D9dCV767AyhvnZfsfV7Fsixn7Eu
V8UprSBMUiVSoCGDTIEZLMaiV/GSSem2NMayX4kGBZxTXbGQe6igxC9WtfZj0mRRwVA8whvYTrH8
Qu8THSwmr1L2n1Oj5hup6BGlAhKF91qei2YfEpbtnbYBk+dljcmhnjC3CJ12WHTd6VpkAoDhPU+6
TpLmISNz8aGZwZhs6zBYmDCxospuiV6skeOUDFrjvjvZzIK5zsYIB7ra9LW2baL6JvNFH4P2pFqj
PgAJi+h4E9S9GaBfQoyMlMANnUkfnNRNwL95ETcSsljdqHwfbWWE0/M0OZwJ6JVjGiO++u+2uQK/
J9jW7xa6Fur2S/PdTWd899TF3511sdWQzVGMhS475bvXjuM/HXeFabXXXnCT08zdQ6iitxTMX9au
7XgD9yQVtWtpXgVJgobKtUpv4GxjbfR2bdjrtGGibW8t3vvro9Q38euX0xsHQ1VwOERtwXVk/eGM
KFPHMyoLYQSpY9NzoDwkjnDSBMF8KkN62jZx1En2FneARmlfPNYx/bnLfLsQaC2dOsUVtZkRA2Yv
KrJF31pTroWOZlRdeZvhbizutKFF+4s4sUEXWOm10MkT9bUrpWLwCYnGwZWjdhi7+VwQmRSkM15p
FojMB2UxxV7vCsP0aBkKnzQ1mZ4o0wvsmzkjIL1NUu6LrRRQEeAwSDJI5zZEQV7/+jf641AFBrlK
kYHNy4qxCrHyXw+bUQ29IizAolj0rj1KBtj3wCYP6+gYKR8zbe4f/voD/zgw+v5A4gxrRwo9uava
8a+n22FOTDmdkU2xemWfi9QgqTP+AwC6dH+XF/k3n4U7D8XM1OiF+C6E+NfPSg0xQEomx6k3suZj
FrU2GVbQ/WKkxd8c2/98aCemQSUF+ZTVXvzHLnC7CGIqzEKS3Fb1YsfpfJ6tuPmb3+7PH2LIKrku
dg6r6mOuf/4vM8WktvPaGAgd51Gf/KQfN7pt8mrc//UV+nefgryIIMUzY5h/nN/kFqBQwSHHoet0
2ClxGruKXOTbv/4U5c8XZ/3/M1KhuwZh0/zDjYC9PrX1FgDFepEAizNAntgiUkvkGm2jS67Vy219
G8TKoj6mWOGG+4Sj3OJzZAeno86zpp54M9XGfu6V2dxHSpiaLraTyfb++t/6734RnIsWM0AkNbIC
v/7ugnJKjcM0v7vZ3YlKkfatVJp/o6b82w9RwTYwR2WS/kd2kzLYg9pVM9PMlmMI+9qqsby5olfq
bybTf/rhBfNo7lJENgQ3ClZ+/TbpmvADulyDHO66DWl+6MNxbUnuokEd/5sx3Z8/DHFzldpWCWLF
hP76YSD9GFzp5EkZIFHrnuGvynrrqVFL+W8u0p9GdaxfGhI5nnJVyAy8f/0kVWvMGEmqd7h5e4eY
9rjnbZbcxNAKznhWbKfrbfk/fezXRRPzNVP2VcL5o489xC2ithbiQQyQ1yNqWG5Ujbv5+/77X5PF
fzEf/pdH8U8JHvrI07h4/z+b97b8V5/F91/7h3yu/qahfQMnNCGBMaxdYan/kM8lnT4gge/GWsM8
XKhVnPjdaEHDEITQFU4rMCXzl/ij39VzWCncQqhVpH/wWwDF/E/Ec4JBf3A+cy+yGQeXQi6IuS5Z
tF9vzCxlT9XXNK4SRXCVbqgXjMu2+NFJZuRA5qJYfinWpKptbPMhVV+LMNkQvwcVBwVfZTlTHaCI
PpXUvm0mgTfi1SRwiXlWqWwKQwMmKEBV/UadtQ2N0vGuYte2hhY1p2OO6YHyQFfTHhtK9OaxpppZ
jWIfPn+961vbOJZtch9Jy3ac2qHygjC4iUsC/51Npygh/AYYFFEQlYw0g9kbcsI9ZZUSxRhSnBVc
w+6uwf/pVXNwRWt8DorBSyQszrW5ySG/bgwlCJ/tOChcxSxOM6FZL08X2RsXQ33BlxZtK+bWTAm1
2FtaiikCA99bILeP+ZDoN2Onin0m5BVnlP/MM9P2g3psb2Xmfj9Rzt7w4Wbe2ifjtVC392oM1Snn
Q28Su9eOhTWmV/JOyj7HcOhidRweY4jUo9MHk3LQg1BmegwT5U7DNOfWoX6t4pGl13hjpKV8TUlG
+rdNpnz0CoUZCTbgIQQSowUnS50qhU/VljPIXnHG21CU1G8nxibMA+snZea6H0UYwnyIJRQJ2lUe
vpZWi5VUTGp7G6aq+ZzV+G8wgbH1LOssvwieisjh1T4zu2Cb2DK8qW/bZSrOcWP+tLss1gCapQs9
mB1B/xlPxRYwiUE6vu04u2ypdQ1H4SaFZbgct6gBF8VIZUGfEFgdmYe8qIlmTR9tGwZgS2r5psoF
/SLdkKnKQy2H8mVozGthUMaZLwqnQiOjkZcJLOyCLpyoguMIeSpjFvUyEQWwlGzKDxN+tJvB5mpE
aVz58MWocWyqC3ENdni1KKYLwyIB0yAnURmaTyaO3/QQq1qxLRVtN5QVhA5GvZuwUN/yLPKIvspu
B33nOQ7U0FtKkCUJZ6tK1rf1ogsvUM09QIblZm7QtCjOwSJsU4JwXVEdTt4XF0jlJy2VT0kKPIX5
LzH5F7NOzuGS+6FFH0kPq4GWKj+MQr//Bk0yLWTUDlwVgn9SOZVlulQ66iRD9fpsmumNGMxtlg+M
+gJvytsHenFctGDaLmW1YbQxXQgwuZ2x78TdUN7XOsyKYaZb+jMViz/NM7+n/MIBpb3r0/4mGAIa
4amylO1+Q7jckQP1mDWaI88BbI+CwpHvbneKqhLVh3Y9+PRs7OI4CQCjxu7SAOkIJftoxVWx51KB
K5yOWTW5KwsKPIxOLekEug3Y2J5DUHsYNH251SM+N0o4Dkowm/ya5oZ7HpuTktzSlOtY8lucWgwB
iLhw+mFD6+J/3It8oRiv2M9dcgPiAJSzSX/uckTj9KL4p8aqgo882regNB7HBl+vktN0k9RbrTQ1
oP6NH0Tmo0nXppu2uc46174FCOkngEyDO6XxTzBmt1lSYUhbhxi9XL9U9fglBTbjIZ7GvapRYjQR
bZjo6qnbd3wuW4VmlF0nlI+5SKfwzEBReGMMOW9OigDZPZUDL5Xo/HKgZLogTbYgXWKKoSkEwFDg
ltRyhvu2WJhHJVUgeQmpeoSDaKYBgFLU8DG0h7V3zN6EderSL+xJ8uzPsOzDlDmdJH8QyWCJi6z0
mi+juwxEGoJhYaqjIb2ZvXRHbqL9YiN0J0tycNfkQQyaTpUuSQSMxQ/w4nFglu3hrAdz6qE8NLux
KuHYmH22D8NKecJk1Dpl3pYvEt3kLruewJcgEN0VCUID1V/Le9ow0NFEvAkDKqCZVSHpVK3iWJTY
OyBQobjJ91R6MNCNrZdMsnrOYlQzU4axVirJpyZO4kMkcGtbIRZhTqbVKVAZpUUZZUaV5bZV/qBk
4y2yBxU/FVNxrO6nOiiSm6AAISlFjyARAq+Uu+eaLZGWviNzuHoU3pvxrAJekH/QErMLjeBQtCXY
6XSrwDRxS2FMx3CoK19K6f5V1LOV9p/5FLe0wWgl4mR6bRTls5YaWERhz8tHiXfUjUvuaFJZb6S+
TWebEyB+OVQOA2MysazBMgSbQ5gHM0ZhOZkwqFHpyRGAq8LJu1SfASzITQY5aoKA8jWMmbXFPvxl
N+VhTBt5Y4apm+uaCx+vdxnvrS64y5zHNzXzemRVAj0kCvzURLCsqZFB6ik07OZPy/LaAtSr09ih
EOmlwbO73nStWT7bwwjViLcapEq/66edLr3GUrEVKU3jlDA/m1a6TaRXo1mlqPFsatNDKI2wupq6
8LhLHFjkDryJbS8X1yYbNlo57Slf43Eg16CZw23YVTfsho8xUR8cYMWHaWJmQDQ4q8Bd+rbZj4Xm
zZhsbGodgjp6ITdyGIb+kHITlwCvwo5mZhyffaEMNN7Ib2QvL0Ze7TVoCDntQ2b/jLvtoEriQYIX
5wCSvJh28WMZ7uvWjDbKgLFhrJipDrP20wh0XyT6NlDftT71rERSHBlHTzDp95rQX+b2Z25muyEP
z0bHMkNk1xFycikzZVcFDQwhK75NULjVPrrFAqdBh8RopM9oKYnqDCYoNzIU50gcR8FwNM8+wX3v
w0r3VSr1Eirt+1lZ+MnHjT29wV51BZfdiSZd0DCvnO1g2NJMglYot/uMRIVE/i5R5pUZ6kTtczSF
RzE/z2NEgW24mabZpWkxY8w/VgeZ6JSD7nA31PZuWKYr2gKBDbvw+8D+4qH1sARuKTUJHdkM5j3T
N3Cbo/SF9LKPbHvDD+Zya7hzFu3LHDrMYm2LZvaTQfJkg8b75r0h4En9rrewbFD+VvMANpcAKBes
+zsVAX8Vygup3qO1uiZYqQCdT6npQC5lxVWT9LxKRuTZ8te0/UE19GUq2hdVmTcE4nZaqm/0avFg
lGYo5KUnZ9uxS/bAQC04tjKSddRQe0V1+n0tG8itvYcnh6WKWnnO47NMe6+shNfe7B+hHEtePr4u
1MfkRgYDe8jN49RKCV/Ung9d/sWl3Kcqv0mJTb3Pz+vkfGoTb0i1g7GyQkGbXJpaXslr5tUY8sY1
+zFhBqrDNgaUs8TwbyP1LqyCiSvR3tVsNIZuuJUiXouT4ukRbSsL82VbRlynGkmZdM8YgUGI9n4S
qk5x2ciE3corry3q3tNw+SAdaC9oGMUD1WCFL/TWPtoSt99aIE2LtaQ/QDF8UcoHe5kuXSXuiTh5
+qBueqm7RlZ9NFT1ZBIOG1uVHadmU/bTHgidOUZYX7VGvbPIcU1q/IYccNv1TJXtkzpKXrTIUFsC
p+e3z7T2lI8Wmr02bBa5g2WnEuTDNMAKOmwphs7dpnusC3VP9ygIP4ixhG9sR+atbUcw3ywNLTj3
yIVszPkZeR+MmZZtiljvt611yErmfnW8GwCq+bIZK/6sg4uVK4sIG7VFtvoZNh8QT+MtW/WIW0kT
fq72T4XIX9FW3tRsCg66mfmMeFgCUMhClUF8AfXGNvYYi1faHu8M1oVhKWyXvDRvjhjsoDCD9466
8n7ILgLrAbsT10RIEXnrB2LctCv3JD/nIrho4SWI3wqmyBZNc2m7HQppj5n2dc1E5RmCplpRiiC/
iRBBf+3ACSKHhjA/lUtfLy2noqANMbPZAJryuoDhJmvMe22IbYJgbcVcEF16MMdlv1o1KiPecv7c
IVd4oWpz84xoa5W6LeicpHaTt0bCMDHTDT8tKZ3rNJRSLbgz67ckt2imtKhsWrQ7YeXC12u8dxRV
bQJTUL82u0OsK9TmgFg2zRMHvE2gw8wDUuZaWfpUA2uNZ3MXT/ZFn1eeVPZhI55ryntrarczdhQl
/MxkA/02qhWi64deeSYW+66nC/cMElSTRpt8oTkSNrOTQJdiY4mXqCxq8RYFSvBqUVzrpoWV1JIz
qvN2oY4LviPdfXXT3DeTGTxFJUnYlfk4n9up0jddDFa5QWHYo4fxwmyRAVR6MT3B3Hs10hyFln6Q
a30ZWZ+dMKSOMpTWW9IY/DaMb9VZfFCGFntTXN8rkwk0flwO9tg+q3V0N+pa80wZ/FeyvkuD9AQx
nCTNuG2W+EpRleyrVXwJeuoza+lAaZZwjYJ2vhTCcNB8wedzZ24h2GNnUEUX8p1+m6WSa4MBcGSA
nbz5fXLEp5BX6S39i4uvKlJ6LoY6uVQIl9CZabzS/tF+hZ1g7cJKSDdcOOlKm6Gwxb4fU/2evrt2
Y6NuYIkx07eACBUJsgXRUFPbk4HRliILaXmTwg4ZbRjAPFuKdabrwt7hMsMypKjVALQrGI1NByHy
hHU/Gz0h9TKBLJPxkafki/ZzqCKAn2ZSjJc0Ef0NIpeEerRY1hrIw+1EXrFnghcqTUShbE+7it/G
aqVQapvKY70tUqkv7V1Skgvy6G8N9ScMKFRWrm6fZkspscRMLIy33Gk5zRarfyZO2HcsbMFvq3GA
UEG+yETkDOKLHQuKLkyp23cNCSQ0D9LNlNQShFMb2qu6LIyINy4pEke11p7xYynAuAYTCufA+IMR
BxuL5551NOa6qRxFtbUvbcEY2LKRC0bKKBfYpU6AvAtakzZERJeM2rYxZbMBH6wlfZh0OyOh7vZi
fheyTXCpcRkgBDot3K7d3JjN0aYE6KFcG9xaYUgFWzKwCC5q+8pUzLUV7T2V5iXoCDzGJPi4gvzh
rl+r4IYmKs59uPDlCVNWV0ZIa1nc2K7NcZYi6Qal5O2yPOjf7XLzRNFcaNl2RHGVEtP6yHHN06Rg
fqqLMhIbQ+NZAjWxbjtDaIOJXLVH2j55gZlmYNahiy4jKZ8Wr2U8DGaZQF8tTb1JKVZdUrmG163U
SkXfmQAk6sUWP9Q+gGqenZJxkiF/NcoCmzRZsDEgCk9mc8mYHo/7bDGN6T7B/a384AAXmT/iAnL9
MLaFdogIxU0vOaCxU9dp4O4IQPfswaYRL4IV71QgdcpdDf4zcFkJlGPAYJyVCTTivC26JAu2ekcB
BJ6YjEEF/WnrelYV1jkxLIsJdqfCMxmmKRlh1xpUK8h2mBPT1gyuBX2I7dloYRoAaZAQjIc01T/A
Tq85ThCXRNMnFKmNvMwBPUsiClxRT4O+zcOAvd7cQc8nIiubN9Vk6RUZOkW6M9pM/Cgqu6eCTajX
WZnaH2XHDiWzU93rmirakjNsD5U8lK+VQvbOmVJdXfajPMuq29sBVpQ8A+ZWQATATaAu9V2E7+Uw
JEF4TYIgiDyrXgASGlPYbIx4gr46Z/BK6ih+IeHaHocpI5BE1p244WjOTsQyMDhIapwf0lD50RmB
vSfCYN9XnW7d1bFVntWu168yUQ7ObsWoHJq26mknyHX7uRsT/Vpjj1mP3Qn10hlySedAJUT3zudk
Phh5Xq1Xf8QpVtEbcMv5SXcnKUn2rUL3Wx2Z5eprSE1tM8GzeJ70qPspNxb3+hjIdA/gLLwvTAEk
Nm6kDU3a6hGJk/OCcorB3X3D+zVge1W+NzDGZNwfsiBjmoXqPXBX+4XsUnVIlDK8D7qG/Yg2tqjd
/cC0TWczfslj1X5piY3yqo6BQWKkm8L3osiiLcaFxU/aVvlMzUxDBx6U/ClJZ50xYwiqPqmi8oLj
pvmhhMUN9xGJ+a5KfkoJvna8X8tAt3kH9585E7xJw4ovciYzJC1YX9i0h1V/l9Q5oD/Rhho0RErw
nMygte/UVZbxrEwVu5nQbJ25EoPC6Efh+LZoqDDcXgSiYM5PuGUKeC2PzFzpnlVHGUXMbkLwrBqb
ZO1GGKCDlUxo20oWgekIWIebfsI9yBgOgRcX2W2jWNglF1HuxfIWNXcjpAg3sIR8YvI5m+Z0bw6Y
AGuewoMwFhjEFDLpxK1opMklJf6hpAtbnEkJZtiSTXgbhpZ2P4qCA4K2tI4KBusBBiUHX0bQ7Sbs
9ekMfUHj2FrdLak2XygADni4hHXUsRBRw6h1V8EKw7aDAtdxehApEwKVEcOOinbV0VCwYQhi+wCR
SqNiUsnTMcWk7tcWbcmZSAK3Fjl390roH/SAiWp3oWD9LGe8Tqlg5bHKPEhHL/Ws3zd0io/lVprs
45SHX4VGcUemORJbG7PN9rk973qSzKTr2XYsgS8HS38aLToFyjgByQvAnpuzwG1iMnBWymY4a+UY
HLRm1jn8pOLLyDvpOQlFlG/kcjSe6F9ih6/4g3ob1F38Ah78OBON+pjQms8UCIifNBkSAJs1eSBf
r6YvWTnPPzJNZK9YyzUaOCTPmqLGb2ABwxPGANrsBtIt9r5DxkrYE6YFfYRKk0f7AUXvJTOL5Asb
F/mudBFk12jRYFGWYt9MtewRPoryapR2dRGtLEJccq1EFqY2qWKQJoi0aY8rAE8xrlt7uJnVcLmO
cCIZu8ud8ZE0WnrAjwZkYlG2vT7KOxlCzFelZOYpYocEc0NNh/emo6U4Gbv6RhRZvrOwJG/jRTI5
c5nLtpBkRxLFdZqYD/XBERV1IYgSUXobTdHL3OTKlvZVcLRyX9BafBPyCsSOjJ8WA2boBGFs7+VA
bFoW01rGfcqLnECBvT6SU9xtoqU+4+5omT3X+CqH8MhYC4CnCA1fyxSC+CEz3gUL+9O4TP5UiF2l
StFXZ+qJo5X4I6c49YO+73ZlYGiUheiaN0nmyYRp64S6jfW25TDbtcOuJTTKXiHixT74JmFIJyuD
R0PVki0ienIqlRy0RdUZvlHOy63Zlq9T3PxIhslLqOsK1RqXilYUh55RPOGVqcQuGx6GLn+SMskX
QS3ecSEyWIoSaWMQNiDlssUjF+zpp2QQMxqPazb70gyBedMXCZMWKW82zLT8ue/Y0llS7TLgbeB8
6/fDGJLMk5eqZF0NPlSrOCJGeKPewbcqpde6YoJZTpOj5dzGNuBYV0Id6nph+tbwleBRgtqq7qoC
6zjM3WsQGrWjFfwuQ5abfm8NzxN0Gp5j/cLQJnli+4nfSR8Gn+V9i0WBNBDMCf43850lEg9daBNC
ktgMA1wETSnnXSkGfb/GyfA59jzKRTO8wnrP2Vo3DCuwdN1m+otulduW1veQ0S74TQ43wpivSmp3
myFMjv0swl23TGJxrHRZHLnpTHfKQUGkGaCWVlNvRGMwJoZDoKQ8S6WFb0wvPINBnTV+YlLUGXjI
G47XWBdVbXBm5oY4zZW7DB5LJ5u5r4bD5MN5hNcavtFoMjNlq9gx9d2zljI6r+mXDkYVLU3Tx1sA
Fdwe7MPcTsLxLwdkm0dl2rdTt8Mj0rtJFDfXEUQkO1sq0GE8s9YZyYYIXXbKm7S6twP5bNstXc1S
/oC38KSG09c0mYe6qmmtNU/kVp/s71Hf2N2zg5edvMyza4V34AvDNiCIqLlgGJLeEpgGNzggQERM
Tb9j3e19svvZkRLvhM0HX2bsy+VqqOlH920340mLUBe9NUBEcpQKxb4NL3kTPWoM8eWkzJnfq+zs
+z0+VIyN6RWJcJdb5i6KKGgeLAzObOPxw+W7lAakVupvCr3zqyl56YbFvM517wpqm65JW+vvJabw
O0hx2YLSxG07pXJ2tLuQbQVmTkB9Te9mK3J1XDSnMcpiQ4iKgRsqyxZDR3caTXFQGeK5gzxeWmqE
nmw7jW4Cqd3oahffKcXCyK3DoddXE5GVYV5wnFjvdY2suJJU1DPuLaY67RDs5VJjILaCiuS3eakx
ViqhY8W2yiBw3I4iVDZlLx56lhJvCqfmQONN9zHRz8NmNK24KYo7EYeuXCwnnB53Epl3VYTbjCWR
4gyXK3oQHfB1+57Ctn0XxiONPup+DqRjmGp7tWB/bpdv1YyRshiOo5R3bMQB6lCDk/rtwjixqjJG
6yzsdjalzMjlTzFgMM74NklSf5Evu6sa7NIihtfceHQRTA4jfoOqZX3eGZEcUfKUPc0MH4dIFY99
bh96BnkFiFByHN9jQR6EKVLbp4l6nGegPX5ao7oAjancZpzVjQLJ8Gg29StNXEf8bogFKNyLW3dT
vzEBQfi8l2NXlscXszWf27y85zibPfJ1QPbqY+1W1h7alpNqTIzhfXt9Ep6EfqCx+giXProdezkm
yKPfJPEXcJMkJuDAXAaKz8bEeDxxIHyNB3X6aJpJvxniEVp0OPaG3yY0HExTv07S49qmNZlHENaN
tBqwwfDaV8BKHdtga7KfQo4g0hGFXLoRs1W8lqGuv8vrzC3jX2nwH63Pk1XJmBvZtzUtlkm1pr4G
ErqnFmvvlwb3rUdNUba6OjJ1Dtrhhvyq5VlVJJ8V0qOL15gIUhqW909KtFVmcEb+g81oiI6YDC5N
5j0LWKaE4TEUiJcMg3/IM8ZO9kFxV45blY2ZG4HmehX9OI/nQBMzw802aSQExElxs7Kb/+Go+V8z
yH+pBgbN/5mj4LfjexcX8S9GkPWv/A7cUH/DmWWTDCWIbKmQD/6fEQQ0K+YQQnUErQFeYBL5bx8I
HRy/mYql2kTm9ZWFt9qGfjeCSKr5Gz5F7D2KphjyGsX7j5wg3zjff9pRcQaubhLqdvnHKCpR9j/Y
UfHUCfhigUSvVbitq+pBmyRE4YJ55rxtdN6Tlm5Rcx0iVPV9UtxUbREfx6Rmb4pZ7m3C5/ApRc2a
uIcqgGad1uoeyfxm6CWDjhtksrTo0MKS6NkyYozk8QeNhGKjJ9qh6CgwF4Hl50NDM5f+wGfp27LA
LzE3m96AFQnI+pio/Uvf1LcrgsqdrSjytEmdfHXIH0RP/ZqYGu0pl4zaj+QEoT/syCD4gTQP/VZk
Vhc9JLkafDUxJ3DmYlj77ifcszwmisG8VmMDcM9LMeJ1t4BfkHSGovko1xea7nOX7Vl3K+nYYBx6
vnN1y8SDgRmn/zp8UktRsEWWWrSJuMal6HdjpAxfWl33rcNWienpShFBrpZWe8pARpD8M6f9qPUg
tSnnMlLqE8dwie+aGenw3PPA2r5BvmQL5gImW1WFcuGrYJqYY1Z9eI3YPJyjlv4FKKXME5tKjOQu
WZVy4FBB+LDgcu7pKSr6LXAw1qNStsL1eDI9qcEAeY5F5TxmypbPvvY6bHyzROEPZ1lQmSK1O9IW
4Ylbxx9T2FNzleDMKxt7L8n9WpTQBrsa5X0cA6dIYi/so50WY/SJzCr1xtrUjjbRjYrsfS0nx65J
H2omSxhRm3tb6qpNPCzLFWA6ex4pfl50OzqTT0y2TWzbkpvkhlp4Haegyq3nqFGeLfJ/OaI/fbIN
jQG45zwztLvZkwpNIHx/P8L/0Wr2l7wXkB7/pL+c40+Sd+XP7lcMzP+fVJg12Ps/r2Zvcf7x/jH+
+HU146/8vpqJ31aGLGsF4BDZUldj9u9UGP23Fc9LPNjmbKHBMf7naoatDSPTN/wDFgOIXbyd/72a
4ZSDCQK1FMci+HygtH+AwPwVFAYEPba1f13NoLXgZrIV7HMYO5lj/2prI6plzUjYELJKQ+93c9kH
XXFPiQ0czTMkh0TaRjgJlHMStMamVkRJIkppHqaitJmAczRePXObuMabhhGCfnB7khtGT4wOi64i
jxXLyt1sWs/UoR3NVp22Lb6sbW2hCpoBhzHLqjmF09dxLKJwwCnBWLy3dShnWumZFa6ccrQ2fT89
sd8xqbuTI+lqJWFJ7o0oETWV2lx8ChlvBfe/smsMmmu0CGtLwj9/V/Gf3FeaFfb+KErrqJbs1egt
UZwioK+lCCkzN0ImG5msYFTSqhdN6T56PTriL7hySeE29zxDqMjMMfqKs7gWDEc+9BYbFjTJ4mo2
1qUWxJZFHPVHcw4T0wPWUZDjjkjA/BRAwAm/YkxKHeJ1QP3KSd6XtFB2h0ZOjVPcK/p7zVTXSSas
OJOs3UPVkPbjnI5bAmVkw0fL9ou8yDYRbNXYTBROsXpvbhplLjbNSLwLTCbDejWON9MyfOZWN14r
da7Y02GklfPEvhjaaHic5HpfZrvopG3wCCsJE1NVYY9iWEV/AJ1Zbha1t4vdVRRXiGlPRqS9UeqY
9bsdyqPE/BwXEr2diujCfSJ1dKkw1n4gfVqUTjUU3ScEj2WDa0d5WcCvHSk9EW+MGaVtnjT5LuL3
21uopVzAGFkIEB0radUVlddprJ12oKmebOqnvhuxr6f5QlIxaDapEtHeJo/jvKtsuaIlDORz46ZE
gF0da8TDCAXPtbqyPRBPgBZrRdKOjCh6FUIzp/8qPVpzKztyp2vbMOv5DQ2V95tOUdxnaU3liwU8
cJdatBDRiK3utUkkD8lgTmhxhAVTA840HcblAcQrGkXA8Ro2EJIb3/piYUPAnaGRJhsrSm/WnI+0
6SNFO42lLB0Npiutl4ctG99s1pVt0GTl+zyOw3aGsbylWI3iJXUZjZ2oLRmfRtIRZrUbzc3o6jwJ
iLJ7NUIVSBaLA0iLXxA3Cgc7DdWA3I74jAbpQ5ntrVnMAbJhO0pPdqZQhtrZ0zZASnovi7Z+lLRI
u+fGWbhTzNRrKV65MjXQN1NL9jYyu/YzXHCQyAkmiCZd/i97Z9IbuZJ2579ieB8NzsPCCydzUkqp
eSptCKlUxXmMYDDIX+8nb3d/3dd2f0bvbMCbiwsUNGUyYzjvOc8RiT8Wby3daAe/9UkqWZFMrNxQ
NbTq/GYmJJ7ItHH3TM3sHayrce9nltgZoLSK0Z3Mm03l5uHvYR6GQxy33nVYLg/MEiBxEhWl58Yc
tBF345TjSmi6o+TwcGvG4NSrZrzhrnxU89A+hQioBx6DWxIPT2XcfnbOKHG9468KFLzetr+8YPpj
cWJxXruMYI/3tVK/syE6Px7yYak7moCqJ1sAcdnQYHgbjfZ7iADHtdYu925rTUdnxMIYNp9V6lh7
p+3sW1PXuDDF+tMdhf6adX1XpYynuu7QL5D5aP7dRml2l6/rSxPLQ8qtHcbi5+xk74sOX9JmxJRA
M2ukWgCRHbf2QO7Ath98co8477PrzvLf7Vr/DJ2UuDjVYDtTZ180gN1F1pp/FFDeidbU4WZ1TP4r
DfrHOA9vZdcM16TQ3yBB7gnqYg/GbCmD4hqz1RVVQ+9Cz+G9Q0HxriiGNw1VOcB02rtU6HR9fp+H
w8ntQ7FvW+skqHoCAWDfUDFyYDpIWNDt96LIyt0AYq5CebxgkL0nBkPyUJcLS2Nor8WzGXz/d+8N
9V6E2ZPrpR1+heU6qnn9cnK8m76NbzOFfW5pyYiFq79ulpDbnGebYNO6sdmtU7SLmm8PQv6eElaq
7IL8HNHkC3gxrk9L0DmnxnNuY9qIN70g6A5JnhaQ2r9BdcUJtNY/y9j8QiI9+ORLNoGXn+NyOBUl
s0LjCTDQfv4TH9QJEvQztWfHwBrdTU6XK/O4s9sN4zaf2VPUGP5KQUIyEg4eSHY+NzVyN5+MTagd
530SfJ6morwjxCuPJgfbGebOw+y4Oxrs7mtCIb+hJ5HvrlSwz1VMAB8vVVmwe5YBeg+TwpaSguYS
aewOYQG2NyMztWOC128oeYJsoFtAqWt4XRoN2iNfX6wmpIixJA7JfRRVt1XyKR+QbhZGEZO09S4t
oxobkKwfY8Gb5o58beJQ6YzjWamDDV76J2xXAw8RlYZQ8Pi9EmzcIs6qQ+yI4QDIOgqhIsx5eT1D
Bo4x/wQ84OuqCE97Kp73VFykt0iwjHbTiwMiGeq5/pqUBgs/8N/taFGBgJdr0vORYRGaXRg8TDnZ
XDHF0HkvSeUpBkaKP6ZlCCJTpvuD5i5TXobv1U2jqAXyVmybVeyB1PBhSPFm+7flhVEt+MCJdliZ
vwPzDBgU74j4mc+BmThkVuVaO2scwZBmcoAHHiy9Y044qUOx1YXU5rkJ2AZPJHKrYUddncIUFphJ
9PemLLCdVeuu6fHVI1g1+7J1p12RFkew+hsg4Z8+VcHDmBF27ZBqBJPS6odFKShlZVaW0B31ZspJ
XfHC3FtEw0NMSGSppyT3h938hxiOA8artjEuVNZtdoCkN9pKvMK+turlC2fxDRE/BbPYeujLpUvy
Pri37QJqM3Z0/DDZxY068DeScOzSqvkdWZiBw66gacxuzZa30MKlt8Y0Ki+z2QKM/iyDhWtoGkQA
dLkXDZD/DHI7yfJnXIx8NgNXsKp09d6fxdfSmfIuoFn9QLThnf5RVk4ZZ4njo7iKi31g6YKXYljO
eZ2qYzy4HZNunH+1oLsttZoe+ytPqVdlMYaZZd2m/qKvqqhwj00BODmxmMBsKy+bzxXFXtc2rn5m
VWN10AvuS0u2P9yLD5yYBcAEEC0FYeVZpTedF+EhooyULKwoX+ehWa+Ru9WTBp8b5sOwJxcobhat
fg8NFbEDv4rFIymaWV9xDAs+SmlzKy89hR95xEEGS3xvjwjgIbkBFW29wLxVSzrs67nKdpTq5Umx
KAxjwbvv4WeysqV8bho+8GOHCZkeURyLARPPGR7J1zSkxQkkB4zfAHwKIvaoPwd68VToBBxuFMGO
puvbhc5wp2UArjF6UHeHwZ+M79rwAnTdFBwh74lwVwrMMztnNlXFdpCBrnmwB07T0Bdq8Aa42/p1
vO6UoR7CZUo+auCEQ02nvVqKYYXX25loP5u8WfZONr2Thl+mHWgZd9w2FEM254iCPqwSlmtnV7h5
rQerhHqRNB6pvT0FSwUs9Gxx7Q/pWuZqgL0oa67lS9O95iUNaImrmiq/xaxmFXi8vCX81bfZjFjm
5m7an+Kaio7DUMn5u6P+EedjQJV1jKCPNeTNGoPst7EzFz0csUCQzM81N2YG0jXkCKDB8faSyepP
Mg04EgpqCa5by8qHr15FEyWp2JTs41qseYnILFZKyTncnvpgMkklWM82xmWif0xLVyY0UXqnMa0X
WlWRLq8lgx5/h49gTj+wJwbXhRWZKNvUmH3G29lrKnmNASt/hvkCPR+46E56JM8Zs+nC0B9Y25tl
dKPx6BDm72CSxw1/8eQVbPtdixll5Ud8gr6oBk1mGPgU8/6gmm/stS9pKNVN6txSn665mThi1Feu
lTbPWBz8r7hsaD5cAhv+Xr8GJejwZWA4Xa+LhDs5eavimwHUdO5LjTx8pXXJUzabnomMylv50S4C
qEvHIB1dgFyLd1ymonfe50yK8ATWGtFnbp1i2ro201qJubEc+yNyuxGPVY5RLmnMEMlLxeZAJ27I
HIFL3lJYe6bCQtFypywU3mCaCdND0VAMltnaMA05WSG2rR4HcWi7rm05AqgsOIfwu92TsaGG7zK7
UKR8RBVwCmblGL8Jjs7sPrmYQzYm499UboobZkxj4tSqtT9VdOlo6ChffImKemm2bA3NfEzH9NFS
NuaQdQkLc579VWK561b7O3IBaR8ss1iaQZF9sfyQvZqW65W2nluh2ASxZIOOOHWKab9lIlECJBoj
/Ur5L2iRsoQrcm8Nc89m2yxcj90SV1SteoknD+mKokIiQZNO33EjBo+FVTVXRd34OMfYc0Z43Nxm
oaWN2lTboC1xT5aLoZbicr1znOkqWl3rPhys6p4mVp3UM0MZVKm0CTfKcoYf8Zza9zC3vB9pnr9w
b+L5tIlQUMnYUh3v8OFLJjtu3mcdlHd2gfmTTLyoOWKNSm+ZjqQ0LS7G+gQj5S1bi6nTRvahio8D
Z/E3bnyKronBhLhpyJBZeFaX6RqmPy2ujhz2cWqUkwSDneIzTEcVnzSeuXrbB7p6xjzzqSonoCgx
HvdDCvN+irzb1dHTruYNaLPp7JThDLarfMC2keQRU7VTExL14C5r13eYJ34vQylRpboq3i90eCaz
G9jku2Foa+1AA0LNmD6FR07t31er/qUG9Sel6j/VtC7q2H+IWv+XMIwv+et/rVY9dZPK/8v/Wll/
+aq/CVb+X2IPrxuDmksOlm74/xCsXADHDNFIrOOtgUKHlPX3GCaV9fCJY8umlR7eavAP9Z0vil14
iNGlOgiAA7HKf0Ou+nM4GAMTchjRTC+I0L1IcF/+/Z+S80BJc7xx1GmVtvXss1XuWq5mJ9AOaouT
FXggGKH/E+GVueqfNLLLj/VgAjBcIKOK2zlAqvvnH4tBG3251q/diM6+m5hamUO3+Ok7ZK0+3paW
BlK1SGbENJHO1BLmU/js9KX6wgfETACCjn/l2xbFgCJASzv0k/KdV4NgzQU4kOZbFwvN1kEqrT2Y
X75FaQ+lv5OTMtm+nyauvRIo0znrJv2eKi7EiViW0T+TQ3MZykXVcpdlvAxEAwJfHgT2+stqWkU/
Lw2x1ZmALRGsgioPZLqR34WUjuh7X+CFB7z/WxWWTH+ESNUVsKMCmBaeHl5tp9/BVqNYaMc9PcSn
yVuM1ScyMA3fc3IDF+cGE3V8o5hs/HLbR84U/4w7QZN5x3W9fYCNZn1xpC5/dDm5toPJ+9F/jIgS
nb05mrNX/slgyDNRvIo9Z1uSo/PEmWbj2aX/1AH6fxXcJfNkXuTKDJue534f594YyM0wwS1lFNNk
U3Zo8tE8Us+SRvvOktEups1IbmkZt47MVwPWmnjles0pxS8OkxG9jRG8EeeiNNgtJse4Pbc+5Lat
BejwrpvHucGmM/b20WQip9fjwn9hxk0iedfA4UGf8Z1qshIpJw+5rbgMTvKw+XLGuZ83IH6ieVtg
kN7MzRp89BcqI3tlJjQWmKnDx8+lQiV5DLp6C+KELZwi1LpK0mZd6FKGU8XooG+q99yjwlyFitAe
yZclIjiUVi0Kq006yhLTiHnVAY27UYZ0DCa9tbWuQeNZ+4BN7KUYdcBGEhGC0wGvGwOjThHgnBSu
sA76IpUWsWwG7PLFehVnmAdX6gM3Th6WvybsFL8akCrhJq7zNEty6ee/pLXoSxMMnqMwa1soSHwW
k7XrcbbQccAIuulqMlyOl1HKMTYZHfJpM9+MhjMqfi2f2rg6CoyNDJMW31ZjjIMZLR3fpzX3caLI
mSZqqkYvpMqiP7ENDy9e73DSx+bgeFxcfLQoi4aOkPzT3B4aKgopV13c9BCmA8/LCi2KLmmQh9mu
rlLa6b0p8wEH9/KbHozicSaKwWjd4BEvMHa/YiLjcLSyv9+IseTTFFXV+AitjQr3uprVCTZB1mCM
6Kt9mVtUinS9CQ82HAZ+cGPWm5g4L3Olta01ATWmR0nEhB7RaeXnoWy6M9xJEu0UmjoFF8sKRiFB
hmqWZCuZkZFhck01kRPxORr33TQ+49DtH8oq6zjjo5KfB9PQjORL/6PL4vXNjdM+2hinnO6hIBVP
JUTm27URa0ZL0Bz/po0v7ja8uhg57Ky+eHlQ4d691I+sDa2l4S0NH8vzwlFhYDFQ8aNXB8trNYHZ
83Sc4+JKlY0o3KEEAbNjhrnBFEjG2WucJYliTky7XpgKEvJql8EmMtLDOOFcrM6c2NFSAX4CWE1L
vyLZMkVDR2NG7VcRPSA+bLwd7LKi/+3xYXmqSEqPvwoXd8gmgxt1Bidvq4Rjk6O2rt+0BFXLFlc9
dzR4YPD/ShLnazTipnEk11WRe22xX5elsEn8+qM/7SnHiixq0nvf/25C5i0nmQ1c3Ld+P3MfgiWT
EiCxMjNXzCvHuOdRtUzmFdk+WtceEqA/XDRgPUlwWYSYBy6QOvISyDQ5nUGoxxF+fuWQyS59uwqP
Ybe0RNgEypqpYHPIKPgKJnIGB6o7KFbe48SrYIaPfdSyFGH0Ej4+1JWT+LkjLtFu5TjjuXE6bctj
DgXOq5PJRR7deJi3WzwOvesq57byIrguZtHwAg5900S0RTkrziiQrqDj9gGADouUbFgtxxSUVDcm
MbA173TZomyqk2CMhMehnLpgt0ZNzBqXD2VpjaSe8JWfFxm7NU2b+HuD56yxLwXU7h9t1KyqNFP3
+C8gFy5/dFanf/RXjxa4t904XnqtbTWM6RsKhvy9XIqvZyb39mYS1GF3RO6xXlvZPGzCPxqzl3JG
dvyjR5v1xXpntUt/r3LOb1RJ4XZZpRHd6JcW7kwI4lwSTailc/fS1E1rzYRceOnvzkfXkB6fqfUO
ioGDbpapk7iUfk+NQtajx2X48hYEeqamhj8YTiRt4fSo0RyeYcLGiv5Ho7jQ8D9J0/QAlDgA5xTR
6+6WFYt2Mh5eQi6LyOXVCKty3rEJwcTVmqMwAy3qzNs/ms0pP4+cDeTh8HMwKYZ3P+w9Pvvm0onu
z936U6KkLVjppomPd9VY325ElfrUQkWANHlpWF8vZesZ0fFpBxBU1YlDppcBRVzDOXUvLe1xX2dP
8Vg42GJ5pjdLgBzOPtEbJiOD0CObLvb9fN9DcfVJ3VQLq01emgd/jqJXIJtK7SyQBf4WKqkGXGaF
y3gwHdbgZJRk8bZ1mc1yV7dS/5jdkCWrKxcCG7X0SIXQJ9Wk3LOIg4vGr/Q+bmTQ72JR2WobF8rF
2diFxNmzqMNjs8zAEV2Ind8MuyCcluuUf2aIynrTeG3sJLgfezDnNe4JjHIlpvO+WPlynFDhrWcq
mv0snEXIUlGFmmmEi5TBEswNDUHKuo5zgzFpGgvOICzIwBPbuOiDM5YJang4mNFP5wiWL444a8B5
TVx+9hhYfXBVahIuFa7skKDO4kCyGPFeIBN6WBQ903TDMcpyZp9OXLGiBxBBVbJSWAQBqQ7Mso3m
hXgFSLey3y8IPg9mWcNx60lZ1Vdy7rS3izwvJNC++tOaKDcr9mHThsGpIAd6hAEv9FY7KbpwkWK4
srKIFXecA26TOQGGG6aAhAMrRX/IJl1STYxK5DypmrYv/4i1NqasbTXl20xel8XXKRrsZo0tvyec
WDQTkTVBEgeNiGWjrYEwIUZ79yAlogfNFOZor5ZNw6jxWT+yARCcFQj/9oIv/oibfD57KmDtLql2
vOXRNB++7efOnrzljOcVU/Up0jq8s0xgKSK9WfGrx0N6P6++UHvTV+KNvzwIwcRm+plOqwro3hL6
KrElUQtU28j77MKuZYsCr+LbYc+nkwrDEjVDUQSGqJXdmbYUH1EZjT8XugXLJO+meNwM7Zi9G04L
92mKiX2WS/XGuzVd9foirIfRAOMHo1D/G/zsWiJDFMigw2q72MdMOBBOMiNiBJLgAa4qI+zJF7FJ
6Csof6B24K6r8akxrJojxnx4/ChEy1Jq2ZgeE7ZKuoFqgq0lVPgEzlZliIwBvBSO+GBMFdi/t4ij
ir+pK5YYkiXIJsSSh5IVrBB8kkBPku5kbcSYn+HFIWTfk87buP6ABQacS3Azk2x6BHVYEuS0PY0i
uMaXPBsq8D2RcPHbdzJxWjUHRpQdO3xveeDvZV16D7FS0RWTLfIAUVnRs5XnGXEMMwspr4aYiQyq
SwbDBA4EzBrPTfNbxhjxr7bJ3I+GtUYnEuKm2Fst5uYtgT9+/1AsXruPq2awr7izVTdoJ5etJ1KI
901H5mUTFyvRIq9icdgophsFAqdN4SVfyil0UKBsmf4E4yN1Gg32ZFh2+GgU/YAbNUx9keAUGOBi
2tN03w4CgCUnGZ7BIu7GOxlUtJWR9wT4sLYsTSGxo7twtuP3plfaS1AJgZVkSztcERIuvX2ZyaDb
kykRv9owzRr4mtnU3JBZlEzP+HkrzkTauikKDfLgKcIo3+Le54AHZqNZcfwGxJPTouCQB7Mjsxiy
aOnfFAHJM6JWA+bLsRzua4RbDNFuplJaBoMqgOBYkVIGwxF/22ldvDd8CF5QKhmOcLkxtJKFmLUS
HEnNVxaFBg+m5OWO7M79ilawaRtNsEVu+XxbHy3VTrcoeyREWQG8l9GxU5JeIu3uNcZHXGRdx+9T
lUX5BaqVX8LRafxodxXmNQkB4hnAehhu57EOD57UhLDqdRY8Fr2F5VWCOxq20lkvFm+/HeHOMHKF
uN5b3HvUINabjDMyZFBck8SMWVZJ5QlIREnhTO4RloDKWVsHfclw5Jgy+CSGxMmHQCaDuSxTRdux
G+aesLITiz2vbxwvDgWtKzvczmoy8T410UJui1PIjk9UpXcqTG1e5LkHu8SZyueaFZCigjwu6wKx
zoWfSdE66heewI5gh2ZHNCFxVVoBi/HCE9WkbUKRm3fJVaTd/H9xSS1X3//tv2KspASF7iggXYHt
4EHCgfmvxab//rX8+pPL83/79X+VnRy+0998UeFfaIKA9OVYDtdz38KQ9HeZyfpr4xo6DNKUbfno
MH+zRVGx5WEMJeGIcdS90HD+HZnJRq/6J1MUgg89ITaNT2hgURBDEfuz4EPaK51Frz4YV/fkXXQd
DGMix8zi9mQqLFUM0+jEvMolNovRXcaTO9iEKBNSrmP0KLnF0GDpjrruxw+ccCNMbUaAY7jlo4b1
eAtuxAt//vsP3v9reqV/4bz9J49Qqz7Hn6r4+fnP/ro/vuivzw2a4t8fHPHH///tURGB9Rcapjzi
2DyqMVy/f0iSIoIa5+Pd9bAK0+h1Yc39G5okVSLW5Xn4h4mOfnhMdB6WPZdQEt7z+H96XvrFqthk
I6AZ+USYFLzwqarsuIjs5pS5Y+rYJqIQtp+bpmFA2YcS39N9CnJRPNBzS9higAY0QoaFO0O82dl1
iJtSnN0860Eq1FE84WUIl3L10lurMJ7haJWlOSwruaDkgPLQq2eepOd7pUDBGCajT60btE1+ywFy
yWac9CPwn9GbGGyOs1DeHfND25x77iXeZo2t3D6SbFnGb0sq3eyWxouXn2B9Iwx5mVoa+CVoYQQs
s9E59HD4m45xksq4gatUCgAxKBGRRW7Q44yExJPGVcnGXF5YdSZ3lbXVS2NXe9x9600NIKi67dUk
i5Msam7CkCyLofsJKr5Rb2tn0kfePMjWcz2F+ba0Zyc/p7KL5zfI/MvOpkNq6+VzTIFttsQ4mUMU
TSRYv3/hJ7SfYML7W0OufMQ7QaQwCZw06I5+Gi4naa/gx2D1OTk+LKW/69gd1PVCeSuEttQHRHAh
4Zc33iqKA9fkSL8rCiKukF6By8vA+6zUyMiiwKjibIg0BIlorC4+oBRamBxs+1UzTcR3gwmUyfZY
zdly5MVSSWXw1YAfqmdaqzUZg3TWnjypfOzeZkBVWzXRgM0meMGsxJPxE7GGq9zP1F/AJCKjkxKC
tTgDMUs/lr4keMYdCHDL05jz/LySbRflbzlx9IWmIoTLGY/6mztRw71h7RHhkIwuy/UVavRU8k67
WXw9RrgqvqzJaw6RstFAC7xwS405STvekGQmiJ/0xAiQoQ45rU2OILxlqinuptkvOChETcJBnoP9
cmEdx3N1vy5IqHBM8uYjAoW4Nx28uoSon7VZvS7r8TL7F1RM5eBfxJJOhpHjyx7+kntl6ml8YxDV
gd7B6qE2KYvmSxPJ+Z4tgMAKgJvieR0NKCfRjxDGIaf0iuqLbtY4ysIqWZ1ulvgfXd7OHaYgKhMo
Yp7TfNfmciF3mIGMU65pEvqplX1DBpQmbUrMirNu6NtIAmoyreu24ltcF2AJSCDmIhNmk+YyZoZf
Cazy/a5hPtkmY6G716BrWv3ZECXeW7m1HtN58XPyPznN9ASaU+cXn2CAdS3ElYa3TtzgjvHkEQ4T
J9UWEf4PLW98bcImyO9NXmHjGFN3J0MiwbJWK4J87+lfs9+5b/FaNEd6F8S7nqYqRWBd2Wm07uoz
vLD6Ke69NUkpxLS3aTzl+45JOA/n5GBjQQuXd1XueLzzkDXmxJlS0OHZ1CsSMgM5zu08o6juYua8
HNWhta/JmpXIkASV3d00ga5buWPutCm4BqSQ0SPK5+0ML4E10fCjfAa8P0F3jm8kjev+OuqGyBxR
vyVAbhGKajeRrs6ZPNKLMl+cdrTtCCe9MV5Rn3UUFY/2bLq3QWfdi6L7522plnhLTNS3tiwSGUE3
h1N1m5EIKKGHeLj5284fdzaYOO5AxjuseK7udR069iGbZJAlZZRhhBE9HWpTKaIbFNzy7FDjqhJq
5sazhODLLQ1zHy62XlVqG+a62oZu4648EEt4G2LxRC4AvkBaTYdnmdPWuPWaqO0O2nEHpvQL5Rga
PydlKNMYJZDrsluu8U29JXHu7MGLAEYcvZVgAYAY0e/sjrUj0VL0NKGsyktkiy1FoDaSkspmhus+
2yJiii7D8zxo/zWNWL6xT65abktilRQ3DY48t8LmZmloLfJ/OGNX3q99Fk/btArsBXC9sblM1kqn
NyI1zVMXLPKmHFPz1IUx6DQpjAssyrcfQYp7d63I0tc2bQbxe21UVG1xfaMsUfCZBS3rLRjn3KGs
m3pmzJIJQwsfM0DXFOTD8AF0a/pKwzbYSW+JreF+CFhioN2MstvPM8zLh9BHMT46LR5YWRT+x4oP
oE/4GTOqA07beI9jazi2uem3dpvx9rkIa1iANApgUlFIEgO40aOhfMYPi8dAGXG9un1bMe2gg4R7
1Ij4nnahSXor7R4Cv78I0q6ntpoM3UMXMeyEZexzO+ZKAJyoX7IfXHfmF2iezqXYZKjXX+AN/Pec
dWnY4GC3eJvrGswjH6asiqOGrFjoVrsyyh08QeqSVyyhtd71NPOQqjFlfs4mD4VPBHqOSbOHqt/i
VyA1HQ91Zx1B3ECZioqRoQhfqbovLkmXH6Eadl+nKrOjU13mUFJbBvMX2Lt6E/NvPenk1keJGxy7
ZHuXPuM5sDeZKZr4mUgLkUxc9VgLxhCi8cZR0GNaGTnt5R43pg2pS6tbT2Hog4QtuqjdprXAB2oY
I/IbTazxnHQVqNqlZdbCyucSJrJz5e45J617JpnxziESgIjlDfBHQkKsNqxAW58iKQ3YSkcE2VU2
WXDolEPM6Gvu4PQN27Zhg04YPgEKZY+3701jXQwMMgvnO85MC8tfCbhsVbxaWV1w5il91//UDXb+
A4oPlO3VbmLRbZCD7OOlgK9NdFzx2lRshC33SyPql7hucJgOBHFkouaUdrES69Xe5y27FXNDlDnp
lyHgj2rxj49pUbUwp0uu9Rwf5Xxgy52vBMpik9i4EXbsSbxNcQ0gaZMqMtRc63M5ngbAIOqq91cb
0q9vvJ8ts8PsmIXx2HcJV2UNJbSZ67NlxdV9G7PsbVyn7c2xtVxIER1DzgeExN5PfDgK2Bxbj0Ir
Puco9R477UtaLdaz1a/8ahia4xcLnSZKUFbbxzwvog+cyeJH6RZxf0619se7nKUqgRLBfLpvSso0
FFUPxc5xHH0/zGvDZozWGTKkqsLiDd9q9gXfwwuSVE0tJtwqzbybibYerDyrwMytxxF+YjtYAexi
8B7ffKd4s/qmaB+jzh/MwYQZpxIHjfOdAaplUd9jKRL6vTW39Y6Y3mq2kXIXwgWWD2FMrljmGPgB
6mBSSvhDxGvJ+I9d7qOnJQi7nYRUu58tYZpHTeaACFcTmflpZcr6vRbF8r7YLStkqw1NQpU9MDkL
L5YW5itx8KDFwGBB5nZvXpZSpf1O+mvM49uvZbxPIRrU+3Ie4xveYgVQDmvSceRD9bCK3vk0hCOI
iWquw0k1daOim65iKuuKqaq3PqVjFJZO3lDw4Ics4YXn6WAX5RF5vSkuw/40BobKraqJ4u56BAaE
19Zd1zVg4ozJpzvQRTMzmi6D+XmZvOpbhhKoUWhqsZWSjhXIXHm0JpHHIPhChIieIMwL+9Qaryq2
FYW6BP/bEn4n7Z6We7vQIXNR5nNcorGMxnNX47/jrKtTeWZe3H2C6w44g/DnM9SgQuxLU1Kh7v02
z9OT8nsojLUCbMrTQ7TQx3z8OaC8MlGkYbndiYDF/NFQlzc81GuwskiujP9gQjjRwGQzrVz/ZWCY
dfGNjsBXmelFiQas1RzwehtsnSPZYYIG0fyVwpW3TyZ23Dbphxb08dTp+EXlxNr22m6dG58jlwvR
iiEzFB7RlTt71kQBRTkE8LnUnEWIxhfTZ5b5XrVjkFkcF13H5lQXxMpT1+9DbxNCWqZjy+j1URlp
SqSqNboaWpu+Ag71gEboMsDjNnis+Lwd2r9J69L2eSycGUOpZkRZwCMjYbAE/jP+28BGruqz23Ka
3OJHQPaBgbnXErOM/D537que+kRmHvOQn8LWib4aYpQYE/00PYV1U3oMlxTiNrtyUOAqK/MPmHuz
uGbbxYlQZWMo7yMk4V8jV8QWWbicmP5yT7jCn01hlLWK7NPg48fXNgYPDZa2Yo+klmtmUHNx5trJ
GJ7vrjZdh5CX4d7lIgBVqog9OIWUhVwvZdO720l24rt38sk9RVNmVV9ePbb628rSZoIaM7okU7pi
5sQ5B80Xk7qFMIWmAGaEeBMwVeKglmVfYeUPw0Yxh31zTUQpYGmJ/FWEK1p02XcN6McifOVvtmgS
6FkPNvhnaPXtG6lBYDRVCAwv7dSLtpSTnmsf7/aOVQmuQybGxj3bsfCXPW6/enjFLSaL52pydY63
FETGIzGrZjw1VlB0277LuPPRYBkxdjHZbFnn2fA87HojyUM16cD5jlxS/u6WncwO9HUsz167WtaO
ZoiZOcQYlfrWMUH6gTOk45jLEFtRcjytS8Z8x/HNlvqI0vyaLdX7LyaoSEWQVbIvsVx9wI+bPU5r
aL3aNI68NDqYrhqrWPtXD+l0OwaO+kG4XEQP5diuRNwjf+aZxvpEWL+CupfaEcE44kzFeOhmO4vA
d7rQ/tqo95jqeM0dFaPVMRzb6FAwNGJIkocHaonTs22AMltpZb8Ki26jS/rUJwABY5lFZyLYUWqO
cFs/bOLp4uP074MVB/luRClXxJc9dz0MVAUCX6TTiEhqJbFQYFeKydBG0w+OoXm2mS4wUGtYFvBj
nII2bQvvCoD25FzIgERSkiEaA7o8MKUNCZsgn+g29rv6LedZaM+9b3OlMBc28zGmPIbjRuBjsU4b
uezrnhCYmhh7Jah15SFtpblqRFT97Djzb1Nk+ydjtal1i3lI7shRBHdmtocz6b2WC4RpQi7kl3Ru
EFq0a0Z2zc0FU4K8ozkKjXuKivbkd565nW34ej86d8lOPjNlcglLmF9HkdTXUy3X79Wtw3CnSPrc
1pmnDybO+jKpsd9KOpLQfbakqNbHlronzVCnANAWxEY9VYwAmRNifCRb0K6dA206l9+rn48vqfs/
ODqT5bh1LIh+ESI4gNO2ijVqlixb8oahJ9sEZ4IEOH19n+pNR7SfHZYlFniRN/NkNIXXcegUNGIQ
cTPXxyh5D6Gjv1nlAzauuL3c4McOtB4x4G6ysl2/ArG6b2KW7k9wvfk+HzZBlUqnzKmLPYR21noz
o632GMq8cnscIfPQgBaT8hs9An9Ml6FkXqvZeiRDCEDV00s5EatQ89NKPPSUTESKqVEy4shfOMYX
oxb/kGxoB/fWs0G2LwaJEznG+cQKisXivigHtpAwnOu9048E7EaVieojKAU/OCdGEk2rgtkfDztT
LF2EYZz9bXEvf+QzNZMscJ3mSlV091qCjpq5khPfSJkDTfvUuWzniUXWiXfwjONct8Z3QB8uTf/t
hixSP6hlC8O0tHEo70Ve97erqvdQcWtdXnmjBb+JZjqXeAXOxXqyaD7apIvX6+AOxd4Dt/YSexKK
tq2G6o0diwYIutLQSGErjmSWR7O9C9YMe2o+45y4ZFHbfdAoSykg0cLsOd9unZMFNGC2zLxImJB5
45+3ZIrfFyr65sM4y7W+q1RkJlhzkYB36YnpK1gC/8EPoZG6nfYfZTFP35uUfY23MFTQ0JKceNCU
/wKKC17aepBB9tj1l/t8coOzGboOaucCl6uZvSEtonxha4vVe3xkJI6OvO8T90Rh74a/KMqbY5E1
uN90IJfhhfrRWaebHUTBprLlyXGNmFmmrLTZ8W7WYWCRt1vzpCxqgg3xDL8VlPPuXR4x/ytXhpDv
VOBuoNgziq5uu8ZvPv6pA5+W8uQFeXWRdES+BCKOnx2fnAP4e9uEZza+VWoCN7kmAVYehAOvOy5r
V71jkGnOTWOJdm45l94jJkZ/5b0MlJUahtr9acJo9u4AKnRgQ3hgcGz4s7lQpQaRsGB7BeS1L5OY
v2pIshPvyuRNlZsYbuBnAEuVrbeXzKjyt8gCztub3PBAMoDLf0I+BsuOSUp+cyims6gwPez0HItP
RqoWdF6YtH96XmZp3dL1tZu8gdu6EMNVSW8RmNpQIZkcki676taJvD1yovvA0n4KDjroegAw0q3b
4T0ydW+fCFYu2z8YqstzzFtpfSy3FTUsbJHn5sbHxZUJNf3CjtOv+17NIL6xmejDENRFVaZbE87D
QQ2cUY9R6eOqx9NUP/QGl9S7rwqJnctfLIhEDqlwZSQe13jfFyJE8/XCgbxG4/xmhxhjDBnw3x2V
HF1IVXVVecnLBh6FcsGM9chz10tjUqpxzTGvuOQS0VLBz7XAPObTVO7vhoAi4F0I97zdE7Ft78Om
Z4/pzhbqIyrlnxKVBVB4xP33ONsNvG9Hu+Q9Q35/prOwXY8FKvUTH+X1vWF5/0raCSVgKGZFm14f
TSkgw7W+9ZDK09rGSiLFVQX+QjHlB7Ja8mOJwuq+KuztFAxHciDuygNymLGwxee+Z28OIN+HkE9E
mtbGAjb2h84x0u8mEZtn31vNu6pnYHrJFsvqEvtrn+xhAhc/GjUNxJ9XgIjpsLnrkg5DE073haIy
A0CU87seq0JS6QA8DAztOs3vqxvb31Mf49DvsOFQWgIvHEgNwyobIxxJC9BdzJn2nY5Kzky8/fQQ
kPylECKUeDs7QjDrieO07V6yinYFVtgqql5knSC/iTzh8F4SHX+VCrll1+F/yTkF6v7Jq/r51IR9
+3sjmX0vwmZNS0XxOJluH9eaStCXphArIhpIcC4UJc/7FS385kiLqj9WN94RMU0R8iTKEftG3LdY
kc9Ta4NLOLgQgbrE+V0N83TPv6t/Ur4noOpBLSq71otONAdSJhquIvjbxh2wv3oyK5HAsD9hz8z/
FsCG3itNYc4DHNeFRuV5zX6VTd2+5K0oz5kxLZfrBNq2O/pZReWGoHPbSTZJI844R1DbBJVQaFms
w2/e4/jbrzf5n67EeMG3gJ8hjBi28VWT6q3W8meh6ecBiDdPpjzSftj99hDj+RhFnfsyZIEqWEFv
nbwWfgzDrqIeEjBrW7hx2phyPJt4cnWaYDKjzUcl8B2N11MVUsuJ1GhGJNZPa9bwvPy7bmW2d6VK
7rLVD3+1oErkfpHbjPTnleLelr6O/iI0AtjL8D1Ta+A52XRs8FM/8P6FAq26OTnNCzOvL5b+MYdU
LXfIsfl81NQWoycIf2N1IEOKPFeh+cjZMH+ZiCBSShO200x7MqYIrhHGQ26Pvfq5W639yCAS/sAY
F1IOIRWLiGCYqfAM3NWzz5JGujSeGPqW/dbLBnWtpjP6eXLhtgfUgA2PEpthsBvGVTn/OPeyD2xM
YXcNoxJEcqm9ZxR2fgR+I85D3kGt91w/xNOSSe8aFMROPikviL8svPGHrKYSOqgq/QF2qyKolcRM
qJuY4rPrNzOJbgbP5oixCNkSu+3cnjloSPlROAJAkggi1jkqPJ7CLa5f6kWt7VXouJG7IuzjL5+P
t3uoA/JorKacJS36rDoCGIxTFk04TPtRSCofiha/02Y0jchVVcW8W0BP0JS7zjB6oNzFy5uhOuLU
eHFwJWY3fm0bvQl8Sn1LWCYUFJYr4Z+DBOIjaXBREMrObiz82o6/FdnCTs8HAo75cRq9wSX/CIwf
uzswPM7w9djHvvhr/RU5BXcMqlYxIMpwzbZ6BwENwgDz/vpfzJAD0HUUaL2iX57cqZbfuWe780Z3
7yvnypLC8m2yYzaJ7D7wRFkfIpY36jSWmqTiBqSoPATkiPdVDaLmdZtvhaSTD9/+qAcHmWCrl3K/
xE79PpDCS6k0Tv45pXFe8y7oftX5Rsd7OSX9r8K4E5pVI5rqgDUmeBljGpY5QFzn3yDD9QHp3O+u
/oSJledxNQunYS27s05ynFJcdDbKxleUN0ANVLIyR6j8OeoV4bt6TcblTo2TUhdmGfPkJ8KLf7S0
hGpczj1WlpxfCp8JrCQ0McR+fFqLSHO174L5zsgAPx+l0VF+inO6GyjEZQRYLPSCdGDtQkbZ4HQ6
mZgPC4dwxrorJH13dCYb+58qWXR0wNOKI7Qk09SnnSt8CVHQLd0UxROW4x6pIrwbCqfBARYlY01E
D9MJI+baU84yMyN/ZxtY/sd6mKCiyD7yHaIiIgZqAqAeR9BcqV+J1JQSQBWwb35fTkBJAGqnXCi5
dRVSdDzf2Oz3ZK7KN1Wp2U01rkpm3jKe0hCHwYE7oYH/EKDJbWncdAGatPDLgKJYW2dUcS3YYwia
imQuJpy6qLt7qPPg9vj0v23kwsiJ8ffDZpzagWIGI3Ke5Mr7L4GPUO4GpaMP/qx9VZXfX5YY7ZXd
kv3aPOP9cpJx/RHT472kEs+9IbOQG4vH0t/oWJ1I0V3LkErgnwTcZnEfR63SL4HM2XqSQPRCFnVh
90NUffgConZqr1UpmzbdtjEiy6uJfjFDdv1LCwUxojvEGwFggku++Sn6yH5mY0att8zHrfm7jcsG
TTmKuP5Ll54UYLMAlV78ZI5JTivg3rz1KzP/GdoE4vKWWQkWfLFluF/Y4LHNDFh17FcKir7RqZDL
GFjmr974mKQ7vp07V0bg4fDEqceVgDKJNdYM3KCV5Q3vj60L9HgN6s9w1OGXZ1YuZwkYkDNxmOG/
bmWHspOl7ccbbaXaysuATJ5fuIf7Vwuyq9gHoceSo/WGMiUnET3UISD1W4Q0wDMVT4BcwZ24J3zB
ufrBiyYaUHnCqN7zRd4ILaga9h3nQbZdQWQ3J9LXSwh7oU9YU5ZeAPLE30w/PXheESYXF4VxPMYV
+EwEGle8g8/iKd3yyf7Dn715VyDxnbryQ5V3LBuwKOqGpoEU59QmibIHjftjCaduuc6d1re38tp9
Zmzm0Un/L7jfvtINE4BnMX/Os53fWrDuBzwb6wfBFi5GKz1v6kotmT9dFl3MIEvxIlxCLdaQbR06
BR0Mc/Uf4ro4gBHwFnL1vSdPoe2qB8rDADASkJrTyoIn5afAXX5AtL0TdQJ5KKzpIK0Un+o4Cqaz
V2t5sA6Z5oKpE4QrFvC3rNfR+AP/LJh4W7eFeBiEO9cXN6TTO1igSkP+cu7YyPa/VlNFfHqXaU3W
1K20++DOg/tayZBONkArJXPwugZhisFsBJ0sZ5BdS1u/m4W6qI2ofRakNdshwh/4hD6WrtJ3jOIs
zhZJ6KRm3A3rdy9ety/Hqo3PD46Fn7z36MNI2FA0xT2V8s7mnhlunNkhDYwW/ZHXjSqONFbr8Gnj
dsXNHlIuvrgO2P8bN9UIG3XE6HfOcjQd0DcJ5O7f47j5wZqyLuqL+9wujT0wR5QJobJMcYu7b6wX
Q7qXQz/B/NxcjIDJqezChLhYNM1tSgn6aOR/ZMSEj8+YzNKDQe2cXhzFe2IDdTY2+YXgWaEi1ErT
b1fK5CUZeXJGgb1TU23i7tDlrvTai+KTOX9UQZF7z103RTCfi2ytMQEQVsDDwScjbPckyxzx6Hnc
rMGd6IlQcgeCjtwTCP7T5joawZs9TfLpjTbpDNQTblEFFn6nn28wihEHC1XqCWtchOnjLG2PBadc
hvFNs4DBT85HU5U/8LPmeLxIhKPZXzvVi2rZd0EgIalhLOzIak8bVel05wzMe9BtEKVJBtwyQ+dg
FUx4j22JY/6/lqeGKX9dtu5QMCJQV8RWGi2Jx0UGdEhlTAssmFiWcUVAw9bPDaD35ZlURdnovdZ1
loMowZYTpYt0JDVfZPLzsiT9gMx2Ftxdu51LNsdWp5yMOkMyfB9kuLhZjT1TB8LXbuVUFXeV12n1
xMlhmKdZ7bIObExVuj0OtrHDB8y3cQxo/3A17ntvnuuRyF1r5q66ktHuwYoXhZmiv52Mhuid3JGf
33OR1Q3Rcpqy06q8MTkLJOztTme25vXoZLFr+PyhL//sRAlxOB79uj2w7OdwawOsI5de5271iJDm
L8fEDPMMuiE22amrsyT5S0sCxTKEuLhMd2dCVJ2fyjVYk2BP89PNDtQBOw9margovbiGC4ZjPPKz
QBNkTQz+7slXZL1XrnJ1WfpnFRVqvMNAZqj7C7kUMzrjHyn+DCW7sduw3o6AX7Y4a7zgVC8OBfO4
+/rc3d4S8DHBCSsNu3gmJSOdk0KN8ZnGsZgMuxw4BoXc0YbbZd/BFIdEGktD453QqqQGFPtWdGF7
YbpzlOTLejJh5/iHoaqnag9opEKOIlu/xidnwFmcnTgbZmc8Dw4fonQUmnVwXa1i/ssKBp78kbS0
oMsqFsFwAX/mjHCQi8X5V8ZwHX9IPhX9fzoXLFb+BYU2bICBZkuWWAzLW4I7lqRmSUEIcTneRE7A
G1RQQyAG8XdYNLVXMbGI6lTjLxmOQq3OjCSMFMxSDl1v1+drDUGxDviKlTeo5TrFawj6Bhc+ofcN
rPRz4ictr1FIXCLo92M/l92bjsou+SfGsFjPauid7r4uGibUICM2wMa4UB4Uk8Zh2RWiZrmQfEfh
sUoNKNEcGyALdLHRbH3wEJfHCtS459mdht5rH6ZOtj8cj8sy0A43qf8rF8d0x9WscQD5AN29Rkva
YbPJ3e6yLTgRfljIFlCjK9AOJQErLbzjpFkUHGwEwuQEhKZPDnjDbP7R1QxBF6nEIn7fdgThZeSF
HX1yPPaEB+e6r35mgizN46jJgjV07rg5dZN1n293CZWpmME9MNH90RacdbwtLNye22Ui9sie5UXf
HTIvVtsxGXNHpvVQU9JG8EItX3E45t4nzJshuEeIYnjeJQ6vgDfqVkR9ark8iOXkuv24EfnZxnKr
ObEiFslsBZOELaqD36emTsU6fYiY3zT1gJnAAVJ1jDYM9vpgGXuTK1pOZy4b8/H2AeXJlVctMisc
vFSDTtJ+Wvvlgk/HAxlvZRD/439XLlqOnDvzGGO91s0FaYTL2dLdwlLkBnkiufpkcXmZy6YVR7hN
S3bEnFjVr04HT4fKT24JnImC9imuVMvErcKvZ/zbbca35rFlfZX8CunRWYEPhBMg+znK/eY6Yl3I
Tp7LWf28hPyfc+Q4QK13pTPCW95J3cXMWInCQfBM/tXX+00O+YCos3pDdgnnvGuONZCC5q1v+9Z/
5fzAVHFiz741r2XVqDoFBGI4zse6adb7XMSTw+w9Fc26dwkG25+yNqL7OzXKyf+GvbbVKydyxyaq
l2OWDpw13v0gjJZHhMrK/OQKFufnLUdh+ooIMEfBsfLQpp54yGf9Dj89IT61zpKEMzVfRt7X7kxq
ixGT/dkaboV7gwBFa/OxFh1b1JWAVr5dN9IMwVEar3L/SbrPSf44Jn4J2ASEPTuWpyifvBGLSRnw
RT6Va5PJcc/MCgji0kSTXY6hMQ7tEsiBevqaepe0Brf5wGY8T9btqUQM1hVoFDKImjQOLiBGT+sW
83OCgxLz+f2G/7NNE3zbbqm/watyKUSGKjoT7mvyyJ1/78ZVAGUPuE0PFFZbYlp0gM07FwgVeOwp
t+yiPLdyBTGARppXqeqt907zbT3/5lVd3J+V5U2KFwckgKd2La2D5Wc4bVlPfyQA61vdh6fo86Nd
jD3PcmNoaP8hD1wrH7lFNbXGK4Nx47nD10dIH+B/XJ2xnwDSbniH5x+Z560zdaCmWXNW+tMYMqwS
doqX4ygtfylodO+lhMVBtxshenYsMBf3C/m490C69MYNFCP/UbMaPiFSyZdGqJBiEyXMvdU9YJ+A
mHq7bwcHXKOApINhF/gA3Z4iARJ0yuIgpsMrbnyu2g0KoDmAMXO6Wz3BpF4zzx9AUtIU1fw1E7Lf
E14ub/6Eru4lvH90LiEOUBw4UGG8ZWFzwjJpeWi3Cs4UV1pHrvck7+UjQbfiOGR6BeFBaowFR4Vh
znEz4L+jKATKsCuH53bMknMWa3bog9HqvNG7+rjgC2vosTNgDLToUkNWF7hOOW+vsszlkyLUvbGK
0eXnUJUgeyc/vAb+DUy3JIN/cQNBXWYo+eNkVjknCO3/7G0SpQV49S/GTXnCYu/eufw09s7UB+se
lkJytB1Lv7ANJFTNoE7FRh5oj7/Yf25pqXlSSgjKAzbrJDsBpJfFIr0jcG/a1AOj8JCsucPiGA36
0sVT8+bcEunh0kavHpwfqu8Smr+RamnQZi2BwY8T4mfLzfgQEWH8iLAR7+FVtaeo6anR/j/uN5vH
q6Dy3GBnG/o3Lk0QALlcKJaySZvdN64Wyb73+miP4Fh/QKtjrRy1yz8nysP1idUOqP5tqOVZVZn6
M0JNhnbJM347LZX3XcttWPfwN2BRh6sZjvz+G+pXRXwqguIxtn75GzoCzhb46sE7hll8GXINmQ4m
61+GsI0Bt6rs3iNQT5kL7WoMfEXDT3ggIsb52mO27CwWmsyQjLbY91LVUyxog9o7l//35iKrQ0dY
l9oDUDc4cJS5dpLRzqJn5RWs0bpqHn44dD4hkGyDevCrZfbIhfEg5gO1FOTsm/Li4iahY4Q6V5ai
0dbvgLXS7xoPw5YmAC8eQyhze3ZvDZlp6lvd1mDF4aXi8WjoBZwf5bV7jD6xPLfkjE7VGuds26Jb
r9yInshWGKm7BAhPJ5pfFdzUF+zwNChLfLeIJifqp+UnUlZ19MeSXhi6O49syRALrXTRCUDlXxY8
GU8rnPzrmiim9XIKN/RJXKzm3tv4mHK5a95qwdIexSDegjTSQX0HmovbLpiynVJcGfdULpDxDFWD
xyusLESOrWI5C4FpwUgAoGs7Zh660R4ixXhgUxi0jyiS/t3sSbYU1arjVHh9LFIu83WKm9C/FDQA
nSenIq6sEWcvGWfPxRr4TtFWmYvSqJJ129Bwwi9+YJ5t3wrL5TTepJ9OBlWYO0OszrTzzU96ror7
LFbJg7NRv71nv1k9utOMBu2EYfSqmgRLmR8Iee6mTlyzaJH/0VIG+4xQVtTLy+p1JUgTDA7vXSbq
H05lunfA/snVWwbvUI8ui1FApPmZqZWtRjapgLy3jX9G9cyQCVtc5sbd7nukk3sqQ8eO9Y3r3s+F
6h8K7CwfsaYw4zA0FTCYJoyJ5hBwiM/SJLA2FJiBK/EBPoWubZqnge6/ezI/PURDHneC2K66H7Cz
FBT5QWddptjaq8TxsmfwK+jVHBbzWLHR+2gp1TgsUQCcFM3nOKwQYVOil5rOHdN+8jxXd0VGg92+
ZNo4gN+uHvo6i6idNmX4aHg54e1kz8lbgp3UOYzJaiCMmuwHUvR2b7mhfxh6Pa9stW917DETnd+h
DuYk/Og4rqfnpI83oth+sB+RaY+Bf8tDM6LeJ/VGh8UGi31fuAzOzyPNQQMRAl2+dVE8P1NKxy0k
Ixt6dDlz/q54WfuDt3G30ljlvpi/aG9qKchIO/gkry3BjjMsIC63u4bWpf2ml+JXyXv2EwRXAXuq
Ej1zE4g9MM7JzKWa9HORTrOZWOWHwXc/ZNmb6geJVsLggtIygrs/+2w9KH3uR1pfkEJkm0bstp65
OM3cB4LmfcQrfOf3fvLDxp4JLiNa1slG29w9bdhc3N2cyOU9z1rnMSfmwoKiT15cNKSLQ3YXjn5P
UQjKfewe18yB84ve/BcDZhA8L8to3lAgR3HMC2pxUsvsOvMZzZEvtxV0b5qN9QQVq2kJHm/TRYWB
uPL+L4cfQ9n4CRxJR3eXcsSoe+gjIpQRPkxv19ULralLoRR/6xRApmCdFz7Wnhx9fFvu+N8kE/f9
5oiICcZs9AJnqjkUedU2J0cnaj3lXuZsH43poxJNcuHPn/nG136Kfibtn3xRdJequmAPyGYft4+z
eCRDyohiZLPilT4ImdTjzL6D7kYe/WSkewDE5TQjUCZl9ZI57B5uN3w3I34dAOiENenkiX/H626m
VbuIGowG2WrBlgDb9LCMoBcXqQN2BRtysxGT9fZdgv2diXExaGb+GhT38JAUVgT2hDMLY373L4zk
DdNKZbW9YwJLsl1vQ/85WIAQvwB0lQ6o2HiILwAyleQCyVl45S247JfA4gDJImIEqc7jhOlJzAv+
ZcgtQI/yYKh/KuFmCmMd9vkj/Dbwr5WxkIgi7n94EUmWfsoi4qIYd35wFGXRmz+wW2m6SVptrpxd
4sth1NDpGlj+9aJj+AGWTJVIrTlEdmD7KouJM1+joyxlpM7ZQtMpYn8BtfgWGNlKx8jP3mitf8Wq
wNFAchYqgxqEhzgqYhayvKcYgSNE2uLO4s8sd1kpb87Dxcu0vqNPZYx+KMm34USFYaL/NdNUCawD
fP+ZVTXH/jkxo45+o9XOR8QMTK9NFCWKV0lPz+y41hhuk5ktbWryNjjmeHz1N5ma3vC2XkP3tQfZ
WNyzfLEtKsMyRm7aUJzZXVajCDUdHGtIuu0DWFLBBRVy+MGl1FOEPqr26ibU4uFNBwfwrBZKHd1d
T0cplirN+/+nKZvIT/uVpMJ34A7IlVXU8APZ2KCvKGi5pIJv8IrkzAwieiaokRMqdeYOYvMO0jGV
uyJCj2zJV5A7H/tDtVDL8MR2VBwDOhDgW+TUYI+O03zl28SddSvQUGCCBxng76V9jaZ2oUSrrMP9
XLVjclZu0R2tdarlXiC+Es9UlMgdCJuN83cSBDCKMlrf7ygrKqOXDPvNXwzIc3kJTaNptql5Qd/i
cYQvujz/bkY58o/bKmS8xQnPMgjLvyWAoCvLtTA8m8RZ73H//nXGKOagKqPCbz8BZpGhQ/4KmvkY
4lMl+yy3iK8Z4ETPwachNjxiseoUYWvarL71JsF2WRGN9BVT/CEJvBG5G8/+qrIQzGIXCPznXOkS
52wlV9l9SLbBOTaNzAQ2GG9auAcTocKaVcVJXTy3M/vmU5NspvkQpl/Zwukh2arjRIXv+rtwHBnt
KsZ2epEbbyKtBVuJ5y7qzN8tSvS485oWPDIHCIYctHOqfgMFQSqZfIsWA4Jo5LY3DO13Dzp/ucMX
HZHvSHITiHeyHonXMMzMU/KnZ/m4PfQViPfdMBd4WFYsYNWDahWsGyCNVYlkuZmxOzkSFebg8J+h
fuZjnbCHxnm/nIsBZJPZr2PQ/qeBYCbmOsNHVlk6h14zXgPR3LixY+l0EUXj1CLKhq7ffLXrehdG
Ao4yMOrBbl6qM5RvzClz3S6PaiSt1e1ZEEodYeExUhLgQQdvwVa5uIFROulADItt/RWOYz+++Tav
y0NIRJnHmOklLHr2HrBFLlVl5PfGdwpMP47TfDkEOhbDZztgO9gFGyv6Acu/j6lpiOIV45KK/H44
grpqzUFNwGr5SDRybZ/cTs78tdaDdfdgbL+IF6dTZSjfEatKsCDxoJJTIRHXuSFJM+COXoNu0OCX
CZTd57iUTZbWJEibf6ZSrvftgv7h/txqDL/OFLBXwc/+AvYl969cfN1g70UIOy9gV/Gjdp7vzHdL
wbfnbUAMXw4S56vdZVklL0GFBWrndDd9Ss+Lc3QHBFLc8RBqOZX67iLIXN1xJuX7eGI3dcWnj4uw
z6fviq1iWuFF8lOPgYlM01xeI5XNznFIWgn+O6IAGVv79DX0hjPoMNJTCVJe2dlNjouUIy9RUml0
nK/hSjF836tA7D2+vopchAj/bGVHHGcLhvJ3JMBfT/NG+bnnNxH86RAhg4cUKuuuHlR4S6qCUgG3
EcPfKGd77GsDH5Ryzdk5BNKah6Em9sih0FGqBgL76vVB97Zijc24TQ7LY0h29MOMrAbSzqOqdbI5
SV4Wtf385Aso/3Qahy72Jxyw9oLfYqOE0ydUghe3VgTFeE0iEaMQQORtkq48aTjW/FK1mcsA6uOp
SkYuYYY6m2fU/bCjFCybePKduXgJ6IKhGo1c+YOn8aRwiWZt6rMSnfaIf6Pz1FoWqbfVJ451sLbi
tYf1Qti1HmiYw5Pn7fI6BpOeEMxzLr7qPOqFCMboYxuyn99HmQJGG3nFL9+lg25ObOxyh6G07FBj
NheP4VYDhLe42A6yyDonBR7DmaFRXPcFlBYo5PGY98dWuso+bKPkFkfUbdywK1SsoggSURSCsNon
n4sS/Y9INTHVeKRzOAd1Nm6Xxg8m98TLZP5aO7IGZHBw6fT1pN69ZIV8D/yUzk0MJ81wN+HgIgi6
JamupmJK+3qRF8ReXx2zcb0VC6kbtJY1+M9wBv5LuNiuf1VAYvdOR8n0CuYmGC9RsE0/3DmMEFmE
LU9Bn1Gy6CTcJ49NZOR5LEpv4frsNvJpREl5bqtCX7WcdfCoIzNc6Vjmc6+YqukxWC7OVieX2Yzh
JQCA9h2BXEGfUMjjUlb9M7djflzgT2xDeTDJju/I5uUZhEZ05qOiaJRQMwPYiOh2Lajg1ReXWAhB
zWrYkod+wCR41vDY1NHx6erFdCbYkwqcrdhlspnFOoiv4BRp+lCdgjmVl+ak/5p84WrLHT5E+dvm
LaXtg544dHk+zWBiPxPF2ubNbfA6pdk0InjQIfdAfkOxNuY97XFpoG25N1Exp1DsWPWavGdqmiqv
PHgBFgLUgsReOopOIKAzDrwNSYmq4+sM/QsuLONl32gmd89JIC+OGeM1QcvdVPghPdAlMb5lWVsQ
VLmz0sMi7HNGQ/Jxq+j8W6dsOMxywndkzfrSEH7cC3ANhDymwTyu8Luuho+d5sYJlzp1J5DJAMla
6Mx+pI9r4DVPmmcO5FbvprHnFNV1qL0sdfH1Cnz+Au8mzamssViV+++WgwlwoInkScUCe1NRTNAo
F51bFGC/xlWE0NM5lyE2JehroRNsBTbrTxvrr6vAmsPsbQkAH3HDYHDeKMR48AqILfuGSCLRJUr/
6OJw6DjZeTYM1nOBQZy89WxjpgxPJin03+VsnNk9Vn6FTqbcTPwhKK5OIH/V72DAk7ujttq/eHbE
ENMCIox2HmoiGouf/Zbkin4C5bFiP+CaupIw644qsBDmwXCVn8Zx/bfAC4oNhwBbip9a3Jo2tXT9
Y8u2iJshtdBmx9MBFiAoVP1HWBs+62wT9bkhAuzsWx+ystdX83ejbyVkhB5f2pXKqwY3cwtJcsHX
0IsGYDob2otmmftMefTwbIxfZ68FW9Gn3rJ/wc4QcpeqMBwh5LcUxnjTmEPx5vrX7QoX+yz9F1wA
ZxAw3/QZrxn91F12zzaBT1nb+pHPJSQPCWMjcZ1NiWut2Rlsp0+26UxJ6B0rhKANnjJTC+pdaact
z5SlhQeXnRDDj/VSlskLchnm6NKJsjcZuFyADdEsjGB0bvybh9FQzavQ+uE/5hyqhFdoILaEDJX2
VwpF8A28rYC7SuqTjHMaRtDOHJsdzeoDQYvvWGzEwZwp3mtXj09w2YvwkHccG3tdihYVhJHjgYRx
P6QomNkj6Kjh56wd/oGhCRTfoAxiflyjcHkt88Zg6mA/05P2yqVXxQ+Roben6Qb/PvaGpbxSLtMk
R92xuwcA2ZNOcmCj6V+sSUoGVLZ0w2Xxh6U9EhyiGZRYRhsD2mOLVvNsBs5DxvOhzzgP7Bc+gvp/
JJ1Zd6O6ukV/EWPQCCRe3duxkzh98sJIs4u+Bwn49Xf63Nd96lQ5Dkhfs9Zcd72c/ZsfBPJasoS+
3BChVmtQpKlkTpCJe7Qe5MYnomWaFk91fzBDRpqLBwhzxdh8PvI/e/ceaTVAGiqGgCfJANq5ELfi
3pvQSU6W15cHOFvNB71rNZznNpzmo2k0RH0kuczGSZkWBrcWMWpMyeE7nIZbswrBDa9X3duaePUJ
pqfv2fm/tK/oLprJ7/4tKFSJW4dPhekVUjL3k1Vo9xQ5lBUvRg42hYIIY5CJZRORRsoLXJ1K3aKF
QDqZHQrV5Y+WqEW8L8ub29I4BhuVg7Oufe2TeUntFdykAHVZOTt+84dpqr2D8NHD75fotjd9bwew
EJCsFls03FQjtquHdo+DjYQbkAM5xWA59gf2dyGeGmAhG25t80Dx2nUfeEZwniNQ8+qjonZSh0Xo
+LTM1vQF3n9m/GKXqITC6KOYcfxcb0Nk80FYByBEKJxevR4jN//MZuYX5Duky6uDooYnmh0v6sWI
fuzeTUrH3uTYGRDJBV566ErpKhh9g77jR4S+QIfQ/QMoHb26i9MzT25R/GVF6goWPQ5MAkSY+QIW
zB3kXrITiQrQAk2MTwPpTIwNEX2RvuHTmJcunxyOKTscunIvZjWBe5aFOxtPyPU4pvchzJ5k41Ua
8Z1abGgTPSngvdiACI7C/eKm3Y8bjM2VgBcyGudCMHTkUWDzXyAyvebKCZ4IG4WghQx3M1SzA9NK
N1vOl2wzuwqtLiEoanrxNXIMf8mGPVq6sH1SUCyTu0QmSbP3uAAypq5EXxyND8JjG894fjesl9xz
X7KlsvDGHIkOhLYqJAHB9WLY3oSMf72eHwy6xPgQIbU7wcYvfi0QMh9dAoiAS0tHGJUVKpsSr9HO
1vbt2ExgOdBwiJqNT0q8de/3wWHKBKkqOC/6tbHcriSObMFOAgIGf0xvpyO635HvrsYuMfP38t77
/NA164XNGI+KPIZITfJ/IcEo7/DOUzHt0WvM3zLqzaFrNVAByln4NuLmgwJ4av7jRazIFQri4Z62
0vVWoxIE0qCL/DPO5PM8MWhddbBx90uthwuKFpa7pDAsWxwBzQOwT+vog9nctxNZRxTGNQO+2GV5
ueV7sZ6HwccznSyoVTPFxp/RzlBv9RDwvRZ0Alsbd8KHHfNu/pvtpre/rBnJpDssCL2dOaUqx5dc
brTU7QOmI3XsHZshUg72li4qtn0WXTFgsrxYJmY2lVkPaLmfO3qaQ98mmm4mIdk5ZSKMmN+fEYU2
XWdZh0I61BWtj19/BwOTFJelZSaOvTrgN+v3yqd8yheeMv4z7pbe8PUVYUnmeNVfIn7hZ3RDGMwK
wi557sBgr0HnYk4jBBI7sxrKE+2mIKIzUX+QCXGkdr3w1qhwumhreuK2coAbIS7A3iDgxGnw4pe+
17xlTSJYKSlpVjmTleLgywYjbp70BeeCwijPsrgKumwlyVbeERgBQIC2Bj6tZAFQvDjd4CsWqvz2
WMWzZThoT4LXdmTlgKUdvCQ8lIyS620BngXpi2SrjhdWB2HrIOc2Cf4gF5IKy2a/iPeN1drOIz7T
UV/IEVYPZZLT9yrDkP/Rlj0KfkSSAlUDe7W9Y8Upwz5+89ZKYV9t4X8ME1nM2fIAsrfnrwgw8mCo
fp9Ylr1QZyJmFCIJyjtkzak52+NM4HhuRjfbl82goIMr3+rPEIJD59wtdiDYVhICjIofvKfP8OYd
sWr2NYW5btAWKsSx3EXNa2fRR9nc3RACF3R5/d6Q9gH5wPH3eGQZPvpsSPG+NhPCRDe7y8co/0xN
If88JYJrEYe+e1mc0qR39AMIGbndp3KTMEtg8Mrs+b6CNfOrvCJ96Pl1XpGwD5i8ZZEpdmIupN91
MAonOoJ+cb2rRIvsbT136OAzMBOHGVxhYlgHBs0Lywvichabjgw0LaW3K1esG4hHBYFiH6eOmCWm
M9Mu4i/8ryjh17A1t8J4K+N0pBfoHKyMWTKEajenVHy4XpCYvMkJuTqRrghetkRLhsd5zNTeE0nz
UI9tOvLVABfZ8GkGLEWI8459ZeZubeZlfDf50vwLVDvVm2IOsDJXARXaSuYjBHvCJ4v1ZC/gEsjj
is83WLO+n+KF4KHIq1Gcyrpjo6wSySA7ipCwXxYVF1dLNoW8WIuHksXnoZV7yyT9yV0IPqtnJzgV
nop+gTrr2ykc9PLOr5GsXWBelctmtu1WbpDvFiT7FYP9UKRVt2FlGV3reupfciTF/coHyUrmDvWF
gpi0CFZ0OVK/YOnwS63Dkvi01ZKXzM0IdxXmaxz5goqbkTNC4u4TUnVgC28eYiCuI06gst7OgG4P
/lhBfZ5cMu5YaLsfLOsVuuqcygFEL8knCDDa4cmioxdrun6ljnPmLwe2WjMuuFaL51mMUfiAOIKO
rqmx+V5C/BcLo37L25QaPwJsSXbhroOy7mQsGwam5SKqWluRcoPPwpm87KWr+gpKIhx3N8OOFbrU
xzU/L9tyBxbomkAd5wU3DwcDEgfXvXPGUN3nkZ42fdqT5NkxW+HjwsZ7RuIfjlfU+ZImHRQyH5Qp
HpsK+GftNRT+0t7hF821oMfBHMBvpcv/2ZR24tUrGwuYK0skE64Gbas7Y2L4PnVSo6jAkg8As/VV
RIuYAmD4g4La76QqbP9itQMqFbxQvY9HYCwX1lgrZkTEqa4gSbnIrUKPAOVWjvOFF6Xd+n4Po6iY
wk3hhsjfU3sc94vFRHFVtgKKEPF0ebRDreGfspl6nITy4Fxi7MBUMXvxFd9ug77AoUgI6DsvReQG
30ZlbSWoF/CpPLoWppIDwCgcA6APMALXqxFZf4GZEka+vuQyrNytxAfVbTRzdpAPzmzS80gHkexL
b2DknWnGX6s691K992oLP3A2tPKcd7VtvrDJ+N5ri//qu/X5oElXVhm5ERyCmKB7CGutcW4Xjgy2
qN2JDWWOay9HwbxoNTtDMZyIzsbtaGDSnUcvRl4JaEew56im2f8aJxM4h3iQNNxondhwJH3AvWFn
1Tj/zSpvnjsWXLA02WkgJiSGMGdwP1d5Lv8VQ1Vn7ywg7PiAsiEr/7f4RivSBhNEfsfPup0ikdBe
5X4jxKYHsatYr8v2KKgo2Ei7TV8uuw5BF6++wNmibFOGdzTBi+ZnVct3QCt7rse0eyeToU8fQdnK
e4ZDS77pdKc6eDxsv5o1fgzrv9J0nYM+R3YnlpicZOwGrXMhl2mLxLPAMCpRODvZcOigtm6ACdWw
PxCwZ6hIa+G+WmOJ9kuLUn4DKLg1boZQh+yzD52JpeSMtm2cJgrqgFcDPDB7HPgyHCGui4/5DU0t
yi8wXRzNO7hPqERbxreEk9lmGQ/TDVuqCwbL715eMVZhsJgzIPJNhMSpXM6ElE1gvVpUVBt++Bof
bhQylxkzlt9dx8uH5eIpD7N03+u4bACwGcYSjWOs+qhhG08rv411CAcHS+rDWM3ucLUcGSGSDIIU
1WjPHwlS5yZ8Gforr/J0hcXknDJdFo++MXJZEYHm/zLhVxe04sOmmNQy40KhsgTdhrz7hvLqgw+3
HW8TkfS2B00WLGsn5sLpp9eE0l9hqffuGyIAPEYnU5n7Pyz4EUlF7NYAu4v8wStriWnFFdMXFJLw
EufoJ7cLdhMbl6Y97ydB1bCfSisSQFqa1t8Wc2a/9ejpGSgKAbEvRgc8HHjRJHC4JklLtEmIJsrT
4pv+3GaFfukU8mEcJbEp9jBwTL7xCYLtVpCbqqeFfnntm6S4J6s8mVaho/x1hDAEXATaNIlocD8g
1tlatPr/8frjirJ6l+rLwQ0KsGpU0ZEg5Ekdxrxly47xa3ltFm2mfVAKSzzlXcbuLka8WqyDEIbL
CjVXwDhegVH4xF6+8ML2cRBeSeoyy5rGvHlXfPAJ2IXNCVdSUpyCIInwxiYWA1AxEQq51qpfPhHV
D980CfnKbocZOlw0QZCSPiPEGLnabqEBfHaSfGFewGLB3g0YzLJtyRr1RjZCTh7tPMdGHJc5iEpZ
rCRoxrk4/d3AAdVcm1imKM8A1u8qVbWXyeH6u2Jh0u4ldApxEqUoiWeQ7MpIaPY7785yAnhLIWz8
L6DLjnLwa1cNlgTLLxsi0VuV3BfopLOP0KuDY+sj/IRgNfYSAkPqmCc9OOWrqqn5ipBgZ/Y6eXOX
VzVMbxnAsZmBSwn73ST19BOVtXUgv/MWCGLm+amwfDmwbCag3L/Jbtem6Dr3EWOBV+woSi00gYWE
8CSSNJm3cWQ154Ja5gI5gZ1B6Im+ZU6IRPKoyjHayoiBVbGjB6XkGpQpm3030EwiyF8E01ortK+F
s9zcubNXNOiozCQODlbPU4nKfgO/rElpPqblqKMg8HYRikRkUiXPOhrdcCRgrprCg1eH6aPvoz0C
y+VULzWS7N/Qi9TaRft0Tpu++2/yc89Ba6thbMS2feEi1awviXGzsVqCr26RI/F0CXPRCNdPNRPL
NciRHgNnzcT5kV0NDkHHsJM7hQnzyRfg3inqJhfuSfk1L5a9iyYckZTokc0/bYNU2iZuw3qDfghB
J0V73Zyn2IZbmhr8PS0zDnerArJKinws//LZEC1c2Sw42lb4KMzg5K7CW9ogmxgTPqcsJ85N3eSv
pJohIObLh3Lm80LoILK7TQmLSb5kvcUStDGBh1/RR8p4818gHBgGeazYRrfXFrU8OlnZFX+wEbBL
JGJiGOrZ8nZQzmzHoNU1P0vY1dclnZefREvxaoWWJc+wGisihFlU8LKwDfQYe1Se2fo2GptXkwrF
5cRs5YZF0xNJlJiCMPRwKR4J+NDHmAlgsJuzdrE2BY6MPRdrEnPCZ+MDVzGpO0scEghclM68yhsn
28uR4MxdBgv+7Ouc+8GiDgLpyBNlgVgMqx9GxBBHQ4wXCCH62wwsGfrDsoSMEm0NPQK/ZXHkxRzQ
jXntsUPtKVZFOEeEr1QIkkBXdVyF8M2wysSQ/4NND2kjYS/jZb+2bZItknt556EDoI4WIdrezo3R
w3VDsKnLFnMcDwP44zgKMXUrQKknsn0lOBtgRxWGW0w1FG7s0lgTOTildrhFpnUlFNNLM6X6Oava
BBdbgzvnWiQDpXk0z9nOHnG5B6M9ug9gGBaXTJ2yT46LgzkDjlaQvDRMo0HjOF2bXKg14otOMLWA
I6WI4Lhf7JVoiJaGdB8u3QN8RZRXEPF6dZ6I6EDISDind6rZqvPsgl5EwmXF7bwVg67bOwJjoMqn
sVXhbSPTe95E7LrmdRx4OKmHFvAtfiqUhRu0wwNh0ChKMwT3sVv9axdV3QdcX19e1qunyRL6ICzD
uZQnCJkd250qlr/k56wEwv77rC5aInoHox4G36neFj/LzbbRrXlmniiTpxAvi0wJZyAx9TNenLAG
LqZCdg+B0zLZGEYs61owd/gHub4UX4JW458pZmypXTbJT1m76TpGQKKwpHfED4li9K5eRRwOP7WZ
lhfqZHLDrISJTbGJg36RB+KKluY10FHd/RVaxWSaSpNib+iXOD+ppcN0zmKIm1ey71sQyhZK7AoV
V+BCZKn+NcYP3/w4AaDBpptrH7UFzwVb1l6/MAzkzdwOuCDufUs70QOSQ4SIq9KeWRrP5C+9B6oQ
18ly8vqgCTM9eqJCAOHO9bNINcIqW4TYF3sDPaol9Yho8bSbT1njq6+mBUD1W+HE+KlI9wxYZgZV
92v8MmzuI3QW3hGWoV+hLFP0Aj1mUKYcFRrz5ou2rp3/sFDV+QZbsvtf67h++ShvlA+bXQCJLAey
vqp9h1oIi7iioVx5MlKnjJP34kPuD+CASPdbuzo4eKGHyEQ2ldp6UcBTTqJAtbalNA7KDa/bAhig
AaunENMMEIzlmKGKmj7aUQTtJ7wNN6POmWP91butMdzKafCO1sD0TzwpTvcGRLCFHTGFxDmsJ6aA
GLjr/JEzAgBMZxKkHz0j+zbo4m0vw/CupQ4Hhx85ALGwu43iUOZTmRyTzI3/IWmX1YaT2n2kcB1P
Yb3I29w7HH7ytmw+mmzCdJHFcXvA4TE89YAC9o3qmm8N9Om+RTfRE5EQk6iGvDq8BIM7tSs+hc2y
GT0ksCqqnuyHWbxxot2YIVTBSOupir+GFOQt21E/AtuK5I/fmlf65i9aUg9ocY1MkBBlgsbzT05u
/smFgili9hOJ+zahcyL8w3dPnWCpgvhpsdm6GNtJ7Y0Pb/oth/GRM3zLQFdgNiG+nK/R+aTYk5BY
kqIlNkBiKeaJnqwx2UiQwoZ0CHQqH5gYMkSAlhb6apcdT//KxVnTnIlta5pN1c8wafwh6fdhJjUD
sxrN0Ab7YZpC6+oxYgmlK+fRT3VBQT4wEaw7n7aBZF1l4bHtOx9wa9+49RGsfOWjfW2mv6GiHD9n
iWIArEk2OU/4IL7TkF17vI1Z3aFRs112qB440wn4RAQ4rS+W5EqfjhKq73K2Yf00XSMPeLZZ42uy
DwxQ2aBUWAG+a9XFy3NKfgfcV3Qde48EV9TRCQcPJLfI3hi3nVtCp5Dd+gTR6HL4qvIquGRYUSqW
hnXq/6fbrLS5UEnMsInAi3lmblDINrpiwqqL1zKF4rjtqNKy3ewSp1y48Il3cdTM2bbqyJEAQUEi
26+Nec95JybRQcIgIBS+jvgW8neFBoG1KJrZKDnBrHSfWfoRjYIZFJWYLQnMIF+22AoRsZdwmqTe
k9fdrRt6+vIszYTFOkXpeiX3RhJlaCz/kel3lG5zB4bt7+AmIw8IJFHyzylt8JtAXKTp1e4xorBx
N6ydUOypqUusjReO2BRQG2G89Ekot3F57quCBACqSms5LK6yrJdqAOO9V2MSp7edvROfF88CsecR
r9Pe9Yb5/mXg6Wn3ed+H1IGC8ewmjtPhzPO7vAHa6gvuoAYxcjugOKkD22El4qTtTzJ1Y75qvSrL
sXEkGa+FEp7e2z7wqu08OqQzUR9grvDo1CEXVfOxnuxsglPmFtsQ4TfDM0wdR8fzIaZLNbJLKV0s
lKuCiNdt59XxmaVI9lz6DYqQzBPlW1gAMaHDqZNvtlnxD1RPGwqJ0Uiz0XDyu4VFskYV6QGZsvy4
LNGwLX7Rf+XNHOhDNtHt5wQ2iK0Et7OL2VnggSUDgYLPB+/3dsOcZdTOvM3bjlonXHkeu1Ceqdrt
tshC9QbPFxQyfBZwlxgw3ZbxECOBfNXVQhYjwVYPDOIx+KdFxThaofxCF+TbKVMUF3dWxazAx/gJ
W5Nc7KXF49BrJipRMNv9dnGZW/JcdbMTbVS2GPXZcCCBbW2YZTxDFLTSpyBlePHMIpGKIHTAsx+o
OubkdeEcjLdunGCMomk6luwToc9Eeu8nNbv0XMwnpPiA36CMHmY8v82qFRlLjcLREuPM7U22bWj1
ey7D1LdXMfqDlsF7B5MF4chkfhTf4XxmCLuAbHMcHG2o7aueLevA0/C88NjmxwE9Ai64AbcsetlA
vaoiNd/wUbzm3cJQgZmh4mPEDHVOVSDlOWNC84/OMkKl2PUF+/ih8t6yyI28A9Pt7JzQKtOf5l4X
PyJOcW851obldGziC/Mi9mVZzGKXCMZoxfhaMODTQlyHygIV6TsTbiPBXHzLieV/oJixnurcRRkq
egFpF+zIZRohnyTgXNmRm6b+rkF03fVV1+9ou3ArCbt0Dxp9w0uSgMYnsXwIN6AjiIVvA5GKNRqX
4iFpO3fBg41/eJ07htU/uy9vy5Z3rrf8gPp5prl9QQgf2PsAyyNfkyEeb7GnHPS/L/NT77fS2tVN
JB8CPZCEzOWLBhF5gTu8JWFZ/xqHCTQe465GnmcH0V0qZ3AqrB/cV49FenWcysV0N4pPnx4gHkSX
uOfyww13m5+thhAX0e1t652PWkI2/KYKFeHDgGS0e57iMZd3Cl7l8qKIces/O5Chu6oJgdKGxPUI
AiWpqx4WJr4b5XTzh+vi7bwtv/7BOESYZLeAaasAiVU0ds2XKGfqjKYae3+dNll+hpIcjFdv8piY
ELlWgrzybTSVtt8dMNbG7rHrKDVG5bM3b2v+4Kqw5u6rsZbpw7IwnoO0anEjDXoPVMQPeBra6qgt
t2Kc5/MR2cLNqr2XSqO3WdoiuzgKCs0TJAw3QgkWuAfujKUkPbRBw7Jl4BB82iAtrvg1c2Andcgo
aeld+kUk1puSegFujpWOe3AF9PXgnvP/ktCaWCnrPL43Q1VO322mENlNQTBLSDdjvxfOWOidLkAC
r0dE+d6aerf8bAMXxmpT4xg3ha+IwmbS/MANIZ8LuleEJ16C56NS+Q+A2vYC0HsijBM57iMU42xT
ppzTRA4Oy7OQYU60prSqvYebf1uJCFNp5Mw5HhNILBxM9t6m2H5NDHb1VRxo8TnM+L9phPk1TfT1
G4eE3ltWt5W+kRw4P+NsaB5xw3yjSTU/0OyTwwRthuF9XpwKpDIHD5ggI3jRZAyPjX+UUgL6SW8W
5pWyB7sjpWwxd06fht52sHJSoTRR8lchVPDdtxzWKH+S7lAQHwf8YnTfXYYJDInG1uV4GKLgELg+
i21xw/ggU+BTMipO/i2pyF9wqc4/YCYt6BZ+5LHjw7zi2sip0Uym4cNk7Oq552N/wq7tHqlQKcUE
uCBcaXZ6LbTxv7PMJYrJkjq8hLYO5ruY+Ey5x2iLbWWypmBvUno/FEpwsiSunHvhVDRfVApbkaCl
X9st+F2YqyhH9bxcXCT3VJoQn1mlIzHTYVKytrLjZSNsTwcbNEXpe520yVtB188h34f3SVP0z02T
gs2insnfRzl8pF3h83XlCBr63qsu5GiJTxKei9fEm3BAyiFLDwFBfsdFzH9Nosw+ixf/SrxPlh8U
L97W49YbVp3vygdS6JDdBJjuzqNNI741QzDi3Ara49x6fKuyGT6oP+ZthzNm5xLjOv34XWkHxHq6
y66GGZCt4jZlPYrsG5UsYcqQ3f2UIJNQRwdrIiVxYw32swqFubdvTRa6EZ7fxIChRGAc3rllFj3Z
TBJWXFLFRrD1YrdBgsmpb7z0yJR+O4vc7MpEUmdhMe/I10saddK6HUGaiKueEgBwYq5P1pjGb7MO
nrFaWTsXPt/FRvV8qCpHPUrM5PulqGd9dIg62nAWkUebIZWuNo7nuaeU3w8EI7YHzkp4RrCJGR3K
DFFUbzPH8AncHb9bNk0JO54uVe81e8zlIJBpXAWX1SFLIvsd+QPRFYieWapKsB9Bt4z5xnhCCbrH
4RtpZv9CWCRSoCLI3hFiusfKh0FcjK72UOGDhkTinfyyKUq2aTV0xOmihwt6Plc1wbLKRgfdNE3V
pvY8KFi5NIRwKsM42PXt/AFjw7jRiQqfEpZNtPQ6jZGFWQEb+0wUCTk90LsQVJT2AU2W+dNTM317
mVNSzg5f6A2nrVuYCa1qGYVvlopQq8XWdbn9pIgg65koDN6RGwEG2wVRtSwWQHAD6qWDHdEDDJ0+
5ETsrMHVuXfIKWhElZzG286TDMFiqtOTxGjDR12g5ZYpMg7bpdQBe7ruNRNtAZh65ZCg8ciCClg0
c59somDq3NzjOIw7EhH65gj6oCfnZRz6xzBeDnzX4bZpF+SA0mL9h6X220UasOkcbZ2m1JywVDOt
bIIh+0cGbb+yBpfLr+dbXaAr58/LHCq1GQND7gnEgx4rU7um/Sy40AByfcT0u7eCbSTumZUQ5SEq
qUdyNNSn1fuXxG/1HbiA2D2FscOh6oCwvrdHZPwD1Kc17ngIpqhqLhRLxcWfbubzAKnFT9Q4fN8+
cVxNmKtgR1JI50Df4Im2yP/LWvBgbjoDWsRnsGPuQk7jzWhStB7BtgBEuYiVLJ/zWuZwLvPCPSqm
zZ9KtvXdJEcs6JTDP1Tu1W9Z1g/FzWHJqxtJ/s+EHa1sx3K+TFM81H0bfyg45quBjehDpIJyBxnd
SVYmBuu6zvxQ2xhsai71VPxUllNcubCmk0+lRT4gWJ7V2JHtc2g96meKW0hyngQXQuzO7QotuLHe
vNgGoMssl28wHA5MKWwGkHzMpWV20c7pfELZg9o6yXAvIAppN0khmR5Q264o6cP3doqxEoy1PCAD
AsCRFVhss6J96YueZpNAoB7xkX9Dpi4m3daBn3LI/P8bUerij+VUWG3FHDv3rV5iF0MDMyPiWaHN
tx5sLpNWPxBXSH7k8bsJXtshec2jyL0nxyV7EqzNN0U/Kcjj1P/TukUdIrdevyTZpijHhJY1bljP
wmxYseHvbpVF8jtF7vBMr//ZRASA9xnYYxz1VAisSIkgKNsvFvGGPFe7ae90n5HfnLDFhg3AgO5r
hrKTrAO/qfSd3dPyt2P3x3Q42vTKM8CsprF5SgNbQZ0K05vwvEQBJLMbWnQE+Y473H3xPUPIjt81
xVebOcl+QX2/zrpbkDpss3o/QzJ7jDvdPNGlcJYEutF/JHroVTMuSAl0VTJqaXyfqPsYavp6AfCz
7ZcgGXY3ucKartKstQUsqJ7baGOVFvoO0nK3jZvT+6BlrdhmBPbJjZjtdpi1NoiJ+22t0xZDA4G3
2s50tw6mkUSIrFbtsE2XhlK2Rl1FIlezGQFWcpzMb8Dm0D96xhrWvQmxtpr3JiGKFDQP1nPUTrBv
4g9t8JVC0Qsx+aJUTqZJwzNnzx5wnOGpcKwXd2Zt43k6P9vScz+Y0SSfWtrNMRzCQO+dIt9DiLzJ
j3J+P9jD3eQxqhiG7aQLf7Frce6sSRtDGhN15PAYDNhZ2h7BulnHlMVjvbcGxoNCy+C5wJX9LD0/
2YT438jlCmGgyd59L9re/rDAtVn7IrWzn1ELJDfcWuVv7vfmkqLGCoG7E9O1dpn33/ziFPskcJSc
HGN6Xw1BcSeM6tatVoz64T5g6AC+Ew3kA4M9HRHu617cdOyQStOxOaSZwiiQsuoqZSxQ+k3/xRPC
KNySp8zGWF5THaOoyj4YvPCPjeG1HNickqV6wiRAGqgy/XsGjR6PyjQzWl/yuH/V+fwSR7caIeNN
2xu03AiBhb+ZYQptg0EVR4xn8WPLyuHzFp1J6kYpGWvfdg3ulHB84nGi5AK6vmfJwFRD2SX5OnZz
3ynIn9mcty8GPsU6z7XXrREmODedYvJy0/q9YXmYy1PE0INqiixkAoFAvJ4XMOpbglD6HwzYoWaZ
FVcccGGKEsyX3kzvRiTothmm6bduM3aXIz/Fr29SnqyUAGmLBG4IWHh1vhqdm7uS6Yy3pwRS4LnZ
hONF4wFHcJuWFhNddCVwuX+hT0zvzE/svSpCvyXoqveuo6q75Jg7rLN3/SIERh6McHrlYNP65zqC
q2hCTLoZE3v44/F1qn3Jxv7VzVJTfdlaVw9LtzSPEubDo0F2Qm/Xhg7OfmXyG6YfhM0RNZsgVSq0
gfVmsDgNsayAAkZy5rqgfKJxFMTSQ4rGBCXyzD1Ir7pR9KLS3OnJTOHXSJ8nEUr1uDdQLVnPC7Lb
+a9NeQUWKSHNMm1CJjIuCWDDRWfVXTorbl5+gVlWXqUZNRCOpclPqSsTmHl1+jO7icOtirba3wGk
8YtHPACu2RpwYu+k0VFraQxwuySoqgPdIRppklvlg2NA76lBZDS2xaKekzj3AcppxH7PNqPflGMD
ng3VxOjpcYvsodpGg2OFZxQwbrAeyA/fpplvb01L341eEH5hnhL5t6NxTRjVIZHxwgbKph8QoSa4
DlHh1+F5SarK3g96Ev+xN61PuTekdIAEezgoqF1z5i28IY8JIdhBLel/U+SaD0xxyPIpQyHQC0ce
2kyIDiwgFcYiErQ7zQTIhlXAWAeb/3oUDNV3vpLLJ5obnzRosQSvui/mahPbVdA+mAHzKCF1HWrc
YVUMPrhAv0uzGxnOpdNLNlhdW9IKZzyoFw8wXvXCIosMY15EWpEvmya2/kgE6gIkBg3LFHwV9P38
8cbFdupPVknJRYJTv3Z7plItSt64n4/0CnxMzFHZMzQT5lFrdh0On459KC6vROQBHClQq2v8PlV0
9eKc7OgN4qpkailtGUCnB44GK3aYkHqx9xSiqcAyjD4yeYWjmEVvUTnq8NNgkh9O2iDnx79SWxqh
toZGVxtuI3IK3T3qgMEcEt7VrGTHk2gLOEcd2enFjSLPBk4N1wmamyIDIj/mcSonEq2WxR7IWGq7
qSQya0gLSjj+U4bqPHCws1NuxBE2MNoQnf5jG2kH/5kCDooBtJBmokHPUQSmfUqKqI3QV9Af5z44
PNgv3Y7RMhhwLp7lCVlIePOvkIT5FGa21R/aCHQQISpcJyuaMAfLXWOHmzJoSUWK0TmsMMoyF0um
mAEyIun+M4+n216qcPWFDpfw6Q7yBRUYDhOxGjq/zQ9jaZZhp0NRfhKmYZdHKyepwMEPNG7czM6z
A9002YnBbJbsHs5dJvdzKz11nOCsRUg6K2pOgDLuSXsjPQqUHhZPPt3rM2geyI8rSzTDcFcOERMc
tPl1BWNLpdMTviaUw5UOaKFdbvbxPh8m6R/KrgrNTlnp0mKwq/Wn647weVcUTJM4072YQ487Ejl+
0cnuubvROmrnFtWI5tWhcb4pgQleJLgaWxBvyRqfRzzsHFheX3U6Ig4R4K25a0rffZSJP9+YWQPy
pj4gOeWIOEzNx67xgmTnuKYoz/yTQUukaIsgl+MgINLUGt46a5b/x9F5LMeuY0v0ixhB0IDktLyT
K3lNGJLuET0J0IDm63tVzzpeRPfTkaqAjdyZK58wQJnxhY6i7kEGxuMfRQ0NoBLX1fu6q1ygdhGK
jHA0D34fexkDbWmPnO1p88qwUA+/A8yfXwrqSEM5LMdD4mQE+O+wKLTvqkwVaFvE9qfaGvq/yCMf
ciDziqW1xFJ6j47o5g+edhh83HDa8rFLv0lXBN3RQl1dSZXkDznHQbk3Y5kWu5rqux8p6cnZZGQQ
qblAukwOBVy3lBhoxs8Jf7g6AwyTVFVZTuZtlkI58x96/HBtE90M+2huwx+IcTaZahoUkRndnhla
AtewN5StN8fGy5v/OuAi6Eq2RTddt4z22WbL9kWedLrOk7Le+NrS/oRbiIazcMiH4Nj5sbgfebV4
u1qY4pz2sH+ZzhRHPX95Ss09XbAhbhEMiGwQ+2eBofPoroTEZm0SYhk8FTmBxHksl+aNhI5E9Oeh
hKtaOBmJlikQvNsc6fJIoqGtvacJIQ+ocFIYR0rp6O+YEo6L78v4NPhEybmwxwLujWiIE8qOveUm
qC35siTEOvjfIAVCVWjSgFcaRHChT4GslLQgB94SOqlBwitltcHd5hdvFVz08VANQ/VjlRPmtAFt
ls9sNgniQwCKfrycjCo5ehEHLzDMi2f+ojU7gbbsTtR+BB/C5w13QAR08CB1BvNxVofDrq2VT4U6
b+Bmv7iI7BuSKbw+Xdvzpl2LBc6Qc7UJ+HVkvj+zZYzVufShA58wwabJf22bVvnW6sc+2Vqj1uUx
Bs6YQYqlhI2oxSSeAZ3D3pbs+m59ngxqAyHAp6AdNIKIiEWxLktGwtXILxNUqAIzzi039k85/q2z
DXEz2wtuxW8qFHkzs7+VV6YSgKamvP3E/WCjV9RWTR2On5ek4schYnsR2kwObplPeIsrwbltFuUE
e3IukJs5KUkXd5y8TyQJqg/R+HTe8uklUJAYGEkbmsIgsXElUg+hOYiOJsmy5KWdkZ63A/isYY18
4D5mgMOajebf8JIY6FybyfWSNehYcWf1mU02JVmKS9PXjF4domv12fpW274ip9YXq1/GhPzWqLIT
zz5vq0lq9HuUNT57rMPqCQQonEgPO/4FRc4+iYRTQ6Sx+RZVWBKkKRe0T0GGjm3QDP/y9plL6qNm
X4h7hnozgYWSdG++qUenfQUYJuf/nLiiEGRVCSS879w12BQYPV15YCA0ctW1tsAzDYs5vfZFzW+j
mMVI+5EnpwgaT4SSNE1N1G3nkUT/SkA9HdelVZl5b49WnO9NFobuvreQwxzNZ2elRt3/hIL99k6W
arwITDnqW6EnFxgakrY/oo5byUVRKCr3rsmlZIIqgciMiAvXcnJD3E0tIzfR0hwqnyQ1RLEJWzdY
J2iygl+1NMloH1gL9NkXG95B33mSvPnBcbzGv+aIzfbKbge1HMqmo2PMbcbaP8x2m4dHbosRQTy7
QU37hPcwLBqHfalrg1Rf20oFLzWxSPqmgEIl370ZanVKuP3/KGphT8Mfu322Wtybmw5KyHLvJbX9
hzN5ehiSEai0yiC7EHwQ9uOsoRlsphFqzKltnOAPHwNbOunZWbAOsD2GJ9pGluBLQw/dDCEWqB6K
IdNDVWb3QesZe2u4iS3eRYThBLbe9VymwWkJI7qQGa1Q4PI2BeoH831TUS/JYUBFstjlNvvOZxfg
2rEEicP4MNa/U4ApemXaHg+J8eE5b0VSIw303gAgsS51/9DCDWGirAwjcaYz/4V/U/w8+TZYOO7s
yAYzF1PmlIdhMzxlWAWP+cKW/wZRs++Jv6eXRosPW7Pq3fTwGx+WcYK7QheeXvlAXLa6sRfi+JZ7
CoEMJhzUEqd7HcbinTxqnz/Ng+0DqEIHXzucu6xBLOchgC5kk3yuJEJYYz0KPOiXHD21WFcIfTtl
5RQS3nof2hrT1rZEJj9il0ghjUxVtMc2xl7fjfLqY6kM+dbKpTJqP5rJKi7t7GJUMgJiWK8jfhcm
jhexhZamFXuueCkLnLELcaQmd/4VmkxUWk3cSE1T36ap8PPGirnnZ9D3INrYpbpsWhVWp7JwVtnY
wDKrq/lLulULeHchqWITTjl5jvuSIHVv4yq8UauMOOGcgtrQVNEH/Jj/YB15YFjN+IjfkO9/Pix8
CdBt/YeJR9QVbPDEgYeiusP0mLz1Vu/ti5CPYTHOKT0XVSZg6Kc8A3zllndQDPA6zVH/T/l9caqV
LVm7Flg1t1FWVJfIiYtDV+byrQlL7kAW2eSOWkjBq1GTGMctGKb5ijsh2GY+tmTAQ3G00n3kAE0j
QLRPBxqpcYKTm+uXlhrwYmyCu0yQcQapgXnNEJZhkwKlxPWWrR973KTADO6zIpUPKca3SyioGkKd
hl4UIJnitVT6Z2DaGDbMbfOLWVwwSEzikffdIK+6jLz8w9aT6yBNNVwWCGVqX/IRsHc41+OG357m
7pg7DYGnVsXUbntnyKYj61w73piy6gHPMlmQg+G78czXmrpFpOVC7UyQDvYm8LQqvovZsEfwrYkj
Nwe8BVCgoqLwJcMZhd9GGdhkeKNlCryDwjcQBLjHjkB6fUTqyW48vROCr9+Gx0c1f3S2Suu1WLqw
fZispB8vaC0EOySJPY/PfoSzYZXERFL3iXXjXHISQK1SCCnuunRGHAGIPhE2StuL9p4y5Y1hS8sP
10vi30OnuK3R+vRflJAogx2g5lsBECcILYiY5sF+ODFtJDvW5xTd4peoAJVF9KDx5h44kt3aNrTl
IZrRZtdVeGTMLAP+8YLX501Hxq60ztJKz9xGlRiQryCe4TDHML2pnSR4hqbFJo3/9/m7rhuOszmM
1Jcbs+Zbwz2KuEHI8KprR86WP+9ENed2wrtL3os4MrFU8rKgQ8KgG3bYLb1naGQRqzmcGwk+v1xl
+7Rg5NlyZrOizPs0CiHmxjjrA+4jvub0MUP1TM0IizEFHbTxasebD2SDRrNu66l392RUnWjvgjg6
NhGAF4wdqTFIJ1rnF9IRWu/7gh3LVnSKNopIdgpMSmh1D95w68cIaZ9/qyyFk68nNnLVXgFbFqQg
tuDchNnMSaJse0+NDEoinyQ6ZzMaid1zS7eiQ5SrbtNfUB1gmOtwjr9sMGbYTXqd6U0elSXbJzdu
X2xKCX+XuQOgTa8T9z2G3YYHfuCJ289mwuBtSXqyP0ydJYm6FgruSc9dRosgBXzurpkX+oJ4ini8
mBwmN76u9NHtAE32ywZHLE9E7MmMgbT7mmUDt9uBz+fm43RQgC3+HP6wXzWyb3hXz7k1nTk0iUfT
CucRuOOB9cTXmzxrMLUhO6uIuhcmgiizKKqRNz4AzoWnCK8z9LmYvQ6fJ7s4jhoc1tp0c/RpxY7l
rIP8lhnCyVr7sE3n1mHV0KlP7KWA2pgQ7N3Ak4IiHAc3AtXWbdTvPDxOGD7dcG5wYAxdiN7Ee2bb
Nx68JqcEFbUawhKGhtFOWpw7xBEf4bvxswMbN8s++o7EwWdiVQE1NCYMt5Pq+QjBI5HDmhVX47K3
qbqrn2ORv6VHRxtYHocfZ4qLqbjOa563ghk/3LDO4sQphaBEJyHnKOFP04e75ffQFJBpYuUdMa+4
ybMXYq17YNXeUbDhN/706Qu30Ttgn86wL8rQidaYR6TPXhY7FuVbYfedcpF0G1ABwU1ypWhvneI7
fp6ykmJIMny9v0+kNfpbhvDWfc3A89svgieXBSE6yCLCC3w+NxhRyuIyYAMEh8QgfCqk1f5Obn9D
mVdTvWcQTJ6HgMDIVjWCXDlkmim82FJkYQWT2pRwGnxTz1s5NfBmA/yALOf7m0uViVT+wRxmmcfk
4IenuXLiv8kfcjqpSjf7nVOhLhXl1UgpUF74uy9eGdMfip0SS1CEF6hlq8qSBc7YJza8pkPGdWAe
EXXFrpYmlgUpI8i+0QyMQalV+JRiLU9VgjWLQIWan/m/BU8Rxlu1XVycdLsUIdpZE6rvfljETtaG
UUX7m8FKu+EB2bZI2aT3NRBWMfq8JjtcSXdOElb+hxUT4jnORY7A47WGgndokEOxnuJ8uJiRhP9m
xnZSb5GYlF4nJP2ueCJ4/eYthD4r9b23cvbnc4tHvwMjq4JHSM1U09C9ofvjzGzKQduybAGlha0Q
6uSQHmgr6P7socl/rC5jFh47bJRHh4CxOPjc1i8z6Mo/MEWxfqwdgrIr5VTL/cAQ89B2uX9fJ4p1
RMxhCsxmbKynZFaNdak6XX6nNMP/8/qEAjCtMMciDChqGej/9Dbw+yWWPNNRKBm1FlQ1Y7s/N/Mg
X1cry+8lC8X/4BqJXzzq9WOYzJjTcsJ+e9xOUGvtxKVBjIUVJLiWrhGyf9kNrBUFcmCN5hbMa54Q
DLOkQN13ilv6fM3o7D2VGsD5tqgljjVleaw2WwXi6xl2pqM2LWbDH2XzLqeIwlZvgtKxYE05Rtbt
2rBjmZO3qEA3z1l0JYdNW5cv8oSoOHlVKCQZ3jrCwsYONsGcpqxVSSP0qoq+Y521aChwlRZ3ZqTT
/ISaVc0uU1LeS6vzXmFkXotmfgHE+Fhm+fRoTTPlDe0kLnjLYP20afJAXna+b/lIZaCtp+JYYsQ9
SsdgucCtnB4708kdt0xxwIytn2n4ma9s85ctLzxqKqfA+sLAaJ8p6eV8dga5VR2dXTngqZ0Iu/k9
kf3LWHsjvoU8X7upG5wnokN3su7wPRehdarDyd7Ynf+58EHZxn7/rAHWbGrAe3gTaLbDyVOznEV5
ZB+rCdFEQWo+CCq8s7APf0uiTk9WD6mA+T47pDgp6X0uoy8lQSUlwrA4U4i3q7gpS07VodvNkSe/
fKBK71Za3+hVg1M91iKw79wxjdfYub7ikHIacJGBwrKqIEAghegLcaeXhRt/1ZMOgK5ltRvCGjmt
hlP229jQ5eZ5sE4FdSlPVQ6hwS7b+RHzIO0YrUWjUBi2Z3zY1bkohvxHqQT4R17lh5ZOwAfLDMu7
5Eu54RkbkBDyly+e7POR+5NoQwp29H3KSC6i6/v/AmX3Z5hKN9hlG//mTPKbJFzac6RDfXFIIxGY
7+oDJq7hbcAixmK30w+RDnhdt9AiLTvoX1qq4sBokDgBrTPz76p/8jSI1n1bOa82psl16EvnCIPb
PXimd9/iPJH/BjJu+9ahHQgLgnh0RFe8+n6uP1w/5H3vNKSPHZbYqrXKZ3rC9H7RNoEGUtJbCySK
VDrfi0r9o3yl3oKRQMQrkSTOxsAFjxuc0b5xPdReLFz7GG4C8Revo56HeqP9XGKOZVTBG+ZiQ9uY
ohB3pTbZG0ygErM0gyOekmE3CNkffFmPdyBdYfoOEgGALiKExAh1kXQfuwtkkyP0gxnjSz6GrHim
cMW4HD1ys8gKrvUc3I9e+DyQLLkr0kVLTuVuPDq2VX7jx72SH1Gf7kAOJ0oHbLLNdKSfKX5rimhn
IaJ9+jyHznNXOfsGQwQBU9Ra8nPdgQ/QI2nhj6zjchalNfwRAySzypux9KbukTPuM6iX7L3wvXED
nBYpyoEBVVOxCKW5Q11H43qbMsj1aU36h+nf3zue5lyAMEha1e0Cdx3TnnQtwUgZQBrVVjRReQAd
rB/pHiMJWo3BcSEbtCtFfyRsZ+MaUVG+ofWbR1vf+a8znpBP/hQjjQvWsyKa92kVPBkwT9QXiuFo
qfHw1ADxGwgT1VQ9H5STegcfFBv13pAKWTLXyDbJuPxWIp2x/vdmtwhNjGoc3oVl4xqnTVayjU0g
I8TjgE7JQ4DrbczmZ0k1OBW4VvIuWx2vZyr7XgqTUgi6+Dr4gYIyPhQuW8hV3S5EFMjEocjjE3V+
kq7zNxKek1j5qs+h/Seu+lpU9ZQqH6xAJy8a2ChWm4qGDP43CjJj2l5T0Nq/52ltnvmbyBX3dbAX
pN4RmH3zn+3Z0UcwYoRMJ2j3WvuVt10SzPwJFDG4v5hmNvWSiBd31oQ4fIeQp1NTe0oR9lXkDS7s
HIbcgpEzyF95g6h96FTTplxK2HgYzdVRJgDLS4VbwWtQYCUuBg0c86H0bdahXbN82hM9IFOMIZ9l
oXNmPdtvvZFWQuFguAigrR91HH2MPlD/ntfTNUvC7A/RE/+Eynj/20WT74JMBhsSBmQ9mAljNFfV
/zgBojUTL/02KPM0+OgA1F/jYjXqGFQJBwiCovQLYYJQC/xerU9hiu+mkBFvP5TvdRtH+pCM1f8f
pGQyeBO9Z4NtPoj5MbuzsGpOnMbpV5lI59y25p9tcCfAR/vKPOGetUM19kgxwC4GOrcWvWMgfNTJ
PSssoqAuO/MNbi1y/aU97+y+r+/JqoCfKFoWKV1KXrTJZa2JSrOaA6+nv/s89+7y0MQPwp9yLIJW
urYH/w0UbPKGAMMKGsfbg2WV2eeItPA0iZYkYQUjXsOivKN24IHWAvexNIHYt/OUPbqWMO9OiRm3
L0R/w5LeUK+WCs86zNt9FAHtZRB0yXuBlLgnWELyVw5mjcbTvDSejRu2GPW2iWJnDdfJ7NDb5GPG
d4JpOaUGEcs26bkl6P6KGAgYNp/RvbKdiQmSG3HQCIMbp+zj61KGoBoS2vHwKcZ3JqBemOc07UgY
vdxvMmDEaqapY0z0Bk4r0plnKCtQb3BpTG+g1JpkIyNenCvfZtXWJ653medM3ZFeZJcvEmezILrf
W4kSFyiT3XmaQn0iS6Hfg5YHpBSB3qIEz19tkj4BicRJm4SP4HG/bM9X+FAR61aVQ0RHprVzjcFe
7Hp/7s6uo7h9uAZ3Ug7uUczl9RYO3lJkBaG+cCx2J/24nyN+IWNQDnqtxoSXWeh30crgAHvIiFOe
DP6G58DvxWvftxJqvA3icBuT9uxXteQBfJa5Lw9hV9tHRndxmOZW05PB8/7Im8lm7GicT7m48bEg
6X/SC0+fiDXDpo2l2Q4YOgQ25bZ9mpuqP9TZNL2T2K8PYV8DdeMXG0AYZCH6PGm13EUtK3V7stJz
GzXuS+6E/LRhl0fISvyBb0CN4cFqC2tdWOnLlME6pDYAMKiEl+StR5uCCGNgzE4EtrC9hglLfQ8p
EjSrl37rLm42YozjD2P39+DD/Ccnu3HMqiCOz24n04eyGapXUmvYYEtgptFA/ywr26H5qnNEGraN
9m/hUK5S982waQNdQoRu6LmwhvhKpQcbRajHP9Rue98QXfYjD1dSPPA2LkJU876GU8JDEYt0jfY4
uJtupsbtlHfsqW7I/U0WZ266YX9EdSNWTQyMVjNjw44dL2MLXS1bu+yTfTwhhPLJydd1LtwZ3yW3
SqyZC9xFNr9pavq9P/XBWz+Z7Bd7MP4KkF4bnyD531wLbACcGe2qpy54nwXuez8Sbl1Fsz+OG9Lm
5RWZpIAX7tvWs0MS5XOojcEh4VvxTjZ+fJ+NMsXnzTNhS7nxW9rrnsoM6T3ib4I8xgleMPFNNS0B
HlmMnIoNYjlsaD5iihReeJLihXP7ZIM7Mdy1lW/tk0qIvygfwXzcgOs0AaTM5rH/4lHvTgjI0c/Y
l1vogvEM0IJG7qyaetqA6ehhbVgOTK5jeyUsszwBU7N43c8Byl5ZmmMGeYiJbg7oclDhhmbBGAdn
Mnz7bmXvGlfV1yaTUcYNYqebRAgWv0lI3UETN4wHbZZCZY7kkZrr6F7nffvdcxVdxjIIXolgDZs5
6VkK8PD2aXhy+SDodimiFWJys45Rr78LRXs8q6jpIhCTDxn5kmue0pG4cV27/sxZq/6Sqkx3FGCy
Zivs/rFTYBicIs1+lePigrKGW3lW7J2x6+X3SzRRWjlb3luN93XT9NWwSyIR3Ox/KnzH0NG+spqM
j65bxW+zHu6bZulPfQ7Ev6b05ifh4bwl6cGxMXfOKgWacQOlCFA7IS3QorD6E9bI7l/QmWHHfy9+
sUKb57D2qZ0bYOufYCz7O4e3PumuYL7IWEzHOuHeHivWNkiQTn+fMRcpymNvNC5T/TfO9XBfQ/C7
833SY5g9oarbExHDssp/2fhzumepdePoGv09TJTIIuidJmBZK5DPyT+UrOKBZ4D6nCdDM402on5d
jPNGmA71oqN7cK16hu1IBcNDBO24uCXDa8Qhz383Fj47QvnBSNWCL0/tgrZpYu7ZeqiSq6OMvs91
bwDUT7pa0b82PoFQNDu+ojbFC1Z4QlmP+n2A0oSZ4f95Nu0s3XUKE3PqQY50J1oShwP9MtVdCwd0
JUeeWSvAuD0UsrK2OHez5LPwBwqRCaLJVZlM5S4bE16YSMJvftfWBGhz9rRQWq8F6M49lWMhZCib
/lFCIRPmU7hHhrgFmZGVA3ru/90TJDlcQw8u1lbyZEwOPMrxD1VpHB9wGUbTlb6TQV6wEBUbWiXi
ZygbgkkfYlIDhv/WS9auS6DSu1a6LbUQ4a2QJczpgxZO9x8QzuyBniw/+zJzyMdt4p3A9/+1czJ+
pNbtP1iHFJuSX1a59pZQbnOfazFBZn4PAZtSEDolzWq0JKNuj60bWWn0FJqCcA+TrNV+ikT3k3Kp
/393En7hEfQoUAceyREybBdCLtVxsXSbodZGLK3Yz1D/yHyjim3LvvEpJmn0G7ewUAsdS5h4lfeX
+EOLIIMkfuHUiayVzzeHxEqnjwEZe7lrp+ALbCmk+WZ2KRsCKXNwqdfjE5UytrFrIBynZttaQKtC
mpTAkP8BT1HiLleEJ9YAgNrzQlfO89iDhSBvlp6jbNL/0rbtrnFUF0RydfuZcSqdSNOaTUJR6zP1
H/kxItR7YYXa7y3JPJRVPkbM2bPqbej02aG027baRp5qr8KSy5tVJfI8F5YfYszDOYi5ocKdh5Qi
+ZN09g5OfLrpJz87uU6Fv2ya+iuuUPsYoUR/FDp3toTpCpTtuvPvy9zqMXYymclH5Vr6I2NRyaGF
hKJibyZOsqjsMGG9/OySZP6RTrk86rAvHma1+JwJ9FqE2hYPopP0RJuqfveoU930sfcffKuOXgqQ
pl3VWd/WSPnN5JrsEMASu5n2689uctDvbx0VcZVKpCs//SkwfrAJqJ2zpNBxNRo3I4tP4gxeRxKA
NANf8RinOKZWYCPlMTHSBedT5083ANfKpNRKyZFPdi4UeA1iVh2zplOGj+Sn+xfiyu1dzRuPPs9i
p0ZsvIN7AAvj7he8DohG3nxHA6X5Xrrcgh2xoPbnkSFygd+0rjtGKUTGhKD5FNZHm8uMvH8Up+7d
oLBE2Yj/2DhL+WZ4NUUrcGrvhCJIU1ukTT7jWJl78srj05Im/bHmaqtJw1Ia4klS5S4sDRy+YB1Y
uozhln6GZTdUstxnUTy+AlHpz5ReV1dx6x8BxeFheWW5yyYRkBSaWieiq+Xj7oDbjDUxJyVw9SvS
ylTM8PImbm3yfkflqf/FIDVOu3ro6QrEjyzOEr+32DkW63b4BozSLYu8/aCgJHNnex9ItTkB6MyM
IEHDmdIJzwkv8zgFgDSmzEd977LhF4CGcLCGyZTfO168bdtkuHiiSVKAccuQ7DxcUu/1jXb/hOAs
5BY8nHPCb8YOCBm68qn983072maMSC/sGlGe+ipg+5fllLX9EFocn1DAE7FLm1Gr9Yj7ZDq7aYen
l8q6JH/EeePQoMT75teVwnbXVcki5Q7Pf9cAHk7zT5RIPE+UkabLirgPhmZRTH61rhS/DAQ3WT6a
rCVyMeeVS2itGOEhIoxjwed7jC+ZiiF8yhGPw36ZrDtT3vAyuGQxmLXcbPQwBcVzEXk9apbIKnYz
hclTOnlSfAxV1CZPI26kKwwlDBJpYRGFhs+yhRzI0B+4bn1QWDuYUMo67PDniZb1XgQm6VhZ4sbP
DKLlH8EFckPh0o+n1ixiOcGyVC+AmAHCtSyrgSc0t0ksD0QcPgJ5ZfNLiorb0kthDQEpKyz+2v5I
fjLidYX2VZNlPDsEXfkyZH1FhVGY9OXBAAUDfz8BBSMBqsC+QWi396PsCKjkdfExYlJlLCQ0J2+e
ZDrhTKOi85K1/FUy21mA9MH9XUPic5DO2N7joOUJHFQRO0/jpZA+tAXbYjvNof2v6CyqUMhK2ecM
JABvzUYBp+QfSdKmy2YBH6/y/dM4DkFwT1JH8b1XgiJl2wqs8yxMFW8dKepq04JGUedKRMGBSjZb
H8eihIIXTJn4vtFNmX5N2/y5/hjsKkkVxipnv/DC6rVbqKKBmrDTVKiN50zY3p9tBp4uZRqqOyAQ
3gMdLcF7wmHOExYd9KWLeSRtBdZjan2Ble39qgFmE3G7Qu60PoGd2kf4tAah1amacIfpUoTboGKh
ukH2wpFBz9F+1OX47KC3/lp98UpNMPiWJEJLJctOosGDnGLmb9DCJ0y3eLLjwpmx1erpGdJKeOZJ
w+CR8DR/xzxPgQP1qKhqYObjwmwjYJyr0nHfeTkiMJjK2jNpR29ZO/3Nbp7t6E7hsScHtHWvig4a
mz2jBDEH1O8+fcJ3QfUqDoT0nzvg6+DLALha/swc1+9AnU4+MdLVRNV2446PNDqsa5+EOHC4R0KS
1/AWV4wYIsndvsvOx7s4jS2d5nBxtxU+q40YJLE9mIfULSbODgcVIVep8oPTdSWWkHDYO5QigqWU
+p5MS/CoeiT4dUwrF+iCedyRM/nA4DjeoVvb5zxRwdH2Q/Hh9X18gpNHw1VoRc3nonR0V5ibVyr2
XsoBY/tgR9l/Mw/7vU3GmlwtqJEGg00ZsZD2zMopwks4OdOdgDi4LhtbQg4lwYanIX3RLMz8ldfj
D4WBeEVeFm8IguEdel3zm8TCPIbNbUiJ78AOAbDEwRGeg1KoByaAsL2NUsuhvzn1C6bSyRHhUwr9
FUwU3IRKBFhXWlURq188aBUlsCsg0e9V2P5F7NV3gG3irxmM0r+YLm5exsZ79IEa7opYTSs3tA5s
w5C9q5AL2yaccxmkIHImOy6erG5eE8t/GhgxjwK2yq6lJ/IeqEPBOpUjij3XISlIlXRRbO1qJ1Wr
HMG63UxA5e9q41dnHrNocOGVHWGGt0LLM5TgmDBsaqfMheOzWMrZW4Ut/OJypMi05sTZoiizc8Cp
t8dgwnOR3RV6x4AjcfY/W1IRq35w30J2S1vWOtWK+PpDoKL43pqcu5zQ3Gogc70DlMSvqiv7zbwE
ZjdPkdqgBNfbxYIjOvid+gHh1++ws/a7zvPe05k4JKXsa+Z4wJLgi5lgWSxEdhBe8JbKk2+wH7eC
Cq02xm9nWlLPjoleygRmHDXCEGHkz0L8Eaijqd1zgJH6WKepfGclfvYXjOKizTIakn001UF8zrP5
z9HFXQcDodPGcZFQbX124yrfu4E84lb1NjL0GzSdOD1gTS63SZuiIjb+vGv61nlE8g/Pfjafgeqh
NcfjC0Adj1lo2ZrUm8/4LL9SMQTEblrg2LiVd3ievoFAsmBL6JPExgkugpKvm70wIRi6OMn4ONho
KSWV75wS9ok2Dlw9kwo27eQJMnbu7OlVkNb6U+A53o26gQ6sR1zDZ2o6A7k2AXcD3wygrEKsphAL
Lwsefw8TyXnSN28D4yvj7Fx6284AnhhvnDyOJ1zUbSPvNd5P/Ogi3dj04SKr0VPOtLoRpKBxwzv9
gbAY1rRRmFVqyn+Vy8enDxfr2jIFnkK77Q7AXMZ1G2bNJXb714jd43PSukhNORZHQ+9oF7t7FbjT
j7B9nhNeeAlQwHiDgQwCcdHuYK4B1SKsd4B6VNx3UGP2qrd+DPDiFbVaPSZhshahlB1NGRxFhyBr
gx/qBXGJFOXYUEVP7NU27J/KSJh7DGR3BJbpGfdttjjhXDdb15vjYxlYvHaZnLNTWg/IGwAC9mNg
C1YYhBgqSgAgR+aa/lqaCjxytlRn54K6Q0t+kurue4xppQ9PIxADj3HsmCvYXj0BUpHda4hDO8BS
eqMjlb2mwvoB1j6MpzCzQGeSjv7DbmyDk4Fbvcfz3+Cbzij5turJ3y0t5bUIp+N0ZK7mHmzc4QzN
xjrkwaAe6WLJP3nQ44/KtMfvEr0tU3PzSBVEcHFcs4vmX6/JPDSilnzsDTAGiGIhe9gQU5TSkUcT
oVvk9lA8hqXrr6LQsa5cNxhXxm+N8SbfTwiEn57by//MEOKdEck8r02edM6R9S/P+uxz6Lz4QXIr
ndEVd5gJwjtSDhffDehazWsvGTbsDN5rgxGfGxY8Vc8zIaPzp5pKbNjNQISUzz5Lsv+yLsBRHuli
w3+ITna6qPksljp5zyx6q8PYCdYIdCG9QPJ7dud/ejTmSafUmHvASJAMyh87jPF9pMslpMHgQSu8
XnZSXXSlW7aiToF5ubC3FXU96wXnR7ny/VDt5nEIX1kLk+YoB56UAw0m+9xpuZV0EF3C25J9yFAf
aVcCypEktjirqeUCVH71wn6Fzlm+1pNnN3A70uKV5xUHEhs3omwc/16DHJD77JjAjsoqeGCH/5Dc
xkbwcOVdsQz65Na9s8OU3zxTzR1TdE0t08axKW+XCQHLinHtCz8VbeVD/9pamOKqOpR0+zXwklTA
LGWzZdbRjTbC9vk6CXOyh+k91Mku6rFY1YRrlsmd4K7Xii20U/2XuLNSdHtYEFcCRkJU7Ls+y4O3
YqG4ZZrzB9uXXFm69U/1GO/KtvjprBLEDZT/CJSgnPljkjIj2JT811nLcCbRA3dp5LyG62Luvf9R
dCZLbiILFP0iIpiShK0kNKtUpRq7NoRdtpkhmZLh6/uweb3o1253WYLMO5wbBA4yfdoe5qRffw9d
fPfsZH35eY64Gn7cHWIr7d54lc6hOdaAQNyyL76k53k/5mRlP+TLIKokaR2yUVf/i2T0nKaUYcJh
6L86Z7lrL0NcmHCxtj3DAMnidQ/PVoehh1si298xWeQtVlVGYWoyj6Oo9BVzbB2QXoEuOXbNmOhQ
EGXc8gr5zQnuDJJ0OtULDxqXWvbJbmc6I1Mfp5uuZYRt0KoMkWCrgxhMnx7ZsPod6h0X6NVr84hG
SNxdcrPK37sFH2aQmgFPVFKNc1jn77XDc1UaMVVXyL/HwQ8O4Nj/onUvoKy7sIA5dklz8pUpcO8T
XxP3VhvJYZppf41OFWW7DhF811Y2ROt0GA1sYHwNod5bsjgbfHOwKhaH3sksgXQKdntyd91SLxbx
RMNuNLk2Q4WOuv8CpY9gOErclbIGNRM85xl1LBmRwKDMwy6XnNMTy3nZheNXfJgITVx19UWUhxj2
8GYwVeZBF1G0jogooKIvsE0Osax9Dt5Vp1lqgzBqQNw7DCNxw2rMj2bXWPtGuuWLpi8Y1umqFWYl
C1BdwWG49O6xmx0tCnxUS6fuF/n95uC4xrxn7Y/Dty1h9Q2DuuklefjQaTiSQHQu4TmrVQa3LVH/
pqOc/nR598oXyGK1s5jeKpfAOy6r+OGazkKDQ636kauivdl0EVkZRTq2/eG7FYKyy0Zb6SMZbVLU
XhCv6iaHqBzgJnRthBovVdeg13cyhC/KIvQ8s1q4gVnyO9BVfQFDU4f9nHBa1OvqeI5xfGkN1Zx6
Lw12U0wDUVac29L491y2vBzdyd0T1HhLrOquVMurFGl0AsIRy+PIcegx4GbSE5pIIeNDFWPqHzot
jVfqjqt4i09tE9Bdv/vWh7Pi6bKAYw4RzeJoiORlwd4hiZPXu5js9IsR9c9FDmWXQ4UZotWYofKb
7I9JjoDHDF/cXgT5YULACnmCtBCbiCiFzFwKFuiN4SUdBs3MD62NDaHfLCZJtI72pV76pQSdFSa8
1lHv5hLPWJlgAPaa36dSrtxTKOGmF4Ph5QIMfHvXpm51bLMEglMEY8bz/0VdcnXJUkM+xZ/J/V9c
B7zTAn3kYI+OuEke7QcjowE88bmoIl6OEEyskMwuV1rE0n7cq8gf33wR17tU+Nkb2wfnBjfn5sjG
+UuvBqtuyKIvh6ruitqDAacGP8RT+4h9c6Bly6XIp3szT6R16gVFPRjnEfuLNPDOXA8dOyPi1Eox
nyntOIjPIIifAsMdUdlhweQOUwnnhV70rYCff5YL6EQ+uUp+B6XsHq3hPCloBlhcSPMnEv/kE5Og
Ty+JD5Hf5sCxIdOe3Zcc32QYWBXI+Ha8R22ZbidldV8LFh3yBwPcUGnSczrEsXcqBSnVGj2Eszya
GPhoQH2we7hu2kXiHGhWFTu+a/UB0EFLowWun8vUHHhmSViZcyeLSUBI+aFMk3GHYcdPRhTGF6dQ
YPhUx7bEJJ9WaiROrF2eFZlI2iUzr8aLLafy1Z3i/l03onmq89jcd8kyvlmsAaDfIRedOw+dQpTz
pdAM6tR2ydmQfeB/QKwDjpPj2qmSDDvtiAUCwCrjdCj27Cypp0Z1zn7orF95UJ2F348/mjvchQKg
xbOX8suE2+V0/xJ+0MUhL12PXGHTwAVIsyXqD6w7jLirUfRMfHu4xDr2skeBWOPuR4EadPKsjse+
4spMwRMVYpOorrOwZmr50dCeCF3mop9liiBtLD1JbwKPlcs7IO9epPR/rCFN0Kpa51DA0wonbyaT
nNuBgMvsTaHL1Wu/cJA41D7fm3KQEJQmSkQx2z/k15vVrzMnYDi0bgmsu/nyR/dp82su5Z+56rxD
ods8xP9OcnKEJd9l1LbjAjrmJROl8e2rOmJCau2vEx+mYurb7PFCO264mBbDBrjsH9i99Ctt3jYr
XW2bs8B54OLUb5ueMRl+89AwkvVez12+Pnd1rOjWUyx3YzbaiFD39nYJspOoUsJyTauJxM7NlUcm
LALS4kSxzWH+7Aa7BjBEi4qHJTOXxdvgYFWe5ThmxDbaio8pdCvCin2CJ4jAwD5Myk9kT2DHkwfI
Ad2pqIgIbT0CZAeSay22Zlq2H6zCUO2FKeOKcwn5oB6fJPEsPF9j0Ml6HiM4oam81ilBPHO4LsSX
Aa94UoRLGf3HaXt5uPSozQ0ldfuIRKVPA3iFN0rLErgIocCPRmo4/UQRy4epx/GQJwGRy55/3DS7
+B/8ySEMmMI8U4n/prlRHRcC7GuYjkXYct1lN2ZoonsIKk0VOrJ2H5ze+0s+QR4jfIWAF2grvkde
64VpwOeSqDsBDTWi1drZFzsx3TnRGPhccFuwpRI7jJL9cDbhjWKmo0Ni/GMv4JQnxBCZ42MtAwv7
Nx0yurJO4tsbUFPMZbHd6NNiQVxDMdmgOeQHjAcnCwuL4AZh/sR6t3P9kc0VMuQ8w7ih9u8Q2hPN
vy4pwXwCKUV1t8NRzvecnd3NkBAz4vuzm6rBfyJr491akrpAjIE0Ni7G7yzYVOJ98Cd1BmsflXOC
AzZ+xLYDyhXOHCQZ7nCnZlkGIiAqj1DltBzPbNMvm3TRxUr7sazLYCby1nEQPlINcdjmgUwKrp4p
nQYAGOG18TxZKT0tzKCwYJh9ceoFFeFoNrgAVZAkx95vaFunEL7dogt2LToMMVOevN+crgizR737
HiX2Jz/VVQEnm7uJjey6RHL5rFz4hXU3EmlrbeY0l7R6tnJTh76eyVNnzYMdUkz7CKzzunhh/YvR
P2ABrnYO+p5FMR4SBf+S1WBANOdNBdQTJovk6cunZ253fkuER5k1J6WMvTIW3wLW+ZrqwgrJwChl
5GMsdXmYrSfRCFoh0xiTj9JCzH5HM3ZTOxmnyGBkNQpS+F1l8t+8+H97ivwUaiCT9AabVySUCtKW
vUsIdGGePeyFtLk7CbKf8AlhcaZZvbf9ak3OLBW/4CLe6aAx4+5JL/2PF8kLJU/2FSxK7MDKOfAz
6rXgY7A+HT1mmCA0FuZ+euL927xMNDPnE5VzhyoVf5nJGMw8NdAAeyZj3OfMts49ydcjomp5zLKe
iRCbkT4cvGCHP1Bjc1pEde04u0zEMx5+MO0SuMIHaTrY34X5e4mNg25aViwLKIvNWKBvJXbwMo/s
KsiJ0ZFiVidfsUVFCMz4ihnzBfnYmhHfJm+BHNhY31U3JGrPuijYkBFSaOWJ/sAhtD2XC1EvpjHV
3W9n+9im40pxYCwusDU1AifA48myC+5U8JwFxmN07HrnQsElH2ug4RajPTEA1BBzb8cOfEzPoqa/
4lbnb8XuGsh9BuwvfQltZa1E+N+1o8UcTtm8lBcT5vmrRKqtz4QF0Ct02510WY/ATFs/etI9X9s7
hm5dhFOdQ3pI5nIY98JbqMXu8P2qjtpNaV+mdn14N7p5nfLpkdmm2NmN/k2paFLbWZO2RB/i5KcW
diCBnlOKbWOYO2SkYoJsAvTAbuJmeCzTgD/AyRR/pj5Q5widjlgj0l/rF++GQfMwntHRTeJgCej0
TUvhPaaSO+FoT1OMNlkQ7snNnLiFWcAmiqgDo9a0VnHxF/ZdxVyM19wtoL5ZMm62hfJL3rbZaNpb
wgqMcc+j/cFjvf7LKWD5VFwup7Bd5PSK1qpf3QX6eEYN+2ihSJ4Lw/xYCdkh8xJdGJt28Eb8uafq
k4yEw52+w6I01dkzG//EYQLkRT7JkLg5gp3NSMszRIW5oJPcZPSh4+gqeCvld8PR1njBA57PkFU8
olu+6o/ELMYAq4MAU8Y99Sj1GN0sa4Eq3cv8ay4L75diTOjhLoXzwbIrrkBTan9jg4bmW6SZDtpi
VsV0RCJ2sEskgQDAAbBJ5bbvGb/wZ1PUaj9oN0StYC1xoai757docyzTghI0T/FoOXsySh8pMLbb
6AMxQxODpAUiMpv26TxRWClHkW9nqbs/fo0r38kG+Ykn1d73uGTXfHaNMp2TENwE4PeGPtoRhF3D
Z5ArHru1JJqZlc3SHfAootCpP+9MaiLHtAzkU73k/0EXj8OFOjHVONmcE699KrvlrQZVZWssI6BM
zNMYS/u3j1EPA1mTxfZGaN+eK/EXy8LYeF7ZgIRIxLD+u96iKi1+SqIgYdAMDTmsNFgosRr5fmgj
92jCdyazWdSfi5cd3LR89pL0X+7xEKCATxu7zygnYEPw/lJjs85iCMlEeGpk2ziBmZQNYHdjeKBh
1SGgUfDryg/dezleGfhtdFgesC1Zpr3Btf9kaie/LZq2fYf6jHKDUaSi4NgRITvm3BIkDbf5dWDt
/ZnZ5JoPzYwKPDR6nwa9uCDfcHWW5XCoaTNfYwBDf1OYAsCEgT4hJwdcPwq7vst5Do640jYJLEro
y9TIfSf9v5LB7wsjQBw5IKwfeORAaBUZPwS+xns5cUYg0brQAvPqL4WT4DNDujA/02uxFe1gHWvf
freCqajptBTNfxPxHPq7kKSSfZFK+4Vk+QsjDs65W3EJke0/+coQT2QEcTMxltmptXKg9Un0kuBS
7hi2tOWOJH3PEsjgBCEsyPm9GXrrd+wRArZ9+lFDVlt3NVicbxqozuaxClpvJ9q6vJdBNu0cmk0P
gIYi2M/87WrTOY6Gk03I6YLJqT4cIZt2r3Uyvua6sJ+WLOLj6qTZkWZkceYsiEPi2RTEgVeuvjqH
W6wj9p1Hg0yC1xS9foxSqF99G7v/cY7pz3k8GwelrewSJH3voXcY7gHIlvWDiJ/8NWeLwDsieTF3
1U1OxW109b3GSKJKH1AZH4u0eCzVkO/Z81i3Vig9bYPRc2DxGoxXM1Z1Krnx8j9uBXaaJWlcBYY5
6uZvmoIDslse6wixvPCoy+MSVsg5m6WqgMSO1qNtJn4RvrOstxdfVtY1+5HbSrY1TbbuhSuj/ThV
zIix4AGbI2DZEOfzlDSwQFGv6mWGZYQhfawmK46odPSOcTJ4mtMBq5vx0dmNMaHBWNG1aSp7OGY9
fxavC+AisJy5x83YBTjNYA+jmRrWxo7tURIqkcRxd6HJHATwyIPVRcR2F8FzoRnhlwlGyVDFNc1Q
VoM96yfBtbwDSGDsW/Gj+JfIpTgNxSgNvB0ed5XJPkg40oS7+6TILtCqgj2fwOJ5LsUfTesvjCxY
yIkAY0iroN2MfNuykfL07GkW1cFPFH8DQZmMzgg2fI+G9C9TMYJ4bxXjoRPG0RZlQX2venG4W5CE
p9KAoMNgQ6wSMi+gwrAELEwQyzPsg6Mafig0p15BrdPZZTMIdVRNoKgwNvdE9gBpTBUJb097022h
r4sW1IgIARfJj1AiiqnjB5CyKq8+xjX2AblpJ1jeRN8lXti2svvWyiwLthrKOd1FEyHYLY04vnSE
Iwb9AUyJsI1bD+ZVsqJ9DrLcCF5ZY/NCaTXgWCvwKSF70fY/izLwi+fGkd5MRJd2mmDBV9LB3Nvk
ievcmmjuWV4j9L3PgnSJDiTcqxYNqNTr5iAufT716CeT3fXpKxfAyQnBYiJnV41f7jpjyr5EYud7
h1uE9819fBxOhlZjtnfNjilSeFok1Dye2hd7TpuXugVPBf04kt/w72X5nCBguq+dcPGVgDzUyYvm
ZVCHQRSo6g5sW3DtY0d6UGdN+XPaa5EZYhXRkmuXMuWoxjRzXvE1qbY4Zux3G0gobBBuuYfE+zSi
sIxMw5A0wpjNQLRaiis9UYcx68rwOeNPYtYjYgYDvzhVCBin0pU5igepSOK9tYailbLJ7CtXU8ku
uINtpFqm9jJ7tlW8TqBbjEOfytGMNpZuavQQUlrsZC2/2pJ1uosLvOgXFVV7X1QiXu7kLrM2bKMu
nt85qlHgR2dPqx/f7cQLh75SHgrXj6g2DghIXSm6J6Mwc4ul93z0vug11+ruKEssB+wA0i2bxUIb
3M4JrBW1QWwaIB/moD8jI6IMltoub7yaFTC1NSa3mPj69UjVXLdMzl4EdgPWzWvnRFVR/HLdjFlz
YmxixyuC3dcos4anFCOxuMbgaknSEAw7LVlbuk9WDY73xlZC9eDyl4sjF6CRx24+0RuOLDCjmyTh
977JfbhVkGMG2I8jr4sZOYG3ZRCUBd9W12ZmYJC1snY8ddIvjocOk4qmKt/nNh+aTwB3MuNPkHg8
WAJ9aKMM471hfDY6syFmWqcy6ePpitE+C/Z+uW5tgesnn3XZ1nI3RgMVFs0P/lqmwh3PZM6qDpKc
4x+JgHX2B/VeNk1dpkMPHmfjn4yFjg/MkEb8pJObXkfRc0IVeKgh8Jb8DMOmvxejVR3NtUxSm6xR
bQyFxI6g4a3RfiA5HyhqOUOUlYyj75oT6/jikT7mGca6tFMaLlMudVet191yoMPkdVE6/psoPNe7
SiSy2RPAmfrfhaGD+HfGyvl4Nu3Rzq9FL4eT9lBMWRJqi7WLPrZkko04OisSR+aDaPb0oJAIDLDt
NPvYXrkAtWcIJ+H280R4ySb+lvK4mJyU+Nci3CG9VnTgsieztNlvjGc7OztExhV0msTFJeOurAsE
RDYcjpWZEfS1mjgnJePEj1gHLBOIoqVvP5QFK5F9Nl8NQtw9hrNIP42lQml3K9aR740TGQRgHSBa
Hmvf8pZNi/85DGSHN8bEaHyEBP/RKCV21RSZD79W1UmkXv8rtgNPwjexhUW4kl7YJVigzKYpfFuo
d7OuBhZdUTzQi7M6PSCKMc836thMDrZDwYEHO3UDnjgsu/RtRGabPHP97Xjx4HBSyDSlvwmv/qRi
c/xhIGr4WnIUzYTKWzFMIeRw9NA2hnuzxi6sSJ2irrGJdBXdQiLcbMz6nIHlALCaxwNiG0Mv5YTt
AlMaZBBVeWexl9/WIPrxg/WJuNtnU52tMY8kZcOjmVI/O7Sj6d5aruLLw7GIweUQjmS1oXcj6P2z
y8O0kVbNczKzxUCOjNG+jTUYLP9UFSJQqPFq0WDR9vtLZ/SDi6AZS//JhMofAZZI7f9qLjOQFuHZ
WYeEZa1zg6Y9kTG1jXegarAIGOsYfHivK0852bYWdjXXuM4GInv2c0L6DRJSxqB2kcXECsyoXset
rQoOngMzmJgCr+6pb5u3vIGvINaA74caWif4pykHD3f6pjU8eaEpuxiYm0Rhnqy5M5Eza1MW4uyz
5bqvI1KT23aAXnVNx8HWbCo4VXJSPieE44DPH5JY7N+dNgWMpuKay+satDlJF2IDiV0APwxZyR+O
/13I9huhohi45nNgY11elEV079F7a8Kwn2sbLmmLtUm2jyWgp8EqfDrXKQ1w1rKYmmJDYCptp6Z9
pwPSy0XVnLS1BgPNNUmzz1SQ/GMhw/KfkCu98om4pUsKNLD8hjKwhfKOFJkJSZkrG3n1yMTsrb2D
5ynvThAnOCvYFTtngbW645Caz9ep5wX7bNYtqhdBo+Yiy7H+oN8xcVSqjO6zMO0mzNNSWV+c28pT
yukE51nEHtAXwtrdu6JanmC8ON7ObHEkD3YcQeHyEv+UlW30R4LqR0Mf1AVMdnRmtHm8ytQqIeXw
O3BZNO6clnhnT+0jw9+DFCqIE3RcxDC7+AtQPCcp4AVITTyeq2OyJ0zfTTs3EYAByVC5xMccFwOW
tmISxhZF4UtVBsm6eNEPi3/xXBsG1zjQXen5LFB+q8VQHDroA5hElTTf/WoFNwPBQlq0l7QMc1zK
chs0M7h8Gpfc4wqeKttMN7Jgra51tgln5490kMGd/0x8PZK7wxoznZO7xNyyN/bg9MmBg3dHiJjR
DXFvyemeDB9jlqL5ROYQ5ClZt7gRJpaFM384lut92Im2XvIhxzYf10WCm986bX8z2Tqpbj0STPRT
4vDx5LAlz1N4dAxbHbliojiiNbHSFMu0MNJdQI0yLnhN8Pk9GmPq8MohlPIWT6W8StmPRrZhvMYo
brPJnQc6VQIYfuK5rzZdacgvTqaW8WKa2KRfJkTRA1Gn4mOgUDf+EMqFfMb73Em+ZM/x5ECOXY2P
KpsT5l8mSZbHm9W8axVjIKzeSpeOjqxfHEC1M81q7q47jwUd/thq6hWXpcw0+a+V2fo5GG0WcilW
Dz4Tkb7S1LPf2B5hgdzk0nBKcVclnraIv6hN9fOOhFzAV4s/8ugSwZGkyamaEAzIwDDSaMit002V
i8tki8R7EpoL0hkMYymWDTiVmTxUE6crQMKh+/+OsBET13bQ4+cooABrJuUfz/L5ZW1CkCF+1uiQ
+eIIfYxmOziBvu+x+PmahOY8NPHFmbhPb3Ny9uU9azzYD0hZnH2LsfHAHfY2Np5t5nA+aul1Bgkv
ISSdOt+mgys7MrnQLwMvZMfBm74D8KRPhsWfnr1DOR4/hqo3nGrH8lX3BSubzfBGcRBx6FR0l7hv
5BmBIMm2JCFWscBz+cC5mdvSSLRgTvoby3ft9CRczwpOVZbKfGsbvDE2aLDEERPpjSH1ruWKBLx8
xZ1ltodhbjykl3ZmDGhYmLKimzZuCe+51wpgHpw/kVTZLmc3dKHAG3XGB2nP6OTLVvIwBFvlPGq7
aqaXlL5nnW0L6ET0xPIm9sXe6i3VvpTJPGJdQEKlRCCIoPIhaDQYEkef0GP1lUCWzWTyDFvEEOIq
4b8EO6LKAkJFVnfWdwNa3tsNLafmbQabZCauYqVBAYJKVuPZClaPqk5soZpdDV0k4BotRzEPu2zk
M4n7xe50wQo3XwfuX3tKgfEungbxO6N1f/P5lB4Z5pY9w35LPT1cw0QPbsYIEHpPAwWgcJG51Otb
BHnPCaZ2J2a4ckXbkKklVT3+xiRKkh9fsTd8oyVdUDy1WQfc2wiZESnMrMv7l8QdMNOd3q+KA+wf
SzzQyKHXj9KpDkkTGWgCTVRSjWPCTmnK8kfPpF0aZnVWXwgQFKFuTHmMJ2Knu7JGfxomAXNKVolc
mZMxP+alvTFEzFk6FmPXhQTrnD1S+kjmCiewgYuTDeVbP/l5fs1Nf6wJuC/mnyBprD8INRB9a8MJ
LP5x4IPfDV8YsVtaQDbx1IML36ReibXcF+47TU53R2ViACdWGReTwjOHOrTB2tipwrcqmHBFAQkk
ArlAjseuol/L1I2hhtIxuODI4gVyZ18Z9rmJXXPtKeJvD9TR3r3CUN4vs0vaG4HwBeiSqg/EE1g/
wUbKHHI/87CHMjZh9tcDug20QDfh55HZQwhisOVWo7p+Lxoi6qiW/vjgBJfV77DbSB3wltWS7mDP
qUaJmbdAo33P31Yu2c25nsiVQ/yPtzXrmWSYlTHnLwxHL/5BDxzVTl3vRuLo17Gl3oq1WYT0DkLm
16TnCSZgBWkqW5PTSp0XEGXUwaVpD9wJljh9IRXeui8AtEb6YK72uYwHiQGrhkFrNY5nuIpJyzpf
xbHnDXYc96id7a0gzDowRCi8dMBrXXg7dlxrVJY8+z0jhJtBkyXMiVjnNb05EwuKqRAmKbtQybH/
6xarD54hz5xb6cO54UrK7JXdN+91GgeHVFhOs49tK/EJcgn3rZy64LUf8v7NaoPk7wRUwfwWwBlW
1Ltv/SF2OJIyz4V+5tCegCRJJgIJuWhGXuQJeJ+WX6ULaoRTo4+TN2OYjf8QieZHEGduxNCED98W
bB/kr2sET+4l4rL+tzEDxCKeBd4bOGzWkIp8HOZ7ARj9poKe/3igCQ6Lq64u49BVjWuzhdqw/zR4
Sd2GpUUxdOtaxXwxMuxFVkgt/TYlbfIrIIFl7cm4J+Wzr0wKJVFAKytEO+apZk6cI2LSx2/gKQ1x
nl1/mDj3FIC54VqJugL1nTOQgvOBV2cOQXCj66IUw64No0Glh1R2KYngFkyrMrNJ6yRxrXBgt+Ni
KwxoAG5sbOPl8d4LiQNG0zOloOCLJkjxjiU96rDFvT7J0oPxDxDosdhYL2eupF55jnE+fydmqz98
U/s3Gg3GjIThz2xh20BCg9ga+29WLZtRXZYGTagmRMW76inVOH+sBRtK/8fIDQEVQjwLlhmYwYjK
ZWASHgNzuyCQ8ViHcO4TiHFro7lMrOfWW4x5rKBk6EZ8QYaqmPMVvtdCGyafNz1pK9B33fTyyU7r
8tWDZRjdjSlnn9aO9MRqspJ9YO0qS3Wc+yIV1KEN9TIBtd+kx3RQ4iNx2ao7YdLL7q3j9ELpvLAT
axewISO5SivouRt6kCOIGQNUv8W04DFq3fS3SKzmXbgtgJtMmz9FVgRnYjDNvz41+2uW+u5FFXFc
HOxAM5AUUI5ArhvL9E85dyu21VlizeCO4T3JCHPrqUuiJOBuyJH4Mguzta9knrvm6Gj+i0lsQTYK
koqSVj35aQMN2facb1f3xomSfTd+0EkLTGR3LqRA3Ftax39rn5f/vXRLtF5ciaUO/gi3c7NbMQ4Z
CpMN3oshAV4pBO0iZ+L9YvHu31XMB1ubAPDYUesl1TeuHaSp6cdzRZiyDIQhQ6ZqYTh44aR58ryM
TOw4q4Cd81nHj5ai2RAOs5WDEl8Sx7kTdjEGIqkc+c8Tkxn8O+aMskzk+OOT5vXwYstlvjMf7Kln
9oaK/6oqRlIdg9iD+JCqlALa+mcHoJakUkWTeddRfzEerg3wojpaMcMhoN3nNlAvhhuAQTYyAThv
o3nm2PU6C5yBnxdJANJDRqImlSpHbgkbjNPRgN6hxATbi9/vOYJ0ynyDUEOpPw0cwcTZil5RD0OO
Sqf4iNYMLtp2ltX5dRk5vZoNTx8ijAhyyEhz8hEDlVO0y+ul3eGr0wFHSpnku8skGkRwoiPZ1Q06
2afwAoHOqA2vrKC9CiynTy+aQHn0MCIKlJI65pJfzsykZjAdwEZMbk3HGQA8N0shctZCeuqY1mdZ
tj3YllknsXnjGtkT3Stoa2KiO7Wb05GgOEJUzncXAzWeZiy+FdrQifPuxA+vq71jaVU0NeJ2MhjE
88XJ8WTegQ/hVAINFvCJ97rWjtVfULnlIR6FOjgNV+6/UqwfkoGBjpMMbJxJrdLyZ8ocO+Nyby07
zdS53LHjzadxHBqE1mRgfu33MtJgPRY114+n1JCqvtu2MTT7lmhYvLV05RYno5tMj/q1W4lbHucE
Jlnjo3jCZs9x4vMPFtMZPfOvSyS/ONBk47GZcbW/eGMMRTfNi+YOtppXeZSr6VbjGJjBpu3jxnsr
KFy6r7QXyiLeEH4yQqJtxAgVJCsCf8H4iRMIiyENTGLyKEYxWQ5l2LeCo/e7xRmkfFmyKn31UGy5
u6Eb/zDUwdHOd+P2xerarN6xreBfKr7X/1F3XGAm098NuZAhFuFlWlO+EVw9Jkjqdeld0jrmb0C5
hy3I6oIPqLMzWvWEvZbCPk0Wp/E+PEvOR9AELm3ZipFCxDxnM8gMwm+VN6fOUblx77gDEeGwHDHd
a56nOKJYCuWymzoZe6ReAuctBQVIIioNquKc4p1vA4LJg9qNZWa3N9K0aflflZCe/XY9Tw+MGBJ6
33pR14/bPDWN6DkxKAjhrLucEOjD1rb3VYP0kMYmhj9mf1ICwiQj1BXkJ8JH6mZPLlAbvAbxK2Ah
LqKSxPIxIz88jbyDsSBelNxyEO9vhhXl0d+gRreCVcZDGazut+JP1DvytWp7lgtK02puTscS8ocW
COD7bLCVRQnTlDLEjqI5F/fjEtJCYHtY4kOBe+ndRV79GfIBeIpF3io2ViQ20Iz0EYQFeg7+DWDL
N/SuhPwaPiiHEJ9KPk0oh0tUTQlC5sM584kMnXigLd6DOe8mBo5iRB1nZoWPWDDb59yLxam2KrKI
NHJgTCr/vUOl4qauSjn9QT4nxsrNcya1gNyocmRIJrEm/dcJ+C/cWm6KRhFMQ/eWF0nlbkvUoK+Z
ZzF2qOElJSeweXrrOFw/F4s2+GYlzSccHffYKGtYro3QXEtTcK97D+xC/O5a5oSYsVi594c7hkt5
DXvLfi2Sxv9cmIiI471tL0A8Jp7+YD+klcPFcqPsrarrOLoPdPT3TGYATO/y5XWwoO+tG806Ht7d
qbCSMNAz7FQmy5qqf+G1kxF4Lsuq/rSbmK8nLZjkPx4x/lc3jxLBpViYomWH3H22DBGYlBEarVHU
ioXAROm6LzP3A/PUM43xXfuDn34SMIJgNok2Z0Haj5yHriObnlCTcyVKRvfLZqj+TA+ZTi3nVRG/
9fC6/BfGSblt8c0Jfs160ofAsSgpT6q8tNYauUckLT45wM5H5F9alL7j9SFjzaASAfv3kMCIDcy3
UsztJ0WJdHrN/WKc202tbf6fq0KK6MjR9qfHy16T+x6rVzBqICcNimJdVbYyXLgxU3iJuQtulz5w
0r8RwMnrNLPUeLayoMary3tPHexh4QAKlU8dknTIMGXaBr6LzaGVGi2uFzu+k+duq7Hzn5iH5shN
AwRnN69L/z8sZ/UyuLaGsCFK3emQH79hXqtAju1/Fnwf432kJG5sFxpfW8VD2j1Z0mrhf9XS0Owx
ODr5IzmfFqdWw4uw2cOQV8Rs3R4dCsp6B2SuJBsVdLm6+4E/0objpmWIf+hPgmK3AWlBPQoy03Vo
SUkfESwmhGzqxSP2qjCK+NkxoLuZ6cTWQ2gs/3N2Zk1uI+ea/isOXw9iEkgACUzMmQuSxQWlktRV
pfUGIUtq7PuOXz8P+tyIIIOMOnaH2+F2dzITuXzLuzSV8xzENZRSYhh/S4sT4Q+ku5CtiuDMaQ/8
PlU+lYMowB873Mz4KaBOWPik9Tt/tpyfMy0lrJo5BZ8CZDfAWSToLsOn0DDOJCo00m0zZ4O7Iycy
5H/cHALvFu1kusTo/oiJYBhsPr0mFAwQF4IJSLmAFtmLbDVsKiq6oOg+2rQpByN7sJDp6ugpKfIA
xLjAnBjholGrRAsVhcpusB8kJO0eAVO5lXTjXsHIi2QfE50sHXIxOT9yBGeRtQqNKt/TlPYhsGIF
641DkX/K2rqm4RF3UwCycpHtJLsF0bcPCVBh+HaIqiCpF6TfO26w8YOTuEbyqMdd1DZ7MZVK+1Ii
u6W+lZ2LLmMb8O54qG6Bzqt0/jtFPMqnrygcpATGBM8fjLETybwxJTCu30LYMevGxeIiSIwu23wE
zt86CLHwib+WCGDPX2AL2AFKOnEWdi8FroEv9G7HAAsFJ/gbge0u+auqHBN5b5AKh1RjDYmKFXgn
zDwt9zt+TzoeBDKafkwt/sZhGtBlhRYqN84UgMFWIiCFoEGx6CYFQfxUdkHxO/UdlwKAbvGf0A3s
ve301JqW9vfkAe+26i91NPq/aeE5xY+BhwLTSHDdhEeaX9evOdIMKMdTA3z2rYrSQIJAEO+H4cw/
Ei0sIcUR2EHsw5Mcz5qSS8fqgKU+2aMYjuksysc6HPz2FbDPKJ8XkYD60BotkgW7sqsm3EQ6n3vE
DGHMv2BXlIUvtJgMxhQJnFOp4VZzwKzC/o0zEYlo7LQhraW421euoz5UZp+cDJVUD5Uei/8oaH1w
6UHmA0fD16Z6Z88GPlWUxQBozRzJPTwFIQBRRfNBL3KSoI6z4YxSo7xj+pRUKDghqCGs+a9aA2a1
MzNr+JoH2egeEowrJ7SbfBfPBBlTjdgiyZ5jRcjlgTwDKv6+Mc5fc5pgAEX1fI4naBC87Vt6UvYi
fkmEsekNyylfadA58ymAAJqQ9EwOkmvci9UxtPqa1tFUPtGOzGsoOVYuf3ahXX5ytE43Ee6ZBmsG
eKPxN7b51H+087p7B4hHHXHM0eDuJAaAi3xAimBylbuU/HMkXt28n7/ItowQsRLj8EXAh7aoMEEP
FX3GFo5YV/NIsBRgSpi7LzSYWONMc2KNi8y1oHfiy2XByc1ivXgJ3DLDcI8rDqhkVxBf+2ijeCBQ
qS4GKGSnD4RbMzgM1yzlNgGFmx+Kji5oAAbZRB8dfOExs0cr4dz3tfUNdGURt1Qb4oq6wDwDnJRH
E7oBI8STCJ2/QMBGT3OTpQXCBk6vfexnZ8DQrHJt8WGs9FZ43GWQCMnC6u813jcfE6GV/mdVdpq1
SE4Y9Sn0DWNfQcTwsNid3pvmRE9Wi+ynidSq+drb9GC3VOKMX1RZiugTbgzzp0pTRG3kgmpbOCzr
X7gjRp8aujhbcLCl9Yvew1x6eGe6j1mHr84WzVOXPlSMERFUYpwNHpHcTz7yLkBNIiWQ2kOkKpfu
dZzBa9w3mZqhsAwRR3T0KiTzEAE2qfzifIcnKk7Suo25A1Ko7hBv9ZTowQDo0sOgPCatsFW8Czif
hLqZ1amXeCCz3DXdPJDdy0n7WDqTBs84Wwra72bg5MFhiGHqYKPkWv13HdnF5HVqxiRAgk40lCWs
wYUmA9GKanKA1tS413q8NsVWYmeQaZvOLOnDVA5eIIjZl4Y/9c+QAYK5+luJuuuhLfblBI0SWlQ7
UrcswK3l066vwrwVL+jlxvh/+xqt/eY1kkjlfW6doh+fAOpoZfDLJdiO/T39Mw4YmO8RuPzB6cAb
47CWQel9T643Y8NhKuEGKUIWCEEc8ROB+mBNZJ/vqek7864rjOJ7VOtFf4hNraKBpFfS7A4xD1kH
XW+EIJRvVQaEUx5pF4Xht7A3ubGOE96hU7nXc/BxVvv3v//1v//f//05/p/gd/GxSCesjP6F/NVH
QCBt81//1vV//4trffmfT7/+69+kIahUWgpFF6I216LCxV//+eM5wuON//f/kkmQtbCvyh++3VbV
jsxnOKQi1b/YBvkEbD942hDnMeVuhDuRvdQOnfsxoa8VAU+6/WvU+Y8xFEVuvCJcOJ22u3RQz38M
3bvJHnj3vyU6cI+dbpbuVx1OS/tg9NmUHTBSgQ5cJSEhxRtHhpRvWYZQ0pao9kvzfGTDpAekhdrw
hVgxOdTZhC2LDThOKTt4Bznyp+4jcHV7TN09n65EcE46uknNHA04hbn7+aDApiglKfDeGIAMzZMj
OxvhyNa0sg39WFpPm4Fjw9VcNpb+0TLgnSKEb7kpr7NUlIVKuqk7XF8LcbQp08YUseqOoACDzQWf
qGF3nYxx2b8Meuc7XpCR2Ly7PYnVJ5PClUgKO5ZrGiZIK9c5n4PBAs1W0IvnSek98KRy/I56Xv/Q
GAKpLklQ83UyjOB0e9Tln/rHrpW6IXQMVqhislEs3Vx29R+7tpibJLR8u3hB6hETizJ3snd9ArMQ
GvHcbikHK/rLOM6eQgd3jjvb1LoyujSVyW41+JMwzkfvwMrWTSOKF78Y2uckk9ZL0CwwXfQR7wy1
7Pj1RKVjGRJgnu2a5rKF/phoY0iNhoBZvDQtmWUO8GMLmajed4k77mslnE+3F3b9OXXDZEOCN3Qs
9qUhVp/TQrCnGqE/POM6CW8hdJc2C3UMhOWi/EjBn76RTXh8e9TLBWVUiwK+qRsE4ZY4nyU1DiZK
8+25SAjRN7Nm/ydsqGDTNdPmn28ei21KZcyxdHRP13cMe7MSlNj8Z1rn8hOBIrol0NGipRoFm+72
YFeW05SmrhxDN2m0qtVOMSGB25SuF2Oghc6Pet2PaWHjIAVkwF8jWcdWMo306eH2uPrlvjEZ2LH5
ityjrlx+2B/7xtIAjxpu6j+DvvJKTdbpvpZo8QbUWrDYbpCoj4a5/pHZ+hdz8ejZJk2Lz4CPYkXN
bWtDfBjI51z0Xz4iWfLqur155xBf+Y02CSdVaJuioxCr31iFZTA0iFc8TybOJJswsynLwZc2H/MG
38coLaovt5dlfeGyu5XBPcU+Y0m4Qs5XJSRbnp1QM58NzjbAQPgDLUUB8NE2Cs4SFamjaWt076Gf
tPsIg9zt7R9wZaNzX+r8Dqpbui1XGz3pdWgiXaCe7W40TqnZUEkqUx8wbt/dGWr9snNHmgskiHsW
QBtyGfJ8skE8+p2TlfYzgnburoRXuwd+T05IO/+Qx+VjSeS3gf8qd7ruo7JRFIAD6jk73p7z5V1t
ubpr8WMEMxfW6pVrMXMBxz9az9rgGujdjo5+KtP0K2x6Iv0CKdY+FdMOjmx0Z+TLz82z5DCo4/Ck
swznK+DOQ+1apWk+A/mgA6pZo9qN1J/2zpxY72hKfUjBGu39zl7AIU75eHvilx/b4nniadR1QgrQ
FufD80I5cAYa/dmIiWT1eChGRJ/CeSejpv/P7bEuz5KtlMCozjQ49rTazsfCcBrfjcbxnwVwxr1o
3CWhC60DEOl2m4sxPtweT7/4qgpspVRcMjCSBVJS5wNmIC56R2R0+QJNLx8xN4zlsafjSWk48q16
b7eDOGXY3CAiNQXY3KnZlqcJU7v5Y4Pk5H8KwPZyk5uNfGfNyfA1snjFkTSqIZ6XZRi/d0PL/XD7
Z6+WybYBtXMglC34T6m7q73YN1OHaqyePxpzPh8RDauPhZbpOzpy6XMQinuH8HI8KQyb74J2r0vZ
djWeAHeEJ3pS0aJ0sanNB9jrKIn6iP3TtUBi3NnfnuA/V9gfAQMzBLQkHIWkl8MV4K4u1R7QRAGK
qXqkmdx+ck0tO5imkW/tUIynSM7yqzaYCWZwI5iQMmuTw0z7eidIYh4swxjvvOzrW+i/f48ibGBX
Im7ors6gniKq0hloKgGaybMQY89a/hri0g//9kv6cKc6HBehH5HGhxzUDErDyKO+mLgUOZ7E8vTT
nQVaJTz//CBwSI6U3Im0Vlankn6dDmay5ZMEWdpvUYUGqWBi1sQOtWLxAQ9JkMRUZ1E0wq5xknur
08TfaWlE4a7PTNqNt3/RlT2iK9d1LUcYzrJdzk+SK7SByH9sQQTY6d6N9ekFganpQPFB/hY6VaPb
461O7rIAPAq6a9vAnQ1hrPZk0uGB01HreKyQjUY7GCmn4clIbDrclQSYf3Sq2h7f15S3X7HY7Os7
W9RYrobVFiWY5eln/XUCsVXw3nQptjFN2DyGYzqdWnzqUAcV42c3qt8T8ZtoaYUfFvPaX9nSsCEH
ljxOFTVzG/fUI35JKIzT3Bk3CiAUysC683fQo7IU2EO88UM7epmkUsdIpsBBMsqM4GZ/3F7E9Udz
yJv5YChCmrwx1FfPP1pjImhI6p6eSn46lje2hYKNij7wBqqtjmfB8+3xVm+J7Ti26Vrwo4VBR9zV
V8c6NOpQIQiunRzH7QVMTyrQI83GKoDwtkmziRf8zr5c/pF/fibHISXl3ZbMUxe6vTq5NgQFCv5O
65mtKI+Ksje+HxOiRa3ZbG2rGh8QXCzubI7Vk808HWWRDOi2YS1yjqvNiWXelIH5xJTAUQ7twwyK
mvXBTumZHCtR1tMe1S9NO42NXrZ07QE3bOOO9s+dycvLH+IKdEcMHlTLIXRYfeBcgO+pIX552PuI
4R3NtrB9zsCUZzzfdtd8NTvdhtvbUfXbyQClngyxtXacXlUfWc27lq6r+Ex516JKgpSwiL4NcrHM
AdGL7Ob7GKRf8lwhy+HvBM0192djor75oIPb5+IJu1o8lyi3hqSxFXg5VC1Qsgcb3YaEaeUU4RYd
DaUuTg36QLj7ZOZI43SKC21JRCMReUOXdT0mjhEQ+y1kKS14lQPqzJ9iAPbpR+JrNAnHYRw7Y4OJ
BNrct/fsxRkhQXctKdGrIacz7GWJ/8hBDDB7eCKAU7KbnA5p4g/2hhYjkjjGXP6isOLc+WjL5jjf
sQzICdH5w+HLLRfPHwMmDfxt/MgyTwxj+xeCueULxqjBnVEunjSOGMOQWxscCl7a1bxKJFxiQOeZ
B2ADL2cqh6falLi1mL3E8rk0TlqG0CIm4CHcJzxL0jJrtiqckjsB5vom54eQV1pgZHRKMK65uhTG
RCJ6iUWAF7jm8Mms0mif403t5bjx9ajMLzqQUVF6pLzVnUW4cjwMSlM25QJFcrFeah11vqKMdHxD
oBdu7TyPPmRoGT0Myy4cIXacwPwozCIxIU4pyXy8vbWufGmSGsm+Iqw35T9PzB9fOswaY54y0JRB
rgN7BROa/dKiLHr7DjYAtgmeSXC8wl7FCv1QdAo3cr70DD0RedPRfpKOP1n7IB6CL8D5cQC4PbMr
h4YvqtBKJGZCPGa1ueImHMswC0OvMbHFMfvmEQYhsPoOdJll4Ilxe7hrmxkNZl2AAucPtvP5malF
MrW0xEJvsFOe0TGpud98Lo9xTPZIPWCVkpbobExx+S7waRFMTqt/EHX18/YPuYgK2MyUyKk7KXsp
A6/Dkt4cQRDUQeYho2rgrz6q0fEg64zJVxPD0nlT4Vslv48NyL0tGZQR7eyCivFmdiwt+JWoUZQf
/M5AchW5lnq2tQ3tDUvuat0NDLkpiCVjL47moXw/A0vqP1S6gu7vCoSOmm3md648FrlZg8IBVotA
5+0JXrzgPKaSUjuhJ6GwNFepP0qRmEgbVGMcEOu/F8XYQ9v3SLwCHsIA8PZg6/oP7yiryR8WOGIq
K+vEA2RD7kQ8EijnpTLfh2gL/YTniVR24kz2kUtNkZJiwjnvDbAD1eLO1b+WWPKk7/hb8xcDQIy/
VU4TPeGarZd7jHyNnzExrH5nC17Z8eRk1N0VJ8ymDLjagVMhIPY2kYce5iwBa+NXawaq+WTNhlM8
tXQ2/r69OlfuTZtVYVlIAaWx3vOjHRvU27XEGya33+EtZAGLVZEXc43tS2k07xoZ4HVYBvGn2yNf
bAJMwSVaqlzbPFB0Xs7n2qQ6zkxVxD60sZqFymMEGejPLnrMgHo/3R7syiVJgG+RfEHzk5RXzweT
FowAvayw0pPOeGohWW71KfkfPELcU7SPlGnYJFaraH7A5aGPYD17zZxQ0gTlDIBU6BpGnggroabQ
4To0AYbz0+zh9gSvfUdCM2EL7sulYn0+wRlwjtuaRezhKJRSwzOKQ4vu8C50GD5rYK7CkTK3gTEP
h9sjX8bG9B2We5oNy/ugrw4zQHY5dG6SeK1jFupDqFEDesAZJXwxAoPO7ohdI/4Wxei/fesusdTy
3pPlQ945n3JdmnKqNT/2SjxeHpKh1DYTkPZ34xjbv0d86LDDCAqILRRcyztv/sXmXarlVOgF3UKq
anL5HH88uuDHg8jpZsOzYdJtC/5ff82Gjx5gLLI76dXF+pLh0JLU6QUySY7o+VAWwI6cIpHh4els
QMPD2EmBO98EdjM+TOjv0fcV2VsvIhZ1GZVXCJA/cev5oHUKZn8SUnkpAh6PpFlIWWEMtMnnNjq0
NEDurOfl28uTQKJjOxTRhM3TcD6goTIMdJLM4smDPwA9EgfxOP67svEiwMJk2uRRxuzLHAX3ELoH
dEdjX4wI17xxNy9Pk66oPdApYFutNpVpx4npB77pNW3lHpoWeCfaFPnOrJXcANcVrzkktTuzvzi8
y6C8U8v5YUh3tdqRjy7mKHzppU1shyB4uxnEzEC8vnEJ3T1UDpGkVlamjjX41bdGdoxOv5JIwyD8
4S4+X3pT6DW3e2whu0Q3/kutcBBAAqQo3gPMShDKCBoIB29fZppANncknTzqc+djzho+jlnQE8xh
HQYrpYoffK1wPzg4nhyCRe8NVGwW39nVV06tu0SStLtMQ+frrkbV6XIMQWt6k8ikQJKqaVB3Cnwq
snoImPb2HJetcpaCLeuKJiRHiMec5+d8tCxVXaxpuemZJTdDG6p8S+de30fh9EOiaOjdHu7a5MgD
CBcJPHjQVzu3g84WoQAlUY2Ysm1rRJjlCUAtORIFd1KOa/t1qa1Kg3CZSHkVmFd6NcwmXRYv7bCK
ELJzjxqS3ftc5fLUgnv/1Ea6vqN8iTri7VnqV6fpcDuRc5FwrhsZNfoHiMiGridRX88cIM5zWWyR
xxnrTQW3xH9wI7BoD/htCAx2MfA1sYoI3Mml/tVKG6F+H9r+hr83RigTrb1J7Occ4YlPQCx84w4m
4NomUIgpcLtRY+UaP98Efuv7QR3BCJ4dkIg9CFDkMlR2zGNSmilMtDvrcxHosOkW+AQbjrTJVasc
ZgaJX1ZTgMJ41ra/MHWsD7BSs/e3v8K1j+DYQndssIrshNXWNltnrISoTa8tqvYFl6XssW2ReIqa
2bxzN14ORfVClxQpCeEJcFYTwp7A0pCmUASovdj6YWs8dJWJ4HPUyzsX4bJtzw/sUigRUI8d3b4E
viSB1dRQAhX4fQfMVYAWsjKi9jMo8X7vE4E/AKf3d5MsIckIlFluL+rlQ8/wigY52COgyf/s/D9i
ConiEsITuetNoTO/S0vzKSlRu6XE5mNHD/bQCJERuD3m5UlmTOBFij1KZOyswkYUGTEFnBbRCkp1
z2Ie0TJTg8SkUeXvrQKv5WboYWEX2s/bA1/u0yV2YucsHckFbHR+LhpnKKsKSJBnx5ltPpVmg0o6
mslV8vn2QNf2z5LNL0kVZYQ1nqLXrL6aJPdFiEiEh393+S6yw0+1YGlvj3Rt+7CM5lK15QOu88wk
bEU0GYHjlWGtAWOzWywpozp+1IcB3bgkr/q/klRl34ZOxL8t3sa/bv+Aa2u6BBEUaGyDJGD1ApC7
lpqWTbaHfNT8wUcjEDcj8v233zHka4SHDieFbs0acdTHytQUwgmeFcZxj7xpWzmHhPLim28ZxuH9
BJNH0ZkmyfkeoXw7O3OpcLcEa/pdmXP+CJ+oJocTv26v3JVjQLDr2Abov+Vfyyb64+gpMzQBUbuW
N5aT9uALPdtT4x63fV/hsA0AjRgb62WLVumdb3ZtZEI/rhxbST7e8tf/GJk+z4IR586BN559Qzcp
3rl5C9WD9xTd2lhlB7T9uh3AsnvNpysng9ok7S8akiAw1iejiHpIpWGnvNDN4WJpdLemNk123eBE
h9vre/kKEm65MD25bAQFldV7EcZa/w/50oNATBvLn6LhmJkUVagTI7iiYRd4e8ArdynTcmgQ8e7y
7/WyaihTlWXM9aIHCCr31qmzXAROIomN4lDUO4X2x+0hr81RccnobFV2kSXPvyR5w1AhziY9t0do
OwBF+2gaEBiEKkyEZhL3znVz7fOBc6BMaZODgqE5Hw9Z7FlMspKeNA0gBvwilMhmXEkG5+13NV1Z
kl1JReqyrBG101iVopfeXFjuF70P+51jjcWd037tJKD3YVEU4kpR6x6b0egoASLB4pUVEsqVm2mf
MQTId0FfgHC3GqPZIsf4PVL+G3GbXCzUIaRyHMB+JnC/VYyGhn2CSx+Bug74N9/AhbU/N4X7xdAB
Wpsj5Ih6ScvevF0MwkE0M5ckQdrLZf7nwS9aFZZ9Qg2UgtWhDZJgZ7qF/9qhTLKrIGhGdyLDK/vT
QBKRyr3LhwR8dD4gEgWwuAeSzL5tTEyuo/5k5IZ/wp2IVrvVfLo9vwv0xbKqqL2SUKIGDORvdR5E
XE9W5HbSQ9mn3VpBjM4NeMNdNAxwE0Zig00fSVQ3elORKvT1U7EwfQZ6v+g7hM1wZ8GvPM8GBQaa
RDxeHM/VVx5xW5wKe5AevrYNXXMHg/cNmBR4qjbmkMd6cMt9A5nhWAHHenbsON3fXpIrJ5acc0Gi
IJ4Dqm75Qn98ctOfHT/qagM/nME/RHTTvbGqm4ewKoI7k71y/0kd9CotRwfgi7F6OtEQlKiUdoYX
Z454hGmCLGrX2Z+LeI5+TyqenlrZizu3/JUVBjkOAICMYLl1V5du61qqV6NlerlAzRdZcbebMYdA
yGWTVtjKbnp0Bd8HLdo3WwTa1aMyh7C7M/Pl3KyCeN5TcDwW/TDO8uozoz8Zo9xHAjRhufgtagb/
r7kPjfntpwncjEW5dWnTozRz/i2LdECGr9Clp/uKvkuHqGlRNgb0fGh5MqfT+/a943L7glTha3JV
nY+HTfGAgyzdr1rTs1+jZtoeJvLa+wL+wZ2388o2XRr9xpLdE0qukaFI+AVabaamJ6jcblF8HXGv
bBFRDowQAfPb87pyKxF8AMFZUhAQ9Mvn/ONMuEk897Lk1cxAq7+6PVndBhIgVksSIwe8Xl3HvzPk
lfmxOcmxOIS8aettCi0m5jlzDA8Cl3hXF1ZJsa9Bws9G4/T27K6cCEqZFtXp/249rHZJE+Hs5sc+
Xk/6gtGxkN8YNgHW4Dvoc/C8ZT9+0+Rg7weEDUgxJ+v59g+4cg9AlHNotnEagGCuLuEpSlUe+SX8
ynCYNTjycoG+oXyD9oYx6ogUgdxJtrCznOrOCblS0uW2hecE8pqkiIz2/NNCZK6aqghTwiBLTXAF
fdTmhI0F04yBNg5emoNIXxQm7wdDj7e9g5+3M4fOb7NV9sPtdbhyK9BKJcUF6szG/od+8sc2S0ZN
kFWL5HHWEv03OyPblmlsvT2Y/3OUdSW1R46oQyI/ebRE7O8MdzTx/kAaunWy4rOy3Oc5Kmuvi/J7
YO5rn5mHRXGS6HDBBTlfajMHyOnCXH8c4IWZj1ONlsOrG1j6C03L9Hs7CrQAlZ6q8U7QduUsLc0f
yiUk8ghurd6ZuNUMG3XK+BEdiPro5I1xiGMd44oguvd+/9NIWt3sjvNPpOsoOELrAKYd+GsSu4tH
VacmjiqgWrHuibIMk4uu7NryhIVf5+8DvCIx9x1zsN7HqoJ1POMfDa3oznN+eXWBm6T7s9TsDa7J
1XNO0JPM/pRljzFxf4VPaD1FW0HM99dUWsOHrs3vUX0uV3uBbnNZwtZY8Oyr6wRqVGAJLcaXNhyz
Q56K6KGysmanDPNerHK5o6TlUp5ZyFjgqN3Vh8WntcVqCG5bbFfNj1CPcuQ8OaLI+uQtxPPQyHZi
cpFOvH1Qr0xxARLygoPngT6zujR6u+xizGR9b0SVruYlrbOnLgrzYlsmCS3726Nd5hxUamgHs3d1
2LXr0STEVbxHQNeibuu8T9FDe/DLDsMYnL6R0J26rt0a5QJWp9zt/7w9+OX+oZ23MBKYr6K6sLqb
C+gdasCE0rOijApf2k2b2ip7iPa2u0mDqLoTQlzegUt2Q6efEiOvwQW9UWZo2OHM47V+RRHVSo3D
AIrl4fasLj8gT6tNYXiJA2EwrU7FoAx0fDEy9yaC6o9F48zvNYjkXtrm7r2U5tpYPGuCsg2lbiL7
82tPRSotwTtNHkJDC7AjQ4saCXDIysm94uyVoUicFsg8hwms1yr+irGzbwdExb2pU9EPDLfSj3ms
pTttnuM7m/L6UEjq0QkEd7q+57DlKAWKVz08jGL8iKxIfjQKM39AW/we/vnKFoQnsUBOCGKXpuf5
AjpNj2Gfmw1ej+TXwamR0M6iAcxHgUrgPLTdnan9Q4U4v8Mt2uYLIEfRtEf68XxA6MQiHGy/9zAV
zHDcdKzoNIWj/1KYlfVN1L5+CMKpjzd1RunEDnjHdmVmDEcjxXGGq7zEjxbn3dt79vKys7hwyFwA
I1GDW1fCshqDOCPG9grBA6Q1jCl4UJ2feCGCMqhxjAcEQt/I+KLoAIEQ9DKF4uU6Xwf0XWYOeYo6
pydR8f2qgWj+PFYh8plIQuz1Bse623O8squW0AAAAVwvm2tntfLuiL5OFnVeg1i0lyOKfKLGPx+V
avTD/2AoCDEAF8i16dKdDxXp3diHqd56iHWlpNuBf5JaYO5DErM77bVrs+KaMZcyylJbXO0nbLg7
1K/i1hv7qPnoaLp7IODVXyl0OHcW8MomURSiKZyQEylr3fSMUNooRaVaT1QjsvNa7R4Hha2qCuPh
qa4mBKvm4u0pNQU3vhYxNCgXMs7zpQzcpnZUJmqvGGbgJjs0T3ygaCnejRke1SGKy7igjeGB1j2C
WIUrU/8X6ixlc6fle+WmIPbiXdYBJVKZWMUDXZfidVwXYMBR+Z3+avE8CE95XaFIR5KjIYTamX66
ffNGciQX0wJqYtz186yaiULDbDaektl4mPDe2kcowRxNDfWk20Ndm9+yxKShLtGlu3q2sOYaE8yj
iM4X1R1fuL/yOfIfwN1N6Bho/f72cJeBh0XXi9eRphQd9DWa1uh60sbQqj2Xk48kPzT3CdOMY5kX
f2EyFB2bxa8LjZ/mztm8Ok/CABJgiggXwAsUC/NJw6HXGxsrekXeI/062FawQ4Jh0VYs64fbE72S
BVKhXk4NkS+QgPUTExNmlFVb9p4FCwsAWpzgVp5iKbadhhatmabGpiSYIgd9yWweSZiy4D9JrSXf
Rz1pTrd/zeV1wVmCWrTUW0Gqra+LcELVHE2ambpbNQQ7nNjm926fVNNBNHpxb09dfuTl5KLisNBr
l711fnj7sI4nM62Ep1cFfmZxghj8Drs6+WlCSPzVtdHdxnoqTnZ1l5R3EI+X1xVtgX+62dyLvLer
AwvUSJ/QVxIePZJqq5q4/K4PdfS7yDWkZdzFL9hqY+fHmxcYKDoBNaUV+FRrnGWMYKtpDVjzBjrK
cmbcOh/yzGh2TtBkd3bylW9JgRPgEqUqIsA1hMhprCo0LYpTQ5HI77kapxPKKSgQChT4bs9qWavz
qAW++sLRMqmfCz7m+YcMeCMXYf3JC0BM72mrWug359YxBf13xPgWYECjgYGJyxGpiTK/c4auzFQB
f+dz8haQLaweAQdN3mxhlnqETMWhIRXZDJiTbJCWuxegXRkK9BDdEABS0PDWTaVGaJLYM6m8EjD8
g+5O6UuGRxI2qHV05wq8skEpCtEXpDhFyrDul9WUf7CHHpkV8qjA+0et8cC8Z1jYIxX9JSs5yI81
x6V481NGvxVpBZ38EnK7s6zBH7Ug8LHRFIY4QEo8QoAvBWpSBNdqnnctgnk/S7ce0jeSbcE6g5ex
pUlIvxCpVmO2GBMKbLFzL3OHMjvMlXCzfRUmSDtmdocTSkHV985ld22BwWctTddF32GN4aQuWPaQ
ujNvTvBM9SvrR4Rm9Mbp4AMadvkr19x7EIjL14VpoiYB/GF5SdedNH1cLIhcP/PqSjZP9tyU+3Y0
MkhYVXYYtOaehsB6PODGS1VvYVVR1HPWUYneoalrj455mvS0CJCol1hZYnIbBt37uBVpl2+WFpW4
s4PW98EyLK2FpW2+CAatc1xRFHkIX1qeMLtq+mM5oVa7zWRto4jdoR2bBzpEuMxydiEN/IfBGYeH
2zfSxbPK5kfskQIUWBOuhDUquK6w4p2zwDhhINRSzK3GfHitLfBLe3eOKvFxxLbT3vua6/v7Eu0Q
/LPSMgmehpIa+0OIQn10Jxa/KNDxmyjYyAU+CxcKuuT5wQoDOwDEWk6ntKysTREE9eNIZ3VrQZsB
ShHidgPDdevgK0UNLwkOJT5rb01plx/BU7uEcDCVwKic/widF16LYJOcBmA6D8phQBzFR0+p9qfA
0fhOiLp+45fhKKyTeix8esLU8+FCc8LkKDP6U2gPY/0xydwUdlI4YQe+b9gmsdqgYJvg3oz1WzTR
8sQa4c52XKb05/PEbwA2RmmCQy5A/q2eJ2TrI5w0zP6ET57xtz1P6ee0DtP3dRP2d6a7riExFAVI
dh4oBwqca07qjN2faAarQykvVzhOVM2DTQJ252m4PNaUWugfLnEEF9g6ZnQzK6cTP/Snvi+npzqF
1oteBdY06Sg2DhJ3m9un6cpHXLRXeGSXVJy65/lHdGP4mbk+dyfJ1xte+6QgHu8yOY0ZloeZnXpQ
3Awfm0TcizdB2priTudgfVfTkidaIpSB2AwYTqy2kV0mCunxoDmxyWKMCmIzn9I99DrIJEmlkL/K
tajDhzKTGHnfU1a6IJwtwzN1nijKMwQ6ywL98SR2udsrnNnnE25cgeEe+5rEPtk4mEClezS1a+fR
ofcnPuUmenmU0522dIdtPYve+dZht6K/H2bHkYfUNiLtm4bKXrmXPRroD5pAvuDQQDAL6m0wUi74
Gfp1nH7Uu1hh0FEsRKjvjosd83ODfzlimlGIFOdbvzCoEp4Jnf4Mx2QdQpmRG4H3Deh9RdVrHnb4
Qbc42zRaCpui7/PHThntXuqRdidKvTwwEjzuAsfjhliy+POVTSTO1aM9+SchQJLG5F7b0J6yz2+e
HqPQGTZJ6tg9q+9XYx1cGGbnnzCuM+JN0HSLYJTZD1QNO6t0Do4NOPxBjYlhgiXNgpe3jg+gBP4G
YQa4WTxQzmcZqiIfoVi5p1n5cEO5qepN19NzmsPE/4FHYLBLgrRzEeyy23v89MvbAlkb0hlKd1AJ
CSfPB0eWr0TeZnZPY69jEiSs7F1cOdnHXkf1sXIY9fZkr4xHIQZRvoX3A3th+et/HBYXpds+jEd1
apIKY+NCyh7H0xpyWVNqJABNUN2JHq+8rIjmEHCQhiyYhvWjZts+AXiVq1MwtwsVBMvzuSD9EBM9
clX5EgnLKixoZACmiSKC5ymCrTroYfaUNG6a3zlO15YAbDkFak7noq10vgR1ih4ATXqWAB8KTwvG
VyTDqwe/F8lTVmrRnWjnynB0SGyIYwBbF8rB+XBDHqsWCyjrFIwxsjgtxJAimOwHPdDHzSToLtz+
wpfxHUA3ihak78ZSXVy9B6PJWmJNE3hdgZ/BZi4NPEmhwes/7MLP31W9ZWP0NZn9J2TgsSZy8SzJ
j7d/w+WLwGvA+BAWUbm4uDgym0ayLxvwWaNeHLsGy/YkClOcGiiS5AEyhynX3RvbudRQaeei/sif
l3Rzuc3+2NoZTS6KBEPgIann7jJ6pge3UPkeYv89dYvLoIWhlvRkyU/oga2+qRTUnTGOCTwcxTVj
jxJlUDxYAp7mQ5827lvBrsyMuuWSwKM4svRxzmeml0mJoZGBQbPSmhOGl9omz+zkG97G9woT104r
oCDKS9S72LHW6nSUvsREVO/wbbOseS8TXDxzG7+y8v9zdl47chvRun4iAszhttm5Z0bSKIylG8Ky
LOZUzHz689V442w1e9DEbF/YAgyomsXiqhX+oKEhLobB9JMReVQ05TA1h4mEDa8X7e8fnze2lxuH
spoCQcJgF88bZEqoVr3nndquK/fDYH1ypzl5CECgvD8WkDGQvBD42d1lyyfOPGu2kLE59ezHwc0L
tdoIA4MEv+gz4WdhHr9TdJKog24PlyrdX4p4qs3rlxnPJgL9g4J22qjpjyAeLJj5Wn2EUdau6Eq8
8TJlA482EzNw+TEuzqkeDrkWYqZwmquGPkFdN+q/QVVrf9l9ij9KDW/6bE7tiNHz1KmPs6kkL9gB
mish6TYEvlLIOMRAsyhvZMj648usyrk1oC3Xp7FSXBq1LbpZIk0f3VKIk0aFf7h/fl5VXq+LCihr
pCwUUoyKqbKvFyxbnA7xMalOHvY1SJbYWa6UZ4TJHfvLjCcFD2wEOSrlUpvm0HpmrTyPuKLUD9ag
pvXvoFYm62zHk2I/DzikYmAjmtz420k6O8SeZzCi2DeDLs5Poz5V3d7ThgKV5lhgZrRJdB0zT9wH
cffdjIxz1XgzhaFnvESeg4PPQRN1E+0tM+3B68Ol0L+r2Mb9g8YWPosuWuHOLhuSMP3oFmXebeJA
FMru/hbdRmhkjDkVXBUQLkgvr3eoMEqdjeD3x00VHLxxfmZiOh4ZjOT7ZgLPq47BuJJ73H7WpOpS
w4+ep5xCLdZUFBO3aztFyxU3x20s8HBWC8vG44om5HsfD7gUaRXECyo9ht+Lx0umvIiUPDuN9aR/
M7GwCLdt6jajHzh6Nx6qfgSjPAvi6crKt+UYM30IO0wq+bbBr16vnHthLgTOGScbBaARznqogj5R
QlxcaIake9eMMY+sewxcZ2LcSuS8fa1UgFAVaOzQOKMLer06rK9acG2NJ6vPDeS54RLSSRh3PZ2d
xyJz50+FJGLf3+w33qvHSILJGs1XGKOLK6MDKs3MHTNqRx+j+tgX0AaPql5GKGQ3778LkVhzDNQ3
5dSbedf1E8YhFhCT1vQntVatnd1gGk6C423mxFjrU91s5isoTEcbwKEsYNh1vZSDcvM0llF7qsBa
YqeZ1TvM/oanMVS1c5FkKZaq6Rqm9GYzJfaE3g/TLVBijPUXi1JXmkMZN6c2CNG+px1mPTn15FXo
p1Xh1/tvTh6HqziJwhIZOWglAKW8vsUTxlOC7ybuLKeuGbzdyHzrKR8qbxMiUbabYC5up5Ts0e0K
6dRdmyu37+39JAsviaSQLXvcAxb3UxoDi8LzqD6VBoR1ZPG9g1kMGarTs4g+oGqc+RNzJ5NfgKv4
FkPiWsdb5N3gdpJz8H9085kfcJKXmjWpV2Kj7GrilM8GKhRtZ2F/gBv4JkPS9sv9Pb+5DOVaUj3E
YDJMz20RBTtLR2MTJd6TNRkgWQucM5NN0aJkuieiWHszqgNt5Qt9a00w5WQ6DNUQn16GBROFDWEH
9alurCo6VrkWjV9toeBqXdIWenagzb938CP31GRUSSSSo+KlamrgZKOSdlZNY68r/7XhUPn2HNpf
pw6Nj/tbettQZi2SCw4yuRWZ92JPqyQObCvvxEnhDScd09mqyEI/E21Dy1YJJu1IQuDlO7eqvK8k
6pW1i9JYb54VXEyDZNMYddmuxOI3Np3EEsgVqHfZZV38KFRF2hZr6/yUYO72AiSx/0F9HykbYHv9
gb5U2Lz/NdPEptCUukTyu76OHVUxW45SGvmpy/K6YTo9avE2wqFt/hGYqfnNaLGOXMkxdfmNXscQ
2C60HyFNGBzpZXGipoMRW7TJTjPAjtzZzHw4ceVbuBZOiJjINpkeZdUUnQ0Dv6JPtl0kw77Gpc16
mmodMZvWmobyHw2nHcOvLK0NX90WExx+OpsuiBeHqtfthsjz0JzDB2ywNlGFbdkX1RlHcaxnu2oP
90/UG+9OCuKSQ7g2oKPlhCIqjcYpxjoDlVvGx0Kx9GOqiHGnV9bXyo2SlemDLE0Xe0i7mJJVan1T
UC7iYJXnpVbFSXNSme+d07FtLoUzrfURXyVRF8tA7wM8wZXGTb3stYvIQ2FrrocT1iu9c6LCLZBi
UbEY2deuw5A7UMDy29tRwSnhS41eqnYOydWQkzayIv2eztiNfMQpegi+0Z7xog+JiQfctLW8wtB3
GAqG+P2lZMrSt3WsMGbDPNM+WcNITIcP6qIMP9WZsbPiNGgPoOxj5QhllI5bIYoaJiCQA/0YV2av
YQZdOdYmnbPJ+YSsrYpCTpB584+2xKkWJ0ysvX4WiqZGuzzQzeop8rQ43mUIdgx+3OAMtM3ceh6/
ZaaJ5Eus6/1vPCjy6WkutLa7ZFOkGMjUGtGskZ9HRaGchVcjN7TRdGQ10g24Dst7QvIwcOlHTlgR
3T9kt1c9gw9yRam9DGF6CegAy8JvoAg4tYjpjsem0kecusMoznwoM82/91e7SUwBCQM5IBdGHY5j
sEgsYJCHk8fQ+jTamVNHWzTFzfojfvWOcyimMU7/besw6bSti3GZs4tHDFae7/+ENx4YWDaET5jK
dBaW8UkZRAYcearpLYzFiwGl4kVgPIP1KfYq/4el5JfExAcmx/LG84rcmey4EKcWWWjtZYYwMXxX
UjLU3yM6Xean+8vdpopsLdxEWoqv+oKLHvbQ1UkFEMA+YQnXPOYCRzgYrqdME90jxqvZBvSgtRJ5
31hTNo4p64m7kLkWQcNMwKjiTIU1rJiKbqt3rS58WzHzr33YKD7iNN3nyMP65v6j3rxESR0D+yAp
OVjHLIt50hqbwbFjA2QrzEcH0+tzzLQaU8t27V6/icKvS6EjCLFWcvMWR1YkUdAgoGEfm0ip/zYb
bxY7vDbTjzpiKKfcmPuVL/LNBQn6UuidZvwSJmmUUUOfXrGPtjn/DFC7fhyw7Npq7vwr19X46/2d
vE1/kRAk4MMI4R0CBZDXwh99EdxpZjwmHfNYqkr6Sess9bvZkUzskrSwI+STixKz5GRog5OuOK22
UQNEo7b4z+q7+z/lphAwGO/QagMeCgmHq/z6l6hu0IRu4+jHocdt919liqbG2eWuOyTtQzVaSSj1
yDL1aU4Aufh2Dehvn6RGPrzc/yG3p8ujaEZVQ866HHg/1z/E6xoGmDGeq8PchJvQiNSDbjXFoQdL
c3r3UpSP0rmH46yCjr1eCv9bvOwr7EBxvXVL2jZRZtifdRHa4wtpmut9ub/eTQBGRUlK/4DQZP7C
GbteL2FmPI2q0h3sxB52TW5HP6cWRylaP+IQmRV0bbcNL6ZZxdv7K9+OSPmE8BMAaoGSiHYz8siK
2RVI3LSHyGkwb0NU5DnG8veiGEG1Y4uqLRxXFH40pwXorDlIJpbzQ9Oo8cnuStzkTPRDASbkW/Tp
EPPKq/KUoexMYebVWJ72nfXJqobwpA44HWaB0J9MLXFWAt7N1ymfAnsrCOCw3RmFXm9gDFwlNDE9
PLBP9iWq6/qUlWriJ9hA7LE1W1ONvQH8kwCBCUFUlVocaMIy1JEM2MVQJYC6TDOq9qi5R4zQjaDL
kJuc51oPP48ojXZn4QRp+KEDaZ+RKQDneXCx6VC/eGPkKgfMNWm1bRTElMy1yu41E73K6fiNhA+k
FCizgBovYqSCRrDVjp04NHg0nLVm0jdCRGLT1HHpR4MS/7Rz3dip82A8jmVAkYnOw7atE/xtqyQ5
aJ3qbjUzxJEqipJP2HCb+8ay6m0zl+kJNf/0AQ9CrEDRSv7qtZW+90Rs+RnB8VRFjb2xMFfdAxlR
jpgGTysn9yYuyafj+nbBLCG4tpQhQ+gPAaFSEYc8dIot9Krs4dU1vKyEvg3Srn0c0Yzaqm3XPjAM
i94bIuTytJsQ35ED+OUFlAoNWeIxag55OQE5rWP3EIl69nvbWKujbqMD4FKmAgYpC6XAknCqwfEb
K9tITnWueqLfamniBPvBEmOyN+YyKJ9c3U6MH0EYFfPfs6D9p65s9k1CAQuJr8tg9kMiA0Zr8X1Z
6aBmouAnpNl4icKy8XEPbR6tIa/Pjc2HrrTzfLwfm95clAeG1CUD/lJcfEDAVbh2mJ48obd97IsW
pXGUxe3SOap4jMz/pLqeJ6lfpKZo1pTGb64bhIA4XXI8AuqXXPH6kadBVHqpqcFRGdAC6ywHfHfv
pDv6TOnK7t4uRSeRGR5NHJuAspQIiShm7DifvGPZ2NmRFqL+CQUNx5+x4125zW8CJZcMjW8KPdnf
pxd9/VThhAuy6gTecUzjcK/miMS5vW5f4AN8E6mevne8w3L0mpmhkRzJeej1culYYraED+8xgyi/
U1FT9zPE1I5KhFWWUiFQfP/IGIutZIYOooCM93V8QX2yyLbpY6qBaQzKgwlMJAcdWtbDQ47hTLqP
ut6taR/mDoK8tNNCsRGOWhV/4fk7qIcUl0j74g6miros/iQIzcJYVPfk0d38vaIo/U1JiVVrMltg
lmfK12Rn2qk9HSygAXOzxXgqfRiHVLX32lil0cZD+b/2g3YcJ1yv5mBUnjzYyx9RJTG7YzLBV/QR
4mbiYQYgG45OUlnjdq7qIDzEbeDklOC5NhtrSI9FQIFhC75DWh5I5I4s96/fSm9hPU/nJ3xQMyM4
CCG+9a1lfzGC0fEds7O3Se+A55n6tb7X4otmYQpM8jdoqWQaprlYWKOKfe0rI1UWIqShan/DsVF2
ddrqJy0yh6MU89jfPxJvrIkgJzHakAcf8Zbrh8UwOa6s2a0fxtC1j2GMXkHRVe5FJOaEyHiYboHf
rdGMX7PiP+5eJMARWmVJCdhEvHJZwIc917slrPlCA8dUd33vzjq2PG1WMkPTpuhXKYLhrzpVDEyV
yyYzfRc98ucQi2MEHBJ49n5d202zmdALfTLruhD7II8c5zGsQvebNQs9fCmTXMlaIjFgPuS9s8jA
pjyPpho7N7ai2ngh9spP6GS1ybafWsf9otaaW2xrtWyrT4Zbzdo3MZR9/uBgG5bSUgmmtPSLDAx1
jiiu13ESpWB8iDygwLUCY4cB1OkznT30Ony1tisgOk7ljfVWC5tCbDv8hi5NA3dtzz2SvvQVMnUb
5ubDCRn6Wd3FXJsfRqh0v1LM7f71ICi6mwZL7PdFOt4As5lXGTdGboS6xZVVetHgzUhaX3JPE+iM
aX9PUxA/mbBzjlOcGCsZ6M0xYzmSQpIBlIgoSRfLCXBwwQikEcFIK7k0QW8ynMUXPKBttZ8761fh
he/kWspHBI7BpwTmHdDAUpnPYx7UjHBtL1Unpmermsu/Wr0TF9tgXutJsb77n9JNcEUDUBolgBPH
v4Vq7PpTshAejUNSw6c6sqYDwmrJwzxH5QHQ83x451Lc9wQKzA0xxZFsmOul5jSoC8jBwUNNvf1Z
FeO0wb6o/Z6N4xph41Wf6M9vFTgLbw01kVeBH8B212uluVtrlJbNhVhZUoMZZpufLX1QfhhKYlYb
IJ7g4IfE8J7BVw2dryDG4x0EnqzPLsa/kr2HD8qxdelkw4BC9KOeOu2lnVptDZe9uL9lXJEqSwRv
iYckObn+rXNY0tiue+NSl+b0vYCa8w+JhfE86cXfSiKqlV6ZfPQ/t4b+EVQSEl0Lkhu94UXwLNLG
zofCnC/AcfrLgE/x49Da9UqIvn0oWabw1UgvS5hA8tv6o9lRdhU+lWk1XIBWpFgzTGr8pFVW+3GM
J8zAuVJWDvKbC5KYMCSmecR9dL1gMvWgQ2a9v5jDPKEgUmme36eudUAwN9wXorTX9H1vwwM7CWmO
QowQAdTlesVxKuZSKcidnahWVb8yUDqPAyPO/TFvpw9qiOlQP3npys7efLHYHMsEmqAkx9TLqKRo
SNVDUdMujTX3WyW17Q0l1e929tZUod9YiXGI/FQZwUOSW3xELbTLtMi69mIFSB9tph4SjmVSI240
OxIr0eEVKrE4lzL6Ma7kJTISX2ynCsHKbrOwvQSJEmw7nfvdVwTotL86w2nFRsfjst24wxR971uz
Lzet15keoqx6YGxkpqB9CRmE9ce6a/t6a3ZWimmHrrxwD3rlLm+t7jx7LbZlthaHCKoJoZkPDtbp
jKwYCCQ7J++7n2Zhq6mPBE/5CQFUPd2r5jRVKCF3gomJ04xr3+PtLsPipybBlxFAPwyf62MEh2+0
tFqoFwvvtkOOkOimd4L+idnFsJJK334jBDM65Oj3oNmAIMz1UqLpNWui+38pnf53UVPsBwM3mCTX
JxurUst/3hnxKeZBiKBhJHVnCG3X6wXA+gY7GtCUzHTz94j30K5v9XrcT044rUm9LpoH8uxwgUnb
UACYBLlFxHEmI4hF6ZkXC6XnbVWYqAbw2V+sMnTQ4O+nZI+3pwBrrGfzwaiiNdGS292lZcHE+VV1
g0tOvug/Ql7OVLqcMO29mKE7nkXXmZXvpfr8y7WF9cEsRBysvM/bo8O9wWAFsCjKhfAhrlf00jzJ
sHe3L0HdzbsIM5xT2A3uLhzjeSXq3AY7/KqQt9XJux0V5d7rpUKrd81Qo5oyglTbqWiGHjtz5Fas
kL1QMcP54SpY0t4/P6/+eH/GBHmN00eFFMjHQfogt/yPLU1EGYSuF1QXMuYsAcHoDLnfo/M874Sh
zNUDim/OXzDEAhX0b1DPh0oNddNH6jsvt/FkVulGzKVrPCXR4OwrFTb+hnaeo++TuojVQxboot/d
/9XLcyB/NNQy7ErBQkj45/WP1nMUCOwJRllMfph8KrrU1bYN9LGfVRRV1cchHKx3zk6kpSsNQfh9
FOUSf74IIrM7Wn1vT/UlTvvsJzmPm28V0VaPXpJ0zd4L+unHe5+SO0gCMOilw+ZYgokcOLDZNAbN
RfR1+ag3s3qkCS5eklDtEHA01uQzlgUuTwjsg5iFVC5I/qViNO+z18scv80QnHtIBa7F7TZ0jTw4
lQInrI2NQuhXe64Uf9C7+eXdTwvAEBUCVBppeSzFYFyroDs1aPUlG0bb3PVmZbm+11Ve9DgOpbpL
Mosf8u41JcMJ2BujGnopi4AmTa/zwLGwEpuy8ls86jWa3K2rbiytyT/FrtI8319wGU64I+UMRrZg
SYhvyurGtLkWdWW6SErsMWP6vhceUMoua9ZqgdtvhEIAOBSRhJ7BDa6vCjy9QStkvAyVZuxq0yz9
cvLUQ1iE/8x0JVcqubeejBSG1QDZSdrv9Scp8R2DATf9UiB6GfkCSny3HSKz/WFV8XsFN3FFl+mG
BGLLCRtOnNer9d4Umy7A60M2zsPO0fOXAWbZtkdS7yHtO3NljPmq3vZnlGQ9OE0kOMxNJe1mkTm5
pAsDkNP6UGpDBI2YqiZ/ajvXazegrzJoVHpcHcYKR8lNWBTGKwwtjAE2t/bvLlLRXkeFApzW0Izl
R1dL3ZdaEY2+CRA9/aw2nlL4Ra6MzJthNbo+dtHZLkyQ9wQnrXS7sIAvToNJFJE/hWjq+ZFT5V/v
H87l9f76kLJTLsETsP8WEY6UDs/WvhaHoVPEU9gkEfBltd4zACuYCWG7M9p0drXCzA6OF0wrV+31
8qjJSF1IFLNprTGAIbBfv9NCy1rdZf60n0Y7PQZ6rp8nZUh2Br2WdjsoSoUGW1yArbCq72GqrqmE
L0Bv//0AQCOQNQj10B8XR9ixai9MwfvtjQY71UKHrJxos/ocgfjdYoM8P466a31o9bw/Ca0JdzUo
z21iK9XKpXwdiP/7IZjv0AeTFDp+zfVO5HXUKd7sqliFB2AAaFghHRkinNvVTXcOIEp/rDsn3MPq
MA/3z4D8q//3oBMqZHOT9EPybKWG2mIPZty3AVpE+iF17PBLGszBQ0P+vvKqr4PF6yoMArnc6NvT
/Fl2F7O4nNXOnI2Da1KUY1SpPWuTLrZeEqz1Ka7D4P8sxQCepJw5MaXW9V4GAKlKJzKNQ+x0+odY
abm8hDZ+D8LR3c9zsJZQ3TwaHXsKDdSuGK6hsbXYQFfpW0/QgDrERQ8BRoXugv+osh9oGfj339Ui
KvFsqHxyWZIe8LZg2C++GCvkFscgUD8Iq20/zl0XbDXFdTcwTLWD2ia/0jyqTtTH41d8D+dNaEXu
o+rG6Re7wGiJ7K45cA4BRhilu51It86Tjd257iTxUxzlyvNspyCXBlScBezCQx+6Oexn6S2JjMGu
sLv60/1nWoyI/+eZpDIGgUgWxYtn0qxmosfc6YcandTP3M4JEgHOfDRSQ9B9BjytmkV/1Huh+FE2
O8essAUzWEXsXGNCy8BFVPX+b7o5QmyzBC8y0ZI1wHKb1SrSjJ7x0sE1UusDwsuf2qmZjqJA0bUs
59/3V1t+/PKlkh9wqdERZRMWH39pzyOTU8M4wMbxvqQe+mWcARrVaqMeqtnUNjWkse9JRWh898rM
nUgAEaKjB7wsk9OI/Aw+iXGo+DTPkQZWJjGiYOM41fRZNWLlEjWzfgqUZm0AdfvMcB1ohEBxJN4x
7bj+SA0rEPRIp/CY0Sbeam3X740EB7/SzCgsXVHusizHrrcz1jSZb98tuTWPK1W0LYqKxW73lVUI
gG3pcfagNVWlU+5Ky4geU5f8DE2uNZrQYj0madI2QeYtlBFEv8V62WgiNhNWEIOMCtr8fkgVcrKc
ws710DseZ1RO6az2x/uv9nZZGloQ17jXOVSQAK83WDgxosq20I55YCiYP2LUhWf6L7Mexn08h2uw
r8VVzlPKTrfLS7Xgq9ItvF4OjkMXmihKH3EhE9vGc7pdWvbGi1HE0Q9L8dpjOrr2lp1WNzlveyWt
Xxyn1+WRinP/8ynnD9fL23hDdRMaDceM+/zcAVLctLEyHOoq+RDnrbrL4vQ77EVjf3+Xryt4uj00
CcC2kJlyAxCdF+uGhRp7TWhqx6wO4hcXV0jfTIfwI5Jn+mE2yO6Y+uYruembi9IaBXMlXX6W0UmP
EcJzvVw/jsIy9kpuuygxEDDNJoJ8TyG3rVttzWD0jReM4gyfC/UpJIgbDSygvvacm/oxAlV2wJUw
2CSaVh+MBDkKm7LK94KuOQZlaW0h5ui/72/07XGmsa4ZlMZQwlCoWlwSA1Kvejw71hHt53GXdVbu
686QHNzISjazGr3PKlC+WH4ktEESf7qHN+j1KdaNdKhT+5gwufDt0nWfIjAcsDxr9CZXrvW3Hg7x
Im51vAJlIX59epG9KJS57+xjyhk+YucsnvRBgiYHc/iW8+GspHwLwsF/TwezD24FkZeG9+Jrrct5
RAoldo4zpIJNnRjzQzUM+We9DGRPWDMOIrKLg56ZGLuBlTxM3IGbhJr10Oft/JAEev/cJJiqUyOU
H42qyD+2DhSRStMiHyhQDgpFJSUagnDI35dKyldDZUZJxn/BZizxjTRXe6MMEpybtSH/aHW55Rsa
ery16Nbkbm7DCmFbmpeoaB2QpevXL2buA61onN4+1qWbHD0dQowGCuXj0NggD2DE+mUWu/u4Rqzx
/nlfJJWvDwmHjSsKoKN0qL1e2W64ISMXAA/GKdZfs8cP2NRGjeZOoWlf7q/1xvEz/1xr8W1ViLXi
Nt46RyfUcAp3YKlPTmefbSgEvjB753h/vYU1DMdPMtOBgoEM4/uiVXH9cPFcdXbA5P3I1dQ9K1X/
sdC6dKs3UftlEF70q/aSi95V1qlHNGSDMtu4J1GR/FOl3t7/MTcbDd4cDDh5O7cligSLb8/pMYRW
4VQfR0exfYSdrTM0zcfIa4zP712JJFcqxwLDxo9uqcAL8sx0FLJb0nPkDZRkVnZD5einONXtdwYU
BmcsAbWCzWX0s3yozm3nsi487aTbdX4p2uhvxa1+xdmYP2u5Ou3e92ByTEcKK0mIdEtvtBXw96md
MDNMOEe26YvGSx68ArPGrM/XjMSWVx9LUSRw5UkQGFPCxX3bi0lgMcPBiNVm2lRTa8szMft5G2i7
aDJ+itx0VgqU5efxuiaVkDQPhBCmLk6INSVMJM3GOkXo7+/1ptS2eIoWfmyLeNfOdNnub+cy6Mj1
JJOJnggAIILl9dfRZEj8F1QlJ+Dk9bbTKsNXR7CD24k26T+9ghq9OubeDDev51O9v7j8y//oBqB1
IBdnbbDOXAHLEbMaFE7Xj5YFhrJWvxtVpW67QOCKdX+Zt94jXQeKDsh9/LMIOWVeWZ3nDtYJozZl
b0/TV0OBuZM4yFKjqRI+1qFTr9x6b71H5h40e1CBuqXO2CjfVm0a26fEcMML4vH9p8T2UkL4VPp6
Pqg/7z/jMrLIrfxjvWUfwiwq3U7pJJ3KsfyqiqF/QKVw+rePHXcN7fDWUpQZPJyMYByb6yNDTwmi
nRjgsdR0qrK2zJ8cLqqtJGOsRLG3dhGqOjgx0IpSweV6qUQdisAFAnBygz5NNoEdun4dZyl5A+JW
m94uipV0962H466HbEejSoqjXa+Yh41pZGpknzCDEAcCjfLY6YF1SsGlvnsp9Jzk3MUlSGtUxddL
TZPRWYmInJMW57+yzJie1ATrrCqoxpVtvH0oZgIyr2AQR7n0ymv5YwjX9YPblE7nnJgeRB+gyRtY
lQxSmLF+H6SCGhfiLLMdMIWy00nFff1QaZeUUxAazsnQu7OdSbdkd2gBqLmA1Rxo+UZkz1/vn/3b
U8JcB4okNBiJ41j67UzdjCmhOwenNhT6xobOelaFJsn/jXkAvPk+mbXXZ5QiNDTgIDdgeLa4F/Kg
H8eGDOHMXWpvp0KEHx0zNVbaQq+qOdfR0ZOzI1Jnpqe0bBbLGFqYWZM5hjgFevnBybLGb+asf46V
adoMSd4/VTUjAycJoufajBOfFHWIfNTL413CvzZN0+tHiDgds0u9d1ai6itW7+b3kTsyr0SN58Yg
xuxHlLkyTTkldh9uGgACv7B/6h9EN3zLSoSPlMw29pCqja3RVo5v5YV3sKyi2U5BpJ/7YWyPxZia
Rz1pDCkr87EeZxChdRYiru8aPrNJ8ZeFW6GPiR6BO0NET1HscGdbif0rTQb7EbGsdFeZ5vComINz
KsZ8PPZV420tAYh6SJxw5b5841NiWA8QWXaU+GwXH21p5w2JeqecQIqO5yxCLHFKCuvcUiWubPDb
S0mUO0MBRl+Lq7lMRWNa5aScLC7oJ/jnyE2D5TmHfSFWlrq5IW2JemBIyUQAYLi3OGoZQm8pGijx
2embaBsnin7yokbdOFGjnAwXGp9poh91/7O9eT4WBZTEsI0FpdXQdaiAF0gYMcbkjPJYc4g7qzkY
btwfCjNZu43fWoqWp9QKZqhHS/t6KUeB7xLZQXJW2hIjmtEeHwd9bP2xyYsVavhNMOKp/lxqcTt2
WW9N1ugmqJq53UZEWrGbIiPasv8/w5AB5v1NXOAkCUZyPVcirrhGyBcXB9KboMs6NXqAfVdafqGU
5TZMo2qnjzMWP04RPgwWKA+rcJz9pBgdoH9lBjeMfIKeaMUHD62dL1PYV+jAUJiUVRa+N6XlFzpY
3wE74XTxEq43P3CKSksM1FcI//mHpLNeRl0Lv2esuffMrHyffuF/O8K0AngkQ1UOmHG9HgYv4YAU
forBSl/sk2IWT0nRoVFSOMoG/YJa2Qx6VPszqVuxGc0mudg4wa0kgAuy6OvPgJwDSAuqCni/JcpP
d2u1KBo1PXvGjHCjoqKPO1bjbD7NehpjupQJ72+76eOWjk8+/9PoAQMWD+59/d6YJWGGr0LgdL+h
mCyOJHB6dF4rNz13KnjDOUTeCvJ+vrf4uleWWjbuOI0MmkkjoHRQfS5RFqIt+6TEhu9cpZn+FOaZ
s7GAne8izRkex6C2fRc3hI+RHamXIMTn6/7X8MbH90rGsoDhvVpcX7/6EUHBskVC7Fxo/bh3GzU6
l4na7KqpnD5bDDVX1nvzJdMg4koAaS5V7BcLDnMwV3mfnXt7NDjg6QB2ZW7rzeDZEeN4L7L8GQ5A
6M9Zp/vliGwOH+Wa/eFb2w4OWs44SIGsZUoeVMLr0SLMzs7ojJ9HQGD7ENe0s5l13/g/w4uheJlv
T03s2y3GPCvXxxvhVWaVYBcomKl35Gv5I79s5zqcgmrOzmaXBTSNGvepsav4DHhizZjv9g1zhKn8
6ZSCoqWPcr1U1UPc70cvPyt1NG3KwRloD3vK32h1ftG7OF1Ta75pH0n8OSBrcIkkY3A2F9ELshmo
Wc1rzmPpuL6aILLYICIMZSkqN0pRIKCSwwJUOy/b9YbRHZCmcT8xfrRenN5cm8neHDhSD/qRHDkp
kwdwebHVddHa2aSM4zF1stbb1EBEjhlDdZ+jVqENMudPMftwmqre/M6Yvz7EsfLP+74yWqGyT4km
BNsBX0m/fgeuSKxyKCGMdYY3ggnvs43llNEFKY7xMjr1Wnt8mZ3QGufyoEPA5UFZtkwUMDIm2Sos
7eyZhbU1Qb9vDV10G3yJdLQ49MxPw8Jeid8y5fkjuwWiIiUfAYGSfXGRLOWQzDpoS4DvyoM7lca5
GJ3oo9KqPRL/HWPZtreOY4lJR14Uaw36N1eWOhiSJ4zS3yJcj2NIe2iCLaellnouQ8894BDYnPoS
6WiBTOKmVbWIwgbnvvsvdtGP4ZkRZKKBRxdPRtBlsztBTyTqmeY8NuCitmmvBftkEO+cUcpV+KjA
AVKOUiYuZd2txmlar5jzx3HUumOktsYmbMfoUTTq7KfarJzuP9UiOr2uR7/CoDyUANhlcpuD9xlC
a8ofM9dJtrYlwqMYW2zAZ31t3PvGUqiR0ROBywcQb4kxgn8e93nm5o9UubynqgwcZ5MP6JV6deKu
FYgya70+ot7VaovvEID0rDQ5npUMQgzHjwUc2G6wM8b45WcSeeMjN3T9pTKF94igmLHByVlbyT8X
8VhuruwrcLkQmMA1LcLjgGFLmkVO/lgKMw+3OYJVPjxN47MwzIup5Mhh3n+by4D834oSyEFvVrYz
FrXK1PLIzsQeW+E8XVJresRnyvtddEp97vDP++RqZLlV4r20nhOofmjR6UAIt+DHVWvcyQW+mcgk
n58SnXoQvROuiOtY2EVN02B5XDyms6Uw+RWZ7fd1Y8K/TgG0tQlvI9fDgz44ua8EWRtuNCimj0CK
m50VmYhLG3QJw8q1v3UlIpMO4gDGNsgnbbeycW8dF40+E18dHwMv7fqntoPG2FxRi8e+x8AyhUiL
8n9o+05gqg+xQqbSgo/7UbuN+bUpE2MXur3br7y+RSx/3S9ZYqLKLlte6iJhymS27CZ28Yhf1gwi
YrB6hud2dbDqPt0ESatsHD195zz5v1VhcTtSSotSaXFKAyV3ejfnLYWp4TwBXP2rGPUSkMs073qQ
pH5pRv+Wtep+nUU/r3ynbwUFrsr/v/jiyh6CekRdoikeKwZ5Ty0CfluoefY51qvv91/xWx8j6ZfO
xwFBDMmS6zfsVkoQldVUPE51UPwAkJzunLQb6AFxUW9yKqH9/QVvrypEAEDaMdNC4uNmWiHspOpo
/BSPIq6rD/+Pui9pjhtXs/0rN2rPas5DR98b0SCTOShTsyzZG4ZsyRhIgiRAECR//Tvpqn63JFeU
uhZv8TaOUMhKMInpG86gGGzOKh6brV3Ga+iUc4iZpvP9hJn+4Ez/s2UErAt6ei6SK3Ro3n5TN7CL
dkUmTw6sZbbcHXgRWZBkvTZhF24CpfyVAhXy19/2TwcFADmBMCN62e/Jq1BARg9kod2JcbPeiTjp
jwGFD2Gi2qisQqpueB9/pI38Hjb6Y+0ivzjLJAIchnvz7VftGrei9dxj+bAmfF6gw7/DzbVs9CD0
rfai73BVjS9T7TwOoLCfYNyhUESOg4/Y03/27aHrAYICAqNzD+7tc1SzJyDjMshT22ReGS6xeXFZ
hs60bfiXOYuq42KM/WCef0zkuzvuXJIClBNFIigRv5togBLSellQ5vcV5Nvhp+7cDSYCrz8V80Ow
uO6Y08Fdn9uwiUoAj9g24dmCKem6fVV1fYlmLzti4j6q8/zJ64BWNcq/uOiRibwPxPsYjVUTt+yE
Xg4Elky6FEmkgk2ioIq4eGm1XZbGbv/mCjxfMghHsd2AFPmp+Vk5PW1rOPCc9MQojK4AqSau6WDS
gGCgvZysgXxMpOIPZuGn74phEXbjHyCPEPO/m4Sehk4EQjg7NaPnfW/gIL0HXKU+NNI+8fOhFszL
R7HouzEBQwD5F9UTLDa0ViBV8Xa59bOuA9sM8qqHtQvfqiq1aUOAqu2iLkc7Lxmv3Wo0TZn54xL/
vZIVBj/XdqEwAtwTmLrv3dbFyloUrBJz1Q1rd4E87hMqXGAvzdoj0DaZP7gU353bgEIiuUQTCLiP
MxcseFeeNP0UR10YjWAyj1tlwI+0UQ25dxjc7IBdDK7/ehVleHV/2FMYDlB8ADHPPBwE+tm721B1
SSizwIa3LuzS8tlHBtMKiADEUGhDoLjMG+sqOK6zRh7rzjp3fz38u0vj9+GxpJDJn6+pd6sJGAJw
uQMe3upgFZtsmqe90yoXcMglK8Ts30c2jXNQuFXx1wOfP/jn7/3vgd9970DTYGS0D29TUXeFhvTV
jfD99P6vR3m/cH97u+DEYKNAvPF9+ZHC5CEceh3eiqx2ntQEKqODTLNc0oTuuqHJLloVTB98tZ9X
EKYUukeoUED8CCjbt7tFZbqmLl3D23XsbAm7uLiIRyCaYYEWkTarPsJ8vL+VfkziD11v6Ghgp77X
kGl4wmW8xuHtMPUml1485HA/gwx90C0F6EK0jIUSZQNRj/sOira5z1x1M0C35YMS3Lvo6vwgP5wZ
AkSUZ9uE86T/ofZU63Txai6iWxZTuYnMwA++Bo977bqPFFr+5CXDOAv8FbCeAB1/L24V02YAGsxG
t/Nkrodk8g4BjaIvzVQDKZXMw0dk3z9ZSWj8oIyKrBWI1/e4BenrrFqViW4XsKp3sjXZd1wATmEh
zLGpwiWDDWD4EXfiT3ZnAAka0B/PHm84+96+T5jWBaL2TXwL+zwASjMx7rPZgHDUjeFprcCnqLvu
NnTn5SM/x/d3/XkqUa1HGHkuKp3Rdm+Hriysv4z0ott+AQW2iQe0cENoqldATJZL5cK4sqZ8EyWw
G0Kr3JQdMECEQZr2qhpFvGGyd3eaqo+A62/nAbgRXPQIvc6QdWR4SEzePpcnasZQq4lfzkSJ7ALF
zsa/qLirhqyoggCA30mOYvrUmo5Gf0+s/8fgGBasaOCeQDN5D19jNkB1Fe5lL3Of8LKGC8MBL5EV
dZx8RH9+ey/8NhT6FCCfwlMxAWbu7fcMBSKWNJjTlwUwtW2TeKq0frPssthAesFJwOzPatd9SOEA
RgR8S//WrYuSKAYHXO1cbAO2BAypt+NHjTcblLfFazeDMLLLoK7oXuuBTfFjPTDPVsSBasD6wdH5
rqBwHhbFRSjToWqLWx8i0m+H9fkglzEc/NdVtw4YchmL6w2EqOJhnzSqn3QBAJFr7gLQDdNrwEBd
cbnolmkS+hUg7xCQqDZjhQz6g7Dr7XmDJzr7GkOlG+VudPigD/X2wRBxAbIXc/cVKEnQa8K69kpR
yXEqIt0OT6nsp48o+G9PU9SxwX0HeRTV/DPu+iewZOpAvW9KIvYd5Q4Np+zZPsCNcCZe27KXv3NP
/j7UORA5W94gmH13cLPRYMPByf47yHo8OIrMAOsGelPa3Hu+SK6XicGCEHstiT6Y8ffvFSsdIHqQ
JFCggwjHe50B1LbhNZXNgpJ6SswFT2WwXaDqHxCexM4OkgPyI6X3n94rYL3QAkLdA9aPOFnfTeVU
wQ2qzRhsY50EbXaHjlHeU5zqxu3o9q9f7NsTHC8WYjTnoxu1DnT9sKneLhsHZ1jijIOiRERxtetk
i75+01my9B6/smsSXkEyrSYsWdvdXw/909cExPZclsOiPSthvB9arRPqhNCFhNN4mC6XNFuqTYuc
5cof0AT8m2Od4fkZiFxgTwGJ877xrbljAGqRFb6mqcQXyB32MQFazBzbVWf6gxD9p28G3SNUS0GM
QrkP/747G2tPoGi+1pahYQyYIVBGdUu0aLKMWFxSH4z20xQi+0FvB65TOJqgMPluNHcN6Ur9JmbE
paFrMRrUQomKWBWi/9FE9RnMC1ZCFi3dKVjC9Omv3+27NhPWEN7sb8oNqBaip/tuc1pUbptgCipG
0AXxXYgJB2IpetumzaGbM/h6qY4KmHa7Kn1hKUT+ST1m7tM46vHveX7hWc4+v2dtf7QYz07I756F
IVpek8wmjJgk4FvjN+PF2PUTpjyRcCRaP5Ji+Onto7uIahaM20DcwvnwbgP5k6EzCpMgK0g76lt0
Uk0JcSmHhE1T7VndmRsaB7aIEIR8sIHehxrQNz4b82D34mujPnq+ov8QzcLWJFFpO2HoORDt56Xt
b2G+HDx00kX3OPGXfQ25+Q8OjB8yQP9OjNBpQsyFaA8yoiiPArf37gacKo5LqAtcRkLE8PrOHcAj
L9TcLjLHz+F9ELO5283N7H+Ox5bfBK1v5HPceNNRQ4/Rkqirl4fIldwjc9Iu/ZELGT4BtBedvETP
18owkNY5jayz1SBczl9wGtrj6IJynI8I3tR14tPa/JYc/Me3+T/pa3f923fQ//ov/PwNhU3FKRvf
/fivE/+mOt19H//r/Gf/97+9/aN/XU2vajTq9R+n517/ozTy5XnknXz/N28+AiP9/iTF8/j85oeN
HPm43JhXSLy9atOMP4bDM5//5//2l/94/fEp90v/+s9fvnVGjudPo3isX37/1f7ln79gsv7jj5/+
+68un1v81X9/p+xZwj3h+f3fvD7r8Z+/JOGv0BxEcIuOAGS1UUr95R/29fyb2P0V7WVQZM80LCCa
ztGH7NTIMGL6K65OlH1/gP7PGA/dmfMv/OxXbFRc6fAyARAUFe9f/ufJ3szVv+fuH9K01x2Xo/7n
L4j+3kakZ/t6QEiwFaHKA0QJOM9vt4PpqQtBeafaeNKKI8xiXhdGgwLiyMeQszhvInsYRsEOiFpQ
HZzY5zoUZ/HUKHf9xd94sPY6dfEMQX8Nx5kSxsvGEEPB2cu76nxum1Rl1yaCpOIGUJyEEztS21zX
ItLTZmBhNLj4lAGldEXEDOPbb5FGQ+0liiB9sc4GZdc+8zv62IuxfZrGZDqNYfI1MZ65aWTrugTY
gUaSlLUQvoEw1YaaONsPcVZM4VjVhevQ9AbO3k7skW52ZX+yaPlWmthOASQ0Aj17zFKerjsetrkB
PquARKQ59Ck6Jxr4ywNw+SaPBjvno8Ovk3V2i6jSE3H5cNniHCfOEFywynxZVNxBCjL0oZ43c3WA
FutRR5I3ZKVeUjRzJwrpq3gbyxUKYUCuMQ36PDNi29TuoMtpGGVEMrcyXe5kErS/qYq6T3rVUNfy
C609VODp2e5yCqG45a5Be/RiAJwG6L5sVJsBiEqb+KoFHYe4rffdOMtJtNre0aG9ROFL08u+tdBl
RZyuPikVkggqmSeNjzQE5Yba2+OGx7iLy+A3VfscR1bD2le9TGGUAwbX21L5cBYhMxuZX5wbsiZn
OvrkKJXq3FK6AiLr2jWfoeYJC3Oblp2Boc2nZfHYncmC8QJ9jE8Dt1Aeik3Yll7vitK4YX8R4bVd
u6Lfm2EtAF+77qQZN4s3+EWDtluBnKH0Jv0MMirUuDztbiNcTigS1bpkDTS/AcUZBWm8jEDpwbsC
/cFEm9rvbEx6LJnpYMeIXdOUMuRbqH9aSHY3ywPcSz0AjXl/qaNkh1wXqAC7sjKhNETvam36asMU
/Hxg7ol82UBIkwiR2lNVNXs11qMmLOxsf9O0bGUHEM4hbIcSv1Vl1NhEFRFYCioPHZdAUBp5DcRw
yABQXJT7OuFb7dC9mW2FltJEc870lE/KTDEEPOcNtrWAiLq73gEP3CrizBY0jsbce9WaAO430RoU
b79DAhtzYGdSsGWh8XGFHJOYSuKG6eMLu1JTjD00KWQ4D0Tx5Qs66d8l7vve6w60HyFqKdDBzb7G
dTCXdZ+MpFLZMfF49Sm0oJGjDdKXbk8tbiMJOxbsIw5lfgEX3XHbTbPTvvrYTCXW9DKDtSv6OV/X
+hBHUpaslvIuXNeFE/ifm9M6w+aZMBw99aGbhvkaAEcBcWQxpQsJhJzWnNPOkBnhWTGvQh8c321v
QfZO7ujkHmO/9yWpemc5GDUB6mbFRRdIPZBuyJqOMLQOoDUYT+DU2g6q0gtgQ02JopXephDuB+En
Qf11O8Pv7dkdHLheoiWl23zVM5x7Qj5HB+Ob+sYFTRLga636E+067hPtLvLaN4PpSD/3zNmOqC99
nahH6zJRdm5Jk3RJhDR3yUMapqVwWvp9FWeHY7WMBQwuUDyzdXzjLJQFZHCa75kNxVOTQQBiO3E2
EcOMJ4mjhE1IWtXzxpGM31bz9JzNdXYYUEopdAMp2qFmde7QILgHSMAeEmfSW1f7wbblVBXCSy1I
jQOX9cZZ4LC2Nl3m7oas/3JGNhwy2E1dQByALgQdvdGScG7EduyraCahGoKzK1WT4egb1Ux8aFHg
hUO2obH2eQQ0KA80KFR4sVhmvNl03aTIss7ddOH0yoAUV3tSEhtTtRLUHtZDZ5L2UiRh/yQSbcFG
zPS2NkwVlnK1Ay33Pki1YcUc3SNPPncjNEUMXs3qAXT0q6YHO9iZ0h0M8lJJGJi0CDSfcL6qgwYB
6AhsZx66U613dOlPSYtqxEAaFETO/ljuDAEcNdIqLdoBOr1qhhgY0ZFfjHFkjmxN1IXj2KsoY4Mi
qWhg67GEPud5i3Z7vOs5j29qBzIGgebyM+gy7GE1oLmQwfc/B9lwA9Wdhkg4cZFW9Q9Y5ZApnJIb
gAWQCHvhDfj7i0tWNpyqLHoVS/0C0nMEIU5klAWsXdxLOPlBqzKjcsZB0XZrDyYT6pO5HQIJ7nJ4
iysqPXDZJIWi4Xwa3L69l60PvHqYtpvAcYdj7wGyDDQkxIrWSiGoFxCKfIY/QDFBcrvTnimgmSvI
qCSuXN7qg+0ySVClWTagULfwq5qmolcqgLgkbBAm0sNxBh4Wa7hpM6FIpe2x8wM49fa30Bhbx9Jq
mBTG2G1V9ThIJOlAuEMXksg4KytHbhsoEueD70AfgvMaMkDcM19Wb5L3IzS69nz05RXMIzonFwBQ
LwRUPAWDKiD+1jxW8r5KuMBEshWnZgZ11u7G8daZCBeiInlFBy0OEKoSz8sI3WmwBwNIb8JVdLnz
BfdawgVIBcT3zbcpwcYtQ/RxZZ6Cm/NpNSk/BDIGhhwNuMd+8oLhMI78Et0kXCyrrixJdAN2euYe
Z06hZmTZcU4TJyMRA19PiEg6JAbi6nONso6Xo5TvpSUKy+11vJgg3FSN25zGuo3HC9fT80ygj3nM
wBf5nNBa+cdZ+5eeqsW1brqtOBtLikZ+k8It+DQFTV4xGNPnvhzG+5XX7kxQXTqiitRCSQUhYr1B
b3AlcSvoFg4JAsV5yI4EZp6jPKUtlE/9BiBtXJWoZs38OLDgllc+oPNYJmzYQCc1u2YuJqfkkFLL
SNXY5iv1xtoQoHOET0DwVWMOs5Gqz9MeAIiCZy2+R+2Hqi7AGgr67TjHxgDe4oZjDgMySe/puCSv
jZxuKuGOoPcHYJTvwx6RVYEZHH2yQjO0+xT2SU/hoK07VWZtmjz73LonCJ0mLQkRlFaXDKmkAj1T
cEN6QDJneF+efcqsj67LTijurGjRQh6inFWsh+0UOva78BJZ4wB1PnF4vhYLltLO0a5fAqmGapsz
yikoddTFV5OPTQthGNgCCnpcui49aAEYE++mR8WYKnvPh24VDlNmci8bgCDnEi7GWGlFDaEruG/C
qMYJY2EwVV3/OMMglOZL7M5egR7Wtfaqo+z8pey7qLqoWn8qnSp1WCFTU8/btTeOW1DWuoDKt2zM
4RGwQAltjmhDBrWue3jx8IMVzHfg9TfsRuPbEpmgIh5vXhsexgS+Q/4lyuXJqVomC+D9QuFq44Cy
CMabnL6ikKQ2wdrok9sO0D+IdSGSXtywuY00NgIa/wACX0Q1NHIwywjagzY8LUHEtplx7tTsclpM
CdcHDr7qRgj14NMYluBrzb6tbNm5dSthkKz1p8TKmZFJpMFX0PrszqSd9x0T2+9oI+JtZp0bpBxz
RrjkMkUMXj2CujRvgGjLvgyD504lmzUHB8em9gEnd2oOI6sgJRYpu+lamz4w3NMNmVygfQpRU/t1
cuBEFVRN+8WudgLYPxi31dREsEvqA2efdUHzzIK6zkd3UYz42uu/rZ30YGQAdEcUIIrZSDEcaseE
HYypFaTg1jlamiNkdXFSArYZr0VmRfO0zhOohEEyLYdpFdBRk9as2T51ehjCVI4HVdXV8BHNMVPf
e/E6ZSDfAzqxTaF5KXNroUtIYAQa01Pqr1F0YlFoQF6oJQ92SqDBNmXBbPNFDqG8DBUd5lwsOK4I
i7uOVOAZjgX+3xTczcm5dQTooRAbpx+AVbY0s4FP0DwZVhJko79sQcPs87Edsh/ElQkAOSsKP53j
r2Jqp+sGaJuwZBYRn91Q7DG5wOqWq/Uum2CM+kU1CeLrcFB7nAS2lSQbevO8wp/Q2xkI/tRHvfKO
mFY4uWscGCGpqB5uGjh4vNQJ8zmBjRLC0KUKo/sxjDgCS5NE/aYfGly8y7yc2iEM9T3uEQAZG5eq
auN0zZ3H/aY7jJStUxlDiGbEIFCtmDeVGvXLwOB/WVrbX2W23yYBa8HIXfRTHHldkzuapY+RP+Fk
FwqSlLgntLrqk66+qCoefW1hIpaQCRZEn6ewkeOGwQkwKmvogYxlqxFQtUpdo4mPXRyw7Jk3SI9y
BMQ3YM8B0rfE47jRFEdKMZkIBo+BrGfoaUSVj7gzc6ZoAyVWGGH0Xc+d0sXlxYjnYu63rq2hy4lb
FRZRYy3QroaAWZyD0BAn5WCFsHBpyOKcOrYOyxFZY/xlnvQQbmp4icLWpx/DTwDbxROw2YuuNxBA
bxdyNou7aVE2G0oGYVtz5AycvngaKbp3Csx2aBO27XcFa/Wm7DLhPSCCUSrX4XQOk2i9k9MkL6uW
dl/nJUkH4jncfYxhfok8a2IyO7ph3V3XWR81W44WCaK4oAP0xw2msgJaXZwiZGrZXgD0iItf97H7
lGUNA1DK651Tw2m8A7y6ulSuwylob7x7kJQtvFzoON00lTd+VShP5v0aVN+1HKay9paYJBlzJVbL
jGgWraLgqnEtWE2zN3QU/yY9IzGj4tKdg8HeRjZscupFa0D6NXKnogJyJ92MvJLiZKA5OSAmTRBE
DkyDd1+ZFNlRZeGbWYID7Q+bqBrDqjTQsX+EWae6zdbKxPAwsXwXTDgEnrqscqsD6IJWI64HmrNg
4MCqXET+KXEAD4B75aGhbr31ekQ1JB5m/3rKevA3l2oxessiRAUEfcB6PskMtXUYnYxu4WnJH8U6
zu0hm7hT7zU8kxH0smUt6mal9AjFGSRBVs0BCtUWosdLsSrO7lLw3ZdiHtDwvQpCvnRk8Gxs987k
JrBD8Lt+PLEVSdq1piIThZMJX4GoFIhvVEKZEYrPblUizsVVpm0/fs7CqnbIaJz4YhapvwGEFWGN
aoRzs7BG45ZCEws34XIbnwWLDCTyiioM0LAUPLyE9Fy8RyVGX6umPgvKyI40TiyfEtjlHRGCpPsM
+codVGnYl4ZCgQ39qNQjAZJ03KVnC0wsuGmgBA50cD9K/dkWNbQkj1PvuQhz2m4T+1IfIOq8XvEQ
88BmfjkyNK8zBzZRFY6DYpbVwi6TQITjzvfQjLlr+ib8zkCGRHt9mJp2lwmnhi/KkDAUqqbJQ84l
M1XImMbyOh35Ci2BpovBjiVjMsvsqxOgMVnjXB3qL5Nt+6MasO+ukt6J2p3lDtBqxJVmF1bpBvDJ
qkAV6w62cXcQ7HsUWfTimMp9tE2CPekN93PXo4DjqGsZ4aPc5sa6dNem6OyklViuDOK9ux6hNvpZ
0anq212Upg5sdeinsca9B0bsMLVfEbTCAGG4yXR/q3zvtfXE0Tduktei3XR6fvaZwwEXGfe0Wm/R
VsjIqJvn4WxM5ibRowPuGpmi7lqlHXDd7edIhXfcda4sbGOPHa0YSmqA28Wsu2pnfUagXtgMi0x5
63PUdZ9BRXOLNOFR2fa9JmAcjIS10bchrv2XBp7hOOgyNDkUfZ79etPJ+uhkPUo0GeooTTLnkaGc
jJkeUDTyzwtmhOcFUmriaVCdwPzZtT2/d1s1oA6DqBOr/dWidE+8yb9lovukNDKiSK9kiXuD7Bzm
1ZTXGtbXPfKcnSvcLuJYTY2NHjLZr8NG9ovBIySxCulDvQZAQazqiAv6sloU7rhgGUm2zlfRkEEf
K75FUefUeXJvZQzPXtQ9mgjnloecAt2holrrXT+4em+dCbhyX5SJO184Wl4GiOGrWsRkjdFHBiIZ
4rDsaGOnPcleuIgMuit3ahCXxGeLj2Ata8VNWQ882/tixpPM/RUCLg3j54mwSNpNa9J4447jQ7Yk
18rLOqD36BG8lXsX5xNaA7CkeRjG6Dt6W8HRQ+PqYCekuSjaDBdOPayXXjxfItbySZcku1R5qKON
bi7i6pXKMII7w/qM/vVnD2IXG9vU+447/Kg7ej3NHYi9/uU0LuFt0KAn4UaLIj2IWWDvdP1eQ1hl
B2+AicQ9KlSJSQOCvKe/8GG9twf44SljTtn3eEDc/gSB6wFmSzavVsfm3pBs56a5VF4072MmbjvQ
WAokkRUW38CPnRPpYBOc5xzKsqCETV9h/RkSP0QiCGMbl3TN2hdQe6+I38zjHhC8KwiT3q1tgzLS
1C9XWT0tX3WY7qHh/AmMri+8M4cWtMNtUC9XqCYMBALItx6id3eFsckyAfncwvQg6L1oJ9BROjIv
hDdRG0HDRa8G62xar6LZ73c26be8ayeCawjLCad33vitvsMwPWQBsT3OCfUuUd7z0CD6Bcjckrrv
EyKd1t3F2oNBofJP0rfmKkVFjZi+vldxexuJ6rNJof6R4QZHtIHCgFu9NijD1Jl7iltEphXnI94r
xzVkshudKnnoWCgRjTQwIWuQSOuNPbtng7ESPdHFnUtUQK5Gln4JquGi86IvcDuADDO4ree4yORN
Ri1B1/6zBnAwp3y9TBOw1RdPH2lcj18yNtVgrPP90IQHdxxSAu+wMbuCKaFFHiliv9rwIWTOTsMk
Ndqhzo9CqYyAIPsWSH9oXlTm2e3K6uzIe2+9013nkqFn/o1iaXAfr2I9TpL60KF2HzOkWRsWNYCl
QryngC+CYLnVi91ZaDY8wozVJXJakk3CVVIawFVvdcXWQ9BXLbbn7JRmQfHf9VXy1bQoaKBnspl6
hEVM9Lhppnm4E5XXlgpiEEDZsYvE2npP5eCViRCSjD2Kb4Ifurq7T9v1BtTJe4o4nwxmSC4m2NbC
1gzEbwSkfgilwDE+Qe9ZgcwYVwXjfCIRLAgA2GMWV1xy79XjkKPOJInkvncxIEjZpS2MR112gY0b
kxqVOQJc0qNyV7GvNW937UhXpC5iLaY+aTceh6RqO56SANWJtuZXRrgPyxDvXN33RYjy2QVI6sOr
g1bgjpp5RZ+5tUWqwiOXOoK997yXmdnbZD7otq3uaG+WI4U0tSqSOtjTGBlkFdT6CQqbKBmu4hLa
zzvB2voUNHbcKH+qjxxm5p+hl/YtTNeIQLEcigbp+LBCZPserSC3YENflzZVh1nMUHth+l4lrcyZ
8g+wkiQ9hw1JGrTy0efJTGbTfaUO/dprWVhYr5dtNI9F1tjvNTZJV6PFRpyma0se4qRdkTUinQxQ
30BKik+t/QlbyWhaNjRUxFrYsSIrfhHwNEpAmGiUt41wjux52LwgwcEF78BNd2jhYcSe5rTKI295
oO2ADJqahzjs48+ACQQl1h4ePtVU5tlUn85KAyvkjl5stG7ZnHypuHw0eKHQKsIzD4O/nZd+H9bx
fq6r01Str747sbwd0N4vLA/g3OnPhu7REGtzbTK0klA0D6E8V3flMMOONOpkRwt016qDwTH1KXDN
kxijcZMO6aekEp+RnXwPVnNVn30sBn+8RFy45FMQoaJjghyI/6qQDBUbfOZdGo9IeODgflJqfQ5D
HEBGDAkglnUJR6XTFKRwj4FKrf/cCNiOAhAYzFVJ0xF+Xt0Aag0KmVyS1iS6CBXyWz7DiCYHGzg7
19uSK8tGzGaKbAGyb9ER4M50M4/OFhWYZENZ1j01aRefMszyS+RW+tlzoid31UBaQkNhSbGrG6Gv
YKvsOGg4RhUv0NvLLhFxyWAHQZAKurUhGuab3uIV5FVdqU8z6JQ3TIgSXqT2MFHZR2RNk/UBEs+L
IBbW4yMaUk7MTT43PRTfnaCZuqsJVQWKdxytbZWSsOtGcTutwxxtjKeMKJFJWXbbOn7U5NGIds0S
TelB4ej4XqOEf3KNFa9+PFJDwPni80NUN5OLEyGRu3QI9KFWq22I8ewc1Sd8u4RdMQjIRAeoHbll
i9oWJawegy2qZjBiamo4uVJ4yFY8/bK07amGKGYL2SZcpA38FHt/ycGyb4BP6Upf1mlpIZgWENDg
+ksnjU5tJZ1vHGvt2oOOGhy/NBxclqnMbIVSMwx6Idd9QIu4Kj3qvOC4uZRrsGmSMSp0SkGwZsNc
TB3LZVWJEAWErN4I2NC8RL5lBbZOWMyAgj5BOAaXgLFXQyVAzu4oZAxXsGf7oO0Rf2OFQREXiG0a
oWWiIgf1pe8sdldHHEFh9/wYyWbQWcQUAS1rUTVJTfppBd6GSB3UEza37+ZRUq+lQVmUln04VU/9
WtdfBUTbJoK+8+wRJrt4Y+ImT8PqN+Ta/ws8Q/8q70b1+joC0PD/AYoBIIK/QDGsr+rrMxdvQQz4
k99ADJELEAPoBGf1AQCWAZr8HxBDGP4KilgE9DRgW2A7nLnUv4MYQu9XUC1AdXYhYgbHsbOa7u8w
BuAbQFFGZHXWkIANDEhHfwPGcIYn/RtccxaFh9o9QGo+jGs9/ydU7cqgF7vAo2GTrB3fOUPlfEYh
r/3AE+4dEfXHMBChOIsiB5DdwhX/Fiohs8nzVrT6NjVU9fYLulibWCI7jP3FPi5B+GJ9C40X5eOM
0nK5jgXt4Tfr1c/x3Iwn1AKpKEbJUQiJauy5ZpzQYK0+whi/xVb9eEzA2fAcAWBGQLeeAVB/ADhx
MIi1X0t/EwWh3s4dk5q0a/Z/2DuP5biRrVu/yh93jhPwZgpThmTRSbQTBClR8B6ZME9/P7A74jSp
Dil07/QfnMnpbkFVlcjMvfe31krOxTi/JWkZnzKX+c4IevIbpu6T9fvfj6ajiLxk09F9xj7rXJuy
xS30iHtdeTuVw/gwIt6KMoNh4CocjtVmjF+qOKH+S9WRJM90eDAFJVVl95FWyuU3gO+/LA3c0HHP
QlfFcvtsJpWnKJ9UiPdo6XXso2ZFLXZEllXf/vGy/A3W/BOk+bfHeBZzl239bWv+43feDdpYmcM4
R01a9fTAaMFbFrP//4en8L6gYAJeJGL141Mau6Up7HZzlJWrF5Rpq+xcNX799UM+8nHvv6GNazdK
NJYQvPYnICjuisn1imzBYjs2ThjNLuEi6+ZWR4VG1G9M7iqWQtGvH/qRQuKh7CBASMgiVMDanwBE
3Rg26DrWKTin57ZosuvV1RlcenXyrDc1DvZLUe2GyiAtTDbW/a+f/tOvtz2dHQSPO65F5D5+/F7X
lXNq6Dw9srEdtrzGubZjKW5//ZC/9HQftimo+w3eJfVqI0/VT/tH0nIdwMExj7pGWcLJSqdTbifY
WK1GSfOCq/dT7C2UVUxzT/1kJPtVr0z2mLUMSzG8efo8PrfqwhyjU5kQ+5tU5jkR1KZlbE3naTGV
Z4wz6WVmhSSZhk/kcEmGWXEXMrY0ZA5+vAr7Ke7kBGpRqKAQ1WBxm8tlFknLpiXDUE/S8UxUcSf6
JYv60dDPh94qb7YOa5Cnvf1UFM26z3PPCYh5zX84nal8pQe87KSYZLjwMy9BwaYc5Z0tschx6lPZ
53Zg4Mi4s0hDo0ou35hRtW8YNFJOzNxymRgtyOLiJgJwji+ruRlots25c65OpXdmdMCQ/iiN9fuK
6c4ZPpLtWco0427g/afBoeBpDfFtZ37CN1X5bttqT8LOJ2DB+kE6KKQaKhX+Hfjii7zKmiC1R1g1
J9kGcgsNpDbRufQOQxu6jDh2XrnIB6wolm2a7YXKWpqXKlUAnehBri+JRj6f2Q/D5tKOp2XQmhmZ
a5NobjFDk4+DUaKx6bLWB7a3rDCz54Nri8SvmpJO59J2R8o5egIjAfOOqRREq1pYLGDRlgd2Nj+m
DblrttGbe6udk0PLJu5zSmvHXmmwPc1tnGsnVx6FKRiC8BdF1qM+Q8+u14DrZKMYXtjYynhNvplH
B2i0o1Ft5KExCzXUoXhiGX9ZhHKbiHE5dqpK+8lZqGmb3ZoN9YUgPNiUlNqxWtF5jVvz0CtSpwUJ
Aj7OZhakeAowmbAO41LMZzmhlJHSNcOzI8aDYcda0ApWUBujjAewgPwOxJQ9lJSYQ6Gei0ynHKdf
mJjWNR2729zOV2TlWcvILvGubUDdY6OY+rFuyvO0KS61OrciQGZ5wLbjGQ/vJm++jUZ5QcTSfZ1Q
wyTLeBar9aOFqPXoJnxjpU0GhFZZMtQZj/mATEtgQQZnIBn46iS9JaKs32wK5gHWihaktbZ+M845
6RX6lwaRwwEQRz14wkvCwkQVZaeKHy/jjbtYsW9iJhwWqXGluvlltk562KtmhfdtnfttwSzY1/t8
uDRjxsiD5h0HNzNCUevr7aDM+jHtZHwd98UreQp49C1CnvQ0lVFdJDNp60LxN6oklDUxLlW1nGhk
lT7zP67J7SAPQ2OcL9106Mz5aVDVhsCG+hG35gTU0brK1/pGYVhx58HmXOsEIT5JyLojtcQVwy7v
uq6sJcjItiZ3pic3ppffLdzbFsPhr22113Yy7+si+x6LNfZJMOxDSsohlIrVB0yn7hrdvGisuTyP
C740T3uWWSvxl1heqGmWUKldCuX2oA2apDUGju3CmejjlxGEjcIL20PpTrxapll9w0FmT3PkPOla
ld5WQ0D92j4oTBIV12VEOqVrWJbKwZyc9XKYlW9KasRBWXvYgBm5sVwtXPrwu1iMgFWV+4vK0hrH
WNnN9vAaL3TWKzvdT176DD5w1TT9g5vB4tj4PBG7MPCCbpvgYh11i+kZoTs5RvlQIJ3j7QsthiC0
lciclxttLY9at1q7RsEaSS7vr1N5PauNG+i5YbEfQEqkHhv44OyHfjybuvw1z0HVHGGcWYlYTb9a
XmSnkEBgMo9q+YmbVgAcJL1fDMuT8JxLQcEZdZOXhWpvxZFp1OarXakDfw+8wDM1vauH/BEfo9/h
+dwVOfI+nlVbxCzX3c3jHC3mp7OqxLWaLrTTRp6irAsi06mtd+osGY5ZpaO80e1JSgjaHpOCo2dL
rLNb5qf0phq9i3fzOKa3WVaxFuLZQLRaVk3zOtHpeImJ/LF2kJt1NMlx+irwufqRmHQhAk1RFOSF
ZYfushvE8rxkXvqqZKuaBAMp6lyq6iSudomwttDGsXrBFZBstbm2rW81oa3XWVtSWU+Vos3h6rjV
D6dUihdBHwe9TOOOPDhf2y5U1byhqk8cTE9lNlevLDn9alTU/lq1EuYyOup/a0dIRnbdNKLBkTwh
8F3GqshRamFvcpYNcrKCZU0ZerguNpch453iEijLvWVKu5JlMeiyPc6Iu15SZaIIx4R/fZlEOScc
Ola23qSqEYtI7ehxhg22GG7omVPnMBeYAG4SrmKDP1SbryTmvs23uHI6DB2loqNQ7Ws2MzMeqyvX
zLGfpCtm3aFaK+FD9bG4pjQ2OFEsOfBlKu7s+kmpexdKkQ5oa/R5pnNvmhCEQ6ySTdGNSMJ97GTk
rWE3ThXC1JmY7OkOkC51F7OOSk1pp2LRUZ0yPSdcWLF7MJxRN+bxjGjSyYt6Y7LnoFIzejJtWxvA
f3VePODFr2N6KqRXhPiDbkYOOg4AfpxUTEtQpFbLuefgObfrrTE+EFxmaQG+sw7dRGHONsOszltw
YRMlngz6plcDz2qXwHbi5Lvl1DIFT0s6ODm5NF5Ijy97Q8XD9o5zIL22lu6P75ZlzeUgxVJ+6/mp
8NLq1FYc27DU/pjDSh34n3ymJaPb51mFj2IkdI6KS3tVquLCsXo3xuXFrAftrHRlXWdBrc59jDdd
3hShHOaFtOlEz4651OV677lS2aaSXfygDPQ84IMQdUVA8OZZbndmH86lZsx0tfE/CpjJmEY0VrO4
62uVLblx4vnLJPGBCFNOg9bvrIlsVod1cNOh9i7xIU0qTKeKdByD1iqA4dZl0KK2X/WELzBRZ7gr
u2dDR1KrMbhwk5bVVfRf7CYbH1NNU25sSLpH/shEBEWaF98ExdpLt5SMDpfOumbJM3mTSmaJw6I7
cxOqSS6vFqOrdV+sTHoDTfREh7S26TwlHco86B+vL3w5OUy92TgzxksjcDE/BgxcJqaZn6sYpm9D
ZrG5KbGABhuMdEqjytJ6jfUqrdsscXqb0TGMsZ9JJHc7tnDHhl1M8geF0Tvd2qwXGTXlKi9c+N8X
ZZBDHM62zhFmQpIvvEODck+6DV8E2rxZRqXWSddv4KzoJCcNBo6aNRZXjoZ35JwoOkwdV+uLunBa
g/Nsipugm8Z09SvXG0ZfwY7m1HvqwjxnGk2IlWRwnyejJkqGdwX6eHQKedUkxdT7+KQU1n4YKybJ
ZixQAfSF4T2uqpOX57BB+HfDlJmc8Kud0uZzG2C7QqjzkYuJ+2LR7rzDRlYHeddKLFCyiVzKHduE
dV8tOaCUbKq22DMNWdnAxFj5+gjCTyttcb6XZGJFs9KTd0uotHI5LWr8sHqlbp8RAY/IGyjcnDjk
gaDPZjMHxl7nRFAsZDMb0cI6nA611nvk/6w9/X78T5aredKHIWDWE990zogzz6hKHLZkzTvDCAa9
Y7D0Za+CWSjriqQ9I6dirkzdb1vKxnDUsIDyBy8zvxiWTNJoYX5xvU7aml0hnyGAqEBReUmXz3QD
DEIy1cfcFI2HWnP/BBLYSOaWzsZXz8rMr+VkKFmAAYSbhak7Q5ZaTjdd2d3Sv3owxUwGE7srfXUZ
1xuqjPwxTtKWQEZpGVemGZNYqK1a8mqzRI4VkAQTHRe2OPBwM4PS94a+DoZts4LecLWOtnrf30N3
Owkv45YaMVNr9QxwJjWH7E+n17RplQroRjGt0Gn1IfTsOoEDUWbvtm5Wwwhau9M5jlCnXUxl2924
npJ+a02l/SIXCpcgduvhJUYqcKwK1wRGUrH7DObakmPQ88melDld9cAZ866DGynbu0XPxjSSWllm
fj3x18CccnLgkrACtvbaMMbf9G4231TdRqRqGIq8Ht1GefMsRZRUfFCkIfDjtHebhJOzbg3rWYUF
GqMOaOOhYudHzKp2sonQeEBR1268NheV1tvPq0jaWzGNWe+XxIhTJyxuR+MacBi3TMdb4WcXjaPJ
qTO685PGzbFcYvaxycDoe8/ErbgrKRomBmVzmxwdmmNXSL/ym15NO84BIE34pVplXNMWQgMu1AQA
ZsL1ZT0WpixfjGSYd8mkZrwBicvBRPwHDLaTpXeMTBKuVjapwBF7SFPyjhhadcSYF3VFgXlGGxSr
yyxjbWkf+XRW1qhb0umrnil0xjHhbG7Bw7aFtdUyyK2/gjVOt6MtDAJd3aq6nkZv4r7Bwer4ZMKg
BZlsyqYwy8ryNZXk0gUNknZS1Yd+uC8QaFwZeW4aQe9gVcaYNZWZn3nT5mFLeM+N3hfO4BfzNt72
YCyoYZIYsXExp8trK4ks4bOtxcMoR2qZ2Rk50RVFmkifpSy7fQ1MkX61qxK+TeTpk1Ix8/eTXJHn
lSNK63xS3e6yoFlx2881smFdj8GBsZ8QaVAKs4x3lQTSC8a5bLoArZT7heMCyqlwk8EIFIcm2C6z
pxGQVhGD76hOHPua3uYv8zzBZtZoJtwHCqNsCGN3Xte7ITb0+mhlQ3LmTFr8RFB1XuCk7yZzkHJA
LhHdSoCX3GJsKkQ+2g+uK0x34tepSQh2c7n4BGhPtCBmpx92o6bHWNebnNQV88gb3OELN3K4QAif
McTYhHo3SpY0l7i9Ib1OibJm6Z5ANzNvt+DE4J3aaVgViBPcQXymPRteFDv6acD+ygqRMeHwX2Fx
XO4M/o89cWmmQaosw2IAzJi6IJvSN4L5OAinCpWt36QpU1Cb+xwosNLDdXqDWb7Bb7OB6AUU6XZ7
gVVPmJNcmUhohA/42f89xPigyfxnO/I9N+fz9d1wcFZVUQrqiPs+drTQPM+IPRMoRdOqv+pm4gHB
Wxl+iQ7yNlw9TO1ra1XaRY6KDHnQ2EeiakUHZS55XUpvcI8dvkFHUqBJcbSYOYEDDCo51Lkya9/z
zJ3D9/7Y/w5e/g9f/i8GL331Vmcv/5Sb8u//NXUx7f9geoJkGD9iG9H/Nlv5SzpqGv8xTXpGRL3h
CI3nAfXZf6cuBsZaDCiwVLZwpmdU89+pC0UEBkZQ+CxV9KN/MnXRVJU/6p9Vokq3VqPRYhLQgTCA
4dDHZQZtPy64LeQRxElG46xNQ8pJGbVr6gT0WROUQwYTkswZ74Dn3L1e2c8MksI8K06pUuBB5dxz
7B5R6zwYi302pCT5QDMWBF2O4DJN2x2miQTexZjN3WzGfp/U1X0B4XuOvAwwAmUW5kuB0ePHpHlZ
+WxU3kiXbtg55XoT220c6rWhnzGHQa+SvOBkxGSk54zACmVDqnKYqfk1wcjON7kQBsp2OAMUf+lc
echyQj1XMdyTW50EZotcsLNy/TrttYGjYr0dR2ufMNc5ZWbt3tp5JW6mfM0DtRvLCHBXI9Sx49rI
dGOIleZKNF+GmPggdLEGJ/yNjurKr7ucPUvM0p9jijpgjyNscIMTCQVU3dve3aC2V+TOWygkistW
GCNsUtLuCJotXwdJzDR09hGnDQR1lRgCrY65NijZccqXJ8RJVqAZND7Xar6QOgeo0IBXtcLbldk0
7uEecq6giTjvC49wHPduMMkyc6qRTkR+hw1Rf6gMqd3og7AjzwB4llDp5ANB2Tw1cpF+P3P0Qkv5
uPc4oUo3cVydh1YZ3gipkaDnno6TAiHcXQvYAfkElru3JqRbFUerlq7P8aYCqUqm3Rt369eW+KJn
NXeHekgaf276O0cFgrcUAEbXGdVHxTZGEEH1znPpvKWXC6YtdjE81i2nms0lV0N80NvJhT0ObWDC
6PoJp6if48U2LghKzCnrfMiz8Z7Ltnc50JHYgX0905CcXs1GHw61Ut7J3rlVABjXwMrX6yqHQG9w
qdg6STDdQC3bwXGhU/mFeGjwPQIujmvsXJAmiFJK58qU1Mq1FudvtVfui2XmFlPZZ0ZDRe1SFiHx
KC5jFYURwgnkDOI1V++bPr/v3QJRFurO1xSTBD/OitGf+8n2zW6Kr/TNFrNSK2VXKNNwcOZU3kva
62foypeoY0nucNO8BZZQgs4l78Woq5T8eXSJnVpYgbCn+C0rWTFZPN/hFWREWd4blwbN+IDpBaM6
qN3QrVf9kEx9GrVmvNxujDQW6BW3Lfp7WkBcFAQe/epzr5u7b1wpipPUUE+uGZpAmQcyPuJA453K
wc54Scu7FROKgP0rKBFcphge3SDxbjGLdeegNNXyzpGA82mjsTi1PA/wS2KhYMRRG0lFYS9uZe92
OBMnNWlHXXVj6curR0jryTWb6oweLjoULc9QRIxdG1jlSHOvt1c4VLiFMlRrpztlVrf4VawPdyIz
IckSPT3Dm6R+KMg6vCbTgGvnwqAD4Wi7+PlgiW+0pqoDzFRbB31ulSdEjusNO2YeZtoIXsJdNL/T
lFi7KurOkWH1fsWtVqFvC8aeb6mt56uxtqdz9MD1rfN+PwYN4a5ceB2qlIx6JRCxnfb+nIt1L1fd
iugGTUCrWwjOgIvwM1f/7Ey03DD8gpYwgfLJSr+j7iudN7M3XjKkzQ+905bGDviziQayAyNtyanL
UCQcdKVg1ZvuXB0He4Y7qhvVi7R5SO8rglBD6BnNl6qqXGCCD35vxHz1WZ5Zp9ztpuuZrsa3wYDa
zcpZHFcrG1/zrqGVXo/xtFtE7R1RYLDDKF3xagpHC0anhzmdFQGovylLAPNtSmijSnerBZJPt8qW
99jbJSjloV+DZEWz75ir4xvVaqINbzT+mtO6hobRa+e9oNUGcacf1S6db4x1tm/nTu3PzdSa3jqP
npTvObQSlh63GtWrEXdnrXKc3msrZ0Rpw3tHTgW91+/LkHYHlWnFRW8AwVfapKPRptWgpHl3XmsK
BCpb8aVuKe4jLHQZKfU4YchaJwmdZovCTskr4ubKKn7p6LHodIdK+ZxP3PF1PRkPXaENN3TeJhgy
We5jtrhA75IkYG7X7kjpKO9U/vRIrJo42haJR2tbxLuCc5Xm3XuFuWiUB0s1Wm+oL7ULgZL6eXyv
SSsty8KqtLo7hTt/wNCP9jr9PP5wz09TtDxqW9sXI+3JUzwo9Mkrb4GFtmvdPS6Qo4FHC95PdXQJ
VjrCslEg0nqHRGK6w8yHrmwaCjpaaHvX4aIpaISQL2qfq4SdPbgpPczEUoubLE5exjjVdskisT4o
kbpDBNe7WeRmOLSKBgvWOI+IlYfXRcnyr4mBs78hdP0cGwz+dNqehY8XVrsTttUeU00kvPvgZYdO
tdodSGN5rSQCJ4FVTpdYMdxZuB6gbrBweXJicEbbrG64EjnhmE/TfnbMMWwqdruyld1FIRiaxAUW
DCnuTAccbSjGKlc5uOkW5FE0xvOCYivAuwCFiDG6O0NByeomyw/8WqoLoQNnGr13o8yVvLMUzNpw
Jd/NxhRpzfgUKxzb7eKl/Bi7WNbzkU7xEVedL0lmRLTKUjQyKli0+9ojN6ILExaxE6KOfm1m52zG
8BQaugzNcdDp6WohXHATeFUObEeEi191Oh4TPR59dEb3uLU9ov+a/caWMX7bTeBa4nHYSHRzFiGe
ucwZW718k8Na3NZ6nN+PM8S+oBp7jG2HL0ypr6rFRrmea8aJlGIVKMLMHtxZercLmCGIMX3Kxp68
ABeQzXwmV8+4Q9yatLKKiftWZpFvP9eR5iiS3oFzVZnprurdgHmzGhYTOvkmtXelrdzaVR/7c2fe
por5tKjK+EgI7lNFHXFhMR49gKMcWnEwYj10rWFngtUdS8LsWmKxgnqZyt2IxMml035EFvJD6aow
pdAKuhp6DMN1A8l1jKx+qAPbzA/mKEEFbOZLjQnIaXdWFrlV9xXkoT04isMlooijAuMdNBxot5fu
zeW9hdm4nasvwpkOrmk/ofGMGFhegufjdEEimsMYpOqsvfC+z81y2/dYqDOboaJj0w8lwpCuny5T
t70UXLpEhhp7UuX1wEla5LLcJfSTOFv3Y4eGwDDmyBa6E2Z4YZ6TPLwrVFRB2FHe0Taj5+EsP9SB
/ou0S+pMac4hYcVM/PHiDi36rNi67F1pRzW36DMaaSF+Ez+6ROcfTl+IC6EGd/S2u8Qpbdda8w+k
7ncCP/gQcfLK3YhecpK8s7AXtlXFKI3bNqjlIA66bfeUsDpBchkIBmef8qiOWrY3EybGsLX7lSQQ
gjvC1VsM30yK9aCoq3XrZs55O4gJUVl80+jgnv5oqOp+nKzFFyY64ExrrhLLrc8sQpv8ukU4mC3m
edfTva5SNnQ3pbcwhfriak2kdeXXVWkYMMRECy06tFRjCy5vaXJROhiN0Pbce2r2Y5wLqnVd2kcG
6bS6S6ZwqFCRxc7axNFhrw+JR+q3xwDmhNMI/jQrdYhhu+eekruH0Uucc0uSMwIooTQP5HEwkp6r
6Ui/H6LClCt4vzCOTU9gZd/XSsDaje/UGDMWWXrOlUAIHuRu0Zz1+pKGnj7TVciQfLSdoTCnbUxy
LlEwdk165agNjHI56tcaSsGT4Xj4JgnR3ca1lT6aHG87fVTXcwZZK+N+262QPqicafW8fMUSoSN4
TGKK0HpoOunkr/QTHXKvjNjkIo0SypxgVYelMAOz5zI6aEjN0Kfn8m1CcLwJzBG+det1t3bMLenK
aJeNh0jOadv8jDmTho1GHAdth2n/OKn6A+4BxQVUen5dc8cKtXocL1ukNdGowN23BOreOE3u+LpR
Ko9sAe6zKArrHAI6CTzHFOfuyNcz6YYIlqV4iQ2uwHa1SUWcTjkk3VT41vi9SmBn7VgEotXu3bbe
5ynm9vp+WbOHJrPP3PVHDFYFmvdDV7MJJB8pptBh5kV10TM10vPkFOtsxAXy2byJ9y7K1UJxv46V
fOO2PRwbLdV8x5yeejPOdn0+XqXF9aKtB83mPiWbZV91Gy1nLEUe9nEu9/2ET0jsru4x9hisDT3n
qpxo8Nui4vq/ykAfu2tAvpEsB28tI7tPpsNGazySJM7YtyKYjLwuOJDZuu4zzHTIseRYxlwHPXmj
fJVxmcccDHbyXcUZIRLDiODPlk3DLbxoqWAqJzKytbzJRGpfZYr8akFDGH6vGJrp97rRPQkd6xm/
Guc2iMuue2WCM0RerVYAL0P3OCgepgFkrNf7dpizfTmIPkJuO73plUL9XLcx62CZhgsYFLRXrRWf
lDafd2irm/uWGKQLvWvuCjUfv9DEmsNOo7vv18k8XHAmcliAAZ8J7B0zZC1Gjtwp9ijMF9NZaDvC
KtG/NNWXbBCqxl6NOLvTWkw4XLXZ2d3k/phdE5RNmKgHemBtkpeqgRAvBopWW+Q4k5f9RZ3Rgpqt
VuzxeaqPzpg29wr1ra/ljfNlbuOR9qCUh0KOcj96cMh5FseHDquMV6xPkvOkVvtbHZstBjWEtNAo
TfszaVXl3t4AHG1DcYoNyukm+xGd0R5dI1+baiBDsmjUb/iDGxFlPj3Kxm5oADcrXbMN/DH6DQKa
NGCNYiOD1ndIiC6ucZlu5BCk5MLOXMiHgZ1ip/QQRtjZxrv4HTsiRE/STqVxqYxcJss2cy8a7l9U
7FPbB05aPuBoJbc3VHtSEERWkNeMKoh/AHnq/8KfNhIKM6z2bNnoqNSt1O9ODAfhqyP6LH3jqKrV
Aqmik6xcyo2zAj41lwgwKz6r5vJkL077hjTnzdwIrXXTdhbv1NbGb2UbycU0JI9wxwHvWkmrDrON
+cLPSvnKbCf/kW1EmOok655MYeuJiTSHgTKWNzXJbOe6OmSR2Liy/B0xE++4WbqRZ/zcQGjxxqN5
72iat1Fq1Tuw5jJBvrHfMTYPoI3OEWgbLgD0mzberdjIN+yvrQNmirCD72Bc8w7J8UWNz6nevhWq
0K+7DagzTa87eRtkN2+4Xf5O3tVwWywEcDw8ipfQW5YXPVmfpBVfM0Fis1Sa87EkUxX1g/+/TU+a
O3jmEdj3q7bn9Qs2Af9z+Tb9z15k9duH/uf7f/pXBxSPXIzwNqqbHujfCPlfHVD6jv/BLdpSyYVQ
HW4tIKV/d0AVYHV6o4DnLAj+K9fZMt7/7oEqmvYfBtFw3DRVTaIePO1PmqAf0VEXdyGH0JDN4Raq
Ewzik43oZMwqgz3PuRhchM9ceEblR42M5jemlR/52PfHWAbiIT4m9RAmqR8brRXTNqUcWvdCGdvy
zsAVExXO2FyS5F4/JIpmPjQjibIMttSHLqX79Y/f5rd48/Z4/G7hgWyV+yLetp9oIKXxelzsrORU
q+u41wq3CpkO3/75QzYfVH4zZIbkkX/8jKnqjGWjJelJJ+kkUJaOOSHkXPDrp2yM9H8nI399FGSM
Fv6rmB261qeWNTBTAmSbpTSDJ6ZXdV1Fq7sC77Bhhr9+1M9rA4dXAGnVAX7Z5BMfP1AhELy42HKe
8iUX37zGxQqCYILfwVr/9hhirDGUNi0Vbc2nHwcRp7V4gk+EM8lmZUHZjn3t+JvQ3c9xBNsawLCc
359fByPvzxbtmUTdq0k1PSVe054GFEU+fqbMkmL9bRpm7GqZa0aGoEafFiyCJNQBhoS29+dr0SGQ
CLM/XHtNWPiP3ypJkSbCQJJSGLe+n3NWKFanfP71b7ch35+WiUOgHR+UncREMPXxKd5SV4Brenri
jvx9wrbY9+z2xmpdOjH6bP/5SoGBZ52wVWFB73xaKYLvvM+IMyVayBR7kRvAVsP8hxHN778g3vrE
gbD0eZM/fXNxn0kbNzF463WO97NXdmFXLW8g19NvXrKfliQMCnEr2HXAuzNs+rQkq6JH99/m1Wms
i5jpAIvnwJVQ+82O8dOPtIUPI1NhqIWpPYfAxx8pHl0ACRxATvpaZaFNcM93O2lHPCUr96ZZ899F
gPz8sUiIspztBwJFMT8/b9GMYeqHNDvF+HCFWA9sPBB1/q+X3s9PocR2VX5zJriM6j4tvQ7WEgbF
JLwRDv645oYMmrYwfvOUn99nJuM2641eA4ekZX9ac43FJ+xByU5gQDUDHFwWcyCR71ndeLt0TPSr
ZZV01LrhRyv75opRRo0BAxe+P/24jDF5mwnjdLbd69Naga9dqMvq9GRi0RqlQvkeg/z+6Qtm8gFV
hCWACTCtm3ztn5qocuDe32W8YB6BRlFc9xnDA7v7/3zKp4/SDEk8lMaSnka98IJUN6l+kD7/5ik/
nWAcKdvLxb0Do3SkMx8/i7fMbqlqTXVi8GSGiT0tz2UKBeuqhnv969/m3x9FYoGJJAcH0e2f/0NK
Bs48uY2jVici0O0vhpFKqHBwuPuChGLT//XDPurWOJlNTrFtaI3TKlKczwmCaz8kS+O0zanqQakJ
UT2CLKFiGZdAU2VQkkEGKjPJ31ytfn7deOw2SCcDhF3ks1wO54cZm6S5OeG8ojByyODckdj88Y/G
Uxwuglxkebc/X+DctM7pglvNqSOUog2krojqvMNdEIsp3AaT4x9/lxCjvMKEtFt4rH/64ZzcWKlD
C7ydBrK/Ito95X2Z2oIRB82My8RZiSBRhH2aWyX7nZH/z9sylxHu3CoCRE//SaaW9I7ZGDNjtmbE
hhaPvBJarqz7/ClNS+MZv5hcC379eX9aqNx84AnYzqjgeOyn91sv1hnf42o4JbPFYF5l3rliixZY
sWZd/fpRP60XHsUFhPoDUAHTx09fLU5zuWO3zXhClar/YIisXbbYfeS/eRv+5RNxv2HLsg2bK7H7
6RSYFrGsWl3K04pp8blJ6uuOyX5yTJQ4fvz1J/rp9+LmQXXClY53HJLj05fXeEVP+lwvTshthrDk
Rzqb5k4JVqx4DqY2/i5V918+muMaVF/vAdc4on/cVcAKWyv1BnFSdD7Q0HpjWPf1FMzt7Pzm5f5p
T9k+GpbrxHbpFvvmp0ex9LAuLIQ4cRvSXiAjMWpM8OSeLWdCAt8zuWw82ujo8a3Tr79VnBz5HB/u
kNvDyVrj/YPDomz7+DmtVjFLxID6VSeV2byZnVkxo8GdLPcm8ep+3m3Vqc5kZNXWi8Sjj3NW9fXm
g5K33lzt8o7c+4Dx0zBFa7yq9oiSiLa6GlRxK/LLAQDRDg1zUpWjQ9feCK1+U+VXRjLnoSVkfI/v
lsL9GHFyeSjauEWbJBUMkMkgwOco7tpuCMWcwXyaKi2VwPOa3HrucyLqArxT1oey1rPi+v9ydh47
khtpu74iAvRmm65sstobbQi1ozdBT179/0QPcE4lk0iiNBth1JIiIxjmM69Ju5hsTI+rxn4qgiZO
pE1girKVFncePZgK2YlT3edd8i/lGRSgKZ+ZwbsISXvvRQq9/7Gami5u5GVKhBamW5kPOuIj7XsA
/dAxIJMANjFh+Kn3RovkwyExu+ZbmM/08ygTuqifuQHIjxGRi2RngxUHYpvZbv8ca1n1rKpj9qWl
0ww8jdQg/mTT5aQRzRX172ggh+hHaVPFL1GTjdMxLmb3n4Z4/quikzncIfTVRrJjhE8M/iNB9xXh
MmzJAXckzgPomFApj9MUBNr7BPiqAD3uOu7LbALuP+F040BDmTT3EOWFi1xS0eBHF4wdevLCqQYA
HlmMlAcUS0xN+tIz2wcg0+BlEF9L3FOgK+NHpR+17FCpIvlWtzmadl7noHPWmJUNDBoR2fwACjP+
t4rULt/REi2ifUsK/aC0IbVqDfAKrKAxV8DYpwFkp0G3P7TDSEbG+e3jZ7U1SzAclen97tuMvhrF
ccTV4pYr+i6AEpcfZlupzLNS9NZwSmdAmvyKhoN5jIgQ6e8Zio3MvJJ1zg/kUEyEmLFvhMhd0H92
j5UzG8BcFa/8Yc9u88OuS/ShlTbNupPZDGH6HmkrfQRGnMPcG8mDot/Sc0S/h1nglncZEJgGxFSE
IlIU2viBzKOZWifE+jL1IdApGSDXmqIZDTsZnV30S4x0JuhBueJRt2AnP6CnYSnGzsqoJAOnhVx0
KFphqIc2VZXs0MyDmOARIdb+ZGcOqhh9Vtdo9qMu36CUMRjxKU4NmEyGblTDYwNvo4EkZFhj8eRa
g83CKxbbPemxinmqmyJLzxb0Su3XEDRzUR0TN4mqc4dI+7AvG7cPj3kj0C1pLdWO79BxqpR/7T4v
EUpxvKw/lLpaZnd9E3vt3kG1/z3lm4geWEymLaGoIrQe8MpCBsPJqrK+m7ugrR7ilH95NyUuittz
3XbhvmqHSKWpxw14gMIsot3EMxUch06VDD6pzOwMVJVemrpuUzi0lQ6aIctSKVdFiaL4ghSzHfya
tbYIv02WpkNeGOk3VodCVfOoe0CBw6bhDI3IaP6tMmG1H1JO+/SsVDwrd9TrKTi0lQHbbpdEIyLh
wKGH8hfUONH+UFE5x+vg5KBMWavsxcGyaHh3qYogiwqj907qUmVfSbnhNlu0ZaO+oZ3qdrn3NI6N
cZdNrNcDvZCJG5si21B+rNpQKAeAwl35bsihL9y3WWpm701ECT1QfLGmPHK0vO7RzsI+vq9hyqDJ
jrpU+VJOwVD8HAEWj+8QfINOhA5fCQIpUcGc/Z7qqez/wIHX+w9eWoatD1p7JlMmkjHuEECP9N+5
ruaoxKmVNc+fpgLbPkSIlbDpH4WmuvXPrBwlmazMC9h7bILk2FSYqD/mSEJzsHQ1+6A0RuzcZcNs
THda0uX5vYZ2ZnfuCeusEyp9YfknF3nQafuI6zmhY4IQrAfWaBiN5yB0zJ/oUcRQ6jjX4dFuVNEd
7SIJ011ZuNqQQDeJW+M+MRwbSGWRlEC6q8iCsjgGDiRvKQP7rc+UbnjmwoPx6UZJBEMLmxgf6UCv
PhJIuubBaXrvSx7lLnc0PKZfHip6+s5tlXl8ghgG42Qs7RxQ3zi41pHQITfvI61HqayFSuvtvQgo
PjwxNZJAIdX8A1gIRfght2QLz0jLDN5/Ev/DK2DUO1yDRLGvAAw9RrUKBSwVBjAXmsK0ycWQqe8w
SzS8vSvwot9BzlPMT2YbRT9FPqTzXu25iJ6F5hXcnC53+8Ed2k71W6sAeuMiOow2ThqX6mFyR7Pa
O01Y/WqHhiZ+mXeQWMdwooY1KpFpvyvGfK7vvXiKNageYJraU5BF3kRLavai53pEdRKmba0Z43PS
OiEJLNw5G9m6WlMe3JHsbK/WhtHQW7ehRM2tAPe2y1GAgxiSJBo9/U4k3Hl2blnvRQ0LA/3SrvhQ
eYRlXOaqVKbLeekPpbAa80NXuGH9rhZZwhGLdds5JMaApwI3QVP6XmXQTW3rARQmxiq2uI810PZ3
g1MO+qNTR73yHhGFESCQUKt/eEjsd1FGTXSH7hxKTEk4QnLICN3+sYlO80eRDYEBBcdI2l8orIhn
6Bq9I3ZxlOnzHfeLRUOedm9PpyyNuxYtv8Aq7lAjbe192eOmdUe/poYk25eqvuPOhnDCZQ43xBjR
aLtX3KSOTqajDSjMO5D1gByI1lafKGMNE+AKyhin2nGTP1OPmPsD/3j8MYQq8KWpq7Hu0W6Tz09U
j1WKOHmqBHtzLEf9kIJ3l1iJOlc+FIYQ3tFBb9z6KEKUoaEgaQ3XRGND33wai6z6ZcnY5AEVXAAi
SRwlFEXGsIIZiZx6PNyJUjOmswaEuDxVc8GdFVBp7UA09wnHooCNisUvYfoBiGaVPnitEn2JnRyD
FaOkQVnMagzYpBSivHO7wPsVxxpw0abWUWKY24CycF3N4b+prYnifiIMLE5oCOt0o8MWzf3bwelq
CI7JKhVjzAGvnMaNwqhmPeCuGdyUnRIr3wTCDkdUEMKN8s7qSKBRkFmx4CEAOb8oIdj6DFSpBXjh
Vfm8Lw1woY2VG3vmuVVJWh2KFBuMMeh3W10olxRDOfYTAgvneehLoj9V/aYG6gxTFyXt2+unyZxo
EdtTT4EQhGW6RjKzSCwaMIvANfX+7MJdieE+wv2fFTsFJIWyt9ph+Xw/VpB8odN5IDNw6NN/O6Iu
XoD7amgcWtmWjelKYorjNBVxD+EWCpSLn1SpAK+oZfTnaSjr/RwM5qPZx8FGZWFtFIMymswUQdMt
v+ccz0o7t4wy9whtKqJD0JtK4vH2+q6kpLRm6HPRoaOWsDRbjqOx7SbdGs76QLUkpopxp9YJbqFa
Jr51DXYPt8e73jqE6RZ9GpsOFD6w8s9fFboGoHs0qtX5PKDjjNMw2Q7UcDDQml4dbg91PTU2DYwJ
6ruUd/nL5VBT48ACBOl8TtSazBNciq7tKoOW1EERg4OgQTLm6UZ95DoPJtF0qQW5mq2b1l97ulfz
C508ELoWemezG73pnGhWE9/hgZDhCGO4QXVsegwR3mW4SZRnzJMsZ+MHXKoKUdzja7r4HPJy8HCA
8b6cdRfpqtDwaKDFXqNI61Tay5QrJKIIQ+QgrEmQD0kTxFve1dfblQScLoRDqxgWmr0gQlmRFVBd
KYPzzC5DU6NudnXJs3P7m16PYtG3oSml4ZbpYi14OTtVD6YR8xq09tJ2Pk2mHqFESoRxe5SrTQqT
C0oXhS7KAoj/LXZO1lMgUb3eOXdlpgK9B8lJqAPjuMj0jfN3NaHFUIuSkAp13q2myTk7Q6dhMlO4
L5SJtjw4r0cxCDBoxcoTwelbVLLhoqP9Xwzw8BLFeRAdVJCAXGjjxrpeNgr+VCLZgnSw9WWBt/cy
ZA6yGt+zPsJXocx1ckFTKKO0Jki+3P5GK1OCkkVdkC4RAIPlPnfwl0nJWkJfQSmxfoFB0uRnCq3m
6Y3jyNoSNxbGfdCi2XyXO26edTj/jcYDTkB9Eqah/VMY0bzxzF2f2stRFtsA2WWMsT3CBCNXv3dm
MR51M/buc6UMPiVJNvDKJMPd7ZldjUlD6vUKLk7sbM/4Vip55LcYOOz6Au2e5rfiIOEMzHs+IVfZ
boy4tkFoQVGZR5wLkIn8pq8ux3Rs3VgmEL4roVN7PR1y5CxUPb4HuRr9vD29lQ1i0vbn/FLZRcpN
/phXg036kChpqEZ+nDua7+Cy4xDlj9Wf28OsrCKAGXlLWDr9PWvR3WsAgrpa3Ed+Edmhn5RVSfKo
FS8INuAXjEDytDO7wXhrWEmtVQJuKFnTWKQafzk5Cn1pXaLE6GMaXDzUGB+C1xqdA4JnWxGsfDAu
AjA5FPqGhAh8NIq7l0PRwdCgrc4RPk0NMEh0/c6Ti78IUocBotF6GT/dXtG1D0fYYyB+iXU3UJ/L
AZ0QdVyr1CN/zA3nW+ha2vfUg2DzH0ahbW6r9E2Y4GL3qwIy1Gg4ka/NumjuFauygxeMDtTorRcI
6ydr8CpNDEkhXQzU22ZfpxU+V8Iy0CHLmvloTEn99qPFKOQX3O+qhbzT5aJVbRMpU9nEPgCi8B5C
MT5VY1KcnczeCnHWNgTbAc1LiQmgEXQ5VFZPFPDgivoWMM82gxNqFimOFmb3nV77t9ufaeXKoPvD
yv09W2RQl4MlZYSJsDXFftFk5osaDuLn3EBcNyZ9q1uytu+I27jv0WEiHF5cGAU2btgZZaQXmhFS
Ran7oPmCwEHUf7o9p9WBSJ9owXJt0C+5nFNmxjHyImbsB2gxUn5UHBvV6cFr/8MWl8ANHmMSQsjL
i3FI+81CSRI/L9PuqzPZKHwj9JUVbw3KXDBrxGMcI/4CHvBynFkUgT4jN+c7kdUdsDDRT5PjRh/f
umq0uh2Hsw8Iha+0GKVpo4lyiUh9tx7H50zgTJkjNrGBvrreb4SnoJEwXnBwdlny+WnfqF5N8cRv
UMn+PiOafrK6EjBSpoBBvz2jrbFkLvHqhUpwY1Fce079Ptbn98ARTTwD1eFIvTjcuB6ut5zUBbZY
QBpk2CcshuroVwThKN1bciP4kkGkOdGSc96a3LmMIlGiFK4ZbZn85HZlIFmeJ36fxo1z1GA1dR9q
gFA9Gm+za2zEm6uT4lOBCoV+zyN/uX6wQkLH6gzuvGGgQE39et9qmAjd/kry5rx8/8AIcSFwjiRY
SF3c37rML6yOayFAv4zaJKgDQfRs9fe16pbPnYubc6JEim+a+IfglJS7wcZPWNkoLosKitKQcai3
+HpWA/PTnETiOw1NPyqIcwCBFUXGr1qICsHh9oTlf+1qwh7LSZbFc/JXi+DVtsRItRoidBh9szOg
yDQGRRW7apEZSJNHvPdaAP6Nfl97VJhuj7zyQV286kkheY/l/y4/aNzHsYcDTOInU5YdPKEBYx/0
aWOXro2CWxYwKOAvqFnL1X41Pwv1IjXHadvH+bL/aqsYLRz4m8gO3J7N9TtpU4uzbbmMJOXLjRNQ
eQ/QWEmQwh/mj3ZrVh8TJwz2yCuVh4oOlrcx4No24brn7HlETqA0LieWOxPWw4MS+1WTWxTdlf6U
QUl5bKlPfrw9N/kllnsE1Bw5JemedxWjFcWciARuj5+GTYdchBsCOzyjmAOjPoGUncz9VoFhdXby
g/EGIICxfJ4H+okZBjmJb/WaecqJe/Hghf5VG06zcVuunQCqJ6plIB7Mq6NfLiSuCyRjcEV9/AWz
j3YksifRKvnj0BbqodesxNrVQeU9NqnTH28v7OosHQZmolTnly7xI4090/KCxB81u/kHZ8EEsHkz
t4jJGdIs+/Zoq1vU9agYsz3R8lpcLFGUi8llDN/tXDQGKqM6RFgAHIteK55wEzC/3x5vddu8Gm8R
peZVTZ+FNoyPMbpJ9S/7HXYKEg9jkjzSesdhPc221OTXVlTna6J5TcUIiZ7Lj2kUaIXhg0ajDQ7Q
E24K7oDtWVd8DyJssDbuTu0KisIj8Xq0xdahC0J/PtETfGabCi+HQnQ74AvBu6RLEHhNighUBH3J
qXU7B6UBo/gK42ArslioihJXyp8BWUIWzgHcLbNSD08eb4gdXuJhoDwGNav4BSec9kbrGDQQ+zLs
s30hfVdowpfD+9rSg3ddXGGMVhnJw4gbzjGyMUzbuOLXdgDuNaBDiULQs1ncUa7bDDYM7cSftC46
pmWCq1yhpfQrqZt26d1QOD947KuNnHJ1E5hEUPy7shOz2HiUQoOgQ+zK76zGx5DU+DIngXoUsKY3
7o6114VMmShLIrMB5V1uN+EqdeC23B3GOKPUgh3iwZ4Qjrl9kNZuKFJxgCd/Q5MlzLZFsbtAtzXx
Swr1vhrZzceMVv6zbg75h9lpvSdYqu29JoJwA5W3upIWMDZApCTo3mIl8SFW8VzQEj9FchHVLUze
YAQbj9S4xcZekf+p5SNDAVs3kMmnkL/E3/KAdaiYZak/j/Xv3GOrto2YfzfC0L9TqZjuosidvpdu
mf8GtdFswMpWzxBWGzqsIzDAli638qs4AYdUwZ+gNFuTE9yhStLCgpgTL9rrY1V/TKu4/erkFory
YtB+4e/7fSp681S5nfGxVhXwK5E1zN/f/uEhMKABpdMXspeQvnSakLbTCZHU0qDUU2OUcQqquf1X
H6aewkJW/EOTu/mgSAuY/zA0HSLeXuh51jI6G3CN8UqV9ptTBoODoZeT0JFPgG2g8KAOxUEBQj3u
NNRkS2SIMWncOFprd4fhWTqdIwOc4bIwpBhBRDLQIBIyp9qLABz2GWpKckbzBMM1NbLuMEszpo2o
au2NBP4N7YGChzzTl9vAE8lIraBK/KwwK9QJS7OUWIpIeemp6z0YaJdsHO61I4YYKrc4q030sXiV
Q8RvUgAWiV8bmggRT+hQ2s1GBQl0B6HDrWhnbVnxmSFpk5hpIo/LCfYzovNu5vFkRbXLOIP40aQh
yEMviqPTMAzen4hM68vt3bS6rBDtKOxQxbT1RQUTokVnx/Dr/K4fgffMYYYrsQ4E6E5y67qT0WnN
59tDrq0rmakqa1aErMt1HduknBLIg343GsWLg3/vdKjqELswelfp+/8wmAWpSRZoAc8stg3qQHM7
FS3JvVVnX6yObuSpHOPsR+2kqLHeHuy6S857z2AouNiQ9nAHuvyGo1dgq+Gymogfh3slSYe9Qt/8
CEBo3ttaiHqCqb2PVTSbnASF6Gl2KFaHjYM824gO0u2fs3Zx0zHhhQD3SbFhsaNk16FzYgTUWqtL
v0uNSD9Fo8RB4NVwfSMdxUvXpci8G8CAni2XkuXGL7gm3cgF4a6SLicS1b04QwLmibCQkvbrtDH3
HvJl4/PcQzpORDy/VCjBImccDe9arTWfldjRdipSOODYh2ErD1x7q0FkULUmJaOjKE/Cq3cEgbBI
GCHaY4kZuSf6ELh/mXMonrrKnU5dF3k/zTHPzlWJ19btD7EajkpCKc5PugEoZLEvmrqbQoTZM7/I
6YajtqeY31pEmb4prZXUe3tqGiQ7uwhzsaFqKzT+8WYDbAAJd+NSW7tlyKaoYkAeYKMu9gSW5lma
zh3OEh0yS7sY0rtA8qYBETVP1CdPbRoGfxQlQ5Hj9iKsjQwNWUdV1OJGXZZBW+ZVKNxn/sw/4mBU
X6jREQd18wNkeTXaYbSL3aXVTlu93bX7BjKqbNDAnsbQ6/LDm6NXTibiKT5yvdmzNmLqYqqF+NDj
wLiRd6zNEfofW4zAjKnql0Mp9hzFIAspjgKmOWHXWuwpatkP4AyUpyaPviQ4VWys6/r0/v+Yi0i3
sVyAzVWR+iqVsadhClFAGoon9B3zh9tfcO2toGpJhw2hTTBA8pe8OkElIGWBuALqfaVwRlQl0mm+
QzWlQ5dFL/AGHHDu2Ih2VseUPmcUcACQLC+QwDNgtExV6g8F6LCd2c5oTnDCIdsgLX4se2fr2V+7
JwgoZXCFlqy1rNGOStyJ1NBTf4wt9RjkiCWgEhuIe11P7acBjWWEN3gl8RWvt1oFq/uHiIqyioy2
Dfnnr1Y46h017HX2jxLWj6Ua+HYyAiKzu/dKHEhBhq06x+rNhNTA/xtxcUEXnpNp7pikfqHDAEBD
VUW+TARHACz1o9OgMYnH4/dcH707ve3nuzjq9I0raS1Vc8EpEN1L2MyyHU3NVmvACqe+nhfWXeyp
OBfgR7VRY1n9rLZnEub8j3x5ubTZHBmzyJvUj1DRwtMjRQgmtd1DqPTRcw9E5oTNs1vtlAn2wO1z
s3pCXw29+Kp25JJABRrNDHpZys7DE/szAu5AfzGshwZxe7TV5ZSEdXloaHcuvmiIT0eNFUTmTwqy
nBhI9kRWlRjGrerG2rTAbQNX8+ipYvF1uaJ6S0Fei2Vi5lZauUtsa2xPhLc5BYUa0aeNWGJ1OKJx
yQ+zKU4vbp9Kr+Y4CV12Kj5LSOwWmfgKjL/5g/Nvl/2HPUluJxtpslNjLMLGbEwipZgVrrouqw4N
jCNcF8ZoY0+uTglrRUlUoH2y5FfDbcJmHA1fv6Wnoe5NLGX1O6OI2o9D47jNf8igCAUhUYOZxBpw
EYQoDT09r6szvyuN9GNrttP32vCwAVYVvAcaSgj/ocpEwib77gANyVUXwUZQaAWiCHPmW8jQEePn
1R1m20DjM8g1+zKazHciaKb72wdgZVU9aJEkMxTgXR6Oy32JlW7mGgXBljkbASrejpHRPAQujfB5
o2/kF2sRLpzIv8k4yuOwMS9H48YO7Fqn+lNnBcyz3m4eYzPLHgT2PHd2WOunVg/y5wQgNGYNtSrw
fmqcb5nWFBu7aeWpxHmUjhGUfa65Zf/XRm854wbN/AT5vOqhqwMA7kGuQl2o49n41BZ188/tpV55
r5CqkeV5UKRsq8WZRNuRawXnX3r1dfNDK0NYd3WsHnNILi9ATANMMGFebNwEKzccZUtJceRsomK4
WPImqryyG1U+cDFPyqGOnBaQ9aC76fH29NZqT9xw0F8p8kiFlkVsBejZUUq0Zv2xnsz0iDkIDThb
L5H1bUvSZUhJyX3Si33SW9gcpgZKjZhH06Ue3HOQNeLeLkbl3e1ftfadZdcMES2ydhgPlzturr1A
kEHnPjAo7diKHp8VRSvFHVRA9QHwe/X99oBrQYK04qH4hwY7p1l+kFdhCfYPSEzO3FNEQMG+xUcN
8wh9emBfDJIXhnsZDeAOEh8kDZUV+6QqabEx7bW9xlUpNd7/PgKLd43+EmAGj2NNWXX+FIv5X1fJ
pnvF7J2PlRXbJ7bbFkVf7qRF6fOvay/tZuaCv8blxMc0M5WBrrPv5sb0AS0ve36qKN/Xe4+awgFt
m6/wvfAHaYsunHYIIxnzl9uLv/a1CQcpZYNjpqm/uEOrQZo1jJzqUZuwB6rQecSghvTwt1MXffuE
cphVbrwUa0ttUtkjTwN9eyV/VONyZaemnfmNkvWfMYNRHrDzMDH27tFxy1TlPgJ+fLo90dVBKddT
aqbxjPTOYq1HazLqNsx956+GuFIqd+oUw2vIVHGvIW32fUixdrw96N+tu/zC4LQoZlIOAaK+2NpK
hqdPq1i5byRx+ZVibwx/yRm+1HM53KlGKPYu1rAwyeadYgbhwUYMaE9Lp3rQZixo3Bqpy7KCfrzx
u+TNcv27pKYXITclnMXNE5RKzJ0NX7BwYbT1KLIfABENMS57Sr1XNJirgQHPsY+n8GDqDU1Q1I9B
nAf7Esscyr9RsvGuru1E0hIyaUIINEwWPwkHkWrQI5H7tJkdpAl7oO+sDgasey9Wa16Zfiq0jYVY
O4Gy7SCzaf66rFdobRkFtqfDm8TO6mTVQn/wgMw8gMsVp9ECM+C5io3/4BiEO9jH09YGWduWFs8p
zXnCiauUDMOAqCjoOvu2iT7BYejo0+16w4DVBr0KQdYpss5srr2Ao478CYVvG/r4DghQva+VVDwm
TT39iUYwsMjZu+WvoA2reKfqQ/br9qaRe/Vyz3DqZIYju406DcfLE4SmTG0mAYC2rlKHbg95T/ts
4Go3b5zU6wALZoHsZxrUVRFSWNyKaTIiwSF7a62gajfxfy0ewaorHzVUlb3fb54VXGfQ7HLbMdhi
24m582DP2UAPMww2DiIqxYw2byyGN4cVrBtoCsT4ZfC4xG0YVYHRXUxX3JWS8UZQ5gfIXFvqZfKZ
WnwkHdsYgx0NaZ7O5OVHUnSjYbaUF2iAl4iyog3gHoCRxN2uiA1U6ZUizw4w/iWRXvXS/t/by3l9
oOj62lRvJFRQh0B1Ob5LXAE0LE5RSjaddx5E2vlY6PinfquUGvFNG/GEn43ixDwtbds0x0Eppzez
YxDdoAYpiRCaBCzKH/kqoBARHYlYGVLfiafsmKV2iwsICK+UE6NNIJ6Ey2ERmf799uSvrzAeNMAH
EvLJGVmGTk4YhyWhCmldPerBHikt5GrHxs2nOwt/ZDSuerPaoi5c3yAMCiXDJOfisy+RDwVKgpU+
8sVrM5t/UQ6c905vYQSWGeKZxDz+hvOQt/GZV2YKVJcGHY0WqZ+0CBsUJbSrrqPoaZsDrgcx4Tsc
xKyYMEkbvRhmbqa6+9uru3IvyHiUSFHjSYUDeflVkyiL8nSmxDKrCEocOjy10vtMGMLYubnSfbo9
2toMaWpINCUXnmmol6MJqgFl4OYkl/ZgIHZQqPpudkfls9u0g0+1vVU2LoiV+dGBRB4P+6G/4K7L
EUugFHblBZmv6a1qP8ytKoZjS/ul+gK/rH7zc+uQUEFqghhIuXXZ4Z/NpLMm3Sh8zNLxoITT5fd5
DVuaUtadSZfi85vXk6K8Sj4BVI769OJWR2UrLVw3K/wgsbP7uTUMzBP06XdhN824b+tpU8hx5WCA
mwBELNFdOK0ur8Iswrdk7gofGDgOr9UYvAQQBbGambJ7q++8Jy/TtC143sorSXmAC5iKBACdZS+G
WkUEeHYufC4g/bMCf/uHENH0cHs1V0dBOQntSChfV0I8Wh2aXQKPzC/HskRYv+n3LurNh9ujrJwB
1g6iAesn4Xjyz1/dowh+FsIUYwk0g3z4hHXB7O2GGMem06y7kX5q9ElLN47B9aDgXyGoe3RTmNuy
n2Lg2Bx3jVf4URtbH5xoxtoS2ZTfcxRYH7Oys62NWV6vJXwKyn6ARCVraUmqSAopYaoapd/Z+FF3
ldnhOdEqG32UtWlJgV1ISgbRxhJtWISmmUS2yyi5A1Fez3CByMsAMQicCJtZN063v93qrCSMAwiI
DDgW3y6ZAqd10TnxbWUwzhFuIvdGOW08A9dHjP++KV8f8iqg54tLslUUumx1KvwhK5LHIkCxPQj7
nnc214HbNjFOuCES+Btb5PqmlMNSOkFDFQrnstdaBWA1R8OrfCSg+hfcL7RHWuMYzNu2lypv3x7A
jOClG6BhAIYsFjLuyOH0MBJ+bfc/uyrv7qbw7bxaxAfZefKkeRCml7tDoFQyef1Q+0knCgM7L0t8
mxoqf8fbu2JlFxJae6hUgju9FvCagsIMMwpaPmY68a6vnPBRkw4AWVX4o1JtQb2vh+MGpoavA7MF
TLa8QKbSRDYonfHxKMPvo3CdvaI2722rd/dtNm1Rlq5j37/3/d8YjLrwksSZt6JArnwYfa1UbPBq
gYqAPyr76ZHn23su+jzCjy0UuTgOuH1vteGvDwOXJZRiens8rFR0Lm9LtwDaX6Ri4oSjGVy49ddW
m7+E4Kn2whpeikoVpzd+TR41oI4S50KBgcTscsTOMqBbCE85R7WDCstoHhU9RpKmcHnfZu2tEcPf
0RyOHSgH1nfxnmpqA1m60pRznOnqPQlaC1c6bud7Hny72gXcDxsjXp1zCs4EfH8TQZ1m02JF47FT
y0yQcSIdMduHsVQUnEQC3flVq9FobZyNqxuT0Xi3ZdLE5IilL1eTJqwBikKyZzA932H9o7w3u2kL
cLg2J2IDNDI5WBx6uYlfvanjUIcI/juxP4zzcEjdSTu4OCc9KlkxvDVIYEKSFsZ5l1rqy0sli6yk
QF438UU5Vo8gebLjhCPXRgtdfoSLjJNR0GaU+RyBzxWhjts+6C3U5PyO8sqnEsAosp9439m7Ng+D
4seA04Sa4fYQauFTZwRjucNmRfe2lDTWFpY4lmYXy4csyGJhI0UNwhRLap+SI2YMHR4bzQHVIas/
J57d/YfNAjyTeJZ7lLKi/DWvPqPX9BbWhD3ZfAHQWlfVMj60JVYuG6/P2qx4ESSAjkiMlsTlOEM9
5RM4GwA1mYPpLa1e91fs6vMeG3jF/E+DgR2hAEdqt8RPB22ABYvJYIBAcX/UvCQ8wm2uP8x5Pm3J
ml4fNy4RDMWAa5sohVwhLlUsgaKQgns/VeYxRlsKEfzZe2vX6u/a8XQDB5RvwiJCGeLQa+1BoQea
Cw9Gl1W3MYpIRvITIm38ott58uZTx9fiuaNPRgVEWwZeeYWCF/WxHN+qWvKAcCdUcNwqUTF86+0P
YoUSGSQSrtYrt9g+KYLIqqld1hjmCKTTtFzZITyH36vTVzGO6kLWOW4PevXIsZ6cMb4XiSrTXJwy
eyZLjUUe+mFpKn6sKljToxKILk+d389V811He24jyryKImgCkvLLa4xK9VWbLKFFksQgf30zGeNj
W1fm99ITwwdejuSgBCjNbEzy+tCxI6UNBQ1XENBLtfrKLT18t2lQpCO1j4NXOs1PRQ2nT7UyIVZ2
e0WvZ0cvhA4MTA5iWnLGyxMuStWMbHBzfj4qCtaHeq1Wh6GaFIEknBMlGE3nYsu24fozQrYGESNh
3uRZS7p/4pmZbedt5nuzFTwi94vIYTaZ7QdMzI1dm4whco5drG28Fddn3kRmg/NOo48IaQl+Qoex
QySRtoM3zNJWPgGeOTr1m8Mi2JkwyMi1ZGfVXZR07QI43uzQwUyd+XdrRPGfrCi6L65ZCMCotNA/
3v6Ci+1Cj5iUDpNoiQJGGmV54mfQkI2ilyPmY1qw12T/zkXo7xC1+HXeHmqxgHIodqRO+wrYqwPD
5nKzqICn1Mq1p3OBoPfHOi5tKqpzvBF3rY1CIwb7FX4x5bbFIW9nZAuLdhrPqtlQL+H9OSb4Mm1s
/KWgr5yMPNBUicGmQAZdvKFWMIx1GVnTWfJ5MK/XEqEfC69GjDYWnJWD1zdYozoC976w1atyB9TF
fg5JDg1/QFn2uxaWzodSbcV4bIrc0HexkeF26sZNxvIj5aLsQhBhPabWwGEfBhXFy0ezTJT23PSc
kH055CI70X02hzt9MsropGZBbr8oozHZB29Wq4fQjIAciWAg9ZMeXGH4nNhOE53Tym2Ko1dN9bAP
1VplpUySt3sV2M30UHgi/5ymkTPjEFUZ49v2+N+1A8pP1E+FiyO1+ESzrlVoBrrqWXRF8xBkFa6z
eZackOkWxxqDy7cRguR4FM2B99CSIddfVmW0PFVMJR+0szEIc68ZlXWU4EZ8ro1ka1+wh18FlP8b
Sifc4dWmSbwMeehM9PYUzPiLp22LIS+oh7kJt15PuUDLUQCN021kCyJmtVhAExcw5KtG44zrhYJG
bD0Gp8FptGOopQpm3N0fzDzt8jT1UOjefIhZSBlgOYCXrtr+hjL0eTxm41lYRX4olCJ8r+qZs7FD
Flc8y0hZE8wVhTuaIZQiL68KDoJqj8g0nD1z+GTHaDqOLg60RfQ7RARjNwVbmc31rWFi9GbQIpQA
Clq4lwMqRTfYmDlq58QuqvsmKT5PZrVFiVsd5K/yFEUSGdZdDuKVTdcmttDPYQuEvwu16MR9MR9u
f6HrG53auE4FlwqTRydtETW2WdUaCr3zMyCIoDz11dxYO8DV1MfR095kE658KopokOJROwOYu5yU
47QimILePI+Rp33vENJ9MKDFP4JYCM8Cav5pTKdk4y1emSN4WIaFugLIaikupFhaM6Eba55JipVf
plsHn+cBJ+YDlhvibVE4exFQN6fNlEYvdKoW7SJrmLS4TlzzjKQRWoqKlR7MKoJdhiLtIaApt3HC
FjHV/8aTDTippUBdRO6iV9lZmttDGFCQOSdBOhxGabrtjA2SxmXf7VA6Ht/f3i/XH1BGxH8tImg9
0ni8HC8uY4iDaGWciYUxDw0mo2ofHMUt6gfNaxzx1MDTAayf5am1Eate32MWYs88AwSRQNiXsMtW
JcQbZs3CUXAq98GoBj8AQgOWAid1N9bh9MGEzbgftX5L8mhlkSWqFGguFQBYosblpBM62uHkImpH
P3U4VEnQom88BTvQpu6uKEb7zR+Vqgk3tUUjQr4Oi00EIVtUEGGpdjn4hEMhT+/SOY7wTs7SHlPf
qf9z+6te3zWMh8YiiTAAWlKBywlO3hyZuI4qZ1bf3LVtgS6IK7baD0uIJ5uVYaBQyYnR97gS1Btn
M3VSWzlbiuUXZjofmr76d7DUP1ZrYFkbtx/jyG0Ojjq9DJp1/3+cnVev3MYSrX8RAebwykl7b0lD
BUvy0QvhIDNnNtOvv1/rXNzrIQdDzHmxBRhWTzc7VK1atZabYqL4eKYrDOe/P4HWFQ4ps+Xeu50p
vHEIn0Q2V2HaIj7aU2iPX7KKZAAlY8/tU79GV6C44E4Qhz+FpiFi7Kho++7cu9tzRHZHIYaci7SW
Kvrt71hMvYmzJIuuXhN6/tyKGrPopqv/sGsacOuUzkUznpo9kGU7fWmSR/IFUklStFa0GRxvolBa
JNfKnu0XmgO6+WTWRY0reaxjzjkMqv2Hoc+W5deL0X8ttcb8+fgLbPcapQyAVUMWonisVy+O47Sq
k4zQ02K04D50mZaerLIZd3b09siCJUnoH2ceNtyaY5VOTpjl8IWvpaKr/piOb9SOXN8blDd4BHtY
wZ05cSWCpBIPmOQSqwPLZdU3adQXV9xXyv9kRmmeXOxeXx6v3K9s5DaSY1LwJ5F505CjXOPuMW4I
5qIr1TVJ3cXW/YbVy/y2BRi9CKElP6vSVJejV441atgKtg7jW4Qixnh0S7T17FodHAyUMdn5giiV
93dElUTzNQ/68SHt1KY6zpoXGa/cOE6607txb4lAm3l9KRvI0sHthi9S4VSl8Iprqgn7QPFfOTgV
gvOPl2j71ENwkuZ7NBzBN96AlROyk7MXllcHiyusIF37OIa5faihQZ8fD7WZEKAe7C2pm8z22nRk
inCx69IJq2uveclhHGLl4KJbvlNM3dwTjMJZYU+RA1H/W91XVYjrtpaPNQe2SM5NaxBKtLOt+GGI
gqYPGX44C1t/UpdWCkRJPQviJdq1meZqQxvGmNsomTTX3u4XrHgFXbemNp2eXkLyK/JhLFVBLdeQ
ZV5MSTZj43IdQ2049F0vrZ/r5Ph4lM2eYC7ylqUSyHuKTvPtzsOfwkqaZGQuKNK/LLOdfsgJbY4g
P3tFx+1QCCT9ijXp06XtbbVs04L09OAt9XUZO/vSCdM5DpFN26ISP/2AEADRekJ7BuidZMDdzgok
JjMQm2+uQpv073wbTK4H3OpOaTNPid+MIkT2ZtGfjW/lsFg+YQH4i0m4mqHap6Ue121zTXWDhrp+
Tk/DGC7/CbO4OHtFrjzZrcROZEBIC4TS5Fob8DzpG4lElM1VdfP6xYWlfYmzrD+JzHmy7PdrKBZT
cj+pGIMa3i7pZGnCzFuNoRKtflFThAW7xBSnDGzoXYrw5KfHG3N7g6CpQjAEckeGh9z07XimU6ee
EhrNFXqyfaoKqzwXmvIkyfS/swIh5AhA+QdCuR3FaoSZ5IPXXBFMVI+RqxV+PtrL2dLneiduvTsh
YEjKZDif0sx2O5SjZfbYL25zXSwt/AOm1fix6+dl547fXoks279GWX0mSl5RqCC9dKVNxDokttNP
ByPVW5x94LX+rVjjX8Ie0q//w8fCJEXeVXyydWLXOKWl0djdXrFoj95GaQBiYMnz/Aqy3SGxkEei
sbB2/rXMPlTi1m6vAiFSjnKKIVSczE/fiEQkktospcdoO1y9xSHeME3rstG7MM0OJmKXV7eJpjdH
E8bHx8t250bEfJoCmuw75olY7XGIixGNa0tzjQYv+pK3i/o6a/G7aE6Gnejo7khgCtBhJfd2DeUm
wHZW2TsNYsyqOLqdm/hanLqHOaG+8HhSd/a51ODn3oUtI+nbt/ucMKY3hiJtr/0UKYei1suzHhmf
/4dBQCIlmkD1dR3BFqot7C4u26smM/u+WEa/n7W9w7SJk3/tBEJf2S0CCLm6z9sB25daDGw4Tupr
U2M708yYMBGsNa9RUe4ZFt/7SrokysgoFmtVebj/hVc4CaiWJ2ZmlYRTShw4C+VcKkkfiMGqxM6e
uPehYA7CRpMiIgB2t6MZtJqGxby0tH8b9SWJVPxqLdzLHn+p+3P6f6OsuWGhR2saGqvttUuS9gjM
Xx6aFHetKo5+Ph7p3nyoIBDEEJgZcABu50MPYr8ATLbXVkmG13RczEPUTeHpfxiFDJGPxPbbUJ4j
vawQIvTaa4203bHV5r+0ApOj/2EQKZZDNYSIfR2pJ20zKtGYdddQjzGjHfvxEs/W80E6wTMvHx8H
huCG+4vyoOsJt+quECbcH5oxWN6ribejfvkfZkMDrAESx1u+Tmox0+vtJSw6lGLbZfG9bFJtvy3L
Zk869e4OgFb7q6eMYojci/86P71n9TR0JSxbMc9HUgPHx2Lx6XyWO1tSFiDZI47Fm3c7Si6sKRlM
pOVw6zNOYd1hf+dAxXh60cjRpKgOUlT0MeirUQa40VZrI2CXD9ohTRPlaNTi+RuOYAQ+iXTzkP9e
jRINqY1lkUXXAM5IH/UkUf+iE874FC199jpxCf3xeFYynrpJ0oGVmA91PuAuUPXV4+qWQ+VMLmTs
xalV8VLFfaN8GeNZLB/Cca6aD+UUhvY5cTB4fqEQ3UdPh+gghyDBONyTgkCdvl3WsWDJJ3Oor1nb
AdHGUaT9rHNcbA50hym/IzAk9m7A7StC1sOIUi+ZPbMOKEwvxe1vNjlmRDDiUJaKWZzhMSwX3Plo
W3b0otiDg7djSt0rSdoGuSFSWp0EVdAomkKTu0azOsZHT80b+3u+GEP0VTFbxfijztJoB8SQf+ft
t70dU/6mf52+qBuHCcy3v/ZC1d9ngGNHOy763+eMGPTxNtoedHmdcNVTcZduvquv6LpLZypoPF7p
2FKOUwuLOm+ieueBvLeIbFVMR8DKwHxWE0oGrR/UrhHX2ci+FWYn/CVN34tFfxVptRfc3ls96a5F
jZv2Y+Q8b1evqrQlA9IVV6wyuzcExf6E2Txf3AUv68eLtxlJ3l7saHoQKGvxxNyOpBggf3U/9Ve3
qpVjilooDUlG5yfL3O4MtflO3Fu8yLClpVP8pveimJsqsbEGvoYlql9Z6olj2td7B+zOhIgCIYBD
s5Ls6dWF3DXToCV6OaB8kjS6H/XJ31MWFnhkWzhWP714oOM2hAXOMoXO1Z4wMVluRlcfICHZFV3q
Nb2qOPJ5Wn1o8N7dm9rmvvzFqIcdRzYi74/VriBustquMMer7o48AwKqYXlA299uXzDHtCgbzx22
jpTqhm8NKZ/YCUS2S0sgKtU4eYcAuzbc0RmvAT6xerXzPDkNQC2HTgvFZVysPb2FTeYKQszGpFGP
s03ddRVsQ25a4mYsDFi+2CRrxFlkJ256xgrOvOp56/yZG2HybPWTghl3M2+SlH4mdb49C240NVRy
W+cqXHojLlSAIuuCJruGbdigzHvKS9vzAOqK/DJ7h2oZNdDb4aZRDFnUVy7NzYN66GPN9lV993bc
fjRp0UARnh45zt46bVEM9M08I12ueUxr+bF1e3an03duiXctwmE7h1wer5t7H2FY6lYU42gpkM26
t5OqtVT67czGFetD8xhXUJ7s2W3PujWpuNg1+qETCfVkQOCXrtH33oLNvkF08Jd+NsVAbpm1vI0d
w+EohLNcEXlro7M7tgzRGV2fv6PM1VpYI+Opi3Eu7hjnx5fB5nQyNKQRuClgz6RRxu3MTS3GITis
NFTK3bo+p4MRa2evjmP9xEkdpiPPruUerHjKl1OtdOaTYjuSMQWTjtWHdy0tzFYJY2MTRVXaYF7T
BTNUK/Pcj1pMLBWPnfYFN+m9IsvmU0M702iOcol6qROub9peFF6yLLZFj5TSvuhKmNmvVmXllCl5
I09ZmeAjOzYO1Aiz1zHiNMmUjdPjVd8cIvkjpImh7NZyCI1vV12BJVHMeWYBMCC8w5WUvy2lpe/U
FjaHiBYA5KPJV8BYdWiZt6MUXb24g4s42hhr1ds4O9mxBvc/CmvX9vLuULLcCnWeS9ZbHSAqJSQt
mhteLa8353OP2VlxiHDCXQ6mQA/Wf3b9pGkQlGFesV996Lczc4zGKaahd66TV0e+HSG13CRJvZP0
bYInKW5HsgezFBRlI41d6x7Fpsx1rgM4XeC4rf6XA5HltR7xQvSKUv3xeFbbRWRTkC3Du2Qh+XC3
s8oHxVh64XrXeHYz2lCQQzhQ0M0/2ciuPXvj8ToBustqvezlX3uRtLqV4zrdhVd66UtU1pW5PSp1
W5/UzrRwr8akHKqk4hb6SVNiO0f83lx21vfOfCk+UfGUsu+yeHM737S2XOopbJoKzfeXShPimBSV
exocMe9A8b96x29ueIPoF8ya15myM5zo27FsI5fdFmMWtKHW9H6Mg3t9SfnwRpCpjWhPdsKFe8Td
F8+UlkihP6tt25qXephn5YUbMScXsKKOToxR2lWnRpzOX9F4KduzkiZj6Otlb2fv2sVoB3ibnvVP
2zVW5VfWoM0jbeTFMPh2UyNCHWeeIb61c2IyCoLo7TEVueiPc55WCDTNnCbTz6KWtkq6vMrwt8w0
w/FFzSo38lsuFMUfNbu7zADU4QFZIdO4ZGY/BVrR2+On0LPD8DUV0OXea6PStB+0qGnbY+fV6GlM
ZWIar6VuVSmm12ZfQKDLzeI7/W3zcm7NNpwOc7pMxW/CoTn30kZqFJ1Sve+Wo2qRF/lubk9/oO9S
pgfV4ECckqJAILBOadw9uUU0uf7oLkbzKev0AaP61raUF1SFw+HAORujM+uqmqclQ67nkygp3XW+
Ns+jd1YxdG2/x/i/u6mfk40ZSIg0TW8GrTI2GA2q2vA1HVq3+DHpQhQflaQFB47qKAt/mxr8nIYD
XvFx+OYaSSk+hpOuzp89o+pmOCmJFr0uY6vVfo08VX2B4GQR/xJ52p8gzrrVy+PzvL3l/68RI4EZ
6ORayHVwEi6YyqiDGFH4U4fplV/rUXd6dhQ67enWAwtAU4DQ7HZnF1ZX1LnIx4BEXHyqC3M4pbG+
V2XahihUl8i5DFpkpSbEapTQMLt5UOQFb+f6ESuj6rdWRX33VAoFXx2zKz0LUDkdfn92dmDjrB2S
WuwNY904hwZE0mJ0lAZKk47TIZ1H04/dxi53soTtXU9lAblWJOqp1FHivV3FpspMVfBqBWPWc8iG
Ss//yWkI/sbuh0fU5ppV73w4+VfeXkkMyYyYHtAl7PTbIY1Yx2q0MbJAyZZKP+tdE+ankpbg4T26
EIv79G4kzUESkk3yi6+7el2SCpDGVRFHKJCvPuXDrJ3D4tmed8I56vywZGRIyR+8VcxRTmO00O0Y
XjPD7C813MjPlViGFxXNuxN+0PD5nt0gDMgHk4ohshKwih91MzVTXGHCK21z+sVL8a/ADepJyzg5
LdopYWnwWv2S3rr9VgUQVGnbSRp4o2kGxhLbB0eJnJ1PtN2EFIMA/2n0gMlA8nM7CmT1DiPEIgvI
T40fY9Ms32IDVxajdouzotblTurobnYgcBcVcfYFxVxEg2/HKydtQbltqINqzK13GiH+cAzxQ/hO
tSp+Y6bqBy6F4Wc3adMO0nZvaFmCYK9IzvoawcnyqJjawWyCkm7c4aUucwR1ESRZMCyaDae6zIiW
9G+jRiPdZaFSttMFsL2bqYsiyYQjFNQD2j1vp55H+gJqYI+BqZfzG1rXoV8AzOx80HujIG4v0ys5
yJrSGmaA+LaVT8EvemdTKMnPqa6XPamk7U0C5sBVQsjIEUCu/HYyJZQxOoKGKUjb8l0cKs4h66MU
6xyaah6ftl82xbeXlqR2k5GTusAOXqM5S2I2Rmukc4Dn5FLCxI/iz409i/7g5IteHgd9XNyPdRe1
6on4w2o+Tpnda/5Iq8r4R1Qo4GfNuJSRn1pCcU9W6IzvrTFSrL+9GDOYp+9YlPno6rGlgQK/d3Xp
KU4eaUQ9c0AAJJHIXH2ZtF4ErkM083hptocX/T/iS84Su5pCxO1HiAx1EAttdQER7dD6HX3DL2U8
Dn9XlF9/U+yx7c6PR7zz2Tl+MN7pv5as7RXcZIRZO2ZWugRDJoY32hWLwwy+eHQXR9tZxzsb2SOL
lL35yOzAoLmdXNhmSmT2WRGos6q99NESH2h4zXaWcBtkEGBwxaJ8DxJK6nU7ipOoxqLQTBuIZhAv
emrW3+iYtE4KuKDvoWZ5zIWYd8op96YGBVtKpiNXtEldpSJ8NHk9g9Y04tdJWRx0MNK9g3PnY3Hj
gGghnMJbvw5konYQqZKWZZDUwAkehYwLXKTyMKpG9tGcl/qHQAig8GkaGy9hO75Nqjn+MNMof8vx
aXxH9bw9RRU0N9ss9tQtNmsAWCnFlSVnhGa8X/Ku/657eMmsz47QgqEoAQkst/NVxdFfH+/X7SgS
QocaCrsHzHJ9QqjK0WAW4Rgfz3B2lyTTTi68+52tulaq5OhJLzEI/YBJkom62kUpOW+V6b245nox
275nErj+ROJBdO+jxWrUD6UgpX2hJD3Tkrc4bn3JFXdx35qojPRDKNK0P+EbvUz+ZI8D8MkyF3vC
bpvtIFWVeEbZ5YCOsD9vt7qtUSQUbSuuuqI3fpoY8OwQ9fEVPdN3tt522WWbARAb3H+w4jWWCouA
BIw+7iuVlPYwOHF1MdLMOz77ceWRZQQ5iBSzuZ1QjtgwLsvNcJ3MDo6Jp8cX0NPi2WhPdhhLXg5M
Y+DCX8/TvzaqamadBpdevS6Krb1VQ1YcVTErO1toc5X/GoVuEHBC3CnXXOaGnjZ48i2jkOP4IrX+
FMbyUjUYz9hhtGfYut0KgFhsBOoTski3humsMSX5zA0NrNsLE9/IaAexuiYC6c6N74+/0t2xZK1c
+lJha7I6G1XY0cKJ3OVVKVPUxdvYPFQK74ZnA/g+Hmq77ZiWtNRBtQwa67r1HL+8XCDCoF3HPrIP
mhqFx2Rp9qrEmyeDTwX3lwZiFEi4xFev7pLlY68vLB6ectVxFOUMPiOUL71B605rVPVZs5O9JrC7
UwO5VWWiuE2GJ9uNO6BD7brMc3c2SjDBOBN7EN3dUQgp6CGB38w7f3uiNNFHXVyZ2jU27OIgurJ5
Z4hoz9ji/ihQaBAnl00bq8qj3U/z1MDnxNeqtw5hmjavitLtdVjdHYU+b24hGig27MrMipHonF32
Xeug359yLze9skcFubsZ6N+SrS9k1GsyYjFnpT2QbFxxkVoOepEEthr+hkv6b2lVfxjK8Pp4i989
Tf9/vDWMH6uphT8OXyit+x9lhNWJ8KL6aJVijw2+qVrIbQ5PgJo3ieHGmqdDPlmYs6JdjREzzkF3
X5KofHFihECMZvnaLNWPUISf8Ht4UkGC15TaIq2V0gQJ/aJ1u3SXt1afJuwPhBDCiy6GGY6xV77k
pIzPxrNyKOkfRy4KMWmNMWU922JZ2CSx8PQDRtmuX3kGaOTY7+Ux9/YjFy5EcJ4RIpLVPagCOHeU
a3VsPT1cCb1CebPpor48vz9sMmtJgyObX1OTkskU1tw2+rUNHfeEDc/PEHrE0Y2yvSL72lCNzwQj
CGCbui6UEooWt5cFzRxdHYpquZZGFqNfOsE9mmv9kFdOeRmxswjEEk8fxKAN51rrwzN4Z/1S9tEI
DOrsKSltlxeSOHEkchxEYzRp3f6aojRmy1zM5TpZ0Xwocw+x7aU0ng5sSEThYEnODvXbtQkQtZ82
QmZUv5Ys6zHqhx/W1OzJE2ynwrXIfkR0hwLCRgWTkm8GKGPM10iplbMWDfigub25s1M2EQfSJXAx
KHfLhnMe59sFC8NYaLEXO9eksd/PrvVhoJXTj5Hvovy8t1k2U7KotiBLTYcknCAoGbeDeRNyokPa
WVcktczjWJjY3hTGnuTmvVFoq5QUQ6o7fKPbUSD+Dqk3DdbVaq3Gt/XBO5uZ2OuPvjsKoC19q9AR
YHjcjuK6LWQc+gSutLknNA0rBg73Ufjl8UG+M4rUppCPJLIAFMxuR6mhXZgLTaLXyKiWI0bw2mno
len4eJTNc0JJjl4YZHolX3sTQk+z13eTkrooZHX9lyanapQYWf8Xuihi5+jcGwptJxo0+TySonk7
ITdB0Lnlh1wLMZR+tejDxTEpMiZe2j5bhWZWEJqkAyoxEdnv7VDApjlKUgWVRiWLj/ivoj2iok/e
FcseLezOZ8LwSHaFUl9n262GSqqqL5SOomakYvgqQk180Nx+fvbVlxOie4i+ABIdKrW3E2pj8L7E
SJiQZ/4nwRb61RAesgPu9Cx6KIUbYCZhIUesicDB7UBlj45LEhVRYKA2dHJr/a8KUbpnMyoCCt4/
ng8pSrVJ/UUTJeAWGpjzWH7GSDH+qiBq9/nxzt58GA4I+JRG7uZQoVpXm6nsiGTIljIYVIo4bYeI
saMr486mpqeQFblBJ0lqqDmQhgJNbpvJ1JKwULeFex3bdq6Ote5GHxss96aDoOxnwtjWKydgQZr8
GM/ZGH1L5mpyPznYXepvEfpZ4/c8UbPyNJcNOnE2kXB9oF6qX+s2G8Lv2jjWix8bPbXcSlMGy9fT
wTZea0txWx/PA7pu/N7uJryfkU8uL3i4Zt2x8OY59ytXjZSjjt3PdMhsgvtz2Oed7Wt6OpqnSp1G
41x4Y9+cPa0bi0uE0eP0JgbXbi6eExbnBGU0Z/apFE3657molvF3eHvUiu1mct+iLDabF/Rkvfh1
9LLqn5zr5CexuKGdlzF1o/deGZvJWWrli96fzEVNjmMNNefzNJGCfAozM44v86i1wE1KMrfv9dG1
cG4AYMbxVivzyTe60PtRFYKzS6ztqagXYGbhJ1VZfLFjuKyHqTb1zK/QPS7fE5VM7bkx0+WzmnfO
fzJtzCt+bV7Hx2lRzB+uCQ5ycudy0b/Yg2H1LwnevvqBLjZF9xG6aNBpdsLa1k82ZIz6764Q2SdI
L5qGoglR5LnsLVx/ixYzsCDVkGx7m9t6HC9Th3PUOUvpcH8JSXTRskDjbfg0JtrwHwXAGtoPz7qV
H7xYCc2fIKmRerCXKZ//wXPO0Q8prir9oZyKujvkdho6nxeiRe/cDGY9HMpiWIaLpZVW+tLbzoSy
QFHNo/KB153WTLM1o48VS5T86TljmJ1UAMD43LiZ8XtslaZxoE8xr0/emBXOJzWbcxrXhzD+HI2K
lx9qu6sVFKTUpjkOTjqqbAwx6MdximNsUWlDN99l2ZBpb8UYzgk57+ylH3sarucXsy2zxedjKDAK
OqdxDwVaBfMB3kIa/7PMUe8evKgt/gqjrvxsRxio+RZhY3eoozH9LGZjUn/LF2F8mNUpx8SZnaZ5
SKvZanqYS0upjjjDVstr36tFjwMDWM8nazHz9NjHppIEmpkr6SUlTY4uEF7s+LQolauf5rgXEEzk
Z/je1Fqnn8E6dOugpulYn6cqrdULdBehH7TMiRuf2r03XSgPpbMfJ/nyAz1Ce5DuJZwn32xCMz8m
SOb8GDSMl44d9I7aR39g0o+u0WjWscbd3jq1fafaPzWtKdRDbLR6BtXE0z82hprYHzW16qrMp7ms
+z3j3GoH28oiHSJcrvXnqjPVvx5fhZuX1wZRkqr4tCrDFV0DFtqojmOuVG0QAWGde69OXqxE0b+1
PZK+j4e6c+tKBhO8UDTjccpexXk4j1ix3nVtYNW9/RIPY3EwBs04Ph5lE7rKkEjWuOjz5tpdV9LK
nrIXBtht0JAHvcFob+k4JMuBen5G+Pzvx6Nt5wRpCQyTlSMeJ+K7fRMbxQvVfExF4FXjjB6ZXflq
pDanx6NsMWSJ7qCxSbehFHxYsxJpInNExKcKZqUoR19TSkyDmjqiuTZMNV34mWu48anLClH8rXmz
1K7MlBAaUTZW3fsyz6rpnDc0y37InNwSPi7W4dOVC2gfVKXpJiVpluzV27VAcCGkEDP0QeYNrnUs
xlF9Z03e9KThOr1b9KBTH+ANpz4NWH07jt4Z01zTYYc8J02kdRYPhQ81NP1KBcc8TfCgzpEtymhn
Y21KxKiOQu03IGpKE6V1n0uexFPYj+REjTOEr47zZ6qNeLdFHa3HWQlVIu5tX2+F8nR3FMxMmuBh
FSARjQrSar6RiljVUtv2tay16WJKszoUn7483mLb2REPAwn8So4s+Jm3i9oai1FIrbSr4YbK2VZM
411KFfRo1a55zjP9XZ4gmeN1o/F0VEkkTlKO3ifxDBHm7cCGaHgIjd67jg3rF8F1e9dhRbcT9W9u
BXTogD7IlaT53sZjkeyvaUZb8a6tCNNPXuakZ82sle99DAEKdYbl6+Pl3F6rHFhgdJ4TyZxY92hq
NYcsDr0x4PZVeerb9JgSP/qxmPZ8Y+8MRYJHdYnon3toXXaNItYtnlQRFNY8HNGly76immm8qytF
7NQm7w4FwgxrkYohrf6330qJm9kbY1MEbRJNzoHjBqRjRZEgwFLbxj4/XsS1jSMvBTg6xTlpFEPy
Ycrf86/yylznvarPzhj03GhFQOumgj3WklsoQrpYux06wf/2Wlqto/uVMajNV9fEsxd2Y506yH9r
SfSCIzoVk1GLkz0sZhPe8/MgbXMbcSVLu9nbn+eOSt/Dyx8CR9GSgzGmBHuU0d4nukfJyWpoz5yU
vQrDnRcHQJIuIFrOAdZ0+aP+tSaxgcrHTOE14JoSsY/jjfUxZE121n77qeW7xo6SbYzbjHzO0d3M
imUKdEFJ+GAo1RJgw+olRzEvZrQTGtwZ7b9dL46kG2/gwrlIFg3sbAlokJxfkkRAYg2T5D29QH8+
3lPbbyY7JYFZZbaMKNXqnvMqjG2LOZwCXm7lE1qNkfUKZq4fy8I1ijNyMM18yLOxjQ9PD0yxHRSZ
Z/yXnu3td8udCMoJTNUA+KE+Aqkrfqwp41GoXhVoTZO/jDIIfjzo5tpDApxwCJVKHhD+Kf/7vzaL
syDKXQ3RHJT57H1OhiV6VyqWh1xfMrzvigxF+ccD3vmQgJNktVwR+Lyu1VM1U3SkUyUDsvgfIidF
0wRN8K9h2CeXx0NtDwLPBjglHxKs31vXKe0y1IzFKeagU934nZ5mqBAWyZ5Twr0V5F2iXxg10y3U
VplGpJHSzIEZxvM3x0q6Y6RZ+UUVaXgUKGTvEMHuLKBFcxolZU4CO3X1HPaL3SEjUaqBlns2nqy1
IGrFzC5tpz3jnDsLyFDI3Eg9dckovN0cWPEMVdI1amBEY3hC0tx8MY30aUQU9IPTBlRJzZC7cjUh
o8jzuETwOrDG3nzNRm/+AACyp/NwZy5o/IG3chHDDFpXd8ey6yhPt1rQObAlsryf6CydiuPjLffL
Ce0G0GEyEt1FAJaLn+Lh7ZKNThIprhOqwUDN0DiGtQF5rgKtQESwmtQ/lcmF0t5DSv40t3HjnaH+
d1EE1FIr3svcqnp20ENv+jY707z8oY9l7pxK1RHWAXvQ0Q1avVTzg2pDmX7Lwrb9ywkTu3+rmmRw
vwKY1SraYgmVSsOK4/Q8x4PypD08jy7VC2nTDJuO5VwzJ3rU2fKhbLTALBLnSm6Drn9WJ5KVqGnf
Hy/ondMlmx05wuSFQGGrzTG1BZdIqmpBXqn0bWsWpFmf3jrjI0Bx253aPNXtnVBwu1V4EyksAyFJ
D7p1ldTtkS+bphLfGCXTL7qbwGNazG5nq8hffrtTQLNpo2YZZbuuvppZpmtDmSHSEHh2NfyZW91w
ZuMan8sFMGieWvu7ia/3qzar5g6VdXuDkB9BJCXRRoeCe+R2j4rQgDIUs0cR0ajf5+2sfRMZhN1x
Bvl7/PnuLCVDUQcGSKX9aU1n5MHpla5iqNDIxw8GW+Ut0YXz+niU7ZNNRCB5kwScJJdr3SqnR7Ma
G3gjAC1tj6U1WudiKt0Pk95GX7LEzv/28I4/Px50OzUUuVFVg8NK5yetDLeriNJy3lalbgRUYbyD
3WbJN9eLracDasmE4ishCU8Zfe2QNtepOVdYRwWYOibvceblqLuj/cFunD3u73ZbALtAOuWSJKjm
z7cTKibHqxWKoIGnxn+2i9e/qqKez2Pc7dXz7tySqNHRAEJ9CrlCLszboWIbVNZsDCuAvZ4peBrT
4JeeshThp1fNxO/xmJhjTfcRpkramx0vS3ds7KYKVK9x25OeTPX8PUkmD6XSwZQVrslU05fIGZKP
zZxF83FuleZvPJ+j5JMDTyR60ZHYKE52qSYxLUouhs+aKBLPh7PShLQ/5d28F+rIBbs94Rxw+vDQ
iGMPADbdzhJ99jIc3coI2i75p+ob4+CY4rUOaQDSk+6PeYhf56zF00zZCWHvbE1JyieVJSSRhLDb
ge28W0agYj0wvMp+v5iK8kdutdrOAfjFw1vNj0o7jwCaLIyzhusGFFnaxW2tgJYo9wBobl1z1xbH
KO37T5rTdYGKiu9ltkR1mOax/ojtQHKs7H7PJ267c6VtMW86QSXlSE3eD/8KYkniRIIMgRs42E74
oJXKoZ2aCsh7yU7PnnrZ+ScPIw+gVNu6Haq3q6gIqaUFpuImJwNzC0oJ1BMej3JnQlCKyRkBsDDs
WHNv5yWra8XNLUIigOPCSqLLoC84YsfsncdDbZ8hR1bxCVwlLrepRyPulnmi7qxAixzlOEei/2pr
2XCIWhcUUHNjOgInbU6Pk5HXO+0c233K2FTyuLjZrcCyt4s55mqdqDpjp0niHRccJEh29OT4eIZ3
FxM/AxpvqduhVX07ijPkONZ0gxUkSy0uEaa972MSsTNm9Hu5wPbEMyFHEsGlVQPMsduhmlaZsFRV
rWCGkol2KG/EZy8puu8x2/aYGUbxd96m4vcQpC3yo8j29hRM701WGvSya6iNbt4LMzHjgb1jBTWd
Dl8mJR4+oLUYfbcLaw8xu3P+eXIR62ODwsTeeJVUrYlURajbAYI+g/MSLoPi+Flje3RHOmnqHCov
Hr9VXdIWBK9TPlxUr0uaD3ar4TjVQMgqdzK+e+tPwMwrRgYvwaHb9Tez2UEBtLUDM+pmcPa8oFY5
/1Z3zcmsbMvvQu3PzovOWpU/LfQLV542KGgjGjAUzPzboRcsT0bpUBMQOruHIVFDGOlRe0naXuzM
8t43lrorvKEsP10At0N1FE4AKWMnGMpJ9+E0YZrS22iUZKH5+fHZ2dK0mBbCNWwoIhDQntVY/Ygn
exONDvupH5QjnXHjzzRvUGkslGL5NGrdPPvOIvJgHrNkOtJlG2bnvurF5y4t7OliZHq8h5TIQW8f
HpnSE3iBIgAhrnlUQxn1XVPFbjCqrXmthmL4MMEm++3x3O+MQo6DgCN6qNIiavVF7SSq6SERXuCM
YoJzUnbVj8Gy550L+M7XlH0MNEKRZfOxVrQju4odsSiFy4tSZNCO5vnzaGnjWYttc2dGMuBYrRvX
oFwyYmSElFfvpJOaiyMG1Q1ytx++DlYcvoNeR83TyVVfNUPx7ekVRMgGOjDtI1AyzNXNWypVo4Np
uYHthLlf9zmNem6/Z4h+bwF/FfOA0uW7vFpAMXRG5LmZF2RFKU6hK8RBq5wCQV51z97qzpb41bEG
KUhKi601Vy0rciKnyb2gm5r5/3D2XcuR41q2v3Ki33GG3tyYcx5IppVSStkyLwypSkULAiRAAOTX
30VN3zullEI5NS8dXVEGAglubLNMpiXnKRTvzskMfLTK4rYAHB+eGrSw3n7f5TAYM6L7c+1LeJ9I
iOtlNdo82z9+OZh3QO56wchiDnESK41ddphcNsURt6K/6ZgeE8vNz5FbPtgLwFQ4BThviB+nqVkA
PWHIbEASimu3TccqbHYNIuS5nti7LAbf6avIL8bGSM5ODVKjWtshhaXu0aPROGcTgtb8YDeiQ19M
GhLBSgreZxn42txOe+FY4PYGEsju1kSeuIGKuWNuYZoJxAIaA0ObIjmH+/YiM0HqxEeY+1ZZEF1J
enjYxhnsnmL8fzN2ZNvmaFYdokgzoCCssMNcpfJ9+jBAyOQoEVsqGO4G0kriUUOGC+oKU/vM4Ng5
HFgISYXELor2djaVD68goiSvE8yhcjgv9RCYueBDDiCNW5AKCgvw84yTxvHrH7qBv+htVfuSbQeH
Of7Kg7KRvjDQtAoTy0an+JserGqGZpU9BRfEq+zwuopb1u8qGCnkoKFoKEt1zhRjdDeLeUrghqF4
QiBR2gxZAbyg92xLePG8/OHBQ2oEwiFGpBgigglxUhYpdwASG/XZteNQuZYCZAtaADX9h6uEADC/
tvERWt+reCkkGtAkmaLrEWlGFri0yCSFWP3nq7yLqMsqoA+Bh7ekQacJnyDEdkC8iq4jNtbHAKZI
CVWFd9G6xqxy3Yqvn6/37nNalP19zHnRvsFDPL0sYq+PGX7Xvq7Hiq17B8K45eD5f7yrhdWIVBbd
DTTQg5MA5IMaYkHewrkeinDIWFjzNXhv5MLnhux8pz+n1fD+KaJSXTQhgMG2cbUvX/fv9VttkTEY
hHsNlyfvCJe9uExKIMIfi9wlRWKNsI3+/DkuO3hzE6LpBmj0op2wwH1PW2CTiCVvXIVEcaA0zPyQ
9y+enkq+CToE+U3vE+OvYe1ggjMNnVdRwZOlQf4Bbhbo6aWBf3IpAui3ON/F8TUVZpyuuInbH03Y
NV+HUDfFOmyc8TtMjTAvbBtTGOhIxtBwGeN8fOGSCrKLWxhUJW7QkjjDmYwA6XOB93gog0g4G5Sl
w5xVlReCqtkbyb+5IS0gVzfWk5/yZhirFUNPacjGymfyLs6D4FfuqPALKKyuSqoJOoiJBZDgkxIY
EK8/f/Cvt/HJ9gFXxFwNrBAUfad6yzaxpzGA9Mg1dAN40mOqd13H2veSeor9Z1dNj12ksgnq/T8G
psQ3bwj4udvi9OUvbUJkjugqAU6O/PHtcRtKYK0g7xBfk7qpNloO9oDptFM06SSb5kyz9d3NFCHf
QndwEaFf+NYnrzvXruzEIOLruADKUKM0S8CR/R4Y6iUd6Tdd59wUEa6az5/zu0ARoR0CLBD6oSju
g3d7HEJq+U1VH3XFxq+asDaBmrHz+Pkq71KvZRVwJmxAjxDIT9u7fj/D1qvp6qNQpNmE1LYuOzM3
a7S4ztVX72IECncshFYBWgZop53GiFgLCpk1NF7aGG4SgflmmiJMc1Dy5ajKM/Hh/cbAcl2aW7hB
HIgunKxWlJ1hBefFcdCKp+ggYNLccvfKpuMfWxKi/QF8Nhrk2BS6Ss7b00iNgUoePCyOtWEY8vQD
XasWojGfv6n35wG7gIgimhPoRqJqfLsKQbOOOV2PO2rI2xR5R7ljdRFvPl/lg8e2VEy4PDDHRrv6
pPHYlyELG102eGyNW2Scxfx7NIPOm9SiK63s89XeBXEMTXAHYkchNIIx0Xi7Jz+vdEA17l3LL+bE
p1BWi3vyY+DqgtSKbQDDPKe7+MEGcUcBqg1ZmuVuPFlyRKwI5kY2R8Dc+S73JUZfkyQtvi6Zq2+f
7++DdxYv0xNcxAsT8RU8/tu1WIam8KyCQzSKieIQQ5z6vvYoW/35Khi+Orh/FxWX06eIHklJJAnp
cbZnwOQoISuoc7Az7+qjvSzjV+hW4rNCT/rtuyqL2u4gXECPzhjla/BTgqei9Ovvf7oXaMN4gEkt
QuRoBZ+sQmLeFLWf44lxD1hiCOIlherPGWG+D+lYxcdLAVkMcpanX+wcWrPDRNcdWevOGwpW1yqe
mnkNwSm584hjkh764Reyp8E5GMz7I+8uegQISKhIFkLH28eYa5sDdFzSI7NDpW+dgQb1FbgxjjkO
KCW7+8nh43PAc7/+Y6H3V0cGFyoqmBqiw7X8aL+dRsFbYddasGNbBjpKGY9hRAeT3T//xDA9x1AI
SQveIASM3q7TVlMezlHBjrmCXgsg9jT1KcTP4jYI/zgoLpILuL9wc0G39TQLdGvKANuW7NjxeVyj
OxIcWS3ZmYzvfZ90UXYARQpSN8grgLN5u6NK1O5ISMuOqm70Nmi8Zl2GJN+gFqtWjuZBRilwqeiP
R6mB8dRKRdq76hDzzoTn93coWPv41DHXXiYYp6dngj4r+pQhO3JY7Wx03wUJ1WW3csmQZ3aDOdof
f47Q7sIrRDcaVO3T/j4tPN/woebHflAsA/jwpoP3xf9iU6hpcV8viiDv5rCd03ptREd+BCOmSGc3
rtMuzkEpdXK+orMltp9v6oNPECxB4IpRPwDjeFqsoKaYh2kI+RFfipvidnJXFabb67gFyDGa0VkA
TrV4+nzR9+ET8hFIf1AjAXyBJt7bI4SwnUNkcREnyp04zSGG6acOUsvozBv74ISgs4UONkhccGg6
hVvYgA0bf7L6I5Od9asKOnZLm6B7FDD4Wzm8+mNoKphioDjhKgWgCbp5J2lJ5Azad3XEj4Cru/tF
UnvdahNlVnCuF/luNICVEFbQjkT0QsJ6kocPQw/cZ4GdoQvjrkTR9ipFGQJ2Uu800DGpWmo9BBOI
27Eq5Q6nln39/B1+cHDQTAbJC1A0BNDTtp4YnV7Ncy2OCHHMXSFcD87KtfVI9zGzeb+DtAG57Zjl
szP1/Ct9+U3RtUBnMCDF3bFkgKcK6mVZ1cAEjf6x7eGjEeJ+8jlEVCF+wIs99D/7ahdzAKMuSwic
D794aOZwY2lai7sunEE7SxoWzMEvOxCsv4BDezxtpHF6sXB6rG73+YM6PYSgBuAo4B0t+Iqldnp7
2EcN6oGa7faowk5kam72BcmPnVd8wez4T/tEy2IA4KCJs5Rp73RWHZuNdjjX3bFkwobja6vgwWr9
afWCVSDdjCC1QJlQKp1sSbTckbSTwxHuhUHq+yTe4Kg9+DFnKZAS8syVc3rYl+WA2EOBjcICM7rl
Cf92V3MPyM0omsSx4iTcSA9XTBsrewVGlUp1ZNqNmHS0GoagSJ2pL89EkdNoheXBZ0OOhOwI1/ip
6I1Svd3MgstjqfIc7VYQHobcUuvPj8n7VfAdvyo9ICoiJJ/EjkBA/tedi/EIlZro0IMsRreG9vpc
gvw6Fvn963FAdYdBBDwvlpFqcJomBKIlXTyO+oi+DVx0HLc20UbEs7WH3uzcrdtorr95Puntm3KA
4MScgb4E+VggAyS0kiJrFD1aCw4ovi0vqvtauda8Aa+tNmmkNCRmJgW1GVAs47pOxiaI5k2R0+C5
CS16X+VoGiR0KGs4LUdF/HWCFixoPhZ5cAMR1H+YE2Gz6Bqg7AVga/EdPJmmuA2ofqbvzJHF5Luj
vHJTsjo484W/oystq0SIgpAQwFL4zN8eULcvnIhWfELLVNn2ajC+9JIeoLcpm0kH1afYGLSriJEx
1HoLU3TH1sXXv6n9IhJr+FzXEGQZ0OVLDLRtSIZBk6v/sDJavBdwkvHZYrCLJspJscf7SKMbN/Oj
iiPk2tQOrwgdMbh/Pcf/8cP8n+KFoQgA2L4T//5P/PoH4xOYD6U8+eW/DxW6WYL9kv+5/LX//8fe
/qV/X/OX7k4OLy/y8MRP/+Sbv4h//+/1syf59OYXq05WcroZX4bp9kWMrXxdBD/p8if/p7/5j5fX
f+V+4i//+usHGxG68K8VYM3+9fdv7X7+66+FiPQfv//zf//e1RPFX0ueuqJ9+vkiytO/8/Ik5L/+
ip1/4pJE+EJViowEpMC//qFflt+Jon/iY0Q5CW0txFTIAvz1j46BcIglg38CuQYcEPBWyOjh0fnX
PwQbX3/L/ifGq2jUw4YXyThq0b/+38/25iX990v7RwdFZlZ1Uvzrr+WE/ndQgO7L4uuLpZHZLrji
04KWFs4UlCSutnPNvLUwUw36M+YLwdy1m8JtvDPR7m32sICAcFH5uEMWussHOrUuplmq64rtlEcm
9WyR33uqpLtpVvVhikrr0mnbczXfcsJ/3+SyKIC3QM0gScNo9aTcdESkR8W8YivREL8ULfQQ7C5w
E4L/PbO/t1fW6/6WyTREA5ZOGNBrbyNCpwZICgZOtZ1GWl/GAK1lJS7uJLeaZj2gNZhUMhSb1/8r
I0s//Hb0/n69v7/Ok+WBFUGPZYHVI9BjGH+KqfAbb8ZUCgZYjRxHQMioCxDDTI4OggtSRDbMSQSy
8FVdRf0zWPvnKIsnKdrihYKb0geoDJgDCL57J3G30ZD2HoOF+w1i4nZqjPMA8kD1vVEVBfW/mjXI
o6V3wZ0+Q/I6bnra+TItjAMKu5LCvguD0Wwie9Rf9eS258iNJ+f99edDjYWyEdKdAKed/HwV8xFW
Wgt8/agck5Z2KhO+CbZRq8xKFh05fv5CTqrm1weCCgslHW52DNdOeThkkAApyFFsCURQ+8SzRweq
rBOCxQr+H95tyfr6th6arLHKfAUtXJknzRhOl4Ytdryf/zQnOcAimrHMLJeIgzoWNP2TBI6CuzqQ
MW+2yhHenEDIJ4bSe+iIfY9yGzIDuJ8vFY/Z12rkPwPElI2Aqe1KtJOHOz2Pylt3zq3vHnMGDG/M
UAxp51beYwGK+Q7tWMOhCh/CddpIO2IJdAzIJUN8uaRdT3a0jHSbOkXrrHN4KxxCm54zczgZTP3X
Fl8dbBZQzdJVffsFciltxMKKbn2uIzuZu164mZTcPLRD0KQs5OaRxX1tJdNox1cQA2jWfUuLy2H0
xKZBM3THaC6eoQREjrM07R0ojtZ3E0/BdlJ1e1c3Nv8GVh64sWKsf7p2K6GyJJ0n4F/iAjr/Ultp
7yj30RPCgiJtN4uDhgvBqi/i9u7zN/o2e/x7twsIHikkejKnrBMCk+gmImW7nccZehSj16Ri8smZ
yuv0q8GxWVo+mDUBNgA20hJ2fkvEI78JAUxn7RYSJcVXUuLk5FLs1DD7L1FjmTPJ20m8Xk4p5FrR
XV34QQD4nBS5oRE9ZHKwnEtZcWhYtccPZtLYNepMin9yHf3XSgiTgMBCQPPdAJUapytcIcBJU0Vx
aOE4+lAHVns3w6diDyW09o6CT3n7+Ts7DdLL9pAJIBeA3gHy8ZOnuRCvrVZ2dCs9WTzLWkfRKmww
Eoc2M7PRjgSw/BESDPxbI1t8RIMPJPDnP8JHTxi1DfQbgWkB3Gh54b+9UKKDsFZWw7cDA1y2gl0C
zg3wz1Pq+DQ/g4/94PTgTaLy8NGfBDb/ZDHl1qWUsNXYoopr77xKI9JWOtwwZBsYkEv54/PNvfau
frvvl7fqLmpEKIXxjJFjvd0d86266mPKthak3OGEo0JfrjDUkSLxMOmj6Qzp/6MN+/OsJDUw9DkD
K2FyYCyaqBLOYTsGPv6hyyvxjIn++EwdruB/AJ/7tYYr3WXuYSD9+Q/94RsBchmdHRx+4H/e/swO
DRrwdaANN1WFD10MZCZ52HYXceH1958v9dGhX0pqa5lFwn/qZKkuqnrRY0tIh4b8YDvCPozC6D0U
caO9h9LpogSmYPv5oh/sDy0ypMExppEBnL7f7m/WXt84mBBujdt56xCcgsOkBaS6/ZycmVV/8H0t
eAiU04CZAEJ8+vrLqW/nibPtImMA7/cA1ovUnWFw4/XiZpT2tHNc+IOmQPT7lxrOKWcO/Ed7xerw
zlgIL2C9vN3raM2hJqHsttQrxoTCe/zSnnh8DbBLfEYUa9nL6VHHdBxyFOhzLrf626WQoAdLsKRb
D3fW3nSu2Itgxt0cWbP7WDjohmURm8We9Gdf6QfPGShxuJBDjXVBiZ+cIwCT2tnXAd9WvaU2rpdX
t2U/uX1qwjY/1POE2FVpx7QJOIL49toC2dbnp+qjowykzasxKxiep696FtB8hwYH33qlFWwLmDzs
tMytFfieN7Qgtp+0Tnsup/vg9SJiLiISIP8u4/W3zxwzLdfqBYJnUXvxVU4UMrrQ6WmZVUF+zihu
eYgnLxicBrQQkT7CYeg0eHJUSFED+s22R652VdHhQYmzWeoHi4CCi7OKfBXT6FOqII1hFjnTEhGh
MHmd2CBx1gkpxLn+4QdPDt0YcIlwYrGr0ycHQo+CmqPmWxP03mNTCSESzi2Tqsbt+Jmz8cGnATod
Mm94o6GOPi1FgE9qlDFy2C70xQ0t48oBCgkZ7RxE9AJOVOQI5U64lmsS/NGc4zUrwyAOxOZlszDZ
OLnhSY0bSppu2LZNQLJBec8ELjqrPz77aMRjELDIF7y/w2Ni9aGxQrrtwXS/ymckDXNhYAArdbUW
Ta+rpIqLc8nLB5c5vnWQbLCzpRV/UkDNXmnKqc3plsjOe+yaiRyj2fT3kcvqbR3Qc1/4q+rLyQeA
aS1oWa+8QaSDb7+2Akhm2s4B29bgnQRbM6l8EW4n5S98DOEDJgUxScY41g8zj/Jj3GkQN0qoAaik
8Ov+F/fs9g69eFQBQzeFG8IlbCYnXT77XoXcv/GldlOkBWUioz52V27ZK4iOO+IeiQv/8vlL++AL
wEwKw5Pl7kX/5uRuAthJSDAD2dbhhKiEt4GbhX0OgZbaVn8EEHs9hUtgxMUA+h6gLMvP8luSh34g
h9Fbg+QWRrqZtPW8hlGG2MRLL+KPtwWpINxAC2gBmfvJNYRRm+xgZdBuXzsewgpNauURySAmUG8/
X+oVa/32QCyoN7QZgAQCxO5UOQCMJPT/TY6Py2AQBtU/V6NfEPCNPbTWd6g3zn7mDT50PGQ74fIZ
pyj4aZVNeyeI7pq0RZZyhJrJfCmhaPbgzQazarySKi0ZYc+f/7TOchmc/LSIQci00a5bGv0nL6H3
JuFPJRoiVHfFBeDj/KkNW3LJhSlFoquqeB6tcriXPvgpSWPnJGWDM98UGOlf11AgSUvbkjcDk+Cq
hKhFWDuqrAyk2Afgyt/oqINWW6XHbMgDeqGD6pzTEwqut6EU/QKkUhAuAj0hBlwDMK+3J6kWg2oa
p+VbQCmXie0wfssxI6IJvJE4Tb2hz2WiRECfNfIBPPKmqFBfz71WKTp7NEZTPIqqNOIusAI1Nx7U
KAGPjdIyIt4j6ICkS7TnsDhlLAjppgpdvmITCLN747XGwAgQFr5r6YGGsa7zuphWAUinT6UHHYJV
Y/G5TlC4jW3igRziJRHDSI+EEPgru32PmephguLhoVBDX2JuVTjXdYGsKV10+uZ0mFGzb3ot2bNf
tjXJWB5UmQxjnUQTNGDGuQ73OcSUHmxPwnV99Ppk9lgMgxSzzR1brExv5xIoPtbeVW1BfkY8d3E0
61a9wPHmdm66X4BqOpmYwhnmPTbwqeArpjwoHJTS4/xkmQGY5NryEtmwEBYaZMb+Fb/35+FnnIfV
weWxtUVDQdDEQ/fxoYQFfJC4gLHsnFioAzT35nHT2nO0y7u6vS5KSK04BNpCie5yct+zqfo6Ob3j
AyUK+ZDSN+SX7wi+wuDOU4nVVJO89Ks2vq96N4eSimhxXr2OrZxoiHgK6z5/Lbnw5xWZaw/eibyC
LFuo5IHBQqFC9yFXTzGc1ay1AisHipT6u2DGf8ZBYFMifTp9G4xX7UTdk3GFKqTZgMVftkkEp4xV
p0V9i6y5lWjKqG+InfSHbaTZoannXra05Y9xoaBi64/yEAAcgXGu03C8I10+US+/E6F6jGlLddJ5
c+ytgWZhgOwR21wLTcOkNi1Ex+dpHlXixSJ2s7Zq2bq0LAFib9Vkzux4acQsdiR9Jy4r3OBfqqCZ
MmvIq30kc7YjbmetO+pFhwlOpMC+Mhl9Czwy7GYRN2lDgJWC+dDXkAdgQVFS7mvX/1kPyofoqHG3
NIDgM26HO8+wp1BKuu1wE9xJ1Qz3fh26WzGjCB0dZtyEDVRBKBjmG0lhuVC9swPVJ0PvPKNkETel
2/QLb7zZo5Xn7Io+qB+ASyarGZXspZWXq4DW93OuamCktdyjXzt0aUB0m3WgqCeBPesVg17iqhI5
jIVYAydHfEUxdD0HwKzXcOwMILgHBdOkKNHOhj26GseVtAzvkzhsUUFFkyXzNIpFm+IS24BnET2b
vmpQ6njROujgQ9uYHIDtrrRT2OLSrJnb4nKceysLQ7A6y9J1oXG6zKtBI7V3M2geYTL1VnQBcSiS
wjQT9F3lR9+VrhGsu2jMOj6OIsUZt3cUAAeS+Molj9FUHuScz18GqOZtjKnsl6ovu1954RcPxArY
89zfwKPLwT2PyLmx47FY59yrAeHO+WXYVaWVNlRW0PsKQsyzgx6/DkH19jXlm6jS/GqRiHjmQ2Xg
MAVJPj0T61Z4bfEdzjbOCnjXbjdxM+89BZBXPPi4BjW31W0vlfMSjBDCrNF9zYRl5NrvnC/CctEl
J12PYcRgJDRXVWlNF03o6TKZgJnMGsb4mAa8Dx9yTcYvXoMyrwCoSq38ye/oGumz2hrpTD+i0HQi
naFmmzba6ttVyFXQJrQeC/B9Jvd6AqSEAmDqmZsuj+cvY+XYWx/ky8yAT8ePcKQliN29Ic92PVWb
1nLKVV0p+ghf6ugCcIIu7QectcxTs8k6F/ZUqaU1/KMXDZBN2VX1ClLg1dZDMrP341zcE7/0h6QH
SsfHIXZAnu/ckqTQc7Eh5khzb11YEoZEtpjDDgylXlVr5EPxpaExXVvjDG/agrv3PgTn0ZxxSbPD
y3P6NRu52hQNpT+hdlffKbSEnkX3y+gGIwaIor6gNwl0ShVeNPpSIkBmce35N8JF8DVhHqYlxFHT
trXCu96m8YWUY5SERdA1+CkUgjng9flToAB5B5ep22um+r3kHskTwAXGr4Gm5rD4vqa+Ki/8oWi3
1NQWiHRus3YHG9wrCNCmdj/0G3y24zokzriaZw979Z0xA48YsvY08Hb9JJcbBDnEdw1me5P2aM/d
VWKMm68QdK3XTejIrb2YtOHgc5r0cnrxwaQ7gIzs7aZ24t/AT8LQpBzrG4f7w0ZEIb9rHV+vaEjK
n5PXzY9c1+2q7yGN7DjtzRh6j2IoO7B7tc5mbYyVAH45IXqx3Bbp2NTYaY7y+pvXet5hjPxiT90x
SOei0TwxDqDXcO62dMLRw61TAjbWBfeG6r6jHewtB0GaS6o8fd1PwcD2o4Rb3wp/wc+cwii8hLIt
bmavhqDcMAYrCnQwDmcM52+L+NU9YAbWOgeh6n5gJNrkZaRWkY8hUujwK+IpG/rEvECnu6tkdDfD
cm/K0NTMSdIGPLovQ0NvmMx5n3KHlAs/wkZ2KkL3pbTg9e61rrCybuqrm8D2ywzw4R42sSUrkhzI
hJ3vNyzD028vPYtsJyD6nwHKineGQsE/aT1fbYJcx+AtqaG9VNMsfpZ5D4rwzIHizlqvh1ax0SjP
siKsnJWJoSVPi7b71ZLRvuJB6T+oGN7jUAFSxaWC6iSAFtxpEUyZGjMxBjDXhpDxeKMK7mzhkst2
DgVA3LDKuZgAkU8KjG6v+OQuR3ucLwaKbS4yNX1igExORABCSO65TwJ1QBqRFtRqIsBghTNlk+mg
BbO/9+mtBazIyvNLjnks7+cLBKyX0o271Yxs5UJ0Rb+Fv2z3pEyBAx8ueHiiIEIM1RIv6tVlUWHo
4NZue93LsFihDzylYILUGffc51rp4Ys1+Cap59H+WomIbGUePtrcntOo6eFq3LQWjKFha7GDEopJ
JkabtOviehvMrFwVChLDOdSPtxW0ljPb7tzLHCmCozUDzhulY1og+iXKx71PMLlJJ4T9O4zRKDRL
h/Iwy7qBsayvunUfKthON6V76zZ6viJ80ohfsUQjMIxvB56LuwHzOAnQpYHOONR1E21N0Q5nn30p
3YFkUg/5o6l7cUPgrDikcHdla7o8IhFCAtp36jELq2DYhnBcW7nNV9x+iOKdU9j3HtBESPunABea
BYVnMCa76lCIYGfjIe8tMT9FpTMkrpDR2hGNtbU7Bvls3bdlQgZruEWC8ysgFPztuRsuVDl8GXMz
fAuH+FnwCal2iBhoI/5CVLvK6GB/z4HCO7qICyvY5My3YSMfic7zde2Q6gY8lLZKYIw9bUAHNQl1
ujm1xwBafQOmkKODwnqAQ9/BCkS88gLZr/KeDhdRXPjrkrXxush1SuG4uPPCqjqgCNlMuGCbJHfh
ckv7ufgyRKTYTbS89Vx634KZlikh+X7uyJQaL+8uY5eOyzcgM+hKP49Vs+R2kHGPHfwHyeaqo7z6
VsHOYF8ieczsIci3dTSzrJ/LaEVqQdYGVEx4xtEYwcCIlUO7JdEcDlM9Dkk3yMfYUiaBW8W4h1oJ
h6SCnUepbVd1k8CmKrbWYQ6XLI8ED/VE5y7hcD0uk3CRrjcQrU5FU8SL43JwqFtZpvbM1GahGGwg
9sFxAdDwUEfwTzS1z3/wrgs2YWfuRpb7a7uerXU5VvTLqAu10Sh9Vg7T931sHAx5uP/YVlVzGIpC
Q9ZYN4cCVNXMqraVB4NUSItYO6fVFvRcpQKGiY1buy+iRNKoynrCxX4G6/SHrlxrLYNapEUfIjkb
I/PgQdcCVRbhaci9co8h7wjtXvd71fpqkUGZV60EW1rb+YCWAPi3tJ7T2q9wK9qtQZZEqu4qBjt8
1Qz+CIR374Ef6oY7u2x/2KKSjzLvvS0iutrnA3TY7dpuVt7oF8968mvIzXcl5qBu8yiCcXwaSMBu
4iqovjrKgoq4321GSFFeSJ2LDEiRIQFjVO2Jsrt4W3XoJTDP8NXEXYF3185NQkvV/YLLVZW5ExcI
KJtyRJu5sraWM5RXcVD2qVfg0rVIDvZHOfb7YUI2DfieWoc2szK8sjYtORmQgks7iXW0cfFME1wO
ESAaComSkCmpGn/l10NSNxGEKZSBt9nUDmuqmzp14eZ+a+Cju+UVYqGmzbDimI6ncYjYE6CGyeqW
skPQgDrbWJEkaVw13dqWfb8mABisyVC4eeIhsa8SXTfqMLV9dQwDFVygRzOsJ0CzcU6D/RBOUZfF
roZuZuXb15BhIluCrG4XNVAHmCQqYvjVFbctaqYEC+hMwpglwdh+KJPIRNuWALJnLG4jqPRWEuXz
ZcuqZ2uygqu299QNnesr1S3G22T+6fWyTkPaHKKqixNHO84vVqoyHftuuplDv107cHv76lbg0LYM
5iXJZEa/SqxgfMiV011CzGLKoLJ/JZX6jpkAhz+59aUDuPaajAyqOKVDEocHMhVWobcwCkC97sjm
hiuGextN8MSS9pMHipoG1NIb97ZyKhTmfb6BoE6Jr900q9LL40cN84ZVW1c/Gl/Pl71AvzJl9Rym
ISSUEk/JaePPJf2pkFutJVANO9vh9VHXjGWOg5gbWkhWkmHA+DHtae9991RjJZq2ZJXbDn1Y/Ewu
IhFE6yYPprSY7ADDw3xMHAOZUUBGnqOCT1ASqWzAQsvwuekBgkXdZG9hqOvdjz5K3o4GHAJdDGx3
SWs3gYZbiOujnr+HI96WzeWcFF5VPLA4vrSb0WyjULONFkZCg2ruHgC27XChsDxT3G32GrPwlQgm
AHtbJ7gPVL6ZmBa72CuDDYvV8CTHQsLzwFwxYKRT0uFw+2PMb4KC+j+stn90PN1dwlIH9hpQ50vn
yFT7mObBug4FtH2CytFrE4jxcsiZuJsaqdORon5MNTQGoH5hqubCzcFIKwqYGsAaORkpKVZ2G1jp
PCm6t3L0VRPVcbOGFYeztqiZs5rWW2Z3asUj9LEc4oLRNAovbeux2YLdOv8yyEgvSQ6HHz3nB3jb
yzs3aMo1RkyAxQAOlwk7ZD/dvGCp2xOB7ABfHlpI8G4NMSA51oAHANGD6PglrIze+B7fj03ZX8Fr
y7lQrfkeN8MLIOThOhxsttX+MK2tOYb3gdZ0byCj5CUtD9QLAbyqS0nB1EMdT+WXNqqHn37/qx5C
1Jo+s7ZO3v1f5s5rt26k29avch7g8AdzuCVXUrKyZK0bwrLsYiyGYijy6c+33BtnW7Jh777bQKPR
QHebi2Sxas4xR+g3tiQeMMDP6kWggNnYjj+e99Psnpednm5We+EImX05bDHCVAfs68Ms9slk3Ju1
5Sb61Mu3mWh24HYp8RNsXtjKV4d8kMU9p6tO7Famm0KUIknbEmktzqbNrmoGvqTSWJcyZgpFwdiU
7TGtZ30YuyEFiSozpKR5xmO1lnOMnV97JNzn/Ryl+7LquieQ6eB6kTqq46wwLz0nEpe4PhQJhIUm
2uFAVpp06OTh7k52R1ZMGY25nfTaRsfuQh7LFg87hmyeu7hVgkeDKfhBXTtvFCxsqmNGcGrTzGvc
04I8NLOWuwak+iwoy5sMNdi2EZTg2RpWibuUVYKlbbczm7U8gzNkcnCE7dNKqoeOKWa1SGjwSiex
K7Hs/KEvdexZo7XERpFZ2zHP78CsmAiUQEztQjkYBGVLGY33quOvViJMWe24zPwpDVW6t4p8/KTT
ykzsbHW3FRGzFkysxO/Kq2DMv0xyHUER8+EgQcx2VmRsu9XvYis1gSe6aLyYnSglh89FHtogue57
ys/Mbh9NPPySzsTMaE3H3Ng2c6qfGY7kSe3RSTem331HUCq/NByPt4UxLUlE9ZU0KN/2li+cKwiq
9mfpB+SICCptJ65ru/jWYky1D1L3SKJ2vZ2JhYkxU/bOLLOszrDkvhCN9yxVKM+CWrWbvBsfG8sq
LyrXmQ5Rjeze69x1W0fh8DL5ox/uF3I7tq3rsv8q6Xr7OUi9+0p75abCp37vtNV4pSGlnbdpvuwy
282ODqArwu8+Czedmtoru0oxlMcI6zvOovknY+rCPZ0WsgMqvvORVXpBZdAcmhaHR+UKvOwG3z2v
kTJRww7OI5BC9CUIG/uiz3x15U06uIkiwcBmJuylb0Lq8HGR7c5XfLK0U/ZOVHq4XTGKvdGLU8Zr
BqLjiX481WLehcJWkqKtdMYv5SR7XE8i7Yax5hnem+SSGrG5CP8tZ6qLW4nK+xtpY+6OiJhuhrqB
DA2hrjisg8QM0+ACu3k8bqVlBIfRLuszaZBbGwcd+E7nqfTzSqLvWRFM5lnYCOvJAmPalWs5RVQS
GWkc67TSIsN0OfYpDMMib4cdbnl6mwdD3UA+RR3dyKB4NkOnv7d6t/skxp6auyI6WCSanayJo9VA
dhyJEi8JUcj8i2gW/uzen3ACWUKhr3ymYBvsefXXISsMPp6s2peLdUrMIKjoejWM/hYzK9xRUtk+
FJYgcoryil5wKtttl/nTRemjOkjwOxzLTbCifI3X0rLe5rzqLwsx169m7QPNZ74ubqYlkzIx1zb3
L+uB/KA47JriUoUD0/6yG8MMF8vcfnbzqfuuxrIfkgWLWHyrQw5mXQShEaMTRwgz56TXd3Tcl+YI
O/CqD6RBBM3s+YeuM4O3JYdBu7IvfhdLI8IL6jD/gA8f56o2rCxNxsiazMQre3nR4ncBUqSM7sEQ
mfsUVfXw1ZRtC1qYioJAy4EZKcbj5nFU5rRZ64mfSzJ4filG+F4lepenKiq773D9zSMvOYiVncPa
n23DjceswMucCaUgwscfqjFWjgENCHJhuFO0dOD3pX1IM8e+b6tefVoybDo5GXM8FYXduFeZqplV
zeagqJdcQPINYZvQgiOhHyXZm1PSNTU8XffH73LSyUtUW5jFjgKze1GLJpYwLyf+3g7seLPU3Alh
39cO9JIrDPJ74JEoSw+LDvRjk+ITup/rJTov+nUl0scfy+5KyMB0Yrg+ubov2hnCRGoKgeEBY9J8
mjJ1PxVtae3cunB3dWHIbDM1TnXvmFKUZ1WYZpgATWHvbMyy7/NkJXAyXtLIBdmw+erx43X6jVIM
hTgQMkiT9QKfLQrT+iKYVXXfhcWwb8eawPchGHkgalE8Ugu6kaD8by0iOBheWDsGZlQWtWJ0Wyom
Xnidgm4kSGqreyAN8RkYng46QiC9G8n2OTYqUOfg58UuqovqydTFRHS9x5yJ0J9hn8pl+Ipz9vDJ
WvRy7nsYz1xEjHs/Acjyx5cKos56mlhi7MU6paNPr3TDwkwg6EPEw1zyxZdUJmhbxFUAN3eXdlNx
CFPMjmJJUsGrZYji0lsKOA0Tqstp2/sAT0mR0SBtS0DLKWnNaGg2JvGS9/g86SLJVbnUmyEfWY0i
9ZhTqpB/7J00vxyBxp9ABPI86fO2Z7OolP7SRF73UMxy+FpMqR0A0TnGFwOH4M9e43QPoJoGzd3S
+JuczKsghuE8P/am0z93ZAwmpSXDJ3oG/1PgCL3GVRldNT2Z3n13ikSTnjT8OFDsV4xNqcdT+8Sa
QO+DsDgrYIspz05MbVBXDmykn/gOhjrRgLNlUowVHEbHWoTa2G3K8GDEblXsx2A2P7dVibtqNcAA
BMFiZfVT4T6FIPQyTjuHF9EVHkMJkr95mWXRXkw59Fxn6VV6B8OCcxcwuL7OYbduuinMrqIqqm6i
QabVzkrBVWND89Gvp5CnvaoXvYXBsGTnEMS8J6erWQTKb18qe/DffCdDJNgKGxhyIaKNtgPWI05R
QR1XdOaSKVFekKBamHw8VXPiqRTt6o4bFKvRQ5YZLPmAzKzYaDteghyZHO2UO8K2mgrPWWNJ2u6T
mCKrPoBRzY/42RSHk6f7tcPA4J7x6JhUBAcdORbSqyzwq/vFC7qHMgozdZ57Knij2ZnrTTMNfBv5
AAWZgmA1IKkaDZXZAJ1uTx0til3jpnaTrOCIn6tltamzmtZWZyhSsjuOos7fhH2ZFmf+MhaHPiR0
71LwfdTJzIjjmFUsbXRu0SdZ8nUuXlPumrZi1y0X8ZnpFI8Tkecir2cVLhQdmVi3JhOjYvdjcD1C
QPvemqKxt006sd37rcMS7orT9z20NDqfSJVjML+ocncis3g02djFbK1yZr/nIvyh0UIAoIO2L54j
uydFfJkZRaXFsCtOO7PkANhFq9aXppeKJJJNeydzqU/peIPeUtRzApU+/xrE2dzbhVyuyOHpeQbw
fm9UkDbesaz6KqeFzHxAVHD1E0LFS9J1NewbmdEMYaLkh8liF351nQ162ndD15yZRtucRY1hng9r
xrvgkGt9HMdCQO6gV87O0/x9k60le/tsYqpbeT57JP5k7HNe2rCJmJ3hPNFSmvuqaLuNJ4zsrmd9
X3e6TK9m5CnbIfOmg0HmQtJqauqEmEEe0mLn9XARTI1aNoGUIK3SILjofKnNaokbTK029uQ5bjIt
xbS3bWauG1l2FNsmKOkeV631koHpGsaFU7KTSHIcCyamFfTmYewedGvxLcrej66ndpo2PAf/kHaR
kRC/1HebuW96JiLKO2+YJ4jYCaEV2VbrPbis7n2pjFpQlzXel4oDhSrZWrsDeXZXRd2r6ZJRKEfW
4EMyli7sP4qH4hDpwjmMBc5UhfBYKhMT2qQNmXzMEoZjbGbL/OiaZKcpbJMO/DcO/EZnqe4ptPCx
o+xh8Q5FxIwya0M7S+ag4sCkOrQvaONHfGunIZ7bzNVxphQ0/kJbN2BU1yPGNXEoTSv2JWeDYWgo
0NiBnaOLVOdAE9yNlzmpSoDGjYOuOkrAOpjY4w2iF9iqBs8V/xDV/pVy7qGp+eujGO6diO5/Jq7b
f2tOujT18Y/6X6irQ471E5nmpNt7J6z79G3+P8dvX6ov8u1nZd2P/+sfaZ1hBf5/4PfhAwThF4bK
SUE3/9DWQbT5TwgfFFVbhFoOKcH/19YZdvQfiIGIJTw6XU7iE6Xsv8R1hmf/B56LGcDvJKcLIr7/
b9R1P+Rz/83+YZ5qnaQFiG4wpME+4yNxxjY1JA5ZDC9VoMMdCVLL82yxxKmQjMTw6fZ8NUhr41fV
dJWmeXCHUUv2ZR48HLK9qBxffnqCN/9c+Wd92Hv62en3MM06mUv6cLCRQX2gn+Vrllqzyt0XiwL4
AvZRh25+qBKqV+8v9Mv37GAuhfoGU+UQ6v+PgI0PIo48kotZB7o4tuk+rM/WOoxxVIvDEdKC3uoe
mDn/mwnVb6/JoPQUUoi2wf3AzKXGB9cIuaaKVdzsqVCTYis2xl/Ybh9EXf91bz9d5wPdzQumaR7F
UhyHHXPwnTgX2+7sixkbmzb58ws7rcWf+GO/Xsp9T73qiEKrQFyLYxAb3JSfYBYWm5s8+dptDnPs
xP72b28uOL2an1ctSkkonrgzEohFXslHlVgFlJX2RWG/jn0BN6aQIfSSonfbjS9x9tgHZt+KTVBP
Hlhpy4Ch85tGkDwJixl1lxeqxNeGWJPW4fADBZJtmkxe72dUyq1TJ5EyAXSEPdcIwdRcdVTJwcDs
2SjLayeQKTSduQlfw2EWMlat1l7MSKmWuKsLAw5M6/kvaQ2jHRcjgrQHMuk51AHN9ypfJydh2hxS
uKV2ue6NBc+KbUV4zde2UZXkJFTDm2py301EhW3EVodFWsZyTouHVpvEcWO2Cfik2F8eaDqtNh5n
ubh4kOZleEJesfxzZi+P9limrFFStwB0FIgjEyjRjJibwohR5cYCylMX2PS1Q+zUFjVKNPQioc4c
w81EQ6iTVYqWRsfP1yZm3mpfzUXELecaU5+LtU5tlSDI6quNGIf6biGCr/jLCjstoA8v+7RDnuKE
2BIRir9fYFEWRblX9+trZq3DvrfkejmNi7H/8zr+uPGgLD45B4VQtUjLgv78/iqLEwxla6awZ+Bc
JrBcICcHZZNEPYDhny/1y9f541rscURzcGPgl++vBUuy6HNiiF/NmT2Qi7XOGE/MlUwqT7OqtoPf
1fe5zvIHf4jSb2To9UBqmC8fxyC13O2ff89vbt1HbxqejBM9DpcPP0f1vWBLXrh1KfydZxkzzKqB
ugMu4L8zzCCBm0OQ14jGmZIcRv/7O89CQDp7lPULu2O1g19vJGMRYgiJqChx05Txjq9diDhNdKlS
s378N3d6CgA/XRgzIRx+wJS9D1v+uvSjAnhyXkTRwueMmEU1ehq3Xullf9mC36/aH5cinopaAM4x
srJTJfEztzmc0YoTCOu+dPno3ED6cXchLJu/fBvvN99/rnJashyX6KXgC76/ihIOqYxD6780XUaz
HmB2bKcQ3tI1Xy4iyEB/YYf/Y4b3318jV+S9nRzDaEzwEkIN9v6KQxtW9dR4zhesIcrXGjan2MOh
KlZawH6Sly5MkSpODR+2EqkdotyuYSHtRIR5G8VyhbW0r0mmy4lJD+p+N81B82p3huHEUzgUoNCe
lZVnoz2snF1FKl81pDboIG3RTXDFFufNI0rJhwsve3HlpkZ2NivsqGOBrJbtFYPgtxV0ZEwKV2C4
IwPD6feYclrLFuO44ZjmhSMOocfJsEWxYxBQ5sz6qU2rotvnURbMNPlG+okI4bTcF11WhrvVDaCd
1lPgXtld5TKzKolpR7vrMyCNtYNkZOtGo/VWOKuEi4fZ7XQmnakZoIvo4RouRouAERcm/MDMxTN3
0bhY0SagPHvSbhs+NkxahrgY7aqB5GcKkkEgKh8m8FXQrMqx9MELRE7QdgieddWkSgO4gZNYh6yx
gxUCFB3vwZFUeTdZCwmK8WUN4pvm3nTNUpyqJPWtqjx0bp+d6zo/MTnmtcj2uXJq+sBSVUwlmJ2b
idNCKN0wl529fUuubhRHtqh5ZXYlLRQMOQTVsOiYyweqnWlTIK0NEK9cRkE172XZ1O4MvyQLQvFd
AUaRzQ1PXiVuZ51mYqaI+NB9i2PVxEkmqUecBmLbsIcBrWcJbCFmdgByFsTT6ovwroRHt+4yelrB
uFA4UD351h9WT8xPdWMuFX1j791KEfX1tmgg2cbN7BFLD5XHfZ5W1XgbBuPFZinWHlZ4NRYdMLBl
iU3Vj93O6WBJ3VotLETi69NAnUEYLoBhUTjC33WietyjHcmexi7qnkEsxddyiYRzTqRidzFrWI9k
3akGCd84G2/IekoZdw60amLNm+hx7e3su65BqGCoODylSCuH5WxA6CIfz8meWlwPrNjTowjioLbL
GyNwhzEZGfXtxpN1JIOkzt8jBl6ffHcYGubpY8OmaelVgtvZ+W5khgC7CKpLFDeZ75NyPzFzOKv4
qbeQGOxzjTcDIF/QzHmCJsdu0WLP1k0rzX7dOh5FkPJ73905zdoVDzC3I+tIKRXmbyWVT/hpqER2
LXBjf/SUgh85mQvkRWnbwBvYJ+vhIvfmWcehWooqlktkXgijlwxAta3LXQ3hcNqukN7wjlPF/CD8
yiy20aDdq3o2w0cImdFLaxSULzaJVZ+bHrAFXky3NLG9psZdV4TMqsPBrMDZLGiAg5ThbQEm/w1H
oei7UwzWs6rTghEclEf7rDdW/gfs8Xxiq+awysB9owK+e4XJfB+47i1ebE2dNELq7SgbPSdOBe/7
9ON1t/Vs0kKhYbjtNXMcdeXikFPyALuR6rCqiL6q89nbFqFXPRjmSIiQoyZ/y2423cIaTF86oOUg
qdPevvXCJX+aunp8WFaHSWUXiOnOUGFxzIbZ41ayKM3jgKCK+4mXlWGVFpp8kWbqb2D7WSt+AMF0
FRqNncaGMRtYok4lj2rE1KPHgNNVX6dZQzqLwgn/JLP0gte2ZEIVN93CkGBSKwaqJK2q70EwzZtu
KJd0U69GddUx8brPXeZTCVyR+Sa1pEu6zFStOik9LDgzqBGMT4qANyHhRdw6zQKZMACz0THPsju5
LE/ibfGqgiAjRwaMY/qRwlkMiGBYx5Vz03nsaxD7DPOzMEsayJIB2J44Dn+kwTOZ1VYZiPynQHQW
NKIisNIY6itOg3Uq7IM3U/ddRrVWlKg2JpmbskQCcc6WZTsbGThNvyWvnMF02jEOge4M+yPGYdh/
9rU3ePEsUuO6owjIGdhjZZgY0HZaNC6yekE+4j4yA4YQrowecXNXWQvpOTBNXoaU2LJtpIBrElVE
E3PcmVzz2BVhBKNHGytbo6ibaxhfxpgopcXMtCqtzTjvxAD1q5LZtJmMYtCElqYLuxxTT0mgC1YU
iTsWET6KOjNnGP7WDCMfE8Lt3NrF41Lw526lExhvlcWcmx8310CYY23X8SpITME0JVyHDTQVq+f5
wa1JYArAP89WFOaxWcvaS5iqjvgntpV56bRD96Il8/k49Jb6bB6XfoEQx5R4V2VBG545DSDl8xSh
io9NDfQZQ/Kwhthtg8zbaTuAM5KKsPZjzTgQXYvhRzCLpsW/c41SfK2lpuVJSbJhqNbmd7LU+UPp
mVmbiDztLwE1Wi9ZxvFUg601k/aC0ojRfa8wC8Q5UzFrQfZ+O06eunZKGEF8VlbwHbBiNRPDTYOj
XUIk3U5Dv34hB2BYd8yS9D2uVdNjqCco96HRL+MGFxdxHeSu/yYpI1RMhizaur6rrdsyU/5XBR//
e+0wtw+NlD2w8ruu3bhD6NewgAc6OZGF+sGsZybco+houjwVTSJWMwyvrW331YywwVgOqz2Fx6Up
6MVI+5gfqrzLTcDc1GMCCHFIJRhCrzfu3LpfBXYZadylkl5vqWb1WoyLuh5k49cxDtJVtoXMnaJT
QCiQCE/D88dmHuwTOvDASKYXbxgVDG+k7MK8pFkuv1PBLheiKtzt0NxKtyK7tOnSUO4ULcizmsk0
ZQcNCg92daArZr9GacUFWqYrr86zbOuF6HGgrDnN5RiGsNcQ6wgGGUPIPTul57820A3QBYVjcCiV
D4m3iVzSn2A0imPpyvxxzpgFbupgUXeKPNMunlKzgTYZddlxyGT5Ai3VZ0WWfv2FYqn4Wk92wMbV
jNpO5IDBtLeIjpFvYIZA/FBIbR7/FD1bhTncOCcH7y2nYuEmuXb0WZ2p+XK18ycGTs11I0X+pCT2
sPHcDGu/w0gmWCFFOO6RHGSS1phWR9lOmvN4t8gwyDaaqjONa43ojv8uZCcQfCcZELHW0U53Pcwr
pyjyK3v04KLUrgXDHTy8E2xqbFO5lad+jNaw+uRPhurOXdXZC16oQoO06Jb8W1atHg4ZYaqHGrJn
wkpMr1Z84bKYT2O4t5HxEB2uPXZBohgZscF4Xy0MmydI1hzSVg2ltK0nncakm+hnl+8UMrMNv4Vv
kx3YLpbi0qki875cBytEpFLMdtJ6VT6gaROLic3iIDrGrKLapb2Cb9INVZ1e201Zf2nNxod2pycn
jLOogk1oQg0hFWKG1/JalVKAO9SzrRsJZzOX4z61nHra2gySEKJC8mf3n8boOZNdc4NR+XBVEvU+
JG44wd2ISrTnRyFUuEHw7vuXYOxBMuIzlO1SDUP6oexXkuuZ1gGbW2FfXRsu9QXUThexLvsKuTJj
C0+J/JVZ7tOiKrH1606ISjn0zX60UZ3vzJmw5qRqe29O0uwkIzWNJXiVy1LdDJiksEVxtJ8ZeTix
k2DIceuvWulzsyfLN8VQBwZwd2KmjCtyngsMX9N62QosoFNI4gyI1O1gylLhHOS6YmcYDThOWTfs
U9bcpl/zcjSY/VLLX9erWw6JDc1OHewhUNcVdrm4VdtsmzDpTKAT2bUySix3sdftYvRZxmTGZ6Jn
DxhJAk1NJ7avWV70arE+100dfTVbtgN4TI1Zb3sMynroNdQgiVBBtMJ7qx1rF7hybGPFCP4Kw2+O
hVTlTC5tf82vuygoYwMyAMw5vOmp1PseaqAf0g7HXt0Y18NgrnrXYY1icpKE0xtJPxkE8IkGDMRo
MMaDjw8MdIDKp7FpUW8zvA54Dy3ajaPVj9mXVJjIEujh/F034RkVCujbcbnmbJcD/ctNN02MefJp
cfIkiJbgWzSkbhtXUhaoi7OUWJK+RFZktz0CHelu7JGckrhix2IfFo75GjViOSxtX951fGpbT2Oq
hpFE6N+xKMJXvwwu1zzbmPLO1ayyuAh9wppNv1pgqUN9u+AwHr/Y0kaH6S3pdB0iNx5jP82MfFO1
VQP7UC0YfwzpaRblTkYNBSKbhdjY5iCehLLyHvspJL5bZzrdmCYENDuvx9G+hn0QNBeL56HYb/Ni
ejGA2+Da0CGbPAYvw17VZ5GxATVvY1+z+bdEGHVs+YRHxC0wPLEgWkQpdE1ves7AMV7tQiOJCuhh
ybMYR+88z7PlmYWADKV0csfdT3YjH6QFerQhiLrWSVY4PFVRqvS2jrrmAW1Wm24w6EArEQlEFenQ
17ewkqt7utL6aLqoQOKUnJNnaUq+w0GU/RPNefZkNK08ws0aX2ezmp9QHTl93NIdk9JQts3NFI4T
keiebzCJmyx7vHbw7X9wp6l+Xfhw5piiwHuZlmAcdphF+z2vf9A5pIBIqFfMAORXbMij9Jx0iNS8
MA3bmRNoWO5MqGFRfuZH9M+1Mfn3hW71nQfRhqrJL6fL0jEaqvRgiQZYij6gPdbNzW2Nfoq3go8X
/Mfeyv2zLMizPTZNBr3NACcxbGZHx5G7Ll/xVng1BZ//Jq2c4mIEa6Y2kIQmjgW7SYwRDc0MNGbl
xotavce+HUFT80ZEu8EyA5gynCP4ROOwKzdtVres02Yxma6Xs6DHzxz1WQHRgPLPApKNn2e+tR+I
6hsu4eoEMNeJRhHJjK7kGXLIaDzaKqzl1cLTqzYK1Q5GEPZJadPxQ4NtOPbTXaD7lqq/9iHWTrUz
2c9izawidrDEhBsRztJndi2n77mcHHdXmI3MYUoi+0DWptaCUabrz2de6qZgboCrMSh68+iGTIJu
BA/t4AnZ9mfR6fNKFmKCXue1H4MLAwGFtSU3TZ57qP6sg0mcGS9B5BNW651PSOtKqlVLpRS2QULT
zOHn2AU50Y0NcX9nra4ezoV21gL3bseRlDTalOeic6PyiCNp1ydF7S7eBplqn59hAqjHM1FbdXcR
FWla3gNA4OoAxwJUnAcSrOhRvWDeVcbpjafrcDrfClI+hsEpUc0SVGFBMK+nh9a2nM/0R/qk9lur
p8yxXYo8k7Q8VJa0OGiUQhIl4fRYmxKW1VWlTTflz1RdvQ8yiKabSCwMDSqqvlNl0TT3ZTYUz3C5
4d2PiLsYf5ReyafQ5o1CIFHSZ6c9DLHY6tBk7zkbl0fpWQDw5JBNtwWDw5PCre2ercod4dFWLIoL
7EJO/aVT1t4FNMbWiVUpvc8h8lhozpPXPNTVYnqo7WqjSP4vmDvUpHp0Xkbfb761Ub4g1TJz5+3P
6OkvkCbmLq6P5bB9sgP1nRMY+ZNdw4qLxjKsS/SSV/68xY413DaV9ZeL/IJo/rgIOC1WmJANPxo1
lJUPQAOi+qLHAFPq0EkPjddr/Gsa6lWG8n8Bvz84B5zwTIAmHlCEyYpNWNL7m9JBPgxQBtKXNVJr
3FCf09zl5hUQqMQD0D5p/5edodHv//lp/nqjNh4bQO5UszzLj+YX/Ty4uT+U8hghKd+TxtBfGNQY
cDzWdEM02HD75+v98vY462ycyQmlOdn4fwxv9zrLGiuw2GM0Z+tel4TSmSWBrX++yvtZAvDwu6v8
4r4SNN68CMcB00AveUF8ByO5bOgTNzPaiz9f6tcbwk7q5ClOzJTDcjlZL/20HInwo+jGIu2INUpE
kVp1CIjl+PDnq/x6Q/94plrYSjgMiE7//qergP8MqV4reTQNPtWMJpH2MHuFfJb+Bcv/3f1gBMto
4p8rffi8tO4iD/sfeTRCMZw5gHYbJ2q///l2fll1J86BSSClid8Hs4kP7jjdbIZmPs3yWM0Cv9cm
lKQK290LtHjn0xyuxtmfr/fRgZoFETCptTzeE4ZK5kdbNVX2VT+snTouc2O8CKOVddKXhndf96Qc
oAhrD1KLB7hA+sZUQqM+cjqwQzh/t6s/+DFh5t1n7Q7mX0ZRv3mxZAhH/DgMaGz3x5DupxcLCbCf
SMpRR49dc68sxk6j8oyztR2//vkZ/ObF4nfPl+dxXvLXhyWEbA3OWqu7I+JMBBmNXWK+jcLqz1f5
3f0EPrkHTLigckSnX/HT/VSD1WKGUQ/HoopswJ/6DaYhgdBMhv9ypQ+kkdNHHjBzYa9kDbkkNH3c
M2nZglkodayMCe3L2NgHsHV5TbNhHYwunQ/422VXCKynp6rvYY8Mc3u1Wsr+5mFj+Zd94Icd5buR
FDwY0F3eJJs5O5v9/s51665jKJf5mLlQc+HgTjQtUVb4e/y8MDQm+bW0t6ndBScjuFBtfBjA0Q6n
FnEzY7v82U+Hzk5gKRZRPE+RHhF3jh46+ihazqRduNBSfYm+aqlGZHWdU18ZgRRvlVMb16E3t+tm
dWT1iPdGE2KrAFSaLM7q3k5s/9dGmSIl/vPL/mVJnU5JErBP7wA5zMe9L63LpkD0Eb7kdW5dNrDH
nh2Qid2fr/LL2Xh6sJzC0GQsdgv7w4Nto2GM0jlgZNbCE/bBJpORynE3cO0NwqbsMxcdvjAo+1tS
5W8WM2vMxpCIb8ZkUvz+lQZNR4hzZo1HB2DhSHXbXU3YbO1QZarNn2/yN5fCYBxXaoz4iQ38aHYa
OFYdlms6HCuvxnEb5xmYs/K56Hr5l8d5OpDer9OQuimAPoUHNb6qHz4bIgmFZ3lyPc59sF0NDJap
e9FgWvM3v4B9W475X77UX+4tgkF28j48nZLENjvvH2M+zu7ahM5wFANNo1dZ91TVZtxXMOn/5VPk
SnyC4enmYFH8YOz8tPtMoW3IqhPTMRwBlNK8nHcjpgRJaAfpX17Yr9sP1zqVoQFlKPt3+GGnCxaw
wrQNxyPmXSuR7E16A+sbIn1trxgdE1LYdlhXrO7womlrPxvVOB6MPPNQLWv/6c83/qMgffdW+TWB
d3J0PZl9EeXy/hkvVd2aRt5Ox4LGMp6iwD/oKZp2TEwZE2srvEuLJY0jq/fvgqk1t7T53hNMXhO8
JdoXtjJf/vyTfvfWTzwZ8k9O1aX54fkYgZqZEjjTcUTBe+nWpbnNRq87B9D+2wL7sQV8uPuTz6TL
ioaMiHfu+7uXfjtPsz3qoxH4eHMw2McACXzrpH5SwXIdRSENVzja+inEz6bCD8qL9pifQQCohnr+
ZAQ9LH90eQwSgqmCgWUG2KS42Q8AEwzhHCyP5rbnQb36gCRP1mwYTxWqhYc/P7bTY/nlVggCp2gl
dJya5f2t4KiQYjfg6OOMw9EetnK16cNU/uW0sn7zdk6cHxM6E232L7tAxWTWWjAAOEor6zHoCvxP
a7u2u85p67vMgd+NFCCIs7qzPgUFIrB1dHliix62iwoJrh3q8eIUX/X/qDuz3caVdEu/S9+zDhmc
ge6+ECnJ8pxO52DfEErbyXmegnz6/pj7oI8l+VidddcoYBd2oTJDooIx/P9a37rgzicvPn8Gy2Q9
fgbQQbmNCNo4BLEcPgNNNGkXz8n0LDWzX3FCytdRHT7VAe9YNIznApM+euTI4/9kTBB88IcG/27V
cGllLDKC6Zl+Bf3OQCbrKpTVmXX3gy+FPIYCF3sZZpjjdbchhVuNRTU/K5a6lFzjdotxEnyVilsB
uPC/8a04HeksiCy87B9HK4LoFQQmbjk9j5aqAC3GiqI5Il1//lN98OxcQpwdtmWXVfc4ip0Uzhhf
czM919PMjwOt51deluLMQUNb9DyHM8JaEMxLlDIiJn6pwxkhTTHiQkogdSR2c9nXpnx0rBS0WWfQ
Rsqp2m27ps93Wm2hOmiN4LmkarqyWj27js2iptrFiWGiWHajO7Hu4TPhsO9qV31Ku7MYk+LMFD59
LhyCcU1wZDH4z3ECq5UTuRUomvZMRmW8qeBI434xojOv8elbzCisd2CcURGfBIQ3iqP3VhBozwmc
ty2o8tyfmqD2XVidZ77Q6fRFNAd7yFi2GV7J5aO8e0kSVe/cBGrSs2NS4Z9IcvEGu7FuCCmXl/Tj
df/ziXVyTGHOMpRq8cKwFPy50b0bb9KiHjmT6j7zvbH1puaQ0ayyrHDVzLVGUT6ethVVqZ+fD/vB
RmrzwvAtxbKZ6MeqSLL2KGU3nfKMHEtcsCp0ym1VWzK4KpndGHjT8Kac0qr/4iCTbeleR+bPQOR1
4s0gtp5bg264pwUu9dfPP9rplFo+2VKoISiHq9XRaTQaLdLghRk8Y47HGuWW0bfcPpu8/MFzN9hE
OdWTqcP2c3TaDkQlAqVLlOd0BFOiZgSQWKFW0xSMmvoWLkm81UF0nnnBPxiVqcUvyfa95LEcHRE1
SIphUdO+4Qaj7EIyOd7SNBFPC0dmq/WFuU7d7FxY9+mURhQJS17lVgH52Dl6oO1Uz5jj5nzfcPjd
uYlEy5w1VOjbMtom6tR//+sf0FVVRPf8SvzXSdVDKOqQ1LLYM8c4IrKv3cRI+s6sCafTZAGpLrUO
G88eMaKHLyrtxlo0eLL3ljm/AnNrfbXNz21mxwsP93uLSy4vJwVSmLlHg9C1EhU6KnNfBfYNC5N1
ZUezvorM0tz+3UPTCckR3B+WVCjOtfrydd+tA4XOrbLinLrPO6e+MtH0ejIMgzMM4CN8Mn8vwzD7
uOixzFGhPFrebE1BlNYzF+Z4zFFk4q8bd5UYkvi6thXzerLC5IbehDsQF6RXNGQdpDO+aw5ms1Lo
AKDE78RmhmsH/CIDv4XcJnK30tWSalvE8IyBvCOd95VSG764s+N+b1T82UhjmkxwXVeLc6aI4/n9
5zsxr3lbNE07FXgPadlzt+bRjUsYYFaup3yEzjcbd2gTzoUVH8+7o9GOOeJIMnG3uozWg5Dz9a4z
/dIO/jIv+J/fadmGOHMAkju+S3LW6LTcsPN9naQKXEK99wK3bjbZOLx9PvFOpvgC+F304YvHibr8
0UIYtX04z1Md7cOM325ULC50uPm9GbOB/9dDGZAo9AUVTh3leK/D1Y8iNpPxHrc2AIJypINVd+Yl
q7t1ZhM5ubZyEMTDgHOFnZyl73h5gG4YkSxmpPuiU3BQVyRnl2j6ERd3lerDpIH/YDsV6KmpCN4G
vZC+3ujjdTRF5QA+xEjPHCxO583hBzp6wcHnW2lrq+keZQ/tQC1XLgg+4mj3+TP+aBhjWasoOmtw
Hpcd6N060mhOPjTAgfZxE6p+4+bqvQMy6tfnoxyfU3m6hMQtG/RyeODuezTKEi9XAEjeqwO4fjNT
+2uqIvIKSbz7oyNdY9XqbrQmdmNe90C/z3RXTt94jscUAZZoHMfBLnE4vG2g0UUYWO7pvdnXpSjt
XZKDfOrjpEQEsdhyP/++HzzVgwGX5/HuqQYiqpH9OeW+S/t8a4Vjve2dYTgzRU4OZTxWaqoYDvlO
rGfW0WM1LYmqPiirfZRW0c9SAUMnwjpBPaH1YMWQYUWaQUOfOdpvQ0uxvIRIANzVLjXPmTWfiprp
rj//7h88bBtDkC3+cUceR5YlLWKvXgTN3kD0fZ0ptvndQQ6IcDEjKaYLzTNnpA/Gc4jMAKyxnEy1
47iUNOvtGBJHu0cFOd9JHAL3dW3LVYhR96YyYnfz+fcTS6nh/aWLp06fhm4TuyKiA/tok9erurR1
ZKj7wG40XMg5fJ5V3HbIoTrIAi8KPKnvBKMqr10qBwQJeJrxEWdY8MYgvyXm09D9mj1zZ3I8tsB6
ja7q1/i01FVfphCpsB/Zm6YqxnJlSMf+TV5urJ55bB9MUZo/FAR5+3FZHrcJDGkqmda17Z7Ibg0F
jNNelRpsx88f1uko3E0R2ZEsTEjtiacH8hctjmju9mbeynWoQNsrocj+9XdhFJeXgKRSCkTHgRlx
NlqdgZZvb82gpDUnTX00zvrfvtQ4hAXOV8JyiMR2j+1RLct9HOvpvM+56m3UeA7IPG/iM6/PyVKp
8yaz37FgLre8xZP8fulYnByNGrn9nvaN0q6jyMDDomeJtg7CrrlJdKnukOiNGYAoqsWt7WZnTson
LxSfAAUo7qjlfMQEP/wE+Txxz9HVYd8BqriahnFC/jwgsgLFdoFY9VyZ8vCSw55Lf4jUaUICqIMv
da3D8bQCHndq1TNNyOoHIs+yggU/g3zNTP3CNFGjRGSFnzNnacs15r9e43+GZc2gDIuj8LSahhSG
0EFTm5+7SSfgnXwvHWPLgCo3Jf5K82bbji9tO1TQ9+oRnCYgyQ4nuKTI/q6h8uejmDbLydKFNJZU
t8MnAKMF54JBDaybnRyt9gJSjSmEVdLt/6qx+mcovivXeNysKg2No6E6hLoZvAacIzhotiVOF5RA
gH+Ql567mB8tlH/G4nbAbOY2SXabuSwO73ZBPVDyrJGkarhVHNqeCXTuvkwClLQcy4cYOFLYPA4J
Ojefs55rIjMeQt0DtlZfqwRFGn6Juu0C9SB+FT2sVP2K2Jj6rjDdQLmHahVeoltSHhWNpj/UfuE8
OmR0fft8CTt8If/5FqwruPB1qobunxrcu28xxVYjaZswPS2thcvudNqdoQH6rOU4PQBMV68XUPSv
XC8GmLF2ceYOdnjg/s/xdcQ2JBpyJ1ePfrF4ahViXub5edCs1m8V5G0xhyWcH015ZrX+cCg2N43C
JT/b8dl+IHyyUzqoLkaMW7snEmLnBhlasxZnyOdPdXmpj94+NlHed3Q9i5ns6ISkZ2ICwmRrzzmy
Uj9GZfXWghnzWrgrBcDW9LqrFfcyUkHtfD7y4fL2z/O08RG7lB9ZYMXRAltWQNcAMIln8BzNS8LO
seb/bSxV0Gg3Z21yriP/0VOlqkHuEYc0Bj36AVGARmY2K7xy+Ct9LErOZTsCwotMrTnzdp9+t8W2
y6bugGqg7XM0VDyQ/TyQv/Fs5CypXmrEyUZ36/onpnNsU3FURD8+f5pHdunlcQpEE5xDzSUGmhjR
w5ccj2kXDPGsPoO5HOzN4EABX+O1ih5Gtx2fC1mhqo7TOP0yGHp1zZpbXNtmmHggus7d4k4nFZ8F
eAPRWRyIeWEPPwtazoHz3lL3RcIRU4tIOJiBFSU01kljTJhJ9hg3YIHTohIvnz+Iw5POn+ewlMvY
OxdKxongiTiAObQ6XX8O4ctcZnOQ+ZACmzOT93QuodShoUchkteUzLXDbwh8Y46wNrrPQqkdT5Wu
8GG37cOpS89MpdOREN4wZ1m9Oc7TRTwcSch27Fjrkj1dXs3XEiPfmIT/+o4C2/LzR3ckQ1qeHUde
VSP/CcHK4qo9HCuiK1/3bpfuq9AtnlJJSw2ppliHIVLjZgjLGw3P2xoLrwGA3DJY9jvVC3Iwqui/
Ue30CI9jpT53EvrgGRBC7ZCPiIt7CZk4/FwzVFJH6e1sPzpJ4kOr7L0S5NxWxHRFP38Gp9OHt4ch
eH/RO7LeHA6FsFlGphnm+6KV+Vadyc0pI0PbfT7K6VHLRPDlEi1pUttD8nQ4CmBV4AZFW+0HmenX
DTUe+roq1GjbjDEeSPsJmUN3Zqn/4KvZXNC4pOmmAZLk6HxXdSKTuH4qzs2D8DrDIOakSP7+DEWR
U10QBrz//PPoq9mRqkgSYWvuAFngxVGNoEBRxKaAXXbmgPyn0Xq4eRFSZqkI9FQOyax9h4/RQsjV
N3NPxVq1Q0xWbme9OEC5QBun8o6ZXtNst8wOy5ZmAlDIUOLEhEEReu6NTgQdj15FitEjUwCCjINO
u72a8Zty+sWdU9hgc0d9bh+FjJp0oyYQ9sxY1YHsKmNcYS62W0iM0mZWUghWfxcYLGCVysz8Jik5
VKuatQeX2HIfWnVwDX90CI9/lkHeP+WVyWdEDtF7DQjIRyS2w2vfp9Rq9TSBvegK2g47xKHKr1nN
gdjnFZxEFb557VFOGPAoO3X10pQqXzNGA5Sv0JiP8ypqIGi1Nn51ugZB8moPtcCQU+jyfhwLamdl
0JTSd1oNSyaJb6DyZUI8MeDyOFRBlhFijlFIDeEW42VWPJF24iWkNvfQhZH8XZpYq+m9BJjrCQmt
9+bsAC9oOtUhjb7P8JmHMez0wiGlJe/SnJq43SWFP2QJjtdi1nMsfXI2LU9gjcBzhyqkIzV9IXxg
+HO+D7LJz1UxPzgGM+mJR2Kh5J+0Pg9nSybFwLQomr2F4y5aVSgtrlJ9eovzsLqv3MXUHCvyItZ6
tBiiVfgoRvXYGGa/gYER+bXWpZsJIvjOYP3fzS3BBe2S/RGqnbzkAog5s8rEDvKCcWYT+ODVpZys
EpcHWc/mZHj40SNch1LEU7MvxqbiQtYg+rZKbf35qvTBMksBG7k1iCvEDcfUiiGrR2uSbbave2yu
kzu6/jQPOAPCyfw3hmIHJdMQuBed6KPDX2joI/50nRXdne2L3AotX8s6dweBaDpTlPhgrQXd5VCU
pwG9rH+Hzy7QsQsOZpbvlUjgbaW1we4RQpsFll8Dfe8C96Gr5PTw9w/zz20LnQwVkePVFk4GOCI7
KPa92QifpOuSHkege3PsRGcOI6enTQq6HDeZHnSiUXEcfkNNLxIw2S5Eal3PsEtjrYqiKL0YjV5Z
6WNzLsz2gyu7pQKGIWR26cVyVT4ckNAiuNlZRhmZDt+6rpcMt4SIrVYMFM1UO/hB8HW0bjgUXBqG
Hi+5NOaZjfrkOki5QBhIHw0SdS16loefQe8nGVDH4mdNcC11dLRudLMLbnNFi+9U2wo2OR9xhc0j
XRNnLM9spiezims7T4DrGROYZvTRkcSwSR6s5lyjkq61P5nEb4Tllht8PMmuQs514Y5teeZ3Pv3K
7HWwvGg3cr6mmnf4lYuZOB32QbEP27m8rDEWw55Xc6hSRdneg0bHSd/2+Y1dN+3amQF1fj6lT1Yh
vjNnBx48oy/qrMPxRyuLsBPoYm8AYfQnsLzXyWyeO4X+UXq/39U54yITpKnFZEblf/zmjBTJEYbl
5p5KbKutiNdhd8Ye616VVQjl12knJfMNJHI/DcC1JYCQEIyKyvW8JPwz7W4jxbGeOlcBXlDmDU6l
HJSuwE1EftCqgdf6AHXEuepLvb8ZiiBYd9hMWtD02E9LuqWLkyj4bU9p+RIUM9Vrq80Tn0ieXPfa
mkQAH1CPdoElu7JWiPmww4T6MD8pYoQQj9RyCW8iz/tFh1eDXDYTc+2B3c6/OUGDSSIQLgkBMnJ2
2jRAE9WsAZRNwYYcrtTWnYhxDErNXJnYn2r0QrjO150Rmdd6HA7jCpVkdVeWuTBWZN2rtwrxHbi4
EqlfhqaRv8g0NiCQMXG9vIhwuc5lXncrjDbDc4v/bOvaBji/QObKdGaK/EEPHv54+IRYZgWKU7ba
42xoGWIvrqU09nMTBARuODA+07Q0LA5imrXjJIJ4URvL+D5oU3fYYRvFZlorHPI8Aj7y2J9CEX+B
y21/rwQ12NUobeNhGuPhVuOZ9JcF6NwzLxYKY6buwcc2jOW+qpoGdzl6LUcbLMgAbUzh5e91PNXY
fXucqU2RNsSTEZ3oJwXlERywC9pA6LXbeH2gqWCak3JvJDIDPTxAnPMtOwyMbdZV7XUXtt2vDJb7
V7dXzIZQdwEjQtP7xiTQuZFXnUJUoFeQ4mlvh34AYpIFTvKCGxyyLSEQIIuLxVU4dKP4ZWXYaVcN
sI0AwLUtg43MxhQBzDjg+4ZoA46tFAVmMBcQkbmZ55lINi1rqxeoPiTlpKWSP1oj9PUtEmji60Z3
CUSxlcpMmHRB6n6F0lVMlHwcAFxB1GVfYYtJ04vJR7jjyhXeJIjASb1qy/nJDeR0RWQAYTlR1YY3
fdpBKnEnBYOI2qTzFzvuU8UP00q56EerlGsgLMlNqPYy8CPXLMiUdwCL+MSluD+tste+xl2bpeu4
m5xfWVjONzmGRLEBl6VA4qbGvi8aQ72TZjc9UZ8ELzCoJiteOg32m5H2GN9YgIMvRZo7A9qvMiUN
MCtDMNSAmlZEZUIAAsHBGTuNljg7vSHcyOiaB7PMK9dT24bUOJzP5gupYnXAwy9NgovmllDbOo6T
xzqrS/Um7+An+AnBVsm2cnN39se6KDWfMO1R+U4029j6kaqFtZ/UnZxusnrG6z6jxNjLqqymW9dM
leQL5uQgebaqwFRQj9X9iGNWi5X2QYf468A0SEKSuPt5kAMhQMVkZTdjpKKKQJmpWBfk47DrlU1Y
fksw/ZG/niopYa5hqrZ0zalKrMo867c07GFtcB8g8gaXcfVmW133g9Rk/giBedOIXES0j4EOB8mq
0kbfzEHQXpOwFKn4cxPB1YAm6iWXOdIAwasHYA6ngRNGXgs3uZ0Cgn1XkDC0cUu2cQ2xqk/6i1Fv
q84b06Ya1oHiRKCTe2VKr3JHzd4oM1jXk5EQLhUFguQhpFzWDVW05sXQW4MAla63rsCrJbgMJZke
LkmlJI7VOYgt1CmxBOyj5qHXT70jt4vqk/8FQUe01ikfzzu6doV62RvJRIpqNIlrSOiRQWxUDb3V
6NF/7qAi1Q8EGCrFrujyKr0eLLJv75pRt1H/U9DYaX1bXuJcLWrg78qcvURRYN86gWPxsPVRqbC/
6GGz0ipiw/ie+rxRpoL1Khis+hZipvK77yo02VOs6JCaZE7KGqdCONEGGJJLEsnC8AIZsXuhRZyR
PCZ91npEXBAwnOpjLzZylGR3GZWVxV6rBW2+0coBKgJdSCgDSenk9o6wwl6/QJYGimyJAaCfPPIO
ofBvQS6UfPBV6cjqhWg0uM8NgXHqRvBD/3SxFHeeE2bkkYGnDh8G6On1qqZA+kRbOTDXmiLTaZ1G
QbDrgIvYK5Ay2cug1cjzRRTNBHFNDcvWmIpiLVw+h1+RVH9lxnw+aGdaGq8iu45e9DY29e1yf6xR
bFfWFwI/6/ESOmZ5RTMBbkDjpLiRAHSMJrulMgH9JAB6WShF9o1Uk6XBBqrqcWab/V0vcRQruIIh
4muYOJCpgyl+DloHwhkOYrfC605ey9bptfCHnBtkBWJwWgI4pk4Tnh5k3P8J2zJuehV65app5tjw
a0oV1QIGi0wu5Lqlbqx+ogfWAUGNV9CuuD0EULhCLqpifkTg46JCD+ru+2SU1W+nLfRn1nKYVaUe
Gj/SZKp/VXXH8cxS4oQnq5M0sp2ayt7z485LErNNcElXRumjUsVa7nO+6AVouHh4NbLU1sgH1wWn
+E7T1nrcgEI14khWKzOK7WhFoSCDZ21iRfdJB6DEqoFZ8OYkK9V1h49wWtm9m8FFzekwEw7q6Nsy
5E5G+qsafBOl1RIEC0L9G+5v89tkQUmnRtESc9mBLHqi6hY6vpBuejfKnAdhurV23ZAUcA25TXxN
CMjb20HMnwIw0l87hCSFnlYq8S8WDiP3WhfWwErXqSCQezMbt0o+QkAIpgnYEydJiiudU4E0ROPs
UsGAKkRhIyjtC2uiLUHqvJqw5+lqpEDTsjpnNZJHvEmzilt6UbLIrqYqV5+MOHO/0xLOI9xXdU8o
RZnYF6RWmewOlSZ+R0lrZV5DNPZLGUuCDhKm4pXRZYR5KkapQj6R5Sh8AFbyCd55NHKOLmuQ/MWU
wtlM4U8BuOhhexVprH/haAdQrHKt8OesxFl/mdINhzxR1iFhao2bGatqVgaiz0vyVT2OOLxYLSEr
0GhIcXyuCyV/qWNlDi9Ag6lbUnpBOmJWny71IY8tWHcAfVYCpP13OOXdcwW95N4dtai+6I0ecnmC
wOeRFOXqAWlUdV+QqpFi2K84EWZcuzcFUQLqClt/emc5yotV611BFyJnRR2l0idIf+KBXzuRjraW
hCNB3CIhUe6oRM8gHYDtXnEyUSmfxUP8Cq4vh8BF2TTcBr0oQM8nlaF/Y/U2Euhds4BEQRuBy2en
F/c2NWsd2MA0G9t2Sml4jFk/slxYsf5GxHAm7jLC827iTh1pDBgSSF6LpYx855xdRraJAVSQPOGH
yclJ+VEgMn2j8qHaV7HjFOlWg1uyZM6xGn8tWGpHDzTJOD2NnPv7lS4haWz7FlbQhmJu29NvoSe4
lbPBlj9OUDZG0JXdlgMHbxMpCeV06RLwGDwbVKDmXRppVfmrUC0IfOpcz/2md0Jr3zhKMq0sOUcP
ulEL6EVja2YXPTfAH3ReAQ5LFO7KpQVm9HuUuTbVNtd2FxD+YPkGYarPbqwRkT2AKxvXAC4EDprS
4U9EXIQ8+kVJ/kVqUzTeZkFTmb/5/Xr1KQ1QMYHYjFX1smaZCdeEm4iM5ItYA9rcCf0hr5sxv1DM
JG8udVIfw81YpZ31vYLbeg283HqMNaPXNzT/td8AIabGh5HfpX7HVGz9fMRftGl7neQgmZVGRROp
r2ccanp/hUjJFeuk46gxsCo/A2Ihj4dACrmkpQmSUERfGhTVXKV+GrRZSNSOJHXeCC2b7fsJlL/c
EjPYSN+OnZG0cV5g1adbJRMWLjH1nt6l4xtZ5bbioR0rn3MtUCryRhsOEY2FdHNFr0fHomDk+Yve
WRN7xVQT3mJMWRpeQ+SIb5KCaqavBdzklgSIUWzsgbqqF/QlviGKmeo9Qt2Rk7pjt9+HLhrrHdcY
UD584/y1qlSbFN5BIdkRa/60apuODMqh0GLhmSxE96YJhnILxm6w123YkfU9pU37xk1ZfYTc0+1Z
opVyU6oYKlxinkO0RZbYpZpiTN6QDfoP8iznlkfOZYJ8tl69TrissmJMURr4ztDY7Yq/sf0iVVJU
CNsjGHQL6Ka5tZpalRupcWPz9VxM7UoGqRpckfJTXROUY0IpGEPSI/NxFkRyEF15k+Uo8MmWs8Qv
GdXs3oMNoMgLhlpbh62Cir0E0b0xwlk1Vl0/xMUTJ7Bk7ci29LCRAR2uTAwc0JKAfnlEerGniWli
zyWMKPTaAeUegWlp64d1XjYoJVy99gaoalwrrJSYsYgU1hg0I3CILQa3sdmqrVC3dgbr55r4Yemn
caOp1+msifvc7WvTM5owIXFp6XBy21EVy8/aPnmWpip/qtqUFjBdJfrdsmlJbS5bxSYgxlHMwDMH
WyXznXbAdW/xL6sypqPES2WML2krjN+uM7sPkzlqyS5TLOB4SpQk3Oby4Kda9/MdSUkkHo6dau4H
oJQGrFfFKTcstxJBZpJr3W3VBGZzK8iGfzGDumwIJh1hfQfDQmgGmMt9nA3n96g31rAeiIVVvS5f
iH7CmYyvWUFiBt8KCfd6bKcJ1Lk5zdZKwAJ2rx0IW7M/9DVB3uM45rdZjzsWD/zIxqchP5JeXCRl
fGHZRfRT4cD+yyZpsPPAfKo42AFb8dbrCk3CROTRG3TcXH/sJO0DfEbteINqdhouApeuxpZSqPxd
w3rjYFpI8xc0NLfyS7DTpl9ZoQsGfWFsJasMqetjBgQt8sqK5hSrFhkHPFtunHzZuNmXxKtGXFdE
TEZWnMpXFwI5/C4yF4t1r/TGHRdGe+KCTG2CfcewH3HAO3gZBAni8LEa0Xk0HsH/lPgsQOYqQXIL
EdRWduAOcqiLwClJNtLyCQ6tPlBw10mF/RaPC7PRsHIbG3KQ5hs9oee89GTosuD/w3cVmnHjmQbA
nAuF9DJ9LUZatTiXc6CNEPXi+7ZqlmfQmNp3KWN6J2yI/V5G43RL/3i8i5N8CnYGXIKaA1el3EI8
CSfP0MvhCefPQLNFyvJGJf8J/Bp6bIQpUtdfhihug0t3nlFeTnZrXdS5Xb8RTQW2kBy+TFn1sxHl
vjvm5SPoxeaKYOpxXJUWlDDCi7LmK8DeHkds102UMhVXbS8yM2nNO2AfNqxPcrO5i6MnuBgIfEdt
Z+jGFcYzOKiBDmrfy5sJiqPRq8nNNGvGXja2PaxEqrF1AqaKDJITuUWubGm246q3hu5pnks4BKVt
51wlo9i5kkBDgiuhG9Q9ek5UKnnvVvu4REV8myG0k/tcjdG6JUTb8M3Etu+CyLBuSUOaX/NW6QyP
v6v+HWWp9TrWHJtXLs/rGZQhacBObIs9NtJUMGQkE5LuMv0nZbzwazrAfeJ2HothNXDwb0HPudV9
DVkWN1epsLhUKNJtlh6Q3utONaT6SB7ZZMA1hkBJQaMPWEcqNmTOA21xbSFpBmNIJEC71a2m+9nI
JP79eX30SLyOLR7dhaA2ifYfXQtd28MCaZWy0hVhV7yyIq368HeeOxuYr7PzSIIreUesx8WuTH6l
8YMGq+7M6Mfl2ePRj2pYWlG5qm33xSuXqBvOndVL+dW46X5aX1geK82L+21l+93282GPi9LHox41
HwrdqUJDYdRMx2Uzmy+wMC8VkkYliYfgl6zJ8Pp2ONNAX/7Wg3rd0ZNePtU7MVhqQcoKupHvCtHN
tnm+34HoZDz2DiZsYJxpNiw/3H8/HBXCw+EAqqpqGvAlLSn8LMu9Sf2t2CnwxehMY+zzL0aL+nCk
UenHQAxD8SqVgaguEBmq7lkOwVIlTK1uI9zHz3+/z2cNk/dwwKoA/N6SXvNapfTAeZpFfP/5CMdt
xcMZcqIGMosqVMCdFq/U1VaLf015GeWZMU7qt8t8QI2DVBbhCurAw29BM96kyacVr8Wu3Rq+vVV2
f5ew8Z8v97shjh6UnFuzc6QoXtGRr5v8NdLOCdSOfASnQxw1eLAQanCU+Bbce9llSYglhvd77Tfr
+dL9Et7PXvTvvL3vvtQyO969RyZu2RbGf/EaOf3WIKS7p+a4NcpiSzR6ofzAtXXmVfpwvr0b8ahx
JpqpbWzyC18tbERBswnbcw3fD1/WdyMcrcLUjjkPULl8VRV1YyjGzoICHQSXaXtGf3LSB/0zs9+N
dLTiBrh+Y5t021fcFDsUod5kN5xoiEhvbgB2eyqp5Unx1mhngVEfLhMotGDOLApi82i+U6ifK5rB
xav9FSHHZf49vixJdVilW+MrBZnUT26A33+drslX3nz+On+44L8b+ug9oCkzES/uFK+Du+/lN+5/
4dj4jv6qhrdKFm0N/fnzAT9cP94NePRWIGwuyI+0i9ecN87tvmPq9wjfPDMvP/4x3w1z9CrMNHPt
HHwZS4i2ebi/B7vtgzQ6M8yH0//dKEfTH49GpPeUyl5zmwQJTrRxfOb3OTc1jqa/mAyiUrnavVYw
c7s1hSFt4VN4kjStc/6qD5fdd9/m6AVQjJRYJY2xSsezN+az/QwyOT/zyLSTURwL6SM9fkSQhItZ
R79MPZehIWapvQpLjveIvgDVEjWLoT2ZySJctLV1F97QjNSJWSoyj3N5+ishGcDvpYFmPWlzucpd
y/CbUhk8DX0cytDKOfdBl5l4ckxYRBgLcWpxMxyupnZN4zdfdjonuQB8bpYra98+hd/cL9RQd1F5
S3DLuU3j5OEcnYTE4Zh5knexpnNgyJ2EE/3zHNxNzm+kYrTMz0WKnQhED7dyhEKHgyHZhiuUcw7K
9/FtfJl+cXbWPTI3mwLENRlhIYDpt/zMMvvh+//uVH308wfa0JqoKTgSTV9n90dVebDHPl9iPlzT
3g1x9FZOZZvktFzZlBChrRTti4ICTunu02Z4MiiqF/3ejV4+H1OczBYXaJhpLPoVxBSY7g8fpi76
amFLBr/QF6ORoRAhU88mCi3yaH7Esd/VOr/kUmBaVX0CIAXHCqk6g97aXzTpEk1tm3Nx5U7B/CvF
R4IKZ9THbsXpuKsu0QTZhPk4Lk2WXonCVb4IVgg1nh2c4joM6UBgivzzpf4qBPP/LeHyrnorvnbN
21t3s6/+P4i5XLA7//G//ydZnuFbeZJyeTPtC0AM7xMulz/wT8Clpmr/QiKEbM8EZQSTi3Xhn3xL
V/wLegh1HMRBKr7nJVkSaGMX/a//IZx/UeXCp/APjQfny/+Nt3T/hWwYcf2ivALJim3jr9Itl1Xp
v1YtWBpAWkALLPpyB2LhMWciMvvCpnVuXRTOSgfSx01RwYzrC7s/s0ACIDvc/xCLsZKbHCtBvGGr
4+RyOOkXCzQl3kJsZTjXw3UrZkHjVAzUFXOYtnduj0Rx09P/sS5x4nThOiPelfNFNI9Xo4hVSgph
wCSnSi0epshufhhqXUxeEgzmizoazU+Jfy37NjtT0q2Kxp2W4ljV0hYfVBdqfJ7n2D4rI4v9eSBf
amUbkd17QiMFaKXFVVNs+0mYmP0w82p+bUXhz6i0EdBwDTQoPsklsCoi6ABg9gC1p54MMoQBZFdL
WVYUF1mYz4TUFaVr+xaQY3w0aRZcG3yYfR7pMfkVNIxVrxwn5Y1PPKKwBcz6NcOb/RZXHWIZ+ivO
boqyLqB0rmrXyMStZhNMRrjXukxunIl8iI3szE7ftvMU9f7sioSiZ7S0x2UaqQj2MyLh/ZKG0Us1
RO5TLcyejpgxCiJQ8HUR7E3K4x0+DENs6baaxIzzmzeeU1XhUxSiqaS+q0DSMcKGG0mbxFCgkroY
flRxAIS6EJH1iEnSJN7AMdCnxEHYfGtV0X4XU0rZR2aEsDezDoWfrgSaj1I1+Ujo6eeHiC288gqY
cDPbhzQLv1Qr+QuZP+XtXA90jSAtw8j8sSczpozHhgan3ZCnYgwaYcZZ3iiFJywtvbJSCuEUU1Nl
Qo2i5q+1bsBTi4m20Cj3t9VPiwvHo1nWPc1G6aAdsTASEDFBoN4dmKA+WfVJoCAtC1XzdWrQR69w
kPW/WgrvP021qu8p16aIJYpKRl6btXW/Idi7/42Fy0SiliFjpVI9xTu0v+146fSBZe6mQFfkm1lr
xFUUsyN+yyHRdlmMs/KipTuCbNG0u95vRjG9zePElY/6Lx1Hs5NWcAkQwLoKOMuUHsFMhbaeJDSY
C74mHUvH6ScdTrxkvyKAgaCLKLbUHb3V9qXVWg49lgbQa4VmIoLDju+5g9050ABUwmpQQA1LZ1iF
ear/H47OYzluZAuiX4QIeLOFaUsj0ZMbxFASYQqmgIKtr3+n32ZWiiHZDVRdk5nncSA/h8AQyExP
fjjXHxMpcu2F9I8aIpAvwgxfkeuAQFChnQTyNjUnxb3O4dQIfi6OYxTfey7m8mgXSAd/CX8BA+Gt
sm4SWpeZVNOg3XoC083l0LnDgtd6IhE0FhVx9bsaZB8jexaSANG2+227oc/LFjXBn6A2bSsLYK+b
h5lsYf7KxtTsE/slBHm1EcmeyBqRaAyzY7D5mX3UZfXWspuanHb9dpZm/xzYgFP/WRM6FCQLIa+8
bdJ9rtVaMa+1bfNv79glE3K1/UdUITARH5yOG1tGIBfyJwrfy8DpQUqLTEvLmGOA2CXDV/ODXwYl
8p7QXGSqGGD68eq7HBuSAJwlaXWXHykY989i7PeAwW6QE/NsmCg3ETv4zHvbHuVCv6Lzd4Ft7Wjr
rial6TvMKhCBKLpC0j2YT98VhuteWJdPL1HrTiHO6rzSSe4OBqEtnWe8TqtAiDgU9VYk0HCAwCEw
Wx7McCubbJ9s9VcBWGWvxvF2Qx+Y+iMnxYjXD90KWTHbarwO4FPyY1SWcjsU7IPKZLRvwaWcnKTU
jzyRW+pXzfLOj+UzNWrdy9Qww/I482XuB4p4cMC9PdtGGobr+LvguDFeFzSdoHyHgg5EWqprM9jl
wSObxVonY8+KNfYZlrLHDfL5t9e1O8QoqXeWYxKBaNrmVbvEcwnYMw46j/N2BxirEs+fYQqYu/Sj
NBJe9Rr2c0AZhProG4DejewkDbw1xqjcAISUZKC2KU/el2Ugv01X8FxPfsN4rWx7i43BoMw53knX
GZh347xi2SWt5uyXNYd0aS/elxYEmmWTM9f3cJF5B03Pr481xCKiKqslas629OWS0OnpP/Bd+l/d
3sIwMErHQIQAF9JPwQ4D6gsdVi2H6oayP9TjQtx9W/SlOgtNlELMFqbpYwAe0okd4gaJwW/W5tTa
K3wbNtlejIkr+gw6PGNpXTuw0UaTZyF28o2DW4W3UN+RymOLrYUnIyYfpYe8u9vtE+AmyL8tx64N
Wf2WvSELq2YTtXnll9gi9VGBp+qArfmQN8CwLY9gkkWesHS0iSAqWHY0oTf5x2girzCu0Sv8uF4A
pWcNN285GBNhd77nNs6lKioZXTu+uyjtN0u1Geyx4m7qndri3SsmHfsyYvO2jeyGDiitOyQXfdFk
wW5wXGmM2ppszNBdYlcrF9Sw9uEm+IZEGpb3zhRgxtWYmXXdNs85y/sq80l2dxIPBZ++rDriN9ez
bT71hph40vqCSw6kgrgDP4RqU87oCXB77JBVXY59K9ZT5wNvi+wuITCt/SwCdyIAZrCXa0emMwI3
OWAjqIxm6DK5FRxrpMFBHNs4c7Ow7+s3c8+R4hHMi6bS2vzCeMS9vu4X8JvQfQAWlHmCNcGA79FN
ZToRSREmYK7knvnd2INbDaYx20c7/NYc0BBCja589KiMzDPdPYqoxq5GPwtsVjexq+r8x0dfQVST
p9eTi3SV76+Zh2e/04iLm0hh+sLKS8GjwsqbLus6zNVR9+uCK0JD5EgDvU7gLpU973HBTolbhlKO
ZTesm+swWeH3Qi/CvYyq6FjDw7zknRtcGvB2V6YOtZFYa12PPLR6/2d09v6KCBO2Yy+//cm9lsZ4
Pynb22MUcuaYIH0YP7tWGp9qstaMTVFG1OWldNuV1XNdnkVjmuxVx0OHfv/g9qBE1m47htEYnULZ
nEXoTpfZr3BxmDMdUzy1lvnP823oLbfTtqQSsVGtFX0Qix5eCnqFQvxoT2rwSsOQrt4qEpsE8LTp
ck9ks9bE+C1czbxGqKrvLKlReJRjz6Xs16ZpJLAz6HUX6b86O8aVOfolMCsh3bWCbDaJGXSG9tGQ
DHesYjo0he/8ak0PM5E5UwJBIZxZdPohCg05si4Py8mI22AiFtLvyv7cljCsOvLTIJ91tv/kaku8
yUDsMcXKaCeWv3qJHEE90DsEMYAynW31yjMctqyZ0Zd856HwEsh+m5PpPJKn3ZqLPMYS9QkzhUPd
yHK4oyw9ZTfE2G0OPFxD7Pm31EKnw3+tB5R3a2ANqXNjZxWRDVzGDQ8K8ROSPHQyH6tdV9kWBOc5
N5ftxK4ZZY3ABfMv0lv7MLhFdbKMZQkSolluXy33bQqaLL8PEIUmzozECn69tcDARYOvy2JkNXiz
HvkFptppny4DNJ+YeFl0AHn1MOTIlULYjw94zfLEbKdj0/aoO2qyHFD3CebWeWgcRdmPLFUNPqQK
3l2gZPcb/a1x6lFlqLH5ZbT6KyKa+3mAunudFxLmHczmSVUNT7WeIPfMtVg+1R4IhkVBfRjHZkjL
vBtOQyD5WdLT/Xvval40GCY9aDIIRaq139SoJwi+1TxhcK4MdsKDeHG0czfAw+EfBu1lntESc4b2
mTUPb/nanNFdQBmi24sOY+f3592sjaN0keGw20/nHuW2g1A8WTyfYFv9MLkdDxRyxXgDC8evriBQ
VwyadOv91EiR4nGe9qdVWV8U8BXKbsveT/Qmy1EZuX8AxM5H383tlHp6MVPK7fkVoXXzW0bEolKD
RYfZqfMTWpE9ntF6/niTsd+7Iw7C3syXVK1zP5yQZtPtjKiK/SEcs6Vf1GEqWoBPRvdicgQLEua7
kkRis1xP2A+gf7bfWF45X9gGwQhzMNd6xNmi70Z7TeVe62o6Dh3HQ11aqN88nx20fgznSialCNyr
GXpPKOdvLFIAuhNqC+V01oO/t8ZxyQnhnMl3j6pLV4x/VdVkekW/1kD2zCpM+kdjqdELzc1lL/cX
wWu1gbW6WgG7eNMHSOfUn9Fgn3tH/wcW+3u3bhi+UhikiZq8lA5Q3ngP/TKNJMIgxKI/zrqGyb6F
W9Z6O2hSnsB75NlNFsL1Pdi5nz81+635CBqkoxIGLYJHjc4iAJi06DIgIG5tonhhfXpHdWefJdKm
A0l4Vmyv4rC47VvbyPWMOLmNm3k3k0E7ezaO072lFgemELz5dnIdOgE0p8dq8cEMG/rb3dd3HKFg
qAIxPnIkfZXB8uLP1rQlBXJIle4VTs049/LiPgI9mdgKa0X7f7ZiA+EY6Z5OzGB9GTrxPMvgF0PG
39248VnRpqhsRoz9UAX+ryFsjMNkw7mPOQt43hz7n/b2ERUmKPVjEHVfqlXXwFR81oLXK6rMd0ft
W7bZuU4C5ONXw1qnLwYhf6sgGo+z2/UNLbv5H6XDHe9OHq9e8RkaBK9Fy6/eRzuCt+Kuo+dDFHww
mn65jrbXYRVpbs3YUryTNKaf3aD4IJyE7mnInVMIYelQWQZLC5hHbWxW9WwTpr0050YFNM2thb5z
Fn7A39VN762K7vCI0wI7iMYX8U9zmcByLfFe+r1xnqV7WbQ9ENsS/qLgK2CrjskoCcgJAiLE2SYc
eTNVOjogrSIxoaZzzw2ypwuZCf+qQKKcxKhD+JRvZiN83Wyc+w8tWupVPgETLBibuU/bKoNXLwwv
w9qfN5yUWTMbG7UDddJVgM0+aJxQGAzzJjPMSWQFXNzYYwqugtw/TiNfuReVx7X0PyqEHlEwXDvp
X8E/f+bbttwVgf9nMozLYK5/cc7u10FOj6G93vCBaxRdDcahha/r+2FfUNjO24F+4TC64cnqkQVV
Njw5krqrB7twjuMQOWjIW6TmZRg+Um8runtK23oyPmywkrG/IkkOiU+gmGye9qAAw2YL98OhOKPY
a075br6EQfVb7/1lHJFet/2AwD8fBzfp1ZJadv1T6PUO7RsJACbab64ydh3eutOOFxh4oYXGTQVF
pPXd7QSKcU6VW9dJaMv1bnMaMLjaet+nucyo1yzqV7CmMoaHrU4QZ6+e6C0VY99fv2ycUonyZ1SC
Bf2O189Ylpxa5ckyFrinmSaFaaSH6LFtzO6uJQXho5ZF8QWSE763rcQnT9P8MasAhN1W/Qo7J5k7
1dJZtNEDAHoUc9JKXVXohUNcjw97vX8YNTCuw46Q+begdwH3Fw7mb+x3f63WS9tbeG8vnAmHJUW+
v+JNdooHx5m+pfbn42oZ95IImdQ2iv5Dlt7veXXEGw/wXRP2xkvU+cWd9BGf95HQH1Xf6H+2dngk
1Erblde/XSTXkdo5mrpgQLkiwr084C8z/4nZd89rg2rYnh6djTY01Gtazlb4qU0RnAIbkU9ZR4rz
fzhYlZ5wGjSbRxfhD5c+kp+e1R9DkDbXoV/ulgYWpi6epxqsn87br3WWa7z741EV7TdmuV/bou9q
Mb+7ndX/cl3lffibW6az2UIDG14cE9/2BlI4belBhtWv7r2SSVlu3zRNdhO31fyvzM3pgq8gsQwb
vru8rJb7IYzpuLDEOXqoPdu8Z3VheTytCtD1rmyZ1WJjbUP6zmukS8TrrZ+GjJhAnI7eYVhtvpYF
sUsStr3z1JFWt/GQTNxcRntZgDizZ6LPQCHZpiXoLGpuEU8l3rZ1ELE9l++mNTeUtWaIQUfcD+hm
xnBGqSYblEtKJsstQLysp4d8Xr9Qg/5jSjtjEBwB966Ua11eVqnRsgrd/bDillu6b5ziA8YFcd+U
e2pERkfvLJk2gG+dMrcpxxcVrmsPU2it04pOCv5s+CMIrddRp/JYgoC4eEFb8mque0zMxnDznUXY
weVwRx+Kjoz7e1bGF/ddl3iKH81f49p3Jj87jjoZZL1lPk4uzp68wxDM+KFyYi0Z6oR59NBFAx60
WV8hL1t06UBjeeVPERKpQ17at+NgLMrr6qOwxRCVeSMJMqp9EQEyyXQtgqW4rrXWT0XjnBdRlku8
zVGVeM6Gu2lYD0bInwa74IGUAyOd3Olsk8eOMji3b4PXICX0KgFMemo1n5ombOqJ6V53XDpPpwHI
MfTiw6/VnonKXcYIi3gwGKfAcAOoFGRacDA4LNhdgcS4p2GSsLv59Tudlb2TtYXtpouVey/wCorj
Vk4o56PKOeGT02lIwEKUqF2jGZRk93rLs9jXdNmQSFtz2jv+/i+iSUnUxPgirkfGbzAR0Vpih7v9
Ufz6HvNlchccO+NAOBhO4VFhrUy60pXxOuPAbmf8tSx9/bUPVtchVtFcVxvPWY0B42TMGGIQGZUo
6NWcDqYHZLNrzYvvFBdZ4HWISv1jdvvZQprZz+4RfOS7Ykx374nCeNWrPlnr+La4y5/e7LMIvxYe
RKS9wNdbxnq2NTNK5TvJMCG9jF74xHYDWHFuAcKJe+BGsRutY1zK+Wu5kZMjQzCDwKPF6L2IruEa
0SpNLvMP3CAMa+s5PzI1IvzCgO1NCFxa2f5/0Rbqa9+tP72QB5hCTeL2234mLbZHozX96yyJK3YV
L1HfHJetf9dR+b2hUEfkK085LeN/u0051da3e9sSv+dgVJi4pL5gIH0lE/I81vtFSJKjV0nAxaKs
dIXoGRvlAA+4qLqX1Wu7pKEedKXLZF58cDgwryusD77JPYNz89hyAUOLF8nmkMDUS+yMTLpQXzb1
0Z7UdZsZHAx1DU16cphPFY0wkxBCC41Zp6+RXToXMbcUAN34gwHJA61o2h9N8f9Dr1jGu2pxGYZi
gaJLM9EdI5qs9v2uXdUHUbV7Gi1l3sRNGf5uhVzvO24VtKZBPDCYiaBuYRi0yoNeWGDYq/+oGRs8
9+N+nQmjeFB5WBIDYs2PeEyfnSHnLR5QM1ZkQ2PdHbMu2p9MzlTQlr8YEz5WqqRLrLbuSBC495YH
5s8Mv6CGPbPv5uNOWEOMeuVt6G0z4QBGXj/P744EYF9E7XsQLsF5XPBicoQSxGn3x3pUkDAj8bG7
nDUTHRN0vipbAMAVPl+HE/Xra7BIRlWs32INhiouInXauR9grdh02TYp2JYhnqIhVy80EkPaSTBc
VrGrwzg4v4fFDa/hvA6PgbQuM0F3r63n9n8Jm2wVThz8W10pDhWoWHpD4TEi9f/jekYuV4fUMma/
twcU0ioZVP3ozut06AfTSSePU7CV/dTFjRkwyvVab3g0cgqqgy2iv/ghF7pU4+RtYfGwmshvQYBE
Wcv+JGkbpA1ExPbHEqpUNljsKXKjsDI99dMlqLfhyHDyLcB5mmFZ1cR9R1Uahevfvd+iO7SKs8dI
syiTrZm+4K7KNUFh0R5G9P5H0LfLkTEBPOQ9vwRB88/xmzcIYacoGr83wZx7QDj+NgC+FRAp6GIy
HEaLwbApxBzS5Q7InAGGjUHVkeNfHEQbl5PYSX9oloWJLp/YUFBrega2icQIDFIVK7/Ey9l39Hpc
6d+7SQoIXsb9GQsWmOZ52J/XedIkL3qee2XAwmguamT34fr03Lk0hz/aX4vX2gYoBL8Zs9vuUP4h
k2eEoPV6Hml2eYp2ecgNk423WQnWdlO+rk/cf3Mi11Ec8ds9w/WLkror/9vFTYljklxaYyLeVrJ3
WBUB85pU5sP3vt/6AYfaILmZRwjgqcbkwXPW6TuXWzPdFcXm6I3ND8v1jxoQSdLnwML1rP9OC0FB
9uYkTqmIGvKn9sVeaAJbU1Wnsg5wY2g1XdwyKtIl2Ke/rYY/Dx3NPIMHmJ4KqacU1s76sKFlIzYn
nDM8bGIB5VscRiC07x1dCMzl76iA7jqa6lhgGMRqzAp3M/wHrx6tE6ZJ77gYOeKmNsT7G2patL2z
FBNWv/QOxMnkz1Io99Masehit9674reYrSibqlHFnSpO2AaRlbMivbrMyK5bUP3o1p1Tma9//Lz/
Nm2eV7MInx1S2ECCb+1LofLiK7fKF9aDj6TN/W7qxn8Vep/TRugp8+oB+F3FF0nGYdc7jwRicQ4s
Qyix2Nvvfee8M3gjb7HO/2iN6SDS6ugPN9dxNYT/lXVBZJDPCJNBIouzjdRlPO7cj159G6z54t5a
2fpZpWaKM8xffrcNGVEq362w5n+mlN6QAD7xzt1q/RdWueDl7Skmqp1/vsqj73e0TlF5VyCZuBAD
UYEIY31X108jW8B0LFFpdoVtHGFqD5S/rpkIhxeUtIB5r5LJNx66ZcqawOyue+4eYCAeBPpAjCF4
kcWvGXIyjrmZYWKlxSEgxMH05ybbzPViIHo/KT6jM4XfeVH+49ACtp9GwiHjAS/j2zrNVewFa3Ts
Io8IpQGoXhcOzGh3l9zBUcIx40o/eIBTB3RLsVM7P1tdPhmWzTJgAHxcuVRtRfhEJ+/FhGMjmFd+
iduoDa+4OUEEOOc+wAcmCixuBplIFxLYRli+cnmZBUgic6rORUl0Vdw2moX95v7GjHlDLpxqWQ8n
RPGsarSzXba1dTL2OkEmZsGcK2eXh0vRecKZjbhvWVcoRyykH9xq4n8LNtkrRufB2cR3S0nNdmF9
E+xTDmYPuHf1HJZcUUD+vZ5leDGDwTmrqPtVesvZj4z6Uvu9/QGTuE5zqN2pMEPY6rU0yZYcIwYK
yC/Ggwj88pNY0/KeMeL6BNSZ7i+nRmOYa9veseP1fuJ3nf+SJWZd4Ix4B6cMbHxmuPG+w+mWT2I5
t0KGIIOiywiwYMUe7lNEmyIpS4ZgZTeQ78MCHJH4hnTQ5vjPBD+Nw4woroktEPNJbGBs0iUE1amz
xyNv6HbZ9755MEiVuec2ZiynXFjrvauSoOoYJmql3B9PcnoxdPjPpndLcfqZD1ogR00JBQheJvza
BoeF5RzFVgS/8XdV3CO+cr9hYbsYQPag/ROpfjmxZmOC0/ICdq6vkrnHkDfgxEj7zr2T7kZCWNX9
mbSXrMohUXvuoT36HjVnWLXDs7brdzhwLOGbAJtL5J1YBHJ74vDmFG7bZ1DvgvIVq0dT0/znpJy9
Fsz2Pw1ltB+ju31qWHzMstqqjKPZ9i5dqyniMD9x9i/1joTAr73yftREKVB3ITuI3ZDky0QQ04yz
vQnyz35TyxsZMeK85dH4MbTbMvG2yIq1i1EMrDxc98nobYY0NovpII3KZSlZ6dThVyCqlkUuKXAv
fCocN9vCNH0vR8paS1Yan+vid5/D4DI2XHLomaoo98R3+/FPcDt8CEw+VrWHctvkf2cObgY20cIv
X/QnTZDWi3B5flJ6DTJszCaq/pbmVoUca36QFPn2gF/VyCbPIruFEIWLLXL3nZ1TxQm8v3ejah81
Ln9+R3DMf7Tj3OEmbczE6EO+pWZyYntqvA+vMwUOfqXYuGz6BV5YeRgCc0in0mPznXOTfUaVUL/z
ei5+zf74lucdR8nIEtjIBp+UTrfXE0Z/sXonE9rRUdxS26ahI0XDXqz7Lo8K0vF2tY0MWc3yDCcM
hRrxm8fNX/OrsxtUMKuGME8fdj+s+tCMgsYGXNTZDXn6aqtilrELcWdMwcAAVuTkBrfuUyn2Up9r
/OD3FuKUiy/Y/ig3OlULdRSHdXWyhebJLaz5NWiwtmjGI6nH7Zb1vvFdA10fV/OnLvI5dYziN6nR
IwO9bWYlVIYL0UWG/CJNmFJ992+ziTag1wRb+hwq3iAqlCb2PNt8FkBDVtImFvUpjH6Pm05dZbXb
DzZv6D/n5gCn1g/FubE7xSdQEhmpbONOdctC4AF+BQq+ioSf3F/7V59NRNoZojzbUISYUhGQYiPa
DqYwYs/esoPXe/EwapRFNgszb2rvyMFpM5ezeAVrr/t/zjRjzGT6exqGhgTChumkM3jzlfYcZWtD
+H2Xs+v2p/KgbLG/4vdioMjBSkbn1uypxH54GPGgPYZBuP6pbdZYXslmaIzyW8Oe5zH84fl7cCei
ZkpnfQ9r3/kxBrUluMrLj2Jptnem8vXf2Ta9+a4eAp2o0tpeUMd4l1ooZBozFva3nPPsRDgi1vR+
C48zD8hrWLm6TnF0GQn6HcHfHplDwi9AdMgKERM1AuOCX7PoDCargs10TbvIzMFIWct/0SCPO0fc
bj5tg0UkY1T9dILYPZQSpZ/VTk56ojNaCfHsjLorFJWz4TQ/ncTWt+xNeRLUevGNdvxQYwVN8h31
kju9GO0U3AcEHWYL0wicyjU1RagdSVyNu+0s1PeQ4F411ZkmhSiK+a/xMKNOeIlQ7rziHWXhauyb
Dfah27gLtIVuKXenh23ecPpJypm3Mq9qJFi2qQDuLrZ4JKxs571HAHGluNEmpd3G+rPSmuuq7buc
jrM01ovprt6nr6PbumpsMHKLUly2HHstiRBVmBiqQc+1EBuA23PX7AeF3ZTXqZ3k86h6Wq5wi8gV
Ksw6ICMA+QpZRZ1Op2JwLfbTFeNRW3flgZjMg+8bwwVtAqwDh/Cc2MZr2shtfSx7a3vdc14Joh6i
O8Pp68yv0U0J4vz+WPWyXCPWz1u8AlFP5hXVdenaxI7bDKKhDVRYPt/NdZ/ux5xpRDGHv9BQRDNn
OFS+eIRhiVp97lz+Hh1lhbnJO0EqUHcTY7B6qPsBcobdox7Z1rPdF+pst+qDlm2MJ9qHeCfGi0mx
f5Gzy/qQWeSlHvfHMhdPdSWAezIZQjLmdwztoAwtITw6UTCWMtCGC7Q8hIgG/RNurwJpmSDspvI3
0jUJDVxhNvfkWfiKhE9mfw5BL7RTFrPcZOzmKPO8yU0dZhyJUTZfSqI0iRA3JiMt2xsrCHXMTR3+
5GEkkQD1iPOwunZmzxMuiv9KOh+GKGHj3qmwfKndyY+B5vF7iBwZw23e4+VZQ6YWfvGI/cgivStr
1vY0MzKr0XUEW1qVs3mg9qQGRGYSM9et2sQb+vx9izbqq3VziDtxUKC9GLnaLsQFIB2YbkqhAYe7
iXLpOO4z9KKor959fzDeLRQSLrlJOvpk31s/mK5f3c4KM3pjhks7ZI/LQzkVFjOLJqcTtibXKpmR
oeuo8tW5qLCx3ktChJ4IfXJjwzVXmRCuY/xlxDleC0v4j80W/e1M9VpViB+s0vonOtRGKyq4dFg6
klNNvIS1pd6CXmcui7LUR1UmDxYbLWQfjvheWWMOLJuY+TpP9KPXaa7vdkQfb2BQgprkF0Wj6rd7
iq/5b+FGz5Kx+Vm3EQVYVT6sAaOkoPg7OvnyNc/qL4b+6FdFLiQ6wmUh7wDtHkuyLlvwm8LA3o9z
N31QnAVPehmMr6i0Zi6+Nl3G7tSGwX5nkBx3IAPyBX76kLkgg06d0vQojgozOS81B5riIXXmyILs
4AY30zXe0NxsLutifOrW+Wm5uM5iNWWMuOpW8r3sTjQ/SnFLzlm9S7ghessD67yq1oor2ykRyiLs
nr2Hikyz92D3roZDTThvl34hVgclBdhJsmKzmgDtPPG1ZJc8soykD4Std0czujuw53cmJoySGQRs
7nLBNc/ek2Pr5EUsJiICk/baR7OztU/7Vj535O2kUx8dzWYKvKRQ7Ffj3K1WB/xV0f23uav+Jar5
ITTFI3c6XkACjT45WNDPKHOrn1ZGpue6kPK3JwW/sd1afs+8fQRSHi6cQZYzMUgSThX8QtFRt0dm
6vZ1FA3XDnM1Y9UXQvtMWhDeitgMvO5t9pwCx2FjlK9UC80l78cf0tDKg5+3hhn7ZuPUcQ9roIyH
wN4fCe9Rac/86gPRTvfob6VFmtk6jmE2M/4kla2ye25Bg6aXl9z07iei4DKbSu9hdTrxMtgVmTp0
CZy/LaEIlJ2bQ/RZLScmCsZwrUqVVuhTjf7DkSEAIE8aWbnRmUh6iFrLX5NcH7qyyDQhbErOSAKl
s+330my9S0FMh7xH3Lz1Kakc45rYW18yiFgrRx2K8HaflQZISAYAdUVm1NQE25FDlfVV0eTLH+Jt
abhCbNbVt2Q+r7k9FskJrxv2jj/SaKr2XNFd0NMt2lx+eWUwkR2Hofx1iIbtd83h6X3B4O2fI2Km
XqdNVuQ/LKV2Dq2w+R6WPQjDLLSWccjWvul+q8WdjdSSedf9jaa2bG5Hrl9dq8V0q7MtKnM5VwId
xMGcLJ2fScW2zQwwLF0FPdiC2b7e9ulOj/1iATjegijbpZza1Efb2R2MyredQ9FEUX/fKdcaUwVM
1T4vWztOSamXrrt3to4hWLNMzCy30SrDN4Rh/l9m/QSRBINL/geP+v6CZJCVRjlpv02iUqjpX8vN
xH1psHa7hTmLMiBWRFsMOTEVHvy9t8N0JFYyvHrtShKfsYTB8qUV1/c9DvXmebLD+bkSI2v+cOSa
5a5hyZ8CdhisK8Fe+Z4hb7edl3LEvp4ijgg1+ywxRclesDE6LUVtRb8ZUUz0FEzp/dQpJ6RzYV/w
Whhoxr0Ui1zvHTq7k9WpCgth/60cw3tDitlwCXY3jaQgr7BPghx9J3SxsDVjKxf7zlLPpWtxCtP2
yPmdI0JAeHTuRUFLw2/stn+dtRzuA2WVJmJXwwVZXvQM3mfCqX6aGl0kqooQoIjJcJTXVDv+SaxT
xSOnd+wEknlRc4nG8f8TA4GSYpe7R8dLwjlpdh4yscNeoVE6VaYsyPVC9Gee2nIM9kPIMGlMNkuY
w+M2tNa7Z3b42fRWh+pIACYCA6QsjXF0G0kEAg8RfGxOChUeG3Nqg4T6DVGpQ04O6UPrTqgz9uYe
uUM0EwWQkrVE8LBc9VT9SFLAhpT8ImRbbalW/wUgysCY1HKqu0bOth97PAb2WfXS8WI2TRo9uLNj
6hdCQ5uGlSlkKunc/MeOBYLx2MA8UCcizLTMVvalZA2hQQ+Pw0oC3AnBKwiYZCgdVROYZ4c5RwMK
YoZ9hN3E9TCAZHOWYCCJwnf6azUUAzcz6kMXFxnegCvC0ZVgqRsh8FJT8H7s7LqZ0NVWgDqQvZbN
RKAR7tGpqnE6R8L3iqMbdMhqtbcY1t+oBYdDYFI71u59rcZifHc0bfbnJM0lR3k0Fne5KLbqjLxR
b88UAD3V+P/YO48lu7FzS7+KQuNGBbCx4Qa3BwfHm/SOnCDSER7Y8Obp+wOlqyLZUkk16MGN6AgN
JJHMPAbY+M1a30oCt8vXbdznVG4OevB1KHPb2jUo3catxjNT7Ho+suTKNpOOi1czWtCfgd2qMygQ
900NnWFsW8ROcj1AzVHgKZHEPSN5zcOLDbERPTEW18qnOsUCopKpztaMqcMvEQw3gQCSrfgjl9lw
GwSZyta9UumM/Q1d71WSJHI62zSoA8dpGn5lcFKQt156cembbel8611jlM9uXTuKIqvKytuoitLi
kOq1vsy0kWReR9gw6N4I7zEvaGZR87EWDE1jWpF6gcq3TGQl75EottrOahxz8otKNcg24XYUPhaR
kPUwpp9wwz4vj66ziLOBIXFpdc8qK8wG3FgoxmOd2dl0p0yUfDxh2T5SHI6odxntsIZ4meypDx4V
0rdhn4x9k11kIVGrWNNoxdsOFSbgMQf9627MbeGu0FiDpTPcsPmwbK8f141OPo6vDVEP/z52G/MQ
1kpibbXq4RZx9FhvQH14V30om/GKIXUHlWVx2OM/R2n12Q/hWJ4MLWkekHKzPOOzpIDRdFunQgjj
wLsd+nnMdrAfUFvaFqWI38dRHe0YJwEQbPWoC/zJrGilkOC3r2Pn0iJY9iJCjRVPil2Hfso91mGA
qMyrWutJUSSF+1HXWptBuaN7mwjXuNz0ODZ6It0VjzG7MXhICzT8C1ex7LhAeOQSrdfW05cIjWvl
z5Gemkgfk77dIUYeu61V1hGxFWMdym0ftBnVB/CgyRd4DhhxsCz+pD+1cyRyY6v81lOYZ009nN9t
hLsRz+mRJbRsR/fR07zuUgoDKWWWVUZ1BY3SFAeu4zTetk1pv0orN7OFxtRAS0Yz0e8VrfQ7H9NY
sR9N3bdyMuN36QwlcmGpWTfIfiT3Mr9rviY4oNkNHo6+TWbFcXYdZ00+bRh9d90FkVPmIBIc6UFQ
SwrzjoqcU/Wvi4ft/7v5/ioc7HT/2s7nd/Xr+2v5s52Pf/E3P59mu7/ZJiHXhHiAHgdsh+n2b4Y+
zfaw+oHPB0ehuzorPZz5f3f0GeI3XJ5crKzmMX5iEv6Ho88wfuPHwRUB3mPrxKWLP+Po+57T8ruj
b/nRwvCkgTeGmhwh8C+4kgmXnBbNtkArJbSPueqjq5STRZ16Vev7tBf2uqT93yrFkoA25QvmpOTU
N9RWvgn7ljmBXa0nFyQgkuzevAU5O/rzwk9bSZy4GFRVU9+H3LtbyTnLSZeAbTQir8n2BcOXb32v
k5BQ9GBES5e6A7AzZbDh2RcUMKcUAgTM53j+4sqqRnyMvdfZ6OgjHDcy97Kk3PIzObAZHPouy+Ha
TlhRJjRXeN6C7t+kK/xsgFw+LvD72AoF63jX4jP72ZPYzVGCQKgQqGGzI0vBwR96+0nHnOSTp6Eu
/89uqv6TTWz9+Rccss1fttiqX1vcgv8DzLKL7fNf312rqGtfix9vruXv/+3eWhyx5CoRdsF1a/14
a7nubxhUdToMEEskLzlYR3/3yrKJ4f4RKDI9i2/yH3eWsH+zPWLAAQcQFYP77E/dWYi2uBZ+v7U0
DNYEEXG1/OJbDRmMSuyWYm/ZjONKCLnr2PQISou1Kt/DfaqPAsreR11EyvUZLzItBBBgT8s2w2gf
gRGkT6S8PkdyAW7HnkIpBt8MSD+2Gaz7ieVEty1zm4y5p9MPGPgQXropokV40hnjF0NFX/Fu2neu
BsoAHC/OGGwGZmfEsEeVez8PDWuKFtdaeKaks45NP4YskB0Q0HoG+xawZ8dWMNFByoHVl2iJaMaP
xAGFT9C5gmlvFliqGKJEhP4lguBqQ6rpzq6tKb7RRAELUTOBk6Gjcjw8TfOU4JCxJ8K0u6xB2R9L
t3hIcyNZ2vj5BinvcDQ9dJWBmdW+LisCBGe7uDAuzr7CcJiOGOS9M9x8wHYjIE/kzhit0ImXAAXt
8i3ommI7LbPtqp4HqvGovDRRPp7CHJRaawgg3FLehg5bocrJERgbrUB+appzt7OqEX7uEGO7oDT3
aIlqifapctHPooRx95NlsSvO7Nj+ksVauU9JujqPLHJOtO/NLbOM+4ot8D4Iwg77mD7vPGwY7P2Y
WYbSuhS2Ob4HiFgYqU7TlUyb/uhk7bTJUk0+KJcQwtli9cHiMu7hjmneGjp59dxmunWsMuRdsPBb
5zCBNENIppzikKdyfCjz3rh2WSs/6jyEts68GMJKsOozVyalT5o1G+qFeFxTQzd3KM1Yjxn9Mmlv
PIYY2hjNOxNV1WrUMsn1o1enKmn3JCWEPmla+oFlF8nafYotJ9Tls2Pa5ppy9VnDo3liDEuAQI6Q
Oug7/HUzddAq7SsGQ6oC6t/iv+qp8PaSD2CF29j1o9x+hk4IY3mI5N6xO7QqEgO0ZATiIDXT2O22
vpVDzYJZPJgo0GD8DeyseDOsC0r50bJKx+ETTuqgERCwmWLX2Hm1xKGobDldGLppJxClrP7nrkOT
kE5LSlCMQEWQyT2OqH6SvLsZbC24i2e4U9vZMpYQgiAzJMVgZV6TGhLWmzDKgvIAh9Zx2fMkS0Qd
Cq1TEeXGJXSG+cmxNMe9KjHrqX0XhsY5qy39IfZsbd7FBbsYWhn2/pZDfOtd7VkVZL1JeKLdalVi
tIyvewH4PqxCllepzWI8ssrjAJZvW4QuaFDTkNqtCB22YzyVdrr5/bYbKh0DgdXSCCXqEovGxYhP
5CoLEmNwEbXY7c5Ev5rvKYCLjTHI5AIwDFW6PhSnjIkKHjscLixF+YrAxssq2uZzCDmZhrHdICrU
HnXyYi5Zvyy/gF3eSasUHErYYTCrIVxamYU3HCBoWgcTzwIpGF5wGxpBXq8n1QpQp027UONbAZ/a
mFxnA8J+LFesBerrynKJsCgDI7RWbNFEutOcbnzvNAcPpYu6e9W0WnaDpnU6dlmC5DmJF5fG2DTA
BgjwKa9nYWi3pS0cAqtmhLJWFDY7HdMJ5giaTOw5g5YzM0dQsXK9ZBw4h0Pja+smJTI6byhYmTML
1E23ZnAcL9uFZHDlDRfXdBYVjBZWBTMT89SuoeTrdeKhnhaA7kEiR/uG1uVkYge+abOEa86uROZn
KFMgQHe9gDWb6obfummyIZ3BHXZekzuHgGgf7ChDml2h2XfOel+BHciYYaJHmEDPhxY6SWDEkMir
Lr/tw6ZtMRO32gGbFCkTSeHGJ5cYj3PuavVz1Y7Ix3sJCI4p+nRXNuLRiZ343vby8Yty7erNpTFD
H2lpYt8H4/D554sUThn+82u1AQDjHe1QHYdR+793n+XVa/7Z/PqXlg7jH3+r+UfHsWAzfvofm6IF
Rn/bfdbT3WfTZe2PgI3/9A//8vn9pzxM6vO//vpeMndffhoJYz+XGH/I78AWVXzGP5Ukv+M7DOs3
Um+kSfrN94qEZ//fqn3DkL8xSXY9B5M7sWIuLKa/lyTWb3RqUscwQSEuXLkEpTRlt5A9+De6CSIT
1IaJB5Yy588U+8bPGBmAHRD1hKCCpWtwTUISf65eZ4z7ABWG/DDHI/qe8FFjer+hYEGO4k1PAxPM
lZec0/7AEDk9OEzJ9vOsriYv+Tegrp9ro7+/EkotYTNbWt73z6+ka6I0D3BqH1Q6HDh3EZ0KGX+x
aKL/DUjkn75pPkPIozgwKAd/KccQWYKFzzEZt3rA6UX+wCjOsE/NvVlHxlYFKGnScEA6Y4Q1mVsl
i6U6S7bgkXEmdo23+aGApe2ewrL4C7PEmzIu2obv8Dut5/fC8Publ3wNFKfCWtBPvzQRsQEeMLY8
bU9eLkOtCTthsHc9o7jvEesRozCf0q5N0OcZHqZT8CjEKtNBnjyGeDtDxvlpGvH4rAi2vPMii5Cn
CfHmoc+aLTqObRMTpeElrzT7BpkOdtR8BOi38CQsibJqOst2R+B0u+8qOPMTm6hKs5+7Obc38+L2
6/JjrDk4NR47Rim4S7XxKgCiAXZXXGRyILsl/maIgfWKdLu35UBs9eSqCzR6vEYT6y6cz/qoo31B
YpMnD914iryrUDfzDeLlg+Ym97Bco5UIkbME2XxV9t3BdtrgrSSEgvDX/t4wxvYkS626gevOz58M
+yaqagC1dgQtD+jrKppVBVy8nt6iec6ey9jZWD1qcmuKcAeVrNWq/FLZ86UIHaIckYJPU/4yWIHA
Ve8m+M9wljr2xY48yCkeEvkctYZrL2OY7iZw1ONgRrCdJ3AOfsJz04e+n0Z+LiLQAk1Trou8qfx6
iOqNBSMD9BMEXKfGK8s5gOJUYZkhIrGyfbfP9G2fzV+TIMQ40pNcSLGJ9VQbwNp7ojkWnT7dlq3x
XIrSYuagH2uptItWzx/snsMrh9UuxYjHJiIE1GflOL8qoPOj4E5OJmPc5YyrdwgM3CPhW2RUBCWr
6xppVx6mFF1xbvvqu2txUW+VZn3dZIAoQM/scJW/J566MnNujJl8h9k4Fro8mCJON1OefzUd/amO
2hfUHtKHITMRjGkjYrGHeF/kbO5CsNiUE51xmtHzUjDzvUZNoe8nHSqzNeYzrmo0AmntVpe0TQtY
680DJhA4F5YWnQMxJ3dkYYhHoh68tyEKtRsPMjsem3YGsK4N7tGRdfTeBKK5hqbi4IlA70dSlG5+
bcLEO4UIsY/8F5tnfeBEh0jjsk9mLXw2KhncmThWIn8orekNkZ64MhM9uvb02iIKRWAWzfSU0svW
+NCcVHj3Xh+h9snYDaMuM9AwMcl/8/KJdaiC7HnICtXfIF4dD56Nfr21MnVsjcY9tA6q/SHUhrtW
NnO+pvOq9nMTp69FMs3fkEYG6MdA2BCm/S46w37WdVm/4tYvbnovHA7MGOy7YQyHS97I+RLrWJHz
VOsvXR4S6kOcTHmyLMs7N8ohJGRuXdNXeP+tK3eq270iG+JRVbF5g9Wiv1jJhDYpHACb21W+Ek4+
fGbCvNhdEd3PykB5VQGGAOW0B57GghFvdS3JArRU+15Z+kfXduq10NtXa1TX4DuoPdQmQh5MzIDG
1jLviaGVHebE5msxcHbhutgoL+qwqI1PBHoG+9roxmdnNI5tL5ybuXi2l79Pemrudx1NRnZSWZJz
MjWPpkFB1k3uHiPYBiv5xdCsFxlq5MNMMdShZtl9i36o1q78OjmTvmtl9cFHYq4xvW5Qy3ebTFJV
Kzo2fDmreEjX5EjUW1J1+DqPfTVusXTORXsd9PPeRO8JiIN+k2sSFduq0x4CXZ1EvrNYEHHSGlDU
5FsWtB3JgR62QpIDxq3BbnsVJ+Lo4tWeU+NZmRSXBRYyHKVa5AdDf+gGgDCheSJ5eKsQqA+Rs57L
7aCeq/6E5QMpGnJAAfzeERjw2FZb3Xs3FPD303Y3VxqO2mrF9mMQexJcEGPw8vruItgXJclR4CwK
EwdZce1X1muEn6Pson2oF9Fe2MreN2h7WRn5yZJjIotCHKKGgf3c0VlXah+a3X4276mREKVoq6b/
pqUwiidQSyEEK40Ttte7Uwi8ggRHP4iDm07WOyLsvV2Ebw6azbqfUX3anORtzispYhs5qGISFm0S
j6LWKRG7sgzVHF+r5SrWb0Ms5Z6pjI29PGnmeZdND0seb5dcJ0qe6HWh2T5kUfxmup92qdmrDP3k
TqGMJzc6uarHC1vre22snA2y3QwcvHYTiWY9K1h1I8qfMURWRWruJ17iwlc2uAR6yKu6ME4cIP4f
P8vBEvw05Pn+LHfJt0Ss7QIpM50FF/gDFddwDGDCVpkeYiSDfRlTOmHOkESJVxwdqraeigKOj1Vq
mzA9KjROm1a6L2JqWHqMOyrGbdPb3sYzyvDQDrusRdiS50V6FZWYwCWjRkVAGL1puR50rbwzLGHc
dEUFolOTb7AvrquZprlMjJfAW2wkOn4YYewxuyGel9W2sZvHRCMnDG0K9xTZ47jaXL4GjIbMl/tb
bLaMVR3XTwzWmqNwr2ifxWYwg/KpbqViJtIXX0SjsbZIyuNkRg/w5uutlfTPWi997NHHNI6JQhLi
3pjFtPJIIbzgK7l4I7EuObu/IMIMifsM/Vh6NDpt69Kl7rE/eCvFNspnoTOhDOweeXYtXRc2lTIP
jHuuFaRLBeZKNKq12brbaXnrDol3sh57nh6Y4HvvDkBJs6qMcWKqkXEm9GjfOIo6LfrSZto5RrkW
kQKRW0tK2eRd1Wgt3Fg96phwI1LnaCgrFG+7snm3xaCtCOsJ9sxcykNXKrUOdeAJY+Ptm1LsKVRf
+qm9jlPxSXQT9DTLxqfKuGBhifhDJXFe2gx62L7sVcGjMBnMx5BHdK03b1qAYbapQHR32VfwL4zX
KpruFrExQrY1sU4RnxT1cG2H+dnqwhd8y/oOsGW9wvsJJqEBOSJdeV/Xy5gurq6a0CVYTbcwdKWs
QPUmuBEW2TwTcVCUf0+OwQXiIdba6HHuPrWd3WzElHwVpS6ws9oMbIoJ/72i6J1NZj15ADWpd3DT
lEIcYQTZfjUUL5bqmT478rGs87eRyOwtHr5snZhQL/tu43q0oFg5OFXMTYxAaNLFbtAQZVX6uCmq
Q+JU71JDLJ5Ot5mhbxbSJKdIgnM1Mtda1B61HKEwD69TZBSozQNCLdzhLtDELbClFu+PdsSNeaXj
LJNlyzUAj0XvW7H22L2xmr+bEwPMQjwgwsr2XiaexBzfjaZ9oT3wtZ4H1pg8u0V9aox74RWHcPwI
I3HOxOizrttlPXIra40MCF39my7ntdXXB5I4L9T3G4XZMhboDqLo4JT3Ib1EOchNgVjSAifvotcc
nReTMRiLzY2o4LJ1ut90jW/n57IlL4VtunHQsvGW+LsnF2INDmYvLG/QycGn2Enr08EwTAKt0C6u
RehgtzNlekVtcIa5vrGjq8Xj1NW7qR9oX+aNPq911sD6+JXRByFyqyrtzl11nap+WyItmquvlju9
yuhVdR9ENaG0xF1Fgnzy0Wr6JjNuQuOxbqu1xkBQFzdI69YjywxPU3t2mEP4kRQMMaNv4wyJI96q
9iMeRlqD9Zwj8Rf91lVHlF3fl9SesRng0ikuHjwx0m6v8pzzx2jX0NdWGhPw5bkhTHujedx1XzNi
fky6GFEfibknAdL3mvFulNyilCrxcKVKpGEZnzBD6JqsO9fDXA1JRegnyXMT0TA7YHmMdW+tUX8l
FPRpyFXb58tW1cfZSEl3a1bvVj5j/Vq8yDtt5uew0nVZtAuC0RmnbMgdKIXttzU7+TZYQ9pYLywE
0XIrIn+p0MSKZi9BPHkVVBYgwrm4sypQcuE9Rdimd13ojWrHdHE9msjnq35Lggr0vxCJ9UtuzPCC
NrOHNZErMIPB043DfvIwV8Uk+NVU5mI62eK1D2tcNiR+ePq5n91jWHLT7yq9frKDzGdIdxFJeq0b
/Wa0yHzVz1Neo9qqTyAHua3KNYbv/dzLzZxsLAkTqPRYLdRnpq1H7LNr2z7h4FpOj0uB29CW14n4
ahhENObGGqDILQrDi1e/DsV1WIDJCt+t0t2mwyUem3UxemtLxy48BKiDrrB+7gQyjlUz45TL+fD8
GkokQrXM2zFDAXRp4m5TtWKjqDaIqfVdnsagQdxbrH8PcQCya2J7vw07+ggCCW1+CqIJM5q2ad8z
VZ4JT+VkmCeKoDEvn/I6/Fbl7WUIo/kYZ8P9KPEABwZWhjJL86PqF83Vw4RN3RT9DQ5J6dk7TRJO
F2v1qcTcMrbuTkfNDJoLV4aWfQYzJ03Ci2xjvHF24sonAh8zRpX57n81Nso3J3XSQxXU9dWMEO+S
icp7qSqU92HCsnGl5RpKOJll/Ooq3MJY9oiVTM0b0x3jr6kRuKe0spId4vr23+CODbGMCn4fJTDD
wRrDBsy0Hcmz0ligsD+WH4pQvnwqRHhQ6HDy9eBU4x29YcvU03D5Pzt1DJb+ZCYX9MBGt7/JDIx9
S+4ih9fS0wRLd5MvfU7wveVxl+6n+N4IJd+bIm3pj4KlU5JLz4TNX1yNSx8lv7dUqkq1O43FFPrf
sSHOJMHhZYyMXBFkZceG9KVTnCfya+NQqWK7lc4Fsnl7jW8oek9dyz2aGjWDFSMHWZV1rd1Y8OPe
QhBJj12rJXcKvOEZNw63r9E9pDotWqry+uLauQ5Gjd5yXrrMOZLNlpg5psoomOnxR5K8GBzM2i38
xO69TcueCDjvWeZCgwnL8arkC8gqDy5OeJO2oFMtRHBF1r+CCydIrFEJsTYgu5w+wEpDm5MnG7xe
DC5wSOodMSJRTbsbGyHPMLJP11pbrNvGeR6zmueS2b+kuDu4OEPiuA8IMbqXaGr60q/HzNnMWEVB
LU+pd0S9aDgrxAB9unE1HbDY4rffRGIBQUxe5TW3OZfTfbO0dOXS3JVLm0c4W7svv/d+4/c+sF5a
Qrk0h0M0l2j6l46RBVN/iZY2MlsaShZ9w6VdmsxuaTfl0njOSwtqLM0oqt/ivac/RQ0V7POlZZ2W
5tVc2tg/Lp5/ps9/L50dRoAMOFm2sqxd/vyH0tnBADR5up4dgnJAwW95L4PL7r9W8oBazcHTAFm4
1e3HP/61y7zv91vm//61v9wymp2axlRN2WEglssvLOoqI21MhFDu7R//pn8y5PzxDTq/aCs64vmy
tIYJGUXDG669XYDtgQWW84Gs/t+8K+PnRmQ5CVhBoaRaPkvGnPovb+v3kyqqku6ULScOt7p7kssp
1C7nEaNxDz7UEG6T5bRCDJ8fiBvlCJvCxtily7mmD6KY/zaB/VPSoP9gQfCfscD/B60RJN/3v1Y2
+K/5W/kRv/64SFj+xX9zwB10Q5z3FgBsz1wEDH/fI+hIg0y+bUnTSZyCy3Xw36IhiX6BLSIoVEd3
GS3/Y40ABdxAhITcQWf2Lx3h/Kk1wnLd/nAHgQ5ZRukeaEHbZp3x/aH0w43rVU2OXWLs9tw8QCmq
rFt7DniHeETozPqhvuKoK5FYWjhm7RxID1lmTz98WP9kir7oNH59ESY6KFNaDsoly1z+/IcXQaBp
zMMB7wdC9EVcq2e+Bp4DwWs0weiGiKvTFar+jQs6QzfcDkiFe8xDft0W8WOeopf/45cEae+X1+To
UrdY4bjoUngsW79sNTwrHIEmpDBWlJMR+pm4dJZwE2jp2qjKX8ZhcVAW0CkZekEug4MMYTiGvTis
RylqgLugdUlGNIQzbFNNa2J/GoDYvg5WFX6zDJfHKgA1ukNcVY7aOSwmUVi14/ySsfw9g97r3gcV
15iTJCtYMCFm4e7b0KULEqXI9kZbNtXFDNKxJ7XA9F6mRnPPmVN/SrjG30x4kySncCFZtzIfgnAT
Z1S0C8VgGDeT62r2sUhLsCEAvapkHxuVe6V7PYt3QmcNzPSpO4YnIxzsfFdaY4/qvmDitEKmWhIp
N2uqOqaZMD4cUgyJCXcij7dU84zZCBnkzabNa7Nae0QUDmR+Q+LY9qNXgL+0lhTgsimrHBljOnxk
1aJhRfT8JTRLltEig/+2NaJ8jkCuWygp2ppmKA/y8kVTNiJlr/GwPVjNzIHID4X0yVC6ApksEm+l
hRGvxwq73tsZncrNlcx1dRAsEHBoSIFNz0EN8sroHb1OUhbN4i1Dnct7wPdCI66x2Q/pXmgauKfH
DWTW+m3G1IBpwmjreJ/Co1PnxDRytWF4Sx2BslYemBfM1U3DQjz2ifCEPC2yQVyDN54+iVVt0etO
o46hN8Y0gRBCk+sgDPQD3v4yPw9TKL8M9dzDdekhvEhZp+vYLWyUdmj/npYird3iLEtu56A332ts
s1eTBlyBgeWQP8oIfyABzCybYCSHerqeRke7ij09l/6YMG/ni0GZsi2ygaFMbCR8/qOwT0KyUKPx
JTz+1Ack6jE/7QgUsumE5Cppc4zt9WjMb0tOpevjdtZiBsX80qXQ6XBNOMODam1uBk8PUEbb/VTv
RI9Ycj0QOL1EWyTFA6cZXEUvYByGMRHbJTHYAqfDRitkKx9mlYXiHE8FoPOapxy06tqeQP/0yAQY
VRcDu7MhmagENTI50cqP9NN5XkMEpMTE20WCo+9ldkR3mrnTN2ac8xkuTIX7xMUYsNGhTZWoHNqe
8S22dBO0UIkZzhs7q2e2OdXndrJC63akeptWcmQR4xtqcmteb2k9uxE8N1zPTyqnRUiGTw5xSEWg
tjcdQ/ZXxN73CWHebJgO7I3esDz0BxNX52UoxXsb4Lyqj4SMikuKCwVXCix7F1FxOI3fHOyXWM10
6HT2khTrDSvK4/UUDFO8srin4tReg8r50NWI5slbhXxAkxUf57bZFrVzUfjJYKoTPJ6Pt07bnxMH
pXVgPJSQwyaN9hVIBa+D/GeZblnQrIwyptHTtypS8TqKH3SvuetSwgNgSoxsdc/OOB9LNdjcEsj4
VxLp1toYSuNbG8vxxUVeJAzegWtFe4QuZdfwxUGSCA2N6QF6aWJaxyg5s+s81g6qfxNeGmw2Sz64
IXMfz8JM42F594aUuZUDk6h0+JT1DuaW9ACATqWfVvXJ6PVsbdURlm7tTi/JytSqcN3O3m3pDs2m
iCdmFTnguoSYyTqHs5i46tYo6R+iyXpucjhrenaNtR9syNCmO4TjkJkaFfhlkc6nQsrrQrxYAyKV
2NjP4HHr1NA/ZnpUYRDwRX/kZyUwJoxdmAcAM5xIj2gukJAM4lfy+Mnw1GOgrCu0sFttxsrGfLVb
d1JVMPVItcaAyq5CRSNynHw4WCZUDcZ/EMma6hZp22NQm7dWUxxRB732Y3vEs6u+Yc9PNwbE9y+B
PjJ7ksS0I1cCpTR08wqRf7Yzrdzb1KF5l3codEy7WeGeum9CGLJZ4D5oo2C0B3c1hBd7DzNpJUrQ
8fqwmQw8MVuGYL5uqm8hYNy1I6c7qYytN2GWUQYgBEa0MEeU2R28cbputNFcYU1fd553CxfheUgA
0ixkR46Vs2mKJ8PO74OFBsainiEZDK2eWbFvNGn7Os/xFeHa10IW2jaa3t36A+3wtmrqi0dOwVCo
adcEXkkorlliBE1wQzVeU71og3FKSlwCzNz3ngquYVXj7jTjuX+bJsyuTh2bvt3oj1oe7Zq+uOpw
kn1FOslYTOnmuehmiFV6D++AXY/sLgYroDDDhUt++byiCqfnhMq69QrmCqAvn/uw+uIBLHfcW7pK
Z4Ut5KzM8Jyhv2csLbGYxZtSr4+pYMrpyC+mPp6bVDIaAg2FOa/AQjpDT/QKBpBxl+w1RFhVmp0H
J7yeujA5ztJ7MUaz2sWiHgAchPDESQZSW40u8VaPSdFpFYMqxFJtcU6CcousLfM5wnZj6ZDCnkYX
9hhnYZYQKXX1CKFy9lucnjMzZ1zwuEMUOe47kFtrN0vGO0KRi5BXrtV+GzYPhWotjDALzb50g+xB
A+6B7/5l1rwDnrIvLMcPfQ94KLR7G4eLgdGrtvKVFVhAv227E2RWNzcuSgfQhLqmzD0Hq4mHx2Nk
/+TZCUbpmNiFOY02tdHvKlHkqzr2djxRYDKEBz1BRD4ET5OtQ3Crmr2JduXUa82jh36caBhv3Yxa
R4UEeR5C4k3tBBYLuflERjNjBiTr+AYX8BjPe90eLyi6y/SUo2FcVcJ6MJwkY2kSH8NaSp8NW/wB
evTU1SW4G3Sl+rwMeKUbrrGMl05KiLiKnHwHICQCUQOgGNp7IS5iynkmETPR+1D1hk0VBjHyCNt4
5w1e23We7zxTzDzLSaw3w47Sxf1WaTUDURNcgh8CwSE0YwcKIt7BKTtNSj8aSQNNydauKcecZ5FO
n2KoT3UF9a7otUsQOu7NWHbjHiXpmeO3uIktVb17Lqz1MQuuAfeAcayLrUMQuNvUT8g1tnM0QosK
PSi2IWcDdSjokm7Pw6v2e8/yhRMgKplgQVnFt6bJ1ky5ddmfEVFTFMGp9UuTKg2pYorPp1MPcTEc
jMReybTgwSKm10Qr0xsrzG/wgCZiXauBa82C1pvoHxPUbxm+Q6E4O0m0GfLuaJf1U8Hjyzdlv0c3
/DFZ+bRrDYnJxQy56WfwSsa1qr3opQC+VetUM46CuKErofn51K6aPApfO4AvHPvWQW8tYLXQaI5N
6p4mPdyAaFzPQ54+OpFr3U+wcShDy0Y9ZWMFzUJUI4RLaFnJp9aU7IYSLQuSbZvHye1QT+R0ExSC
oCAPk5ZndGqaO9kwtV1lZQUj0OodZwJaqEGVK3P3S+KMiJvKlNCzSW/c67odtG9JBX5vj5Uh2kJj
R+TXmd3AFEhoqfSLBgreIadipOzBjKV2qe7E1FtADtB7l8384hYqf3HtkTbA1IYvoXBBapHQ8GaT
8/1ZZPP4WAXsipRCcL0a8BaezcHMyZuYaol+wnTkotRQHSiXZOBo7Enp4bN0o3TttY58DT2Nyh2v
Prtxe7bNA3R0mNvx3MDmiVM2SrvJHBQwLo/tLj4SE+dsOyQBmu822jh8tOpSOEXG/eJEC2q/XpAS
AEur+zRvSSlyZNGH2yoYq1e4Pfo7cnNEMdjw42cjlPgxbbcmYbxkCn8oEi29nnqvvk68mjyHjnRq
7Sr3wPtv0UC4Yjd37XivlO499i14VT8Olpj30Pw/5J3XcuPG1u9fZb8AXMjhliRIUYnSaKJuUBOR
c8bTf7+WvW0S5Eec8d05p2qXvatmrKVGd6/uXusfYvUOUdx4ADuRokvcgXZGjXSCFS66xUhWoZ43
rGO/Qa3UAitBWzH2ZQsVFZs+xCDbzZMTjwW3ZEn11XUdS/Zz2HoDVyhKV/TZPKeEXyuP5AyuSNnG
MCTWXR4AMb7FCnv6pOceAmGyp0g/8V6ujHWcBe3zGMFX3dRcAukp4dOANAN4dBTIAP8m6ymSWurW
wSC9IOPxzQu09F7OHYSien0/2KlkuoUltU+JUQY/2Olti0mEVXnrVC59FLkrO/rWpuTFdZma/a4Z
/fTnZIOsXVn90LaPvElMMhUeV54LBDpGREXpMdjWYxh8Nzjc9fRg0PSJ1nUdRwWgLn181Fog7Js+
60fep3GlK4A08upb6Rh0ueJqjKRDEWloA6peSLO37JD7zFLkVIFB15AZNLMtghWavk564ymm9yXt
JQf+Yo8lPHL9MEZjnSv2ug8nOszIpIXf4iBUw42de+AckizWsIrudR4NuWcbn3v4B8CKIyc33Fht
uwdATVm2CfwAHBCY5VTa1p6Cdivs0nb6bCB19GJiSyVj4+DzHik7jf6kE9hpcyOBDSk3Kdel9xB6
gpcSG5Vv6YCaSoBqCCZ/HVj7va8J7fK+asufZWjDXZbq1HuttI7m2giC8BcSnzDIjTDvXhFWKMyN
hWrqFzJU1LgyzxsHASpZ5yxD6YJcbNjl9y7JvZ8+yCd66FpP3sNVB0HfEuOwbFNJFc4YnVqi4Jv2
PqAnPwjLr/4Yw0IH3yqDQykdTlg/NrIn0494BE+QRVZSO4XPld01wiunh+QPZq3u1mNjlh+NyKz6
rY3gzle/MmJnTcvKuTOCaRzW6EyCLWwnU/5C/Cni3gh5f6FYMqvCUiLRMaWzVdNUAEiatqidHpVv
NFWSaVa3qEQkqrfP0ZNFBEJBBX6s/M31usxpZRQNAREK3JcJY0tAaEHrHodCfMBGGtSsbyL+CjSW
ButElX7H70YxFFx0LIpSlko1exYFqLmiApEEV1Np0pZDlOYmIoELUcRPOS69IYNKaYnbI5UvSwbU
dToWSYuNorJpzoJBBg3ltAhxQehvnyZkAj6EPB/eY4A1HH57bJqALhMTI0/tzZ7yaLISLgtpQ3f/
ZjJ51tEK8tE3ijJR3Py7AHqhpnc+UVi3AtU1DYqbmqXNStjoODjtEMvZTSg4gJaaCSW7Ib6/HuXC
J9TfCuW2bloGLouzTxirAcIL9HNbO+i3GZi+9ybGofsRCORT5QXKCungeIE3eL7cDR1SGZr7uBbK
UGROgzro4HKwQvFXJRQWKq7O4CN1IGC93rjXxzdrq7DcQf+hne4AR4KUZs7GZ0SAjwpZvIUSKf9p
xhH1J12vkQyqdUd67swWhwgtC+otXHV7+P3NZugGZVnLtEFDvaGxj5aKErZdI3E03shTEgpjUWoh
4dgu4K7OVwqIeVu2NTa0rrMyTz9nOQ2yWpY1ur1VpGwBo37xHbTTr3/IC0Eg5wLUwe7HxkBSoOmP
huLzTmoj9Cgh02c83SmlfrLr6PdXBlmDsjzAYh2qvDNbGU09lKOlVdDeTJ2qR9oYhzaNoNW0YbzQ
cDurmZMJLU22LQSgBJV1PqIQzxY5K4MaOwYZfm4ZomYiR/2IRIhZNC+SjmQnENHc/BCMGi+3gVrU
Dy0ao3SV894o17FFa3UhpZ2vV+aQVoYGUYen2pul89FnnqKmQaknrG848r7ZI/jNjj68aX8fTf+n
ovGWTaVyIdMISsUsjxLUZu1wphiKZc0WkNqmSmEg4n1TsF23Osq5Dzrij7eq6gW3Q1Srz1Vtx66a
Nw54fIRznCKZ7oogUA+alli3ts4TILTK/hGQIxV7NQXdwBWr35aIvy7saLEEZkkfkoCs0XZh3AC5
Thci0h/haNTsaEfVu43p+dkh7SuoYlrjFQ+Oo2OOc33pn6crIAWqqgpyLczQt0bH0ZwY3HRUKIPd
TQbXeZeVubNVDBmDKP72n1v5t7qD/2etv//rbIBFj/bv8+/MB/jlawZbuwqzU+0A8R/91QNU/6Cj
o9gc5TKgKI6Pv5uA6h/IgRhoAMiWyYksKMZ/NQF17Q8mHL6QDbtEV/n3311A/gjHXC4NKhcIcgD0
n/9yqP46nKFfwcbCtPjSYT3bQtCbURfn/KTPRVax5jm4idDjMXv8NHnqIvFtDuHOAQRJjaBGX3Ss
nR1y9K6H1N9B6oydUoZ7PWqKrazG75NIddusfzHCrIMeEJT3VW58RMtVCGySAiS7TtzAoV5bdVq1
NxN0BBMBqq3LLkf8NsJDXvIAsvdCHFGLwPlCXB5k65cFXBVrxRQ+TfbJ8hMExHFdWpmt8tKZ8g18
Z4FHRrGsS/k7Rv2l8Nt9Vr62Of0mXkTpRtK992mn/nmF+q1l/v9lE1y9ugeq8D/3X7P4tAvOf/Ln
DrCVP8RhRaNZ5k74p+f1n21wy/nDUDWOTEs35T/7439tAOcPbgX017gi81/JrM2/N4Dxh9C44I5u
ymwqJNF/awPMciR4b4ArtOe5IUDO41Z+mpULuhsqnOfBVarOeIYFUt41pkIDDIP4fnv0VS5sttkJ
8GcsG4IgVWWxfcWfH+XjcEDYEnOgwbUQ0aZvJ2UPUwG31+sKkEuRqizcry6NzUKNWeGEBFAyz//W
gAtVZhX0HfIarfme52qacsES8tQLoWZp5G1olmUqKnd/iIDqbGh6CF9GBXPt6o7nPClSXX1rvbF9
b/WqAn8BGcsH4XgFzg5vB8u9/l0vBUc6whKUTMHGm80hHUmnHktpcHk6ZzeaJcSUEDnJgEWG2K4Y
Sv0kq5G9x8sl+n499Ox2+TZueI8ycH1FRcuFRX88paqvoLtmqYNLZzZ9UM00vtGKNtxcj6IIyMHR
3UGEASyAmYZhsnb+5CIerRwrGRNjzJsBqC/I+7xr2nu7z6Ndgf77SyWWlB9mGGOgLBU/mTUgawCW
49MUdW23cKm4MGKwEUKwQxjI2/OHl9foTTSkQMGRN4w3EvLL6z7I8z81U/7Xc+ntx8xHLC65kNMV
6KXO7P3jo7tIJ485Ve1+mrapEiv3U5mgIBfp0vgKIjTFDVNI02xR70MtlCeb/16xk0ZZ+Pizl+bb
t9f5Pcg64DTRFTmdYqzQHchR/CZOW5s3tDz8j3rT63dSO/jfw74L8IFTnXfXZ/zSV+Y8Jikx5YJo
fBrUtksYYiBeXNmLmFyHO/To+LvfD8IEaoZgEp8HcZAMiGkldC5YE28VC0om+ehfLBgwbSbZXya/
kuhPh1LRCA36WCwYzQnuoL9F68Yzk4Wn+YUPxhWKJxGvL4HdmT8FUCA3O+yG3CGOvQ2KusUagW1n
IYNfWAsaF2rEXKhrWDw6ZmOxko6qh9e7TW1rrqL4nfDWDPMPIxWRjTEgDWfiHLywAi/kcY2rHpUp
jTQjz0tfyKTjKVLVfMEeJwQdcQIMM8g5MmbuC3n87fE423esBNjrbDrmyhSZ6CjTJGWhw4edOrcN
aa6snCzUvtp2rmOwNVWomyuQkbLdoHS0sySqtHh/W2P0E1uR+hAokYfPToyc3h4pqThYWK8XvoO4
qjqKUAPiyjrbFFOEeBqVflzwjEa5TXsn2yp569z2uhosTPSF/MNEUv5AVks2SEOzmW46GSfvoR9d
20RrXyt2nC/vQ6m7VWT/HkX9YGVElpsWwV0seeXv5ljKqRYPAJUMq8mauP0fT0LXesqo2Fih9Zbh
ryfVSxHV0pcqquJMPplqpFuRGWE9CfwdzhezKINT4VtZNO6EYvA6R+hlBXyI5tfk9zvNltzr2Uad
SSnxUqeMhSgdlVUTwQB26mlAJD2mSaK3BW3J0pp1MiQIneBXCwCnDhpPWwd2oP4oaEXQyIyHBI5m
YoWQCgoL5onZy2hw+zWrcavSNfZvVblFk2UozfYe5Q2VcmrT5d89H5jEprWBB2yThJb8Ko1rVAEj
BB51tzEAZK2R0ZPwkwnhHK8s1EvCrZcB8NnpEdp8m4Zm60AbJtWeA+g50dpCPvWjFdmgVBLbCz6n
baKoazXkMN5g1IW3c5PAL1zXitYqboTitPoBCPzgYENj2NHGynAv2ZidGgVPCBPl492U5ab9VA6m
p7kjllzdCmmX4DuAI/T87RGUFciBMb/J9I7OKJyN9qUelOgltr0BpXJo9Yi5SJaTvmRdFNY4R1G3
LpA90g1/U9odKaKgWumvdV9pkEWpTT9bt6BcDnYVYk06YaEGTUijeWK3Zvk18dDGwdQqzOQ18lHR
Sx6UNEY9w4q+eg3tGGHKPP7EozHK11h51D+Rl1UhxJB0eY/5OmQq+mfhfdQ6yKSmzLXhSqIxjgcK
nYlVbMc6iB4wcvqj2uI+fldCGsnvDauYMB427RHLPEh0aPc/5vTs5U3bGZW2omCtdnBsowImasvB
sbGMQsGfjZ0f7yEw1/Je9aTs1dSaCT2gMIaAVGSV883PkbDdK2jS4E84peEWqW9cISkSog+g0Xdv
GgipgPcsL3IhDkf2u84pu+jWalTp2ZZi2gy5h8LHCjVhPCRsmtVglSruHOtYaeR4Ndh1222bqgxp
E9q+87UwIXbtqqGBjCclNsW5zmxC6baLSxwaoDa3zTprFA9Jz2707iDn4Q1YYkd+i8sa/o9A3HQM
wDBiyO/QB5UBJ5B22s2Aj9ATUlVadSupJb1/ja/5HmeZIb+1sxb5KW2KqwZBc709pBSS9I2PbZNP
i18qPsXIKWOJlviB7Gb+oB7Czgvvh4TKK3S9NvvFHWD8RLILsl1oBPUXf8wQ7kG+E8hbo7aayVvd
K/1dldrUELUgD783NJ2gaWVj8xUpXgNDDnG5XnlTSuuMDAB6A5XWF8T0+RlDUVIpCDB3jm6soCm3
BvAl82XQJEnDbsaOxg0lOs90K4Ebe5qGCZepla7maJA3WqtvHQRAMcEojLphRch13a5lu5aMjYxj
MkBLYC4tOB05sfe5DelgLZMUcAlVk1J6bEaUab9bfgnSqh4c/BIcsy0+FGZuDp8DP6ufhw5ZjlVD
FiRXBBotz7TwQKFKBiudzRcEDrYRJK41grryXmtbAydY9CMa3MAa7xOeCRjQcbFJ7C1sjH9TdPh/
s7YmdCr/99La9uePn9XX5ueP/7w0/Kv+T/7rP2/fIftZnyLuxc/5q9pman9woTVsrrT/LSn8BbnX
rD90lRuiKdoqJqXYv6ttivyHTGFWc+hZ2fwfUXH/S7pH4U9Q9kS7R1dl0Yb5LTXB0+ujzQ9wEAEF
Xq7SjrDNN0mZo8tVqEV56uAO8IAVHEyVBjI59DUZJapUxcDw/dHXulBuOL0S/xWNojx3GJsyizx7
k2M1rEhj1MUPudTdVK3m6vJCE+4sgsV9FOi+SZWBx68yO9CHriyLNkt1kOgywNu0R0U9xDD1+jjO
vppFrYQ5VXjiU0XVZrchvBWoPPKweyiQ51jFraG7ZZXiegwIwS0nfKHsUtEfrwedPbn5etxS+IcQ
fSUy9+/Tywq+V2GR2079UFutdA/d7ldhjQm61Y69r0BObCpF9/ekWmwdJuSzQCjaAwxq1BSv/yaq
GN8/97S/fhOWHzdBk1uaM/vKlDxAVzRa9QDjwd7mE2bxHo43n6XY8m+8Hq44FGl9q4eat5kc0C9+
agW73u4wDZA7ZT/wJHLHRIvvLMNDliJUNRevCHrcQ/cZo6980+Y9xNCytXdKanAmhqaOtoVSeZC2
Sds4MAmpNc8272UvN5+vj+9tlZyPDyIrLw42hij1Hd92E/K/5GdT/VBC7t9qRv+JJC6UuFV8yPwG
otNQaM8tjWVo7lbwCHSfDN+V3sGLNGOjqGgtWOr43mvt/HNV6uOTl+K7ZA5msMZyutlf/31Pr81i
OnQyBe1ZizYXz/PZdOB8DgefDPOg0Jfe4UNiYZ0H2AXMB54wFSiz6/HON5mlIDPFvVk1KdXPm1zw
cMEpg098kAF/TFkIO2HpgTlrpIkxncaYbTENc+ixMLTwoXbTx4li/hbQ8wZ83Zp1sULf11Xvq9t8
gz3rwujOvybPaHaaCrqD/1li9EcpEac600etKHwIG1Qvg/sQ4RS47ncjDrfXv+Mbl+h0nREKaALp
nJKvPH8+wgOPEUpTw4dma+7Cd9F755Ddw6gGe/E5usewbpfdDwd1Z22Lbf3B/wmH+vmxeMz36qGB
EdCujV+AyrzDUnVPLJhrv9dsQXE3RP4hnsIHrRdCnG6RQa2vmh1gV2jkFjQYRD2ChQLb2aqyaVUb
9JzIKmhTG7PHnz5JqIa14YCjSfZLjzHo9vKl/uPZ3L7FsARWAjKjo81qCQrUWjnTkuHBxHFCwdiB
Xi2c2Kch/nl9as+T9SySerqKoghBZ+TehgfMgDf5rXETbb6DwlrXh2LhMDqbLCIB2aEqx0muWnMQ
jQ8cOIHFD95YL9ea12979FGV8Ws3fUI4200ibVVaC8CdswPgLaZBkY4ipsIL+nR0ejJhUpTB/XDw
7Y6EZIJlu1bwYDsvdQLfp1w41pfizS8OglHWAV98CPCGk5P8oZuyra/8Mhtv7zvFg7oE5rm0GLmY
6XQhuW7xr9MBgqdDgdfMB6xbg2HfU5xa4/T4F4P1f60pn02dQx2ZpUgVXaEOOW91+sIyoDfq8tHq
SnB79QbkHxrBWPcCpYEEgQd3sMdxYWHFnH3Nt7Dc/LjzqYpszdbmBLlMHzD3eJSc8FmW4m3jkcet
2sW69dVJ4pUPw+/6frgwUvjDQA1soWFJ2fX0e5aWpOieGGmZ4QucenBO9G2NrvAkV3j6pc+tkd3W
zv561LPtjvYljWwLIA8lHoKfRk3Dymn6whwfQ93bjProetXOQsklKrLv1yPNKklogqNWQH1BlENB
rZ2diRgaVXqgTdqD/iAd9Nv+Mb41Qbi/9ziscCTbFW7mUr1Et0UzFqZzfhv9M7QICiARkVDx7Y8O
rCHXRtWp8QiZBnPNsbkxoB2OIWKwvFkrIl4f6sVwHP4U3tDFJuOchnM6rJ4GX9IefIRmov6JvuIu
6ce7UAMpuwSome/Dt7EdBZvNoBlSVw+Lt2B3tvSqeO+uD+b85wPVAabDMqG4SlP4dDCqVQASkk0J
c1CvdSkH4iY74oN1PYpIh8fnKd1hsGvoaYpSPa2T2QzhCIUeS5r7j1npdFuEpl6RFUlukH3Uttcj
XRgPUbiA83gkr8ylAbCVleGpwm0CFR0+oEpqbzoMNBeWwHxfkfUFPAQwHnVTLB5mX81Xxik0JKxP
Akkzd0lga++nrlC+ASp3UJVJFkRd5/mKcHRSse3laouS7fxGplcdhZpEAPRRilGC4NDDopVHBdNz
9aVH2bXtFrbzhQHyTH2bLt7l3NBOl0VR4tUdlV0tQFn5qlHgyPkTxm6+dVd21sIaPFsdQt6N/ASy
Btq7o8/WeJ3n1MC8qj40pGNd60caitZt6hgLqi5na4PDRlOor3Ntp28474h7cZEloVbXhzbByqm9
E95Vv7n6ZhFm62JERgx3LSKUqL5NMvLx8cLKu/CtIC+xnVh1aMfNC/YFvGxIuk19sLi8SfKtWiM1
UWyuD2PWciKZi3H8E0WbXUVTpYY6HxNF/1AcoMZPn+IcQfWV8xx+R88q+YnSUh4tDE18nJMkMQs6
u5taOOPm+PXVhxAn0XAlKa6noQOzMpbOiwvbib0r0/1QoOKctY9rByNdpMfqQz4UvElzzAylfhWh
tthnlSs1ADT77sf1Tzo//8UXBXHjkK65dYDxOt1Qga8kXu1M1QFpSrVcWeik3tTaqvBXbbCu24Us
ePaAF+Fs4CV0aniiAvE5DWdOHuo3hlExgcZN8eSjIrDV7pA/fvB30y7ea7fO7fQq/ejtVfEz/3R9
rJf22XHwWfLQK0CUE62Cg5yqay1/gl69sEAvzaBAI4kszJl/Vn+CHdR1KRE4TzaBkbnIoeLbh/JW
pE+P3pi95lm4kIQvbApDpCiwOwBGKX/N1icFPRtInNQfBkXZJFP3ZDrqfa3UGwV31g6gjR/rMJVf
Bzl2TfTB+t7AqGvhRne+/wHwy1Rl0NcEufgmm3l015Eq2hQQbKcDrrcwbb1NM+wNZ2GxXhoqJ44M
tgKINk3C2fIpK7Rt+PTjQcHaFBqPstZRavtufx4eQTd/6z5WH1A2vb5qzo8cRnYUc7ZqaiUuM6/3
GRm0WIiU8KdWqUAxGk/XA83Q2iK7gRbAZ4hzmxecgGue3BfLKaSiWSjTISXRdCuzRFdio/6wXjvk
P9JNfa99mJYAUed74jSmmNejefPA1fmxPE6HQFPQUPxUoD91fVhv79zT/HkaQnzgoxCagjxsosvT
QaNUpN2VD8NKcrs178U7aS9twv2wCndjvwrzVbivdumvYOe8t7OFrbk00NkRWNeFzyNhwDstCG/V
ARuSYuEt/HbBPhuoKJFY3BkscECnA51UK261oZ4O4y2KXuYu/xj8QE0yEGaZK5ReX+yXR8WVnuXv
KAxIz9Iz8rYf4/eIn7jmyrtrF64VZ6WOt/UERBzIGfAr0G6z34cqrFUaqXyIP1J1oDRXuAgrtC+a
tLK+LD3pLu5N9P3/jjabZhTa1MaSRbRf3Q9D2xsl/hcrLOx1gFgIrSAvcZPTPf96fXkplzLPcdzZ
xGqBrbfomsiH9Ff4ztgGW9y69+aTdRe8hPfBHcKx8qdhYaue53mWtCNA1Vx9jbPCrkzVfPQlYsq/
dAv7hJt0n2gvHNbaQqC3G/t8TTkClgn2QrhJzLJPWxpI4yJwchg+44v61Xo/fXfu8ncYk4d38ocR
R1ssxlls7dr+3N5c/7SXtgz9IFSf6GvoYHxO148heY4Tjt6I74qJCslaRXPyeoQL9wEeRUchZpNn
0RG25ImELt8am24zbMdfxX12r+4QyN9He30X35S6qz1m0T4Es7AQfmmAYpqPMtPYYwCQIht8SGis
o0ssbcs2Mf9NEMCA4tpK1WMOybITCFxZ1U4HSWc79JCKy4V7zaUd4BxFmA0DjnMpFQl5B3r/FMZ3
yWjdlKm8sBounINUihxVgJ+pMs4dPMKwnZpRpPHWeXTGbdt/qrAZWqKJigmfrXdgb8An6YjA3tRm
632yS6x1R296xG3rcfS3bfQhC5rncbp3JN29vvrO777itoSIHr1CwUqdrW8blJiC9IbxiBzUGsnk
D4Ozl8M7BwUeXMRWyIZtpm6p5HAhTwo8GncXZgw627y3UI6I00clfOyyVfBqmpAAs7aeLf1qpf1o
NS48eTfJsm1XfetwkAYezkun214f+vlk0kKzwFXRxEbd7S2pHq18M8D8uAJp+Rh6dFAAWW2p/Zfr
sKzfYyy11LY4v9lgnkg3XeafmmiHzU7GAr9sqR9U/4ABOWCYBtE2CfXzJNsjNrALqFeNXvQqIyVi
++86VHkLx1+4hpxtEjo6UGtMUaygt2/Pro4eLpRT7uvOY1ja7EG9oHOCxtpWj/1woSF8MRTEG5hb
ANnRVj9NK1qGq27IZf3RMybDTRLgL0h0owqe10tMsbMlzEubipIFZJb6BM2/01DJ0Mhh68vjAeQz
PN1mNwQ/w+HDZET3MsIPlYJX8UKL4WJI8c5nOkWHbJaydQyxKoAE6PxgGkB1+GZwlE2oa09UUNaj
2uzHetpNfbtwfxMf7SQxiKo/CntAvE027Pzqn4co7A1OXx0gxqvrUeq6OyfxJqSjAnUVRfIjDkcK
apdjvrBVLixeIlN2UNiyUJ/m4Ag6XiV662VN5HiH6cyNkRlUAXiW+0bwjcaO60eYvfgbFt6u82xl
hRLOwuq9MHq+KceHw7pRdHk+z3U1jKAOq0MMLBK5ilSP3aRG/Ip+cv0D4KZPuiqUp05Ba+J6qlDF
5px9eWoDbF/SFk87axbb6AK5jZO2OlSGFKIrb0rJDhkc52BYefagtChZWw4WRtjmpOuiBX/ZN5Oy
YRwULeCPrvsx+DRKEbrO1aitJQ8LAXjM0zbMIyCrVTvsUcRGWAaKwu767352wMNT47CSweVQ2+AA
Pt0eSD1PCPZiPhf2TovSTBRuBmx6F3bEDAHMLhciAORSRRbMJV2ffSG9LKYhc6gQRZHDNalRCtc0
2s9xHCl3nd2HG32anv0M15E+0mw3sqvyN3u0b78BZhWCKkQHdX6UIe7sBakn1wezK9r9VCXZdujt
ZOFznm99CqJiE2jUOChUzsfpAFlAdqs+1LWpu7I9pV97L3PWeJv02J3HLWa+bQjxIekfc2w83l2f
zUubgH1oc26yG2kKnM5mpfdl06ZmfQD7qO/MrNQ2Ud5pu4JmnFL00dbsMGGC1DwubAHxg2c7gHSO
f5pKaGZ7toxs+O2BF/fmY9zQwWkd5LjUum/XHusecX1Zu6li5/v1wZ7FtAWaG9UwhQMTytnsW0PH
VZTA8jV23TdJegjRYFdkGZjzxx7i4vVYZwfWLNZsfEOfpVJbeCq+4uk6tvU7Z6pBiC41+S8PSXQa
YZJomjm7b+WYTSpYdKoHOKTmT59q47hSHtpP/2Yw/0QRv8Xx1cbpGszJuDWh7nKT5xbuNLeBPy08
rs/WIp8MIjlMfnKLKKGeRuFtFHvyFKuHvtqa082o3SIbrjaukj9hJHB9RGeXNYqWkJt4cipcUzn9
TmNJwFLlxAKN233GOcVI3OGjr+2vxzjb2iIGYik0ZEEwAok8jaHEPep6fLhDoDvjyqvjD3EzrWww
JZNerz30A1b1qO6zRbGW8+P1NPIcXkJxqFUmp5R5H7VUnfPwhnvSWpq+V2n4LpetXT3VG9WU3GZ6
dVp5M0baAiFIfL+T7S1+AzxNQPzAzDu70XC627E/FMoBUeOtJfkQkT+NfeRixtmgznT9Q5/f/0U0
kaWBCnL/n78HKy6nFno+yiEZlE1vmTv8St06QGSpiT4imAm8/nOQvxh9semlGPemCgvgZOFSc2lJ
cYETIgOCJjPnl2apksdRoCoHY5I2df0KExuHux9o2S2s3UvrCpwGNygSFhIe6um6mmKhRFdVykF7
ibptW73i9ZL/SDxkBg9AfK5/20ujAiqr8J7hFKY1eRoslJWxjmNFO2Sd/c6a5Lt+iB+aKv1cxdbC
frmQMsFo/BNqtieHKBxCZ1A1ejXqO99Ut0iR3Q04zl4f0aWlKR4tgJS5yZyxOcsUThwuTWRm5FjR
JnQ+w0AOV43eftSQnS7NcAn6cl6S4W3KLU/m87E6eYWffsQihaUWK2VzEN5BqEwrzapDz/AWtWjs
khHS3ZMOf+IUYUFO1nO3z1q3C7p7o4Dz4skcVdh84nsWlg/QDoKHIq6/50oSQhiou0/XP8958c8W
jywkhGymG+jjbMaNGNKw1yQNp2SnrXU7+1LCVXTzpjPWfkVK1rmK3nUqUP5AbhD6tIrOHUvE2vwO
weE26LVV2qbYQySOur3+y53PnQ1OkWNCFj6sABdPP2TF8dAjAcxtqbMdV22i+6iCbtEZw+Ri931n
44fiXg/5BoA9TWVCZMvmuQ0Llcva7Hs4gdr0ocC79t5ovWLlFvzo4yZ5QQkWbV8q8f3rkKLvuoY3
kX7JEWc2UfqVhM02/ZuXobTDR1tCyHaVgyZF6S7wog9xEkmvRSmj9i0pFrhgtEfDVy1UpmLVs0hQ
GfZU9RnWlAw0MkAlE1VW41lHmrHG6CupbRwvkyBay07svbf1WOIHD+qEJp9p1I+ZhPXECo3M+AvV
8zGCACRZr3qk9s+xMuLS2BRt/22sTTq7XRql72XK2uB1E7P7CHgk/db3LfLMWZn6h6GnnfGbWYWW
LIAKwS4WhXTYb6fzKBd+DXLELA+k7o0/uCPChlrQrJV+d3325jllHkj8+dHNpZfkvtZKArW2vGmk
DiLOwcGs9noU8eseL5F5lNkSyajz5F1GFEMGQ1sGLhLrC1lL/IjjENQkqN29KbBBoMCp5nQgui0p
TSZ0QJI0eoRjt+9CvBWdKsLwJ6a69nsDEjReoO7kAMtATciafbYoA8JWJF13CAMqO6Nc1OvaBu9/
PcrZQSZI3bSthWszOgnG7LN1pjl0ihQC0gg6t6rR5e4a611T9tvcQmm5w8fWsbM1hrG/uSp4ZxEY
W1MVFDmox9lDAEeBoUEDn8elbmKXk62sMlx19sLwxEc6nTLBWQdWTzmQF8e8f8t7DhAbnqmHTuo2
anuwlXCVL3ozz9fe21iOosynKvQafH1znqlRkrmp432i97CknfGGWTgbi3giEknI4sy+GJQr+J92
xDtReHtF1gHzvVXT/KSPu46nwo1M/aZAOR3NyYATCwMqbUAOdOpvIJQubIXzZcPdh+4x7Tfa1rSL
TrfCmCZtPuhe8DTgXZk5Jgq/xQb/0A2VMjiT+rZsnmskIq8v1rOjB/ILuocmdF0g80Q+jaqPjj7S
Ogqf0IwynG043BrT2tf36afrcc7nk6ON4odAhYsC72w+9bSqFTWTQkymGmkrTyatcUNdKv2d1Vd4
YfH8Ud/4SW+Yw9Ph+CbcXlT/OUk1Z0BkWIVuiYrZtlN0tEEtec25pVPeqb/WIy+WEDX6hQ86Hyi/
wVvjgxufTAVsrv2S9WHZZpnSHDqg1+t8TPFKa9J84VK5FGWWYxQpBt+cy81hcPyDAYfUtWDk/Iuh
QFh/+6bUjOdmLkOfJjh8qNVB802OTeQXiw/SpMjb60tjfgaIL8ZhadA3kLlQzpegxaXHzsO3TWhl
27IPMeMMkJtXBztEzb0sFxLY2bfjioXaAlceHMVEV+d0jWiFjj4VGnYHdMhJzb9K48P1AYm1fJxV
ODcJAFqZhUA+nu9k7uZmLndGeUgsDMdC7jG0iJZcbpaCzE7OocpYAQpBUNReR+Wnfnoprep3V8Bs
JLPskMVG5cshNwAlf+2BUYY4bl//VvOsN/9W2ulkpGVgFkOglYe8XCNqXaNHuUIbHcKb17j9UjNr
6aOJpXF0b8q9wU4AWZWHVHuvxAXShXcUMBY+2jylzockfomjIEqhjVkkpr/4zngmTFzw/uSFvhDm
8jL+Z5XNUoCddm0DJalE+PqbBuAwXHoiLH0sMc6jcWgh/FVp0MuDTS1fSp8sAymcX9enfynGbC8i
041sekIMH9cA2f6qpR+NdqHivRRDLMGjcYS5OVlTxxKLMOxssd+okk/JYjt6YTrmgNN+qqO6cBhJ
h1ePrgdYg4YLM36WKE934xy+l9QMoijV8oCWwg1yW9ASDr1auFrx7fqsXFzB0AMQCoLwQSXx9Ivh
KoxzdcW252nh2vRqjP7VGjXXct55xkJL5OLsHMUSf340O3YI/RLdCp4ylbNurXul+2Cmweb6gJaC
zPZKJclYgqoij3XFKtFuZFtaK//m+Qc34J/PNtswTR87FYJlREEsvzBKIQq/IvS6zX5/SQOgpL1B
IZJm+Vwz2ESl0KklmeSPJbteYCqNFH42LES5kJspJoEm4kGr81ya3UhL/He8oqrLg+bQMeZxvSpS
/MOxVKOritHQwlFwYZIIxxsGTBxFibMWXKl59ON7lnf5ZaJ0FWvxCh7s9ZVwVlR9e9QeRZmvN4w8
E4pB5aFMXfFyeSye4udoXMnFqsaz6fv0EDyrSw/Pi0MzgFBwO6WjMWcjxxjISmrQMl9OsvE8jJ5a
/IySbKE8fTHMUf1hdlxbNhVyOhFcPKKvA1gvTBDi9sf1D3ghCZ3UOGYHtqorcWNIxIi8ZCvrz5Xy
oW7C3ZQueeZdnqmj0cy2k1ZHfdfUpDshe48sr7ma7OGh6tXPeYKhCO7DZtfuaEi/Q+9lnTjRbYdb
TKf6v592T0Y8O6OsPKas2jPiNmqQwVE3GvYxoB52WIgthDp7kL6tzqMxz84qxY5zBYpKeajxCag2
GYb37+t31k38AQseLd3QB8vTdb710oXNd+H4Oh7kXBoPY4ck7kVgBb+UJvFW3fh8feGcv81Oq2PO
/MbaZpRMRHUMsQPnM35Tyre4XMUNnLONgzuysTCkhZXqzHaDryiYyAKFOGiDsYnHBzXEnC/Otsju
LURa2Hdz6CVuQWRPJJ8PoVq6enhbxt1WiT9e/35LQWaHcpq2flW/zVA23BjtnRbUGB4tpMcLJ//J
MhC/xNFp7CG4qecacySn/U7BOHAyfVdteyzaHytlSSvw4gHzz2qf16CVogolQ3w3RPbWA5btdb4r
pnzj6B8QEVurMIVbjIauf8elZTFLK93036Dg2Ekrh6D/YA+fpnqBbCGywuwRyJekZwax+3+4+47m
ynVmyb8yMXtO0JvFLB7J42WOvNkw2qhBgg4ELfjrJ6nvzW0JEg/jntlNtFmoowEQpqqAysqcKqyn
YXyYSQ+FeyBRQnjeFOU6tVTIuFS+DZCz47E13umu2vHp9Id93yMYEXGPxh95v5fI01V5NsJ/Mi+M
KL1ghQgKCJqDi+429UAK1SyBjb4Ax/9jr/72KXmDhiReb8e4SxcmKDuN54E7oQvdr7FP1mUJ4gV9
p3kro94bi0WsX9YR1Z5AJoLNEpknPC1JxzsuHTurdcW6atiLkVUgdYI8kFWGwNav/uXESj1JH+l5
1DX7nNhXXD1GFbiaIJUyUlxVm+QBdJch0gsLx/D9aeXT7pG6lA67Ieze1iJ0aW5CfV8/6mOAnNkA
FpXaB5DEd7ZklQfIyDxae2HfQiGOHpJwKZ/xJcNnTMMAgGciw4dMsMzmV0GgNetGDCN5rH/0f3jI
d/UtvyM3zi1bZT/aXXtXHtE5UmjhYvr72wX+0LnkL8TQj+BRRuf2ZY8nc/CHaD44BY066A51mB+H
TfZQFv7wtkQf8nVXT589YW8BrEHIKcMyUwOK6rUX21cDDzvIecahaCC2s0qaFWQmrVC/tBe22Be7
K/Uo+X01E8JIS/RYCe9GL+41yAEOpAt59DhCOu70fv7iST53JqcbVa+IofQw7WdUgblQW3SqcPDU
zf9bL9LyZcpYRDzFJ5X1mkBjTkHqrtR+ne7ki82TPkUyAj2QyUZuTxs0hsxeA+mvwtsafFjxHGQ9
FXRWUbB4ustvtyUQ59gYIH1B7vSzYXerkSMvFllXYG3082wILDAWZ/t4qcjr+1X6249kApIs07tx
dK2rhKDsybhi6kavFi4MS98yjeGDk+rLbNTq0oMNLe+zvA0NB8qLKLAqrAWD9jWwfV+ov18zjeRD
T2OkGmWNfNkVdADVG+9Xc1dAnepC32U/IUv9DPIMN/fbpah2aQ4lX99bw6By5MGvinoVgzkxHbtA
Vx5Ob4ilTqT7gVFphDILjshUvJWbJGuav0HKcHW6lxmj9HcGJROhqIDheDr2XQ3JL/NaYYH3w/2N
m4/9pIDYMlnbbOEEn94duird/8saCG5cBayrqtwY3iFz7msUHKRLOJKlbiRDMQpmxhnBIlmEBTr0
j3vxXAyh7vGFKfwSbn7ag19yXSrKsKghsFCQJwbnN+zRVBi+AWeJqgRxGZxesKXPkuxEoyrQDoWS
+VVj/oKAz55VP3H7D3puhKc7+npRBorJRbwHHmPUDX2pzM5NCCnW9WBdDajfo12Q3w7gKPOT3x4k
Yfy7bLNUSTeZHik6mah9dfAYA2WPypTPh9kUgJFz5IavPBDNMgUPt2ccXPQw5QnhgaHiIG12D1hx
EHmiBxWUsXixyyBJVYKUz0mtJdf7zfH92JUc4yi53ZkxioyucgjMFtWKQpzcSP6cXqOlTqQ97rqZ
mlTAsFypeumnNQ9tMLPmztIOX+pGcoc6Ba7J6PAtDsQYTCQe1ORH2S0VyHy/4QB0QUp3KjSUn7Ns
b8yLplKtK+0uv4oewWsMZg3tpxlOEqDM5xD2hbr3Embv+4/726tkZ8tRqKUxoNdygibdN9azvUTD
913cjc3wtw9p300FUKNTjtYVkGoXlu6bq+LOuYpDfpet3bAOuz/0h7Uxgnyt/1ShOP5S/iy352yV
f4Ygo1zNCPAKrRLWldBa3E+9EFfTrHw43cn3J/hvJ9J+hPYylFsjfGevPIr4x9i8/Lv2odgBJCLA
q8BWAAdjT2v5wd2nlRo1CanaY03HLESx4JsyqEt1hl/qTSbjMOEOwQUHGOIXKIoLwKCW1Vp3TJVC
HUJ3iJRX1+XdcyrG9gVa1xUNTbvlTzTL8RzaxmaCiwM0u8O0JcNj0muAlgtIBb1qNrMGEF63JPMZ
qlmfDJZUFGS/Kl7cchBsTVJjdaOg2r5qFmJYOfafvgJIX4glINXugUfm81x5rcEaYmbNMYYO731X
VJ1PeZXjJdOJg0LLdxON58IVYGrzowV/7xPEIfAXHjj7ZNduZG1eVp7RHGHLuzetp30ABGziF1BR
DixmjC+p2j0MhrU7vS+++Vaobk5Ml8BHAG8iBbXU0xpk+9X+CEKgmz5OinWcU4CbW+QUQGEWb/Tc
efv3XWJmsQvBzogbnbTVRQZMZT9a/TFywToaR92bgkMFYa37xhgvozbr/qXjx9xOS/lPh5IRphaI
eCvD6Y/In0C0OlPuPajs+rpAOVZdR//yOoLe8FHgOJ2I91UQHn3ePZrLbErUoT96UawHKVQPb+2o
fywzJ/pd826Jt0SOaqbuwHEEhDb6mzQrPncHB6PbGSn6o+WAGcgA+XhIQAQX5CUUMpSychdi0C9h
L8roAKUDUhWoNqSHZLgZsayaxYprHDPnT2KQWwscnikzt6mK2C3Sw8FyD3qfX9KKXZh06UH+yzkB
ig6JL7CIAKMC7mfJjnnctRSKSrujIejrYNZkB4XwBjLjzaPHjAqC1bHjU7bEwvSl1AFf/alfKcKC
7kificHAV1PtaRDmOraMQ6/oqEll4NmHiDnguLyOdrTXAIMdDBTjFAs2QvYR1sSbgip0INImDlUZ
J8MzV1WS0bGPVqpCts2wCr+vxVJq7NtesGnwZGkifH2fiQ+eQsPq8qlM7ZhB8mJT5EaGIA81HKeN
wBdyv4lYF1k/VIOCd9tS5Socxy2NtmyV5GYY7PYB6qYuDaI+Uq+9MSpKv8oL+0dBaxQ3ZEkZD36W
Na4G1YKC3ROwZN6oPBk2VDQ7UpfpeiRqtYcKN/2PK/hXUnD/f7Kyv/P8zNOyb0GQ9j8O0193/3UL
3vWiSRqx+/2//+f7//tvGnbN/F8gRsAvmB3Lgcn7R/RQg34hCp/g0Cb+ElxJ/qFh16GUaHngkYLs
zAQ0m3ik/puGHf8E9m84QNBzTPvc1f6N6OFkCf56VAW3LhwRE3vrs0FUAVruY96pB2JB5nzce1Cv
0ZXw9Pada1xylxAOz4tK71GeYkOHq60fWUJ2nbf0tvD5DP4du+Q7OqcRTprW6sFDBV+lAOGaLNiQ
z/bzb8uY9Y/xn6syqrdxqx6gN7/K9MHvhtqnY7kRw6VuKai0ezs9Q3OfIHn3CcenRyM64u6lxi8c
c4kpe27q5cePVh/1BBw2h1ZX/EE3saheULrjwgvczLhlPsnEcDulr6YJGkKbPTjsx+n5kG4y/8y8
LPOj0ASqEoxpB80c16ZB9h4poWiprHun3Fppd92mEOIEihkMoFsIfxwdXgVu4/nQw7gYPOuaaNEK
OiMHt2ouaVz4urq37RJcDD3bnh7j52Dw7xCnn38w+SWz3M4pVfUwWPRZRKrPaAyk8x/PzPea1S1E
EHMzLLlQLes0SJ5ghrXi1UCp+UBXp4c/szNkoXVSKLwGFks9OOrjVHRiD+vcXYDezJwbuYKEDCV0
XlQMOoe0AgPiaoQyjvbLia9Vrm+jcuET3nmCv7FarnTySVNCyzlD3ZtlvNlDfYAIHtgREzD695Fv
RfkmU9y9UTpghsv2pWqBqbl9yNNiBVK+gLgQkRJqSJQeCYpo0xZsrTjjdWXjopykoLNDNp8gXWIW
lzTqw6lo0o96vh2gTNPp2apjylp3MxSMKhtOvMDoMtAkPg7iibXNOh6sA8SLC0F8RU8DsApcCegu
tgrYsapxXeoZJH9A4wa8M14NfcPal6W+zqp0pZEGlWZ8A8MTJrq9q9UyqNP+Smlfu+ktjP8udRVa
BWJlcvBoOb+HETpKEQVzcu675i0doQRj8Jvz9olkA4ueWjGYY9SDKO4qjjKlC61copzTp4X6bgEl
u0cpKu3aDGfIrlI/H3MkI7MEEklOACDidhA70dQrYh4TE7VrUDJjhbUyhBv2SXxgA7D+hvBdXE0M
TrZu0+5Tr9gL+LJQgZSeaLuFjTa9m3w3TMmKFjXeABgIjA9dx1ZA7qRK7HPxCt33oOTPSG/46fI7
0fTt33TmSI83OJbDqCmNejDc6ElA/b12oVsJcmpcn6FhsRPZm0YdHC3rurGb3G9ULSS2czCSJowI
ARacQE9JfSJZRvwYzPUEG55r1oGBYM81cO/I2NaJoA0E/pIuGYNSB4k+3aPK33fMF/DJ+PEk61Hr
uEL/0dAI7/oAaUbATgB0AelBkZcbMMsFje0GRL3rtUeIXEZG7NuodkvfSq328+bfVST8Y2bl+D1S
3LZvc8y9jvJZqg5BshS7v1/Xv5tp2YJrUInKFQ3LSqwgjjOk3XQfaowxnv5SbTUogFdy+P0CSmyv
rtg64AMTmolyIRHw2PPt8WlwEvzIgnvRLmhyU9gkaDV7VUBRYSEGmXEAjuQAUARoVLgVgNa6EVti
wpsp/wnXZ8nfZxyYXEfmJbSNWKHDtcQXFt7AFTNIjN95tdVybSE+mHEyMpEE6wkFtAJOplHgsR+7
/oehvJ22S3PzItl+0O91aS2wLzzPr7qtsBYc7tysSPaOZaygTEO7NsxI1La+Vg9+xXduE29Nfnd6
8HPzItk9OyvqTqvRSR8dS/uKVr9suvCiMjcvkq0qAbkA75NQDzGAd8a2scLTQ34vZvzmtNiSXaq8
CuoP3aAeGHjkc8o3BWobbOj+FCpQDdAQdpIXXjNf5w8J3dVaFNDSvO+bJnQYCRIF/KxmFiiQU0W+
e9t1yRpc8fvEzENL52sSGeturDZK3gdVqvkxt3cJHl6T4aZzrnQrBon8j9osVorYNVbAGrZLoO6j
rhl5MgldiOlmJk+uBVcgtpCLyEFQxJW1Ua25p5zZsmRrbCZqniT5dEm5peLCKJeApjP7VSYZYXEE
ciSwCx3yGrqHfbpWu3gV2zcDCLicTF1a/e+dkvwSXjWQp9SjFKYy3ij6jpsLB2Fu9NNCfAiiW9RN
4MQhAEgT3R/JxUifRvFHkNZPc+08CypzqJtm2VgJjcZDRn612iGqlp7X5naLbCooZ72ew1PzeIX0
FN60Th+1GesgC832QwwgZqSPB6TX1rbWh6KIrxWyYJPnRi0ZCKiJ8dpIMB15k4RNtzbKpWrMmXHL
8k/g1Y1KNfXGQxnd1bXim0A+Wn25MCszW0WGM4EFiphccAT70AF10vtBPSITElD4bL3/fdbMy1wl
iTDy1hmmPvi2AXwzrf1kEW44M/FyRXUCZQ7IXOKklkWIMvR46Y4/1+60HB/OUDx2eePmaLf9kdHA
XAqP5pqdfv6hWdaAF7HyrPHQq9sYiiVjeHqO59qVHDekdQlQ/Rhug/KiXrur7QXPN7f9pOOo6IxZ
oDMdD4Rcd+qNhjuYscB0ODdmyV9DnhRq5j3momA71IvH5e15cyGdRail4PV1WjoP95pxu8iwPzNe
md2I5KNHGjaNN944t2W7Omu4skAE3qVrXlVoNoUomRF04+a8dqcj/2GrpRWCRF6j3ZzcDMZr1b+d
164UOzcpxNshHAfL7/wAM05Ml1DYc/MrHTkkqsD2VsKGukMI8el4iQNhrt3p5x8mAjq0Y5R15ngw
7Tt9vGuWLrAztlMm7IuTXhROg4mg7MZOm5u2zvESBgZH7u6GwgnOm27pAJImjhJaopdYjX2h7Mth
CbMxNy/S+WNdXXUjJNMOY7zCi/swnOcLZdRMHicpfhvY0Nm2tALqnXdQZOBPqzDaVibaFbg0tEFD
zosi5bylMWpQgU5hL/p8X5jr6MxLgyEdwL7JNchPe8Mh70MwnKIu7vSOmHk4kSv83LgoIbWNeRi9
Hz3/Y0ICWrQgxY/q0OP3JqnWSXM83dXMFjGkI5lqXIs67oy4J+Mpqb3Xip+nG54a+ObeY0hnMq96
5jQMZ1JlUDZWgV8VcANL0NK5YUveMM0jL1MJYr1BtwMtM4P49fSw5xqWDiNFGRMrHEx9x1e2s42W
pE3m2pWOYgMmnQIF6AhOHdcHUVdy7oAlXygMYAMQyMD2saOR79p2gcFwZsCyUg832pw6MdaviA9Z
C+yEWBLMmdkZ7+q0H6w1Nwn4OSbr4SGb7+Bi2+rHgixZU0mB9J+XL5l4GAWmPXGnAEyjr7WIjzFw
l3G7Fh2U3DRn5VkPAED5VVoHRCl84UD+VLvNtA3y7AZwtZpQt0myVEYo1b/9HY3kS5M2KRWDYzR1
5wRQkfWngt1B27eN6Xs4GQ1FhbBzC8Fw/6wNPGVDP/rCrkzQQ56JQ5TFx4qV13zB6M8t27RRPizb
0HErZhm+xGk3VEv9MrqOabMw6rnGpfPc1EhdAaGF6BZ1WVWWrl31LlH0BXsqYcb+roJ0qjPHNnjN
9eGgc7yldIPfgtK7gBpCXL5GdRIqXuETXdnrooVKsQ52GhoyIwl7iFKgyMe3dH1daslVWShgCrL9
1FH3jVjCDs0dNck2jLZW23mPIxyrFZ6EdoNYuvzNtSwZh2F0qgzBCqwOJEXLXbFUUD2zXO+lQx/2
gjmWUd2maDfR9kNZ+aaNGmrw/p3ewu9H9Rvf8X60PzRfUS4Ke7JpfZ35oIhYpyJQBytIGfUdfdwM
1Pjj0Se181a0+1k496a+sXosU2FDdPp31puHzlwL9mSO+aqu09DO0w3T7ZCOVuBlxo7Vj5Zye3q0
00n+brBSEMBVWnt1n4sDUwErT27qnvm51gTg1lk4HDOrKFcTIt3TVrWhikNplj7N/ojmPBsv0/tn
lsXiRC3EQUVuDxeTM6/WMoXECNZQIhhe7UCdFSg59YXNN6dne24uJEORZGzQBorZFuXBSqGOvrCK
c+1KFgJyBCPnYJg9NI6NzGIPUr0zH9LeQW4fd3OWu5pZleJgI+nJ/SUi47kRS2fb60yltjNLHCbe
2yNZQpPPNKtK79UKcr5Cc01x6IvQujq72Snn/WESPJo2XVpFw6G7H5PuJ3RIfp3eEDOmSGY9ZhYj
DW+QaO34liovoI2C7l523sVB5vRvKUusuB/EAaxsyBny84JMdfqWD5PRCYTGZYFmp5pO3a/OHO20
pB+aHaKGYPnQrHFh3dKlOve5DSGduB44QMZNbIgiBu7Tec2UYilJ9w5r/8Z2yuxf3Db++9RFdRlo
3YsH12w1qF+JwJa9U0A4RWpyo04FhNzyrdL0ReOtYvetjoqgKdkqje4UhaHa+OC5N9i4gUCCQ79P
+ZNd4TLdAHQLeg+BStFkrHYDHVYF/dVzZWdpYutGKKW/bfq97YLobxdRt/Hx0ria+IE8DpWKCrRE
NpRWQOQ0qYeCBsWLtUCJH7j6fHr3zk2u5Poby8m52/XiYDpBbQfREmJXqtb4J+KRMd6OlySVADT4
QICrsZ07EpMgBXtb3j9HkBZLfmfZm5LfVf2T1b0ShD/nfA+w3p+3YDyAPqiocNN2lVVRbE2xIJ72
/Tx90bxMk14tTE/Bi8OPrtyK87wJWM0/DxeqEymJrKnZP1a5b5cqub8PCUD6+rlZeDwNyHOsakSf
oDTiZ+Otbf+K+vOS+7jMfG7fyFGV7RoYdhk9AgqcmAtPwdNnfz2OKBD43K5tssLW+TggtV34nQoe
EIAnTHprFS8dtDDP2yKSPfGyxkAEjkdArduQzo+W1F+/dwQAg34efOWodcfNaS3zDQDHPoXihEmW
kktzG1A6qKlwwUGTYtQlABzlrme707NhTJ/93ZxLbjzKGDBlTYvgLrrQiHGjiz3pzTAS92r8EAOM
NZp9CELBdVbSY6Jp4Fa+0jxlncSxT+tqa8V8a5liXyBxaZB0VbE2VEvnRlOsUFFwSwHRXfHWsi1P
7lUtDgutDnokgEbCwyxd0iAA1/H33yFjGs1O6yaOVTxG13Y4kn7VMjN0kXPuq9800oIS70uEGEgP
50GsuqvcqvxxiMN02HWZ61utsxsQ7df8qmM9IGlFCMG+tWJn2xSOndsrXR0B5iFAqUErFdAtphcX
dnExWGaA4kDfS7OVpz0M5m9Dp8DcPDtMuTO1bm3p+XWZomDr0Wn1VT2UfkwgLKHYawNyuUWX+ML8
xaABGCtAtNjrpjzG8VNG165ZXWrdGA4D8GHWrlBxJsabLsMgm9IvQVXMLc133QeD5SEffmRZG3Tq
S1boQY3yMCDbcaeEyrGYKADrwHUVn+TQXDo6pR5EqbOxUuoXbhT22WpUHyLhBjkxVymK3Gz30TUu
UqiwCuGFnvBWTr9RIjeIqXp0wY88ACTPdQ18QH9AA7iK6avRpMfaaAOjqs+zue/wwQ/hxGhGpETZ
It5pjAAZsm6pRvY98P1my8syX0gqu5nTI9Zm7L50L9zf5QUnEJEIknHNtC1Jd9ESZerMrpRZzBKL
xEAU4iYZZfuuBcdMvLGrJSKU95LHbz5ExnaA6LktIfeDN04Fak78h4MwQ/zJjAuW3Wflzmt3kXHT
ZCTwnF81uQPf7D6r75QUdEfQoY2doLN5YFWV75mXuDRtIR91p7btNtbw9ID6L5cxP3JvOYFEKF9n
WRbYtb3OdVDXAFGNgvOcpRtg0HrA69oVKt4ATutDU9/H9DFxbgqyaZyNghrd07ZqxgbKMI/GdIZI
KCo2hJr6kYIs+M15DUtuOMp4wnsF85h7QSJQHnZ/ut2Z1Zfh0GNsa0k1Pay4NUj19wPdKsMCVvf7
J3pQ6X/2NoCHV5bI4Sq71ARU8HeFwqCi0fwipusOFlvY1b53lxTyZgIKVwooItCDCFD1D4c0Olr1
PU8vTbtGOeLCx8w1P83fh5MOEm82diV8UJSArFZJVky81l4S2D1d2DozkYUMba7bToXoLZyzWhzM
IgcH+i6q99i6drrwDTObUwY160WjtFkDB42rmtGus351eg/NtSuFFVCkyIyUod3UWg/xOm/OC4NQ
f/JpzntDb1FHixdPO90NakCshUvg3FpK8UTBGIeOKBEHPKiGDi8An86hY3hs8Y62sJgze1+G2nKl
7Ux3Srf21WNWvZrKFU+haavWyPMQXxUT4HgpsJiZfhnHWtppqxQUT1RDU6Ag2t0AaHae1ZGrwlpR
lYUZ1+IATXuSHOhStnFmr8vQUy3NDBFPWcGkqS+1XuzKMgmg4onZyfaqYoanN+Y719U33kcGotpl
0nSZDuvmGBeFgjoV48JzKlTjH1EjGIgMdGrez0YcFWDp3WRrgIgaym9WB0b7avQpSgYbsY645qtj
BYbiZMMTLxjYeM+qh8JsNmNCfbd4S/NLxU19JeHrigfg8F6fHv/MKy+KDD+fgMEeCsPlOFlFA/2Y
2q+GLqAt7th5tyrinzRPEebofokkQ8VuWHSd2TeO+5MzHlRwdTQH6nhMQz2tDiPe1RTPCzu6bsDs
Wsc3YODLRZg7SxZ4xpXI6obDoLjca5BwNFMoMIXdxqBnPcK6MhLRjTWqtJOTIvxnO7Qh5UuUVjNn
R0YfRg3q4uJq2iDur6I8Kv3L6ZXTZiDgri0t3diocTt6uOByJEt0XvqE36b9a65d8wLvZIK8EmQE
MvZ6Y/m8tULH3GfsUSOvRiVQkUCDCo8dUF7amHoSEPGnF9ib9DnrqwBVA4CpvWh9GWYQvKo2lBS+
qUAt0gF9T2OtOsf0baL5A0FhySDeIuUi44d4UjK91dillR9YcamOl5l1aMRbw7fMXGvKi53eJeNR
qetknYFWE7JbvqqIS1cjtw53sdO59pSaKe53e26/iP6apDS03NeGX3A7JN1TkVVJEMXeamT1Kh//
OM2t2YAYN74cUeAdm7igmEC8WwHKv0Mop/mxUV9C6wZQuHtH3CfsqPf3VX87tm3YkqNa3I3FRRWB
fuYqLbYkv2Bg867uqHmwjf2YuGE8ktCJD7SCJkp/nUJOZuQPqXlgxu/ahJa3tofq9iahXejWv7Om
X0G47dqt6ieBoqfYfor7DiTENxi6ucQDO7ejpLt7R4y+KlUEaigsoc1Vopx5BiQna+a2l5cD2u11
FKNcjkum+D2n/I2NlDGhFYpBYhIPaFiN1kiL+lP5fxzdEGg5xdZDBv3R9Jk+vURra7xQnBfF+hWB
42gESan7ZCdv1pDfMp7dWMrW6tJt7NxplK8t3E5LaAIb5wGjQMnw2RRGatOzRAMKIwLJsuUcVLJw
VF008M33y9jSakwMSlEZcxgzC7n2MK423fBgDPtODQfY99MGYWZbyBhTEB6kLa8bxO8V8uch7ifn
tSsF2a5dFKYDPoqDl15QUC124el2Z96dwSH5eb7TzC7+A7DpUJ3KabHynB9xt9bhUgolDVvtdiC/
DOdXJfYsQdambsO+3OeFWHO+dQbUy9YQMTWQnOwiXxt/cnGFJ40MrNhgxkFVU2gWV0p9ZdioIFo1
euyrUbZK9D+6R7dF/qa4bAedkCvGQW+k7dNBCSJ3XJOk80f2UPPrLFo17aUDdQ/jyrLWnrVEjzu3
UlKkD1FeoeUR7vRVdZtqF6B6OHMLTB1+uELQbtBSk2AHa/rK/gVCstMrNTdeyeCAYdVQ8ukNQoUY
WGw/R4u8+nMtSyZHuBlTWiVCsuSXQrSrweELoNeZSMGSAvuiHQgEugQQH27pF7gpx/Z9N3QL86zN
RJcyQ1BcxIYaWyaugkoFYRHnYPYopspUHa9SzZoYby4SmFEx1KCQhmhdmiFcgd4aCG3AlarDNSuv
TpG8eYp6nu2WQbMjoOs5ihzEIbeb38ZTbJi/z1p7GTZL+iiF0Hc/ArnuO1GoL4VyMysvE1gRV0+Y
wdFui3A2DuO384Yr2ZREQbqKpsDH6PYTV/dngpJdUzqyJSguK6XEcMGBPrjQxtwsjHdyLt/4BnOa
nw9HtlMpCEyggnVoIsAqnBGS3Q9ubvisuEidDsqHfwqBi0UT0koJzPgGD5kBNVE5OtwW7q+YWijr
Faj31a9LiiqU7JmJ7q5HGSVoA0N4mShHRZ+2GaB0rjbltgborXse9auxPJJqk2XbVtuMHW7rDUje
nw2i7hY+bOa7JJtB9UyFVAYmzHw12B7Ka+c1KxmMWgx0TEZMl5Jek26j1gvnZ+ZAyyp4cWdQrdEM
5PHN694SqZ+WeB+JKdI6bozw8szTJIUYpAddD4rxYJb0IuycZl0792dNjIzaLevRUpkznadh29Yh
yOfOa3eKaT7sT6WMyFi6aFdTL9rnfqneYWa+ZdAueHVaMjod0O383kZtb1EiR/rQEggc3p03cMkS
GKXObJW0eBts8su2xhNsuxDOzfgWGa1rVQK6Z2CGxRXhpSpGXzcuuOstuJYZuygjdkHxY7r11Pho
rVqxrtWFducGLZ1HnZmkqRLEoBZ9sb0/GdIp3FnSXZwbtHQqk6i0IOaJTVKhGjsKzKVBz7UreXFH
RdzslEA9NGtz2BZL7KpzzUqncPCg0W23GK4T/SDahUnOy9XIaN1R4dyr9BY2L8ND3KqtlpzE97ZU
xuq644CXIDWF0dNCvfatbAFMOjMPMkhXOCjsNByKF+dNdOwezjp3unTuEsgFQFsQjXYXfLVE+DE3
Usn99p7pjZn5n5Hi2ef0SN/fvb/xvTIVXlQXuANow3DoLRbQ1AXCJLd/9iB9LM16n+V1UESHxtbW
NAO7F0hokhzZz4Igi3hkIEPyIXO7KXHDoDcKwGpFcVkVjzl7zkyy7QsSJtYIltv+F8ByqwokEU4G
6oWoDaymHoPMAKs8KA+s5MFNjhQVJ3xndVeGjieU61LvNi2zAoc/ZV21yw08T9MXIESCQh2NXRpb
gL/amRaoKI0JBhUyv4TtohTqrWW9j8FXbg2CXdbNVa8Xe7fZNNHtMOBB5RCTbZ3pG71ua18bdEBd
LRLi4TJkUXIc+/KQKCtQ3291eBSoyPe+mY87r+x3nldsTKJtwAS5BkfhvZfYls9iYm9LEIadXpGZ
ZZaZ5koyJk7Ul0gVpWFU+sw8z/jJsqwVmN7o4OA2kDQXtf5sO9ApVs8EJcjwKY+0CSsMnE5m/W71
O5Hfn56MGYutSsavZqlKm2xEdQXEM11tZbbPHJvqdONzMy2ZwDrnvbB0AjeDOkYaJuZC4uP7QYPY
63O4wHPBWadhpuNug0jcz/P1FEWdHvQ71vbrgf3C08mTjDcgUIKfGRR/NLSwKTxY2kcel/5YdAFv
B7/WSJjneti6fxT7mQH3mtbRxuy6G6jQLwzk+9lzZMQSdYnWUBuGXnWflfIxPy9m+aIInqiJ5hGg
HQ46e6zda2NJnPX78QIB8nlVtLYectrDfBpr8iB+nl6NuUb1z42WKuTUYy9BUmhNLsXC/pm8xNcV
dt9rBz6EmyYE/Kq2i8XBGcEQijftsQFCRoHw1FK95kzkKUuDWk1kVH2F0gwjstcFaJBUawgzRPtJ
fZ+J57PmRobmJ4CVmgPFhGe76vLMHIUMyE81cJinEwYURA8PFf6Q80Ll91eOD5Ou1CpozfEOf6Bm
s8qNW4biitPz8L05+CLBU7U9H1RUIB8avmsHEykkwPLpUonCzA6UkfPA9+mD1mLcRQ1Qzh1UgBb8
0Nywpw4/TIjujCImA6wjdV4rZbxxs9YH6dUSxfrcuKXjmEdV3RcJdkc1Xtfiii1heiYj+83hkYk8
FVEOqRIhlxq5UcCAUkNSKEhRRZNHaaCoasj1ZMWX6r9n0K2uDKknbTnaXY2ssBFvRggeNeXrgJc2
Sx02fVZvzLwLQCW5YrzCoyyyMu0RBLWn99XcDEruy7DLHpJ0sD3pLVI2C/Hge2XnN/Mno+45BcjM
YzA+hUsOcbtq0tJvXeu6wIt6lCVhJfi2MK0VQ+wk8nKlqgpeqnfMBOqkKDbCdVFz8oIWwE67Sd3H
XL0ey31KUK/cPVK33RFUpURAEEZa97PvfqT1XVpv1XHXVt16cNyAe78VZ4laUhL++L/oY1eVru40
hwquYfHxYGh469mbQIyXLF/1oEBT2+IAFI6Z7kR6jeqFvNaCWrtJ9NvT6zNjZOV6gP/D2ZUtR4pr
2x+6RIAY9cqYc6bnsl8Il6ssJjFIIAFff1eep9N52lUR7ogeHOXGmETS3muvoSpcSJ4rdJu8OE6s
DPN1K8lLQ/c6+OZc9VYVsLiBN+I9ACXkeb2vvwcv3WoChKhk09jBvG9qfJZ+opa/rXmCv/51eSJp
5Z+7iqPBuWm6FtWtq8IRzvLdT08fmPkjkB8a7EJub5g61z2NWv9dFcjqqXbgkMATVERT7YdKbQp2
CPoZXmUv2n8JvJ22fuCNDU1uZIHVxdKAlhF2a9S8WPLg21sb/8t0QYbhMrnRZIts7abMAMGv8zbw
d90g7Q1uXzuKvxvvfnbyXU/7vSU+fKqQI1BHCPAO8xleK87vzpVb4j8aIjh1sGFnzgkQexK4QTab
fUZKuEB0Zay65X6dSVz3uzG/aKsF9OjFeZvHppFHwtjkPlorr4f+Owgnuz12dIiZlglGzhGk8jHc
szmACb728H5vI8X0fdGbqWs8t/3v3rcw0MZXNNPUj5qgSUj+0LJd3pB9jsSz2b6s6wHEZuRIxLBr
DX3j2HU75VhRcTU4V5+LcSBFGXXWxqlYKhyOp6nDruuSIf9t6nc9BwhOAOfTqj57PCIkXEZs0olh
nijfmLpKxNBtaiTOhIuYw96Et+dibudVZosJS0Pjt+bzZcGuO7Sfg7mrR7mxgzd9Zd6WHSDc1MUs
rSIvvN9T/bs0t7J8Jl0VmbwH0IigK+M0ByqTlfss8/saHH4h+L3LIf7FAqYYZTOdwg8h1rUXu9On
7vq4RTKsW5HMdC+0mq5ZRUOzhga2pVAvqcVo2jAzdpFObmM3MnIRjXTEfX/U1dHprQwG1FEP9YM1
93FQrrHjPwA1A2IUyjnI8mWMprKJKOZ0hOyFqENV//aH8uSssM+CmlPbpxUOiIFEABwFBZq+N3MG
/nGshZethRX6E09wkIINIs14oImTVM6DSy6SPrL5UVUH1VzUks74crz+t2tc7SSjYYCz5FNfn/DP
Fv9UjzSbknVIMTkVNInqIq6Am3M9AjvPJBEhQZ+t1EmBh1JgfueduNgP5Me4IN4QY925/QzIq6w/
bImcgkzlr0v+ak2fDf7Mt7Ia1nelzyOkYh+bKqmaY76+5WRTueAJ84ipy9yc++ZEmi3K6cjAA7Vo
Du0y2Jhxro+cH0WZaPOelogbhJJlME45uBRV0SfmcgaOkzJj2AwBiyX/oaoW5wuUUqguxBuvtu0k
jnmzwKhwTk2CnMwB5AqIXgqDbgJkTnLnDEJwNBonVx21N0YjEto5JNX8PXAf26WLfdnEi5geZ1iX
EWAScMk7ok5KRuvMGW5Y7sRqRLx+WbutO86pYvupI7HHhrB0d6JVoYOX1KhpiNimyLDykF4Hs0NK
sBH50PpVfiidGpRsPHJdIR5YUkAjIJiscxQQiXTWzM7rsMSaKprpSMuL65x988ID8LJjENIxE7Om
At4J7764s8h8YA65nxuwUGwHCWXPFXDVFUynFrNd9OlB+4Ds3g0VRgz7iAQGqS0inVuwcJvpnve/
xFxfEBW2q5ouzO0qs+37HFk4DUKuOgMmIRiQzNIG0xz2/8g3RYZnTPUjpUvYSydBzrEnaihbwT/v
WTyy+akBmDJ1Iq6sB/jyhq6jQ0GfJgkOFNZewJyYFnPkB6caT4Dy9xKpgGzwo6rnG8z4IwNOHxPE
zLZ78MD078STY4GXJ8vN3Gxd6M59FUNvAKJVHQv7mXoPOXmeSnEisJ5k0DtS0DqI3aeg1ie9fGMK
uEsrfwhz/mmB0edT4zhLHAIIBrx6Z0adx8NcTJvKbCJmj1uBjknV0CCY/WsHCnwzD6EJksTUuHEf
XL2b6tSRj8vQhnTK03mZYrGWsY/EsWrZymbc901aMIS0AiL2snZ+QHR7pKqknfaN/KGd8zQ8ewQC
/jujfQGEavQ7FwUPvmOmPLSNt7a4QxB3OOQU7dvVMpaHFSj1tY1o2zok0wPrMJMnLPVUViD8rjtX
GkDVc1U+wN8/LNoRo/pdTugew7GopVXs1W9z1++wWVNozgy7AEJngn9tJb15ryySVTj5lP1k+/er
BNmyiRsN5dnw0uXQetIaP2mr2bFruwSZPIDVisQn82Npv7Vih+Dd0C76mBtA4yAvA0sLDrSGfpP9
L5dsbYmir9927l3PPqxVYkUcYKKzqYbN2Py0xl2FW+rYDmSpradGVIR7hdyavHrUS2aoKV7yZzCI
rM5CqioJ+z41fXCvyo8ZIjuq71wZM/lAhx8iSPl8NtRuIuV2HO8B9uAIbRb9sTpWqESVEMPImhVv
0avXvkv0UoUlANL5O4UttuphqFBtSQVV9bFtLbgqdCi+xIZ1CFDp0mY5dVMVDi12ryKW1sWqu6yF
G+wg1zT3q9BiLCndC8SA24adViDYjdxo47cHD0OQdpClBSNkAJ8iAkyIzsiFQx+DwK9FyGnPaXjd
b9ZORrkcHycc8vKO1+nCzo4dz/WhgMzSLzMT+dD4beA1WiOnqEQyjfWOWJqZ7F3naZ3OlvNsNRek
o2A8djcYIHBBwDw5YU7OiC1JLcyg4INR4TjUxcvIYtFuMEqCqcN9qZ4MnH0igJP62MP/eBUAb/Ez
IP2gLTszBi51ZezF+M6UgYXphFqJLZnyuAKxrDMTRVGQqY3fTcegkaEYeeQEqAsQ6EpE3uCFPjUc
cwhULbyuY9gLR2zcYns++f1+wu7U9X1UMhYVVGaGdhGlplFqwVa1VQmBNH7qH6jB0lodKy0z2hpw
yJtCWqbQkV0KgFfIhNxIjH3L4tNcjjXZ8+43rCIN69IUu3F6yPkUusPruOYJk5dywB48H/vyeS1h
ibuKOLCTEbC1U75K/lKRtEZspz+lE/Q1QY0djOF4n6rUh1dLp01s4J+i2kCoFJVtiZfIjyV6mBU7
wPxC6WPjb9bxNCDRdSjdrJn2HeUnq9enmoGnBWOg2SgPAzzFRvDtjRLnizf76Ix+Q7mczZ2874ch
6vM8LtcmK1T/Mc7DZp4SH790TkXU5cOBaw1n3DsUh9gKghRsG695JxzZaWWJzE8jlgivtMgj2D9h
y+poDQ7K/UmsLc+vz9W+yJyECmtIjvV+xCPw0GGURuZVCn7SWWv2aVt/rDjfOKqXFTW9HQCDwEts
o8Ie7CLVNeJEl58GDjgPbsCTOC3svUMxbcKhwi82K55yO8iocNfz5JpJ6zjXBUCLacMkPY4QOtnu
L1/ItPaDhBlQheXtdlzM0BZI/MV7U/XdprHe5raPvWZEIRBZR2u0w9wliRjL1Cq9RMmNEAgBbSAm
NK5eGLt6Otbe9FB5n55zyb37ml9QgI5SZqLTyVrvKQO9xBqirtrAJCbyJsQerBP2d6hR+LGx3NhB
3A733KPT1bEcUBt2ZMP7JZQrz7oGB9vQZHKAHMy1sDS6iGB7Hh08tYlAVuVkyv2lKbz+FgwelN+/
2P7Jnp/65Qdqho0y9RvCIPDj7T2z6gi6FGxuGvytj6XPTOYmFaDYFRGuyg8tgnJ+wsuIsrwf1KXk
TSTJXatlHLg9FsYYGSioJg+5eZNGQzBnlv9ScDtdp/agWjdcihn2TsOdgFtlIayL4+LI0VMoh3pP
7Ba9gJ+wal8OcQ4sgjY0kiqIBg6TMM8BItyFdEV1I4JIln7km9tBoFqscQGOhyJk7CJUxJ/hKt1f
luk89G2KcKtj6bcRD4oNaOSRAfeLABf1wc+oehhFeyuGfMHG7uuDguG3jce8GuuBtuCPOe5rgw1V
wF7HQlG0ks8RQj8v90Pa8a3UW3duogEKopmiwocRDXGbxObzfb3qrMXiDDoFE5YpVKjk57q4BNZ8
XEeYb9iuGY3tL8/vzqTci+5d2nniBQSHl469RW58CZZ+cbrGpPBg39cGYj2nBE566G2hc+syWBuH
+afKyzgfnyePbsyhTWFfvrfpDr9HY70UbpEVS0rnxLbnJIftkLKzhQe/KwWrHNomtT/HBYv7q2L6
MOkx7ZZ09M++jRuHqq/VIKpP02no/cTT94Qs2QgMqDODEE586VySO9HzwzCCEClAYQ3QOPYx8QoM
x55GtIjMe2YIhBxAjkflWLE8CViXIAwHclW9VcHw6cMbPNQjtjZ/kse+f4B7S+iRu6krf3KnuCzY
aaCCbIesXMsI9AXO4Ys8H1pLobiDHbiFXbuUc7vlMJYZ7e5Eg70LnRgMdkLttdBsdWAnB5u8v5fi
qJmH3fFHSX/CmK8Pexh51mWBIw0dUDmCwo9dHJ7A9mSddACcZxUssoY5tcwuroV91PAY8C07xtpC
wvpTC7Ukw8Hr6gfYKCZ9AKvyvHtEXuqjCf/uqakjDH0gbMyklTUOfuBqIGVoOVBDJ0r7KbIiQBSI
Jp0nQzGFXvVosSb2CY2WBf0EGkldrRHy1eI5b5NpffYlSgKOnCjP29DKwoFOjawFCZJjq6xHeO+L
+UJtnK6WNcaDi9xjUUfcLU6rQ2Nibs26vtDhM0CooQMBp7TneIU8eQXXfJ6daESzsATy5CyPq31u
db5fR5KQHuvR3dP8bkVTXhRjllN0wWyIyehEyJnJ2sJH/IQ69J3z6cCVHi79Q3cZ7dRvT8zawRM6
pNYrKZ9VcadoEdLxgH0LbHZRHocKsMYwgQmderDW98zl0SgQK5Qjh6trLhhzoX7oQ4x5Mw+xznZV
bPKFbseaHR2uU5eRXzUqVE8VB+0/L2rAtAoVA+WAYNawFHZKeRm1kMa2NTYPz0AKa7EzQcWSakFD
DoABvm0whyahbcOBh7OwRy+BIW/q5cY+9042Og3pY5isHyd/RT4N2n5/tTNmH5UHAe7Vy75D2JEn
EkK70A36qMZuRxzrXBoFYrcxnzNjB1IwA5UOZ9AokdggCBpYvLc5+KRNsR9kHVrlz7EtnzCVOQMV
gXmDtWsLnHDN5J8CRzzKMc9At0O3cAm67twXd9V8f21MI45iuBztqNLHpsWA2SdHTy9R4Iwoz1b0
RXvmiVOf4xhY32GLGPmtHZLWSNbgrQKmqLGKgBuBj9sUGJGrNWwwIW7fugay9SuSU9yP4h0RXkCD
HVRmTTywT6RfANdikcRakzCqX+z3GcRIgqmvRz9yv3gIFN7gJXOnYONNaFUG+1DUdtx7CLS5SmlE
UnA34zQRuDNffyKMPjSkv3H7ExDHyMJHDyvxjAWbovVDDxlz1EBCL6A3Rzlo8LEmEAswBtBoI+nW
K7Y2kxu4FbnjS+4JbLKfKzbOEZLPKmcnbqgNQ9Ha2OgnrBoM5CoiZfM59zICNR3hA3dXWMTCOaad
8aEim2A4YegGFQyszdrf5fBOZb4vzTGzkIlNrOUyFDzxm09jzVzupiTfNoGdzQWNilVkJt7aykb9
ObsbF9UDemPLXpNiWbHnmfZ28AP0tV1ccbbhjbq09K21plMHNAqBruGkUKsz87Ti1kbIWyWiGEr/
B193pv+iQNFhxu9uuQDWWIIHN64TXf4SJDhQoEK1f1okTWvUVK2uofJ+I+47z3caSLvY6LHNpJNK
aJGN+lijklPyR9VuEe4VOlPimse8HMMRtFhd/GxhpFwVXthjMYnSSdf1c0bBsqK7nGHGbctDbelk
AEBcwVTJhdwJ+Bpo2/rMtfEiYGw51e2pwj49IOUbNcO2GKBooWtoVaCj9XetmuO6tMMOfek6xxyd
NrjfB6aCg1/YG44SDtnkIZ3f+DjtzfzclyWU+OeOBbExTPFI3x2JjNaiPFYYXZi4X2Z6ePpqOzr1
2XAHVMafPFCIRlSJGlD9dTKulYoVK5HrkwOufMrXfEODLMCMy0OqT+k3ey6e+zaP6IraqnP3UwBJ
jQkkd7z2ke5xKJYdlRF0AZHwwU33eGQ0oJZIHi3gqdPaOfQzNnEqQq+QSdfNgJosiB80Uv5UNA8O
EDsQURG4Mii8gIMF3QuUyqicRPdbTu2zz67W9NWZLX5iutg1PBq7Qx7zXuNbp7iohqgg+qADvCi8
PrDlNJPmvhrmi5hbKO2xiVVG6lhlprocOAC0/a3e1NiqhP/me3U4gP/i4HUhJsoQo8TVsG94LyN0
WZZh3Q0OfXbh6gJ04gkq3Qhe78dhpU91q7eOtI6jo45LPmcSVFoTyDYxtryB7T4AyOu3V46BarxN
/LkKG2VscRySRRToMVGOMXUcl5/zfTDa+3EcX4kGFYWgC51ynTKSA9LtXOiBjYdiAsQmwEezAI64
BbmYIkD1K1Yc8PBk8FW50Yv4MGmfcbLGgwnJHnd23DKSsXONTPO3NXf2LugGi4vokjohZc2ggIL4
32Tx0r3OEqToYTmR3Ipbdehg0jG/2v4c1vmjy34wQXdTX+/hbfdarNi5qc7EukRuhQXivQQKcTfW
56BeBuRzOIWfrAZCdMY8Keo+4USfpWjm0PeKezQlYAfEqkWjTn8UY7DTRfs+a1B3ve64DO7WqgUc
JZCUGlb+iJEU5lBohDQ2oroCD17j/VoS7RiRPxwMSx9sgWe8PLDlEBjnucJHtpEFLyKTPVV+0nko
8+mImIIAXhWk82LHFQhzWc1oEHcuPNwmo2IootxozU/3Q7l+9k7Wix5RKgbQN4k+g4ox1ej7C/pk
inu/6u6MYUhoTXatXIBfD6mErQ+zwYaaHyjKVTnQnegJejO8YYGiMAzqQ6980/KBA7jIKdmZow9k
E+Hao3BRM61dbDinqt4ykLavaF3KRLch5M5ZTwW4+IHWcYeQhsRuhgZ06nuXQcai2vfgqmyspxSJ
7hiCTen1a4TFpDZmVQP+PWJIcP36qhXNuzVZUQxqKwh7yNTGsr32PXBLwoX5ZKFEbOAp6Vz52FvE
LIb2cBhRMMi1uPPJFBpuASzV/ZzzDu5CsKKRPIi8EZoW7wI5Y1xjrFPvNQcII1BKz7Z4kJ2fzVqE
GlPnfDZTNgF/omdW2rEJ0stkDtG4TA+IcnnvKfQHoo0m/pZj5Dp/uuLRzz/WCcek4aej22eDAzgY
Xh+qR1z94+DvOFU4c2Ui9HEu2lROZWJPZy8wUh/f3q+/0R0nyu13k5wQz+7EMHuFhoKGKAD244Qc
qeMgqowtb+2yLdw9Jzzk7YF6z4Mpk15bIVvN2ABqUJlJYEKraZGo9HxI898l3v0eEK+FGRuhqMM7
AMYLtBQWWF9WkZWG+FEq8txrt8Fy1Bmgr3se7Ix+U/ss0eN2cdd3E2WnmEcYTUEAyba53uTDsJkM
GHu2ZlqUQKmmKc0tNzWxEBY87Kn4Ndfteyk5VlgTG57GUfsrWOaom4Pn0obNJPXrh6CyIqsGmd4A
/2ytyBGGMCmrLdTWO6X3ODa2eMGzUZhbYWEfqNWnh12qk/1mtR4Zoks83P+Ap7+UEyDG3I+XwHkf
RwWmXHlHmRfaCme028JNqwOAtK7tplUBj33Tief1DkFBVkQB983zkrR2eYBryx0yYw5a1ofAWzdF
Sba5YW7MNkBX5xwQ4ntngcg1jjLL0RMo7qRDrTaOQvIIxhZWc2T2U728dNUHrT4q/c5wBFjwNqkP
o/3eaUDt45m5J+3dKfRsLbyCGZBIACaG0ST1+lHJF7q81NPnDLlVu5wctQGGD5qgGaRAUO3CTbwa
MoXjdXwtLAYJ5gUDRUu0uMKFkbsAqAw1t8a4m/VdLY6sPznN0SqOpXU0l4+ZXP28H/Aaxqqv08kw
7mAK2mJrWs0qanIIk2u9/Cgg7JT+Sbnn5noCPg5Ffb94aEgHnjSDivAwfnXdh3DT3ga9UeLEnZM5
p8lcRtiJAji4FA8e6l0XIHxbwOOTxYPdRyuoKTAI3PkOGjBoZe2d3Zyu7eVCL7VxFhPQo/Zo5Pb9
aouDiyONORgFbmBLjtFbJl3IhlH9rxdXb3P+CZNS0C0Ok/lhGWxj21hQ+lhViTSe5/JJzBGxdoAK
WrhG1frqUyP3xM16m8a8W3Zo/5vg+nnvJ98+GeVJjmfXgXUJpr0YpjGgl3td79opsF+rlWRQF+2b
7o3M9GBP946c4cXcmnCjoe9TN51dJA3GVL275vNYWCk6rZTREomHiLsak3b8iT3/bmV04xj28WqP
00x3QfHCJxDbpyejfOaYF40PQR9XfbBzil2A0nzj+L8M/eC+ttXWEDKRi5NJ82TxM6T8GGtEMgsU
6KYsYTkMe6T9uHArarAf63zAe3uyG3VX1idfFgkM0rOG5K9ecVdgRzBdGPygRsTAAI1fgEBsPxNb
tDPcc6IpeJiMZmvY6H9M/KAeyUyPYEom5gRU0njo2S/O+AcdumRV9GDabO+R9UB6jJ6ltKPBB7cX
BqwN6nBaBomL7bscUg/DRyShlEABHmq0pE5bpXpEhM4YTIkowFsq7JioJ+QCwidYYua8N8cPInQK
3lRIAH00ADJcbsajZTzM/S/IrwYJLKPHn7TV06S7h2B6sMy/her+O//Fv/UIcwomxaRBFGxkbLSY
3//Fe+yr694wk6qZdzj/cN1ApgM99v63mPEIPP8n9cEsS7NzF1y3wiBz2pjfJUzecGRbRJiRPgAD
bBEwk8ZH9BcC2BcCP5/eEIwYH+x55AYOJdvbVuWbMlRieRbOWExkiZPN9RCxhqSc/g7y+aEpZNgD
f2VUIIx7P7Y/vbr+y7188ZncenpB5e821fV3HFyMpuL6ex/1rS2PqrUX1B0+EpOfFoyyMAD/M/fn
q/u9coI+3u/LlkmECf9fsHpUlZxDMWTFU5WUfyP8/Ds11L+13yltEdQ5gb4Zh03r8swOTmjbw7xZ
/0L++cKg2g9uCDolcsUNVRoaLqaA64ZoWseM9aixMRxX1tavzHA2kEFo21t0jPvSdROHvORLgzL0
3FLMVhT2YSAjVt6dTKHOI/+LUuPLW7s+7P96qI2qV7NgYBxzoN6Ii4VWfQPvAdb3h3r6hRn0dpg2
7fgEto/jHXtYqHtwsTAGHzYONaK0McrAHH82Djl/JG75zVfzZrvAx9EBTKCwqeUxMGckpX7vFbrZ
LoaAT1KaYLqOGM0u5Pf0PV/2a970Px6j7kTnixUXdjJjDJHh8737vdktfF1bjkE9WDaSyLTRhsbf
uu6tx48vnHrQpcDtLiRmYB+6gEG+d+kbciAS8Ui7TlAituPebNJy/t5Of+vnUyBOoGVqWfbWx/rS
/frzzdr/zif0/8fNpySG7y4+tmMH7CzQPJR7daMFfDKvJQbXzbnkNkrA/I4a15k1jEEE5ou6OfTO
K0YQhnFwql2JaqKvEItFnC0mEWmNpNxh/dUq2Mrq+XSdzpcmzZT1w8zf1XBPiZl5xmPBFAhRO2v1
YD+MxcSt+z//Wtdn/b98U9+/2W98UhUWAeK/b/TDAq8SLRSyGKR+tfvhvezxKxb5/L1X9NbnZ6ld
7jUDXiW/Oq8i9YPnP/8OX+z2t5Y8dutMreWU2O3ZoauuvcKfr/vFbu/fbAGeM/Xw2sSzUUaHjRgp
jEYOYClAAvjfDGL/807+2/O/2Q1UZdrm4GINVKSI1vau7Q6m89ipt7GhQBlzDJC3yj7I7uA3b608
41jv2pfBMEB0q0OgmICum6gbPrh6o8ZD7r+U5BXx6t4CwBaJGkhCl9eppQGbHQZop2vSbvhtY06K
JGyP9DjOn8r62S1jcJnDACObimYWzJf8oYhG/0imzNcXEzii+bOs7lzrg66vQJ8jVZyt+bJ61yy2
Cxf0ZIj9XJ3KDrSDbsCQ8a0HvuMN4sJaG7xIMHjYPewMA7EiY7d7mB0z7vmzyncD+Nl0x6a/qL6/
4IT7/s1O6EEUNlYTPImu3hxoBkF8wqgG3prLDKDfA/mRRi6zkLjRxT06YQfgO2XFt+znkCz7z+1d
zrQzNIRe+3k4snyj/0al/uIlv/VcJB1zCgP8gf30GTz2fznTv9rUvJtCaSmNLlAD6PqtenERLwoq
KOCxCK5bDoPyVwKOm0Q6Myu2Fi80zRUJ05hIMD/u5baot+j29Zi5zQLQEA8bUw3fJUfWrT/MUp6p
04Jt4N0FbRHDWTCzAC7Ppbdl64YzOyp4eViAJ9f2gSObpbT/puz+6lldF/R/VSqj0+h2rS3UBDs4
EOjvudD4tzZaSmKaLQpctjxhGlf+zTHl35Ue/q2H1jVsoOYcb0zuYiz3C8KJjSe+eRbehneWUk9i
gPfcvlzhwZDw6i+F6lc3fbM3WgaH4rrHdQvGI6qAdIBMor+XnejfujWZiOvg5gTTcusD09HvdRu3
3krSIK1sZmhF/B/5o/fzz2fEF6/ara9S7TFpKNB0rt4ksorlNzuuWyclT8su19cnsP5YT39z+vji
QHNvVjuf4NPu5By1HB0yQcFHBwfJN0GTCMb4e8/jZuk5FTYU3djzvnub4vb39y56U6RUcGM2ywAv
m/gx+AlQnO9d9vqZ/tc2wUWJprtDnQgWI8Zc9PXPl/3qKdv/vCxxmTA0IWjh7GnjgwDMWR/50s7s
5m8GvF/9iJvVVxN4awZg4sJXHkOJ38q7qxBUT+u/OBd9UereOhdNZlXYhjVi/1z0YWYqpI3eB4Az
F3KBmOd7ZfqtgVHVONqbazjnEg6a+YaOLP3zB/DFmrw1IiKDo6ZFWtDUP7NH43sv9q0Jked0GNia
GBG4Vr4FqA9N+5/v9oud9NaFyMsZrDev3UpZb2qQnFBfdUWb/PniXz2Km+VIKCKFOdSOV7RWq+1i
f/Np3KzIfqlcION4xFKmy5UvHv75fr94826tiGBhMBD4hy2IhAMpeIRxfQ3O3N2wVEnurH/5IV+s
Hud2gXp1wMYKPwSw6JXXgfmCA9aXLb930Dg3q9N2kRfCJDwdvEGWoedYcQe64Z8f0Fcf6E2/wNzA
qqcAH6ibww0Ozg9/qZq/uu5N0RzAT5wvC+6ZuLH+MKrsz7f7n+74X/qbW08gZ9Qurame9yY0YQs8
AStw0mZ2qODOasy/VqbAeISuSEKrsQyxMZuQcG09cC5NEnoYZzUd2FxnjwQgAEPmMRRZ1dsYevJM
r09Ou1wn/fsiIBHIkld3ULsvnih3kmDxsm4FKmtnlqdiAGaRAwuNvP15VUcYtQmqwtuKJgtpDgcP
hn3z2uwdcwRV80GC2l16mJ/DTZb77xjRJxa6LAaoz8PIpWjabG3mLRlFMsLfL2hjY/UODVu2tMIf
T79dDFPHp9ViaQFlkuIXCT//3LkPCJgJnECP+gQDO7ALfv75Mbv+9fP/t+d8g6VAKmxZqE01nLtH
aG2f8/nJBd/IAIGyCx66Bc8nf9OVkRFqbxc6pmMtdov0MMPY+eOCubzecP/Y5nAuBz/VgXP5TDEq
70MV/LqiEnW3Ez7ERKTLrhYks53UoAEwcweqYMYcCHbwp8t6HupfFXmH9AEKh8cWg8PW2ayYPc9T
OjvgsawM9oaxHnhcgudd6o8Oui9YGEWOlGEDsrA/z9ABbRyrSmtMN1aQkhoM6t1fSI329N6eXlVD
Mx7ozC0AkoChvfzsyM8KSSWz3lbgZVjnsUkNCt4NZraDFYl+O5NPwPSR9qanWrbn3hj3S42hksKk
EiJlaXeRAKUsB8ektv+fujNpjhtJ0/RfKas7sh2AY/GxrjrETgZJcaeoC4yiKOz7jl8/D5TZXWRQ
YrSqbQ6ThzSTKIaHwx3u3/IuaMD292MNUrq7HIHM+ylPIrpw6MlBUAMjhQpaiOy+1l7XQQkGTO6S
QC6HUbvOGzCfT7o+LlqSzSLIN/EU3w/4fyfhfT4N67zam/YmF/Tq0XNs9Wrl8MM+vZ+wQu6t/kqD
QV5KftkIOxCymliZAMbb0VjwGhT2BTpYi6HY2UWzqOqrQLjLLGzXpnxOyjNrtFaRnS3NXn/I6hKa
Iph0vlUXml9tZNyxmtqFCtX1vms3YsLZGk5KGtTXQ1nM6C/Tqq/Hrlm5MClaQ1uB29gO4SW4aSfN
1gkC5Y6mL/uwO+lA4ftOssRWciqwnQimEw2ClbzAYG+VAEdXVoxRhrvU+QoWQ5cgWTofKNbcYFwb
0ltJrzrRvXrT9TZKp+pUh+qpvAFOVboOnGbX0mtrwmCdAFaIq2Fb2t+bztuEodplaGsagfmc+UCn
IWj5NGjdVKzt0Fhlyc1YmbNEzNLWkPatkovE+BY6lyNUBoqkS8ohQFMV/nnp0nXakyawluPMO5w8
wESfE1VcuROaTHRQrIUGH0HTzlXUnBc0fsthncrPI/a7U3jmIH/X7kiELqmXfXKn/kxX13rwMviw
NXUgCQXIditfDvJW9P2pirdUlOiLelsLvAVDLwZ/Q5cODY6lAoMOLEjVWDic97oALpYBwizXfTLd
ti6EoBLYqJCLjBWT2UM1PAh2ItCogSaB13nL1MuBSqWL2teW1YgGCbYvk3IWZv+A7nEdBst4gGKS
gkyd0k1vngpgDnYTAGeja1mA9k0gATzlsQmt8KSMzEXgmPgkIvOXwmyszsJx2KAChfTgOopv4tQF
OPDSme4Chxq9PtUyyOnUiYaOBe/spYlekCmuLVjXEHeQDzeQz6qtL3WebgK6GW50m47XtQBg7qsl
iwHGam/AGFYZeHvFPqYY2cQPWlqhTGTCxTB2Se9e+Za66Zw98K0U2HMRnvYomhfDxq7s85YD2qk/
awmcwBiuaFivRIFYc0RoheIWbRPQs0kQr5Pm82DxfrbAdHAc6cwXFBuXhoCANcpVYT2VoFub4b4Z
sq0IHXqvV7GLbKa7AxykN/GyDfCOnMmPXXyaT590rjA9fKhbUPHRk7Llrihs4IbVTjmC6ly3yKFy
Jla30AQvHYSfT3Z6lcds48FauOD6hdqN6txzsGurHRSj82XX3Lk66E0w9qs8Dl5ElJz6wU1Kf513
ab4QewsAlPMg+4wjMltPjf/g0e1qgAWnKj23/S+uDxSeDdeAn+vxh1mMgIYKXlHh3kcgPTIsdPJ4
urRLcZeCiR9T6MVDxrkcqS+pxokYDHG1TQZ7ZTfDsrKoPVtV/lh19kknzgClBqjFoPEAdRgFUjvb
mOG+6b7q1XmYnBvi0e2HTZRzKw80JetZMrffG5Jr/9vYlCd1YW7j6Bqs4Xr0snMygKVk3XCDqeIb
q0CTGRpgo8DXNjSPvHSnO+q8Ms676mtJR97vlw3i9XaDjqFfrEf3xKqGRencNe4XakurKOxWpX1v
pd9N+6aLHvENW0moJD5BR5t9deAxTDjvGLVzVUWXRY1din8TVfdpuOGN2vYen2Yl4bkfj5c9nmCh
dhr3Dlg6TmAwuGirLum4QMSzykUc1XCC3dM6E8s+BTyQ1tG6ja69vNl3GTwNsDg2MO8S7KZNZEIy
ZSv16I3XIs7A4QJg8YNbf7rha6wEoCPhdl/NzjurxJUm7/pw21AThko1hP1Jop06HjVhdR7TQioA
sc9yKenoPLc5N073ksPNC8dkk7bDWeNAdVO8v+VnT+knQ0CXtQbZqbFZEyHgy3gLiybdbGmrhQOh
cE+gdm21xxT0fqFp4RxqvAWYJ3oQYvq9Gi+aWl+FnM11BTO8/C77aJsRWjUAXcIqwwQKOjv8Adx/
176tLfsA7lv4fTLS69jjcvNuqjRdpZZPnGescl7PKKfu6J40bQfoCsJ72CyrQNtVbQ4qXMHVvFEJ
yNAs39gNoCqAwR+HXNL6Rcj8o6b6qnyQN0EbF0FHpbcDr5jAeke8prwKjHZXa+Uq5DCGabzrzW1Z
TGeu/li538DALozEXjl5twgmuJcQsQpQHkNkwcj+hMPIYoIW0U8QSLV1Kds9sMJwuIqKZF0gOW/H
l20GaTUy9vWMJSwIUGn1NRJWvFMsk+w21q8ahA+mpl+5ubkW3rgiV/2WQkJV8bQJfVSpaBqMVxim
b3KInOFJD08sbC4tUEzmiAeRuOuQZnQgk0TeeRI8A6W1iu60t68j7qmoz9Y+uaTbOudRDCKNar5H
ZAWBjT5DHmOT2EOdrk9RCtIXaRlCKd9UUO57utMVoCCOg6n6MpV7NH+IhKArO/mD0JC+ppQ4y9C2
2plV+tcNB9cIE2CoN6o8V9ZFVa2a8MrIp52ITkbWvYbN5fmgirV8Zxr+EnAaccGpV2y95MTo66Vt
B6uJ48xywHNCtnAl4Gy9WEv3U8ahLMp2YTQ5pziQT4hE5pNsr/v0OoB/RhU2n0vV4VUBUA7FDFWp
TRgTgLpbzYanZoqzMLmYtC9cGSAy+5VJ5FR012NEn9TfCO984vKsyht3cle+sdWGRX/t1OflMC28
udci9v50ZWS3jn5pxdUas+OFpEketuet87mGl5mcDBxrNuGypbOTZ1w8egIx6z6FX1zEJmJo//WN
198LcRX4X7tqH0YPHtzqkL2Qsv9M66Lwv6oKLhUfHN3mVTg7XhNrcOC6UPdpaeGv4PnuZQALZ3DA
LWOEtm4hIlapuB2Sq5y+uoPzAEDbtZsaJ8rQN67tXWPKvY7VHiMMN642RQH83jDOmjw4ych+PCDi
eWKDnGJ51Ei7oLzP6y+pd1OHd3qqTiEJIQho3npD+1kTxT7hlc6d58kerjq8P3FewOZtlWF8VlN/
avNb2XBCCIgMQX7qgf40Qx4AbOlQ828AeC1raKKd4BIYr/LUw6psWHTexYh7ZwHSrXzy9OvOyBcV
RAzloF8g7ywEatMQtqyIz2Rx1yXbdvgcxeMqb0+RK5uNQglbQWFJDkbdPM94Fc3iCtfhBS8ZHHh4
zFg38LI/6dF1S3ghWH11B78L35Gmf6q8vUlX2LikXEK4vzYAEjfTuSXPwm7Yuq5aoQDSiP3I/ZHK
LxFMh0HdS/dFx9LPDvO13+XXjvTvMsjaITIjaKA0yMCvWg9ofMANFJN/+mh7b/lLPUHUYQy2qf7s
NePaHQgDQIUvK7mTwXbsS5jse50mZmKT+9YPcZRDiI7BzbWQ2pFh6Oo7V6v3Isc0pgwacmbb202E
13lbfw4QyLZVCwcr2EqFkAFdIhsOYteA80ybtQ/roJblrd2qEzT1L3pY/c4IqjVZpTbyaTrEO10t
eyx2ojkV7wmFYP+39qUF+T/wLmYWDeIpnrtpBkVvjmPch62MsEA6BRsITSU5QD8Hc9jqKW3YBMB9
M39YuZAmnPo0FGdGfj9QQDOTEaLItIw9InK4HLrtXhcTPiHzeqpxm3W7ujuZLyEjKb+HMtlFnrmE
cr50KwgR8makhJBSbdKgZE2Jv4LwgWTFSdgCg7Z3w3BaR+4nR6YQa8Nz00QkNwFUWDbrwN9GiK64
dXrt6XLbwITxq/bCk+YpumnbMQA61WP2Vg27SbonTiv2dcJ+5ERyEWLurUcN2o+XcUDV1z4A/6r6
0lXexknBN9/i2VOM3tmYOTdJ3O90F+QhQjhHrrNf1A8OCoUwl3gYcKb3I8RCeNFB9fLxB//Qm/tZ
ZeKgVNjrnd1Loxz2btvccZhdeMj0DDZxqIkwBB5RI/G/mwL6dF+QayAGsZeQy/aTpn+KB/dE1NN9
4H6PlH+hvO8ff6l57J99p/lKf3V1V5Mqwc/byIYlchETBM0Q5b7IVx9//A/1t599/kGFUcZu15UJ
Lb1CmKtmEne9f5oZWBX130Ptxm91GvMneg/SuDntuRPbMbpInIvyqP3uD0G+n32DgxokAuW5zR5k
htRRJhj2xpjCBynXIMlOvV7BusBlMv804KMQwnSuuatSg1smO2uKPVDXAVUF1xD/Xq3fPChbBhDB
wpjG+D7Qtnp/N4VH6ovcrr9YyoPCpWNn8De4r/aQ7xclHrtU4+Al7oBG3JA8Qw7J9gRAWHkky4yu
fxY+lwlC9fpKTPVNzo0yBXJVQlLjLlhLqNIDvIUkI/296opH05cby243cpKnQdGtA+1RghDPTfeT
yj/3Rbcc/XCdpvfl5Cz7GDZccVLXZ954nzXlCnUjBSNWbz5VUbRMERWpKDSX3qXpnrqcppxpy8I+
g/lXlg+xaCmvoW3T8B0glHG61zmEoHhaOsUjUiGJB5vttOlQ5BYrUCBt6hA8QpPXmoeAg3KAcTTk
6VxJWHpavZhVBsq2IKp4igOCxRigLgIaSQMzNHDPG3s40SSI/lmpY+0mZ0qsIbHKCbpieRHkJ/Xo
LS1KhAZ1iMFMdxFCXDFpQd5AptdPZBEvEHSDo5qPd1GTr6o2OEEwFaWtR8ckbA9P4vK0oMSG1VLo
P03D9yz39wVEnzIAPw2LEYUWw9xa/ZlCrjrH14AW2dk0hRdVGHIbE7dzq/Z6xLuSrvwBBngPndHf
ehvf0lGbclhqqK/DYySN8yz/bublLnHHVdLO7P7TIrgNq+kx7gl+bHiDtr4m5VwWITcONL06u+3i
cyM+ByiKuJMXbdT41Uz19Siia6d5UcGzNIJV0SMelzoUPiJyrXhRGWI5ZDutuG6cYjWZxfe+znaN
NpGzPTpyD5AcumtzlprmGj0TEnm5RFVp0dnp5QSZvIdvVHXDps89CkjJGYS3Hw7jfpA8ugALgiRf
t8XnmAJxO9MrEVJ0pogykrNP9YtgOm+IHqvRv7O0hzGq9ip7cQJYtVa6GsxyPcIraHt1IQPztPHN
r6FJBQLghhIvWmfCPcZWq7aQrS0wWn+I4G2hLtYWG4W+RpbKy8gRR/ogv2jmGAd3ShlHHVvG64k6
OqqGN4MfrDQXCEkAO246hnD4xVluHNwvqLVmBiJC/b6J71Jshq36TEFr/fgk/0WOdyjPraaMJIVI
ap+LXeRjmDeMx/LHn59bxsEV4fh6KKns9vuhPm+7G26AIx/8i+7WD+m/V3ebrcy8zxwq5S3yEJ03
oQyGiBxmx5k4dr39otnwAyH8agjLyZI6niwWFiZHETd4CNqUy04jJEvC6C4Q2zFzOWfCpZLu8uOV
+NUyH5zz2aQLZ5ynVQVPpjNHhnD6kAD4+NN/8dAOxXLdOAjSqWWdfUvgRL4fjAYCKiJ0/bePB/ix
6X9yIR8q50ZeA5LWMrkB7XE+qU/CKryIC/lV9ynSY80bcrI2+rPTDaS3yUXqfXYrUpLZCQ/CHSpL
q7ZAOMwfd3FBRivyr8pOTxr4ljTvNlWnr6Mo2WdE00e+8a9W+QDJJuzRF14x0GqEYWgHtBXs/KxP
buLgsS8++0ODypr/OCHJJRH9UDGaPo6GpFmz0HpQXQXUzhoykpsLWkpPmfYcIQL/8Xf71Wt50O2q
vUhHXc6llgjukEtkpD748Sdb8/v3s3WaD7NXe7skD9ZbyU5osugytcZtmfpr1fQnhj1uc2hpml4s
6jxZIVyPyg9qHFl+ryAI6RS1/WznRv0ysr/oEUjK3Dyl27TwAjCp0TJ3vvoRJ3d8U85CJZQ1dZ0w
A09QAUO4RwvKr5HTEki6efGudpu1GTzG3lNsFWv4cbtijO/zcdjFwI2T8NKkmZ9hs9qqL54nl7Xa
ZiHSD9PwVQ7yGtdoqgTmkafyq9fj4CQfYxX4JZL8ez3JKYIkywHBYMze6OT+hV//j+fh//gv+eWf
j7j+53/y5+e8GKvQD5qDP/7zPHyu8jr/3vzn/Gv//c/e/tI/L546iO/54b958yt88l8jr56apzd/
gFcWNuNV+1KN1/DRk+bHx/Md53/5P/3h315+fMrtWLz84+/PeZs186chopn9/a8fnXyDcSLYXf/x
+vP/+uHFU8rv7Z7CJnz371+e6uYff4dT/4dtGMqQrpC263Ac9i9//kD+IR3bMZF+t4UjjfnMyvKq
Cf7xd0P8ISgfSMDh+EvqxiyLXOft/CPd/UMYpmMpV+pK599Yf/+v7/Vmbf61Vn/L2vQyD7MG6sx8
BPzrJbEsS5lKOsLRkVjlSxyqX09uZWq9C2U86zpEtMI8pDscu+okH0NJcQo5kXOn67SXoY6bT/ZQ
+dGR0+ntdfBf30DqFu1SpQz34HU1ojLOq7JCdymDu12Vc20hIJw1Yu9IFPP2rPlzJFsq01WGwVju
wQVklZXmpaK3wZ/pJX2lyVoFWZIemc/7J8ozBcSB3JVlSsCyb4+fwE1EbrRSrrUuFp+qfBQ1Qiq5
X6NQ1giJslXS7Moy0y4g11gP3ZAbxyz23oZr80QtxX6iS2UYpqEOMTgKfSwnigx6MlUJjxpkyHky
kpgPUMa3JO5cBMLTdq92/F876/VOAmbwbi/ZQhi6ASNGsJ7qYCWVgSZ5IiprLbICUn8ehAFgZDAb
DWIdRqHWatAhWTcVTnCo25UU8jxhURhSRZx/gjYl74pJ9CO6sIl1lhU2Rpeis8unOGzoUSU54nuL
qFLmvtQn6qBFNMXcxFNmWAtlTgOCoYEHv2IcqVku+KZ6s63cgOatm6fDNrQGcrPKiUL5LQoo8C/d
Qst62N29dxeYYfSZxSJtQCblqxtDfd6MQlfNLo10cNV2qexrf1ThF/S9LPuqsYIkvZPxgECNAi8U
QUnU7EffGj0JMRVhNwxex2Qr82jqNm4Ww+rR7YmuEZzz7sHp4Vuv9UGq4sJrE+PGt52sXo6hE91N
9oSfGgkVSjd2H6ARhcwgKmGZ4bVPdhnpzyZBzkrYaW/u8y6k4+INyu6ofAlKTqXo9GIp9c45d9sJ
tQYwKLRInSjwJASuhjpt5CYJ9WU2hbnJIiSqVgUCX2S7zdCmK6NpoBWkeV8GyLEX/klWTW65ttPU
jJaWY6Wb0HUqfSXbceoXiddaF24QDrd+4VOW0NMJPd8hQWPP6VMY9JUeus9pMqD7Kl2rQqoo1CWd
bT2iMxsDVxntCfq8zYvSovlevGiW0m+m2OCq7YaoV0ujTtPvpQpBlPkgnKi8I6R0mVXd1zwK6Xck
US5nzUYLMoV0h5LyKYpIk1brO4CcnQNwh7ZD0jjBmapt9bnyu+Clr8KUDFsTVOUddzI/J2ZXbos6
abaO1Nx9GpOH7SNNycey0JJLozRR2wprQ8KaVmjROINJa2NQLupVk66uOtt2oO2Hg51jiuMb0P3z
MF3lBlxf6rmljaA7uGgUuWR/MehBWy6p2mYIeuYt+aBlaMF9EXfBVZHEibYOZaEQB/RcmjpJnVC7
j9whuk87HlqGCrQT26dtG0AZL6ZSZqeDjDxU4+IhSleFkaprsLFlu0T1F8RATrS/rYdKw3h5dK2S
AnRmJqup1aZpVQe5ne9kn/hfCZtsIAoqiQpklAoXshLJ76JUkP5JQaixmRTD0nVhdXRdjNTWzE+R
2Tfecsy4WtcxckIXkcxoNYepN12PLeombjMZz36ThxQ3Ss27GnOqr0EcOfZCtwr/rmwd9njU6/WL
k7vZJbLH6LL6SR1djaHe+OvIE0mFa2Qa1RvX0qx7qYn0S2Wgw6yyRgN1USbdl3pyPWJxMSBKo3S0
TNGTxRSulnEqcI62Le9Tl1R0ysBUopkjHL9FEy7BrJgui564S4EgK2Igecx7ojuRurQ7K0Dyosv0
By/1CJb0rCVc8lMrTymJZMaFaCIafmg06+0qbkdqC3apCUTtDED7C1O3dGMDa7mQK6M3HIkuIODQ
UrMRTO2SJnuyfDqgdLyaPNpk9Hohq5uaYW7yztAQNIzcygBlZULq8doKmCbZLF2LSqOo/cks6qhe
mnHaoVnmFn26bTuwc8TuAk91x+AiwlFhmMWbeHfQ4NJLCMZKz6CitwL62sLu3OFpaCvNWcW5U4i1
ICpMIQ2Z2rQgbkB5kJ6WCZCs60VwKr0wpujbR2aG7IqL+okvKYiweyHQloGBYkkFlMIetQyavtt5
z6otIrnhdWuRMdTEbalZ0DlyggBIsJZTo1QiDARQ66hAYs6QCOssjWzEdVshhKVWlGWs2xTbeGeX
5WZUrTIbduxp3zbsTHAN9l2Lix5FHUQs0qVn17F+5FZ7Gy9bli103VDKsXRbSukegoaRTxyiNkus
NYod1hVqtLnuoRM9JcW1dHhWH9+hPxvNFKbuQphwLaLCt7HDhDdobqPZvg6TXLvsjRR99l5zNx1V
7vMgal4+Hu6HTc3r6M8WxI+uZZq2KQShysF4VZVNlPwque4mv70K3BAltsBqEbAUlZpQiY0yEwmU
IIr6daSNIrszGhcKXdOx8deNKuFlldIuxlVT1vIcQ4h6ViMxfQ8mUTb256ZCpXlVJlqNJB911uYl
4+Y75qCkz9/z7TyEbQubG90kKnYPGbn0h9qw0Xx8m9teA4JSO0r/KoOu5iKaYmWTZdqDASYqFfVq
0EGyAnQ0NGtTclr/lW7/P8h/PnUvVdNWL387fyrqv4FY+fbUkHj8/5APzQnJr/Ohk+xbnr3U4dOb
nGj+nT9zIl3qfxA7mabhss3/zHz+TIqUxQ90wYpJC2dGfS4G/pUTWX8o4ZBIKbSPeC3JmP47J9J0
Pk84xLpKCjwxXOX++0mR4zooRpKrGcIVuhTm4XayKld6VqusTZpSo1jZuo+epTGpPtn3hV6km1oL
xHDR0/9Jd2UgUm3pNok/HTkNDrb1n99Dkh7OJliC04Dn97qSETgCJTOvlfP77xjbIKYueCHsLh6Q
ey7F9zFDdwRB6SZ5nkzFFyKYzlciKYObV6v3k9j+7bnEF3Es0zINaYBk5Mm4BzkNwjqqRmWW5KXM
nzVhiOfEivtHLWsQGVXRMTr52xTqz+Ec1lMJG0OgHynz63l7hqs1TTzITdA4BrpjlOQDo6Rowi2E
mI0YOnDksTZ9dTLd2tnSc68+nu/bTPGvL2Dqjs6Zb1nvmOK1ESR2idUKEveJ2qikTa6lT+70b4wC
GslyTSmUPu/n19N0TNR3xl7nqYKQfchtrOL9pImO0Fjf5tc/5mIblsB8w+BpikPKWM7m9f0efea8
rwGnCk7iViRcn0NzTFTj/WOzdclBrHTLMrjED7ZJraJxyoGa0yBJ4r1V1TZwFhHefvzY3k+IZ+US
OVFNIc0+VFXJer1QHZHspneiZm3nwjkldewWHojRx4+HejchZaK6yvU/35AmM3u7QmiExlpigeSJ
Rzp1aNenS0KkY9fXuwkplsa2lUFIJbnGDmqh5qRGy8odb1PPbF6kgsqYniae8yiOha7+7XfnZOm8
waZOOmJRYJrn/Ko8SgHTVZ2texviGkwiutLPe/DmTXP3++NYnMYGYwlKIQfVgG6ocrttwT4UNHOu
XJGgXCxj8fC/G+Xg2VUOODNZ1N6mnSXV8tjC5pJr/kjV9HCFuAeIAKVLVOYIS5oHo5RBZBodopPg
OIrx3O/iDjUBmSEuDTPh4wn9ZCiXo8Bib0uHG2j++avliTI/jaOq6Te1lxrgy7WkJEhuxWfH5bw4
Mq8f5J1/BU6Oy8QImCzBtHQLNZyDzQBpGbMggYVLNpmhuSETjFDocywPyaIOBVBpVwLjDP4nT6M0
8Iy9rMn9Lto+IZE3gxYtareeeuCHnsB6IKqn4kHC3kNCMCqy9j6s87y8qV3qzwuniYHMp6hmj4Cp
+mJam05SAPbSQndVUQlpTprSCR91aL79VjYS9kFbtRWN1nTSs31YFMo7IYSb3YAs1W6xKtfTk97W
mrZfxJ2oyt1oxNm9IboK35SKbn3SmOgvfbxEh7chdVydO44iH/8JRazxZolw+mBSgdZvRicJCTCH
i2gsvnkpeiGB+PLxWO+3AwOZsCdsDjrLOuQWtq1nRD5Fy03qAegvsTxfyTJ0gZsmx3Cw8wv5di8w
FGILhkusYTHg22mNmhtkvoH2ZVzquI80PGavKydUmCvtUhRuvtekqa5/e35Ee9xMpmEic3Z4B5om
6uY5cm8bO9bEOsQOEFCn9PSd0xbpMWWdnzxMjnNL8J9iRHF4P/l1FvCIB1DyQ7scvH44mZ/DwiTR
Xv32vAzXEoq6PwvHhfX2YdaxoWOHhALDqKmZ8JbGj3Y/pLs+qc0jW2TebgfrZkqLQbifwPMcXlLC
8zuzK4Zho1kRXbwxUadF70y7MEuNs1xouHC0LmBqY4y03z6sDJNT0XJZePg4hwFq1BWJ46bZsKlS
lI9XZg7KGWRiOVLlUmnfrX/3ofIqzJc/86X8fDhc6arKyNsOYfCmMOit2VfVhKZeGme/hxaYz0WT
TNIWRH+kIhzGb5fPdsMQ7KSaNkZrfasbqJqNNsZHzpH325FBmAjHvT1nHAfbkYDfbtSYi00eUrYp
KxsKdRtAPRKt85sB7Y/5vBrq4N3Oa7vwwzEVm6LTJTiYoNgOSrd/ezswISIZm+aHooYxH5yv7i5i
gBSVVnfaTGNK9ctqWrg6UPO9wM6PPLv5Ynq76YmZ53OYHNGc9+DboWi3R5NehmJD/cfEVIqWfCFL
68hb/P6kN6VuK2Fw6xMA/ICsvZoQfmGNqDkvN0YUZVj02b2JbVghwq+VPtZrc5xwWfntPU5fTynu
ZMMQvFlvJ8bNZYu0tAU+EMadr4XNHsP3L9SQq99fLFJcIk5n3uN/kiJezc1Kxxpx0lZs7Cwcb7vR
b0+7qQFnPNMZf3tOBDOCrcE7O3ca385Jmni8TZMxbqSP0NvOD5zC2GJcVcFZMU1v2H083E/2Bjmj
YSOlaFmuOJQlQCRDy9PcmogJFU4wFVZHfX7M1fcnW+PNIAe5eeQKIzTdiRNCD3oo7nmpo6MEn4im
yK1ZxdmRfXFgwPrjSGJAynUkcXNf8eAhZjVl/soxpk1lIucNxjjp+7WHRSqEKT2wW+gRmeUux6Q1
ePcKC1M3GiZQMh2nTG48XcR7GbaY/ggWyvsyyqp4/N3nTkRmE+3P2Sztv/m8e7WjRtMP3YLAblNH
fbAN6+KzbQ7mkaLI+8Xl0+cqxNy0Njhv3g5SaX6BohfWhrTbS+gIjnfLXx3TIjTfLy9nC7GAzoTw
F/7x81dz0UdZxmgl9psKG99unYdGqy3jNMonJO5boOVdQINsWxR1mu/ysQBYM6RdeV6JSjMu/TzG
3zF1KgXDEE+vqtvTDMKyQcs8JPsH0K4A6CpLputWWOxNlbrFcBKxguPOzKYBdB+CKca2Mq3iJhay
+QQ/qdFR+IdDdEtzkkBgEfRJBmSrCacMD5U47L4ZlV3QDknjsnomwSggXXK6dQsCkQg+mB8f07J6
f4VJaq48JY4s15KHAEEf6kGeOJIwx5UYD/lehMenpGMnxbGh3i88sRhJP8e9rsjHDm7LooS5XIZl
v1GQoLfj2Bmr0qKl9PEefldzcwmghCGxGIKKKLlc3u4vI8fQtWhNILpO9DXFD+IbNKR0Y/tKW4bj
VJz5tLTO6iaH9WQMxqdMZEe/xPunauskZFTmebpUwQ72eO+YbexjcLVJhhDUb6Tah6BzEPm3vfC3
2ALzqUKZkxKnRdF1nu5BhSO2VZmmddahQdy2C0FnboWM83jk8PrJhLjLuIqlwxiUbt4+VIlJQBaV
TIhsJsN3bzKup4l8BvCH8VsiLH9NCHcSasXc3Mo6OIQwLqgbv6gZKuqSaz8JO4TS2+xRaBBJPt4r
P50V0B5OCJvr7ceJ/eqMcB2914qw6DaIhNRbrA7SzwXAkwvb12HZfjzW++SMdbItW7k2gaky57fj
1VhiAESsLCisJaizUA83bezeqMb7hB9FvsCKzzsy4M8mNx98jkumQnJx8Bwnx2lHZc8D5nhUkPEm
a7rX+BaSYP32c6S+RrWQAjPHunMIRi1DWY6ZbnS4JWDD6yZw1TCMQiaqGI6p8ioe09uw0TWoTxKl
UlpxeLfePkZVOW1QlIOxgZMC1LG3KqwkBiLVciHastQW3Dk5vmzGGF6M+oQoieHKafzNkqxLbGdb
gpec9hth/sG3mBopNcPlW5glCiNIREzTwh2b5iRw+u7Iw503xuGMqd7byuEFJ6Q/2Dj2kPgNuAOM
sBpmk5p4wwoNAv3H2/P9bnGNGYpGxYrbwDmEcCPLlmAbXhjg76tb1SYVfknURohn/O3HI/1sPuDi
OEnmFinv3dsVHK0mKHBsMDaDDkcgsTGL9hP3GILqJ6O4BucUdWxJO0gepBd6ZrqaFVZ418yugH5h
Gdu5UvzbWRlIMaJ8U+k6GfQPBOurlzp0cnPSetgQNHrw5DS4/42Fr+V9fuShvV8eZdpExGw5Y+67
HQSrVlqoOLD8YFtneXhqVxJmO//DI9mzj5wb7w8qhiKvoHEmucTMg3MDrWHTG7XJ35plZkDdHFui
A61OqF2C5tTv215vw+2IcdqxSb5fs7n5N9/aoAhpdxxcZdoQe0ra0E4iYrYItDzNXZK1Md/85g6k
+EfZjw3IklG5OphhHHDFxdP/5ey8duQ2uq59RQRIFuNph+GMZhSsbJ8QsmQz58yr/5/Shx/vdDXR
RNs+MSDIu6u4q2qHtdcqzIeq0+bzsqI14IaIO91rRfZquHy5Fck/r6gqTYQV3Y4KRDk7zPla03yc
yLl30uir+9Dg3fckBlXIVpvaHCKk9OO01GeIQrMesiGjR5zG0Xu9hAMhHbMnCo6+9k9vWqVzrHOT
ubfZ9td4b9Thymv4HeJ3dCBMV9AUvjzVY923Iag/fodVvNDmhcLKBrToGx+mEhVfx+/25gSuvIUj
x5WlAwj1LBlrKRbJ+HtUP/QHMcORMy4eYj2ziO6aliMaAfALJkGnPCePhKtYccrRKB29dIKhaPRT
6SIbXU9TueORV8cbKzgJp46F2J6pvCdJxf4V/moH9bDEkJZ4DLKZ7a8SEMnptlduWXJJ4anxUOEh
Hr/ctQkypqJkpD9wC/OXQ0zyrXK76piukbfjmXJnLt4t1sT9btB6doCT6soN3Ghxa/pdLoIYkW7k
x6vkBGKI/htceJ8KzXaehb40LwCW7q5W/LbM2mh5c/mrMUI9dCmg3EoEZufkJDaI/41Lwfxh2u9R
sstFXC0SCDjxnFyirSxy9sxVDDqm4snI3i7+xKAXPaUvsdbkb5x1zH7e/nxXTk/SR03TYEt5dhyV
FrJfp9JK7QZyJaH1kGMhYiRmCI5uW/ld3FaWxQVMhYHeKV18lb69i+YxNKH3gB9Ag1jGqTNXzvU3
coSuLBZxWKYyJvrK0T990KPGfreCoP22Jhaitm5RmB6yTgwRHg2gAD/BoaJYuViMtR9mM7NRo8m7
cQ9zsOHZMoThOiTf525XUhRbhKNFGxaWh4K5mDrM0bhHW/LZ7iCLv70/W19BkHdxWmVTWU2aFz/F
9dfJDEJtyEEXLP0jWlD6020rWwuifEgNm0vBAsZyeVRdM+tMA5lVCjEMqQxQoB1Km8JRMibp438w
Ja83MvTf+O9LUx0ZcZEYCLf5I3O6UKBASp4IVOP86d50FQfmmMg6GAE09Z9LS/HYtnNoFlaQV876
prES65jlRrETl21tHQAkqgAEgMTNipU0K2JuWQ0JnwWWAwb+5bRWHJ78ONd2rrnf9QT1rBCcE5qT
F+vgDS9XtHRDN/ldakGD40AgMDn+uV8X42xFBhJBxlzCdCiqFyTz0s9p1cIgF8P34Wpce5qwVznI
ZO1c8hu3EsV7HmL2mBBHZb/0NH+JQsIshqW65L1lz86fudbMjzwz0bFctX7nkdy257DRjsl1qytb
UJq50WQRw6tGBqVDu5bvBlc7DYnB6GyS/Lrtq1uHz3Xp3ZpU9AGrKC+YP/iDNmqRHcT0xGiyx+Jj
n/rhzpK2PAgeFTl8YetcJ8q7n2TQl8Mgx+ED8P5uXJFBranaPmpjZOyY2lgQ8yxEGQBVDf5Lefwj
vxzrZcSUm/dOUGg5voMo2E4GcRWgOUzNyJYLFxfTJb8plF6lKlad5rYmJUPLDJB75U7QTMVJgUhz
UT1VsVU/p0611+/biAFkH0Q22QmAyZIuzwbT4Z5etZkTQDKcIh02DPXfAz+FGYppbtunNPfQR5wX
M/yhu+n6521P2fiGpGSMCVG0Am2oTpRWNuPic2ERu5k9lfY6rj+Bd7eC2IUy8rYp+Y2US8AH7ghW
xuYKAA10udC5gs+CwXQn4Gt69rlr1sI5ZjDDmM8VUB0T4qcQgqg2NYcPTA90cCnWY7bHtry53R7e
SsZBfqOKOcVVWfXVgjwcqqbo/aRMduSnLF/jtzoz4DDvuM3wkSC9PrlzKR5ub8HWbvM5BQ5MJ5sK
1+UWAGJsUs2t3WDszS7o2hpZQM1xHjSxpju7vXViXpuSf/7Kl7tx7KnVdW4wlK1z1NfZRPzF2qMO
2bLiUdYSVA8II9VEOJnWUZQ0ZgI3TJdHy8j9JzOFGO32tm1aIYbgH8Dq5IqXa0n8qey8nG8GY+7y
1In0uyxb7Rz+PSPy273asEmsbrvUswNfq7AeGKf/pK9etPNVtm4Yz6d6RFuXmEgV/RCQyHSWxPZk
U//C/Y0OfNa8UBVj4GJK4PVCXvX+vfNJf+HMl9OH6qkzU/S/25LkDBxw8o3afvYy0cEqd8K9Lc/2
wToDoKWBd1ViL7U4EWmSYyZx5zcOWfShWUPtIWZOcGdF16Z4PUFHyzKPr1uqz6HTggqFjs+VCcGE
RPSeCupWzCcVv27v3aYl4hWaMYRjFJUuXWKO+3kuMqRZE3NiNKzUtBPzJe6pbyB0vm1KXn6XlyOL
sgAIyWwasIR0nFfelwtjTWdechiwnO7LzFlDcdUIT8PAcE3o9MndgTP2sMRFaFArU9HfedV6K08p
l3Gm9x9lh/AEkH16N4II3vH564P1u5PFPK8PxMBS+yIuaWWRFxWukebxo86c2dHPqz2Wh00rvkm5
CnSXfnWy3LXW225lQVB2L4+DXoxvm2nKdxov128YNQ5TcAmRNhMhKFFcmuqikxXbwFiFQIcI2tR+
isagTJPpIZ9GcZxmGMS7djIfJ4Ni0/1eQivm/5ATVODkJrzyErdnbIrZEu6oHLmYEjjhgXnCBiH5
sAm8JQt3Avfrx5KxbAqBBlPT1PNVNoiqLaqKZMgObK8FwjNXepWDyo+yXy3s1sYJuIP3Byi98F1H
12HvTrm+LKV1QGzADJgTUrvgBlPkHpQGHD8fRcwnRlza6QliKKsIwhapx1M/+M4vd+lIxW7v84Yz
yba7S2BEu5f/utznLO8cYZF5BKZZeiffqcOTPmd7/feN68XgvDOPThbG6VfOvJVmDF7ksR10LBXH
AcdhlpZxZDS13HGcLVOClhCzJhwNU53XHuOq1XMb6VwznVzU3Ku8fPJXf/0UL9A/3968TVsyxKOC
KREMSpEhyQoSwbZwgjiUcuValr8kE09encx7wyObpgAEArsBTYyHXn6nUqslNrp2gqZlHhHxchLZ
hvDKpb6x4xJbR0E4LtUeIEumpc59M1Htd6ZoiXR6d3lrRpN5MkPUocbJs75YVlk/NoWAZKrevXO2
nJFqMdEA9UhyIGU/Fz0MzXEhbl4tKOnaqimC1NGbnfVtWSEaBt5IudjG3uVW5rVbJAudjsAY1+nc
TB3EzRPMnbd9Y9OKT9vCpw4FaEl5UckqhrjJbcTO2zR531pW8VYzRvHpfis2h5faCa0tEMyXa4Hq
wbK4qq0g0iJGNHQY7JxMb3cuxw3nc0hHcQdaxwR1yiVRDrXwK91OAzNz4yMZTHJ0Qd7iAlC037kg
njTCD4c4xKYqLRQXoI2a0F3u0sCv8vDgM6v4IMp5r1B79XGwYlk8cAbBDlevYoUQ3+RBc+OAS6l5
nNwlPfmrt6fWc7VtWJGBqGylgvFSx6yiztTL1oUBlMBrhCg6D/ufUxN5pzzRu7sbw9IYk3IknTza
V1WXcco6xqwAasGBWf0sBlllH+N5r7NzXeACGcGu0Q80ieKI7S89rgqd0c/6DJ57WRX+0nipC//O
kqAI81VjPrQ9FVqfNv/WdeTaB2NhIPro2z08aE3lzPOjvYa69pDOo5O8X2y/br7fdiA5hXgZX1Ll
I7zk/uCdoRekOKs+FT3zqThrM6ORAMfBVP4jFrcVJ9+dRwMmzcYe9S8rR0rS5GpL+mkpmSCH3pi5
aNQnnLKPdx6la7SfK3EKhEtAz3AulZelSVO/8L00CYDOJvNp6JlwP1hVCN04BUPP+Zh43fizDQvb
+JZr6dh8r223to6RmbjJC5BOyH612AidN3AI+e6z4Vb1HvD8KuLjN/LL4FOh8ksIpER8WuMNcWXr
SRC1fVadkzAyxqNnj/V8LIFulB+MsrARYqe2NwLtZ7eQyph0/7TzAaWdiwSB5JpyLdcMMAdw4cqd
ZjLy0bTFmAVVVvXMiCd49cETYZj/GUbD7H42ZrOaxAFO0hQWRbMUdv6jqvTm74bx5sw43/49V/kK
P4dqLtcB/Ctcssq2ZImuicyrssC0F9j/Yybuj+saGu+NJFre9n1Y7zjL9eVE81a+vEQUtL7VQhWg
j8GrPd4+X7Oj90Vv5D/x9LvrGbJFzIQaQC5OCd2xy3MMGpL+M5wnFE6hVjP9ooSzXu93MliF7pSO
Kb1oUE6WHLyl6OcpZmBLsdy+1NOAGJCqIgzU7nJohrFYoB1MWjN6RMJ38o4QCRj2M6WwOn+yOCg/
h7Jey/dzYYr1EUlMvz5GsJkxkmTGvzlNYPdghh0qlx/VlOqFhWZE77Z7scL1maDbyx7J7rJsICoP
xeIOoWPXbREkTlT5R9+I4LeJitDWj6FXM2tCEdUdz5qZR82ZQSLTORpitrQdl7h+SchbQRbR+aGU
R4P/8mP5lJ6thbg2GGwEn6e2+9n4UfqGQa29TGTD2wEz/e7VUuumb3BpqdfHNQXjnwU57JhfmPaE
blMvsi+ZuTindSi1HQfZcHbPpCdM1gO70RVsHaHNpkaANgtSPY4/9Etor2cnNdb8/lNMbUh27Rn9
ZC5JWRf9Z9giUxTibXAk5wX+gfiQwi3+Mqf9+teYZ3tVyetPxqeCgoHeLOBpugaXG6n1An4fa62C
BqLbd7NYtLOd0zIo/a6/2zvoCTJXzjwZDXZ6BpemJtPHSde0CqBgjM8OhDDMm1bwXjtjWt4bCoJM
AF1B9UF4DGqokzRN1I6RV8AqtnqIaCzOkJx7m8nGnkRy5yHY2sHXpuTZfFUCKDRtXew2YwfX0j2W
JqSx7mTWHDnd3tnBa69nVcxNcMIJ2GFpuzQ1z6QLldNWQWbnzXGw8zeZMSK53GsQ7GbQpt9+Uq6d
XpqDKoERFGIoX3FGqyuo4TR1FaR9itB0B8KfDLXbaa5eY5/lt3plRrk1hpWYYoYaj9mgNj51Uxr+
8OZlPK1WBMkSTbmjIGKbDpGTLm/8sez/mgp4c26vdesr0gchOabKQA6hrHXJjEGj54jDrMnwPl9A
wS+aPj62FiTr95sCwAcbBU0HwKfi8ivC5g5QM8xk0ph+YOC1DYwWmPU4e/7DbUtb/gJoEZoRtpia
kWKp0cmKKZrlwdpASVR7ISTOK5JLOpB+KDp/3ba2tYWgrckgaF9jUdlCv6eJ5NRFEWijjRZNshiP
OhyBj/1oxjtbuOWZr00pLpMhJB06VSzfO2iATgsw1OI0dmPu7NwjWzsIjNUGb8tz46ilEyjM4Jfz
oiJg1jf6TKGh/beHnuPB1LpZstg6O19MBo2XQaVFegTyDlgy7VV1D1fUMhj5YA9r+PxOGjD5J7cM
2w+dr0f/EOKt78Uwjm/qpLd3CqmbW0pHAuAG7gfM6tIrZ5jo5kHDK1t/cF/EnEA4Mk8Y+g+fTrKs
MDYK5pq++6WdtdTs2IZZBFWDDs5FNwSH2qfLzj5KB1D3kdicUimpnxwturTS1hUF2MLFCkHzSXS2
83nh5H9E7NCg9NAZz0UNe8/h9gnY2kOgR0SpxED0rZXzJtDRY5LYyQNDA0LZ0sg8t6TQn29b2Tpn
NCRo9JOzE6wqa8szC16AjLWV6dj9sKd8zn/EEUClD1Tbk+x025r8v6k7CXSXShcUR+D8lOeNE6A3
CfSSwYTSwxdYKfLHzLfbhzCsum9mkZrBbXsbJ4DRbNr9sshN61+JEoxiKDToPvMAPLdefGqKpaq/
aamfktPk7Yqsx6it1lM3rmX8o6/Teu+R3fiIYG8orTOSQ26uBrEERJTKliEPKqRA3+hpV7+zympv
mVtWQH2RO5LY4C1K3Q2GD3ja0xX2NKv+YTG5CtuOdjeeHAiBHJSS+Hig3iqmUGQw69gVkqdanYn6
KELPfEOaFVY7Z3rDI7GDFaqVFDRU3EmF3pgZA64OMr2D49dczOcsQRSiS5rs6bZ7bO6bBQELeQYg
CTWwI8nVXERfiyByBbAymMOZqYcxpYoe/4Mhz6ZDRhgJS5nygealrD0r5ZR1VROetaiM3sK+MP5x
vxVGF4m8CQfgW1JuXQLYfAFwyq0LnObYI3n2UAp3r5e5tWlyroBZDC5FIsfL25CyQVcKnVclGYv4
nR2BlQeaN03dzv23cVfI8qvBoKhFI1NtajSMshipppdwX4vuVOhWM54Sy6rjYzTXZDKLRb9sJ3Db
WhssDnSfaTyzOGUHra7xpqwmeuw0qa8wJNM5SzLr4f7vxP9eBmy0uuEAutzB2U7gtSGNDfSRWo9m
kkpMpbHXf9ooCjJoSMPZonPPI2koZlYB19YQ9WXAxNDL4hbLUbN8AHHTJzPqP2t99zyM1ptK2I/r
smTHVqT+zifc3E7eTTyferOpNjTTbu5Eka5lIATqTONKntHHWr1zuLYuDMJfarSMgdOGln/+Omda
vUH30Z4Mchb8UKM48K5u6OhXTrqHEt1aEEeL7gOxPWm1co5tc04pILQI/k1Iaw6tgyBHHN3dzuOm
tUARQqwACTPArcsFtSY6DMvY4Pld5tnHWCCn/K6KliF81ha7/Od+b5SskHLwCXOecp6XTM+otZYk
ZsRnh3pM2pe6FMvOS7z5kf5nRY3UQK7UnWGR/jVWhdq2Yc4okaKt4gzz3pu7Ea4ZEI7LJgeUb5Y6
98wMOcU/K68Cc3SNd9DLwcsPNVV46OoQvVjq6J84FnvNyi2roNJppKOmKiARu/xo+SKgxM+0MqgF
o5Pnfu7T7nM15utXZy38vxaKbSjqDLrR/Idbn6xMTnlRUSLIuDSMmUzjo/H90nw4JsAkkKqz3X5v
KmrL98HJCFk8ZehP/YJ+nK397DLy1DYJ4jZZ1J0Zphl2buDNW4vrQpC08I7RaL5cDgjjTHPFWAVa
WhgfBisrz2EhpGha53zWimg5Ij6qP+W1Nv1pxdQqqnVcgt7r3Z1fsvlBX/0Q5foUsd6AoaaYVSzj
d+jnioPmax8zrf3WZ1ONONL89f6DSOHM92Abc/lHWTmXwZjiQFVg1bBWTx1D73bX7CGjtz4jMBo5
s0keSuxzub9hEjdObeCn1NfRfcqzP/Xc31PC2jrtr40oPukArnSgAasC20zC82Qt3dEgjXpsXaO5
P9VkItSHUIehObxS+Uzg9pPEMbhYhKP5Xyj/ZAdhhuk/t7/NRgsQFpVXZqS3vHpkIqsJawOOw2Ac
ph8GDO2lZ36ChPkvV+/OjRa9oP/1Pp77Q2j273L4hkvt38rZy6s391UGQ0B2eB7Up87RFtPRjIr4
ZJnC59QfqydjRGh1AA66s69y35RUzaDJjj/SAGd8VHnq9KGyNRpERQD3/b+6GFFN18cno5y/pnDJ
7Zy1TWPURWiBMxNBcfxydw1n9sq4jctgdRsYlf250pqnSXPX8jimiTk+phlx2X+IG4gvgdE7ZKNo
VV8addvR69t6kXWfFXUzhpmPXbFE6MrqU3DbfbYOnXzNGdXTAZep4wFxn5u1NdJSKea6Y2oIwukW
Gvpyih9uG9pyENpPMtqimUhf/HJNi8PQVw7lcTATM/zRWZNAZryqjotY2p1vtrkm4IwgNSXeWr2o
w8Y1Y+YeyqDvXZSQy0h7sNfc3qmZbS2It40HnTlpKv1KBt/Gfj/OZlcGcOOVwTjP8TEZh/bcFfB7
37939BMoHtMShjVLCbvSaunzaq1L4HdNiQ5OA179GI0NnVhztuiE3Ta3sX9smiy9SA4+NvLyU+lZ
E8fCG8rAykLu/MVcjt5krTsp7sb+kRHC4gYinukH9XpEpoLRH+A49JocH4b+YarQBhwqYcKPPWd7
B1n+aOXWoJkA+IMyMUUCdTRlHmO7SNYxDdYsyrW3FOO96BBHWVujPhGK/F1V+07+2GQuUngijL1u
56RtrVfO4QKJBu1Ct+FyVyOb8dHUFOgyFMvwoW+X+SnRXO/RJPL6evcHJBH4XamQrLQqO2hpzBoM
9xSXGtso4qemtKtv3B3xHqp8Y0lgXATM4JI3A271yyVNdlcINzPyoF8YjHGpvAde64hjCrXrzhHY
8ElMSSoQOV1JS/TSVG4sTp7kVh7Mps2KUOB+rPz5biw+aD78kQBP4ryv5hQL06msucVKmtfFccyE
fQRe2p/u/zwQODFoRwXwmvjMGuZW9l6xAuzyJzNfxdHOQvff21a2Pg5TxDwgcFuSayv+lg7OoPca
Vdqw8NNPdMY9ccjNdnjKtSXaifTl7iuHi6CN2BA7NI7VPvVCPDdMU5IHo93VL3HZkuOimWtAqDKG
594gNWTUfZdhdWOJjpyZIhb35XSWci9Ov2E+6G0Fa46sGDoH6bEUE9AJMU8732yrfQfDg/xiNCVp
XMhA4VWY1Yiy7MY0zEkyjL81A723tXZ+jGX73ZtQv1zp4b0zjtbOI7Ph9hICzTAdIygMoigf0R+a
JB2WmfJcOboPq4OquCNa9/6ISrJbSuYnON5xzMu1IadDrXpETi9x1+ygrxV6az6KzhMFNFGE/+Es
A7wChUm3Dq9Ri8Lu4I5geM0s0GOv+uAWDiK7BaW2+Xz7BGxtHj75G1gD/ZJadZxARnkWI5y0OKPh
AMiwegIYcp/InsTUSCKf/1lRqhQavD0RSO080OtKPHphmD0LJ5vuHUSUVqiV/QYVgk5XPlERd3XR
2SVXbU0unXULajn20O14+daBem1FeflHZ+anGzl3xhBCMpxAnpbOU3E2o9W6+0LnqqAGQouYrjuV
+0ufG5cy0d3cEYzmzlTuo8b9WsIW8fNeFyA1IrqV43/M06jUF/XYx9EydWYQFbhAikLUOUmTPabn
jcuBPh/DM5JLAYyJqyymbIcpm7TECCIdgR9t+eDk5cPSt/0h0esAsaW3sHM/dg4CYWN4vL1EefFc
3r0OADXJMgkejqRB9b8oroBOM0+da547PGS9yL4KWJ8t2BxQLgqLLNrjlLo+WBCqS00Tlsp4nErv
YVoD6VeESW+QEl5FNp9Roe93AkRFs1qeLGpWvMgsDMjulc97fhoNvpk0gd+koEN9GZUd82josiCO
ijI+AWTK22AG0pEGPQOs7UlkQ9iiTSTy9DDVkbYc9HjO+zdVbgjtMR6rTD9YvZm1KDItxEMMCCBj
gtzT2D6nid78QKy5+nc0lhpBZW3m7xeWEXYH4t92QfW9jONDQekiOxahmXcPfpm2UodaZD9rG8jv
jqjeNdkDxVYQS3xbwhFAe8qrMxC6DZTvKPXQrUuPUksqetIaG8FNFD6j6JQBDJ2OzTol73tRV/1x
mtb1c5hB4HkiLIhAhRpTnp6QFcr6U9cMgzhQgoyM53Cs3ASVKYH+8m2PvL5F5I+mQ0w0wMzp1Tiz
VokkCn0qqovuPncxAtEIIMYPujFkO6auPRFTuAcRgJwhUEt/dg+AuexFFbiiqdG1XodjOxbtzvu4
bYVeBV1ousNq4y+voKJD3qsKnLyvA3ob/bs4rPW7b0TWIpCTkNTWVNmVb+2PI8lc4lVBDp3Ey+Lb
DhyrWXgvPZr0KOE71GqAjPGNLu9dkda6366spcyoWFZViUrBWq6Qwo17FH7XUSGmmBbjgifdof1w
aSr3mrIZ1qoOkj5v346zbnzq2nQ4R/a0BK0RimOSdOVOKHqd52FUspCD2GWFatOgLprFBBFRB+M0
m58cHufHrqsi+EKRLYx0rXsY0F09+q5mP952+40CsYT7cQXDrYM4g1pob3y300IG1gIzRAHwMeuq
DLmkBL7WhwkJp++WHdp/FjEn5nEadeSflzxMnfO86o177GhBODsB0PXTwA9iFgqIAYEd9fHLD9Bb
bjzTiKtAXs0MxhZ+CM7dKPsvFMryh6nO579ub8GeQSVc1Q1EDNIS59Ld7I9hLO33UTiNH3U7W95F
4d7cyKY1CX2EMQE/U3nxajO023ZgeXFW9iiG2cMfFnRQn0d9OIc5ksC3F7d1C0A5gT/LTvbVfJmx
opxaxlxrqKSF3zqgUscJXtift61sXZ4ERZIZm1NK9//ym+npIrxQ55ox6BKekznTPmWz6N4usxZ9
v21qa/+YodcJK+HyJCG9NBUmtQWm0sMUhAC//NYrH5Fe8g9suBd4c1TsQCC3lkYvDx4Sipq8ZnKD
X6VQPgSzSxM1VVAXTv62Dl3zCIuWOBt6au/EDltLk9gaiqcEZUwQX5rSknDUbI/ae0xXYwBjufoz
NGGuPx/Qt3GjN3ql+enOa73lINSjCVckYhu6hUujcaiZWV/Q3ivE2HWHFori+nnS9aX8fP+HI8jg
ShWQsV7Nh2vFMi1DVtQBcnHFMXOi6LMd6/lJgwPmrBn5urOwrd2EGZvnnEFxmmzKh0vXtQlHk4PW
Uks9FnSJUF03nOpUAEV8A1vwsjfYdG2R1xy/hLgUBgFHxeTGyzovsHXgmggvo3/oLwemEH/CRP9l
YD5oJ4rYsiaVoHFO+PFgRLv8cO3cxL2YOpjqVrNMj24LRfToL+4vW8u8L3OqOR9uf8Drk4B3yIYl
KBXIT9STV4dVzU6mbSA6zTpbnd597OqpPcXMdH+5bWprbcyuSMkb2s7MC16uzRGdxZVs10ENOupT
mM/IaIahbiFZwYv45KKHsyfoc30OGLEE2yYH0sAkqOyKTbu6etLw8SDeSs72bGWndV73xNa39pC6
FrU6cO8UBeWfv7pNiOQZGUTCLYiYmh8DbZqXH0WjeespFCLd+WBbS5JZPkBOWetXj3ZpF/k40v0M
4jJ0j2FczacW1s+740ygXq+sKOfMdaDgSrWqCQTEHKfSSsQpnbN8J868DsuwwlAln8gUOIX0mFcb
N1tr0jbzjLeLJn3KFtP4NhiJdZ7stvpj0Yx2AvQTzjt3yOYOMnFELxRl9SugWTwxH67lZRNEaBY1
B2O0YdW3I8bcTrcdfssv5GjT/zekXP2ViERm9UUTFH2Yv6k6WzsPkDh+9ftdrrnrWJOdJCMgwkIw
BcK3y510h8yx7dGpA3sx4uIML71xnI3OOpWGRm/G8gbvYcitLHDHYt2JRja/oqSdlX0uiQG+tO2M
oIlFlDawkdhPhdD/iVDtgK6pD5o2fUii6cftbd38fq/sKY/bMLj+mjTYc8J6OFleshwyM9wbzdy0
Ql3BZVjUo0aoBJBjCU1S6fLxxrEtIZpoBhB8wni4vZYtFwHFwAcDK0VnV/6KVyfATVZT5LVVByWS
w490C7mqGK/81FJ9+3Tb1NaCXptSbinkCaqlcHCRoYhS+yhAbgzHorHCz//BDtqcv7m++UxKfdCw
Wxcc09AEOYn5nwAsM+eoTWG8JxSw9ZwQesgJJ9ma9pSnUhvmMS0srii9apaf6HHk1O5yjzqL07iB
1i5i77ra+lhEFHSZGNeF6Ee5riLDmfLRxCUAssfoN7T2o1VF87PZmfbH25u4sTjJT0lMjCQYN4iy
ODcJBfMicxtUVt0zLq2P3Us9wJBzos/c/2yqsL+/1yrlnaCyQ8NFMsgoV8igJzk9InB7RTE7P8oF
9YqDZ2lIBd9e2kaJknAKxJ6MGUmF1GTc1QduImsuAy0b/I9G7STn1kuaZ0tvwhewBt7XrGvSB2t2
vADYnf/VXrTkXjFG4mJKAeTGVDjIo9TkJhJiAd8K7NLJgXTGg1Y9LGMUJwctdOe7s40LWyrlVRk6
qVslBjs7Ce24+JlDHImu+toy1Hh7czdcVKZQdE4k6hiw+eV9Ikr4zrK4qwLkwfrH1u67JzNKwi9h
XKc7q9q4T5j0kG1s7kdCcuWCFNU65Gu6MF2YMKdmumH1cUYD8u5ug+Q2/Z8V5XFJGGx1k2KQ45Kp
8zi71fy91EZv57htrgVfpBUEap/huMttm1c3E1bGWmx3nA6NF4rz4NbTTnC/5fk2BCLUyGU6gfNf
mrEKPk1t4nQoJ35ebK39w6S5S+8hPgzO9KZpp4fJYJbZcLTjKtp+56HeWCXmwSoR5oNMVx+btiva
pYclNtDyMekkUYt/svKhbnbWuXF5EdFJpRH+NYAOXS5z6tHJ8TqQbeC/4sD31uacd7p3ADkunsI2
v3/CCV0TUhiow9hTwn3F3kiRGR6jEty2kf2YU1//qC+re7p9tLZ277UV5ePpIWPkrROWQTyG9XmY
6vHYF+2/9xthggptcyo79FmVQzXks2ZXkVsGZhOaL6U+OmecYY/Da2spchSMkTeIwjB3uWENkn1p
XnLVGyBRnse8j1/sYXZ2Ag75YFy2g4Bz0eiSyRfFZJWxNFxXJ6GgCLaeQYm/szQdvxtm7v819lHT
fkQUQWthFM+8ZyLbyQ9ub+SWD8LZD8SLjgVZp+IToTW69pQWlLB98VyuYXSsy/mdaQ7fq45I4bax
rf1EhoahZCwxhqZcUq5dpkDzQKUmRVY/F5FjvSk7I93jst+43KleE1oRF1BJVZtdTE6NdTwyz22U
8fLX1GrWsdHz7BTriX9/jkTZSPKlUCWj6KEEA74/Dlmn4+zVGhV/Mf5jPBXMmp5v79vWgiR5EHA/
VkXmcumHWmHnRZoL/LA3tZdwatEDKEbxDmm3aOdO2vpElIyYSwVOJqlMLk01tUEZUWDKaqriVKA0
e1qz3QhRljBUl+frMOVFKAW1j1LiiEOU2+PQLxky86bT7CfHUbgHdIvfO277D1k1kjcRfS/UO++H
MlDowwWgUjNk7UjZS58JXSOu+WJ1B/1ea4zmXxps4DtnenMbX1lRtjFatXjNWxaYz3aKmGViJc9W
WkQ71fvNfSQ8BKYprydV3alsoGi3a0b847KegBfoSytp5KOHJB7mD5YWx+9QAOne5P5I3Gg5g7fj
mRt3lyznU11nRwU16Ut36Z3BWOKYAS447/y3VWSk51HX9D+WdnLelgms8Z5buQF/2Y924uONQwEm
hcI246w2sakS+scJQpCdBjy19932ncnQ2PfCmO2/Kkav77+3uB1BMIMKp7erQtlazW6aXkvAjPoO
qryDWb3TU9P5cvuUb/jMhRXlLkF+MkZJBRDsWrfZc6Q3kf3o+HW7x2u8aYfLl/tKksX9FsF+lUv7
QzJ2WcNqisnuD4Khj/aQLfGyx+u/9YFoWYK/4hMB9lJOWl3rlTfT6AmGvjrnS22dvSn9VjfV/agh
2ry/ycWhSEBgQdk4w1wNnAFDSVz6z3HXvA8N390JsLdWg2IrlB1MAkk49KWne4QBybAysip0jlJf
D++d1YlPxZAuv277gQyQlMuRmWbmp2URmORPuRyrES2/qjOw1IzHcGDa6CgqXZyzoe+HY254JYq1
MEo93Ta75RbUZiWOUYoXqjVgFMIG7pJEsj/MzsEz6uxkQTFw//vikFJyX8khO1pZl9uYr35WaC7o
dTst0mMjzOkhcXcjgK21UI4CT2vC+EMpQrEygE0RTV8EHnwMB7cZqg+TiLIft3ds4/alnEJtlLl6
VJ7UtfROXtdgOrDi5+OLtvS6fSbh9L5H2VAdo7jxvsBAlR3tONKKg9ekxs5mbvgkhW0kJgCagbNV
b1+tXQ0ycgDt68qsQTEwAwdtx/y8NAjA317rxo5emFLixMr2U5HGDIAy++eevNb9IXjB/5MRMEom
z5m8by8/21BYdd7TLYJFOW/Asnc/Rj1yHv/DSlzKUiCVkLRQA4Da6MxiQn40KPUYoNLEa2EQ5Z9v
W9n6NAgDSTpaKeWuNnFEIWDnSNmvLo+QSvaTXjuOdt6/oKI2fblta+vb/N/cuRSMuEpTEtFY3WSQ
Lvd9Q1/Rl+NlelR/+g9WaKJD2Q2AF7TG5cdptKWtAWPgbBOCLQfDavIgW/T179tmNg4VwD+ybyCA
DO+oY7F6b811mozEumm/fFiX2BmaQ5tNDKxaUAx1h0KPh+XkDx1ShVkcD8/jEE7JvHO0tvaUm5Cu
B4LnIMuVG6RGXjiuprAI1jn6e0kT451nJMVO92hrrXRMuQaZ2AQtp2xp0engGwUPlz+I+AAhoAdJ
2/jVtvs/YlO8iHR8O/awy2XGuoNS3nJPXjIOGusDdaM8mRND1KNRFBzn2nZPpGP6OeorMOBNtscc
trnI34Bvei7gopVFMuC/1obDPFZo97+aHPLdzm0fXD/8vrrrg5bMMMeI/8fZefXYbQRZ+BcRYA6v
vJkzGslKtvxCODLnzF+/X48XWJG8uMRdWDAMGJqablZ3Vzh1zo9MT3dOhVjC6hl970nQMCC/pRS9
9Ne284MqSRg68/Omyg6VEcw/tEptvti1VFtfwlaOzXPEkE59opgwzTuPw90d5hkFBU29ZUMqBhmI
FIWJk8Gmb5uoGGpSf5CVtD8ZIFBU9/GhuZPFC4VvJhbpbRGcrC5OhKKSytKIhZVINo4orGk1M0e9
5gY6qb2VGMZedfre+RDHQxQOhKb86qtOvq7O6YDrjoWga5gkoz9mvqy1Oyu7a4dkDTZl8aCvudkY
QeukSbKzS684OYIj/XywwSo+X6O1wICRAZFlw5i/Wo3elRrLAexbRIzvSUZZvgbxuMeEeW8t4swR
DPNek/ouPVKfm7BQW1yikOQEEtsyuNh6Yn1+7Av3HO9nK+K3+Cm8T8yGNnuvQX/ZOPHfRQn5hOME
we+pP8jP50WQrVM+AvarIDW5MmVkUldSx+XjdI1zHKoyOM4Ads+PF3R324ji8Guy2c0Ut+zbaZEb
bBsd3eRviLx81yxs7Z/HVu4dIToZTPrzh2rc6uNQ9QgR+eW6ADjzOwOWn5W+cQ5pLfVuPO4hIe6E
+PA1UgozRFC1Ye1gIkC2U/gsLlPfvIV26X+QMnP6hQfR/MKkACAPbU8Q4J5bUPeA+wTVASr4KxfP
htKSIC3PL3S0qgM0QoZbhsp8EIjjnTN7b3VUJEDDoVNEhLUqm4ZK0leBpPK4RF33JVLqPHVb1QhO
jT/7v7Yozp1gE3n6dOGCjPs4pBZYZt5n6fdz3I/hYDX51bKb8qOWZNYBLfb69NhNNs6IFbJmZjup
XwqM7NIKJaVaRsM1u3a2NqZvajm08yfL9NM91cDN98IQeHqOFRkM82CrTZR6MOBNlKZXhuhq5lT1
EMFYp3DjpNl7Pe6sSUAvGIYAC0u0s3L9JpLUITbt9Br7nWOjEyHH53rU1GdPGEXS92lzGJyh4VsP
xNBNAu9ehckV1wm9fDD8H5CHNofAQIjvkChmeXz8rbZbSGVKkG2LbI97aLWFYdeMxthV8dUIw/qz
I8nDX341dDemH5wdjPYWSUzzGViTIFcjZiVtX/pFbkxtH8Z1fFVGJn1RkRxeemSzP/aT3P2oC80+
yVLnvDj90LzkaFtdiyaPPgXAlHYWvf2YXJWCxhymHL7lumfRZ0bjG1nGoiHy9mSYqM9RHCs7VjZH
XBCDM+XLUwIxN+rdy+VCjG70bWlH11pWJShCRvvz4PTTIYjm7s96lKdPxTDLT9duhVX6qGDFKRhu
lAdsqEioHUzRVe6m+kunyePnmirzp8duc28HsYPGGQjsbf1FgufTTg09ulaQoR2Squ3ciqLFzg5u
3hvWIuInqOQ44EzZL3fQNrNSCQYjuqKnmH2qtRCFp9wJ9RTIezX8Y+hARB+v6138ahERY1JQOEK4
BRcmjro0GWV9BwNuGV9nNVGi745UJ71rKrWmfZSoHM9Xey617KBB8zsfOqu3/xh1s/aP9FNk/ySX
Sd2+qPT9pYvGJ9YPddZ2iTv7/Zi6Hbei2lGwj4vso9zZMbITgzrl0hdfd1r/TUH8cnhJIeczPaVN
pOgU+1Ff3x4vcXviieBokYj9pBS4vslIx+tZ1kLpIpnIQh5gl0n+cKo8AHJrxc2Px8Y2CYaIezhg
IhdGoWud4oeDVgakNjFMJGV5tua2fJlzu/5oF03/qqe+/PcEEIyasdNfHlveeqgB9ASBaoyDy17j
Ac1BQfTPlKOrIqX2yWxyACCofD/7jNMo4UmFSoOdFOOsS3cxErsylcbkjAfO3L6QJKrJmemmpnIB
96M4Ba6iS66VmYKke3KB5Ey0NTiDnD9x5pemMy3gZ/tScHUk05fdpJfUYwp38R7SYOMvkOSDsRUR
GOPdTK4t7USjFJlGPUdXrU/sT5SLUDtrI1s9t30LhujxojYn/p2Rn/F+XgmKhmvnrASbX6l10VUa
lb+QDWWsa1LeBkf6OEv1jm/eWxiy4eQyBBAa1pYLq525K6TCDK+F6tenNvXNK1dz9eKDftwJzzdP
AaVPMQQlSCPpX69hjX4BbTiSEVxkU6zEH5ohMozPQ6Laf+RWH4aHupOC2c1bK9vpvd5ZI/ULZq9I
DQEMrw2DWFazEdXNa9/0ysGsuaf71k4Ooz3uUVFsDhxrFCo0fDfw+wx6rLZzHEJaDxwFO4b6DhWp
2vWVwd/x+nsLwu/J4GnzigrY0gpsc7oNlXt8ZTY1PKWBxFo0OT7NSbGH1t8uiE1jTp3cjcCPRuzS
1CDNc+FMenAts7E/zZOtfE6deg/iuF0Q0b8FdIJrirrkugOUmVUw13aoXtI2Sf5MbfJ2Ryvjb0FN
x/fx4dp6IaagThB0HbSU38cyf8p6c+K8UoZInafJ+JrVgVd20ec8V36vpvytqcunz5cuAF3i9ud6
3Ez+yRHVXaYalEsZtvbV79Crig219FLIZ3eujTubiEMAzCFQwM1N8Sl/WlkN8C8E/q9c5Nz6isjO
fANrnriK1IY7z8odS8wb0JYRWQDX4sopOiazmEtWlEs6ZRoK42V3MEtTvqBysCfIsL0LSTjwQLh0
+WSMgi0XlddTOpg25LVF0LeHjiEYJU3+smPpWNMF2PGNO87OdSvGG4iJFabyl8ZMLVDlBkDZpZEt
7aMc9fFrKyMY/dgD71ohQWfkV6gXroHQCjjakpke5dI25vQWwZFzksN4L8u9+41AQBM6ClaaNeAE
bmhExZkvujg580MuM7uU+irHj/6qKrPZ66zetyYI0YBY8Z6sdi60A4a/SkuBaXGwDsqg1OcZzaFz
Wj7PJUcKSsxGYAOxLZXilZs3mp5LEbCUix3WxktU5fE1n+qn2Y2FFZEYQZgqNG9Xde8mcuzEiQ22
r1eGW5Pr3dmfq3ong9heRrgZ+GCGWgELkH0uHS70q9EOwkRlOkmQHMqZnDXn2TKyV9Ufc8XtM6bO
XB+R5mnH1bcfzBDKqpTZKYbB37xaHxxIUhTXOiSGceC8ZJA0uO3o2F44l0+T//FGATkROC7QHzyQ
y0VK4+hbnT4yF1zT31fs1jgo9rSneb09VQLegkMww0MxaY3yAPIpU8d2pksWpINrRW3pptm0x8p+
zwptEPGpVBRB11bKMJthSA9nxnjC4UCCrx7L1t6rHW0SBgbAgVtA+KoIiag13lMqJdtp0nFkVELX
Xmw/N//VO1QccruIftTzbB+b0Ml/S4t2bwZg6xbcGMypAzUlXiI/Wn4rGVGvUGPu5dIEY33N+mAm
LLOqU1bGTyOCxOXEW8UNBU8IGdLSVOrX1hAyCn9pbEZimc01bJf+eHqbmqY6oGFhncUvkx3aMVZ+
e/YKBiFHlE4wyj/8WdrW1WKG+y0yecAU/++IuSkEwNrq76etCKILwY8OfwfkK0srlhxbvZ93BpRT
oQkjmZ3139q41PdaH3c+GuAmgFWitARabRXDp04Wh1UWaJe8CeUT06/9sZ6m7BiB7Tk9tSReR4HG
A2ktbg/xsiyXJHXFFMh6CE+iFfqzO2l9EBxyedorQq/O2X92kAxEYESchXWNNqm5egvAVDdtsqWD
Eob6KWSKYucSXF2//1lxmHmhzIgU4oZCppjnMYyxUudx9xdzXRbySH7Q10c5U6d/+8xOtFs02Ua2
Y/ju8n4yvLoSA54XMEFmeSthc/uSUgr52tJE3snL71lBfJHFCZVRpnuXH6tomb4ekWG65RbJXN5m
zjWspemP513iZyurtUgW+jpNllU3Q+/mD2FhO59iKDT2BMJWgeD7twIjRg0FABcX1MqMOvjF3KJs
fovD/tVshy85KzsYXTe7Ywnf3/OL4mWkDU2EC2RmZc0OUn+O26y9MfGoj0fwaCUCeNMs7w3U3nNB
oltuQmxRxVidXfBbrWYVSQvJaQOQKpfgjaDtV4zTL2FX9fkH2Q+D8oTGlT5dH6/xzo4aQLgAFdB+
Af60uoALvU90qnDdrWmBJx16GWjI2Roz6JXr1teMP5MsHUB4PbZ6Z8E4IzMTsAvRhl4z+RemUs0G
T8otjYPYTQzTv1hECJFLpIjWm1LFL7akN0/KLwv3AYKFWDG9WyGJsErM57EOkiGdMatKAypahRO9
ZOGsfn68ujtHjkIb3kl7iU8qr8w4iOklThTWN8Nv/M6dG2KSb2E0BXtcKHcNASKlgA9lNeWG5dmG
+CnX+8jkbPdW5I4B1HhSPz4puyB2jVYZ7SVufW5JTfwWP6eUU4mWD0SaN00tXkfJ6q6GMvuXx3u2
inYwwni+uEE4BZTr1yc76SzVr6amuo1Gm7xYZfNnV1XUm5E/e7FTdS4/+YFvhMc0V4s9bv3tGQCU
R4JOZYMZEd7p5QILR21aqk7lLS6H5nNZpmitScowQflnWegTGEFTPNn1fF+vwGsKyAfR3TpPN8xM
tgaN9eoFgcihopj/ucwYfTmV6TDddKtvj/Q+2z8fb/O9paJxSYgMmI3h5VVoV0ttxEiJWt8UGtf1
RR4nkKOZThgG4UMaqW6XF/q0cx62px1ACykOz48ouazXyuCoYgdwf9+meKzfSqfrlF9yiAnSD5ID
v5XLlJgUXctidupfHy93e0BEyRaso3BfKlerAwIexRybPituQetnLz6KVHQwyicnpcS3ZHAVzBBt
bLKPtYQ344G1OQ1DceuqMblIalV9Gtpqr1V359OJ8VieB4RKuV9Wnw6csZ3HaVrcZPjCXswsd/5F
GbA/klbm6KAp2ZPKqP8tC3iDTC2OdH5dMbX1FFy+qha3OhgSuNE69HQjFIcff6JV3Pq/Vsh0qMly
9NY5KIMpht4m0IkX5lQcisDsXNUHsqcV/l4Z6a43MK4iEObcMut7uZZ9RWMwhh0cjO5sd0N+09Jx
L2q4uyBaNcwZgyjeeDsPaqgAnihufkw8FET1fOz1fvg81FFzfrx3d12C7yPG3CnFrUtVVWxYDSMx
xU0Nh3lwM79WzwgIQ7ygTIb1qvil+lwV/b+vRVWbQibEi2D1l1elGhTEqYgx3UYtsX43IOF2C9mK
PmeOtafYde9rcT/iF4zU8cCtgiJUHhCukiccQ1X6E0xX5jEE0OU+3sJ7X4tpAEb4ib6EAsJyQY0Y
Fhn1oLwx/dt9i9Pa/NwHTuMFlbw3fX7PFLh4DhRHFQjnqjzWS61Z1SmmQlLuQ9Ak3Wlqc+M4dXm4
E9Xd27ufTYn//9OTTW42V7T8ipujxVVxpNJtxseSQHDnOblnBwQIR4oXlGLI6hspuTIroxIUNzPT
xnMSGual1mF7ff4bgZYAakRPRRQzl6spKoDMVRWjOJCXpf/KTHGuHxQGHPyXIUfV8P/hEhAOCiQN
Tm6901b+tHmxPLR2bs043tSVRz1wwmusVpk7qUm6c4Dv7R8x4n/Th6K3uFwZkxuQeTTc6ezafCy0
bHbrsq2OT++f6IryDIqyDlzNSytt0TrYqTi0rTQYqJh07XfIe9X+AxUdJdixdue1B4JEgE3tFC6d
tWZhHBtBruYOd6tvydc4g34zUCd3Cmw3QSr+kOhBsuPum3uQhizT1wJEJqYe15WcSGJiAmK4/GZl
kvzJjN/K8lDKc3scIEo/Pd7Mu7ZoT/GO0KiilLnczF5XS6m2cXl7DomapLSry3OR13y1Joi1T7Vk
DTuX7sZLSCJIDAlPaRcIvMLSZJkaoe7TwLnJUzR9SKkMH1JEP355vLDN9USgINo5tBMphGBnaUXy
Rz212xQrhREc1LrV34piyq+xU00718Y9U2KUnbkqMCZMVyxNRUMh53YOc/04BoVL8bs+l+Jqb+Mo
eA66/k4VKUABiBRxnnkjl6bkvFdzxGKDW5WlxtWXZOdN7az0tW5N+dlgUxTwefVFT4e273oDtVIO
C2syglsQW4i5StX3PJn2tBA37ieUPAhlgeKDbqV2t1xPmqe+FTW9dVWN+S1TFC/yB9tFuuRrL/lP
9ge402kO0aAiV0b1hU7I0pgP3iPXUPG4xYT3J7P1w9S1/dg/Vvy1J2eG3o1REhAx9H+4o6UxXWkD
oS2T32IjVo95ODvurOV7QMn34vxPsCZhhveKZBYggCj/rh4T5piHwgHferPV1u/dNO+a8hB2UaZf
U8NuCq+Fv2R8AeCbHuuS183Nhyh8q0KlNXZw5JtvKZJdLizEk8EKc3ktV2zMQo/GttneKXcQwvYd
+Qruz/hhx/X4oYE4Ztp52rYWuZSp2oqIUTCZrl6CUrb8Nq/a9Ba1Zv1bYyn+K/O/WeLZXWJlR+Az
kbJjcnN5QVbEXKcoPzrQxa2nYZ22tY261NNbzQS1m0WZcrBHfW9QcHOjQJ/MDDpoLvC2IJ1Wnho2
OPHoG/1tmOjGEKl0LqQc9aGYjT1K4vfXZOlB5OzwSpGFibRovSI75TQETdXewi4YP+jKhI5PFTYB
FuX41UkRALQVo3M11EQvpZrnr+Rt1h9DYFhu5OvRk8MVeDS1NBi0IboCX7mZ0GWYAwBpldW3PG/r
H+AIVbd22mTHWbffkRwacMZ7GKECgFo6q9wo/jw6QXPrer0LT6OpSYg/QWfwbLAn0mhyM0FoS/99
HVLOfoQwati0N1tS2o9ZYaTnSWuSH4jmqsfHL952SbTwwFdRDWRhdJOXS2IsYEgHqc9vRQxZsmvO
kvG5UeXx62MzW98kcgVPQAvZQkRlDSye0koj0Jsx05r6gQgGjvqODDeaIQd+bGpzvikNsBJByAy+
mMR9uaJptivmIIv5VgVD5YZlH7hJrCVHmpU1mvPFj8fmNisDLQaal3ePzglItVUs1OgVIC5H627J
jK5xWrYKDJfQ7vC470GI75giwGOkQ9zaEIKv3K/qAtmejKm/FV0wHS1W+tZlSvVSlP7TRSOBhqZ/
TCWeNIBkd7mJYZObkOHF6q3LYCSA3q1kCsvMdgIT8QsvbhH6WgxC0UMzQS5uoBmzWTplpaQq2WAb
nMPBtxBDTaI/eh3pMSMv1des4kbdOV3ii2ysUoijqSxomda5jTZqjjQ5o3qTe80/1WFdn+bWjs5O
lQ5vytz2L1auZ2+1mfp/w+uxV7DYnDgKPCDjBDs5HT153e7VizJm6MKZblJtykcI/UdIBpunEzis
kH/AKwsOCp9Z5fQgMu00UTgFTT7mx6k3/zWaSj0OprJXk1uvh/CIRFHQ4ENJLkC2S1fxGexPk7GR
PSZzpI8D59wrNX2vhbd2lXcrVBahFRLMQusHZySszZzInj1ftksBb/1a68MvKvAGtw2N30Exnx+f
6/U1IgwSnVOsJWjmPV0dNiQZ4smCet9LM3N0Ays0j9MYWq6upd+bPPzy2NqdTRRDFyr5GwpeG8rB
ujJK00qq0esY7T/qteQf2qitdq5G8Sl+9nzCHeh9aMRToOUyXvfHJRFRA78bvCDJi7+NQtGPxTj3
l7Hy06tfNdpvaRzn57bYDdnvWUZAi0qSaHHg/UsnaTW/ygwrHjxdiavj2MzNUa2a5sivM53tzCo+
NSN8Nn5VO98e7+z60hRrJi6icQNXlBgsX1qu07GctWHovaTN5RNQfOmAcIPs5v787P2MphZtNSSv
eL9IV9eR5RgBQ1G7vPW6cja/QnXA5HelhF9La9yb8Hv/WctPScmJArig4BcJ5OqCdtpUDqNe6bxR
M2MZPdQ5C71Yasz+G49jGh1Dfcjir/ZQB8F16rVwdpsxi+03pXdC5eDIoIQ8gqpAOk2pPAZHQ0ej
aOem3e69RpVZINR4tLYjPoOuD4M6jp3HHBW4D6QDy499bBdnp0v3oEL3bJEXApPAienjrjbE6Iso
blDE9aLMLA4dpbTXIRtCzlI5fnvsUtvDiiMDSUdOnrd/Q6GZBKGSM3GOSyVl88WxW/XblMZP6rTR
LgK+irwI7CxiAGUNWpD9rGjswGy8vnP8Q5Sa6SEw9XbnE21ywXczIJxI+rBCXXZ5PtRc9QEYIx8z
61rxh4ye6b9jAIVm28btKSnN6SVEEeRMP1o+Va0d3oxwsK+PN/TOt2PM7Z0piNYY0/3L3yHzjXmM
bbnxkljO3wy/jD/UajtSysrGHQKBO6YIaAjXmEfkal/XkSIzi0u7mBwv7efEU2OgNJUhdRezfRrb
wowErk8DRMgKs8HCjX6qoapz1ja9n9menJaKG9RNfA6C0t95p9bRjLDC884NJxrUXHIrK5YOMIgw
3gutLjij02wDSYqLK6Ta/rlp+uSbTsDjOVkWncvJTC6PP932YqekymCbyAXJ09d9zTnLe6TvfMur
wAN+mDrztSLivpHbzGeiheo894ryUWPO4fjY8PZ95uOJ8V5BM8Vw7spnVL9tDGOObU+30t/CCo50
OGwTyC3TyW0CeS/+2J55Djv08txiov2/fjoh+KkToZHmSVEChWfQDV7Dg3N6vKh3rbvltU51AK8R
zHiUDNZVQWr7FUAeSfVUDXU60Iah0XvEqXJ3tEAxc3E7Y/hPY2qFAvVxZRcfc7vV6luW1UUESpKX
h5Z5qyofk6y2ohsIdf/XIapM1Z3ssZOuTV34H+a0gAvaZUrCCNwUXEDgMvDS7BFdb30D1DCxDDTs
PFXktEvXpCI5kQUZikfHhymTyW9lDcGuMR0+KlRchnMuNQYAg0qi5GSbU6nszJhufYQcneYF/olg
Djnu8hcY/LmF7jpQvVRBptpFgrW1vwW5Pf1qj5Y1H0L2pdu5YDaOgi2hC8UkmCnQnKv7VCIwYKq1
jb16TsdL4oTRuQEEcX3sKPeskN0KTCUp7oawcdL9wqADlHh6KYX+TferrjxAlTClO+/DHUNMBDNb
g/OznDUClwGwVknmIfFSu2R6Ts7bUxXU4denlyOIfwBB4S1iyn/5oeqobqUxjFIPXAYjscZUHeII
nsPHVjZ3PzU/hpEoGfNjwJ2Itf50IZd1ZOjj4EdeMcDIZMal+qFQocfQ1PRJKUNiEGGKwpjAdzGY
tGpqNWmCCrkZxx5oovkoVaN/QITGerKu+G5F4DrAW1BYXNO4NXkdFnRpIg9jFamJkhbVIRnDYu/2
22RfLIcXWiB4qXLwnZY7l9t9mjtZHnn9UNu/tMmsn9K4Mi6jLgcfBkuqLrRGlSerA2J1tKWBdgmy
XxKWpVEq4NUYI/rmhWi8/sEYx/RHavfha2j18ZdKM4dPsQnZ5mMfET6wuIBJv0T1iI8mIB/rIqps
9JOuJHrsZaqUnf0qkkH1cns+b4XxPwYAQQCCQdKWS3Nmm6KsHiWeFUfaSQ/guvQVfQ9ce8ff8XPC
SPDd9HHXT2QYhkk3ZVbiVeowxBckwvT5rCVNGBwyJ9uFr90zR3WP2jqCNrxdq+NlQQdia9JQelUd
+N4w8uTbjRKeARvlO5fs5mWhzMsly1cCAktyvrpki6kvm7YqK893tKE8OgAx0o8MRJjZAeyyilRt
5JQq4dbc9ZdAKyEAfPwBt2tFWATgGjUrEeWtG7x9qRqdzRyMp/XGfGSn/5Z5ug9hP++d8e3RwxIb
+k4+SedidTUGQZ3DX9hWHuQq/odSknTE2C3rF2Jx7ZiMhnM1rDl6jrpRpFBwafBuM1oJG8S6RBb2
IJmNqC1I3ObxwsBjc6hGsIB9leQ7B+7OToIchuGYCU46ZvrqlPuJ7DuKbxZepSAeTo1FnePDoA5N
c1Ja2Zd24tU720nHlVCZwSjO3dpJQQigXucQb5haOJwVv51eAdhMnyymHj+Zc6p8QvNpT+9sE6OT
kXKbCWUCAnUaQMvjjnRun+R+E3sWKcEbbG3ayerH4saInRK4eRl28Zc5q5zgrUwlo7m0WWbtbPP2
XiOJRHOEmW3RyFz/ChMj79rQ29INzrQI8XLLdnk89jqLd6zw5HFVO0LvnmLdcqHVpNJ0iWr/NldB
+Inpuu/MscZfHp+9e0ZE50nUwnlk5ZWRRJ1bozJS/5ZHWXrOp7Q9aAnkrI+tbP1SYxICiKhAHJDY
rL5ZwpUSqnoeeJMCp8UMa6VXZEx1hoa0x220NcWlSdlIpPskjGvou8NUTG5oQ+FljISNBxPdIoic
DcmI4OMZoOF+vLKtN5LC4PrIScHUDh5m+ZGktOons7ZTr0xS9ZilmualyQy0PhjHDxHCcWfFCq1j
2QTDaQiGJ6m5OQhkqzwRTH9zIVNJWZrPUvHuSt3soZeVSsdC14CN6FQ7ehfhiWmPTG/rLZijWMN8
pJCsXOfHKfPtUWsVs5elk34NS8c+Ij0SnR7v6fYTMgJEGwioKDUhgtjlolpihiGdwtkLfJN+Sa1Z
jeu0GX0gH46vverfXWuIZYsdpOa1Ke63I4rfkjV5ilw1F8PsUfmp8NIGjabvjxe23T7eOPTNEEAG
F0OnfrkwJ8oHiPTHnjK4VgXUweOY+SAdRPhjO9slibdUdwibeW7giVrZycHokan1nub3souIYnFN
4Sc4t528pyp1b0mkaGSm7/X9NROP06DxNIMf8Sypy66yk3fnQIL09vGCxMYsA0nx80kAdaFisnnX
ylEaNaZXFM+SAdPDHKbliHSFKHPDbT6M/ZlgXX5y+pizJUDRxMogO0im1h1CKw+V0bdLxUtAahxj
xLIPQR1Zh85JntQ2fzdFT5cSBeUXwKkrj6+zbJbnLFI8baSPO/Vpdg6R5d45V9tvJe5DQtf3NQEx
X7qFoZYTXMCa7PVUSk91oMDpVU57cmp3rQBBRPlUBHPr4k4YKVD1BLbsWYnfnafKmF2trfe4mLbF
HbFVgmNH4DToO64WM80zHDD9KHuzVQfjGf/Wo3/HNFPzl3xUW+1iUZHRP7XS1FeHujbgyOklKH9O
XD3h8DGVuyq8lnnZ2dcgMcBlhoYfSpIrZ1VjMLeZpfZ3ZcqT7CRDu85f6HO0SuImJDI1mtLZU626
t21ibFpBigs+5TWpTjyqdU1oOFFyj8fvKnP2LwKfv3eStlcDE0RU3wBi8WhQvV36QECQmrZTN3mW
L+VnOXdE2yixD1pQPUnyilOLYSUCF0DQDGmvsz8+ix8hxsnFqhdgycuB4TNYp1ytqptPj++HO5tH
HRpfE20c8Lyri1Uv1cjKmnjyZILAwzRVqmv1dnB8bOXO3oEWoJ6IXivze+vzE6VTANfLNHptUVfX
qYawJCqz8FBM7Z6Aw9YULAHsH91FIqcNtbahS05XxH7lcTWob2kqK7/Hzqi9MGsj7eBw7pmi1Ez8
AoPOnYBpikbHGrXaawjbr6ixFIe2N2ClLu0dQOg2XYDuhelHbNHuIYRY+h7SF6Ead3XlqSrQKjcJ
Msl0pbqXKhcUYpGd+1EJizOQ49h5+kUUip/kRjQSwZavOSGLtrCNjiPvVcWk3MAntqdGUqxzFtEO
euwl27cKjVHwRqISwajeeiYwQIxND0uz9upcyq6NlTrXVsnzQ9Zl/aHvZHMnfd/6Pn0m3nuiP6qy
dE2Xu0ql1xi6Qs+8cHCyG9hv/RRI/dfHi9o6CUb4ZvQWaZXyCi+NDEmW6VU+Z14+yeEPJxis48Sk
yo16wnB63hQJiWjdQz+5AdiCf45kcqvMo2nVHcK0Mty09oNjXoTh/8MUGG+mHcliqfitVpUIHrnB
HzKvM41/tLlWr0yVBcegbPWdBGjrFARjgLxpZdM735BvOZNapOgRV95AJ/TPzNLzwkPCo5vOstLE
IR0KKoU719U9mzg8uaNAXIDwXX4zgG96GaOp4AVz2H2Faa05xpkWnYO4jH5HjdnZsXfHR0RmgNvT
H4CEZlWmDYxClmcpL73R0VPJzdTSml29kquEzEsu/33sJndWB0c7ZSP+0BNfx7j9ONAtpzngkeXD
cq2rqVvZynd/lG7jPJbnx9burA10vri9WNgWB2dGg15qkJrRp0Iq61x2uVKfkAuogyswzHZPb/TO
mQZCSDuObJlKw7qxanfN7JRpBLbETsevckAKO5R1/uXxou5sIQ1xyE3e9Ss36cgw6dC0tH5Ht7Nw
zooZhQRBpXFpwTDfEvRHn36lAeMI0iqwmOjUr7s5eh5RHeqC3gNcYLuBZkyeUQbNznt2Z+8ERS7w
KQY3gC+u3N4a8kJTGdL0xrgHB5c5zS2mWXV9vHfbt4xRA346F5SIo9YYnJhGgRpJSe9JoFi/y/PU
H/U5MS+tbxVHxNybD9KkKc9e9fiEGGlmG7lC4JRanuhcjmIzgt7RG2pF+xKpWviprqwfj1e22T+M
MPotRNmIQ/leSyPBZEdtHkq9F0xgE6Y4zg55Eu6R496zQh5MvEslgShx1QTJVG1yJGJzz06K9Nhm
eu/qzrxXQtscW3GI4Emjlw+PJC235Vpg07G6AlYxOvaT9RHdUGQArCr+OORZ8Py3oR4CwphyqHj9
V6biUOqqLKkHTxqkRvVkJ2vHY4iu0bNjDVw/5DuUd/n+FGPWZcFWlwa+fD54HDP9iyX1lauhsvvt
aS94H90hWiJXoBSz3DkmGpC4r3E1YwymloJ1191a0zSincx+4wdCY5O2KzhmWmFQny/tdJ3ftzwl
oxfh20eSx/E1C8v62esbK9xy7yhm2q72ajXMMjs9nX3ZU6Y0OsxDE7pF76Snst2lNty4nDDFISVo
B9PPAVouKA60bpqUVPZM6MMyN7P9niCXD0TAG1KEOT3+Tpv6o8EsDe0o/k14S91zaW6cUb82IlYG
yjE+y00n/d4Pnf61zaLwHBKUAOtUxqOm+f/UUOHeHlu/s1jiC+rgQrGPZFJ83Z+bwKOUj+BSZC8K
Ff3FLCwH4bA8OkRaVO08HpsLl4UadC8FOQVYrvXkfWwacWcxHeDJVAYPU959HGz9JKnJcLKs7HXO
ij2K5K1rimFDDrSY4wWatkqVI63ItAk0hFfX3Vi5pqT8xZie8yy4WMiHOkDSNMF5yKDj2jcnLY45
BrInaSVIw97iZBdyf1JKq9l5tLafC2oqMagDWEu0MFcJWAxTQoKqs+LJee7/M7TjcMpLqzhoZSfv
9JvvmCJJFozk7J7ACCw9w8n7Wcrs2vf8sYgqN5JH4yQzsO76gTM9S8PCFoqMnEaMQMdQs1saQ8yR
69+JfRJzKfrXzLXM09TqSRk+ur+895xpoEvgxKirLq3UKQONmZ9YXhIN+akrVUE+XRc7mcLWzxkT
AFAhMHx4+Vq93AZ1GvpyYnpSFRXnJAqS1jWHxD4xURLd/G4YDxQMni7joiVAg55ZCMJN/nvl63kQ
tAnPjuVppTa4eE9xkfRy2lnbJuDkHaELJAxQU2VDlzvY6wp4aV/VPK3S1JOpVeEvcUjvJNAk69UO
tOLZN1lU2gFpCzAkycKaziYUfUiiguZFqxAuZ3aygJTET3998hLkfRRIZVDzvDEMcC1X5fv5IKGy
iZUk8H9vJz13naweXsduHnY2cHklcZ64+kAokWMJttkNcI52ow+fktKdS3vMMAOSTnNHZZD2pkKX
x/c/Q4TQ77qGYiZn9aWG3Cc7mIf+XDtKfg7GHixAX0WvCBbtNVPvmyILoVUh0Pqrw6sFcUgvY+rP
Q6udRk1rPhZK23/u5j0A9b3N44UE4S1g1LRGlt8paJjxSBqbNbVU8Qcnbt1s0vZITsT7/n+tiv92
jtSAOUxiQZ7l1XJCpHyQXcJK0+rBSzDqxlmKtOYAKMw8pMAOfjELaXxp5W4nm1tGAu+GyYd5qHAP
4IFrN6zQDopVNEjOgaJJFxDVIYFhW8oX2RzrYxxX8hXMoHJGgNY5mqm+J2J05zuKAFh00HjQNt2F
CmHPeJ6x3+ZS7sr/w9l5LMltNFv4iRABb7ZAmxkMrWhEaoMQSQne+3r6+9X8d8FGdzSipVBoQwWz
q1CVleack3OeB31arWFZNdlO2LEB7P//Wum60vqUTeutjmqjmJ2RFs18WisUSqJI985K1U1nw4z7
g41evD9qYn2RM8blsErnmGpMUFjdwfEtbamfxhLplErkzuf7ruDGEYMzSoFR9rllXnh5xJK8gx4x
ZezBUGlHEbu1P01VdLhv5bWFsjljmKH0QWkHcavtp9aS3M7dapxPZgcaqAL28c6EK86Y7j465LOR
+3HR2+fF6odA6ZkwFnt6dsycbvjj/i+5dOj/+w54BypaQFskGuJyvUuuDH1cVvPJiRLbLzxXeWlh
SoHRi4bT1CiP8cf/Z89G0J1cAXVbe4vRi9EZzGcK1ic7zUAqxTTiRq1uaMlVe7IM18dZUssI/ijB
u4AwNve4F0JDKN9gadYs3htF7n0p6yI/Zoh7jTtJ0G1bNBrhulAZ3zZREaVcs2Rx51NmtuRaPYoP
PigMpoA5w/Tl/ifbsI3lHrIwOUsY6VMq8dteyUwTWIsLmEJ2L6LmpZi6eHy3QsedT0niDMafa+7a
H1QRealvzUCNrUqz2iBWPNEERhIjl+breU2csrML15cHMBmBAQL0Lq/1FrlhgghpjNWZT5FV5B/d
gmF1iec9pn3xv+WDAANfACaRJvzmuxZmqXSDhxVRlWNo2JXuN6o37FzRm2uhCCBfAWC9Wz3C3Ikn
G0D9chKr9y8yz0XgmUu2Ew28Inkv/QBvJhIHkpcoeVKb69fxpjSK1q4nb87GBsXKKGkDE92zwV+M
3lMCZO/g29X97DZHU43y8lw0RtydIzTF+hdtXfXyMKpJbn4gFm3XIGfMdPfc25Tg/VWb+r3a0o2D
jrSPZBm8kvO2YeYkhJ50Dco+5eL+uQp0181k/g5sc2+yxo39J2hBpg1yIyHgtl9hzOAETDdaCF1q
xW/KPg/KaNmzcu3+5EQpSt4I08CV2iInZ61d7D7v1tMs70kngPip5YsRo2FrDcYO/l6GJ5uPTfgH
PJOAVkJdN4WFmGETzQqF6FQqRRk4o6tXfu8a4mhZa/aSM+DslPdT+v2+u3jNqy/NkleRjyAdQesC
dvGli58yLx9GuvindqijfyPIxf3ZNLMp82uv1bzvPD7zVwRzCuelTucx9pEnzrWT12upd0zt2Pyl
AEM3g7FYKzm7ojCid1nnuBkTqcx+OGq9sGNfk5OE/3FHXbyhwVR8HUSbD6FZZzF60VbFrItWLd0X
vWTiut90ilGf00i3v4osUnp/medEf182jehp7wtYAnIMUfOkj6vN1Maome1wXJo11o7Gkpf/qMin
ReeoNJqG22Gla7dzM6+PnwsijFLFa0OVgOpy0zJdTDaUSAPWjqieEuCIAcnwY/Bq6cpIBGAKMe6G
pNfe9vITM88WR1+dk1aq+bsa7lBYq80eO+I6oCVohnSl0/UDUmTKtf5W4xnaTiucwXFOtdKUH8xy
UU6zEq/vEoa2H7puSr5HsHgOJnyZnardDctw2ilDkm3LvGpTGakRuajdyXZPpjY92YuZ+mtj/GDA
2DOCXe+WyG78KHqwIonMKgwXCSSXU3mo7W9nQ2iVqy+V3Vmnuej0g5iX9ZS2mrrz2G09IVYk4VHS
56jfQdi/3NUY1xXT57ROWkc5RIlT98cwlh4NaSt5KAt+XRDTQmwTa/I/9ibvWZuuzibqLyc1Z6QG
AoXTtzVzxV/3HcXWF7Igij2U2AlhUJ7ZxkvxyNBXyUE4ZX1n2cEoRPc5qud89tt+8f52rUbdk/O+
sYdy9A8iItRKKGptXNNcwPZc7cImYECscEy77DTjZo4AXPagU7dMQVeDPEphFzTYpj4y2VWnOSum
JscY/UzoU5CpML2STOwhSm9tpDx6SCJKgv42pmZOMOgdMdinZFmKwI1z/a+46RmkYC/Rh1nUTvDw
h6MHjgeRI2Gpysjf89v9FlVhNZrEQuTmHAdxi5C8reXrGTnX/mCQLf4HewReNKUJqylCbuzpcBmK
COjYqc1S5w1WqtNaiuZsO+N6LDWl+nx/fTc+Hek4sixSWESCVy/XZ2Y2Ibu0R95a/Vm3BdLUWrV+
71xG0d03dZWXcgmkyodUwgUVzDT0S1sakpzT0BbRyVmm7hsTlaK6QvN3LIdvo9sU7h+D6XYWkldR
rT8lWo8YVAN/dn62tHh9qXkyJnTmikQ96FVmdrJu2tU7P3L7NlEHI0PlDNEY86gCb/y5SeGoaU3F
OaWWKA7muA6Hcu7/ub8Tt4zQnoL4QIBEGrV5ANHUo0WG4ObJzJgbAENS8Vd72Ku1yL/l99hELkXW
Wmi4yILp1soaN0WG3qt3Kta5f56LnnmJyageF2ucPqx1FD+bwlGPzqjHn5xJ64+PLpI3kdrU62Qk
iW+//Np51jRTMWbxOZvJQfPY0E52k/+4b+TGmeJ0ypeX5gf+Z/v+NqJw69pb4nPKJGpiHUhI8Ezp
dqaHbhTe31rUqeZ5mgdP+yMyhRplpMPWsB4ggaM7HdeuQj1izrzhzdLq4z/OaMyPDSiTTwwDFSSG
GhwmVJCtz2LUeJSNZpyc+2W2z0ZWWuexK5uHZAv/3wo7AYWNu0pZ8nK/28isjVQUyTkZ0jZQ+yKh
FJ7UD39V1gJ9hogDsibl4UsrNPBXZ63r5Gy4teHbS1YFM3XDHS94fUFAFBPOS7Eo9My24OISgHuD
FExyLimI85/WDRZjqHa6MFdWqJXAzLGhGvJdruSbpsWLYrPusKJ56bEH/xtkzP55dC38zeBJGe4M
Rky2sS53zDWipMkyJTkrhR2h/OYpf7XDWv99/yJs5ofy+V/N0Cqj0k7WpW4eDqEY9jL2DDJQp9L+
V3iLJb7oTtJYPgFH/KGNvKILlUkR6pusMd1/1DXv7ZlIhLHTfjGkc3oYFpCUP6aaYYin2NPyT01m
QnObSmd6G8eLGEIjqebMF5awkvMEBjsN1iaLe181KpTsVDUeP/buCAv6/uKuHinWhhqa5OxC774S
XpaVSTsiZWJtLQKBplm/5FUmQqXO9+iSt0zRcpcDiZlVDczu8mupecZIN+gwZ6uwmY9QMtIopY3i
Z166x0PYpqxSbY1xBfLplbo/26emyhx7nnsPLn1bPg1yWo01WT9wx3+slf1hZBjEw7v4WnuVovuM
h9omRAqaio1r9tnZyuzWF8zGRvQwYgAQbdvTfVM3bhYBpwT+EHsShW52MfPQGM3yNjs3uV6cPbWb
D1ZuPDaP4fXIy6iTPgIDIKVw0uW36kyTjFgfsrMCjTZAF746OFof7Ry+m2sh36GMAaeN2tulFWMZ
1knJKE+lZH/HedbmILPRUb2/Y9tsjsMgWxNEYmSslMU2sZGFpGCbplp2nhzcUGtW5ktXlBrUHlPp
B1+3+umfVbOKZxP5++/3bd9aIXapPFGrQWBx4zrqco5zp8M22U978GZ9PSioQD+EPPvf1yIDIiEh
s8OY3IHfIum6netWVRwmrSBcfagTuIFCMHXqP6xFKlOCtqHJsE3nisKIxVSq2TkvLTVwhANnQaje
o68gUSxtJIggFIsJsjY+Pe/GYdKSIj/rQkmevHIkA++LL/eXIrf9In6D0kMznX/B7dNA2BiZU9NY
J9EW56Ed0YAVVGMGwypXH1RQenKaTvt13+C176Mqg7Qz8+LondCtuvxCTjlFEEIoHlnJML0X42oc
GiVrf9l5seOKrpZGEETBBBAdrUYQW/JE/nYWZtSFZrXT87O2KL36Ys6jlvlVjOj8k6nTL36zVBM8
k/vLu2WUBgLxES0ZpKs3y4tHFUZeglNy23g5rOo8n13GQUJvhgrpD3yFn/cNXu0nqwSNKGc0o2dA
ynq5SqMunCiCcHsuFr3xjlHigDyqE8c9D2Zl7E2NvbU84l/OI28XDmSzPALZOHXUFWsInfmI+A9f
mj5yf+CijbeRYj84IYMLzfJeO8U4X2Lbba9gsGGvxIisnctuad8qkaZ9VICh/910JOVaXO6NFL61
QGgRZOE0DaTS1+V2DlSQcwEe6Fyta9bCXVUm4zAMcfZUzk70cWnn4vnRD0hpiNyCSJQLAZrw0mIc
FYWioat0jipBVxgx3zB30/S9sq716b6p68VhyoOoisAKpfJtY7yPoXEVi1GdHT4UFAy1+Wo5KW2L
fIqj6klbm+bRMiy0CMlMpNtF6QvWx3Z1VJ5SsxwAfY5rTO3E+wJcrt/JSq7vAGV50ECufD5Zl/zz
32567nb6ktJHOi8aCbWvNFH6YeKx+yzMWPx7fw+v3jEWBEYH/hFO83rID6SgtljTsj7T2DGDLsd5
H7rWU/Z0BF5Fqy88szQkYdrgtDmN250zlWTSOX3NOfaK7NNsp30fRMJNlyfCYcTg1tnL/dpN2z6s
3LSP3+Hq4i+Nk7or4Je2fT/auTH+mOyM+mxUxBbTxlWoTH5dWFb0vskqeFpF0i1fQeVYdQCJMxYh
lDxhhCvIbhuN/6mzjmOraX/V7jgmlU8BYPEa3zHn+tFKujwoJH3MzSWmk8MBL7+hVwmxFr1bnpWF
rtmUR9rbJkvFl/tf7yoC2liRN+S3kwLUSder3Cj5el6G5KzlBnU5MmGlLPOjmw0F+5o0n6u2Kc73
LUvHsf2cOGpQQ7DkZBnh0nIDlKKPC4l+ZsrtExzx5RjpYxtoS2P/ga7I+tRqcfrZhTP8Np40jvF/
sA9hjgCQSZJXwkeNGc8K2rSVnCVZorVVZn8lSr4EZaMU75peTwKLqXFvB2XyvqY8+4+mwRQo4NXw
cEBapzS9eThGECS2qHKuaJS7z7YxifdjTphxf5EbSqp8LgDgSBo+4CKJbN98394raMAxDoiJ1V4z
PKuiGCw/TdfeeKbR2qy+nevK9DMZDSX21doR5TNZaauFjd7bql9rswvDVLGTBtWmXMmYbKEvZdBU
EGH93nEWdOWLVk2DuTBhPvdetdrP6O1V2cto5J29c1zlob88NPKV5V3Hu5HXb3uo7BAjFUDZUAme
an8tCicolPEzsjTieH/nrp8GWeyW/gyHoyP5dXk8u3zuTETd6zNaxZbme+mqvKkrszq3TdT4xqgV
j03pef1UlBFAcnIXqIFuwzMEBlyxIJNwXuu4OIos/ex1ihd4erKHt7h22YS4vLDUnqFDG84mUVyg
TI0kb/U5hpR/nGZTPanNtIdVvnYtFJGIjQCAuZy+bTtJF40rxsRozoMXfeelnwJz0o74UTVA2EoP
9Fr5sLbmTvRw47vJo44UBCQ6Ksmb75b3cdPMaMKehbmmZzNDbqxrpzowRRkfJ2E0X++fkxt7eWFv
48aYkpwAHp6bc+706rMwJmZZk9cG963cOPfIgRMTQUcgiN6extElAMrmVcpAtF566LvCWRntqBoH
9BqcHc98Ywvp4OKUkF2U6qTyx/z2JtRJVQ9GWTfnujZArS3zv4sRf02r6h8xRD/uL+zG9uH8aV7h
CqH7beNnVEGVKK+IsqpG7YKYeaCH0vT2YodrKxDlqI1IGJzL6d7k+QyuMV3mT4znwnN6qZM7KH5k
T/WjcCH2S04sATAKbIpoZZNtT1mZu06DnUnvNb+1hfZkx4VxuL9n14eBisgrsFeKtl0pEPZJZDO8
SQznVF/1OIgWns3jZOmZebZF6e6RAa6PA41fWb3i7NGu2iJKhrHLxt5cxrOTwFHy3c7tqydihiJ9
x/DbvP7Q9Fr3GONWOkPZ3KcFxjqRWdz2MRTVKexeUxlyrtnVwe1SJSiEoVH7HvfeyOvtlNguqf1J
J5oC5CbDoX/WqK2mqOdomOYgidL00JRu/zxAyNqR3bo6hwRzVLzJ4Ez0gK7Y5jmHvVqoip/jrl0O
Q9y2J4mZ3Hn0XyFLF68kfz3pDAiJVwHJraZLp0VjzpQEZrfPVfenZuPgz1oVp32Q5HNsHsfK7L6t
kakPaRBl3by+qbW6X5+MHPxqvPNrrtdMY4T4hqSHxsXVeEqzbGfFGGPz7I2I/keDo55nl3EN9+/E
K/nrcs2AzjicnFETt7/V3nDWpLZV4FvnqbRycewHJ+7eZaZIqwM9KsX1UzspBn+cs0V5AQ/qmYTz
jZa/6Sm6CTK+RRu1L2raVbZ6FqvTTnBDhlX5cxhV6PIuRVvzU2UDUjgiLjN7L0lTQ5ApWvD1TVv3
C8lAHQ/ikDt6q//lpcL52oEWLVK/G4vGCRKhlesLBXQEkEummHwt3QyC8GTPTeM3ld07x6ZpWu2p
VUEyvoxqpuXHaWrs8V3pNSDr23rKYsSMzXw6iDbRm1912Q9fjaI3e3+KraQ7t1mvTb7bKjDGm0YD
ExB4NAJDRmoN/SGmfFfBTDIb98l11qj4KOJksAnzo9U+RloXDV9GlHmcA5lUOr/tQR54Jwg1TIgQ
ljN0x6oqMu+wOLMiKOUs6/w0mToaO1GR6F8MTwiVWyPl+lumQ/7b1EC6v5UqUrB/R0ZUqG8Kt8uK
YxeNVfTr/ve/PmWS20Y0T6ABLmyLvl4abekz2oDn3uubgz1occCQmubpMSvSBH4QGQzacDBOpKv8
7WXM+yZxSkprYDTJdVNrSp5Bn+1Z2TokaQVEMZeFOhayTJtXhBx3AcNXaWEf9fnT0FRK0KWRF0of
vZOFbGM0aYp7I9FavIxEa5cLosLSlxPVddQc1emQ2pkDBM7ymEtDkG9WjnGIcMLvu/3S+61FykhG
8nql6Y3XzezZiL2u02gnWdNbRtut7xkO0Pys7Hl60OuySMAdUuCWSA0N7U24Ww5rP4iVMWJdOnpP
LUirJ2Z6Fjs1l+0JfLVCfZPmOxVWlEsut1Jh7l+bSH61Sg/+nHa6RIXtPf03vhenDhYH1T/EjLY5
AlUNp06VRA9je9KPca83L+jI98FoDHbvr7nufGKycnGs4n7ZiQpvmgbXB15LDh7Z9itGOyqVyKDL
GOVr8QH4avnTzkvtixjt6U/VmJhqoSNcYjCl6nD/1m0DkNedJT8FbGDRaN/eh6izSEnBocAqMKkF
pH1ymoYh/Q6sdwlm0bY7PZMbRxMlR+rkaKVIXU7557/dcnp4mjanCvZSR/tYKu14UAWjOakK9vZO
YH/r1DCzg8iU4VYktJtT0w4xGAtD8EELxrgQPyanOrH2XsfXGO3311FuIa6RwjHBKaWFzZL6FWBi
vpp6aEf1y1I0x6JRno1EeUP3+EupwIOcnH9aw/wwJqA3OpfR4MtxtCiXr5XO22VbO6fp1rpJCWnl
yFyXEszlHvfaorpVlenh0g5VwNS9/KUkhH26f3JufUn6Ra5U52e67laHRmmyZBRNa6DuUJafxjzO
wzhLraPoxKONALnDFCcJIUHyAyrcpBhIcIxt5mBKbZPuhyqQlGAmh/0lAobynEfe8GCeiz18jGya
4z9xOZunqGDKoync3Ax7RHzeF4OSH7zGNINaUaOTyjjyx50oZTLSQhJCdDK2gAot67S4URY9hEEu
ngvotQdas3ugnRsfDB8t8ydk9Wg6bKpinT0SsJWOEboOuKLRQGJY6KXtIxcz73iVGyeQLphB6sm/
8r5fnsBGN6K+zGwjZBZW+8fsMEalYcz0zjm/isXld2IxdBjw1nQQNhcchuJsFrFqoHgzeGe40Az+
gcr4fi3XqfJHyDWdn/ZG4qMlOJ3yaYyOs17sodJuuFAuAPEELy7ea5tOiQ6VRRBbCIEuBOv+WNOw
VxRLnUEkIBunmdme5NSt7YV+YOJzpOjUVnNgWY1Oq/PICFuiy4OVuXpQNcPeECd5qzZ+TQ6Bo++G
DYkWuPyIk9OhtavHZmhZ8y+7UT63DKlY0uEjz/0nN10/3vcnr+CGjT3QmgD76J5KpZ9NKMG8Et0A
4meh2VVU9hn5syl9LuE+zwfamYjVFCJTF595QM2zkeYxuU48ZkOQi66pflpJVtrPijt2H5t4ssxP
jEpI3UOEYq8SQJsx3LOjzM77IetS1zdobWgnBrUVejgoaqH/NRWZU/totI3p235Nc+8pFYb32bLF
yizgpCBy6j3GIj5HQlfz85r0VusTTrrlEwi2afBzUaXTN1g1ps1DPSEtqDDxsD4kS29+o2xWuMdF
Vwf3YHSKWfhiYpgZGl6Z5R70jlKinynUzX0T0TTbLxcn+sqXH35qJRPmD3lbZsnRiDLFDAhslS6Y
GybbnIpimQt/henzyXUi/dca1+scTLq5lgdatJFxspCB/maT6bTvacHFqPYnZR/qMaWUYGzN7muy
RpEkeqkj85XT2CieWsdSvzeKmlMSQKkl8Vf85HRKNSX/VajTlJ/ndNF/TlFlL8FUOJ2H45rNJChL
L/8rLjytDlq9LNWDq5jjHn75xuG3KVITrJCQ0n7bvG4MsVQQh6VvNEwVCsaNYx3a2X60Q4RrwV+g
uoNaGJ39bTBYVxbz9cjnw1jRLR8ZIzNQzHVPn/zWWnipibzoO5OYbFzy1EaRI0bNDLt+TA7GtDjH
JZr2RoncsiLBRJDfyN+vhiHNvCwwNSPWYqnTZ6Hm87dyyuPj/fv72lXZ3l9Jj4KwxGe58hdLWzRd
UulmSAnEGYOVZoPytpaci7AWMW8ahekpP6B3QCgrxnGtD5mx1r/Qf+mNg5Y5Rf/FafTxl0pdI9v7
ddJ7bH8dPWEg6IRp10M/krXOVSNSzNBOYvvPyuq0P9ZMcRjAXVrGUzZkveoDRdB+rN2cn8A/rGFv
5HvS97c+BX0BSmGANsju5Z//Fv4OdkksY9VWqHel9m6OmuQvEXH373+KGy+9w7uIFeAo9Dk3x0og
SaikKwEgbufnmkXxeeLuB8U47cnR3FiP1BYl/pNjjJhmdLmeYoUeUbSRHiYLU6RTq3KDUnEem/pI
SER87XITuSdM0eCyXFqZLMa14HD1MB219KQwic2fa9zV/V278d79bmXL+bAdBFKMbtbDsp6nt01e
2p8qWHd+OafiRWv75nMx1XtJ560NJFLSQTjTkqY0cbm0Mc6ZPdeXLI2ut6/03vLUovBzur+0GwcC
SQx6ezJioOixORCxkgymXi9GmEUWcyxj75uqgoVKAa7tbOKNTNZDqArWDCghefou10NTKrM7yCCh
6NU5UNrCXo/D6ub9aeqr/L3dKp+YzN29ZKgT/Xl/kTe2EtOsjhPPGdmeEsMlmZXIg7AjgT4WuPBj
MiKKcN/KK5dv40gYuWDJtiURGAIWlytslTVbaq8wwyLuPkSW9u9UugqSlePJVawfHhXuTPnTaZV3
OMNPIl/1ACmWj26u5D5B1qF3u9qPx/mPtF8/Dp0tAk3s3f9bO8EDSZsOhXg51O/yJ6KKgDDLyk6s
utu+xMy6RQSyVfZcqjyb252QfSXKTKCJWMWlGWJGxFe90QyjxLTjIDHrdnpaJmG+T+dmyE9Kb8Tj
m9Keq+KtLnJP9zV9LYyTqTdCIxjKnb3E7dbCSZ8YvYunh5K5Sdzixsi8qiMwBr/oBK1IUHPO3L2x
fzetSHCDLLkDmtyse6ESNbA+M2ytZTgxBck8pVP72BThV6dHUABOC/QUj+Q26U0F4BDgWmZIhDdB
hwVxZCvrnhL5tWcAucpcJ94LCBaw+S6/ISkUfbe6MUNzVOPT5Fo17XhtODX18Pi2SVPAwymFWqRs
m/h+Ze55YTBGJ7TVGJQQcfj8zUnyvWLBrRWBHgD1CZeTtsVmRRMUnVQx8HXA7kBNOBkVGRS/PeLX
qN7JWW7ZImEB6Sw1h6j9XO5e7RhFZ9qct7h1Yug26L6Ys6uEa1fvAXSvXyfiROI3CTUB1WxtDt04
Dnq6KJbF/K21ebKgebyvTKBuiFi5P9IogXc5DeqOS32tPFxecSlQjhdhlYg1bAfApoDpNHrvFqEj
mdl7QYn+nyz1qsYG79xUZdCSOCTkZ3rzUXeBcxyjouu/zS7qLMHa61Pnq23pfYy0xc38JZ/nzp/z
UhTPBaQOCO0Ws9dOVlOPHyIvqf/OAF5qDCA1CxHkIJXRki+9+GNX1+lHK7G0LxRRu87X+yz63IyR
KH0QNtnenJtXz7VdtiRBo+nCQ4aCweV3Tdu8Ta3es8NhLSO/tUrjCSkSADoRHsWkAXLIM/uPfsqM
J4Ssc7/JbYflpWn5xlPS+nD/ybn2N/wKIgT5uElO9uaUKenS2mO12GGZdfGhRhcviKzVDe5buXXA
JHESSgA1oqup5Toj3q280+3QTJXl+zLrfZDXKf2nPk1DAUEVaZvG22ER31gasGwJbpQFPg725UZP
mg4rZEwdwoX4u1Ya2cduquxv91d248nGWVt4HnrdBKlbhAdMA9MVjBMN0T2zuu+qo+i6H3mx0jJ0
3lHzF7FMNoUwWNn6mSfbjJm6KJrIL8F3gYRsSz1PfVSwoxiO81p/cOtWz5+dLCpmP4KpnyFnKRh3
k41V4fid2ZTG+f4abngangCqIiim8ORc9eCWueKf2An7aq4Pq54wy2EAYFS3xp663g1TbBdlO+Jt
G1ndTYAjBEJJ3EKHaBsCNDSr/qCgtnjOm3Hw76/qxuenq8iiEASV8KzNyW6nYlJcdWVVrqkd7bSz
z0nt7IVst6xQUZL1OdZDWHB5yAZ18nSm8rqhIiwvIB+v/EkX0fHhtUilVhRIKAHKHuOlFb3si2ZI
UjOUjarTYKfL2UA84UHuDpxtKhNk1zxs8uHZ7NjaeCZTUEwTGO5onbrFG5+aetmTg7uO4uUAB15q
PgvP6JazvZo5xV0uLmV2muOjmn8xk/XJMYQ4lEl6SCP7mAjl3/sbKJ3qxulKxA2dJbrM1Lilg/ot
N24ce/AKL7dCB8/O9VSSjzl3+ZvLELdzIudGP376iA+YcUrRkbkVW4nRaSqzPs0mJTS9Og0a08gO
aW+XOzf3+vSh24euI8oWsFAIGS+XNUVxpjqQEkPDzdqTF4+IVS4Uzu5v3i0rjBNB1FGWTvERl1Y6
q3cGgmsvjCmefozqRT+lMCwft0KTnsAJ4CahyHae3tRNi75G1PscWZ8c9a7/285pjj68FshvfBn6
56CUtgoFaRY5Vc98UEZ6mfHHZXQY9yLy/Mt/sCJFFWEsyhVtvMLcWWuiaVJEtB+bJ+FaiZ+QqD7c
2qFHIdn3QAGkpsnGChFB3DAMLQoFwFR/EQw0neNK7HyX66sjhfiAZJIwUCvZ1hHtdRi8dnQ8BvOl
Zhqqc2d8aOLYeLsi96ydzNXzPj28e6AaZIJPlYk8ePNIVLkpDIBdXljlmvuMgOl0sFtj71RfP0Um
8SezhcA3qVJI6vJUu800TmlRRmEiaoWQcc1O09rk4axn0Q5a48YFIsoiBUIxEvrI1n2zzrZ2zRwB
Wzetf9FuTN818IZ32t83rdAkRsyOk01yd7kgL/JqMTttFOpqOxxqLWmf1D7ZkyW8uW3UymTdmhb3
ttOXuUmauA1W3L6JjqoeJycLIv3bWdZf75+DW6ZeMUGv+qRXvPZE98raGAZGlqIwFmj65AZV5Bjw
r4s9qMKtvcMtkDi+FgG3pSVr6GfkLWmuVV69vnMZbnsSehr/lwURjnJj6TpfdfPyVkNFXiFWTCKn
eYJIzNuT2PWhmBmScH/vbi1ISlwTbUlE9bZMM1k6FHd1jcK86PODHqfWySmmccc33LRC35f2giyd
biuMalwxuDs16EkmIv+aV8uXKin1nRD7lgOyIdTIHJhwfisfPykmzIE2jcK2QYyUPl3+TquT1E8n
tfzkqIhiPb51FF5eNQJoN2xFMhLVLJq+47YOdlZ/mpzEeIubeFTogNcBAD9UVZoZAEvNzW21UfiY
soIPRDljOQojXkPTFN4f99dy6wox2JSRvACciRs3OZCwS/qS/RwxDldLD7FaKG9js1eeWmjMp/um
bp0F3tPXpvFrw/rS/ZhdrWmFh6mWEPPvuu7WlxRc096+3VzRb2Y2IU+nelpWDgKnUA/6WzW13iu1
l5wbRibsHO5b544LJBuBUhFRNy4XFGvR6vS9HoVjP3yZDLjYsbLMfoc42tG26j1e062FSUQ9gres
AWjzpbl1HURplSaveW46n/sxb/+so8EqDlG67Gmfyk26DIc5fTx+YAY4hCAcLm0NOcgK0U3xi3Cs
7rhS0fzZW2P0g3FxlSlXSGK6TE4b72zpjTOC9BpiJUQrwFG2iL5pFshxTpPNvN2xOlY4rw/D4uwx
iW9YoYrOBQOqDaR4C6O2lKEstNiwwyQBIIx0GuKBQ71H7bhpBSIc2QwVamqPl3s4t11EZYa1aHaB
7MWkzm9jCFWPhw6ATxxQYKiYUtrcHEJniRu3RxoyjEQ2BSXwq6PdOcPjd1dOEqWaAN5FCjldrsVa
JR+A2kCo6uXy4iZaRt09aR/OL3nDCbsRswLwjTu/tIKmdJwOWuuEpTAnv57d6DhYw15Gfn2PQP6T
R3Bh2TCkUC6teImt2FqG6H2NcuKhrGrvLf1Z91gkg/rwI8vfj4Am6CAiVb7TpSmzbKA8q40dNs5i
HNQ+NWjumnvK87cWhPgJntVDUAMJj0srfaNbhWdgpVRBlyTpOAXetMLx25c1v/YLLEUGdRKTT0Kx
ySiURZl1aGt2uI7un2OuhAh//4qd8W25cpPKtd8p0d1cGvherhCF+ysypTIYNOzgjYZJpeoBqsXT
J7fVrTeFMTiH+8/Tnil5nX+vAGjuWOW5vEiKun5e9Hk+ppASzyg/pTurun44ONyok8jR6VDGtuLw
WtsKWLiOHc6p9dFyul9G3H9DwKz3ARP9ur+say8kbdHMoVdGCXLrH0ob4cJO1u5SxWt9EEXdkYFf
e377xubRJ5JRBGgcgtfNERxHqMyIDjshTAkmprSpYgXTvNRMqe4nd+dW3TKGTyZKIKKEwLSJWVSt
cLM+tp0QFSU48ICb/KIQP6eC6/Xw5gFjpRzJDuJft2I181x6HWqvbrhSkg7UwkHPn971w4+exJXL
naMAxaXaeAmmai0dZHQ3lLoIAYJg1Dy7+p+Hl0JDSo50cEljaIJfHm8e+zktdGoBWgdHbqiH8qmo
dWVnKVe6Wa9ZHz1Q2dajirsN+GedgQNzWRBPUrDrwgqB+j86IOyf5xqBJr/VV1s/e86YvVNybtYh
F8WSBI1lVtOhNVpEmtOy5H/RIJDP38xZNHrQOZHofXsedCfkBDYfNRhH4u8Yvxv9LBS4PIOvpsxs
jvw5Y+7Wt6TutD4AWe7u9Snk0bqMi0hqf1ve5h1EkBaaoOeSQhOLlyEzdOtjaizT87za4mNeRl8q
I1ooy6f5+75P94Rebpx8ZmRRSJaVUTDJGx9lVm40mlavhJZXF9Bfm+yU1Or8Ehf2z/vH5ZYl2XgD
5ybFcra40smNjDWRiZtqLu7Bnf6Ps/PcjRtJ2/YREWAOf8mOypJljWf+FGyPzWIq5nj070V/wIfp
VkMN7Sywi13PTnUVKzzhDrq2pWrtURmVn+WRrVtmrXswJ0qhFMROd6ZAjMDWE6XdaDFMXuFDAmcN
mis789KEQMhjZLCu3ztTTNGgLVSpRMN0Bg1tv6+yyKjjv+1Ov2aFeeHGXd+qVZyJzjaR7Ol8Bqso
8mJ2tRuqrf5mGJPMATE04sn1+U/Eh/HBgyDc+o7eSEdGYikm41vPK8vNUrTqzUN87LAs3jUrmHcm
EOs3otzNB1o5eJT+T+dk1dpCTbbRboxhuufufWms8utcmXlU5HMaup7UQ1epF011e3vQvsppvlYb
ufwbmCeNKA4AaeTpbyDiqNHFrfmCMEh/O6Kr/+5nfdn4ONXscuEGoSFagVJVA8/NN5tnv++MKOUG
v5L//+l5nt0CNCtXzgrFhvVZPf0lXuekCISn9e0yOEEOAx1y5NeMhp7czZOe2t/1fBI/KnvWliOe
FcFwg1Ic7pOhkSpNbAgKRb3188ysI4H/uvbaIkJgbwcJA2ezQB0xbgBnal+hxQTdYw4BIfkyur3W
w3+zVbfNar2so7wrvNYJPSiNPQBgbNkq4Abmg0fhYFPrImm2TpAE+bfRrqavaWM1adT5flyHRjeJ
emOJpM1uXdJYa6dN+p/GlOstR71vJu1VJy1stbDW6ma5czpfFq9JUanhqRqX+FkNXezcGIVwZTQX
KniVaT4ZkTDjLLi1xiCo3vJ51lUElEkbw9ySMB3DlqQz++rAZlL7gZih3JC4yH5DolR1kShlAA7V
mMZ+V/oYu9xbo5fne79q3exm9pxuCienMIzQ0UyyAtvvay/KZmXN4UjvxDtApuhiP6QG2Pybrj58
O1qHXUBYZUyCXzcZq8Bm6Rd0S3P0SucnZJaz+tlsSqXetKmZrJe66bz5Z2anSDXkhtkYjxPEJy9M
QdJXxmZOPaG2QDxkidJf4k371iliO9+4VezgSmcFRX7vJ0FSbWJzcUhkFzc3gitH/8IVs5qCg8hY
w0gumdMNGKvC6QphiJuZzXGLgmMMVCG+Jon+Zx+f7XOwptCzqODpFB3OhmmWWctlW2ngA03j1szt
7msqEexLxArxBi0xHLtBM56TeQkel0rvX2NEpZ4+vuYuzRXfHXKN9dGDMn4612qy6hpjAHHjZb4T
GZTFt6lZX6NWXxoFBABYZBQSSKPOkkLbqF1jCXhZXZRzvsSFkLRp6/JKQ+bCI7RCkFZFJbIocqjT
uVimwgkK8aLbQgiIBUFpflm72/fSiPVrUKQLMwK1QY+EnjPK9ucUKdU1xbIITbsROld0ZIrhte6y
xrqyFf/EwGebBMC1RW6ByjbZzNlzl3pdNiPTwiYZlvsSNXY4ymmYKnnH7XhEjv2AeDl6e8XdNCYP
sxUfW3+ewraPH3M33zTAWDpjRtCq2Kmi+KfL6x1al9usgAQRa2UEHXnjtHMZJtY1o+wL2SxwzZX1
BKiBFTr76cbcZmi04pwFXPNbz5UfUkXWNlbb3BcW/1m6n2cFcmDXRj1VPIrv5/jNAmaXGy9NfGsh
ChjahTEfibSGK3WUS08lA6wPNQahNDHP0vSgTtBvn1R8q+NsE4oi3cs8hzwGVtBxH1wxjCEf5UfT
qmhO3aex9648kZc2H2vKA0lZAnT22crmVWzhCTrHt3BMjH8TI+tRzWiAcn36bgADuzYxKIeCuTs7
tdTHa1khfXaLoZG9SbPGCEu4gFdCx4uT4RgR+aPi+K5Vgl7paCwIfN/mox1TlyqhnYTmnFwjrr3f
jlRw+OuPn/nqPHp6O2B5AeNWt5NbvR7cfEv9RdXbYskGL4zN3kuf8jGQLxY6BvmVdXx/L6EHY/Ct
oMAiD3MuDAOgNIcYX2a3aMMeCREyfNyIooYxe/n4g51PEcADoeTqcrWWLN9hFpu+FhJFDnc/j7L6
lYDCu0sbt9r2ssrvFmkZ20xdpV+cz+7PoDjzrMIca3Fi/fP/VHbSQM5aVdpohfe+OIxuaewLjKCj
YVafRXX8GWqFuq8F7LUrfjqUtO0BJz7EKmJDDncKCxkaK7q+/XgVL01orecQDFPRIQA4HWWuclkn
mYCmNsTFbpjYLAWOeDsimuHKBzvf++uE1ggXhhC7H3zR6VBT1rVGpXx376Vt/lBbY3UjnKC68i6+
G4UGO2Bu6H46pRCO2Okotd7kvVaO2n7IcxMLQ4Jkz6mMzy4bPOmVVIXCPWX5d/qT0l9wSxwNb9/5
pfcX0uFik9Rgcye7FvtPfiGGYhtQBlk5qFSpTiekD+1aDy599GBG8cMUBS/wMhnJTUZn6pqt9bvt
AIcDrUt23SqtyUE9HcyvlmKYZi3YK2wZ94Or+T8Lk5dTdqV1TTPo/ZdiLOBs3FFUqghhTsdCL0Jz
28QN9uz+CuevFsXGsg6uuY1dHgYSEaovlEnP68xV5RN/c8r2RTHia02fNWxj4X96QzAZiFAk0WsW
fX7hUhFF98QQwX6kDIDyPhJEm3To+k2V1c1wJVC6MCVqb+iRsr0hZZ6fJBxAE/ADPlOSdRUa9dRH
pZldg0RcHIV4DGFekEWI6Z1+H2llRJ5lLPZDaYtsE5cq/um59XINT/9+z63cjpVGhuEygczZOPnk
1v0My3ovAASGqYkXJIjw7jDpmX3Fi+zCUKhiYXMC+Jx9dw7d15EusgXaYfu2ScctaIY5MgABRgGJ
6qe/EcEKXDJQwchUgUA8Xb3BG9thjttgX7VdEOqDHUSxcdUEZz0j/42YV9kkoBcr7JgkgKj5dJTa
gydce0rs/daPxbe0LX39EQRgrGMxhXZzmCxDVWywx8v+lYhUiM3imdq1/OD9smLjtQZN7EdkKoN1
J/3nVXTmUoOFPwV7fVprEgkkU4GrU9SnVfPJMvo6YdjplOtJ8FcWwelQylFppqGCtzeKVu+2csz0
4jhZpXXt+b0wJxC9K8sStgf30/rn/5kTHKy48fRS7J0e7ZTcR9WxAA69wclu2nz2hkcRZpX7QukC
LdfzVK7lYrd7W9f2ZrnUh7k2/x71toavh47Sp0daeRfI6LEv+VJnHyrLs8bBRSc+tH3e7Yyg8rZ1
przdmGqfFmfjWqLCx4lmvFVc43T9BjHUqjfM+JDZ7d+Zj5/W1M7adv1/XXkg1x99dgZW0R5UNRgO
cN3ZSZOawl4tmeNDbDdt1DhLH9lQnrcfL915o42PQwFjhegQdJKJnD3D6ZQgezYaCECU5U7D8Cak
+/tv2UGnL1V15TtdmBJFilUWAu7PujFOF8+xVIdlYi8PUkAPxd8Ktdt+uibs9E7xZdXU5W5CNxgM
38pCPx1GMyH/a2Wj7W3NsosxHIKJZsOsu+XwtJi20MI+bQbS8HFJ67B0U/0lbYJehVnrIxGLUYXK
96V0qyrSO9FV3/tceQY2VdIXV4LH9aecfOS1ZkRRgJAfDRUy7NOfaoyxpkCCFgfLH/+qVIpSmSr+
VsWnAchrdYg7lb4WlSI0FM++sygHfFazSh2mIJMbr2zdbdBZ16gw73bTOgogZ/JMdi5AiNPpNLOx
qNIBTmaNZjNFmgVPDSkFqXehJpYhv1n4kZ/lyIFrI1hdJZI4JBD+ztawd6scGeDEJ2NK3QT9hRFt
UEO407JL7C6+dlW/Kx2s49G9sFY3rRUmeraLg8kIpHIXb2/bxXKfFBN0FGEUv/V58PwthrZJHwbd
EKhDWirpHYIgKceI+o9sd1aNiebh4yP87rHkcSJl4+ZbFQRghZwueiESH5ljn/kn4ns3L3uTTpET
x3/HU3YHZ+Mvq/buCuuamvu72ifR4NoxJ4hHQ22VkD8d128tkJ5xHLAOFSVnI1ZW6CfCj/pWNw4F
ckq3RtAmtzRRp2ej18xvwi6c148n/y5dXn8EMtK07aGDIal0+iNkOdj2FPNGg6VN9B36g36zDYrC
cg70WAkjfVm2T5ks8Bz9eOR3lxkj09Ghrkewij3A2Yla8OyFxTsH+8yoqdw7lTejrb4410pVF8fh
siRhhsPrO2epLNqOpZn2COg4XeP9gJDeP+tWW1wJIS+NQkyANCdxHcTkszsTHfLEaNlb+7LyvDvK
s+UR/cZ58/k1o8jA0SFK5dY7G4VANffNmNxoIWaztiPo9BGY9SqS8vFA7+9VMj16cVTE13q1frYt
JicuymoiyCdrTiLoVNUtLfV6Qzms2n481KWV+yOwh0cEvAj97J22g0zrkzyjreY1yTcXb+O9k5Xm
7n8YBcY+q2fjKXKe7qm2EcpxpNhbQzbTUE/1Q6+l14qv7+/vP6yB/z/K2bJVNCxaEiKxH71EParF
KW8qaZu7LtHMe6og3pW1u3R6wf2RX4KtpYF6Nh5wuWCiGkSEbbj90V3871k9TBGuEHjWzzdpiR/F
p9eR9+mPR+CfMsrZpYXXHvALunL7WM7t3tebFAWgYHn+eJQL2w9tDwZy4c1RxzvbE0hugJRJK7HX
RBvvuf+Cw1hIcIdF61yhLFwcCo23lQdLleO8lz52I2GD1Yu9lzlfZzWh4OqlDTGPyq+8Mxc2OvpP
dGdWhyDMNM9K5raWoSBMm3A/tXoT9qDjt7oNy+3jpbswCgiENTxEIo/79ew1zxvXnWOawPsg72s3
Em4s7mxrwYnz43EurBuVDWrJWBDQBTo/UDzxowqUjA9YHRSPWlqMtyg8AS7qW/XPx0NdOFVAA1Zs
nk0Fiirh6Rtl5RXsIrOTh16Z+m0nZv+oNK198XO3+wdwW3OtVrgem9OoEs8Dav7r/Ei8zouFsIRN
fdEyeTByc6rCsbZ8iYqVtDGlR5zqJ9Gs8Hfl6Ej11co6r0FCqm2bf3uvb9QWBXkd5m2FRtwjnovW
+NQD5ahDKP3gNFRTjipSntfF4QIDyMZVpBffhTbJbstjO1Ffi+eu2rSpSZdLzxbX/4Emn1jdxg1d
PojR5IIxqrbv9nGXaz+DQmt8HrZGlTuj7WSwTbNWryM7xsQSJdHB1kOY6VoWWd20IkWsse2jeIzT
b6ppkI6cAz2hCa7l2KV9/OUubMYVdMZ9iz0VAeb65//JlhsssOzJtXDcGmX5otcq3SF89T+8imto
vrIQKbIRxJ2OghZGiSPOLMnBpLOlugJvf6HU8T/M5T+jnN212JS6FqmrPAgj/W6DLdhU1DE2Hw9y
4VSt3WGX6B+uG55lp1MpZq+RFPfZ6tkwbjF/r5AtL4ytLJf+ynwuDsVI+GGQvFJ5Px0K1ulsF3me
HIwqyw+pQ44xVKmxXwWyPz0UzFcivfXfqJ6dJ5SKdmWeuGZySGWcbL1M67ZiCqadteAf9tkFBIKB
w8/atmAhz7Um0eCgNZQHySFJWyua0HrbBrHnPHe2nVy5Ad9vboYiL1z9IoBi/aHl/2dzw45vrdrB
zUqi0h3yQgN76YNrwhjvPxOjwCTwQWIgcnYeWNZdOigrwdtZKMhgVRr0EY3Bv/QxuwbGeD/SWstA
QQBJRGqH548uDtCZRQ5QIpA3GrTzPXiXkVTGOGz0IkAv93Nfiu+zvu/0A1HPJwA8O0+Iz2XoEwZi
X/jz0oW+mZsZ/fg8NrlNUWu4Ug46D5XW4VChIsWlbQI6/+wRcSqz1r2GalqtF7iIFEl1awxWvmnL
pN83PrbOrZ7rV+KY85frz6Ac5j/rirzJ2RnTqNWBtoQy1s6G/KJ5Q7udncY+VhgF3hPldleuj3US
/324GG9tCUJ6pQ7KVM9uQiGzecFwXaM5mJQc5/aXMo23vG2eRj//Ap6n2hXpeLSL7Eoyd7531oGh
O3DgQHKSTJ9FHaLGEiBGBu8gTSsPwgLd9pcZY7R2Oy5ude0qvrCsjEay6sPgIBg9G63ubdEYnRUf
jHhMsQRQRPRJ2wENz6bdOASAPz7eq+dH/c/0SLtW//o/7crTuxLwodQaxYBx7U9h4DdVVOZFeuXr
XR5l9VpHfAsY0tkW9f1aFVNgxwd7lnEERLLZ2GgJXTl3FxaPRSP+pFpGgmec5cOGRV7nKJkc3EI4
+OTaqrltZBnfodS8yuVmzjUY6YV5rYRgi0ERzHoXkuoz+na13TJi1xWPHVCNmywxPssK5hutLQ+q
/ys+mmjg9BvlSTD5c1olBy3Pyq0uY+dhRghlb6LdvP14O1y4S2hQkkpyV9LdODcC1hpj9LNM5z2r
q/pFSkwRKi7IrSUbgVxp6+AX7tTOFZX494ebGa74Zfr+BMLnh9sBAmeW+pIeZoAUwz7pBnO4RQsN
zcCx5a8bAJz5z04kS7XNjKb3NlOHg/WV7fP+Y7JlVrVqgn62zzmMDXFzFwpxgbmAk5RfRunPXxBv
ql4+XuH398mfdaXpDLhopcaffkwwocJJDDs56HUL/HBMF8CbynxIhPoskMil2sp6QowAHc6rt074
P894K3sdZp6XHCY1/VuWer0pKQ9deX0urBrgHoqL4OQoQ50z/XWnS7UmZj5+s6gnDYWesHLV8v3j
VXt/tGkocg2vNzFF8XNJYwostU0VFX/Nykme9Dz23jSnMuIQdRHjiErMcmVLXhqQ4ikN7lX4DDH6
07WzGzebrHHOVk3d9M7MV1ixTNEOxA9kp7y5Pn48wQvLyPUIY4DsliN+XjOMZzjtsdblB6dSzc4c
e3k0E2O8sowXR6H5ARoLQgvC96ezQoXZsAqbWVX+UEXov6cyRHMi+3ZlMu8q4Ww9OpbYjnDX64AE
z57r3pwsu7YopmSTUs0DzNRB7FDYqobXytDVLw3emnaLDlJ6nKAXYEDBvJdjumAXQbbdxdZW6zB2
vBtb26ufi3428yYkZC352a7bIGOTxTLYr8NU2zlNxpzAewh+DuzzITJVNdYhJpx+vTfbprEjfVgQ
ogbgVqtvuuhMexO7YnG/CGfk3YvNofY23YKB2BHB26G5MxY51aHoFylfbDt1sx+xElWKAKRtaEU4
FJrZ3prW4sk3EDdAYtJi8Od92vpa9wXnTMPaOLVe9WEq6k7/B3D3PG8RW57brSwSL8f1BUJMlOGv
+TwERoKTt6n1VhXhH0NinooSPWkaTlNvhibwd2MOZd6MyUEhs+T/SuPKGjaTNBrjLsCR04nayh3U
Ziws2d7PvTvr+ywvC/1Z+pnVbFQwQXWBCBjk+4w7FnyaKpt2E2hIpL1mblAGocv+tiM6QbEMx26Y
pz5s076IH/4Ypdw52CQOURWYcxaN2ah+BEVX9I/ZUCG1ilNK6USdaqpfk0ej58ZYtLl4bny/n7c0
EbXiRqv0UWyCdMLhGGlJYowpmxZv2/lpwp1ri1bd11rh9TtNczXzQB41Fl/mmL7RUTTCzY/Nkjnj
ZpyLpfoywVMx7zD8ydGYabPM+LtcOm9Mwgpw1/zAKDBVdKwCm58aPUf3u1UWgtBjiJVCVdBMVOik
Zplv57bX0OQKJi7rGJc6ox8fkJQBV1fBGJZPBPJxTW2Dx1aCPHHc9MnoZguReMvtSoTwZoxUVg6d
1W3G1mi9+3TGiG7b13Flbii3ZONT7pRx8AsSTRw813VlVM+BhdxhqHuDlbnhUmhtcchczfZ+ttLt
6u3kW13zb6M5Jfh8UcgpNaIK/ezyS+d1AR/Ar7pxuim73mpv8rSbjbsG28xyn2tBAg+o6lMhMViw
Y/MNKLxp/jtOVuo9uG2sW4dKGWb/dTKpT+8aLc3FTkJAGL/NGBF1x5zedcJZ0/sp3YL18KtjGoPZ
j5ayzlMz7GLJYQoHmaKpawD/n35TRhvNTU2c1H4pNeFbO3oFSj6jpe95u6LFUGkrQRekURyMFmne
OBvprpy64a2pjKbcdkEvXfRUtVV2UATcSmKp+CpQxNpsl9W9pf7B0c3lbYEoqR1NLe+eF1f1Xhai
OOiLMTT9dgBIX7bKf1G96cRPej2aeHkHatSTJWxAD1P8xMKSoD0ZlPOAIDqivaUrR/OtcHCI2Zjl
EASh3efrPwm6h78xklR2N5PSk2RX2Z2jhzAcWn8/WIkXbCkQCvWlItw0w7a1kn+QQ+ysOnIQNYCt
bJvyB5UDlWwXo83EYTGWvtoOVTyN3zSnk+nW13PbAd3W9HYXFXIYi63Rm623D8iCq50EW5U+2mat
YYVAuzGuN3CG3TS0cr8bf4youE5Hs8hyK7I91VAHUIPZGJskSUpji+idUICWIfW8DX1g5N/9WU8Q
fl/Q8V5C0AreL6No+mIIp8Ifkz16I0Y0WO3RQRQ+TP169reW09ZPVkqUEanOrVExdN0hAC4s4zaa
s7Gtn9NCAbs1rTHbmpnsh5sid9PkTszNkoSL5mUpwLCg755RftEo0hVq0HCQFfE/ayEXrRG3GZsl
4mEU7e9UQyCyN5pkullUL/IeqJKPXvzGSwppRxQ3B78JYzrmnQZ/ZSLGD5Ea6oos5C5L9Xsjye35
aGAv0T64s5noXxtRTWwAUeTDsnFVpmmKvzetcZow7Ex3n1hZczmWAX7zXyCBOeOPqe7dbqMGv2yx
Y28lJCF/cPE2aILCtSLV41aBr6u7WN5KJbTyDMB70qZ36SKmSgv1qlmvb1O5mMMCz82ekrxJZOjV
Kv9RjhhpZ3jMN12zSbyuSo+LU/Hb2qGohhQnRvgUt7XQZH9c7NxlFau2UZAckkF0fuhpaKLd6ItZ
GjdBVpSvAeCu4UYCyVdhEizypqgnXTukrKqzq6a+duF2MswmU5bxrQ3srI+mCuHjMLBln2yWnhHv
Mx5d7SGJ2RFTWOuQku99u3HMm7ruhnivvNT3fqSZSJeHeTKHlherRkfsMKWzX1nhNBDsPsMkE80j
3qbmS1BmFI/UYnd/oS9q/BRKZHGoeJlE5ON+cNfC8ftGDCGfUIuyC/jb9OAOWqK73xzdHN5qpaYp
okq/2HeygKV9Q/dwQJpmmobfab04v8Q4ERLaaV9nBzUPrGFYyVanQBA4k9U9ZJ49zW8NWjDeHnBd
7O/8Yok5RasJDUoJtSv6l9yZreTW74xkrsOa97h4HFU1ufcgDgd8E4aWnkRYtlZTvBmT5RWY5jUz
lhNZrFxzgOrSLMW+AtxZvCCp6mMo0YnF3qMo6ZjLU73+l7e8RDShhm9d2b1k3xKs7xA8Rm1A9/sY
fy/hqAivH9mEaZt22r1WW92T0VKlv9G8pI7XcMjJwrQGzU5koZS+sZbe+aFNXaLaME1S56ctyiKL
hiCX1YsmnCqHsg5e8r4XMmnNjZOk7m8DTsEr50kTb2poimQ7G2aS/kbjuZwiBdz7s/1WIsGAbvgK
CKSUDUj+NOQkgtB5EGd1MHkVN5WjuRGdpJXIZ7mbK2En/6jTGtHpUGeplWElBrL2ujoULN79JHP1
j+6P1yr/71NkMnCPNITuyeo5djYhHGnSapqH4pBganksnJ6GiLE4L7Ov6rfE7fRNOmX282enRoeX
xJzWIergdG9OV7Hq9WbwUqUOsPFSuWnNXqwhn37NE/ZSdgpSnUa/DwbwXeW3HhJESkpbHqbCzrFW
iZs2rPTJ1zfzomv/QyqMNK5PpIaWAxqfp5Myra62llnIg18MQK8S14pfS2LqOaqAX11DX7+b2gpL
Ba7sUqYx+ddZ7qOWirDXqMrD5HEVxpqf/+BUWmGfFMuXj7/Wu+SR3UHtDq0XFGxWdPTpxLLKpl+D
msOhF7ySNoYsURKMb42VtHvb+jRHwwW3uVoTU/8PIGKdQ7HdKmmmMTAZTsvrSE5Le7DN0Q1zBzzs
xzN7t4iUhNgWlNeAaKwqXqcz0+c2jflTIAbZ7G3JTtzXYMyTm3LOu1+fHorwEJQeihgrefFsywc4
e6K+yVBdwI7Iej8J+zxL9mVajVcqPxdmtdYMgZijwUhb/mxW2lQO+A10xsGwBVqPBs95spqLDk4S
7D6e1brLTu4o5FGhtlOmJ+ymknFWVzCMyYsVDYFDP9tGcwRHbH5XeutVoRnH6ZslTfEsYya6zRdE
nLcfj/4u/19HXzV1KGWv6IOzNS2MuEssyegx2e+OFNzjSXKvwc4ujQJcmZIlY6AXf3bSyEEqdNcs
8wB5crjXmxKrwMxvrlyJ54eMeiiVklVSgtbb6ox8uhW5EqvVS9o/DAohy9KqMWCz+199nns7u1fX
lu58j0BKWdssbEYGM2nEnQ4Hbd31JlWIAzCYclcu/rzRrabZw7v+LGeOoYCo/mktQz+FVHY6VIJw
apPMlF6JDZwoB5F67JtGXtn079cPxAGfiDov9wY4kdNRgqZMA21y/cMk3b87ady1hVuGpI7PmDJd
07g53xKoQFPqZNVWJtQqoXI6WKIGfRLmYh1AFlSwd+eGGLRM8vT7xxv83Veyafuukg4BAlUAPs8m
JZlLIFCoOjZzExMWpWURrZiHVzlI58ot/34sSpHcTRwpYH4Ah07n5Ph94RaVnR8xu7duWh6uh2Ss
tdsR4PSVb7Wey//eGpSKVygw9y21FoqRZ52NzJzHTAVafqy7IjG2Q5aY7o8EnYM4WkzhPTUVtIBH
cxBZejfIMn/Ru2oYDp9dW5ocSKDCKoJwBl7ldL7Lii+LjaU4Wjj+bnGO7t+MDnRMmDrS3H481vv9
4q2K0mDQ194imfbpWKRoAM1lrI7VMsQ7VAScjTcl7pXL+I8y9dm6EsCBAUY3dgWZnQ0j+AmuWZjF
sRxJVDeq5GbezIU+oPbgdf5rFyhDHClZJDWSas003/l4Si+PAla4TeUhXvTDMvvuV2OUXcx3sfCJ
7iB3JRthinS66ZrWr9+Elo46VCwEHjCklF4+vSqv8uqtU09zeagmvZteF7uvx1ej8p3hLljaQGxR
ffT+/nhd/1/l9XTKtATWrj6tOJ3e9NkTYHY5iUjgx8fcVIQ+O3K/UU+PulMkaylqrv3hL8eu+uW1
rZfJ/jZVpjKSkP8lsR5AO2TOxnUwrn5AEckw73GtllPkiIlvZevYeT8VyFlkh54yEXWsoAr6bZna
mh2OID8VQlMAeyIIAHr7iK24nI7Y2q3UJC+tk2gwayk2FJik9tqZlV9gj4i+3HYWljZsSxKN1A2D
XB9/93RO7E2ZmwVpdlb7zmEYh2mMytgyxj1r2ab3y5Sr5K7E6jTdl4iN1JGfLRaKSTOIOMiyWRU/
eDHyIlvkGfG3SHLdmm+dHOpPHvkJnfpHr/X84hGfJ8t94qDVxd0SN8iVGuMcwwfwyfxvUVqvtZcZ
vRD7hjvVK2/tNI2LcLGs+TvZe6Vv5eCp6cGYSQ+P4AAAX4VGg1f6wdFE1vzOlokyBiVRGzFF5Ykm
ElmWFTuJIRten6RlxjZWo5VRA/a935xRZj2KRu+PelrU/W4pUBCPBiXED8jqhSLBdRNsan3NyUPk
lWZMAHtz9PetMI3vPAmqYLMnqjnoi9NXG867RvLb5p3+Mpaz+6qNA37GXS4cbZuIrPwOq1D/nXRm
jPma3sxh7+iSyjS6aPqNk01jG1p9l3zFhlkGGyQD6pfUW6anptR6iJzOpN11c+eMO1XLToZJQngX
msNcV5FXKBzccyf28CE0hzy4y3LP+akXVLi3NChy4y+qNPZ8F1eB+JGZeSo2RmknXRRkgVxk6Gbe
4kfZ4LSvyq36MRxH2TSR3hRBvcG0eKSuCyUzGfZTJYJq7+pSr16lHszq1nPFGG/ieC6G/VjDcL2V
wrb+GRt7yX+4scQkkrJcpR0ce7bylwEVaD8EBWdqYVt7wVPjLoO1RIOhSeMr5GjztShmO93lxkQd
PSwJG8Q/KDr76S+qscXXNJFpv4ctPjqPc0wrdaPjOaFHakn5JPOylN6LalBow43NkWU04Ha5kBnp
5RL2WqXRfjXzzr9XUmX9Q5lq+j/FArLqYMrSR8MytxAUfAqmxqt+joFK3+zMzeLHYVL1l9Gf8f9U
I9A4Gv3ZTJkqnRb36KOFpaj4eGP+5gTZ7GzmNkAfRVDD/T3Rkh7C2ezHKYq1wdLDQNf06a6026K+
y7whebW0RU8AfrDzQyvFVPl1Qvut+52YAlz1NOe6DBs8J99GO6m6h7gbDHfn6r2u7/06czHGqcFj
3wG9VfZzWorm3rIrJ91bbpPm96WQbbIxWtiZFJNqancWHYjlqYIXnL3SHOA05lSmjZDtJT0iJVKy
eyf2q0cnXmiMIHY0NJG0BEoyht7mxTbXsto4iHEulw2l7PKIHWldbE1BJXfr6bBao8RWhRV2lp7W
G+rvVPill/g/sYFfkP3RUunsEC0zZNQVgfmM4VPubDCt6vIoX1Z9HYrHHcWoMW6byBpXHCUlG/9x
snO6H643u0MESq2CG9Fb5RAlZktvye61dghRp6HGVMVuY218QPFa5Hl+lh5Hsy78lYKE/3Ttut3B
80WSR4nUTJwessSp9p1npjJqaJn8a46NkYdNUs+0zKnWpZGTxsuXhNhObi2r0R9jg0bg1jKS+gFq
P6s7ZF1znJBi+um2YG23NpL0TziPYpOT6EuRR+gzLT/x5qJR7yyVfzStQRRb2QU+pScCg1Cbp2re
emlVbUuxLH/FfZybt9ZsCmvvUe/+lWlN0UTxUA4Od7El3I0mp//j7Dx23Fa6dn1FBJjDlJTUrRYd
23FPCHvbmzkUyWK6+vPQ/+BYlNBEfx4ZMOBSFSus8AbnK9pCowhmniXNL+q8f0MaVH6Xje6Mp0TP
Bkq4uviA5L/41aKU8rOvhuSb3tMbCFovEUbQOb3Nyml5UR5GneeBIo1DcTVVrX/zNo2/Z7k7ekHf
Q9UP8l5Hw0NZ4CmjFRi7yWXkPf/N5WkgaGtYo+bX5qTRfYPXKQ+IzzZfLbm43invlgW+TJV8dR0l
Kg8p5i7lMZNuBvoVCcXR77yS9nRiig8m7kk/RqNFGneymvLS0W1cYMEg/Jp6utQOU9GLIjAKHX0+
zYvG9Ohlrf5TK3i2AooErGfiKbHm55nnzb7VUjQFsAvQ5GGkOxCRMDrGeNRxxfUCQpQFhItuDw1u
u+gaRXMGk31cBspUWGUg7dHD7poRPftVpGppnnNbk3nQ2zVo3ZoU452F4K55NAqomEGaOu4vR2/0
z445q4ofs4VpwunUuiRiaS2YtmHgAkarErytF1kW1iLj0Pk9GuyWD0W1+SeSAHUoOav5b68f9e/R
aM3Zseh6+XUYWhqwQ+N4n4t4dp6dShbJKRmWIowWCRjQFVLilEtQMOFEXdMVUuCufe8UR+evY90m
hwV76PggYm16A6G6Lw6S8PQRuWpWBoYn76/rtPzGymyr9CAxLusDSlidxntWT67PDlE/CNNufnUx
bzfooEwvg6ji8TkKV5mxrtLHr31XWYqPz3fzrC+YS/mtQw3Xb1ssGrJ4cqajJ7qsOqiAtqRfgx2f
TyVczK81Xn6Dn41wkNerlZYuTRfBxTBkTXEESZq8bcc+nrg12uQjnuF98kDeYJ11HncDkrYjLB9t
cTs52cg5P2PRito3jzKdg0GvEtOn4sJFM2XUyz62ZYm9VWxFxaFwK+tZYBRe+gSfRhFM42zhWaiM
1cEZx849LYpZOz69FeObsnBCmLps0sDt1BrhMbvPj3jOar+wS3LbAFL+QPMjWiDlaJIO7qXt5vKH
QqZjcVg0j3OL8YJ6RM7bYIWVaf5hlKoW+Wjv19ERjHSuPtDGRC5kmlb3ozxN2twvkplnWTRmKX2z
tpdVUbBqnugyzLnfjkVSBfjpFlWAlmX3sZ/rmeY2cPU3ImHfUti2hOt7iGDjS7sIFxcY6VjdwyJZ
s2O+mFkbYLijlcGExuV/pllbn9t4VL6VtI/fV6Y3dPTKhrb3W89ear+qh5nXdsjFb8q68rdK/czj
zu6ML40AXPCkqojoPiTD0IQGErBc1n3Mq7m0Jm0kO7JTesDYqj0TeDWfy7zqvluRDu3N0IrhQxRV
ojqtXjLPhRi1rwi0po4/oC1X+xBrCHOzclaeHeAGH4dqcjrfa3MkPLRJTTJfT4xJOVI/NcIlNZ3u
UFrLmPn1sFQ9/ayFRWpbQfMismz0M+mHiqec+Fi+S7XKi30yzfxjpvbueLCmUtcel7oYSwRqlElw
PHj7AmOw9V/6zBV4aNpl/G57bfTJxram5k4npvJ7DBvqAN1Oa/C1ThO4bXXeqCSBPVlz+ZgZbp8+
SKXiNIIBTPE2Gqx8/FeajTu/IQA3FSyDk0H7FM2T4z4w2zZ6FCKXy4lVKsqHqYxtPqhj8RDADW+j
78A7kvkdgUNWfzUtpVWOlTuZbSC9NpvCBrxc9wHusy0OtjqQpQndLMzaN+OOyxsz96x3j7Wqp2WQ
tF0Sf52aTNBM5z351468JfoC136kZVNFSnXsVXWE7zPkbQ9JkmfkDbA+U6BD1zrulyghHT0Zjd5X
x9LtRf4kY5ucd0RWYznZUa67oUmDr/+B2F+nHFU3171T3Y2d/S+EOskSaMoMWKlqZHGsGOQcZdAl
vluIkk5vvThG7HCZ51E/a441f23ZP+1n01k0dA9zqE7NmxLyrP0WVIj5iTKUrhxZpMxO/HiKKhko
LSpvZxkNXnexO0GmM/I15bkdtSq/jAqqv34HrcUNW8urMDYdMss+pTktXp7rmnAT9kecBWomm+mR
IMIZKVA2TXXQSK3Gn7ZuKcYXU+9nwBMktm7oEIB+xu/d7tcuZ8VjWWtkH5lZ4y1YKYkjvsXE7vEn
qUQDLHWF9KUOyrru6i8WLGotoMEieONilMsH31R7OR6baVDqHyjmQ0nV8rnxLibZqvG2wG2seGgw
T5voypmV8jbTi4aQWOtMnS2fuGrsHae0nopzxXU5vNWmktDPUMToXtI4Hz2kLktA4J9HY0InUmho
O/p6hKHzBTxN2p6y0rOWR+hEVvVQUaOqfpV6KpIPstDk4sfWgAYiVBcToTVA69nBHUlhnwuz6WZ0
aWbHfpvnjSMPy9Qb44pkWObfjZhA+vlTNbslYgCVmRxBQLruUzVMmTjWsdp+bDulNh7oRjZkMrjt
FihRJkAR31J61vihS9V6J8WYM3wi1aH0micb0fV6p750p5TFjQkUn4IL7gjbshkCOWmFDk55TmUl
j1UcRQEH9zOF0O78cgHi3kgOxAIKZlDCqJ5dF3aM1FUl9cjyPGIz8kZzlu+Lk1LwaOevrx8IqSKI
M1S7UZTdFNpT0601lSv6TPt0DKJIdY8V9YwggVa1U0badgQpAmI+tIqZUkilNrxpH0xTTpRcFfXZ
qzzrDXQTL8AY5ovX9NOZG8U4AvL47+XZ3dbHwKOzjPQRTPoVN6hLAqqaRLU8I3riHCR2vdwcg/Hq
j0WuRN+RoJd+AT2664+VqwpSIJlTnRdRpGkwj33xlFApmw8G0gQ7e/B2FddCPuy+tfiD5MS6c/5C
q8YWXBMMturzWst0D4q9GoW3muweYzwmSftaSysQAPLmPdeTO4tJMwFdAsgo1AG3fA2zZWL5JOuz
w32W+WVLYdrvhatPO1XNm82/djo5Y2harSfthpKumfaigpA5z9E8+2YEjMONvCrAtSjfGeqmur9a
zqJv5sC8ZE23BXdrBsDq2Op8nhGS/2+aSjsoZW1/k64muBGbYacbs13DtV+xth7h21MlvtE6A8yY
29PYuJdyBLWd9TZ6PBVgqpe3/XYB11HAEcBGB3MB/G7TRlh6AjBBS+NCgmLjm6COIPeUYvyWjlO0
c4HcmxF7AQszwki4ZJsLREyFrsrBdi7ztL56VdU9NYY779wdd0eh246JJmV1Y1tUF3jCiGpK3AuQ
PUllEgZl1ph70PbtbljXjSWjTwyundO8mUtn6AuJl+tc6nT8RxHLByph5LqqpGwn5lebgzIaz8j6
onCg4ftdn+QkazJriQf3osvCfSQSM45UrsTODr+3F+go6QRQCE1Q+r0epRkw7kQF2r04ljN9nq3m
4DoFKvbDLHcu2xs9i3X5EHlcYRG0eqDgXQ/llejR1IruXsyo7xrfUFsAaZ4r+3NlOTI+GKAKv9WD
3pCYaG5GezDuuzRQbUgEO7O+t1/4GSuoH+F3rpHrnzLWbtUXFCMuiaJQFPbiOTDt2n1lq2edMJIS
hgGoH2HfrcJQ1yaOrFObCQ8EZ4o99g8FcabvkHjsvDH3tiYtVfRJUEgwICJdTyiLjKlp0Au5EFe1
n0tX7S/6YMqvOb/Pd8mody6q9Vv93f9Yp+auIJqV7bm2sq7Hk7TSrKIgtJyjfhl9uxbisQafGYDY
6J/pjZAvyKZ/eP3Fxb4hRKDjCnF402hKOw0ti4lg1HYzaoyRVN6MdVkfXSCVX18e6t4OIbyiXYgw
JAyQzQTHSGIqHnH6lmEc/VjrnaCjWnd4/SgrEISNSBpo/ems/fVaizSm0AOm9qJN3fikVHlybEEE
7+zDe5sDAiWMHLhP9Kk3kVWMwHjclBO3I1LZiIKkw/s0qas3kwPKKyad+v3yrO7dKR4aVGtqCwVv
y1NrdOENIOzcCyU37ZFup/VpVnukyRNzzx7lz3fYbETgC6gNImascco2JzmhN9NEi4rkO1jF+MDP
Kd5LlJc0f1nA/Qal48jybYvzG4mBYtSdr+N9Qy2uVrL3utoYX3ogqdrTnOfFJ8/Kii+xac3fGmAf
3yrMrt+bCLp/z0AQq0HdKV9h3emnMsqSgSrl2DyMkbCmR7NvqIg31ZSXgcwL8PicBe2bCcBYPXTY
S7i4O5eJ9LW8NHfUD27tvVlkTjx2NFAewaSsn/+vTeTEkbNIpNiRR09cHHaKYlJhTLRGZ5+UJIP/
5UuYC/EPKLS28U/ixLEL0NYyFZ+CixVd1H6RoB+N0aw+jsVoC3ge6KJpXdlkR7sF83WKOiznz5UK
ive9WSjFzttwu2NWqjTUNSBsNFS31jCt6uTwuOI6bAw7/TSmZkQWR5V4zPN+5zCsd8R2w4BvtoDv
AC5j5a5XS0+cKs+oklwmHY8vX+rUhgd9nB5bSnVY2aeje5YgE48aucGrjUbQNIIkuoLaOPM36ZQK
N2FpGhTZXHRSfS9za6oZ3uvjlJV3RwaK8gaInq1iTp5b7YSRQB6u1BDP5wmgc2Lrsi8PWZU27wXY
fG8n77jzBemGk/OaoM34lJvH3XFKiGtTXIRVJ9EI66r0IauFQpeveq2IDuKlQHsQIiMk1z11K5Gp
KlVcqqNehpkJoJ+SUHfss0ie3RqHszovpp0DdvsUoGKONww+hCsxfKtHFsd4YHTzupzFNByTWfUO
LVZ0x5cvzdtLGtlDyMNgCXSyje1Hq2lr53OdFKGVpzN9bfNhLtIomMoI2cDJ2UkB7o2GmBvS7MBg
QYBtPtdInFwDVi7CAbbtAfXjjAqiJv1KE//YpbWX2/+R2Lg+dUhI4J5ATRbdFPLT61OXTwAvqQCX
oWH0evYwuGSjRwWGYvcYmW6ZhUVX183TZCYlpZ4F/MGBgrtHoWE1M+lWt8bjqNZdccQ+LGp9B2TS
23GIWghGeTb+rFWjbgNsN6kIj145lT9nAoWWApPsfpi47iR+pknnk6XxMh3KqfbSz8lSuMt7gpi5
PQjoBOpKvIjVY63E8qNsV70GMc60SsqJ24lm0rRgNOdA9FiG3n1vK44DB0sXwydpmjONM1K37MGu
5zJ5dZiwZmlkHUTq6LNvkbCTkuhgMewyBLaVBJqxmgbW5bKzA+8cYd5RnQoFMRZwrg2mRRNq0khA
8WGsWNYnXZko2Y5R/a03070U/s6RwrABdBml6DUmWf/9rydLhyem6UJWoRrrFn3CNDtavbrsbPK7
EyIkQLgXUr695WmmjvSKth6qcJ5d0Iy2lR4raSonpPP2Tu+9oSwI7MxndW7fotjg2qXOgLhPmKTR
8qBojnIxHZE/NO6upte9tUPLC2szc9VT2AbBSYWeT6IYVUi/UZ5a241OZt9GO1vu7oT+GmWzGUSD
W1pdTlWoUBr+KUfaVx3A74dJn7Od+/XeUH+cPVejYQ3c4fVm6GhNqYPnsBm6/mM3Z/LoAXsK4Kfs
FcfuLd3fYcYmqM+nHIzBQpgRx3oOakVNgwLXwB2ti7ujsK9XuTCejG1yGRuJKhQtr0NDyRZ8t1w1
sBXkM19+L+6NwgAeUnU8F2itXa+aGIbMHnSjDgs4/EeF6u2x7avo9UeIXJ1pEKsgUrIlVFMySFJR
aVVYegqoAkMZH0u3/QitqnitiywqdcjUk9dpIDNJia7nk2jUh3rpclgx00qh7mrxmZaqu/Nx7my2
q2E2WyCCWeRanVqF+Fv80jJHfyQJGH3HAMv28ge6NxL2ElS9IHEb1CmvJ4RUCP7SNPPCTKbuCRAN
BlOZEVvvocVk7uu/E7qFJHncdOzwrYIS7L40Q9qtCXW3QPohrWicNaL43qChuTPU+lRvnvLVyYL4
i5ub3bduzL/ubgc3scwTiQibtIcBV0/au76f7YuYc5o7ZYo1qtuap5cX885uJ5lcb1cCJNgTm/ih
roUTu0MvQmOelOHUo1onD0nnDc8vj7Nea5vJ4f5MZLRKbK0lsevJFWRFejvjCTLm0/upExe7VX/k
TX3J8BuGqpv6MNCfS9X98vK4d+a3VseABaNXg0rZZrPQ7pynLOrqkKpV+VXMMn1vpEW1syX/iPtd
T484YnXSwNIABLK1GSa1FzABnOgwnUEhftSrxY6DxuSip7ZYNS2CjVEGdL0xEvONBOw5+j1kbzAq
vDXA1aBQJ2/1BdLTU1+iuvimGuKh/QCbLq3fLJGuqP4yLUmH+68cvtDsEf96HjDOp9pc4vJiU6R1
HhBTXOAQl7A1DyXaWwboD6Fz5Edw0xe1yhYtUEegu8Eo1egf6LvIzqjuHP92hskpfK0ZanB49Po+
6BZ01NNSmAoERB3mrtFl6X+eaJLhYEeZ/k2D4Z0cWgfpk5088vZ4s5TwL2CT0YQADHy9U5S0H1G2
L+pwLkAMOjBdA2kl0Kxz2uev3RzXQ21OXFIsbZ+aaR0mhpMfe+irR1Ga2quPGKNQ1AYcTyuMatT1
hMQ09b0NoDRsolh50DLDCJoGfsvr57I2RwG1cMkTy16PIiFugnkH9Fig6uU8DkYyNQdtnukYvTzQ
+h9ttzrX3vqokJCSDV8PNLHVIgvkXhgBUwxad+oOYhprMNhKK89VNC6vNXdB6lLjBnYcNDsoUG9V
fzr0fIeepDc0k979ZQHF/mLUfa0iXWzuLeMfnt3N9KguuzT6SIG3rD8Hvoyh9K0IByBErb9Yedd8
mNwmmU+kT+03qUWy+eTOKXUrCUqtOnS9OU8PFjCjrwIfRdVHdQTmI3zLzPNR4Vqmw7S0yfeis2ov
AFMqgQO3Ugc/qXjWAOBvKcZPtrlaT/VDb7mnZBmXwpd9NXsfubjz+cFMU6EHABZ7HTnlpqA956aW
+dCDwwTYxSUqD9CCFyWIG80BjidTvT5UpcvtDhpO9kCxnWnJD2CzstdqkPF9qIWwx2kuk99sqXAs
AjmqtfB90rQ5UqRUjrmX5T4P3bATzNzZfMi2IV9HrYeuyjbzqJOks/vGFGE7D9Ol6Ib6ERQZuh/w
Px+WIk7fv7zZ71xGsLdoilpcvVR8NmfXifVkFUIRoZVV+U9ME20J9rVpActgZbRnZHv7WCFziV4h
3TyefzqI10crFW4PW5LRVHXpAo1NHzgJyI6X53QbZzAKpCAHlR2dpvYmLQC2pLY5oXQ40az5yCat
v+RwOw7cUjkapfHypk284vfLg95bSPJsx8ImZC2ObB5IY1xyDbwrC1lMuj+oKCfkrfsLl4Pl8D+M
xDYknmGTQHy6XsTKE1NEb16EcT9H2VnJWgTB0jJa6qOZ8rTsxL33vtnaT+R2p7OM9OX1cNSrsgy8
vQgX0IdHI2rFO80D3PPypO59MxpQUOK42VGX3oRP3mpRapVNG0JoWKx/VwEfrFe7tCv8rHFrLwTU
YrpHhQhsz6XgNnJDN5T4id1PI4AsfDNBbbG7fnTaENWz6p+c93mKfSXD29ZX4lqD9FF1ffQksixf
fPD9CkyVHJzhzrNzbwPBuSIioD1FLW+zzq0OIGfoija0YFecmtasP0SjKd5ZS9qeX17se5+UBgup
H/UNGsWbY9inNZ4ikBRCGBcDgtvwx+zTFJWiPr480L3bDLOtFZmw+gBs+5gtQiKRtCy+aprkTzF+
53kQi0E8oWK0fLGdPNoRy78zIBZItGfX07829K+/pa0sCy5jnQgzB4RpaqQ/cYTIcbvNEfHI7R05
5zufjEuaSjJNdua3rSdbUTwCueBdgEYsPiTo5BzTrnM/SHPaCxrvfLL1PaDZp6+X2la2rslKYPwj
10s+Cs8vcrUA1zbsaSvcWz5sSGhbcr1oNzqRZYHkGX1FXh9e8WdqHWifEKDrb61xsj836jicXt4g
tz0Val//f8Bt93kBE+FVrS3CvoYusVjJh7oonqFjvZvT6s2wZP8Jz/rw8pj3lpJUhkyGrgNB+Ca+
k2nFEiJoF7aLorXBjPphGXiJBWb65YHubY+1vajitUQlZHtzaphUVz35T9h6yKZFTa/4kdDwapvF
Xp33zvVpUOZdGwEs6I3TioIHdxtNZRvKBhGowFXHOfSiPD2XzYz/dKb3x1LFuPvlCd4blcyTWgXw
mdXr5fq0OfA3IVkmXVjNTowkQaedYnPsT1I3ZWgOnXhEZ2wvYrk/KB0c+n7ISWzLPWOZx55ZRG1Y
0eE4t2IZfNQ4zDP0LBgnFe9uUe92jm4E9QgBqZitxmrcmlRJNo+ENhuZZut1Fw6LEO0pUvLmTG+1
+xCVi6yBMXTVxbKL6tCqRl75o2vnoZFgxEtZQ7zWNJEfA3hCA8cGUg8GwLrD/yqkZDE+CTzZ/JjK
BqghpkMPqC+IMWXeueHuLDZCAUCBV31QEHqbaUdQQtpx1Dp0AMfiR2qo8T9QX+AJJFr23jOUliCk
jh9e3lZ3Dih9MzqsWAdxdrbihaYYiDTMug8Vc8nfLlXlPGV6Uu2M8ifPvk6EKCPYq8nAilG9AWro
3qqEZbKKtmjaY4nsRFAkre1XVq+cUD3Igq4tlgOaF/0TDcr5AL0MjbKikieE91zVL9Aqet2Vgfyp
Sq+LBvPayqacud6Xf33ZbrFHO+sdifkxlRUjAj+bLV5yscZdlfbNKq9DgYQkW8eGYE3aN0OlDZIo
LjpflzpBMQuzvRjVJm+P4n1vFIwPaWxw15K+bx5kfDBp6U1iuqhGoQL+VRHX9Jx5J3rcIhmYDIEp
m4b2J13C27ZQBL+qTdPlYnRUgcPCa5L2YUQmiruQNgEcZa3rYHqblVEe7WqcfqRKZw/fDHeQEnpV
rv6yi2ypPlRIUyVQd9Le/p5bQ28cDbNywmpYtBoiXx63RzT8HPHvy1t+81Ssv58ZrO7qBuZNN2AU
+qmu1szWfKkmWGpjnkA86FMJKqs0ip2Nr29e+XUwzjTQPZ4ldr6zuT48KqHg/TPj0thaLWMqZG0x
hHM81uwD+vz2pTTxRn3MKJrpfqFRHz4JgOMi0HSMXw4oV1i/Oh6j/vNYNnb6LlbzIT+Yokr0J1OJ
lwdvxnHLzzVFful1eL2kXYXd6n7ZN65x7NK+zb8MgPTFwbRkr52MJHdtxp6zemeyNwtLNr2iz6lP
Ae68QTA1kU2JWZK9DOjWHQwEhf3emb53iy53HsM7I61dFY1MicTsBhlY9hh7uaXehZSOYLqr6j+m
aGkVxcrh5b3icAf8dW+tnw/o8lpxoOaGDsTmTrYlQmJI2pkXw5vEgChP1h8WRYXDDaHiA8qI5b+1
hcfey6PeTI9ROVhUQICkc9Y2o44yHRyl0Y0LGZhm+yboyIclX8+K2WV7z87trbFeGRgEgst1KJKu
S/DXNWgZXefl2WJeIowCuZUTiMKgPl9Xa2Ehuf9tXgDOHZnQdkpWaenCSR3zMqPsdTbRu3g2ChPy
cqotj0Ivxx1DoNtzR4OXagtsfo44m/F6VmnhocHuQnlJsYD1gS3VTxoyAWdDxuANqrZ7fvmTbYLr
P/ODG0H7GukXds0m0I16r6tjq7Eu/KLkexst46mhXXWuI8DHNVoRb+nPLycEWPdE57bh0v8N7VLl
gSLB/75FiXS17paYElgXoaBlyrFMHvpo+t3B8zuPaVKGrWalh4aU7CEHgX+IZs/wB0wKH19egttd
Cy5s7Xd7JJ8oZ212bQ+VDLZXbF+ivID07uLeGCV2fMBTfa9FvCkj/Jny6mjmrR1PaqvrT/lrzw6d
h0iAiK1LS8Tml0WtHtKyrg7lWKuI78mLlAw892V3wrIm3qnS3PnWtD/RkgUrAwNA27zmpWq4hdXr
1kXWix2IVB8eOEIsrJXhgLEgGIMzpxPoOXrALy/xFp29Tvxq6M02k03b2chG25dWiPHYa3OCEYtq
oZvaOKcFhD2s3np4GkaIcp2Q8YMZvxJo9ecncMfDkgHYpYItvl57s5NJju22fUFS2z4JTZNB0sFL
35npWoS6vnlpftlg3ddGIvWizQGOCOhr7GzVi9DsyTkNbUSRoUer1DsOaaLWvlOUCUpiXaq9Mzsx
TIehp3MGSd4p4ebapbeHpr797Ghu0hNB545sVt+6+hQ6XrB9YaiXLmkuC0/r9GQggUz8jJylY73N
OqQ5Xl6F27uZQgT7fF1nlIG2zw8Y67kD/8giINp7VNRE89Wk3fPFuD1NXJEEqCvckh7Fti695IWg
tRcZl1laYyAbSDsdGKRDVUTxqaZej+Hz0vyYapeCfDKY51dPcn1fVzyTQVi5dS4V87Jq4JbmpdZq
eOCNl4YOgIado3NnKekx8bCynLSnt/jASrPKtlBG80LcrT6x6vmnLM6dHSn9P7iezbalQUcExDtH
iXpbWWzMJtKGqnEuau0Vw0WkuRanfimAtR0JJbrqra40nfVGZnMfv5kzrP98M6ni3y6GddH7rkHr
jZsrM/Oi952u7pckMNWp/l3NeKo9KijQwWIv28j5lIABnoMBzeVvqeomy0lYlgBDquSl6rwXWtGN
fop6N22iWGT/qnCS9bPpSLwlAqW2pz1T7TsrzI0Mugq1pTU92NxNVgK8booz8wLLu3orylL1B+Hk
31/eLbcRGS8YHRsaKfjVcRCvrx9KqSZmjHxHmJvTc5kv/XMMIfvkDMI40ngekPkuh8PLg945+oip
rvhSMiuu982gJvITnb7MzqXR+uZRt0sFVTzDeCSuMAMz8dJj67moH0OX3jNYurOqdEZ5UOmIUZPc
vu56gTIi2lvOpatwN0pAih9yiUDJyxO8PwrvGZZlFPe3F43as0/BojuXCdmFI50p88nGcnXnDP7h
rG1OB8UkYlvK7ivTbNN5SLVWabQEBljmeOlDrCjgMSHHPjRT250Q+86/L7lqvJ9QMX/2+LQ/eOuS
A5zq4UdKJrvTj7uzldZUmdo8xXnqysb1VipEkeQ5OhuXFMjqE12RN10ujqOL0kwiV666YmSnl9d5
DUyuF4B61qpKCesCStM2cInjuLGcwXEvQ6VEb3rpmcd0NLvHypz27JVuPylfk/SIr0lFFKLz9exS
acWCWFC5FCAebH+WDhr9pWNn+k5ofzsnPqcNHgZqE6d+GxBo0PppjnXKRWmn6Tv6/nT+HNHqn6PR
S3Z20O1BXLcOD8XauaKQtDmI9OjUysMa66IgKuAEajGYlV/mbo0ygm0mna+abdoFg4nAedBivmju
ND1uVxUTJEofpBYq6P1tEIAmFgRdrYpDxN5cH1WX6jBN4ttrdwmDIPJCEk237EbuM0nLHj/YMQ4d
nC780nT6T9BBF7TYE3tnPvc+HuCLP+BELu8tLUXT+Ga128VhXZc6istzcUJ3EZ2qJNZ2jtvdodDh
I3rCaObGXcyAwEhK1MehJqsPbWo2SAabnxenEDuF1HvfCBVuSAesIUYzm03SeD0OhZ0Xh32nor6P
lMAPLTH35KNvbw/eOuBneNisxt/bcq2M0ilvkBUPndLFZruV1be278TPxrO6t1MX9++RbY93Ptft
1BjJ5roC1QQ3xdu028u5xvvCToErumCZYAzxV1h2zs+XN+CdYaBccryI8JnktgM2wXPg5e6bENtw
+hqFmb5Fwkx7eP0ooAV5DzhHxPnrCv+VxSWEOMhcgY7B+qAPGqCYQVFqeySKm21H8ExQBI4dY0Ty
rk2+ooh6JfQoXajnQxQUNm8nooT5wRpfi1wG5014SdGGcwsmgkzhekLg4NomB5B36Ye+f0Zfo/ln
aIxXAjv+jEK4jhYCVRvkKjYXO7nvgMiGgmBInI7PqAjYpwUt9p1I9mYLMBeQWQgFIPRAWLAu618f
pyOg4R5ymcuk1ehXIUDlLY7wX94Ctx+HRJq6E3/obYFXvR6l0ufWmwVUqzqhRn9MFzt/8ErPGA86
7if/w2B0zujlIPCwQpivB7NNRRs7I/Iu6bgk9rly9YlKalXO6IvBzN25xNePffXUI51PlMoScpBA
m22m1iiIsGOXE10sE1MKG+Mev7aSozKV35K5Gg8vL+S90f54fpqcWbqtm7OEmIwkW1uiC0gW/Z+p
mQrfyxvl3JPZxb4VW69sX7MLV249tW3qH7Q0tomOKqXqKUA4QwNE00EUbX+UVjV3J0fpm+qBeFJ7
bZ5IHYAwA6AWsgirof3150uL2OrHPqrDdBzww8gT5X1LHfj55YW83ffrmYK3zD0LGepPte2vfV/A
ttVoRYmwjAz9k9dE4iv0IvH4v4xCaMZNsdIpNnOpICHZcQPEwINtjwiNQ4FOjHtSNzdPFPVhPs5a
PyFvIXK6XjFRlEU12r0MvWpx3mF1KI4DJkdPRibHILfH+Vg02isBlmwMskCa40QvKEqQcl8PWpit
pUg5yTBxuvKk1VjiqBjv+Gz6PaPU9SG/PmLXQ23mJy1aXi094VAv3eXZsFHJnZMV/Y09xiEtpvy9
h1rlOVfy8fjy97vNZDhka0+HlJDcjBrk9SwXOVmVOusynIYO96kEdJ1pF/VBunkcjJEjg6FbcFKJ
nAfRKYPmV/CBEOluwUz6hdu9UrJ9XfU/3SziEExcwQFd/x4WoVnaSY6hhloTStKK8g4Rz+qILHC5
E+/f2VXg/IAgr/3ctTN+PVTarH4tZjKFKG0WD3AlcV/oUZnUphYXFtjYx0Ekxs6BuTuoDRqA3MkF
97e53+gtjIWiLFO41HX1FAMTO+WNOYQU+sV7Zynbn5mb7fVh1pls9hfRNw0gPjPE/G0YRCKDQ1Cd
D6GdqGX2LhOV5ff1+DtKveRxias5KGIbfWAAQ9rDYDn9Xox5+zySKyIxQ9JIpZu6+vVSW3U6dE0f
j+FgRfI0OXN6EENMliPjaed2vW0jcPJ1uCLAOVdK8pZENHjUFqbZGMNkijFXwrLJQS5RpsUHDT12
D7nbKfpRMUvUeTU9UQ5Fb5YzLEtBhSlqs9h63ZNG/ERbikwPbfsVEbyt2A2Sy0mVS35eEqF/0hG0
+oK1T/PTVWT2rMx5enr5TG9u/nU8MBArfQrtfui9m4iHm741Imwpz2NHI8xuHPe5qarqx8ujbD7p
/40Crp46J4EPV8j1J7WRK1hwrCrOKdaMCDrOdMF8o28SWKqeUu0B7G8nRddN1WE/UAkg7tncC6AB
PFzqivRsREvqHRNPtv+4pQt/97XTAq1tcB9SaXDQLdpEO2aDmDp3cXbu0e4P4qRDNk7H2aNs8z3H
9nXT/3Uq17ganha3LqEHLa9tGNdEUd9rPeIsSknan5ue/KRpojsMdmp8iTx3j6h/+8UYD0ASc9MQ
B9sGcr09m/0Sy+wMOn7EqmQcKz+yKzXsy0r5/vIy3nwuQkVQFYSNJhoxFFKvd0ds0KvzFLmcJfDi
o+pVysExSzN4/ShEbbRjkZfiBt/s9ASp1VRT0WFEV0j5t4ny+ZtuomG7syc2dzZt+VXOBKgvhS7K
fVvAoTVVqT7WlnqORrhBWe+JsywmwvqyAt2boZ0f+2MaL79fO7u1mYCaGyhqnsVtPcrLLeHaadee
595rT+t9B0WmSD+8ehQyMFaQ/BiXqu0a8g0N0ABjy+1UNA/dhL50p+R7HkS3+4GkCLgNVyBgbXB4
/4+z81qOG8nS8BNlBLy5BcqwikWKomz3DUJSS/DeZeLp94N2L0QUgxXaiZi+kGY6C0Cak+d3L+dD
lWLvmntVf7IsMe7UiMENuT397u1nuf5QjLLSzS06eBAoN5tEWbQ5Dtptf9I66YZZV+y7Ob+P4/ze
I8MyLDrrFoB7tYZtXtlKA0fgtspw1uf+o8p26P40nsRxUWSjei67djj6sewOtRuZpyGv5xun2/V7
dAFsVyUE057G0KYoJUt+0BdNn04ZfaHQxWImILFv/Ov3uKKjJLJwQYGbsi3CeHlm2VMGnCCCxb/c
1CQwRBht3IbjZHjWHYkE/nu9qq35xkpbP9CLLZHr7O/tAjQccpO9eZ1TH431JIv5ZC21+qWZU7Mf
kmq515Re3inup3HY5pn9Wcdt8/j23Ll+s+vQXC6Y8fQRt+ZIQ11m2dKn80nzcWeEsKdORmY2Nx7w
ag9eH/A3YY+FQHPUeDlfkjzpjKGc5lPaQYhZwDMvZkvYhN8vt07M14aC7fObEUNq1dZuUveg8RJt
M5+MxrQCTcpur7zUDbvIu0XY29SXbJD0sCkr6bPQNKJR8PKp2ohwBK3JyDXViwwKnB03pEA4Qoaj
Q7D4MWqX6J3ujva3KZFTEWoQQG8U89cLER03nUQoQLxe0phe/oSh0zDmUKk6zQnRuwdjyuf4W6Fh
e+2W9qDezQQgtDf4E69NGUKS1q3GJlVw25Ezh9QYUKxNJ8/CXhhjvvROjJX710seSidXFATxNJiu
Ci2Fc3A0FowiCKHd13VH9Ecx3OgW6K/Nlt/9pPUkAPXcbJ0uMRqVVzNK4ibLEFSiZxeLbDUvj5g9
W2NQmoP+ZGeN0tlYNUz7lONUGNe7segPOj7y3TEqOlKAk7qZIczJLsn3rSb17O+64r8nG6gJJcwq
PmejePmlF5G2gMr8Uiby/JzoTv+zqKf0xlt/ZUpDq12JoexHHMObhbr0pFwkdTufoMhUzjumdOyE
uSbLdGdGhZPetdaifsxGRCiyZ3c9fl22F91y3n1lhiF5g40EbAoSsDWr0LNWugOJBVjGVt4hd7T2
vmjmbv/21nd9bHp0bhyKNVhAdEk3h0qc+WlU1qk8UW+UPR9WS/WQS7DhB0m7NPIhiYTIHgh9yW+R
cF97QJYtsj6dr8km8vJj5hEBYyrK5cn1u+Ee5tV7Pyu7v1+nVDcU2tCkobZtd8LKNNDcZDxf0av2
4CV6uW8FO+/bb/F6BQE7cTizBa43r61TSsSds4hrtZyygWJwR761m+EcpEf23vWw6L9R+14Nt96G
4GfQm4Kryt3o5ZuzyglXbK6CJ72CpxF4BXa0qTKsczRk6S205upcXmENB4IaDUU+k79Zc3kVTaUb
m+4pa73mF6pbqzqOQ++JO21is9+R/C3cZ/Q4+WezNDtzNVKCGl8OcduQ92Dn/yQ453HJUXFSvuM4
cJsnNeXNJ2FY3RC2ZZ48p00Hh0QRKNOSVD5MDaaSQ55XYYpV8j/TMqfeDkvz8j/iNIryVPhF8cVM
bJId5piohJ0vBwJ2bVPN9amDHmATDqPl6Ud86IF9IrIUKvxrpB9/XcjX/mktQ2H8iAQ4ymmsVDy9
NyqP874VnT7uRC1S63kpbVbcyC2DRCaD8nU/LlE/hJY+mzKYpDsZN77q1VLkRVvU4xYXDuqurVCl
HMc5yVLTPolB+2RyY2I7nY4IR0hXh74bus0tXd9r84idlHY7nxcG4mYF2qntYTDVOicCOpR+6NHX
0XgknBp7Awxh/7rMIsyVEhHyCcgzDJjNvppac1co8pFOhe2pPYKCgjie6MfbS/GqGGCQ39xNa73v
cmq+XBscDJgOq0Y7iTpxw7HS+zRoSQK4WHnSPmnYHt9Y+1fbGAOuvS2ICnS5kJ+8HBCKrt94ycQN
0V+qRwvCQNhHnnF6+7FeHcVbzwGEdnDMNqPMSe6T+e5rJ2/KpydcxbRPao5v8XBfGwU5AZJIOMeI
os2Xz0JQRlKbea6fEhO4INOqJSAH51bz43raAcquFATwbYrtLWBm+PHMfEvsU1V3xl6Q1hAWOm61
KKVvHW/XDwSA9dunHKYOldpmyrkkm7D4DfvUyTVfQE7c2dGy3li51w+EmRnwIhdB6sGr7soKrcfG
sHgnK5Jp8VGDi57iLJw1+X+znlnPfzsV2PxxoGbBAtQC8Lz8SBNqvll2rXdS1NlfyARMPxe5+kvq
zdqewvELmB6KLP/dmnRUYwuPL1otKnVv/NxOyXivi1R+fvtZthjE72HghrElw6ZAL7SpPwxqcyuH
zX0iUYBE8ymu4MEp0IE2JBHdNM+uqbyf4Lf5v5Fop+yIb97wvUrtITsQGrToO8cuolsOJa98UCwp
+JrgaHQDt1vxDFvNa6PSOzm5njhwuZapvyttmHqfFAFMP99+CdeTFH7wqghmW6RFsjXdy/t4AjiT
jOakdsh6sQ9OTLzJ26O89kzoqhGJkeUA/rj+/R/tijEZay2Pev80R6s9rJZpJxnnBnl5aFzeHur6
JFst9/A2QEXA42zhs7VeINWGj2pbWXn0KMCCpfG1c9ppFRp5W/tppjcX4StvcXUnob+E2ATuwqYo
qhsY9FiMRCc8QfC/0Ioy1Ma52b/9aNfHi7Ga4RHtzhENq2mz+BKizAaEutEpUV7zWKdp/mMmlzcY
p3K+b+n/3DjOXnmVlJNYHFMkoyLd3s0afPItOxXRaYhHPxBaXey12Mk+avQcd77eGff1PHW3/Axf
e5dQcUEHPQ98dxuwrdn9lETz6sOLec7e82bt6BvLrWztV0dZCX4oEHC72kK7yjeUZak+OplL8QOl
1bxPWu+vr9AY/uGWw2ED9xSYev0Rf0z7UuvcnNpcnCbpGbvFMsQBH7v8RpX8yuKigkKJSUtgdWHZ
bGNJW9IQ6xJxkpaRhh1uUYfSWQpy96rvb0/A1ybEnyNtTjTNxmE7jhjJb8xi5y5OdR9rNkt4rL3y
4I49eFYRif7GvH/1AZnxGOLSj6Dh+fI1GlUFT0LnNRZTGn2nWYBqfB5RU4fO3Hbf3n7GVwbDmAxK
1Zpus7LtXg5GFYwhAu34k0UJ8mTqeGnrlSp3Y6/ZN3pHr8xBIkSoLOiVsdvbmw+3pCYyi9GNTqns
okNBhu6ul06ze/uBXhuF5hg1AnoTEgk2Hy31M1fvpSVOWJ8Rvadl6NOcUd69Pcorrw3SAjqx1T9x
bWe+fG2DyGsnVml8jsy+CG1QpX1Zd+alBrB4enuo620Q5I89livLyiTdwiIj6r6WcBSFgXXyryWj
n35mPi/oBUI84I9vj3X9WIwFam4xEbRVh/rysYxWR6w4zeoErI5TGLKIvSmEF0rl32IgXX8nhrLg
5XCtBqDfApsqdVIvtw06iYUzh53VW7t0Gcwbx+P1A4FaQfOlJ0GRfUVLi5uaykrN1qkU+rCr3eTH
sPgOMWryb/3caHiAh4AH8x+6ZVujMJIXyb7VuZvISluerCXNz7mP5udvP9CqFsQSag24WDlVLz9Q
7kZpkihhnKIhwYmmb60T/OYKJfDylzobykUyf1ZzDD4QwOlWikxmUoX/tzRPyCpSEgE9cghl7v51
PY+vENs4yA6tXbjnLx+ocKbJkaPjnAawkN00et+SwnlYMmvav/3mrucbtS/XIHiqGEX4WwqVb06L
WbuZe+oT/ReC4PTOyuUtR8vrE4NB1sdYdbimucWpMJ1B/dv07klhnD4FJv6L927uLF+4JguyIkeQ
M5BNBTHkr5+O45AikJ4yGWG/neX+OHrnAW/ariPlCmVEe0dEybM2Nrf86a5fIcxYKnSafGsOxHaQ
yCtKi5hUSpWGOwNM8CgQrTbe2INeGYULK50jGpZgi9vimZ0pKWkvRSdL2dVususqjHuSWN9+YbQl
mVkvQDC2bsjlPAhnEYDpZilpRt+0SZNGp2KQrr/DVcrV7/pJT75njRw+x620/qss2MBI4PGwRZWF
+Sre/lilKlLMbEIuQzefjOLBSGkcPXdFI6aPK1gvDhHW9eYDGT9Ztc/doorec1n1HNzOI304xFVH
6KNHpPr4AFegsQ8eGFhyrG0EqSciCshpjau8n++Jvp7VsbetkQhziK75fmli19ppQ2cTc5nWY38e
zLjQL7ayBwdDrrrp8z0p5KM6joUhlztn0otoHxWJZX2yhJg/p3NX2oHuTEq+bxr2mLvKFMm8c7uI
gElNmWUhd6OcnOWuWPTCPsF19ZLQ7ssOaEslbf+slhIvd0yp+l9dKfvuocYFMA4N5LyfZjEQcz5p
0RK/G2ZTpIgdM+KEF3biheRTQgh3yD3sj6z7Jr5zTGHQ9icfJcypKa195RJI+k66RvW+N3jih3g2
zPzguLHT3o2utcx7f+Xq3VVGYfmnycLANdvV5DiqoK6EM+z0TKXoPcth/DSlk/o3a4ZeEmo8FnY4
ZbpdPEsTkCdoa5OMrE46DhSpgji38iR1ghLvJsvkIOLkgjTipkvpj0HrTC251kj5yve2pRL/IcFI
tQSN0IV8pHWZuP+pVmjFt76RMrlH9yVR0zaO0r4a7kKE9CBgZ5wV5k5toMFypv03owBODvNMQtcd
iG97bumPfrH7us/OVWvrVJdmLEo4K5b0dssw6+MhQ9Th72bVFfKoWyORt2ULdHLObKtsz25NGuLO
biTrsx7lIO6sFH39LoFBVB2zgmLvLAxdcgJafJYLV2/1c1T2aDy6UidbW8Bq+dZpdufRH7Cd7m5p
umrYu1UfO/Rms2YKuccv79MocjwSIdokfbQmGg4Xe+n1Ea9/gpCPTtZD8k1gwniBO2tS2UFHhGIV
KFw+3N2khGxOedTm/b3Ehz8KVWkNbZjUxlKG3RiJOBh7CGQ76WQ2ycm2GPDnb3uNI89xEoJ7m2Is
zn0kJhmkTW52d2YHe2qXO2ro95wphWKuQJhF2VsNxNCKKYunZ9fH2fguJtpMhir1PHnvd44yD6O2
xNZDpsZ52M8J7rdHxPnEFAeV3xvTkw8gVN3JOdLEHtJd436NlsTsL/6Ue1+hcmofhhrKW5hGTYLR
/uQSyafhVxMFg2nMXZgvHfMJO3lRhp4ziShYYvJ+w6lO9DYU3NoimsCOzMJVu6dCpyBtl2IFC4Cg
i3t/CCRNmXeVEtkHQ2/EB8Mes+wp1v1G/9TNSymfdOZLfdfmLpmbDqpCN6jyti//GYq8H3cTVDWx
s+aCdMzWiT18VbB+K1QXyihlraTY/o7HxJy9r9hGzfUxlVZrku2MbfP3Iekwbiprp+86+oaz9VwM
SfHvaDd6c5w6UxUEkmrTZ0n6ev6sXDhw71yid+e7nqZH99GSiu+f9lg9tmKKddSqnk86qz4jWcWX
JH6XDcuiHXxDsHpsVUQPely4yT5jHcvvatLnFgoQy/1+gtJuBLrVl/1lxDuEpFT80uoQqSoG2WQ+
uc5+6G19DlglvEIirxP/H7bhKD+aZjd2wUCCvX+n3Mga7qLE9fuDX3jkN7aYgRS/QDYaLxzmMTaO
BP5MpHTMvi4OHY3A5eIOtVO8T1uHJPVazZ3x3hEzjipjjCnSAb1S/2WJ3GHGc8UiwzTVmqLZTXzK
PuhbpeNjNDWLfEzzOMqOZidMiGE5aWjaTrSjsHbjLCoXVnxXWxeO2ohU6BJY8pDY+FafsQqymvtC
4od4Kl3hi3f+2ORW0CWza1zycSYtusd2pD95eDarC0W3bf6IDFt+LqQ5mc922/ruJ7T4ovqCU6Sn
fdCLZMxPxailfZAs0l6OpVH1j9micad2cFn0Pwko+nYbDq2yBebLk5o582VkOk9ME6Vf8qzyyPIm
1K3ZaXCVS4J/vW41blZjfKgaq08PZRvlcyh7MRiPiSIn/uDNTVOHQxMrJtbSzPHRa0Yn38WF6p2v
7FhD/X3RIEK7Ya0VFSHeTVRNB1Cx4aMrlKVQnXuRe+4RnhpsD/GSnFjg+ntncWptP8puMO78jsCG
bx2Mye6QZPQgD6AKhW5i4SPi5ClVNjNfmxq7AGiyxHKQNjftvQnQFj+mcbz8k9gZITGBobAU29m4
QEoieau6feeD3/ZnZA7mO+Kbm+q7Jrs42hHqzcUWMxb9J/AV16Yh95b6DkJYK0OBZ5AXkGBf2f9Z
aQz4hnd43e0K9mYgU0tL7NWwYDGLn5w+7fTgCyx6A9WVPSHGZaanYY2yT9z3WYYPka/AV/Z2nbGr
6jVFWQD+Z9MU6b2YEtMWixv6tTI+NgjZn1KSWNDKL4vnPsZa72Qn5S5Ztl9NtqddX2p9s9c4O7Wj
4yvqmqzWrD6I+UrzSSy5aYf8n7ziSRjxog6epKW5c9rEf6e0JWlYSVIfj1Y2i89dmo3Wk6tyXQtU
uphfhzge0veZ8FqW5SJIfg0kjPD+G3EKBgkuzJFq+rBMwvU/+LG+EMoNemjuvaIDrNAnk9wA28mc
+rhkTfOlAjAkpZwfGXHcJ64ZkEAojCJQSpAp7lWF/FSnPQQc9t/l0vNrtJNqslTsBlyS+//SOcVf
xO+m6htR41ECZcc1v0tyxL/PxEAv+wVjhiyY3dFgP44J2Q7EbHT5IdVi+z8itMhNMciqzp7txEdO
V8bl6nPO2jbqoJgJPN6tl78mcCpVp58zmeXd50pmekKvCs+JncTVrQsgys1PYI0ZoddKLuKDwsKO
TPGEc+yTjUqrfZZc+NtdCUab4ZTVqcfcTYZiP+aqrx/maYrHB1dok7xLpkUjRaasMyr/IcOsUYju
uddGC4Q4I137WPcoC0IPZoEWxktF5jLVJb+o0GX1PrahXb7XrDZyjp4l7R+xXTHbxj6pkndRUktx
tgWGExdaYdNyT3W8dHdNZKTysfCyrgq1JVPuMdJGffzuYrz2VC6DrQV5OznzkQBBounMaSh/eb3X
66fOGvTPYvKt8YcfRa2xr3oe7oPHH7XBDDFcfVGIH3C3mpv02FKcnnTpN3aI8NCeqd0y9soG2wl5
GMrFj/a9UdMkCdqh6bQuaLzGGs5mo3eQK1rSo0PY0hGHrRnV6R6Fp/kx9uj6HWQ1JFAHltbquotT
5Z4blMLKKRwsL2PL9kU9hKYXD8k/ZjJ75gcvsYfmcz8wGU4dVmba0ebPxS7u84XMKjguE2E+XVE2
lz4mtCjsmKz2+9gaXf2xZsK1H724wdyqjSphHSt2e2gYjrIP3ArNaAdvPo5wFUMlHFIFp9N9bnW5
dyGRG6tpndju5mfhtFGxJ69UOMznYsj3E3pSRNtaKocjGfdQLyunQM7Vj4ZRHeAPu8Y7LIJFtCcv
KTKmAI2CNl6a1dciD6QWl/NxkXEqfhVelA+HcpAL4JBImPI4inlWOOfpwuqJtQZIDzQz56uwpdWh
hOL/ODat9SFue6kHOLPL/kGkeeWcYmFFZRhrovzSMHvKoMBpUztEkZUSzYYirT7OTTTKd0USu+US
RHT05iCbcDd7T2ipOWP05siIdV0lIyHYZd4t75XtDEw3IY3pS6lV6OSyqGqTMIpx4gvIs8+1oK7d
sQkSjkLnDvgx/tbMq+MKdRv04QjDvt1ssg0FSh8ouzjcHLV7+2q59mdfXix9GvqrVgsuByjQpgMZ
VWVml5Hv04E042OKru4gB8d8UKZ3iueqe1+3SHtMUSqUGZHV3Rj+uuVF09Olp0IzBSRDX/uJf7QC
4mGYalSk0QnKSBnUnkgfCXGuT17a2jdcs373HjePikkrgAkIM27FWw8P4WWz2wofr89p8rNAenL4
jgm89qH2Ug1HeWJfv9U5lvIB9h79s5/HiD8WfJx//PUrpyeGTR8MvhVw2zxz0VhaDTFQnOy8rANJ
8OCBjz4cJALogyia8eQnZcxlqE+ww1ie3x79ukOLYI6hAdoRVoHlvHzjVV61HKxFfGaFLe1h6BYX
j3ZKmi9LM40ZzAvSz2/1L7aTjOsMnOiVpgdD4YqTr4kZo8AF2KiPFTc+N2oPizdYj5aqp3DQdHWj
K3NFTWI8OASQkjBT0WgNvnxGnes/q51ZVaUgEzrpBz8GvEb2mSSDgQTg6IECffoncwbjRuPuaj6v
I/+OAaWnxjfedAgzH4sIGib0abI6D5Fxqne4TGV0v9X0z9sf8qp9tw4FRgGMChAIIPfyIXsw47ma
QQBhZKqveeGWGEk57aFUMdejgesbBDFxywjntVfLFwRIpe0OmLCZvB2l0uBJYKZYz78UPvhSlsh7
fRx/kGy6dzIgmdwhxfLtZ33ltSK7oSO++kThmbX+/R/bRD9qBfrmVpxad9D3Q0RuS1+QfRcZ1q1e
26tDgSHRF+X56MS/HGrOjEE19ixObhN5+5y7V6CmiBrLiG8p4K6aei5sUtrJCN5ZGGQZvRzKES5B
pmIUJ6OdmkMyYalmLtotf9rXRqGZTGfcopVMU/TlKKLWyoplwhejJbKrEIGFcJFuIQqvzEZMoQAt
aPgju9mGR8q5z6ThyficViL7NKQNxQ9v0jx3VttQlGJkHHCcjMbd2zPjlfm4ylQATTx4PGxqL58O
764FEl+cnbXJpSuH7805G6VxT0zoGjo7ZPtY6vMzItb2xvq7nij0lldezyrchlS/QQjhLTidog9y
Nt1ChgRFyE8jd++QhtEtktc1G4Y1DiIEOgS98zoYMRLY/WHJUZ3N1u/zYxdVufwWY8SRPuZaN9B1
HQbdPifw3O07nV7xR6zB6Re0XjSUYeSYCtsagMHh89tv/5V3YOAuBBkAjityxs1h4pgrUiWn7NwR
knkG1ZriAENXk3suZePh7cGupxgbHWwHEKuV93C1XPrZ1MDT8/Mym8Z3vZ86PxilM9xLBInkKZta
Uj5icB+pG3PsegUZq409XFekV9AUN3Ms4brcdbPIz1XTinARknsBVctf73GMgkk1CBPVN9vPy5ls
5lmH22VWnK2iE5/yKiUkA/u4PUSIWxvP9aJZeXwsesywgO23KsO+KbwmjmlK2nWjnbMqs45N0Q/s
EEtLyk6a7qjW/ZAWxvHtT/jam1wJkTgQgDoxk18+Y4/PYIQjdXE2MjHu9T6ZAyJ6or/FHQkjROe7
0knXNOctS8udbEH40lSclZqd/0yCSkPPXNqvkTcOf0vy/D3UqtqE+kAFa7x8II17CwuXoSK/Myhq
QBo8L//v7be2vpUXhSuD8O/X8DmAYwQA9HIQ7O+yrvMWPldeeE+zHI1lB3GBtnCeQ8kl1sS+JXl9
7UNxGYAcA2+FjXX9+z8P3F53ejUXxbmUS/nPPBbLvZvNt+bhaw8Gj2PFINeQiG21BKClt3WVFudm
0txDw10sxPGZf/RU3taUa7u/fpHMCdiYdLEgF20Xsuq8xitxjT2nqSbDZSk+92CdwZBPJ1/Pfr09
2CuLDMKZxlznUERDsZka9uiMg+Yrpoa3K11ZH2ur+GAkXHMa04j2k9coumq3TGde+XCQtsnXAX5a
3SA3pa/yY7xqsXU+56L0vjYTmyGz8qYf4vXGv97Z0Fyjhlk9PjbDtHqf5am2lGdSK7XTRC//kFRm
ft+7y01B73qIbKY/NTI1hbdyWLytiGJZaOtoirCAdrLR1pYywR1KszOZ0+F3nS6YgRk+al3RP8HB
7L7NbTPJkxbFHY7siPf7HRIQ9aHKozkN0jn2zTs1+mZx3+W9adx59oJvMZsJMGcF6jHu3XTI5924
ACucOUcbwB7JEjvkXKBdL9BaZ1mOnEbCeCBlcBi+E3o/ZKd24IOEOVwRtaevUBhBbrYY9OKsGuOY
W/pldpxTPVH7yDK5Z2uAXXVANz3K7wTMEz20UfZ6cDwXCgrdb7v6HiFwfeMe/MoMWePLNS7cZD4R
xPhyaUdebzFHsupsg9N8tWNPvjdl4u/fnv2/b9Obrwa+D+6+Mo7wo1+Xxx87iM7M87C+qs5za5rN
vZgiz/+SiQx0Nl9otQeaMQIdAggC0w1JOw8XIzXjcofeHSuI2pnMn1pXdvPRw3mqpT+rZLJf4qb8
LlDS2qc2g9L/zzBpCbmHNGDj09tP8MoUR+6Pemc9RSC4bdZvOblVRO+tOguRi68Fc3CC06bpe+UI
+1Yc9Waw1eIEMid2EEj6kCpvl20zctOyXSxORDlrgWtPPsiOOPpa2d04grdtkN9DUaFDKl41/1Q1
Lz+M081a44ypvERtI20cs5v3WfGPUXg24esINr+6GHCQn5kOXhuAltIqS1rrxiTcagv/71cg+sDO
yVvLqpe/glaSV5coPy/G1JOplPv+uG8coGrbKO1LGuv/skvKKQDiTr9meXtKNO+jE1tJHuQeQJiB
cUATW0NzTNtyurWLrtvXH5P396+DFQVZmX9C6t18+1FlsWOj7MMoaTTss92Mkx22+CO7AWDRYgSp
3X002shIdpYo2Fbwa47VjTLmtR9BX472osZVn8L/5StKbbf2JzHIC5OnkzvHG7CDpKV60jOsuT0/
H8M21n51blf8O3uDYe3eXgCb0/n3S1gNSlaR3Eqh2xSk1eB1rQYGdEnH5kToonw03DQKS6Ox7trm
lnB2c1z+72hw9OCH06Kj1H75tGXTg7aDol66MkGs30YNXnYg9kQEqPjR08omQJDYX0AzoltmDr8L
jc339tkQKRvBGXE221T4UZolEQiOunCHLg99nttg8Z4KZCaaJxE1kr68XXth21qtB92lqz/4GpYI
h8wfe2NXW4SWmsvcH+MCGw2jc75V9QLUWzW3HKg2u/f6mn5LxenucAO6YoZ5Yu4NpXpSmfg2h7Ez
YRxklnVjk3hl6q2dJb4+6xMzl83d1mwmvamTVF0UsNWjMAyCOyrQcFkt1n6cc7Ufart9nsa8+164
6fjl7Zn3u+27/R7otoF9OflXfeZmMiDu8Bs8iAgTGeVxmb14b2iJCEgjtfddHY0fzNjPP8ZsqaFn
g/h7saCPDmXkkErh7lwF1qZiG11y3su91/W3XJPXyb/9hSgt6byhwOXiu5mufQpbIFKLuugw5u4h
Pi0fpD9HY5CYXQeZxoj6r0Wh3zAu/M1wvhqW6s7G/gN7mO2p2rUDDJFJqcsMOBnaY5cHUzLLd/zO
Z+autxuautq7deTvLBcBctFo08e2seV54voeJJXrhG9/q1fWLdgveD5XVzgLWyVVD0Ct4HkuF19a
RARo8wTSgc2LPjIxZX5sO7c/mAWG2cBP+ae3B3/tK9CJ5O6wVruwCV/OE7i0Y2d4OdApbNafyhxl
6Jr4v/WwB7hZ+slDUeT+/+cjwDTFRolmNhrpzeoQ7VKYGYvg4rmjdlGezlIf+1bTjnllaGmg25we
gZGkWnJg20w+CVQO1Smf9dTe2XXeweBaWu9zncx/b8zIisWRZv1xcOSNzcHlCzZHdLbqQrZZqoIs
k3Rk9MTF93rp4geQ46EP3v4Gr+1ItGaxe6JOwiVps3eaUaVVAjuFy9J75r2QhfO8jEt546L9moUX
tjckeWHlgl351n9kSHm2KmrVpaatGO0i2oF7HQoaLiQzHLST77bGe8QI1i+wfueXcMc6PnREz5IH
MkJEuvHUr65EetJrUwj+p7+9AUkbJlknuuXSmZkjUa2iBg2auY9l2FcyP2g5X9gDUPvhW2UGVDka
2r+zK8sHZ+ziMWysPP4+p26nbr2pV2pJfN2wg6GVxD+3MsoBtB7t5LBcotm0PtejRSY6Z8mynyqL
OsLWVXnxR7/ZN0i8vudWc4TQoJ9SP4btN5Jl/WWxHTKjQYZo5pnmDWXFb2nSyz2MQF1j1YHRNGW2
bhZtp8nC16tSuxijpo3n0Y/EB+7/OpBXawEGk9mQP1bso3qQCj/9gNdS9V9dCPuhdbzmiXbn/LEY
EIbv18h6/vf9UPynd7p1D8PAWCNTxmi8UYtdT/KXv3n9+z9uM9KHVNXVCb9Z9UDahW+GMLX809tL
6frLMQqgACUnC+nKD1/18ZorFmkXE0Awu+Qcj/PeqxD0vNOWxsxubN3btvLqmbbSr9fkNjroiDlf
PlXCNpLFLnMYAg7ZWubQmQ3HZjqd7cXLD8PQPUxDPz8JV9UUQzjMrrmEYv5QyJmsptKEkXdjXV1V
HtTQ3EnWZhotfXMLT0r0gVlkmMuFcJC5DqaqKvYzySht0MOzuBduPWFXY8IN2REbko4fdStpvr39
Ga4vJ+uPWFUEUK7pVG77o7Bs2bHtXrvUTeqCW2R0d+gvl4c8sek61PCQLsI2kKnPngxzw+1OMpfe
HspLdJ8NAr9MoYpPUqXNLpFWeaM6u5qM/Dx6xd669azKzXUa/TEZkwz0OJoG7VKwbsvAxGzMDtxp
NOXu7RdxdbavA9kscbqOXOG3e5yniXxJ64n3QCuQQqP8EUv5RXTiJwTOHUF3B0erDm+PeX0/xciP
YVFnowGnHt8cYU5UyNidF/2idGILw2EU4ye77iKSQ6aI/nskx+4dNS9cY0X4HKSY0nRKuGeJf6tf
eH3o8FuwXcB3CoyDTt5af/zxppWZVJh2K+0CD8hv34mEAuqsc4o+tlkV+4eSe1+2Gx2UTnsyhRo7
sHDYTSkFaTAFrhlZX95+O698eipi7ir4fIESbE/BuB4NiC2tfunNob2PfG18n9nKv3U7X7fgF1s0
zw0xgb4HTVmunpvn1scezRF344ua6aDDYyFuManE1OyqPLbLUCSqTc9aXpn6Do6uFYWL2Y//JgNq
g0COCsPrIKuMJoNKS3TtrXTL3x38F78PaB8UGL0ht6C1kfXyu+CJKqgCpvwhKyH975tZV+LJgMYU
WbvBAxAMdGOS6qnizywR+DDq0kPkUore12TNITqAmdnuC6Ie+x2xglp31yaV1n4Z21jJXdmUBdoD
M7PmgwEWLD4UkTe1Pz1VL/2DH6WuDe5tpG394384O7PeyG1mDf8iAdqXW7V6tdv2jGdsZ26EJJOI
2kVtlPTrv0dzbuJuw405QRYgAcImRRaLVe8irQzp8JBys+N0UdLr+Lhiq6ysKkqqTmUbd17y6S8X
v43kQbZErPuqz0vtRti8DuXc+JSOSIW5VmklX5TbUnCIpgQZdfbz2cRSyhL6Tzt3rT+mBdjLxgSx
b4R25wQwDG0ts97mbE78sLUAf0Vmb4jyGatUae0/36/rh3j/oVY6FuxG/sAd/VJJEIftOGvTQpxb
T6jHzun7H2iRcpbp2KngUXgT1D3QlOAyPx/4KnRR3wqgfAdr4Rjnjosdos/UlpLKFOdBZK08SNUk
/r4op7LeurYscLYK+jOWuokMJ2H0tyoKV+cUlQR60vxF0xYK/0WOU6j6Fx9TnGURgAhHK2P8BoL2
llfk9fKy+0mHucSpVKIzcnEOaq6ZydGrc4WSk7+xhkC1X/R86tTfsy+qf2NeKn/CNczFjf12lalw
RQNegNG8Nrh4fb0fuGhdEKSg8c/NlPrHFoQ37Q3d39sOgJvPv+T1Uq7ZAJQ7ekQIDl32UYJRgRkc
hvo8g347mFqw7IWubhlfX4/i6Ku95y89StbzouKgicKs5QBWlT6Cg7/s5EW11TY3ct+rktrawWcO
HmZddHkv60z9uMRBbvb1ebCDeq/5EBmUX9nfPBBpW9PQSLs/X7yrdGq11aaQY9AIAZpxKRMAHqRG
J26QZ3J9U99UvFKLyLfw2NoBKXfjRxLRtP6aoCY0bXuXi/dHF7SivaXpdb1fgJuBUuKdRD8RQZT3
+2VcApALk9ecqezWB10CU98tlt8YIXjTm7aRHywz3SJof3D/eKNfNoAds1KUaYU8a2ypbUUX4VD5
c3AYE8vMQgPnMSP6fJ0/mN8vpiGdFaiNpNXv55flNWRD8JnnZMrcfVNmGCVC7u6gqGjTv5+P9cFW
JR+htkFne6U2Xow1+JOezrouz0ZqSYSnLMhm8BkGKvWfD/TRMkLQxKYQzj3Vo4sglhlzN6I8JM9O
k+obyxP1PaUp+WAOPZ2BXE3zjQE/XEV6U/RN1+N+ifDQu9H3UwQqzzUtvRCvOf1Uz+VyAs3/22ZV
CIOu4nb2GhhJoi/uB68gdVpgmZxVDEFisyAt00StEyTBUfSeeruxkr8Yu+8uQlAPpJGgEkw2Jqnk
+w1ixnWhKpm6Z3qFqZcEG4l8waNheuW9PWR1ZDlZ8eq72r2mqz8z0Chb4OLVbkZWLZrJMjf+ko8P
0wBAN/Tgl/xlL9L9R9Esn1ees4BWeRQA/cPKkqoDK2/zMIDrGZpNbYTI+Yq9LAEhhmhYp6/CmO9l
b3kPweAaPPI1DX5C5kP/DYozJe3pbups/7FNRbsl2x2fFoydx6YHCozg9nye80FudeH6CIJ5Vn2/
zOI1nWnmo6TeDdskESm09SHifzXuzEH7o+yyBzeupkOj98NGpahXhqn0ShF6CZRMjAWNJMosv/xa
WU57p5Y8v8unWN9XTjsTKXS0JWf/kY4c+r2pmM6+SrpdA72gGcQRMfspec2o4j/HWjH9ZcgyzqNm
DvL7rvS9ZNMI1bkPnkZu/hVW+uKeGlQ4MhJDMQbfnXYki8cfis+zdue+qWo0xrCoC7M5BLNX/9VO
SsC+1FHbDOsBitBuLl1K1KEoEQJvwqUis2O97UqeUfQxluCUJppXvdR4Df29cjPTgz8BaCjCHqXX
Vpx7rub5m6vHjneotcWOXzF9Tjt3M2SBqKCwDEavDo6XN/+Ok4N1my8mSPT0m0ESoPcruo2e5iLd
Lbg9krvhTcuLmKPVbmPNdtlQc6fSXa9Qa9yCFZnuVgzZn+bQNmao16R749K6yU4YCn5h7/VDulH9
PJkRAkB+vXFabNvCYLLyftvrqtPDqRkLeegLmBZ3E3yl/uAgdjpFvBDK6pvCPbrf4ycwNgpZOirh
XwbbJUHIgDvf4+jjGPuiyspmDJusMbHd9LWke+2LrNW+WXCu/u3t1nK+V4SjrtzYdNyg8Nd6F+xE
kHsj9AWbzBoGM0bjgNM7SbGNO3a3qGystobK63wLGc7/w7RLT94jyTjkYdu4cLcCKmBwDxwZfG0q
qeebtJ1j6KNdDKnKDhJV7BuVN8N3uy/m5Y9UdHP6VRZD/WMc4YUepExnkJNN17mhVztN+SXuUBCD
iph5GJa6oqWYZs+wPyMny5eV0pQPmbkZUP8SvAi7ovhhwbaUIb2B0RrCUdFR2OhjNjyDFPft05An
xYuaigR7N+SKuqcGFyerwFjDMHuGiYfmm4WCCxbp/pzEpwQlufnsdI3nrieIRvipd8qhOy92TUW0
67182aSpq9RuUu1cPMDxFsN3za/1f0nTWxEJh1cbByjJq61Pxz2PrFYf2y+TNbf9MzTOpjdg9Ba6
OssglVYoYEOMYclrZoG5m+nNZqkdCt8uAqEALaphCLo4zHRUdiH1TWwkfyw0t6GiCE1sy+Zztbt8
TjP/S60mCxTE5MGcjLgIxvqnjY1J8F1keAVE8GAaFwqaPuuU0odhjMrJUzjaJ0m5n3PHVz9jo6yL
By1j0O+zYyYg6JUBusZGYI83p5QZLWJE2LOXBKO8cmcj0TCG0uiNbBPXXfUq5kS2oeOlYng0kRuF
AzvnCikzK6jyvUaurUW8EJwZAt5ge18g3kKw6YLR9kLd6225nflufRgsbZud7Nwrh6gwy6Zeb62c
xNsp6mRbuPa47GeJNuV9nPRop8aZZaIU34LdPs+pKcGoOqVOib5JJ6xPqwwebi3WSka6NLr55Lhs
Cri6ZbKcFlsJY6/rc1MeqbhPsJ4WSg+hmxXty4ousEJXE1ax1wrdHp7MWll6aHK+AwBVQVfeV5Vn
aV9r3UzbL/yQTntDopeU1zNioBUVG9w9eE1hLRG1lB5RpHzxrXBp8+UVnqEb13xeYQuiBaXvjdeh
ebDxFP7mnAFEW51NpYbOicrSmFvw2YUCSqOy2d83SJQXkabLJn2KXQNQej2gjR76uBuqvbSBBYYt
j1A0hvtukU+zAa0ez5U40cJKdsS6jv9ZfZj71E6PlQFl5Y5vNxWHBVsGdDiDpnxJJlJZDpVks+ZN
275AOw4gv0K9cUKcFbsfMhX5W+J7sb71eseod3lu5sldQ0NmDEViEvPTCeOnyNcaUe7FjC1nyBuo
88K8riAAa8XozsfUscXI4a5r4zTXdaqHPUIUf+gSXZiNdLDPPujdNNmRIkzqX+u4oV+RT/UswhQV
ABPeH6icENngYtlOs9s6X3K/n7Njlw89SK1h1KyJ3uqsSRMD1mwQG7cfg/yvzB7s7txogQfdURWx
DP1G+P3OsWrEfFqsMlExnCsQbf5UDSPE6HjRdl1T2stf0KOBHEFS8v4Ya6fuIl9PKPaauhymUPY2
BF4t0zxzr9wMOpsh9Qrr0nlx07AzJ2RPq6Uqdw6/8HlxEV76o1mMPu0x28XUdEPoKOqdDsfidUWF
oTsBS7p6SpCdWKt0mLpGdCm7ZI9bEIqljUrnZpuxCusJypMZmi5Kr5tsglAG3L6f/mhBykxI5jsy
hXpuLONGVCown9G0GcovCCnETYvnWJnmm6pOB4htIF79+9pprbdFOXZx70hvfkDAPcGwq7Cs8UWm
4FpO/TLmw1vvzsKG2T5o3RHpPa8KU2MC3dH6jui2mJvkxd5UepZGSyPx/KT9iHFFXHRL+jZXutfu
Olqr6SYenGE5K3sc1E6H9+hHykZy48GxmuC7Z2dVe4gbw+yeJyqY7sZsnLg9tF7alpumjuG5Y23m
j18SobJil2v+ot1xmci3xMxNIwrqPC1Qk5j0vykjIZbQsdi0s53BiA95ssj6wcy8yvuD5x8pgtV7
ltq6I+otZ1MVZrVP/JSwtXS11LaTU+NZUrhWnZxBMZTj1uB0eofBUXqxqafENndZppMK0u0YoZaS
qazdZXpakDEbR4TdZNkLOhFmUjya0J5TyvPJ2B0DKJHGKViEF4PxB/m1mdn6dBVmRBN2QkcsO9KN
vBn3Rb+QvsjMTF4mn21xYvdDDNAFlbVt5lnFfJclALt3k1Eudjjktci/xpaVnvvSM5oNpO6MsBHD
47/zE2OoWRwl44PZrn03bj1LRGZZx8zW96onlS5JuUvtxSz3tkEStkMsrx5OjSS73RaJkNpzqaj9
RnbXCS0PU18fSfRqQwTxslGmKOY/k6BDDBsyvobagTbmtdxkhUSSA2XqWu60FsUO9s2SQfDvZaKi
yUAa+8Ve4uSvJOtN81kTsn01YiPHZ1B35qk7uOAFgztHpPV8guNrvLWaDe4LiiFs3qCDGrkjCW/m
x6C0YdS0VdV+7aHcBsckEGkVkuBBgvZRAa12TZyINkQfuAi4uJrhxaHudzKyGOJ0vKge/2ZWJN9P
aATwPXXVKqwMnPJvQ+mVE01ZP9mHeli07zoJmBeydR00VRbDrzZIWljaWZv0Mt2BZexPyJcUyKFB
TJ03E2SDKmqQDerDomgJAwWQSXiUDpLoW0E4Dk6m0TVE+7gcqqPLvu/DxWinmUw1LyFoz65PAkb6
e1aWIa2o4LU3hy46/Q5/r5H+GKGPAnTuROCdEir1NtIUhflsalBrD3aTV16ozUSfu2aZ3SC0G4gY
HBMS4T1faogjyjqjcVeXsT3f9UsHu2/yEe0JY0eiZj95S8qWqQJJJEIHpDy5ptfURxKOvt5kdhzP
oRH36p98MT21R7hKJLuYpvoSuvAk210uy9TaqhGa5BfOQjbu5SBoAOW5pLxKN2+p7ysjmYp9Sb+e
myl1VJlvVi3KL1Zq5NlfKF+PQ2R0GkSqTdlI+VQnufwxi8w2CDzodEgCgdX7dzUKoPArnB6TqIi3
ZBbvFBRUHod1t+iCe3weV0JIMNB+VvRGVwWXuNpTCwnix4CEytoFkx4kUV6JBZkZoGNxe55Sqyb3
AkeSbfVZ08UB4wvpguKwEs+KHDNdxHmsOymjrOw9lP0yXLQ2/Ouye9DbqrD2pHAYwpMz+ukJ08ns
pXbNns5tBhz42c6lqs5upiRkdBwgxFvtVNKe6Q1obvBPRietP1upcDCHB2mOD1akl4nDQy9LtKkN
QVA0A93HMuj80HDTMf8bZOAiv3z+Rr8oPiCwRHnKgLsH3Il396WNSmZq7mxAGDy1oh4O/ZQl29Sz
mh2iJL9Z0mQoEOF0v4ENUBNDyPB9McDr0gCzAq8EpL241rbmUUOeVZdK7D6f00UFZx0IAWLaaPwT
4PSlCJaXBZnhp6DBF6hJ2NAWhR7NqcU2jFvNgX6OhsTnI16vIgh7ynxwS36xFS5qRnXRyzaf3eJU
E9Y2WoJUklmiZTJUprH5fKiLEv+vya3CW/xpWDQML1bRVD5lTHsuTzz328iczxXtQn/04WevjH4K
q3QFzSG+UaT6aE3xzlwlxCm6QxJ8//GKDonVgo7jKUnzLBSjH6VuYW8Mab+OQO1vFBYvin2/Jrl2
QleNfWpxl1a11SrqWqV+eQJ9I6Kys8SdDc7txlJ+8NWoSq9DQHQCXGO+n9PSIjU11Flzok7DBWRC
eM9GTw8DPueNoT6YkMPWpy2ERwoNq4tC2DAmlFW0oTmN5TQ9pV6QHOJcu4VK++AjuZTzAejQfKHv
tP6K/zRueSQbKPyXzalrdr0xsmhVpkJ7QlnDutV7+2BGEC2oV7J4LKF/UUqcRNcZNXWPUwIhd0f4
p2QxF/Pz57v9otWzboQViEvT8xd0+1IQW2Eu3saZy7rNkAypteeoiRgF9gNOLTbY7qlmk8ckhTe+
1wdbg743wC6QuYiKX0oRdp4cKncxmlPLFb+bUGYNHco5UZfUv637u7qqwkJEitrEu+1SQ9nK9GTw
u7g+iUwtUePIPsrkeItP8sGEOLdwjoBuwYO/RJiQpSbV0prNaemRgSsT6T+XaBjvrSFzb6CGPhiK
uhYCi3w8kjFz/e//2YUjLqWJYQGV1hw+FKSSYFPKzN7MxjxvP98eH2zCFQwCZAYeJ6zii2O1ytgO
GVnIydIqw0ZkONCC7WzJ4RbR96OBuBwdOgKGzuQuou40pWNmGUqejJTutofczFbTtFtkyI9GwV53
vbfwkaJD+X7limK2x6APmlOajfqj0BbTJ89DVfDGsl3HCXsFGbO/Ca0mrq/vx6kpD/MANodTEIOE
OljTbLiI5/SJ2s7ULHk6zp68xSy5nhy8G24QOo64SdLKeT8omCEEbmbeIV0XFKeRXAGtDQoJ+Y3O
6frj/9NzIGTY67YLMAsC93aFFW/9vu3KCYidE4xyh07CEJqWRY1iaW4R9D+aEhQlrKtX3NpV56Yz
3QExAndAZ0pkoA/M9e2u3ZIf/3BC7nrfo9fNRXWxcBgCeD2akuOpMFR51jzEnsJOOda3xdaw1/n8
RF0HXGh0DsLWNL+4fi9NUEY6Ml2LnttpdLsqj1SiAm9H0YzKpeMVQ3pCAcEM9jRnkqffHxlMC+ZH
wG+4JNdN+5+wseDKXMxy0Q65tCp3U+WpqPZ2HSAlNs/Izd23vXR52bjTeAt9dZ1TcSeD+YGySLfK
+KVD+p+hDbsXtODy9oj3Vxt6lbV8N4RjbTEYTA6LHN2n1rVaugN+fGO5r3fQul9RRYL8AQjyUki8
tWQnpzLvjoMm7X1GsX07mOkt6dnr886aErnWK43L9BIfPU1G0yOu2R1zPX0eaUeE/PXmi/of1+ni
w+ff8Xq7Iuq96oDiNwNw+VLd20htFOV0F2PGNi0p6CbzLuddgZGacUtq+RJUy9qtY63SxFC6gZNf
7JkkNavYtgUuiTLpvEjyNF8iCXBCj6YmtfNVbRPZplVVbYkWs9bv0YAYh2dB7UVuHFQcqb5ifG3F
T2hZ9j0FRtQNd6mmqObRN+fBR2N2RBov85I/P1+nXwHvfaACZsj1Bc/IAtXmX5xrlZiZMmTTHLsi
W8TGttvSerItPKy2RVH5TRqieFCIjZrqwjvFmG9km6Kzxi5K5ZSjbJuNJN5LQ796pwaRJNu8B2RY
hFNSGv5dQ2HDbr6UE8X3V1sgNrXXWj/7y+HrLGFOtd0M0YidRJQVwjBCxOYy54EFX+x7haBA8cWU
XTFGCfYquLoiOZhRlEyKW+D9j/YLST7MHt4WJs/D9+e+o9+NvpedYxaA0pg+F69kCyA7m+b3cyBv
pUCvQAVyOnK29yNlQ5NaCo3ZI/19dCapX+5zM6U0QmFj+/nHvT7XIN+wd8VHFgAPWmXvh5JdEHC3
xdWx5iI+I9BW0ijxit+OHqR09MqIWAj/AIx9PwqPFXphflWjOw/ApceD72A2pbH/fC4ffCAgZSBZ
wB3yfLlEs5Ua+naOGORROqJ4aw1zyaIxn/O9Y9Z1cSPx/mDhgCGtQherJgQGr++nNC5GZc2GkMdF
+m+riuVx5Ja/8XWu4yHK6esdAxsUeZ1LpAxCvtRirKQ9glpQhwUB4SWsqbmlRz3J7Z+xqw3yBgbq
ehEpn3O5kBWTGV95HmBSQRuDnstRFJn4NrW2wiNcCwZ7k5NZqhuf7IMJrrcKtmmgyHgRXux0S0lJ
7ria8SLsNYa548oW6UZ3qXfJbAsb+d8ZNaHf3ScQGcGnorNFUoRA0/tPZ2oz9cSu6I9N1TRPaGeP
X4val/cZ+NEbucL1LmEo7hjfRh2PvP8yUbbLhsLh0h/tLtGNsKWjhktB28757vM5XQ8E9QbSmcH1
vHqNXVwwmpFOQ6lNPbLTdIbBBSAASgfpt/cjo2AKvVK6DOoeFzeBXyZw/B27P1ai+jNx5N4opwfV
9EieD/otlu9HU8I9guMMmBFDhIugIXXESByh9cj598UbPXigDk6inj9fuOv9zr6DJ4YmEk7a1Bjf
bwbwR6iC0mY7qmqq7rCkBS2cuFOEKuStt/oHE4KDRRQgD+c0XwqFeLoYG+oE6qiaXKNn6plht+oh
fz6hD0YBVUhAB4VOPeJSv27SKuBbNhILWM422xpsxaNmLMuN5OlqFA4tknFUpFasGxH3/bJlqMl7
o0A/uE6N6qHXgbAC3PNvBKOr8ACxmUMDFmwFSJKAvh/FLtIgNQeljnQMqJ8Mhr6thtQIc61I97Ty
zN8tHq7jQeXnSRFQj73Mr3WdVpKFYd8xnpLgKyIHagsaovk5mgLYgREjXP75x7pK6BnQtDix9C3I
Ky5DUasVoKQDSx0dOdvbNBGHiRbmpIw9T9BHIzbvl9K+lV58PCgny2QrroO/X9UKDJreLC7fTtff
AjoGaLy0YdcEcyjW9pXXd4+qVDfSyEu2BmzYlYFqrG9QiAtkAu+HBYqfdWZbT8c2QT95NPSIzkoD
ccjM7+Je075mbTN+g02WIq5ZtvZXV9r2zyl2vn++5lcvR34Hr8b/q/BTNlsjwn8eUUUGaq8O3OmY
VLYbefYgyy8aCj/Jpo+NalWZr7QvOKPw+vh84I92M7w60O4EUV4CF2fGmAbKQ2YwHQHNzJsxdf+S
6J+2rpGFfZ38+Hywq7jGLANyR2pOKx1Tv5glNXdXDSnu2oIy/OOgkhhpZc19i2Pn52+PtJIZyVNg
fHBI1+32n/VUcQ/Sd8F8fapc9ETqdtobg1Ecp9F0t58PdR11GAmTOu4e4ALUn94PtYBKKZoc/6IA
beFXb/DyP/NWOjci6AdLh5ANJTlCNBDlyw0iDDOTc5XpR90fsqeqKby7stTiJ3Psyhv5wfVQsIUY
igsOiTb4CO8nxMOzsKpOn45+5qltFtP8ncwcCXV4Xb+9dgwFb4+ovV7gl684ytOGNyHhfqxHOT57
RTy+kuqlNxK668PFZco3ojajr/oHF1+oUXqaSiAjR2OR88aUfvY9SVfn3dHSdsaQIqSLCt2Ny+ij
VVw1OLiJsKqFavN+FV1d+jM8PrA/CfqTgOOSl5FVD7U6Wb7/7g6kIwiKfBVVggh5WfxJ8rntDGwI
jikqRIcClMV2tvtbzL4PJ+STLJAzQlG5Jnj98ks05qOd+99mHJi3CAviO1JZafT780Fve1UIJM8m
Mr9futQsPE/M1nzMp3bZJEEQwzNFmP/zUa4jH58GgUQblhFp6qWS2CLwMnODCojO7D/XfXPs6XyG
1Sz/bbCT/v8MxtFdhVeZ1mVXtS2M2o/xBjgGgz/jN+Yt3jcbFVYk57HrOAUke+aNTsKH8+MqXXMV
6BOXEWM1tHCrUS1HcC09km8Iwmykjtq4DMwONb3qN6H4BAvboJmFai8fjfEuPlsc9/48y9E5+nHV
Ho18sXdDEAS4QAe3COvXe5GhYDzbZCj0uC4vEtXBofSX2TmuTkp7Xi7/ui0oJyJUe+PDXUf3dSSw
H1BZyfUuW7ddPcexL3HSNj34gGk12NhnUmH9fC9+MJ8VPrDWCbiFsZe82PEz6PHBrn0euKa2HctW
+9MukX4HTeG8fj7U9bZg0Xj9Ifnm0zW71GnJi6FzygqD4cZ2QMkMwGoA7VrJ1oiF+SWrA+375wN+
sIL4dmEkSMEAVtFli661Fgh3tNaOi5Z552QBw9CDS72x2z8axSdoEN29X9/r/Qo6Le4OeT14R1Av
K8AnqKofep4XN6L6B8NQLF033bp29FXfD5O2PgD6yvaPc5EmW5B4ZQhv4Lfbw8QIDhB52apOAzri
/ShZFfQulFNkm1INIGkpg+1ACndj030wF+Ir1fO1gM44F6lfXRkip6rn8/SbxU+nXPxHPU/yG9oS
H4/C5jaJe1wbF1FBZgLcv5P7x1rM/dkr6gCWq/nb+p2sGCkE+BEezpTZLm5bKFS9hy2Gf9TxsA0N
XRpnPOGtsJ9y88ay/bro3pWe0ThYr0HKDvoq5HORTrhV1mhJiTeXwUso6e7xHw976QEhQTJ38I2X
wsOXpgRAnIQjPB3WZYPlVgWSGw/0+Vl4XaTNL7P/TZ+7TQmxQ0OC2y2/Ce01ltnBC1QZSWv60Wo/
Pz+K12efxHENmlQQeL5e3kKDl2RDIdlXyFKgT1U06UkBzdxYjY3sUTwmN5bq+tszHnvrVzWN43+x
UjxTtXHOEHGvLX86NqqqIYOD8fl8Vus+ff890FSiMEhdgQoaJeP3p2XGNQcF9QW35q4ZgeZadBxS
rIVCzGaCJ+T/8pPVt/LejYPqlVeWumHY+8GqMjKHldIr9Y3LHY7y6ApdK5MT3QVxRF9GHMyARgP5
WsqVlLXHz+f7i/l4MWHHYf8hybc2bi6JYXqXmh62vMkp98U8/Wv4c+zeQx3nAedM0h/28NU9em/c
NBpMsKn46TjlCmwRduFvP/8xH0weZd61Dszrkbv/4ninQ4bNTV2IE2prejTaygRHqiGA0cXLN8zY
o8+HW3fMxdQJiXQa6b/TeL6EErSYFNO5Ee0R26N02xutfZwmZd4FMpMHtDmzg+8u6uXzQa/n6K71
S4jL1DKh/q3b/D+PSXNGZa4Hf3tsy7Ll2KdaLYCEeql3tNsZM+Ecjv+txjWR+GquvMFgbKImAWLN
0i/esLFw0Vmji3pMusHXNmnfF+OmbTvVbX/pQd+PY7189w1LehskIGX2tgT94G5drBoe+5G6NYac
up5HlUCHKyceiTgviUDAXCheNcC883RQYoPbQel8hz0CXWNISHgekEKw2tAd4AcfZTfY+RcYQbX2
Vmm0LuhlT87wFExt7UXDSkCJlJMO9d/FNCQezQABsvpYN0NZRyLG2OR5NjVHbCcXOkfoFd1YbnXl
i2EbSL/qdg4C9t81hXbgmwPdAsC5l3jB1pUD7HB3Ws3UcHRqf7Y4qKQ7meAZcZfH45jxMz3E/PUx
8FDcjyfzLQFn8op0ZIxtHqLHX1MIOsMGsa1uPmCRVxj5BnzPUu/NtNf1PzQQ3trBaJalC5dGa8YX
0+almIdxAtlz23RxbrxmKvCnB/QsPednvcrJJnT+YFD+qywEAO9NQNfFXbIMONMXRtEqUK4uTmnp
WCQvWZ7Bv8nLZWVjFhJ4EpUcN9fvhF77dEynbM4mxs4x0fQAoBeptfNyz2uOw+hN4jnXa4iRYUDa
4W5y5NnacJEkTyHYO0M9BkFhchSCKZebaUwxcWip5pr7IGs878C00Xu0ej1tnuKlz83V6b3qXgdZ
aAFuYObSHIpMxf9IrV/KV1yTkn9cbOHENk0blL+axvDjBkXCGIUl1RV4K0Fww06so1CFO+cAvjcc
08HRtzHN4DJSdW/ZmNJ1uv69I8ntvwEnSYznmdpy+hXB1n48Ws7c4W2pkiLesGdWllhWesM2BRsq
n8YiH38sViyqM3cYiqYCY0ZYnnoBTwX/TuxGBZJebTQU+KFtO6fK0n1fFcN0N2MP5WC9BZdlx6dm
j1kmse9gLXXrRm0+ueKUe1kO6YK198IU6x7vB63sIPlHTgbwaEM5gURhvGix4aj0sn6UXSrqaPGV
LJGv9Lr8Xhe6Cdsvc/OH1rREcqz7CRC63wmPHyUQu3uQQmKdhGNf0W+gFRhfR3v22/s0w/xtUyhz
dGBgcCtGY48h1r0HvvmMReeQhbBN8u4+ofdp7HBxHr2vs41V+vcUMHzxmCKzZUCKgMD9huRI+ZDS
Buu/lSwULEq0sLSTGDPsdjC2c42Xym/9HzmOb0bklrjMPmg6MImdoDEy7/PWhdebmX5s6mGVWaXa
Wja3p3EcymG0vrdDK9JvytFm49GJG3zgc4wYKiTI8EpOEVWETmFuuWVXPDz48CWkLCXj04SwKCrZ
adbk51pT8jWlRhVbYWyV2bnJje5+UvVYbVZVDXPvtb3laDCPDPVGKz+e4F2ikzUWIa6xhLxo8BqR
fOUBlqSRW6V5g0QhHNluB6C96uowcUaNWWtJHu8sUGb6w1wQncMY8kB8RAwoeUWw2E9xBg2cFxLt
0VwBjwrrRzGa7garF406p5B+EE3UK2U0abiZYkdXtpAN/XyYosILashJ3gy31fA7INAIUFZp1Evl
Hf2ghZShdNH8Az1RNXc5BrD1n5ISnn/U4Cajljzn2U9T2Gn2hvR63N51xjT+jSmBb4UWyoxBiLiu
7m80PxntaHESyG8jl752SqdsAS0fTIl1FJJv+9UZU4eaf2Z5ZQhDQIrXBKJvF1bLhEpbiy2ZxKvQ
6u2jnsN4AWrnVeVZ58Kcw9lVzhLS60mxpRd1rzbomzRL5A2Tbz+KJVV/g6EcX0fVd/rDWPq5jxsu
LtlhlVbz+O/nV+oHOQwyAGtpmU0LaOgSfCgztrmoFwvjokzfohgyRXA6qpVMLY4WBvcQkejv4taO
oJgtcd/zccn9/Ef8QkK/zybQDXDA1BNcqAVdZvKg6FpZC9s65n1SuptpSfJySz6DfL2CuYxYvnDd
OzQ+UGBHUsQJvkE58ZoXo9TmJ4JRJaMqXQZc1qylVQ5EdyM3yo00vSoTW8vvC8sLOZjVcPL9bsDJ
CyRM9xMGoXZSU+UPu7jrRm0LkmYKQol+vr1jBwQvs7RaLnUvA8yFOFIHsaQZcM/dtQhLmxXmovTR
2hCWnZrL0E1G729ISfHyaNOaV7+b4qGGQQ2E8EKBFgGEixRPw7c4XcYqPVW1niO9w/XfQkU0hb+f
+wbz2QHGqX4jyb16OjDo6pEAJJuHMO2Z9zlXArxume05PXWJMW4XTc7buiZyfb4DPhwF1Jxv0emn
0XrxdJDNXC2LZ6UnrxDq3m8pZeZO59yYy1XSChqD1+LaGwBqxVPh/VwUcjRUIWubRM5EBcpDhnyj
YSd172RadyJpDY7s9fTGqNdzW0ddAYHuCpO67IuPAXWJAE2Go8SLt8bAEUpxCNFiuvH8+mh2mExQ
5qZFSQdk/e//yY5zmEBarCnnCBBkGLfcp0P6dVRGjd5hU8/ga6yiH+9Gaf2Ps/PqbRtp2/AvIsBe
TklJlmjHiZN12gmRyl5nWH/9e9EHHyJKsOAPu8AuECCjGU55yl0UuXv9810E5ojUIOfFFMm7OH6b
rN9qMYplN+LGt6S/+nJ8gCv/E+r/3ySJ3qhswhjrWGtZBpF9+6KF3Vaz1fQ0n08d1gH4WEaRuEsX
1fOzxsCEiUr119cnd+X7mcAZVuFSndbvFnCFLy80dYXJjaVsAq/lPsL9ub1xB5pXhlk5FYjScheu
Gv/nn2/sUieqK9071TbmKns0903dr3SAZYFl4RcMkS62u3sLw3NkgGCN8aYXM64IdlIr922a6slR
pEgD7JIisVIcDDxDaffW0k7DDv20ar437TbFZTRzBvdkUfvpYbWieZaclEK46WfJ0bQPOm7hz/jv
jjivqLFYAqIVQzxr6LDJZy+d4uiuoUXcn6JsiMUJTVyoxENtOzmqjrh0nHoSP6wAB9nCzO9iV4VY
nZSS31Moc9jAB06DYmqV5mgh3r3ssS+OvjQ2BG0f6b3plirl5bqSfFB8p3kPAAbk0vm6ZkliZkmh
4uCO72Qa2Fj0YqjUWtoNOMLVcag9rOVCwKlbNE88aXrf6i5pqb1K2kqruMf0tr61Tfi1Zy8l6DV0
7YklgV8h8LSexH8OuUEKAAEBMqkou+lYJKi4mEZ/6zyvL8nFKBadnxV7YHGXnI/Sdl1Czs9eBJFU
fWmT0tqbaSSfasNL3nw7rnHHag9CNXcFkp4PNbFmEgPdJGyMqnjW9aGdDkg7yFtya+tPPp+SwWfB
QHLVOwbdtX6+fxZuNsceVQUlCxe6NEVA+K5UO8JGnFxEZ8Jc7eC6IVLiKL2NCGApb+gyXl6RwMrY
HERYbA7ahOfjGzC47aqj5OeBJQpGRVY7OCZH1+if3WK49Z5efkAUxqmQqERVVEq25XF8OUTVV7go
Rm37Q1OL8VDBEvIXCzT6W29HIkGEggza7qsf6ObltuMI0UK8ytZCPKW2svxjISVx42m7PFu0v8Fk
YP5JsY6Nf754jl2nOnrQCkW9lLRmmAig2+HN9DZ+/0s1Ge8Im0LaZtf3meO2TjHHYVxNxU/gBHU4
WcUtm8lrcwHtQkhgA1bgFJ/PJQNnQcLuxEhwFtSpK/TeT4mwb3kyXNkBrBepFCVRoDXbYeK560U+
l0moVIn5ZC2GcbIcZwrdIdV3r2+Ba0NhhkrllWrgCozYzEgW/VIJNwmLXh0DlRb7ARGa7BGZ7+bG
bnvZuOfH2F3Ni5B1hR4IbW+z3TpDYKWtwYpFxNgcdr1nNgMc+4Yrt7CQVzsBV+6KHx1CI5rtaxqm
2P5USIiDVjI3ztfFcpPiQYI6KO7bJU61g71U2P1UilrrJ2PMh+RGVfrK9+bnchqRe+Oa2+Y2AI1r
KRstC3u0pdTjqntuHPulI+18/TNcDrRGKQAcdGA2wPg2G8tGY6nrECMKO1fU5Ahl/sHyUDh5fZTL
e2xdfjpupCE0Xrb5QJ6jO00IXYR9ocaPeHYbtZ+LQd0pGsxapHyjdv/6iNfmBS4FwTxwsjRLNoff
rNw6S5wE0i5CByX0+yHdpxGCKm++ZDywlyvOmE0M2n2zfl2W6tJIHcyVqM+HVP9O0AraG8/A5Vmh
LwJ9hRiWUJ0n9vysdF7raLXZ16E+kVwHnTtluK72ev8Eb37obizdevLOTwsPzRopELo6tLf089Fy
Z5n7VMINduvZfGxgIyxUynulxLCtw/NaA01d/EzGsppA902UorjPsZd68wdcEy7idoT7VkjT+a9w
lEiQM1Cwd4Qd+9ZSKA+jayj/vXkUXiLQAeCl1ih6Xfl/Hvipxkwosq3o1Ma59g7SifQNpMJufL81
Cv93Rddeo07HA24QqQ5lk/NRIrdRywjVtBBvsb698+BVzce4VJHncFMUKo4J4iWNX1sRSsWvT3Bd
ps3Q686hUEN2AJVhs3VUFD5z7CCg2DqZmwVU66i5a/oo40B3kBFJeKw0f0x7lSCbfuuN4bfHkJlb
qzkFS6yuTPNNfjK54zCXZVmHsqyVQOrjFOjqHN/oUl9ZX24wdb1YXnB866/45yuSHMe5J5Y6LGat
+Yb6WFUFCEsNSOCQxsxFpwVzltrf3rq0oJ5X7CCxGVfNVot3mpWZ7mnVIYCR/cm6ufmoleW0V9cu
cLQ42R3goDGQwnY/vT7w5aKiNQyKkC2FzRq9rfPpjqoRF4i3d2FqePOphzj42Mpav7Fpt3f2Oi2a
dBZPJ2UIcubzURplWpzKbESoupU8JS6NuV5q4yHTizGYTSO7e+us0N7npYOCiUfERSWiL3CQBRle
hUKlvG7JAcQ85dgbs7o8DxBw4UKt4Scz24IzEBZ1XZzFWhT1ZCR93aKIG6B9MtU7p9CCQT2my9x1
p65Xux+vT/DllTs/iyv/nGYgKSXQqa2vYdNYWY8ASBdG/aLHeDB0P1HEiw8mMoYIZIPLxodVtGtx
t6tQSLNzb26OmYwnO8yWRuYBibGm+0AxxgRVOoMECDHyxcUXAzmig2fPffFuWavQsQ9/c0gOZY/R
4KOWNvPfRc7mL6L/oaaA72aDH8fRlJ06o7CcQLUUCrlpa3UCuyUjR7/P0NLoLpra3nywkDl/ltTI
Ka43JfaWYDXl5FdTVo+BorpR7E9VhE/DGCHNfz9HhRe9Q4kIsSJuVETjhDXOhc8llYljnyHFth+B
kaDUC++7+28SqeM9epEDUyLtdTp7skv/GsbkJH9qY5HLZ0NBFu0IbqxpadZZjYFpbTJ8akqjq8JJ
mYW9K+PGM+/HelKjndHGU3RSsTCTvitAtT3QijCep8hj3eqSCsUO6QWDToZS5Cg6Nbb1FaRrJcJJ
VMNXUxjNb71VMe/psq4qg1zM83yfFC5Y7gwxRSOsgNK91dmaFwgHOsJThHeBeG3fIhSevFiLWqrN
hTeHOUpggS2k9twuUj0tQ1R/aDsgFD4l7+jw+tZcn7nznUmYZK9jrgcDTO/5Wc+dmuu7n7uQsDZz
WbNu/qEjpYmE/OjNSO+8MR6kJgSqhBox5329wjYBuXTp7NpRK8IWO1jkk0fF6vBTK22kOtvW/pRU
eS9vRGpX5oiwAMaDPILMdQtnicFKmRMCiiFCgEqAc3bnI2pVh7mxvNXmlukxOxCHL3YiAHvPlxPt
35kHHXJ8YfE+rP0wBOlxs/xSNx7KRgInvxsf8PKyhtNB2s7WWdPEbbmxhN66LNTaw0QFiAhSFMpd
YCVdZeyj2BSYS8L7u6UBcGVFX5RqWE/EcSCknU8TwSpbT4QzhJmrmB6Cemq0V6VEQimHZHcjI7qc
of3yGLFdwIiBwz0fzKoSlzRuGkPi3gLJ+6IKUpgPd3Dhxg99nt2KXK6Mt2o1rYYT1HCBcZyPF+UT
PrQohYaDqbexn5aWpvi9CmfdX5JyoGkkyugWXvVyRW3eP1IJYDI2Znybc0gXUdFcd1DD0bLrx2Kq
irvKjpMfHbf0jSN4bSiSMrSbAOPAutqspy50ac7qoocoMKbfa0VMJZJ3+RB2VtXfCFgux8IMgnId
ZSy6hWDdz9cyabWhp0ZjhIsx9ifCGu0+GWxzPzq4vb5+k11+NsIVgh8KPkRHKL6cD2W2MwojaWIj
i1JEpA39/FB1ev5x0WWyx0lYvnk8kKTcZKuAwWqbvckz0fhM0fxQ7HCM3cxXEoQ2ylw/NLr+ERyL
uHGHaWumcH5Rr7EDORFFupXEtskkkG5MNAWISpgNXSECdAWGIiiwzlQ+RkMR4U2URrgA2klOYXzS
4gRhb9Os0eFU7an/nExqPR2o/To/X1/2dVk3v0tHWQf6AsVq2lWbjUsJLtf6CtWBSabDfdnV5kFX
nPhGtZx2zeU4lOVpilGfhIlkb+aPwoLgrZIJuzYB3VRjFmMf7Rwl6U89GsC0NjtpD9WPSi6uvJsj
QFc7AdVupstht82PEcnJZZ83Te/sEE8w1CcpXWS2k8od/6uXwtWfczcvjB17C3FzUo7JOox24dLm
pUOhBPSP7Oa+6asISsOUVu13iVZ2864wkghxbdrcNcqk0v2Qxkvm7aN0Mttnm070A11h7g7dKxX1
PjfjYn6gv1KbyG8r2Xife5iU4O8z1mENlIt+MoG/EnhT7T6XzojEuUQOeTc3tPN3ue6Opk9TNLUD
sBkxzkO9Psd33WRYvwU6se4R5GwJdqpaxvqoxR30084tlGWXGMgp/i7MSjF/5/Gw9KchMfJoR2Pc
MMMS1frksPQJd7jaZ+XyB0Os1n4PgxFocYJjdnkwwFK0P0WRlOldr5bY8loRl3NYpdFSBpKCfMqT
BzlnOBVwvWMkavEFGmMfQbJCHknqzWaXaaX5HlXpXr4fU8/+YjgVsu9o8tPIzxElUA7W5CG8koDl
cJEqaCJ6kLYTRbvOKJMnnMIq7x70jrIcWgwhJ18Y8UT+tTifqUAVTVAQ6og9yadTnpwoF8hItmPd
7qN+1NQHWaDDvoffDPQsQYECZofTli5ERWE42HW3+HodKoTJH3NL4gANdE3RDgNsrV+4hylj0BLR
4toGPjuGOupJw6/ErAw71VWWZa8k9Ml2biyTn9bYau2dqhft59mrZy8sqUN+9ZLcRMw3zfTkzii9
QtvbRZR3z8sE7ejGoXlJaTZnc2V3EI1AuoCgvl6Z/2THsYazk7aQ8mSpgaJMqaf1j1SLhHeysq7+
PbkNYrFxpA+/9CQb7o2Uz9tWTWnvMFS1MZmx8to9DL3qfTRz7INoDBMWB2Zhap+dXqEc3UTooZzc
auSwIFUjoztPaPNbJR+oAYElIGREFY2C27aI6MxyiS2rrkMjLUvASlX33raz4UaCeOWGoZlqrTQB
ahZgxc9XS8NoLbe7uAmlCQrYXrpkjyBnd2dUN2lF14ZiQmsSv9ZGthl2UToJVN25Ca15rJ7sxZk+
LLmm/faQI79RIblyPzsvelcEiGtpb3M/txmqu1i1tGHnjeY7NEm0gxhr5/jWV4D2BCJ86OJBxuWh
PV877rGhq2TRhiaOFQ8Tht93KbGq//ool8u2jsLnId5da2rrn/+zn0vFtMRsZG3YTOn8Po47BVhl
AYYwN93d60NdLhu9RSpLaw2Le8nYLFsZS7RKk6QLm14r925pix0h4a1Q7OoopHyI7YLsJwc8n5Cn
oBSUa1MbopXs8GrTaxkiZNdfn8tlZMRcXGSDaO+w3bZMV4UCpNmJlKoRjcsHWeXz3axBnJw7fbhP
qOneiIyuzYpzSs2frgL/3axdZIGqAELXhZldGXhrxMYeb+LuxqyujqKjB4q1C6HldmPLuah6UAPr
F0qzfduXoDwb5xYG6NqWY0MzDSq4JAPrr/hny/GUAF0vs463uUfa2um9Y+VpaMIvdXRjQpcFqtXa
eO2KgoiBb7i5rQ2Jd42djnwm8FpBOSRf3CHDEVszfHVRJ0KSygiyWvv4+u64NkMkGKlPrRR+NOTO
ZygLO68iW++oi2VZgMip6quFgkVI7N7aiNeGorFFuspwK7H3fCilXwYUv/U2tBSr9ovs1NIe2jnl
NO5en9O1Hb/eq2tGBQve2lwUtpco5jSWXYiK8zsHLSvAeGmPiGZZcmNEt9LhizYjySJPBxq/8NZX
VeHN9VfKTEmFynhjnGcPWioL3Duc/qh4qnIw58rbFT1hpkLW/GUElv84JnUdIHiZfcUsojz04BqC
2IAA57V571u4Idy4oPX1KjmPBWhXIU65xukghrZgtklMeqFkQoRRKevl4GE0g+kLCtJpQJpYAVZX
O1SmrRY0u++2XaLsus5CLFqM8w8ciezRTxSns/xsNOtxT/nbnvAj8bgYU91CLKtiIrYvtAWPiAlK
vPTtyVqeUkkGu0N+3kIpG+h0cuNTr3tmOy9vLf8DA6R4/DLvfw4o4WEkVcC0YYueU+AmOFHIUslv
jHJlQ61gK1SMkPdkT21qAmniYkdr1SKcI13ujCrBNQYpniBru/obMqek0G/ewWAY6MQhsAh4Z2vI
BZh3scTkijBW3RJ4cRM/Zs1kPumKlv9B8T26ESteHE2sEwHUQjvmLuXW3tzZLVklkKQZO2AX4rtv
6A1X99KZaRzYg2N8en12L6KeZ1+NUdb6H9p8LwyszQGtaxHZ7UI5tUu0Tn1saT+PcAna0gPfZVaY
xSXjrLtBCp/c2Uu7tcqfk2fU9b0RzbZ2ouc1OfezdDNt3yZZbn8dakTc/LlusZ9HVr+rc0xgnGjZ
1TIavHBJsBFvSQXsVAdFAZK/vR9EgZmrIdHNfqd1ykg+E4/adEz6pPfuGsxN+hNxsURlfsbpATMi
YMLqh2lqIvErUUgZf+NZPHnPlVGTDJkqOsQPemLn/dPYSee3pcXVd0rya/8LmDxqc2mR998y3k2x
A1eZe35hFXO0z+zCeZxAqBSfjNTMfkIBcP8zV1LQB29eLOuhX2QxPTQTZce33v5wbcCu0HDl63OO
1uP1z/GZ4K+A+xm0sAUrsPc8iRlWCpavX7iZb3z07Uldh0LzF8GUF53N9Yb6ZyhIU64dwwYN8XHJ
/msrRewo4cEy6HEauBH1XpzXtZROhIjaE/xFsp/zseJpbnBSkFqoTKb11xtlAsVTuuYnNA6Tu0pr
zFs7+mJyPDYA0pG+W7V5t+IbiikV0HWLEaZcHy1eL4tI98sisg8iKbVp/9alXMXioBGS1NGp39ae
qpSt0dbCCvM0VneohWLvip2Fb6jTz9dHAlt3OTMWUqUvxwuHCvDm6sOMzPMQhF5CIkgl+aFLPEOe
bHUelz1FMTgZ0YwFbSA02YpPHXSbLwsCn0NYpvCDgpENDv+BqlYAkj71HkSFUVIZVK5oukcdpJbn
+kKphuWDBp9l8WMkQaqnDvZHHVRTaz+01O9z0PhoD+4WnD1sX3G0GcLmkkOVyEc5aac4RTbBb8y4
maClFHF2APiC0ZVgUSqMz7pZ/7jMdeLsXG123afebBvUG3JpGfAVSkzQmqFInUBywsQD/1cVh0mx
p+mJOx97kKG34AapbSeib4nhJt9RJqR9FSeLlR0ifEvVOx0Bdft7qaaeARjEq5WPGH261l6xK/D/
lrUAXc0WL8cOkI69B3ksraeHunDtH+XQl1EwjpOX+9kyQUuwSLT/qpK2HvdEJe07mabVuPNSK9VO
mhEPEijBnBFDlFAAtF3mlFjcEQ2vYNW00ZXoDyQHzfTT2prsnajQuDqURpamuHfNyX9pw42Zwm/z
/rbjoizviropHhtURT8SxWDIhDdHkeyLXnG+D1T/oP9FyJX4ozWQnfRy7VClSer+yhcVQy2nz5bU
X2a10Q+CrZ/4VaQkv9DFwnutBXtU4aqUptq3WME+Y4/XSm/fZV2/uIEnUxVTC7coIGPPuID70WSr
Xwg/pPe+wHd5ejfOmMMc3CLrs5OLPlBxUBN03isU/10odfqgCfu9leiJ3JtK5RWBicFPC9NzzqCF
vH4ctggZwozVhpN/AJTRL9vWCCCYN1AQMRXsG+yM/MqVeoEtu6uCASgqm0YPuc+8n22pp3eTgQtD
MLRzdwt7+JJ/nj+gNMspBKKcRnGEV/v8goP5RlcJSmWoWb3hPlVLkXjHfCGWCMzeUBv8YWJHu3eb
Ia0JPjuPTWXV1oDAdhxne5lV0/A+FZ5b4hlSReVdixtIFaySNN2OJhweQIPeNEhqeRWejhhbGRQ9
h9w74J+XDkHhyvJL2g/DFx5nWQZOL0pzN1RePgXqoKj6U1s3rf4ky9z4YceoGx+UOcHtsC6aUR45
tTj9mA3PD94ks8D/TVZVD+q61trsRmxz+dFoquL3i4gVcllgrs/XCv8jVIq6QgkBnzu5P1tV7nzy
aDpGJ8zKMB01cjreu7RU8QXqkg5BGb/vS0t+fX3zXISqPK+wvgE6gLeD2LGJsRp4enGKu3w44VgQ
SOpcdHQxR3l9lPVvOd8ZRPcvXGv09KDibJ6+ycOrpxaKFw75oM8H4KNiby9qEdPctfIHw8SpZh8P
+BreGPhymUkhCVgJ61ae95YaVtH8n7pKze+7dsDIL8aSUsO+rNDkiUEX7PVEhUdbemc18svrc35p
4Z5Peh2bmhkRuruCx84/sZdMbg+4ML9X+2ig4qsP7S/FVfOPdhYj8RCnqnjOaiX9Ap6gGY6TmyRN
oChoTZzUqLYeZrqm36AXeBVw4WrE0RA4r9gjtDmN75Jelenh9V98uRdoYqwaOCs0CtDtZk8Cfi4y
iufFPSq5/V5V2ukupz5/47q63AvkKx6tduRlAblt4a/ULMwlVtryfhFKNIUePMZnjZpTerBTdd9G
9d6bpvnD61O7jL2oOZPiA3hZPcO1zbewG6k2o17l93gFOHucnfSvjlEp3INt9tnEpfOtWphY+dB3
NyAErrRE4wLplltGOkJPvteQqmkwhkrl17xQbvHprnyyF/2QVTR9pYWtf/5P/EoinFSzO+b3Da5X
p7kHz1fH0y2wwuUno8pNBYE6AuoMBK/no3jF7MYLGIW1Gj8ftSae3w/CaT7MohdPeZEOPy1VTs9v
/WQsIM1g6k6ABRFlPx+URoDZ61Fc3rtF3t2lTax9cdG9+oVDorarh0a7EZ5fLiUidQhSaysmGL6B
dT4e9phMh2b6PYivxk8Xip+EmWXw+qzWv+X8UjgfZd2o/3ywXAPOA+G6vFdTM3lvg3FHGl3mewHm
6/3rQ11QUoEfashasEGMFe64rQBhqCXzxcarbixF99fOeo8nNZGNRX9t6fNjZ7hxdLAbOlT7JTOT
dm/bIlU+UVjK3SCqdDZSlWLC6+dFCRS9jJ3h2bKb5nsqveIPV7qBfMRMO9AQpuj2ldq3MyA2JAMe
qZ+NQGkGTemCuWj72JfCLIugrKLYAdxGb2lXa4ow9rHq1T+Upl/EUz+MWfwrTvoh8nFS7p/teJmy
R4r2+i3Mz8V3oLBorRJ+1NHRnb7QGtFGEwhZkoQdIcnOStC9EH2n75vGzt76yV+GwlGBIhy1jC12
mN5vaWJFmYTCTh1UVrHGbqPkR0n8fPf6F79Ii9aReMxBTdEKozq82VyplZleDWFC4HCEv9mSfLGd
2DqaGW6OUzv3kEHG8R4v+u7G/XpxeF5GpoxPtYYowt4kZCWa9e7YsJyTJd0jJ0y9k+B8b7zm10ah
YYCIFQzKtX14Pj8jb6CcLqVycuNWPjZYWr+L6sx56zPIXCiuIwC8vob8ez7KAv5RAX2snNCbTh/b
emruC4nV4Ovf6spcLDoE3DPrKwjg7XwUKFSEx3mP0s9qc3+X1m3zQQfPYx9fH+fi7gaYCyeeFpVG
Sw2O0/k4aGeMKHJkcajY6vAd6X33G84GEk+DfpqdT2NdiuFusfLo1jt/5YSBsmFMGJf8Z4svJSNd
ST2RAgGvW2FmaYJpZVxidu53npfeuOyuLadOUZLYksNMsrqZZk4eO4EyDYV0vOFAq0yvd1Ztc+W8
vp7XBqK4gVwbCkXqBYO9ifKkLKKIgTwdYLC+iCOt5uz57aNQPH7hqKzllM10oHuiGFyOcdg7yh+v
1bN9rke3mEhXrgt6lv83iLs5TtzvMPBA53Jd2PM3/A0ptFlRPxyhPSc/2lQaQavZOVekSSb/9gmu
ICsCCsiTF91mlc7E0Ls1kOEGj3WHF9HHprG7kWVd2/xcGNApUDGCFbO5EGOkPYY26ZJQc2ZxqIe6
37XNR6t9RLfexEfUvpVvXNn0NgqEK+UUoxcYK+fbkPZSLytLTUM9Ms0fntFhqDxN9qLvaXDMtwwh
rnxA4lnK1itOnXr8ulf/CSa6KYaY5WF6OadUvsYF6Y/eLZrdUHj0b9RMO0aUbT9nWJHHb/9+XFro
xOL1Avr/gptXKa3QcrS6IDmMR1QcSF2sOr5xqq8sJ3ZOBJz0vGEvbFv4LTKMMkshnkGsxHvcmn4Z
AMf2TZe6b58PUD0kYiHEUErZAi3aROvHfnaycPL69jFvKvU7eKTsxmX88oPPwj8d2j+0v7X5DWhr
+05OkrtyrrMMNpOj4AcB32xM9sJaOxuT66CUxB1O42uJDcWKg0Eq80TkBOyd3uekTH5stKPY9bpN
6W1JRmQ3jcylsKSjK6buOrPxcJttEil3US/pAKngfj7Xrlf97ct2gHLjpebzAjjKfJd1SooJ9eA2
SxfEQ2bZn+CyEwWW+WDpB9uzOnm0S6NoP1T5YnxJYhVY/+vXwEVexgMLBwEINA0GLAM24TCwfl7i
eKxCBT9StHLEvBP4DPr4wD6mfXmLX3i5nwg9MF8ieKAeATf8/MA0CR2TDFmVUFRwBdQMXRpMDQsf
zv4tXMjlO8FQqK3RVcSBiZzzfCiIjFHbNbCsBrRaD51VxHdNXf1+ffku7zeaFx6KDuAc2btbAdbO
rO2oUFBBnUs33ZveKL6Nuls81GWt7dCBHR/zZLil/Phi5nS+idm/lPdWZAAP4ZZkLM18bqlrwHUQ
eWHbfj4qsXjUV3jKSUkrkSV+bo6e96hNelJ+QCGrMYEaWgIFhUpVo+Q/nEoH9bOS6fnyraoH5V2X
L5XuT+zeNKDc3f1nmsP8UE9wCyFLuSh2xaKqhD82kY6ykVnB9lNrkX/Fohvqq0CReLhLYqW8lfpe
XrHQ+lcZAapjIIm2hYOmGwkS7a4LrcFpLD9xa3k/64n6hIXy/Fkdmv5OymwZ78tkFsaN6+ISYEsk
ytHAcI6ahcbdcb6JND2fCyMbaPGaiLHtRscUtIuMRbE/Nhk+y899WjTioc1bt/7I0s/xSevz6g+A
7sT4Yrdi1gM1pQT78fV9d7m5V6cvKObEP1Qvt+GJR8TqSVeUYW9Qr9FnsbzX0HX4+/ool6cVVpkH
cpqGM52zrXVJ6gwp+C24nM4MhN9vgIymwRST1B6hny63vCou76IVm4HWNBzdlbm3WWz0XnRjiThM
WAc31d50Fdo9FvDZJlgSe/pi5Yb16/UZXh2Sz2qzubiVtpg7tym6yUMDOuxw9QrkqNr7VrjDoa4a
d99m+S3zo6vjrRJFYId4VLckQRurhBI5MC6laYyaQzYm0Wc9r8onGr88MWlHG+XGw3plSGo3BqE+
twUIok2QWXeqRp6TNiEIaXFUkq4LdKNLjrWFvFyO6M6N+PzKpoGhjqYOcQPo161WCkJmjWjdpAnN
Oe8OmlbM78a8c+4FQna3jueaCZ5fhCuZlcudo0BwufUtpjNnTqrdgzDUYxAmWW/NDqwC136eEU/t
w0w07gdpjvUHYPn0PPKSbRtYUprlITUMNBYtR8gZ4zsxVvvXt9bl08Aa0BkCcUQ5AJrf+dVRCpHn
lFqr0G3LHlleYy/KrP1DgasMpo5izK4fRXMj3r62+P8OuglIUYYVi4xgwal4Wx1EUXo7rYpR3lS1
+v/xnQk+3RclVUqE60/5J/adEdY34MpAdTcr7VDxXoS6WvY77NNv6Z68lKS335mYnmIudRXoDttp
0ewC3aJVYZTOVeo7qoJsZGxE4yPnl8XtsNypfb33or/zULvTg77M8Tfql2bnR0WRvVUL2VsVMej0
EcCsLZttsKoko9dqETT/Bq1IX5FU0RaZvtUPmVFACa2CdjDFwWpuIhipGGOCXHgVLiLHaNQyBWBN
p717fZ9e2TKEEOq6vAQw3ILn39EezUUZlRYcdSyUIzrXCxdftYR9xL37+lBXXq21IkFIScyiEnae
D0VXeBkS04b+TVsfmEKDJXdTWG+UCliXDTYvdR107lYE4/kokKOEQMUCwYKxRYRfaYzHfsnF7vW5
wKLj79lsSorjtLRArtDu3tbHS29wIiDBY4g5VbF8S4G4L98N6A7iwSjjqqiDReH5/lqIXCnp+KZN
K/busOhDUM1Ygn5SFw0DNUxtpmFvp0mn0GnFaPLUjcqs/y3zxvgMCKDO7qi24TCvZ7mqBUZvtXGw
ZInxn2oWZC0CJIn7jmQ+Q83VnlrN3XdWC5hI4qlgH5Nq0rr7ziK39ymYVAJFLsKV97bSLXXqW5mW
OrEvWuCemS+qTEnuZkePtV0xo626q93BrCGyVMXiO4PVFeAAhZTDd7UeZufYW7KswlQp1DTQUcxu
7kxrHLhio0H2kPGStgzmIQYDERVAVptB15KPQ1U69V4SSHq+oQkrftR4m/qgyrK5+BjHQLQqf5hS
PfUzVZ+GA9qy9oB3SGRWx6otHPtX1ehzD2vMnZsTCpqV+bFEbAy0NI1e51dmqbEdOlmtlnt4GGn0
m9l2VmAIN7LBi0SGSgW+GhDaTnsPybAFqdxDw9d6Z86xiL+6rd18i8ZFUJTOW0RIO8rm7R22qeP3
mdJus7O83jb9aezwJ3dSU2mPian06ZMzo+SKpCN+kJ1vYMlX3CEHqX+JhwmWtW+nTTb3O4Rzpf4b
GjG3FrpsSLKKoXD+6/vFs9Dc7cCwVB36KHla4Ufnlr2DF0ZiCxzYsX8ryneLJGe/i9So1H2tXqb2
YERqq+zyPkqdz9PI2+6PtiGWJ7CfrcNKIeAUgOactW+tQRXXH0wr/b4YaaVDDhrMZp/JwnW+zHrV
fyzUAn0ZmXdieeepiSjuJNof0x73VV5K3+k7uNP+1MpMnrK4VuRx0poBaWfH46aC7smm8xvgBKVv
EMuNB6zu9N+jYS/x59dP4ZUbZRUjoKy6tqguuvgm27ascqXhYchQ6BfLgNJzXLfejSDqyiXJOGBJ
V7Q3df3NneKhpFthT9mGxZTDiEa+G4nkuYcs5FMjaW4hS69Mi64lGTKsPkAl26QHwsmo44PYhlDV
2p2atNGzDiPnBof2wneXm5KqHGUdAkQc9rZoebOJ7Cmxka0EruFFT+Bj5Dfg5drHAmCt/BHTkVve
E8mWy3FuKhwf68xr2bJD1bvWqTEyK383z27WBl5DQznseA1loEhH/4KMny4e5TzOWRB3eOXu7NQs
W5KhKPqTxkOBOnmrGNl/llzU5D073pDvsmWx+1OXAtj0J2uAiKoqEk1UhALcdFfDUShPr++ftYy7
ucNXK+h1ByH/cCE6qUnN62xzBnxuNvqqFI4EVBa7tAQtgOhKriIGW9rgj9TEgMZmKfbv13/Ay6fc
/gLqB7AiyHrAvm52lgUxYl5dB0JkHWxrNy1e8z4SSlb6RRfhutwnuacGs95YD66tZMt9Xy1NtzOG
Wdf8Oi9pDjqu0hkk33GVBbYio35fmpmwA1Tq2uSuj7r0e99Oy/sSuPktdaArj6BtoLvLq44wIoCa
88e2UHHGGgei/QnMkd/Ww65GUiyIRfdAtGvdiFWuxNQ0a9i2EFY0xt3EKjnqvBpiyyhTOUvnW+zq
XYOG/ULr5n+cnceO3Ea7hq+IAHPYdp7mjJIlK2wIy4E5Z179eWr+xREDmhgZWhgQoOoqVvjCG/Rp
cjlIO201kXIuvw4RHthnIF4UrcT0fwlyyQ6CPGxj7pd4lF9Urc3gKtYNMvdJecNtTL6P8WSDjGvM
nZ25cQVg64PkCgYJtI+XbSOpM33E6pKCqVJvTFBTPJVes8eX2bzXIMvQaqMVu0aMZdqAkrhX3LU8
645SjUfklFXSyZajYecK3ZoQDs0U5jErojC/WMq61X3q/wzl215fHrTIU65ZrHc7X2xjQ5ILIlyC
0pBGQW7RuBmg4qLYZhT3NvBeIGhk31rd/ldD0+xJH2L/9Pj4ricFOYbigco3IsVelizsqIhQ4LNq
8vkqeUrAqr4Maj3uxM3rOYkuA+VxUEw02JbMldLXAeahunLPhtj7KWTKgdCYSfFO8XRPPmqe0/54
PK/1vShOF8cM7iOlr2Vds1NQCe/job3LXVoO51Yv2/6WVV2qn7s48f0DeAGrvOWWxRVp1LbWHmOp
9bzPj3/G+rxTpmfOpCXAooylQ28lq6Psy1Vz77IIN9FE1t+BLlaP1OJe1enC74Fnjjsnb2u1hcAa
zzyFY/Qe5mfed9TO81ulgTzSR+O9jOQWnJoTSf4Bv9bev4EgLfaMj18jiPlNI9jygjKP5xWI8UW5
oATG1MaQaO68pIH0yQnbSvqCIEXbfoBI1Pmfc2cKRiBoGTUqGMm4209KK8kN9BYwmcdE0duJKkNa
/AD47ETfQrUCsFzh7up/6NvGtK+kk/oP2Wv8ENYOReEvod5Jzsnoi2R4J3ljWO3UZzZOB+g75LA5
Z4QzSxkSr5ScqcO34m4bWFuYfTJ9yKhe7JzB9R0tSk2g6wFHsVNeq+W/3NENFG0cg9r2XpJ6nTIi
hvLoEfh0B7nWwq9GOiQXH6Entw2s+O1tVAYnCcTtjeoaUgzzzdKZfdMOUt3eJ4Dw14yiz8G00JB6
fA42FpLuKZAI4CvknMtnaAolWkUBo5iJpN+1QUm/ykWr78SD68dAlNKFsi0qX4JdPZ+LPTh+ngUG
C5lF45+a2Q0vZIfqTcvxh/iNCZkcr1e4DAn7fKiAu6JXa729d/BNkTWAcFZqiXr5jVEoQYrSJzza
ZSmyRtEuSLWguxOGdie/0HrUa/O9SsDmxwFLCY4X7Df1mvlcVDafGgVFd0d+27lEylhf8RqYvj+e
y9bHEU06m5cNgNFSuL+olCoKGru7T2lVf2w6NeTNtnLQY4a0U0BZD0W5CUYb/UDwf7Ay5xPy2tyq
p6jn8m+V7CnV7fhvr1ahTNC+23mtN4cCHYzXlOg0LpV/YZf6nVODiyIt+MeiBXwIjJLaQCftOYSu
vxKcT0pprzsOiO3iKwGcGptcD4VgEMoco5QnBweNkvPjr7R+O/6H/AJQTkC8EiXw1cGL8FDp722r
ttMppbFyhWeRyx9Dn09LnlTq0enxmOtHkogaRrXo4Aqo8+K9Am8P6SBhTLuuzQ+j2Y2HNiuFcYoa
303NDC+Sne8drY2JgppCMQgVcSK6ZR8dFw/UPGD432WtAc4YINqb4OrxMbDN8tnL1T1/w42NQjqM
Lq0QzUSKeDFJ0xohdHR2f5daGCytibeS4+X+Jao6582vFpk3mTEJP+V7bsT59o9RHYFolQ732lbz
GxyG4QkG6R72Z2sBoWqYdN3RCpKXVUpD7+A/xMFwL/PGzPELiXHPyVs1HO+harVf0ilR346xENw3
KpnQ7Qgml933rKPda0YlAs4xCFsPNiWiNXGixzvP1dbHAnzDsUbnicktPtag5xH69c1w97S8use+
qV4zDS17FIPKnc2/sYxETZRJdCFaRcNp/rHMkYaHVzjyvS4U4xaMXXwKars4hlyOl07L2p3xNqZG
HYirEXw5iO9lA681ctmsEPq8y/gs/DfigoWEoGdkLgmAsfMeb80NiSwD4Cr0SCQn5nOr89ov2RXK
fShz6WxneHenepK+zycU9EtvVyR5fZHQAKDCBSIMVp+6BPskQdKUUkrbTI1t451MzfOkEG98y+I0
f/IAnX5KRvSDHt9e63tZNENxVyDX1YU8+3yS+QD2DTuo/k7QLZ+VSJYOPh4WlzePQgIvYK/E0cSK
CxAm9JdoilOMavVyqsYb3SGkJxAMKbs3Z7mgQVAAYwwAIRRj59NpTJw10opjXWktHDDF9D5MklS9
VZUGlBSrRuOfxqJMs3U+Cr5cepRilHYvbGIaMnj95CHUfMhz/a3C7LwpQNgpE4IrhsC4jKGoSSkB
POPh3gBfP8CKzPCdUZKjZQbFb6wdGA+b61codS+7uUlOBXpo5OE+wS4/tJ4UowVh7T2X6xMsargM
QuBOQL1ECGa1rEz1iIo9213C37JXDlLYDVcTB4nz4123NRRsfejsxB4UqBe7rreNRLeKcroXlk3X
l8gjaA+QN/r42oF//OfNo+lANdACFnKWUEXmm8JRsQ9juWRqVQ5SY6OZnuq+ty/YNb5VTp1NAawK
hXiuC/AhS4J4XcRl3ce9fK8q3zmp2EYeUbfK3758AJc5Q7yTZFZL8E2DWPRQYMsDxDErjvTZ0cZN
vemqxdKevOPqFqKXS34gKjlkC+qSqa1qkELwLrPuNmXqn8MQNqeiD+NPj7/QehRYIFytoIp58Hn2
51/I7/U4KCoUMquhrq7U/acXuylgHz4eZrXtNBzpuEqhMwvw9zKo7tvETnopppQg8Cxp6OANqpWY
5Bjj3kZYPVEcJYvMm0Y4/wdKaj6jVkuHqjOc7t5GtffZ7OL21CSTch3lpLnUdb4Hpl9PjaOLvCjN
d3BPaMbMx4Pbj/xEovR3GszSTRvV6NC3RXAZlHrnNG3NjHyEtEToanOu5iONJTTA2JD7e4QZ9ZmW
Fm3CcMgvhZIXX/Ug38uIXysFswKQuJUIloT0PO345dSsVp58i2Lv3WsC/xjABnetFKG6NvfyZxus
1/e4HQ0XTTsHVrXqXOmE9tcJyNw9UvEQHLVMf9bkce8UrqICVhmnDBQtFb61YS0KU0FotXmrScM9
sfLxMOnadBryJn8XFGl/rFBc+8OKmz127po6RSWMF1QDP4QrCL2Z+fIPhVGWkMHUe0tt3vnkRe2Y
fk40qLl/5DkUqO++PenJBWS1rr5QtxhReGlKu3b7AP3nc+01hocFT0VQ7VS68t5BjE4/grfSJ7rZ
KZ6yvVr43t8N5Vb7QJUzkf41Jd9IYixFBxkqfRql1THo69C5NWFsl+cWj+DsucW+2vk6enkRnYiB
8/pAupdIPwukq4NDWHLaTij8BP4Bx4lR604l1SnvmFMkrd5aEmB1wGuAzxMnYUWhosaedoQz2t1G
AlQGPKCSD4VYBw9aFtU7l8p6GzAYSHAIW2TrpC3zD+IlVq3FkyW0rh3zL62xS/9TWfV6dlJ9Q8uu
lW54yZ2u5bhH1FnV95gmeRJIDiIQyl+LEL80MsePRuw0osrWD5oT1zeccoGytW31UrdoYB6NsqjP
eWx6nx7fpOsLm4mCsyW1htPF1OeTRgg4HWy90O45kiFHWLPdU2rm4w7xcX3VMApqUbihgLNntPko
ajENieqF+j3w1TE6OLkZV5+peBYOo8FTR7om7YedEHLje+KBBOgXcw+KFcuSoiGhRzr2DEoqOLbH
yUTzi2ajlOnHQh2k5pggZuOD2uP+eXq8quv5cntjdk5p6dXLY/FBC8Ask9Hr+h28lqmdqjzKRzqc
+AqcgyxIvYNe+WV1ejzo+uUAEiQYhxSJhfvP4lM6dgswAxo4uCbHfqp9nWHg9D9Fqb2nTLnesKKr
Tj5Dpq2D0l88UpoxhFVJNwOFTVyPNdV7XybFl35Cw1/vgi+1hJNz3uk7u2i9VymzC/UHAkDSuKWb
upDw6CMN3MtoAvWI8Dg6dW1YvxVgSEEEvIDQxBTKPUs+P55mMqw1JCZ6y66PQ6H510b3jUOBVOnO
F1vz98miCGOwhXoNapcw91pXQb8VlX1PZT8t/2tG8oNjDOQKyAq9busK+NnzLqmfhtbJq3xNQeOc
dgSaLEZqXIfIb4sXU/NUvMhbqiy3TPOIVLnF6zxBWqXAAqwxqizeox6IvTR/ykVlh/uSChIw5mX3
bIicIEnLzLmD86qHeyz3BtyKGL/fU9KbSuhmdqFURxxz8bKxJYynznWb+V8e7/j1huDGRBgVBSLB
11x+qh6BIwtKl3eP5Lz9048LNPxgpHx+PMoaIi+QiYAg6SGz5Xms57eXYveegGh7d2RlOVRAx7Dc
NowEZ6K0oxx6wz8CQdzYEPCPPsO38oPdaqj3jCC8uieprbontYqlvcrQxvRtyr3YMRmA8+BKzH9X
nuL7MSHvcE9HH0QCObNTHPoy7d8M1hEcDCFtABJZlMsXx70Z89AvsNV1kYSNj8pQt1epROjl8Tqv
Lk3OALwlgbSgNEOFYT4dv09yrEoKCgu0gt87ZVDfCgjM7xQrbVzc7ps9gvbqFmNAtElAVtEJIp9Y
TIs4V5oyiXKk3rfOS9Dg6XNFtarID2PYoHadW1n8n15NIzpAbK6de2b19WipA1nnxef7CUbffLoo
CseelIOvwOyd8DujK4tGixNnO2HNxrLyEhHXCikYhGoXb2+epTHd1YR6XhNM0iVRda8+qFGXv6A3
F2gXQwuGvfdhDWfWKVmSNHF9im7esg6LXiiW3SO6/kMfDd2xyqIyPmdd4Hy0lcFSDrbd+v8leO4B
0wNzdwIWWdgHLKijrwH9eO/01q3FVcWFJa52aBBLKRwQDI1s52Hqhu2Qd8dCVqr0oJdW+MFShhHK
UKd5e/Y+63UXnGR2Fu0sVMT0xfedPLk2ptLP3KJXpo84vVfhsdUbwukyaY33ShJmHx/Pcr2jiLJe
kwoKJGDyFwcIvysttpqMY6or7XeUBuWnWMlwBXg8jDgWs7tfJ7/H2IfkhUiOuHW+cZ3QUZouNDMS
td6BEtqZVyXBmCKXC+3yeKj1jChi0awV0D0hELuYURbFmjJiiuQC3vPypxG9ouHaN3G6sz82pkRo
QcdAUHjphyymFGE5Gqa+Kt09f5QOmlGE51xJ2tOI+PHxrVMChUi1W7gPItiwLCyBK5SUiVYn5fRa
/zlao3O1Ebbc0zFYPdAcd/A6wmLHgtq0zLUL6vZBkY29q0gTlAWLdEZ7KQO1R7zL8PPvUxYG0ctU
pml3bfvKA6BYZNUe5mP1/QR1j347prICz7aEw0cGsPSpSGs3gWKrHNO0UUhFUZnZK6yuPiDvkxiC
E45+NXWa+Z60QHmg3jLWrhwX/akdovEPlFZKN5hU6evjD7g61+QvAuKPLiBFE+pQ86F0zOzUNtE6
V09N/2uVOJ1/sBoVamxrtP03SH6o8z8ecmMZMfYAuyZaJEg/L44BUI+8yUpUqysV3RPIdgjLycWw
w4TeGIVWp8JzJKoSfIT5xDwbkLVZ6cJ3wMiLm5xM6aeQLGavH7KxgEJrXsQs1N1XsykBqinypPWu
rtXOCyYCjX4NqgT9lqixm5G0bI8yv3rohR4yOT0ZNquPRe58Zn2RFlLVihFLp/03Uers1nXKgASc
TwqhKcH3rDYt7HVGTDMff7qNjQl0hs6/TNvJ4c986NLKYS3CnXcNsEI3HX/ePysAnVejKv3fGoqb
nzuZe2yZ/8mT1Zhj0PVu65lw5Qs5R/FsQooPZebJ/PvxvLY2CytJMKgTrCH/OZ+XH2IzKkrkbpyb
2l9q1uhuKyd7CdLW6gnOMX0ZhgKiOh/FzgbTdzoJ6muqRvADAjVTjp7eW8VzLhHUfHs8qa3hqIZA
3xF6IqvWZ6IORTDoXu/66CedBgv7+sLrv/UTNtSPR9o6A7QhqTkC2hFSUPOJ+VpCShfFgytPw/ST
6mTxV+cLmQN6DGhW4h+SKTvbY3NIXRcKLaCf2JHzIcFYd31mYBvgUy65JZpcmYfMiYwfTTGmCcBm
H73wx7PcXM9XBrfg3a/MMBMllCPTigbXzLr0p4kl+6XWdXKU3q/3XoD1gwd8lLYQeEZRAlmq7zOK
VRJSDW6jttExkrijD1KVBbe2cfKPQ2Z175Imq452pOXXvCiay+O5bt0xwogJHio3G2/efHkVY0qR
+e5Z3r7sgBijLYkFaPxUjT8RGVODQ20jBSBsHqadVVbEPz0LyIDVCzwwIH86zCsvogJxXwsZwt4d
ynJo7hDag/KYa5bvH7PO9/7zcUYMD7pfZR/8uu4+IsN4QIMK3cvHS7DxueG88RuIbICJLQU7xlLw
icAL8ghHxaXEa+ekSeHfHYIvt8cjbSy2CD9ByCMNwvWweBDDQMV6xwoHF/TbiCCArn0Pyjq/pNWg
vMOYsb37hqSeifXeLGDIWpOr0ZcmCoBOsThFuRPJWiSnA5lEgd2q1kSXNvaqHVzE1koiNSRb3EIU
V5YdCXjiacGjP7hl0RTnTMmz943V9mdiuj1Vo43dI+q/yLyzc3gel7mRFAG+ljJ/cO0K5d9PalIj
S0fuGr0MaYzzT+3hqofW6zgpZ20An32UtLTJLokvOXv6ruvvKsTf8RIkH1bWeVoBhAFZAZ+dLFc/
M6f9s7XNp7ofvqLIHh1KGc02vf3yeC+tX7L5mOLvfwHXwhdMHaeWOlfqOKBFnNS30irDnR27/qKQ
4WXYxJSr4FfJ4nb+ZRS79kOYjuJxtlLrz6KstR96HJXhwbO94d/HM9oci7aJoKcjSrQkPeF+RVzT
lYyFRsZR1vvhLKmNdOwD5+03vOD4W7hbwIzhlV7cehiBJ5mvMq0EManbGEbJzZTT7DLY9t7e2PhO
oncgcyRAQ5FVz1eQuH4c0gBtOSUM4kvdVOk9wWRlpyojzu/8LhVKQKAMyDnh8C4B3faIxEaC+qnb
WFF5SbL84ATvC1mOD0Me5Ec9o8L5+Gttz4u3i0Mo7OLV+bxMqWxUuWEJm56XKaTr+5x3ZbTTDNnc
E0J4km/F+VrezWwEMAwWIiJVGxrnTvKHQ9oX9jHTsr2C09aERGvgVYUepP9iT/iejMEctQG3aauW
ktaA5KqfmOfHy7YOZ6g+0E7GsIplI5OYL1tKelZkudK7JbR8TzIwvu3L+FjDxT2kLRnSbwyH+xLA
BjB/ZJnz4ZSs11oz5W0L+8h+Eb7QH+pBtf7rZEW6UV7akzPeWkQb3CS2XGx2ooL5eHj+hREiSYPr
lTH9oiKdhMS5jajxm+fFv09/DHgIl/8ybNLGytGKQhpdjQKv9WzXIIxPiY0CFKP1U3gP0ODKnx4P
ujE5kZEBrgV7IErK88n5bUpxJe5kt46H4Tx55bdQs4ydgGxjx/NWCwiZgHpjljQfpPTqUW2tSnb1
QoHzaAbmR5X060kvbTwrH09oHXwCz7RFH4d7SeBS5mNNIfbWsV91bhij0z6YESMg5T+dQauZgtoW
9vRh+vYYhVL4fayMPVDe1mR//QGL04AnlIKsctu5ddnpFwuHxYPWScMHScmH3/h4vw61+Hh5l/om
eAhML+FGnXon0A5aDEfq8YpuRAKsKLkKQRZPy5IsNI221eNf0LmxbQ/Hgh1z6H1YWch3JccsUP5C
Ft851I25s2u2tuav4y4W0vCayav6vnMVI+qeGq2MX6CkZjvRwMYrQ5IiqvLsT3qZizXUJF59PaCg
o0MQPhHkBifPVLwPELv9fyUZbdq2Kve83baWlPfzdYdSLFsWU4NJw9kaO3TXSZvk25i0matj8/Ih
8szgwiNfH0Oz9j9MdCXeSrf4H76IC4RqsYhJ5sdDtmFFVgnTlagWP/l+983uiuoWAoLaSUHWllRi
KAGt5D19RVnOh+oxLcv0kHpLBL79qoaYiB6UKpHvWurYqLNPWN5nGiCaRK9RRM2ci24HzjXyKS9o
Q92cFVgMZxhWMmF3Y128qdprO71G1IsYw6AaJYPQJMbAEWz+G4sxCswcM1aaWk1xsJU0fSl0Sg12
XJ6cRvOhwOHEnk9+cUlyEnZA7OodMBDqZVIjnZFyKD4/Pm1b14dBTY7aoiyAC2Lr/BKdKjVmz1Ur
d25UGFjn2lHwRZ2U8T5Vu+rUm1ufvghjAeqBLjsfakwxdqLv1LvWRAnzEg5pmh8i7GGrg2002ots
Ytx3jIag3ImAtk42Txy5m+CtrNqLaEJEujXGZKe9WZdnvLsCzCHw6tJ3dvvmQBRaRIEYWNmyaIXa
AC7TdooIsl11xwgGwaGiUrZzDW/EP+T7yiuRTcD0F5uoAUwejo7eu3mIk91h0CciurpB8IR7Ezis
Wcl1u3O6traJwCnx2VjFFYPTqLTesUXRb+wV50sndyPHLByfFQKjnXt4c3qoXpGR0rZDm3O+TRDW
ULI2wQQ3czL5nRb1iDKkqonaZBdAUx+CvRbQ5lejYQd3W0TJS6O4ojMlJckjUbxAu/LajVMSHzos
WNSdu39rZgA7Ne5hnjWy/PnM0jDxFLlvyHELuVUPRqwQi7faOHwrIk0vLjiTFzvlhM0hiUsI/MnV
ADHMh0wmUMZSSOrkBEpwrfo2+xyWsu3Sj9U+1fSDdk7A5ngEyiA9AXoSVc7Hq7oKzcRBKBZW2D2X
0XgpALg84QlkHnW7/+Px5bU9Gkg18JvcK8vCJroReHlCz3IxSnY+wrGcvpS1VJ8zzYQHUU/yznhb
O4VGiUiioDFT7prPzp8yxQxthw8IJEE5FH1GjWKM9qy1tocBlktlzxa8jvkwWZuhNx3SwavqJv4U
K/Xwviak+51PZYEMoPVJ52CZRo2B2U1FT2tEkRr/hxSY0RmkRPg96fv8Wx/He83jzVlxukQWj5PQ
0qZF8Sq977hH3Lof4+gieQ0omrqX6z8fb4qtq0pcHiKPF5BeEbH/8qLFau70QYIbPG+nfTazuLj0
WFVhiKcaO7fi5v77/6GW+W6QqMaElxAvmtaGSBWMBepI7bPs6U9lo+9J/W+9n6wfWROJPJtjcX1M
DmCvomT31Vls3vqsaM9ODVuqKxz9PCJkgkYQJfLz4+XcmiM5FP1qxuRMa/PlRDIpBUbCGbMBEJ/7
uvFhXlTq8xSAqzg0Ub1HZ9rKqDhhwl2Cxj+cgvmAhZF7Ujfx/eJWUYGWZRz+Q94pydfGwy+wH6fi
nMSj9DE1Ur06FFJm//sbUxZSSPS3eIKMxfkLbEMaioTmhS0HgIG6FFPTo9VTAuiNxrYOaFhB53o8
5tauBR3A7SKIT0DN5rOWMkNqbQB1btsDlD16cWx+JECK3uUJz+TOvt06igDbkPgTCD7eo/lgsZc6
gyfTsZBBB32uOCPSUZYsXBAfT2pzHEEC5eIguly+BrQlKcibFcXsRLEOUQaLpg26auci28puIBfQ
3yWkBvuwyDGiKtDKomMUyx+7Dza2dxesQgbCoTKaTkqj5U/9lBFfpqa30zjf+GowM7HNhjNEO9Rc
fLUilq2JIJ5uBEAIDodjHIEC+odJqveM2DaHwvOHAJaqF9Db+TeT0JnSLLo8Lsvgf7W0FO2oREqt
c5SpzfXxd9saC1glUGLgPoiyLG4aBNzAAyohMZ6HdRIQuB4/OnTwpuCuKl21VxTauNjgxKFpCP5d
wBoXU/N7ewQYVY2up1cK3jBEUD8JFhT10Mp6+4/AvU5X00ag7e2JAccbshLPEQSVZQNERmHZVnwO
ujSo8a2EnfPiZ3ny9Hg1N04B4BS4mWDwoMAsOdc0lSppatgkYCvSp7hR/SNCn9Pl8Sgb38zi0QPy
A6UEyZ7FVsysdMqyqh3cvDJMIXVXv9RgEL5KdcaAj8faeBNIGamF0nTkqn5tLP36xOo1TvSmw7Zv
0USLw0Y3jo5n6MmhD6MKL7HSUN5+yBmP7hu1IYd+52KP2M4QQs8h7aBPX3twURJzelaRj8e5FdjI
947cB6/HtAhSzIWQqN+pSm0tL4eOwwXumURBfORfpqyMVOulahxdNLHTT31uKeopKKFnHc26Gcqd
e2XjRFBDR4ATCioF2hXumBaEPUoab2DldMXZD/DcOUJRmvKzEqtj+VTkUfHeCgvF39lGG5tVZELc
2NTxQfgvjn4qOBW4CMgutc701MhW9N6qTWMHz7+xmqACxBP0WghYvrARXCWa84YMXrEq3FTWUR0L
UNOL5c7eGWoNSBUuJEKjWHw5ykOLx67DPApyT6O4oUGB7zAFVEjBkSCsa4JFepbEW3FO+whDYwpA
8vci8zLEJqekCQ4RVpvJzk7aWmEuVhHXw7TH4n6+k6JxNAMqUrJbGW14aCO5O6tSs4fDXY8ieHaU
mUBzQadZ8gtQBB1wSG1ltx/67F0rYZykWJK0M5f1RYCCCiGaKO4Jp45FpOQEJYQpKrTu6IAsGBwl
/bvMx+FHgVQfJHs9/OfxxbMxK5VPSP0BPQTIpuLvfzmFeQmLiB607o5jPv7XTfo4nkZHC/YC+3VI
wbMHkoHyM9yzFaQjrNUx5QrN3DAPtZfObP1nM5MCoZ9YfowSzzhHgaFetcoo3nz+AE6q0OwQfIKS
tiwhda2llJmOV00aedHZMiY68PrkOJ/fupACn4nKM8GmQ6lqETMhNo/kcgaDpjXL6AJktH+ZNGsv
FRNbeV7uRO8e0jGbUADhlrw6BWsDR+7b0kVbsjmliZUcqtH4AyCWTvUjO1tVNwh53o98hr8fT3AD
3MDYQnaSkIKG+FKswKgivS1GuXRtqQfnHUCsPKaYoJzGIGwPWd60Fy3JrRN1eGTCEiX/rIVJ+vav
KZ5+0CYcEO7Txd2j9RSCpkKqeZSnEN/XUG7jo4lJdnF7PN31QRTRkwjZyK2pfi8ORmiBHqtTqaGv
plpfk7hsxhPuS7YDjUlHlDfy1XL68HjM9SVOhk38RM2dGsKKZVfE+iDpZdG6Gc2SD2CtcuuvCgvi
4jSktH537vH1aCjWYFZBikSwZixlyekKZSm3wmvnIr9qzaR+aLmqcb/Mduv0G2OJuoiNoAzblhxw
fs0gQu3ofhjnrt1Hwc00I2EtmCY3aVKVnZd+faOBXEM5EvoxGScS8POhQq6znhXO3Vwu65NRDM3n
qU3qT48/1Xp7CNkEAZkiOETod7E9ZBUtYb+Ucze2lOqU5ab07Bt259qor31Cc0vZwVJsjEfazMXC
y2OwRRbjoRDmjcj9FK5WNXqLBoWWjAeE/mAdAxKIUVTAlKi7vHmSDCZUsOD2ECiq86UMQq1Mtdgs
eBws9G6bqb03wCvOXtHWz3GBWsnj8dafDo6guGGo+CPRswzSkjhoKRXTVfNl+VukNdLFx7rm/HiQ
9Usk9ADItkBNIym3bJib2aD2jQYqRY5q5Rh4k/2pcLrxmvnjd0sJMDkurMw+03H+8/HA6zNA5EBG
S6ZHHRea/Hw1M19XvUGiRoAIdTe9c0iMvkSlMnbvwcpqbz4FQpmCAI2wmfbo8sANVh/mcPCo2ZV+
7GpjGGAOJ/c7ae36g9H7oUvIWeAQaEvtiKSMhedDMLlZP/jDCUqOHR110xv2zA3W2x+vYxAOIOoB
3pBYztcu9PrYm9C7cqNhSJ9TO+iO6PWVHzAc608db+VOPrb+VqAdhNQ1lVzARMuWCWZekVmqqeam
pqQ6ULw0NEUGryqdm57r5se37gzUtThmQGIoRmAONZ+dUQHCjjjXrlXV6nEqmvziG0PwrklkaedI
b7zihEKEymA9OdRAfuZjVT1u884YNG7WecnNjlRIVHHQ/N2oaERBOA3RZG4sCc/XzH8ft0WYQTXR
Rm3nFG7sHBDGyPtyUyP9tYw7JScKJP6mBfkQ56emSWLpxfQLu9q5UtYfEjNB0KUEZKwrieZ8uqHq
RVlpxJ2rNZZOE0qljQgKXnoKml7ZeRPWcwI/RbGAWhL0GQpY87GAVChpq/qDq01C5wYL63NMeLKT
IawzWdyOwJ2JXoYgpi0+YBf7kdpJoJnKIZd+9IE9jO8byoHXuO79L0DeIumEf/so7Xyx9RGEo0Y9
BKlPMgW4cfPZIcamWFVeDO7Ul8q1LlrkRDoDK+Q8jt9LEDDffAQdAJ6sJEKFtB2WEoyNFWMoEA7c
YMGY/iUnUXNBMFU/hfBodkLb1YeD+QyqHgIBp4LEdvHOddlg9ELkjCXVlXOn9Nal7sI3qwaJUcg/
4JERdvGIzxcwMFKzArOkueRJ/yl2aR/Urnjz68YgFDgEJEVcXcvSLfWUsrHD0HSTPg/KL0VqVal/
jKwgDa/KmJv/4mnkDO/8uImzW1xoCN0+vss21hLDX2DAlAZECisO5C8JZZnDxe2SWHYdeoaXRpZs
NA0CZafOuNqMWKgQsyL2RLGPnGvxxXyOBjRDR3Y72kMvoT7AhcOeun7RqzI8j2bv92/djkwFNCvR
K4V3+qOLwx16XdGooa64jeIH38dosD+mcmy/S3M1/vHmJSRHFp+QDYMixKIG0BgkAoVnK25beePJ
GxuQnxB1dt7ujSWELE28BRcOj6SlVBv+Ch4xgmW4cW0On4MQt5ghz6UT2qDp2eq15PJ4VqubmEYM
eT9hgklQTjI+3xjoFI1OP9aGa+u+6ZxjrVCoutkYf1yUyeqip8fDrfchzzdSahSFSBUpbsyHc+RS
w+lPMVyHiCE/BZUKKRq2Uvn9N8bhPqTnCwpTWT4wcjjURgvjym2VqHufhhVRZJHXO8/Y+mNRaANy
QKOSXIPrYz4br4TpWhSJ6XLwnio5RTXIKFzce6RTFJXfHk9p40vxwgi9Zd5lQYOZDyZ7dhnaeWe4
GMaEJ82RkgNE0ewUeuUe02hjKDSkKcty//K0LNFsvtfYTmeOlotypDX+nWLOYx2qQvYDbHwoS+0E
WhvLSCMQqA+VE9qCS9he26HpbUSe5ZrUs+80v6zqoDhNcjV9GXh6U0l7rYqNCbKIRHXcGPxZpjSF
QwRlmoXtmnnbXxopai9eEteXvqvejCh6tXJ71asROupLmGdjJkYhjz1DobiQnxyr1XCKKnwES/AX
knfu+a2JAbsTsBTK1zw2802ShkHWja3puKpnDddWKv8IrTC51aq6c5A3BmJihhCu5PqggjAfKFQq
H9mwznNTKAruENqdcW6quvpTb3xJO71561Pz4YLCtZ7TvGSUwy1L0gBhSzcYTFxQQ89uf0h1ApoD
/PbPt48FAIAqBY8YSeFiYj0GvQHhuOdGqjGgklbkt8oCIitV5s6sViEjKQwlMyT+KGETHixuD8D8
ZWFhQeeaqCd9o6xvPKtOqpyzcsDAN2qma+E7we3x9DYuYNZRZ4twrolKxFn8JRCYssSM5IFBU0lT
L7FF/zaM7D3Gx/pEc38gXSjLAhuFJux8FDXkduo6g1dsSn/k/fQVOLVNbbKyEB4p/348pfVWZDBb
1OepZEMkWOx5rH5KXLu4hX2l9M4KWmNPFISLm4bB2g7MbL16YiiBDgH5SF15sXpG5zTt2EsGNGs0
Lc8oX9nRWUPM5e1RKbT7/6kximR3SaYqfD2ovDaxYJDr4y0JDONG1pjuBBvrHUgflUKZqMyRtSzv
+Yrm1DDYqSUqEQkyJQjDOcXPQZWfjMb5AGns6+MvtdYZ4kVmMHqp9KmI6xcBYiqVZhiWveWGSveu
jaoTumV3CZRq2T07cnsJ9focp5SnkUd+Z2W9fywtbY/oIvbDrFovfgRxKj61oqeztEiAIsaVBU3V
Na1Skg9DUiZHlerkDc3fqT7kajqc0PgcD57VtZ8er8DGXgUjLuIF5GRpCy4ORhRLutF4uSX2anUA
A4Nbo+lkRwPxpJ2PuzUUH1WoRghsz+oM5lUQSdZkuRFoeOQFY5MSGi3ArPeUnZts41hwol5ZjSDe
VndmVGQWYn6saF7F1T8pfJ//Kqvc8wjZGoXbhBcHuBSLt1g7kiNE1v3QduMhiD/kVh+8q6JW2glG
1qMwBhYdBAacvJVdTeIVU4IAYvSc+ZYG24oZyUe0Qvs32w5RwkV/jXuSjQjkeHGXgP4tu77So2cg
NfKrUt+pn3z18NYNxygQThmELru8FF4MpZEo3Dei52aohzOaCtOxxUz9Skej+o2hRBoByB7g6IoD
oQVYjCR6Hj8HiaXE98G0vO5IU2HSMHz00j1S+PqN4QpR+Y/TBPxxqS7appYnVLnjZ5QtcvMw1Vpx
lCpDe+fXCYi9lDDo/HgtN7YGIwqRJWINLrFFBog4eRDHZR8//x9pX9bkNo6l+1cm6p093Jcb0/1A
UltKuTjtyrT9gvCSBkCCKxaS+PX3o6fndqWUYV33RFQ9OGQZIggcHJzzLZjmcSvbbNlUuEBdOaEv
9+36XP8a5ayoSmof9BhP1ScgILJ88GO45plB5f3AxZUHujbUWTju4Bg7cmbxQFGvTqkd/ftg0PJh
SRb9u5VvrHYoRq6eTCu0Kzpb7W3S4xIWYKgZtkw5raYkl8Djlr9+Q2+uCRwrOAsxhajrv847HBRZ
qw5WriezatBXPNvNKoE4SHyrx6tOuG/OHq4t6FusreXzFNhBUQne1EF9mpBjF1ljlg0hmt+k1XTt
Rb35XHB8QFUFsjUXoLhu7uYGIas+8cDewQu5BE0d5mheVIyGXKMhX56PKHqvxQdIiqIudu5ap83S
JC3Kh6fORuw5gRFvkPsSp0YO27wpgHPkqqaRzUbPpRXJGPwbcQRCNuuzItoD2vz6JfYuCANBI+rT
CHNJrPsYjnk1cHKqMKjyXNkCb+zptY2GrAQKgCBEr5//JR9WY2fEWGFPqzCo75BwdzsU18mVs/jN
UQBlRtca9tfAvb4eJWZpPGuB1c+nOSs5PGz2szLXqoxvLEh4rCGzB+kCDivnDYtgcX3UVjwE4A7K
XpwkFhbiJN1AbvoqC+2tsVbEyIphQGXzXBafdWEjqFjEyQxL5m+8pqdfE0KkzReTdXOhe5jWF20S
g382MFL/aMFG8gqvSVx06WOopndOZH/osc3uuirNnBxnu3vNDeuteQcBBUCatUyIPtXrebfahb2a
IPWpRonrC0DNw2aaHP31t6MOcE6oP6LyCezkeXG1mp2BV25anxYn/rMO+D4FnrO0dXRDa//aS37r
kVADQvMX2ADgkc6Oh4GxxnZwhTsxP+22g+5W2YgFYI8ru/DNcdbFilx1ZXKehdIYC9WDYrY4DQ4R
JSOLyVnCw/LXU/fWMoKe0zptwDwA8Pv6BQ3w5OFK9+LE4fA9h46zo/C0zs1Cf/9GhUs9MA5r6xyo
s3M2WRdlozOZUJwcW8ODJUuW7dKwefvr53lr1qCG5a66LWuWcPY8ou2ZQv1TnFroPZfNIsxpnoLw
y78xCo4XBMe1O3K+0XGCBgy6IeIEoGS3ndJ63IQauJ//1Sjnamko/rq9Tx1xAsObF5ORyFJhBvxv
rLO1qQs1TfjH4HFer4CE4hFZj1HUwCGxbmofkWDQV0Z5Y53hegtwAf5D6+q8CThFrRPqrl5uloaO
HfjqyE1v3TpoPiwzDfSVVfDmaGvQWdtTECU9O8ESxnkIM/jlRk7gO+dpG8YF8eqglDx0P/36Lb01
VrwCQVbzBqQ+Z0kpiwSp0AVZbvwhVTughmuR+5jPT55g5soxtv7u1zfntY+K+wjQ12sB5Cz29O60
tKaP7A2rAPUGpEDV6gRDL7eHuQLEzze1Iwa3SEVWX0tKLjcW4iqYfSsCBZ2R87Bnhe1CoNj9G9hr
Ls/RBA3EKgLj4deTeTkKWE6QUcVagcb0RbG2HmEAJYggNz6N7dYnS3dwPdP/LsQLoOM1F4Cj5irt
cZ4LO147WhpqcpNC8+Kh61h/0E7vbcc5uHZOX76x9a68Ctj9vAaeM7dgsABNmYSTm0E0SRH0cfPV
d4bwHka+aektjvctNsFvg/RWC0qAT1YrTVTrU//1lvZBtl5mGOXcoI/JbR7rTJf+gtdXGA4EfWIM
DLd+/eLefE6wP1FKxYOivvl6yLQnIOxKgyH55OZ0ThgImV1Xjmk/bFHTXfIqjj/8esw3FgtyC+jf
Qk0HaurnTd1Gk8gfp9i54XM8nZxJ6XscxPxKRf/NUTKcKag6Ail7foGHNRFNmsbFKMwBfjtevTyJ
O1zZ2T/DxOutDXW11YQCzwE4wTl+IUt561KnpkchQzm9r1kg2nzg3Sg/NIDQ8cPazpvyhnfK5AT0
Rj0Vtgqh+hYNLq1yZOYNKaS3rF+T6DTfZRzY2yN875MJhg/tKDZhINSYA9efRVAd5I0uAOyvrx1b
lwERT4KFsLa6wao+P4IthKi6MMGTyCGoUIBQNPwRyWSQhaxtd+2y8rPtdjZx601pNXsBExP6pa9X
XkZ0m7GoZUcbzbG70RA1G/aZS4d0FxPpeSczdfgxBta+2ROU81p6wC9sUIGxHNV9KOO2LTDJkTMU
wQIv7SaPyGIpBBKd6YOvE+0U6QLN+1uYCfvqTtVkqopRwt/kM4+bhhzicOgmSAvAge5pUl1mrizA
y/lcBf9wP0Lh0kOL/SzoR8toB1e69bHuG9yj1cK3MPMQdxJltM2vd9TlNReHJpBrKHgDSY3E5vVc
xm0LSZdqFEeVhTNYX1ZsxjF1gSHA6iGd/W3ndKD2QcwA+g/1HEDm1qjyl8tf2me1S3wrjoaMY1Na
uJ+kpUoW8ej7VeReyad+CiS+Xipge8JIGQBpbxXXO4uLBA1HdCgwXBNWVLW51UOgP6YA6SWlrlHo
bnNoW2cJCDchJMByWcmIFhNci/uHgMGH9FjBrv5LMMYQr0WnXsbbuqJecGLzAPWYqKFZ+5Txyp/L
nib+ixPEpAGlOmrBuaeBwzaxQq32T+HjMrZ1Agtexsxwtb+LWpO9oN40VLmP35MdrV5cuRNQcDZX
3vFFPIOuAnpeKzQRBy14r6/nHCRTGBN3bXU0swrzJXGqss7ENaTgJaAOSC+sV5RlVjYvKDivh5G9
snUQgvI2Zn2zWUYPwslRG8FrlDS5oczPAxH3O7+NIMCD7uJOLpZfgcNcPiqovZAS/wmFQYnh7Dcw
2bVIbwHNhxiDf/AmIt97jMn3v940F/tzNWIB4Q7dStxvQCd+/aQ6g6wDxCpGyIKSvlzSpS+qhvi7
yGXXOidvPBCYmTjZgVTEPj0/JLoukI218Xjshf9FRXUICZfgmi7YekV6tUvwPLh1ohQNJjZEsc7u
7HXD+pRaOx6xFepw01ts0ZKEPApKZ5BTdHBROYg3E0od39Hiq5dcysC5doqs7+b8V0DbBMODn4Yn
PYt6ENSSQxJDbrsZuu4u4qaCF0kz7QwbIoB2dUJ37ZyKl3qK3StAo4soiFvqqssHqgFATWhEvH6h
C2qoIXwM5RFOg8+mDvU90fIpGtLgxq2YuBKVLjKntXqJlgeQvHANAFX69WjQMyWhwzn8J7ox3hM3
AO28rzpo6vOuIbJYptbgvjym9lo8vHxO0DjXPjtsdoAhPpeIgnZe5Dqw84GGBhQ6D1NS43EH32Nb
M5he3IykG6553V2+Voy5tkOQEa84uPPN0gx9pSoyH6U1yFpEOznubTuSOOOldOE9dmsIzEDu+57V
T10n7bL93d2KPAE3duRtEMVC8ez1dK+KHd40x6sOkRc91yJzDyFM406wuJmvHNyXuxVS6gi10F5G
loo27+uhVrNWuKNBDkj4fPoQ6mq5XwAdunKZeWNG12IHQKGg/IKydvZA6GE5oysQReMFPrcFRL5c
lTsJWCybtoMz/DGKVULejbgkmtxFpbW5EmUvlxESLyCJsYJBBISwzevH1NoLpejAWAWX1FkLIXUs
i47GDb8FgQginSNIQ9c4GJdBd71k4GoDUVloVZwnmRmUA4G3lfZIa9OVVE9ZnrmABYLv8fS7CwbR
B0VwsJ7gLAam3uvHo3bWUGHxQCHlUbyHKITcBINHd14/h1duv5ehIEKPAbsDMGIgv84DD3BuYVsv
g3dMRESg06VhduWYxX9EasgfA8+0d5PjsSsJwRtTiX0IaVVQ8IGpOEd/RdBAWqwCaDSbZLqH+AdZ
cpj6ju9YB/3EX0/m5WIFWgnTCa3ENdSdh5xkFUETQ+QfbYNCOnwiPIZrPoMG8XZAJ0AVlNVa38de
M32iU+dd6yC+8ay4mawc+f+GJp5tyYTAlRkbhB7DeTCHcEEnnjTVfGh5QK7sS4B7sTJeH2E/6wy4
1q3utcgxXq8cz6iltXRujqAgmfa+c0ylcyojZr08VlBgu6GjsVVJPU/KA8KlmxS+ZKHzp2h5RT8M
GhTUYwj0wAcjIUjYF1NsXWiZwTCwkqVKieWbJFu1anlWGfEUE5igN0bkssUFlWEVPeFaORZrslvY
mYYwBA6degt9jOamxuGebut5kO+BgnCKOoZUcGPo5zSETWfNIfyQc5MIDxLuUITIQzPAcU1EQuWy
HpuuaKY4KWW8fIe/dneLVmZSP3gh94Jj15rqrlXJvM9g3nuQsJGsStK728TJrNxEkOUBy9wqmQGC
BzncHLbBqNa6feBVA378mD6Mooe5dJMNdGJ5AARuWkgnS26iYFkpO2o5NYE/LYXWi/NjVAZ5OgU5
+cs0jIQUM/eyuzZVWz4BlQQp+CFPtSfejwqe9HlqjQ2KBAdqTu3AdgFkJnWB+2wa55A3+9ISL8iV
D0FeEk/RJkXKOOe2b90FcDQ4bywksEA4RX3JE4ptAqPYKScknosJriC6UF28DRYB7ciwdcsUx6hT
gAQHqHlb+Yx80/jClxDmqCu6YanhTpr5dVsEFWPVph611HDQbeOpgIBi3+emtlkCt0YFUnnckEjt
OLXNWAbwo+03cO2g3h5VJvIxdGc2lng5Gju41XrGT2XWNjmTUIQoZOg66qA92i5bd2msvBK9LvYW
UMXgBKEECtVBEGHPDiKro7lfnBDMBJkytJ6AO3jvV7IK8ylx5YdfB5KLsxXnKUhWwMjChXqNJa/3
VsZ6z59CHR4dVC03UaWfRdtcU2K/yIRBjQHBDzVktGGgTXSWg9J4qVy8kxTxmEO3MUBphhY2tBKP
ZEX6zl3SjhRpaEa8696p2wen7V12JUG8OF/XXwHPcPwAQMQuePxd2sE4FnbExzlM0eGmLnp+2Shv
o76CT2HGdPnrqb18j0hwoRq5+pSisnZhZTJpBQlZDe02T0IhNKEz/8ZakvUlCu3Du18PdvkeAXJe
qwDoN6+CM2cB2R3U4DJUcI7Gb+siAb2snNvuGp76YhTA3VeF19WhBfjmc3IjaskRpQgYR9lVGULZ
QCUDmJ+02ZV3dTF3EEHATRBcXlj5gaOz/pC/FDSCThhCmi46OjDjigsR1vTJmGB8UfCzfPj11L0x
FvDMOMhWKBaUJ9bP/zLWEnWGGZ4GsOyRgy0giCbjw1IJ3ysTcl2L5eereHWcASKFUge0/ZDNIl04
2w3OtNaNGo2SIu2NRknRZCR360ZP9xlhc1cuVZM9AmLC+d6Hdx+5iWzamBvYSBpVjvCsiG87ipzt
xjpNx6/M/EXuhF+Hft9qt4dNgol5PRvpSOsRBz94FCgGb+DUxG7H0Z2B7HM6FHzmpL9tRrC1rtS9
Lzbneu/HAl7xSD/xZK+HndE7o3Dwio/LzJJdM2Zi+kjnQcBXsyem2+Aub38XAwtKBe5tKAgCdnW5
mIeaE1lp2iHOmpps6zCBqZi06XQlDlzkasDVoJOKlQVtChCXzmZUhy1LDamWY9N6ZMPBvc+ryXzP
+jr7kAQLxAw6Er6j7XStV3i5W1fdVpSOsbbxC36Wlv6ysIOqrsHT7Z2jUWF8lGqqbgBc/e3aIyo1
QJ8CTQxhISD0zrIzHfF09EgFpD78XrCOI/WU6IHc2eyqFc/l2vTWNj6qt+HKvjlHgmaNlqpNhgwX
wVo8ap2kO9aqdDukkywT5ZKXuL6mS3G5MH+6W+DFoZe2aoa9XphaKd4v6BABwMyCO9yWBMzRJi8R
ZSoXZ9kxZ2yy310xqK6iKQ6sx3q5x8p5PWaLZkUbRlN2jDyvf1Z2TvYBH5sC8Bs65DEVYj/Uov7a
t8q7kny8sWYwNNpAq848RATPFmszTCjEmjA7kpr4G46MdZPVc/DvjIKOGqp9mFEQr18/IAhZXLoy
yo4NCtf55JAwl9CluTKNl4Eddno4rdBrWqvi6dmNc3aNqqHCnB1nn3QFBKfScuyn8RR3qJH/+gx5
a9owAK4nqI5CYO5slST9nBkbA9Irm8r7itpif9u2Dfvx61EuIgnWBZRaEZqBSgU6ec2z/rKhE9Z1
ymbr+kcN3H5J4ORxH1jZTl/EwuCA7CTIf7chdEWgeeh4zZdfD//WQyLOYhusmRRCy+vhl77TMO+l
GQ5KwovVBnzjWj1fOYAukkU8JEIKuB0YAzTk9Vf85SHF0tsJOiXpUUAfIyxjlkhg52rLdK6Fm1U5
hyvW16BXg0WvEkxHoATq6RrK5o1fAVRKiNQNVXcocZxtQeTgICvimnWU2qTRxtdze69du7g5C6fs
FEjNslxUvrUlFMKZ/xw2zOmuTMUbE75K86JZipIQvDXP+iye0yE6aJkds4W3m5AQKItlrboyyhsR
DqENWRaKXqCkndepHZJMvT+m2IypafOK9J864vHcC7pP3pL8/kGPHhw0sBEy1zbjeaK6cOJXC9RE
wZEz7h3oHHQPkK66C0aYqSUhuUbUfCMIrKV+5KqowwNyepbd9TVlKLtV5GhgfAcpApCTqolneTLG
9koB7+dMvc7sAApGYgxmCBgZgLe+Xrp0dqEqArfOk5xTK8saZ+YqdwM/1JzWbfBuTmoitjGEbX+Y
DnIE93HGUp47ElqpgvnGFCyArn9pvKk3z11by+HJtTUybQaF3CZv+3RJSpdmNLrvMb3zvdc1Ld3Z
MJm/IK2Lml1jWl2VBuIf7kk3Ku3KeiFo0c1+TXWpY5hO7BszQMc6mCRMIXyDvZybYVR3k3JoWHiJ
rby8zjStHkLdJsDFRGPMdz3aGXPhgYmhSgPMZFqKhgThZpJz+00k0PDfWToGBps0NF2ROV700Qzw
ns2nTIVD6YKJAuSd01XDfgli2+VDFlMNJfk1OHu1nZcbGHJDljfpkZldWeOXkRO3TwCY1vvRSlE4
q62a0dWAooNalVL3NCXGL2IpAhR5PCivV9CbeViBObdoYndXyldv5Cw/iZOIm7hdAPrwek0g2QVI
tMfuAuV62UB7Y2rRmnTrW6253tRpYB88Uqf0Sj79RugAjgFNF9Bm1prZ2bKvJ4hjTkw5R3fM+Pjk
wtEEi3DyneZKFn05s4BsIXDgXh+tDeGzmQX1b2LeaOiJpWR4bAZDeBlNahF7NZK0ZrmPnqXKozYd
kncmBVnwSin0jSfFtRc0JMiKo711TsWC62RikoGCfah19dQtbrgJOhNfeY1vjQLG5ipdvgaTc77T
XMfwW8VWPk5LSDeczbwIQ/nbTRVob+DujnoMci90Ic4yliwbcGGRIDVKM7ZT7ifC7qGzM9PCGdpr
dnKXKxNHOJ4HIqegkAFz93plwoExnIauoSdJZ30ysGkqzYw1KZqAHVCA6j7CXeuao+zlPIIrBk1K
tM2RJ13IAox2zkRnUnrycJ8sMjVSJGbDb6NxV/41ZBRR2Vo1fc4xvzU6DKNhMT3xkXqHsEnlnxl6
GznzJ5Rdf50VvTGNyMjQTAbBHMWKc+FGFJ4pkEYBPYW1LbpYfYM2CvxZOnWIUcUqU+fKhrs80PBs
aNoA/LlKl5xr9PFUeIyQmp2yKXVpTgUXBbqE4VM2II3+9bNdpgY4ytA1Xq2ZULE4X/W07hw7wP72
FKkELRQ7f4Si1HcSuyYHC+uaM9JPOOnr8xOVL1irAUaNezlaG69X5JxAFqkfiXOc0sGrCr1em49x
ZKiLw4I77idSG0ROaHyzuqCAK0EyGqCybmcgCeXmkgkv3Hl1FKmNQs/lE+SJ0ZhQk99BxalTqVPE
4dL13389SW+8kFXECb8XXSfcf89CbQy19SSQQwxReSjLo8P+vQJ46ob74kr+fRlqUTECVwHRHBpV
KM68np4lw/Fosjo+KkAWQIJEX+kRScI8FcxJg3tYOejj3AzxwxAy+e3nQ/7nt/n/0Jfu4b/fgvzH
f+HP37p+GTll6uyP/7jl38ZOdj/Uf61f+39/7fWX/nHfv7Tv1fjyom6/9Od/89UX8e//c/zyi/ry
6g+bVnG1vNMv4/L4IrVQPwfBL13/5v/vh//x8vNf+bD0L3//41unW7X+axRWQX/886PD97//gXD7
l/e9/vv//PDuS4PvHZeRLlaqL5dfevki1d//SN2/AbWCJiMwOqs0+xpHp5f1kzj7GxqQSDlR+vkp
lYZLBu7uiv39jzDAR2v3HN/5n49kp9ePguxvHupSa1wGmAEh2vvjfx7+1Wv612v7D0j6P3S8VRLf
BgAdy+Jfuwo6lj91mHGioE8IWN+5sObiwFGhj0O2l+PYznnCrd1wIpwd0T4wmL2M2jwWoXM3Q4EP
cKxxOiQJnAerDjbYAEr3x2k04rvofedeUMnXfOV9zDyg2PrQGTYKMeGghL8yqmKtbquqHn8Ms/VE
XqMyVEatCF+MERKIQNM4W62b8EPdLgkkzyQztGjmYdw1c/A0APPj5h0glQ/J3Lbov0W8UnlG2vAj
DTPyzRsy56Yy6djnXIb1gH/QIfcwoPFyaB5blht3zJuO7l1PplstxF3SMSD9OxX5zz2vwhePc7qT
E2u3rt90B3/O5sMwJ6NAccWtNlYm8buGJUGecd9uxiaRz4wbeYi4m35M4+mHyfpRo6EnYLsOwQCF
LB/iHqXWLvsQJa24gZe3C62PafgmmyYuR9zS0Xhj92ghJUUWLj4v4UuyD5X6ymESjwDe2xILkJVj
UOEKBGRnKGN41SYro3ZZ8lSYDeONySsaPyvnmxyaezitOfkQCchHiAwiLZrGedo3qgAT+7N06uiO
21sv3NMxfpmUcouh8h4X0n/uk+pjr0hSOH7D0AZDz5DB5phq7uV+m1TFnMawRB4oesroe9lk/Dpl
fcF0jBCMy+CKqPnEuUxyO6bOLmUc/ZNg3ES2K+q2OQLSp94n9bBAP0Mf6izatD4I6NTu4ybALE6b
0IUOQFx7BRx/b3BGhzdtS79PE64VVcYLwK2johk+e1W1YXBfBwfWOQ2VQgq0TD2kF2xbiPSlg5o+
D8Z3aO13e5VGX3SfFR6S3jyGqH/uNlCHDgKS5bpZ9vXEPqKX/sSiGPIAg4NlmLMmXUFCm5gRr6iA
iDqEsaxx7fV8vXeh372ZIByTz2Nil6K2lf+th3QDyx2SLXkTu1gC7xwVo987BbvKl/qQAXoDrIrM
QzR+yk6MGrwZb9xUvsCCCJuF7UjUpB+kK/jGGj/J47B+tD5rtkB8Y8JQe/smmBvn0dSrAmY8zjEb
fb11IpJQYJV5cJwi/cjjgObuEqQb9LjMtnJU7+dAmxnY6ES3YGK/jyd/+Yh2+rybp/nAszaPlk5u
SRQPh4hwdZfi0vdgZUOeNA2aZxU9Qs2b7JJRVTv4f2bvjbA6B2I8Wcom5eNDj09guDsNhyAEHDF3
mrTGGzHjnzaeobqtmzJ02xa0OE9sVdzrmxEEvh8gp9BD5ZJCu4ned8AL37vMnSEByPrCU1zKXNXV
u94d+hs/7NB8mbLgi5NUbelACm72vZOvIyiJSUi4U09ARSFbDgSH7S1QKnQbkX4vYJxdJPN4G3Ui
o3ml3D8hqw/SbDPILxBazCsRFaJWA6R4cN8NdGF1dje6i9pHJtk7kCUcMnoHgxKINFRtt0nrPoOY
wj0aoT+kw7o8oIPF6o8QbVKVU3f6s1pmt+iHEiEHntb9PN9OWffMIQoOAZnqXlTDJxrgcZrRgDrD
33saE0mND5kIU4h2vmFLeoBt0EaIkwWoaJ6qO7HMN1Inm4Cyp0V0UT40E7lbvLngFfvMZ5rBFXjl
g4v+iVemDGJxo+L2xQGQr8oZrMVus9navViGHRcIzpmp8avdT3E80GOlefUY4NKCMii2ewKPYW+s
Sgio3QK4AXB31vpHB8d/qcIUdi3djlgdlI1rZYHdihXf5DP0YG8VYHWdw8vFd/oigTI6GPheCeoW
ChNW4M6StvtGRG2h3D537cz2rvvBUZLvPdTPEA34TTDaj73rDGWrar0bGihmyyX66HL9DGeT3ZKI
voSiWIMXJhD9XFY6Yc2PThtb+MXKT/UgPy2OGgo4JSyliOhdlfrA5i9mLgIob+xhWv8I2MWy19Br
u7cJPYIFvGEwx14V49MPPZfPDXSPT0k0vpvdj063BkSid1Kt2K50uZndZEc6s8EVA6aSTQFHCBwz
WXxfgTZU1LUPke+IlhAdh2FWrKu70Gh10wzYQln92YfOJfbcsBl7s5Q16dXnxQfVGAjCHxDWDT7P
jhfnbhcdYohHFq40HzOYghZVHX1OG7ZJHeLmSrfuxz4+jqF07ue4WbCAWf8Yebspa29i9UNms3zC
7kAg5PFyNyc+aCLV1O7qSh4SIK53kZx21M0IzrbhDnX4B7tUJSwXyJ9dFvyZZHV1kD3EgfyolmVl
guQZJjNHKwFF9Th9ZpNzjOd2Q8JgApNxMCUZtLmBaue0lf3gF7Lj0Z8wcg8fAhU2D3b0dmlYRTlx
iNyEatlOi18XY60+wg8cfDiceeGOkeRg4njDQqHWl3dLSVIX8IBaCp/bCaL+FsYQXS33fEi8PYd6
6E7IFK4VbVYyTuo8cgF7AU2jzuF/vkv7/llk/nRqK/EYwM8CkuXBMfalAhS6+1r3w2edTeUAKmZu
GNxeIbpht4yOdy3kzQGvvIdxA8BDtVi2irBdlciw6CLvh6rTQ9AtLIeECrrcsQkxVgrOrxa5Ig0Q
T7X3bsANumg9x+RDBT1Er9p7FIJ6LUC3tx18et/Ho+9vu5nygo0gM3ejcXH3ZUsRV17hzK3/SN2h
PZEJ/jcUknKlJHG7t7PbPw3BYHeMaahsLbmik8oJS/Z+M+ad9VFLMjorelltgync0C7lm1iD19rH
NruvY1p2zbRtoT18E4fNJnMl/LGdGvUEr9n5jhNvxBRtLYtzZ0RpSEwM6cAAZkxtwmUnKdnNY7ut
aTflc41iZqjc5z5CbdHzh53fpXm9BN52jnEy+Wl/F4b8A9E2zJHC3TqZwRRSDSYIilOFaxxaup3q
NybOEMLnsZCWqH1rnUIBzlvErnrHcXnLFXyicYqLMqzHFHRDsWUhEZvOuycpiLS6Qv6QZOQg1gph
IBGNxZABR2TrIpTu+9GZT3FUJ7njeXc+DFpzaJNkJ4BHkWbV7nPnzSJv5wTC7p4r9hN4KhuKfOSW
xsiadHLHQVZIebaH0Ts9oHcKfxS9pJCbMR/gUdKj8dd8Nsj2DzChjwDyYo8o224SC/wMjTgbgBdV
Te5DeuvQMzIWQF5mZSuk90wpGq9zNz5hz+xRFS9NI/zSG6fqpXIjAKwYT/ZRWJEyXjSWHPe/6qTr
Hi0b3kmorhRhPSUbiQwLFaQK5y+Cb5LkqfMeCelUQGNJ5jbgeVjHkJpmPzpHe++cBsIbs2lvlRgO
cJsB4A3FXtLLn2mPKFzlAMLUiHHrzanZTu18cFjzElut4PuU7X2rPzfKT48kIuNmxn1hG2Qz+zLB
SnyrTextWwFvLTRgYrOP/Q7liN61nyWELPOIzQQAq0AduXIXkJWRsKkJy8qmrfdnNsTfAuLL3RAp
N7ceB/bItryoADXAEnGoeu+OJABkLWuX+8GMn6Khmaeyr4X3OYy6JI84oeAK1f0D99J5X8FxCAnY
QXnD+yRZTpxDoTY01fC+4aHZrIza77qCLfzYRe3JqSEfA21PUDZm2m1kj7bqIKTdR4sHP3I1+C8K
3IM+XwAQuoni7mYx3g+ZBt88yESXQw9SlqhLQobPEe/IQ9eLfhN1EsiFLOj2IvoRwJ+kYGHwkKbL
s6JuWtihCfdR1z2h5pxugUtjeS1bBfKMMlsR+l+ZbPYZne0tksRdgpw6qWpd0AXuBwSX/tZxvQ16
ps1mECu9JXENaIh38dQi3DTBCxtjJO1K7ueQjwc3dcIHR0c5Ew8Ghhu3Tt8A5JaI6l1Vq7CAEt1+
ipbHlAcfNKb7Fn0N/N9/Tt0vGVd5mOjvHum9B6Fh5znUy5Ot5NcxrR4lDe68gbZY6978QJKhzYGu
weHVj7yMkxZJRzi1BVloS/MJugHHxYsm8Bkr9mBTbe8p5Mk3nqLsGNEs2FcJcvseZDNwHBv3Tk/e
dpiGHySjhfDa28ZyGO8ydL7qEZkaznOq7VSG0Pxaxwg2VLDudtJk+hgQVHgEc8wH3BtDnK88K3CR
1T94oskHAszMY2Ta6XvAe1EA2D7d+b3rawSDWHylI/FPjAS637SxJptl4KD14bj/yBY97CriB994
ZEb0Xmf0YyqkL6Z33vVC+QfL6203imxLdQV/0P5H3DsALYaQvo7wCmpfPDHX4bvaZCs0tP8UelAv
cogto7XT1o1zmzdVT0qT6chBW9EeApruFhbY3MPVpGz6hRdtX23VUkNVW/vm/5J3ZsttK2mef5V5
gIMe7MstFm6iRJGSLFs3CFuygcS+ZwJP3z9Wdc9UdUdHx/Tt1EVFRflYh6TAzO/7r+eywGy7FEXE
t25+WtAS7WzpdnHWqzgtOD2bdDYO8Oyfk70VYWNgXQ34ebNLvH9fvG3CkNFkWV0fzqPUH7fFeKpa
caR2d9x3Wu2ekHp1oZlmkRmMjCbBkmReP8XOkI+PBE8+mtW286UZBZZckz7bfjTbONLTq7k9QqYy
ONl3ARGhAe+0MrwQUFUf0bRb7H3SOMp6/QVjWgYIeZuvMh1enF7tvN7isi68MOOvBpkJN6aV9pMo
riwGx2I+aFTttSXIavUomu64Asv+lDBhiZMb7/ngH6x8eWJF3aKtGn6jzNipkZOSaF0WS4CABsmw
Ul6cBcaaoOLIzqWXug9tm5kxK2gfz81gRRBvSd7OeZT3GxF5pCtEo96oMQQk3TlzHUFSX9qp2VV8
mi+dC4BC4e1h9u0marf62Lg1Ji2mGImX8pQSRR4Nmp6+Y6PQwkWqdow8jG5Jazlkhk+T9axW34qM
JfNP1gTbweAcPBYzm2bZWv1+Stfr6Fnya2wKN+49p41VFxgvQeMyGMj7jgCVhp8RpHNIss5QoSHr
9CUIENtGKTUuCegVCQ692b3W0zyd9XXIh8jKpNiVtZffzLR3Ezh2uWObbPcyKJujX9nyULZbGsOd
+WlIHND8OeZb0g22ude78mel9ejrxwx6bzA8iZ92Wl66YfNJhXOHo6NPDCkk/Zo5RYLZ7FQ0PZTv
lrM8T12/RtW8Go+1sQwvvdedFytn6OU7HAaDwcKhiD9O6DhEBbP0p2UmcplEne1YEmW519Z2icDT
ip2u/B5iyxDf0pWN24S2388A1F92wUyTdJUfesr6IBsh54jn82YIYHM1oOzdqmLc7Onojjv8K4j1
mw+VZvsAHL3xO8UQOp88d8hYyIXByj7r0IYabYXGnEa9rWWnWhGDk9mViQu29r+t/fqeKwa1qnLb
AypzxF0kHIXBrH0oEhSSujNf23XC4lY2e6Kc9Ggd7NBd0/YR8dsc4ps4wZ9ocaOKgpWf6iuWVG23
dq54I3Qh9Ife5Fptqsc5+1pci8soW5qknf3mqOM+ijvY/BAH5Js+d9jaMrMKM99RIRDmSgZA8ChH
LoLcUmakdWbFP0t+HLWgwd5Ix5LxzW7OrdF+H/Ns2a15gWk1n/WQliNrv63dmX5R+gqCJWzsmr4/
l9QbV6+jUdS/VKXXO6qgp0TPGKQKrzxpY2CFYp7xiDrisZPaZ5Y211Qbf89VudPL7JVqgvzbEDhl
bPSaETlujQZ8E+YV1uu5gnP85i8u172s5B0Fq8NVM2lcV7n21RpasQePf/M8ZYRt7VlJq3u7DKGx
Vbu7bTWCmImexim7JN6VfnQ8pcw6WfZiLOalbtWjqPI8mUfjxpyahziZ9IfO9b/1SGh2iN95KLNz
Woi4zmwRi85/JhLxez+qW6HWIzf/0zyNicK/6vRt3Jn2YSQNMzLXNsQpGdlbefBc+ZqSzJSHnqv6
HYq9G4mC90cKBMzFfxAuXBR8xXP2WSIiZaayM3L9/GdqK6DDqVPFTlQi+5FRXxLLMScCwKBGbrRG
ZrKpZrJwHRFW280YM+1nWhEWuq1NnPM/Tr3UceGm2jcDfPR313LvTHN9cib+xtDlTdRbVr5Ly69a
NUfWQCPOxpUNbNm59Hgnw1x9m4vlACDT/LZzdASSWpqo1apsVzX2rpk0+qmHbIlUQc8qw6dAMzZz
i5jW9KQc5UW9sIx97anXrgajbMZheecttsfWsr+D8fLqmgycwXOqSJNts08JtNghR8l/N6u8NYAQ
Uam4wLxF290/kbgHMAhHE0Bh2pZX2QFU6QPrQDl7dEvMSoLMAW12gs8oX5uLxe8bhGq9kXMDMJiP
y94ygn3ZDF8gMXliVGgqLIfemYDVJnIaAxhYlstHz3EYctq8OoN9dMfmVnjdtVrW7rCt6LfNkt9y
sNrvZEQ8aylYzSJmLc6lle4Hpct4lnZ9m2th3oS8H5+N2Nsy/dF22ePM8xsi4rrNaW4+eOOWX7Fx
nCYkOqFWrPf60yWSqRYFa3u3nWBAGIUG5lU3SW4sp2GZEoev9ZuW5d6vTjojIFUFzmcBtuLPP7u6
HC6yYWrfmuHQad2veUujpp33Rjt7uy3l/jSDk6y2LSTQ7gP8+K2x1B+O+DJkw+qf8J7EvleGsrOH
M+yHFzs4ta4N9R4osMhqy6XXc3t1+P0FOEoyFIE6OOU80brURiIYJjbMVT73dfuwkAIcq0zWbBJy
OgZ1R8WrPNWlODm5s4R2q624N/QqRH7CVMRhH2YpYFOZoiuwythzCgTI4xYvRv8BF94nNFYdGWm1
yIYdOPEOl6eU7dkZQasHM72vQtIPeYMZm0p7q6ZtCmnW05jQe/mm0TH0ELTbKVvS8qH16+yJQXEE
Xi7fcgmMiGhoiYNAea/jwGOjldq5LCfCEjf/IJbgY5NV9gxFt09756kP7AWGfntYS/Nn7k3P5rr+
QRCY0IEZJE1NaglNmWHeAGO4wM9/cMZcx+Ee9s8gqtNJSZbqrq8zK7TGP/bsBXGq8bmyr4+xNeq3
yTYv7Sb13RpMYofBokoKKsPixZxCfRzSB1vvq4vnaFU89lbzBZd/rc31NmUZwZVyjYMCu0q4Tt0Y
dk5exoKEMlem+n6lZyzZJo4nu6SWqO2H8+B19t4pJw44qXFCjK0T9al5yDI98ggvuJQNHzuXqti1
Uo8m78fktd256WUaFa2MUqV2lQd27jKHvri+1j1nuWYlfcoCU9f5fKkG8aDb3R3oYpMpmjvqZaZh
Vs8vlek9pYyaqgUkZ46a4WCqw1y2xNml46nxVM19DnJXcjLp89VzL7nhZokx6tkObXAfBm2hQjuz
npE61w/BHGw7V4CA9I2XCOZiUyM/1JTmdrINBjFYDXen8fPjaRh3tjU/joF2ZEcFZXHW341V/Can
wA+RHF+5L6sjAXF7MuFiUXn9wcdqJ61vfm7qf8DVStYGv0xY/sRvf9Z+pIxB4dAb9nHIXT0aU2OO
xoWJoRR7WWlXioC6vVX0x6k01rDblmq/dN5RFZfCQ/M7t2ffHd3YAWOfJt0ItcxjgTBEs+/yIosn
QzwOW9VcOMUz2DY9P5jOkp4dwL+D0WRC3wfrMAI6fccxlZ1mQBweQ2W9dWzwYW7BrrfuFlX9tiv8
Hh5imvoz68WnW1kvmYBQ42N9WVw/ZkgzmjymHYbKdNLtb7kxLRFkmkiGtYtTfxiiHINXLBlsCJll
pJqL9Gc9rW6ydiQE9gEPGiKp6WAEyO8oqhq+zaqqwMWk3b/o6zy/YgQ5d8V8MSfh/Wa9vPX1ZpDU
IUX95PTTyCjn5MVPYTpHwjEjdWcz1zYj4dZNb8hT3YRJcwQPcjYOKdVY4SbWYZ/eqYK+rrTbkvXP
3qh/2gT+Jdjga8D+5QBT0CKBs1+6dHgAntw4Pue9E0wcqK3n/NRs/QnHY6QbZx8jml372hFrAtvJ
0EAALaWOBjVVv7p83ZJUbd/NrVn301DfAGc5C2YwXLGAheX9zTCtkUSf+hkZzMEqwUolWUn+5OtJ
2VmHoHwTRReDjN04E7Vo7FeqqLLstTH57qhCVVFpLBSQ+tOX8NOJXc8qvzmuzcK6FLtlLmOdvmLu
x/rK2helg6GgeDPYBK14LgtnjjttecGM34fWnCVdWu/U0h5IbQoiPVguKzsQq6+JQ7G8B+OksB7Z
9ukztp2y6tNAsLPjHHS6iCIPyBO9e1pHIp81rdae1snZLZt47BtFkZWETLC1ltwwwLI5LBDSHsuB
TH033Z6Evgz7Vtn8//mERT8NkNMyRIU1p1zt9E+pP77rOsCdsTpOpI3+69zCP662W4VeIdarGN1y
L2gZQTo+OKd8U9GAfuubbvVZknOhRaW17FrvuZuH09Ka1wnGN+TKMZMReC80tsWP1tkz2P/rxzIN
njrfpJIKXDtfinhjIeqWLLbHOY2lFZRhrm8HQ1pT7HdGEy5YLaPNBKLa8g0kQbO0EOrEekkxwsVq
Ck6ENfFl92oMlbqIS9t4ZLsPcTG6B5cdhvNmRv6YrcbZaqw/9WgCWSgmlKqBE3GDXTrjC4kDf8uP
hCJXjEBzP+4WOef7liGR+gBPmrvBL+1DMCjjSGNgFkI/YVpcGeqz2CB79JmgFI1+58J8g4DF5W3u
XGXQblY8c2UeRto4eUhqdUbYvWIcE15bhSIY+fqvmr5nF+Ht2k1SN3r3w3Rm88XJ6u8LGu1nR1ei
i2vbJ+q8HYosmjLD2YtgkWG/dOTJ+6uRhgXGw6tWiEtO1CdLgznFhbLN51R268eAFenn2KU6pZ/1
NxDbLmZE1dCzeOLBEnkO9yTzeNnyG+WVRazc9Kep2U8Gw4lsvvObjYKCGYXYogRPTc1LgKEV81vB
1SbNItG9FUSmdg5Mmuetv1MC80lzHXgg/L8p0ccMBerSpdVtHVV362cdQKNmXZrUvi0BISoHwcEW
Fnrxw+Ve0qvludrUJVjLsoxmmqQJlsg+Z+snxazQyqJcstAKCtjNT8d+UoxTi+Pt+nW7+h3oQFFY
J9xN2yEwRhHm/fLou4Jh9SRKb5dbuBGL7kHNdVKvCG0FCNdNtOYXeTvyUVNFGf/tJZfrV7BV6HBH
EgDZTwnS5ESa5XOaVjlH+RJ1G4ZXLf/sZPueuYdmXfZGlnL7s7nWhvkjDfo87gJ53Na2ZeQzZLCr
+BigHxr2PBSbdrBAUGB1JbNWOwZl2+8bi2Mss0rY2Sr4UWvyNuCcJYbtqVLqo7Zphcbf+XPoypOY
mkRu7a2QqX+y0zmgFNc6OR2fBxZbvHYWJEfbX7oNqvFvUGvd+aCVgfNs9w5001yQu6A7NMXR/hAH
es/RGgiL4C5//rY2MohdSWtzWKfNN6mLKUodLY/Ql1EbPT2quTmQK/kpHevaTcUWFX2jPTSODzdV
Yj1ux4F/2aLWSLriNGEuAJEZhrDKGwZOj+UV0XikFdkBgmFK/KFl4caZ/egZtZno+ugboUeQgRZq
1fbVlHe/8JANOwuRwusm8xpJzdAGx7FvrYKIYekfxdBb77apUFKs7pLtM8PUHukGg43ADO6SheUR
ihDOflH/oFjIfFfzhrwvb92nwUbksRdGz4NUa9/sSnjXNfWax2IEUtwVLqu1siye2pZkrcaZ8nM2
u9pzsJjjj6rwnMvQquArXQpKijZFSDBgg76jmxLKYu3nssFgQfT42uf1EfIxTRwvtx5G+kks+JLU
fiV7qd0bi/Lgfr0y8dYO2Y5TYd+Wq7tfSTr+st1NRlbqgeL05tjs28JC214FudzPYpFPs1Wpvc5j
tzMs4V6qrrG+Y/mDt9Vl9+Q5NpONNzifSomzsozlE9C2jNY031XQQzU9GL0ynpy2L858Wt15alrr
QzdW/Xlb6Aae8CskrVgYayoayTKNWvnFzCJRltt+XSckyP3q3Cz86181/szEaNoi7NZ0Zdgb9zgy
QftZbs9p5b4HmNhQDJjQqOnOFrLf9fZi/+rs9ujpj/RePq428UuTZxQfhbMyRXjP9He/NJp6X2rT
DJWDi1F1DP2B3d0JVveWVkCOBf8pw2mp9D8NfvpLU/S8yUWl52BYyqdV9xOvCgJAUhyRPV0+M4O1
/jaSJCTjUZFvQ5ZdQf7hOEZSW0i1KXoyCLGmtQckk6hMXDaRqlYkbK0PuulnEcxQ8NxmdNW2XF33
8CzRyvvXaoTzRbv1ZZv33ginRB9jIjTgIogLuMoPYbLOLmqR7HG4ts2ysK7+Ct4ghq2OxFQcZpEt
oHNadycN3SNwvZ8gdTAY/TGbv5LevITr0PGiOY9hA0wxFrBxvvid9+N0WUfDmA6ya0G5m6EAuPn7
WO3EY5XbPxZHLahCOrgDx/5ciH30aqc++HeoJd+W7OR6WhNDrrEP6351khNEmDeA6dZTLk9I07Tj
Uq7+ez8sc9I4PTS1t2onXJH1FR3vNkV2ra1Pg+IbDhtAtEM1rOTvMzFnm7tGYmXHCedpaNbQnc3m
MyuJ4Jq1fnnw5LjtOlNU+6qx7AejW0SCH1B/3zbni2vpw7OCYy+kcwZ94JrvCXb6uYrMfxiqpuFC
W5tHwD0XfrMSZ01lzuO89OqlBY7m1xtoIA228aZJajNjwNnlvBBE/UUX/XhAil+TqzC5E7fy8JBt
M6dNoxXtY2d5ZIKR3f5VTHn54rjz/F2ZvZPHdkf1LQ2jGXi9Kbd0ibMu9V6V6coDeXziAFxVYFGf
bk0lh6uBOp22wtQ+Klr9jhPH8kPjYZ0LhI3YyHHSckeElnos9Ub7yke0WohPs1+68PWDMDsJp6cr
i+t3EmW4ylTdmtzsY1ls9ZJUo0ovud2Yu1oroSZKvwr1aeQaQy7ColVdDMFvfuoeTYbnhOXa+7YY
2X0K9MRRlgA0tZt216HrUbC46F1srzdeVqPOj85UT1BU7Dehcrfu0gCcHOZqJb1zXCT571b2s+oM
MAsDI9Vcyu7oFHb1jv6uj+xpCHjNzteoiSFyur57JPB3eDA0K3+zq1l6sZ9pgkEsvyDM0u+z39rC
dXrZcmyySf7y5qZ7NZBZPhLIIaOsfUS0xu/b0EkU2qzqeQvE8iNrh/aP3k1onJVT1QerN+dHC/EO
QIOeL9/F6Ddb5GpBGRlGDqTczH9yZ52f0oqyHkBclRQDgjmndosboakLGXA1IhG1FNelclglp7Iu
DsVssO9ndNteTaIj2OX4autFY5z5fo3x5uteWG5gXmvg2kdrniieEOjJ0VUon3cQZD+0yVsfm8BD
FgZGEg7uII7USm07bMxDtKlm3mEtmOndHjQGwjyP8yXlfVdjEfeap64dzYbfiBWvr/yk8oHNzv3l
uHLQ4YmETXDVUBtvqAQKUMfadi657z7j+Hu3i6mKctS2ceUi895aPzjks+HfdNCyYa/pZnnJt2B5
rIt1+5jqGcqXjqYfwVKUUIVW8OSW6Cg8Y5vicUTmM1AXtbMIXHnq2tYFCrs7D3QX/M+b2nPNXhG2
Vo21o2hTlHJl/mz5lYMEqcsPW2p6gAhzfU1TTe1lVhe7wmhgELbWezKqUTxUzhQksk+npBitSHE9
3CNVcILRxBnZFCtFhfLLk0FjjwhJjMkuvejkBz28oIJr3y/hME7BL4Ts6UudmcObzJYqJjcs+MyE
4/wpq2q5KmtNL6OjepnAfFUHGIWgC3nagwPY/30Y8v3qSlBgLmK/6aqvelvENw2CLsnpbX0IgqF8
0vLxW0EsXqSVlfezmFUb3ReahPZhP4tTo1Vny+jJ/EaH88Vk0l1WqyVhpcY0yy3s7qTGWR8Ymvm6
OYvQw2IQNhVAyjVMVLgordhpO/9REHR8aE1Lxpm1TH8aOqt3q95ymrRgdByBvARM/92hboS4zIty
40bUY5yaFQCpcQ81Q3R7YXnNxYHAvJYuPXP2bpnB6TXW5rQrpsADXlsZ5QT1Zsclb5vutLgT5zWO
DMJntnb6mvylt0LsG8ZDZ8N5LqDgx03DbRwQG3RS5LRHMAlbaDWOc3IrIpQmNWTHNdjms40DAeXr
7CyQdZOdaLLTv6cdhSmwZlBv49XCYYKQIg3JGMriTKhr778Yq5VdnLLYXlfXGc9jLqs8mhz7rsNr
6uuKRW5XLA05mDANydShxrM1sHlhVBoJl3J8MBaZP5OmZMVBymC3kJ4Antb0h7Iauik0lJM91A7Q
PHSyFiOGy+JmbuW7MBXOABnod3IPxZPQmy+rcP0rHev1p+pQgkceJeTbZgOkjLX+VTjSBLCr/XXP
mDvstKb5s8q5IUCoaMjIzaug/TQXV4sd6NnYJuAtxpNRfR9F3zyvztz/YvlHKYOcMOvMoy4+W+lG
hK1w+auy+GNMbR0T2rQ+rr3b00vlBv3VQxp4f6ZkGRrV4j4V6fMoMgkea3UvQZYiOYQd1t8KSGV+
Nbi4X2H10NZ2OimYEhGN66aOHnJfit8kkozM7oazvQgUm1G51uqro1MSN2Oh/wL7zW9QPwDDW9ug
smq1dzFz2BLYlSMuqRaUpiOzpm+5T2VNiCkw+vBbl6b5ltVy3mV95Z9XAjqgtNvtwUFdcNBHurSJ
GkTJo0PqhLLhCIEGFwAqRVteNd7hCV0G+ZyY0J8Nzd9umea7u9lS+l3qtXAODDVhMFrmxDTOYrxa
JZNQnapEolhzId4mHtxF2Vwr2sAOVFyVIjzS0vsbPWfuXfVZ8JaR1sWb6K1osNGKP8hsyAG+ve45
Zf0Nh6kyxrixZlBRnpA8BAqcX0yS3euwlaNz9TWIMwKU5jfNnNw3W0zlftk6+Fknn8ASVFdRhtGo
A0r28WR3Q/M524ye7jrV7IzjvG/MreRa6IO3oZ7dLy1lCk77da+1uZFU/ECC5dT4wHyHvB+3axa6
GrAQW0J+IzBCS7IaQIZWBj6sYOVJrn3nO9ql7Mwy0t6MiuwlLSvuA6eifknzVXDN/FK70vojEukh
z8uqtrrpU//hj0ht142xziPyP+HLH0RtSpFHsE7iXGyG99Lad2oTSyhE/ti5yLTQwLNLFc7OqmTx
PRvdkyHb4ZE9pTg7neb+WLoOV205id8IvJSNIiybjgSSry/FYGgoiSfDhHkHAX0uGjRPCAW0c0UC
O0C5NRYHIab2qV0Qs4ROsNWIDdxMLOEIHMbEPJo/7MnNP/O04BMgDOuXtirguok1Kq9EuvPJR3q2
+aoNJ9sE0gTqldl3q0cRhbGyfvRbfzjSn4ova/Ws/OBUmTUeAg00XrHuhbKu2ZDc3L30rUFyBR2h
SLWwSkZb7utI2gS3HzaSN7mp7kMDx7t5QT48uCNi4Lp0VtSsOPpI9WXsUqr3Xw2CykFaDOgC/hSj
QBBUlyIl2SlsBkgUH+D6tYLHURA0hrecZlk3JvjZRHmAVHVSrDaCvT7Lmr0lJnBNBAuQLIU0qrc5
y354Gwvzbgsc9QNZLLBOW7B+bw4EbNSYtR+X7Wocaq8cclx3uXPmYQ++OaOan1XdGbx5ds1Qa2v2
EH8yQK3dwkeRnM5+MpmDfVoWd3xLeesPGGLm0O6r6Ttgcom6a0ZobKHRjGmwBH7Fr/JiCXpOfR+R
rpoHBVjgiX0v6xffnC6mo6UPsxRWooiSeyALpn7vyGCO8olYq9wDKBwL04tlxtrJsloiY2u6n3NB
6Uk0rf6dwzeLw6A7Y2IoUezaBnVWCe7zWjl2Hs2Os8Wpm3ex0lLnYkyaODaIhh8w07MB5qu5mzfU
2PnopdHm5eyGGyLWGlhJU68Zg/RDZ2haWI+W+WYHnY2BQqufqZtMz3MXtC9r79RfNPJyx9T6Ih5t
x4DqHVEQJbbfuHcKisi7fMv0DwuJ0qWmOBqJBzcGSVvOtTDsOQLJ1z+KUS5n2665BNdZv/gZcXI8
4/XFIgzmuR9U8W4RorcbEdecA4LGLpLZ4gR9D+psDpUWWmxs3B2w6pmviwSAwE+a0vEugfRUXKzm
Pc5vXt+7DgQbH3l6XrJu3RW9639Vwil+2GiOf8vGX8IMBU7kblbDAmXXu6DCcxRWWe0+WevofbhD
RT6jXZaYY1Zy/9C3tMSYF17+JrJ600BqwYU1iUJ3dcYmgnWwjiDC6Q9CKKprZvlq39G4/n1zyzpu
Wm/7lfVWi6jBnh4KTXqHsbmLrewtW4GWFz2cNYBEXfDCNUcrPmvkqq9UrOC97YzhtLZWdxLNxhRg
cRtqihCPzTPsGB+HQirfEIcMjvFb5qp4ILKt+JRLlSWqHBAB2Y4TRAwsgjN9DPIy2ayChXtGk/eL
uCaHf8I08AUEIIYdd9pPowrE1yDKGwOgOozSmcIaSuITUfr4UM5FeUyF545I+/iecsv6eh9OwZL/
9Pt22ecBB1kw0tsDRHfvZNzciOMUhjrFUEBrghE1E7LG0lXWUeJS+WCUz38HqBrfqFuw8r1WB85J
9zMuqKCHabh7kgIEfXX2Sqca/P1kaMHB8pQdrx7/Rko4fYhBqfYs6e2jMjHbqGGTLK2zi7HG9VrW
IeeoreVgclttU8Ii4r0YfQGHh9Uss6Txc8QK/a0z3OmgZsOKMrpNXg2suglSegeYsgSc6dscxVmX
LXygs62e71JvvvDLSt7jtKhwFs7Wk+XY1HupVsn+kJ446E14dDO9CMSPfzS/ByWZjJwGE01iNOqp
vNMY2rZpjUjZyL+E09gHbOr+zkQKDR8TNAejyLqIJjbJsB246tTzBWUKmuvyONx3LICV9eQM/fKZ
Bmb6Rq5F44DSwtgpz++/Bnvzdk6OQs1UNMM4+mrctoo4sdy848GDGi5/0RFmemu/BfvJqosLQQgW
6YhK3+IeNPXVm4sKj/SkDmDnX2ZuWDXxkk4KvkKzo5WmBHGnOmn/yaYt9cEsdLq7TWQp6P/6tD9x
AZlXy8/5M8cQ9pvbz9V35hc/6nV/iP+Csw6GVs+zw5wGw6HurOlPsaG+QdfMQVm3NkK6TkNqYsg5
IaIModacbsnckz8GqqLtmzwbjyMy7bgbzRZsa/s9QO8/UT2KXFPWEjpnblymQd+woFUJqnid4UEr
khZIceJMgyGuJ7uD+IX2McOUaYjWwLk6rKVmnwd536PLUp6qbG0OxWQJVu0M8sX3lHjfvA7ukqcQ
xoqx6Mok8ehPYv5Fwrfa1ZUYklXT8lcxIUpOOg+mXVnIGQurn891j9jeR0QWUzwHBTNl4qVW2ne3
YpKchso80Tafn1oxjG9qyxWOjZpcMKxCp2aw29jTJ7UrijW//mVNCzu57YnDuBllZPVasOscz99Z
LoiV6ND4FsYb9xNsPIlZd7+CQMQ1OBvbhtZPn1lGTENllLglrK7e1jBreMI8zxw+OB2ahNVl2+ET
tuJ5rc0u/Msm5gujohVgi5m7HXeXcbVgLM+mk/uPuZYu76j+u7cMoUz8l0B8o1pduvuC6WdPICdi
kJHF+K9pzF2fTo78cK8rei5S9McaicuJYRdyL1hk9jPOor/72P/NPfxPttj/Y0v+/8W9THbW//53
g/B/ci8/3e3G/4u62t94zf9uh/6755m/9Xf7MvbnfyE3kjIH995YTzbKv9uXiZi6O5GpmvT0ew2l
y5/8X/uyrnNa+wFZN/d2HH4cd/bf7Mvev7h4oe/xhvxEj//+f7Ev/3NchGYa9Jf79yKNf7a6y0WA
jkBy3gIPIIsp0djn5Mz+N4E9/9VP/w+ZJZ6bwuCkvXZtCudHzSMZrmiZ/+Fz/rcn7h+N1//Vz75H
KvxDfNVozDiwgQJunCwXhE5+PJJN9D/84f8hAcACKehrc0mvTVV8dCRagjriUvufvfL7O/qHV24t
I4BLyisfJYMggPDDv3J2XstxI9u2/SJEwJtXlC86kBSN9IKgJBLeJZBwX39G6dzbW41DE7tedker
tVFAArkyc601x0Sl9pXNzOkO/yNG/88LXaAdPGs2yXLk0R15jnAjB6V6yUuVThjKJYfz7v+kg//r
/gd+QZlnfkKb5HhRDdnWydXwC/rGR6+VD/7vi58cVkYaS8PbOUdaFZrm49ipzLl/puY7n8xHY7Og
vrTU5eYpSbxbp6/Yawl2pCyf8Qr67xffzb8JEv+M/tKdsKvGcS5tCvGRU89X+VDXe2G1GtnnpGO5
O/U7a/KngjHr7vNH+mC4tMX8zV2qkR05pdtUyuuZ1kRyLeZXBhsfXXwxfXHeKcvSsp1bNbLRv/f5
qhLW0+c3/mdI3vlQl06bGWwB6bSyv20bbaM3pBdAVbnhQe8e3fmhwtOxYSOe3WRNukGRSt/lPpe/
wvDgdFv+t/J+0W70BYZFPwWN925mMd85rLfmTOHiVoYNnZjDdo4uFKTQ6ZXNQdUyfpJT9kdyl71+
6N1nh6N+yZTNG/Zi6iVwxfX/+0fTW6e/U1AijHuHusu0Uaq3kz7+i2H76E4XwYPtXViMcd/fUmA8
GMbPibS3zYgY4wUyQm1AM49eUxEujTVbRdYr0Am+k48rtfSoyH3lsscq8/6ILeIMTd6pIvSJAh/Y
9Q43g4GRc4tup9mMEKIvnfMIGdxbWsJIdbOdvaymlaNBV6CDLTRDf+xoUbMPWbZF8uOza/p8hJwP
ZvkfTMdf4Yl+joz+4Dq5bYoe+ZZwDgPSY7cx6VOiqa7L1dUgKh21aX2vKbn087anVd5KH+FdXLZq
85bUHvaixbNnJHf6pFxJL3ke2+hBaeGooMBHB3Ic2EuKeLpwNeXKkbSGjHF76ELjgZrLz6xQ1wOJ
BASr4w+6VTZx3qy9OL6QCtXOMNwLN6WRar62u/GefcGRBqwdmNULJY7oyVGPpxFLQHqQc7huewl4
TrtNlfZHUjZXZa2p9B/jGUZnV5zkt4ntUfhUUMzkyMXz/HFQhm0+ZhthpWTDKarr+Xi0kvqIcnnX
9s0F2ctrQyvv8rzeRj0o90mGAUnjM6PgIoZrQxEhN8yaQO9Z4OIRvsVJbLmTuV5cqSBXqSgZrR8i
4vr8nX8UqJaBfSRdZU0c5imCb/VEkKYoNmddWj3xK//6mtIBjaXHzjwwBz6IubMRYdbfz7v2Inib
VYG5Q200QYNeyI/t8Np1k7vPr/3BLFgSpXqlRejmWE0AGAf6w0SjxG2KPOKGDI5XnDfuS6g97XST
Y0YT/u+DdyvN/JiqWfD5/X/wSpcWyY5oNQ9td0N3sSL9Oa/uJB1u688v/tHgLIKoYo2ukhpRi2LT
HVaKlZEzaDN1l9G6eOZ3s4iPo+V6dWNrIkD6G8yKQs+QXYozx13/90eJgxf+a5QNAxILlu9ZkdgP
IovP21MsnbopSaeta+ZtkI/5KT3s23b0+vnAf/RWFxO18OIpAZ8vAo2ufbJQc2CqFMPPuTiO1/8e
FcdV8q4fCDt5qJkrjztflYVz1lzFEPrfF08NpaxOOaAgG71fc052okrUL/ZC748Klsb/vnauiyk1
q6QLitbdlYKe7pbC8BfB+KOLnzYSfwUwg8aMJnO5uO6FW5I5M3qXdlqfN+SnCfbXxUNrFChNXaJM
I+I9MjlrnYYwnj6/+unF/d9dGYCvf1+96KmIDDQ6BuQHpQ/5aNvn2X2TpRdUqt4GMzmWHW2iFhnY
m89/8aPBWsza1ranWc1Og1Vnb3xPK6Okl/O8ay8mrVc5UTbQ+RLoApOU2IMqUJnm/vOLf7Af+z92
xwhv3QgEfR30nVO+lIWlfJ+dufXxd3A3czOq24zPDCZOo1/jiwJMoEEMucos7Y4tQ3NT9la4nSEE
kxKzjesczwgwuMBmFHB8sGan4ZLK5e+MShWlUs0+8wNaBATaZ5xxVNQuqF33Fa4vWUW8Fz4fk9PU
fOfzWZqeh7IIhUebUqA7mbIvLIGbkOE8qmAK7CEXYHtBfuS1+pWvzAcfzxLQP3cDVpUk/QL0mb4m
sOPROmAfnz/MRxdfxAhHR34lpMJSO9nhShEOrkYusfnzq7+/IJruIkhoBqIqVMJdgDozoSnPwsZp
6Ip1KzXtrAUd565/T2aZWtQ47UwEoIk5MYy2CeqF7qvPH+Cj4Tn9+d+BqDHqLhndNnC6Saci1f62
JwSUn19cO21c3/uSFmEBBtxUJJRJA0ih5kHtKhRlQ/ILR1F24k09b9KxR8vkxtnVROmDKqTRbPKY
QsvnN/DR0y1CR+XkRFlbiGAu2ruqFhcY0Lydd+nFXr1SUlOIouuCyjF/1ar5m3rn788vbZ9u771h
W0xuuhENGZ6oZmk1yoPWTDYJeixs7E5B0xMhZ13XaBTWcD2f7Dg210OjNX5GsDoqIBKhKSHR8GbU
XqjT5b1TlMoVbenhdkBUwOlmUoBJhcUKHh/LcZiJ3azb+QZLI2+Xx9Y3GMnFWpuHZg1GTd/0MFb9
2I0tOpCgLcCpLvYd2fI1bePG1oXlBUemaei9tepDjHLJ7wD9XCse1RIKoO260Gf3OaPaz8mPdmkD
FeJ9NY3dM56J01FrMNiiEjBtJlf9Jac2XamDk66nrK39edDw8cL3YjfY3rPTF/SeoC0C7teDWBz7
n2OCDrEpkjNXG2cxIdpByadprJqANopsDQ6Ado6uOHz+Zj9YmJ3FfKBCjodU1tcBuKViRVHXOfU/
vSJeJecATQgdcB3GIDU4ecxVHH2xMf0gSjmn2/lrkvciNttIteuAUB4fEFCgePKK5jDq/Re/8MFE
Wzrg6ZAsM7yE6OgR4aVS0IlR6UL7Isieguk702HpU5XpQxX2yDEDUvGSnktBj5znKGQOlOmgTUr2
xdv56CEWwXycs6KGV94Gbd3cSBH+UMvq2+cv/qM3sAjiY5LRvtYMTYDywvjuCqO4K9UZsI+dqevP
f+Kju1/EumlustJJpjoAYHiJdul3mrlPn1/6o7tfxDpRT3qKdWCNWV+iX3SSDuuJZrcri8PxF+/4
o59YhDxp6JkD8dAO9EQFiAW+itq6qFf1RKPv50/xwQDZi1kgFelMYtLtwKbATmPF9JB6w39FYf//
+Wtz6cYxO3gq9jXXVnLgqzIVV3V7XmYf05F/z96MXscIJxI7SPOVsHbxeYdh81Q9+zsqOJmrTBZE
hCDvu0PhDS+R4Z23Z7EXn7s+jnYjWtUOnMSjwSyMMj8dgHec9yJPL/ivcCY8ZQ4nFyFWE2sorxBp
riYtPp538UWINoaxB1tb2AH493Qt8u46nJTqizs/vbJ3ItmfBf/vOx+bTpd09AU0wtXXQ0ghJfIQ
N0hPA3bjmQgTHaQvnz/JB1NqaeOGgEQ4bW9YgTs2dBem9HW7rlCuadgst5//xEdTajFrFc/L6K7X
rGCoE4RqzaOie69nXdpazNYooU2qFhMvuVEymKYtLD+LLqzzrr7ISrg28hOgsNz4FPa+5pb3ffzf
OVX9Ewus5XyN0QLSmCmCMq2g9dKGHdfm8+f3rZ9G9p0vyFpMWpseijjFoS4Y00uMV3eqmyF03url
tzCGdFRfjYm1VrXdWLzqxs/ceFLN+cKw0YnRrs6/NcdkzsBrfBH3/tTL3rufxUw3sQPE5LVwAhed
sz2OKxcCikZb0OTRaR1eUqjAVt1p0kPWX5dY1FYh8bExd6Bm0uZUxGhwYPl8cD74GpfGTEOaVrNt
51XA5mCLga2Btiv97zzr/vNWF3GhNLFZ4yhZBaFrXQGDOw668lUk/qCMZlr6vyNaDD4PiahbBC4s
gV8gBOSJ4vBCcj7Z0tNCDrQBjoSa+Wcc9t9MrX6Em+XejRP2trUFOAp0DSy3DNhBb1O3qnotWRu1
Ptz0mhnd4q5u0M7jOvuqqr/jbNZDr9J/UGy4MpomP3P4F7uEkeK/JUNRBkiE3nS8nn3PpZ/w83d7
+r7f+84WkWYuKrtB6lQEzZhfAaiiI4KDHXib4kWPhvM2gOYi5gxUkBCCDnmAFeqLRC5mD4+f3/4H
n6a5iDd0u4JJoyUtwAdiU3gpfUX1V+OufxDol66DSRdjbjyPeSCpWR5iwPb3tVGlV7oCUqaGzATP
pq3rlec2Yt1FynhNB3h+B7kIzulQ59uBvvE1DDz7Z5xU/aVrlOo2SkgddpwE6YXQvln6qG/Dbngd
hQGAYUBAsS6QW2yL5LyKvGkuIluUQ1yVZc/gdxAP9HjHieK8aL+02KJ9ujRyfEMDZtEOAuSj1eVf
BOSPXuzpz/9a0R3X4uSad1mQueWrV3vP2n9n7PNPwDEXAUcdRs1RZZUGkbCijdnaAo1Uuzvve1wE
HMsRrunMQxKgGSk2WtRoayCSX03WU5fVe7P1z5//NSpGqVj1TKd4UDjbHkAIuxqSY7elPFByL06q
mBRSQfVinJb2hLZbCFwm8jT0zKTmMg3PutxaI5Ilf/CITfnWgngQeTHCLZrptXvmKcKAbxkSZ7d+
orGBPbKfGfp92Debluwkv9S5zwN/Crr2f39Wi5zVeYO3iEWDquh0lOd5MM7qT/iHq/bUZnrWtY1F
CKIaraVGVmWB6Ctq5eO2SvTz3vnSB4gO0MjGujoLQvxyKr29qeV5cdNY7HgQcqUgq4tT3CTl44Ju
jsb84bwBWYSFnAAToyUsAss+hGbQnLmeL71qqiIvtcEes8Cg5RgNWxEdaOB1tufd9SIsZCFWExw4
uXrVwA+Xz+Tlns679CIulFVTZIWAZo7xHpgQmQGbRDlwXqg0FoEhtirXHns9QwdMj3ZbZddmqHtn
XnyxQ6gr3Ya9KtNgyqMnzY6RnZz4I+eNy2JWhvPgGqiDymCqy2wb0WBtONV5r1NfzMrMVOl/Y1cb
aKnXbvoBFGPhQRw7686XvaQzWafI1pICsIgJ9r/8CUj3q1Igjpzvx2J9MTnDqM4yaZdJoOrKjkB8
ybS37EdirdW4BzUXflIcWkxmiNH0/2/i7gkg20af9NUUzaApOWIXym0ELc6Qxk5AuBza30b2jSvk
JIaN3LrUuYqNFNOw5Z7cr4+XyMHQLpGp4D7DR1o9VZw+bWK7gZ1u18EcmwMCeF1a+0oeenV7CtWt
M/i1mu74k5nPQhnUA+tHg9lbaf/A7tRZie6K/6hnJhsECAPu9NMNf6vugxZqvmnecNi9ZDEwZve3
GA94P6yJ/govy0VQ3aTxaVmo5MmmwNzx643TAQtq/JEHSeq7tDhkPI8Sv4ZTzfv91UpoSPwOl9TI
BSNt8vv0ir+GaTpA04MFxtYtSOEW/zuMLZQAYew6k/0L7D9UTkUP+Hibhq+yr7cMCKtZr9bHMDfX
MlGBSoaI0Zpjp269MOJft6c1bkIiUPT5TaXB5Rqbp9Cj07J+0q1DNkSXkmONVpyER/YT9xCRX4lQ
6Ovas2hR4JbWd3STF2EJe6EpAdcjhYiQFXRXun3pUECKYTDZZFBlm68ieHfjrJ8A+/vTEGqYhnAo
k+pWCrz21G3XfQd+56vDdIGea53HtA/W66xGt4Abj3x2MxuWvgcNWF03ZyYV/hyS/to8xAPlXg+e
YtCmEXY3ofUDveMXS/fpo3/nGPFnC/3XtSPgmkjEOUY43fAN6vJABQqWvAFz109E3IHUQAl/3rRe
rAFuBYygpyckyOIIj9LqwYzs/8pa8p+9ob5YA5qsQaAn2yywZWwe0F6CNh2d4cwbX6wBtRwxPj0d
danYPGOifJV1X5ly/nHKe+8FLJaAhqK1ZQ1GEpR8+/EYr3AYODLBYmmhWN+edjxtdgtirevjfTxr
11r3+Pnr+OjVL9aHfOzKfEzDNHCN/I2alxKEXlt/K2w3ezMSy7t2UZJ8sRZ99JjLfmYxhaZd47cd
uKbXXAweIsSyDWEVIXPxpVTGq9JNk1WEwhL5KQhI5qTmHWosIyA/aPKAxlb7Ynn54MGXrc6ObeS5
yIsyUJE3X6GHyK8hFebPiWoCvTKnCNuKvD3v2/njoPjXBEPzDGZpSktoQ8MLqvTnYopePn+BHyxk
y8bnvDPmQtDEEmgRWMLCcyI4FYjgThqog5oJb694+bQG4fiVRe5ppr7zsWqL5Baqzyl0xywP9DLt
VzS4UG3Mzyw0asvw4Fg6gKopD7Kh+l4ity1U/cfnI/XRfS/CgxGLVnFNmQcnWwTN7n+Q7/ziY/ro
0ovYMEkl61JTT4POUR/DNoVdZH2VBvvo2ovYUKWt6FTk32DB1Cf4/Nu86b7YwP2JjO+9ysXs10K3
krlnJoFw9OI4TipKawubvxbsxCZO9STyFYTqI/iwRj9xgW8d00Fz61lFuo4xn9tVVazjfKAUa2Vq
+g2QfFDSkdesSSpoewGA2zf7yN5mPMR60LUyg2vdhF88wEdH6mU/rWgnjLFqLw4wese1Aa0nkQQk
AF4Arj+Wt+xnMKbf8A8VH8Osp57AVmuwnyzgCakVnHZUM0IiVvV2DvQM3PUxxaMvT4EpqFsO1Z1d
bDKnwKkHowJzc9o69G64Ou22EuNHkd3JFlMvDMPn1tx3/W9VPvfyvNrc0oTaLhy1tlKejo1vMu20
ryaZ7vzpWnrnzS8beoVXiYHsaBrkWh3fT0kttyRP5wfTHtx9D6Vigwum2GRaAXINaPKuVCBenNA+
xk5zVQSKcGLZ4eDN5UFB1le0WRSPmR6Tr1BaE0uTVivWSTuI60EkJL0r2/Z7J0USLGP8wLyhvx4r
KwNaQ2tYU1v4CvV6hfjd7rQtSLDsYujKdiWiQj+qomYnAtek38b0HPKGTOXBrbw7NVfX1qjdxB2u
DcYI1RP4heV385SDS6mF78T1CadaOpVflj2E1iQxLpXYM9jJT4i+ZWE8mIM5bye9BACcK8mbIof0
xQXk8dpXff0a12l7MyN3hxHpZRsPxPeWFm7IrFKTT7j7RRtmiOPjRlmSXAYfn6SjehnSxL+16zE/
GKnirisDCJtm/UxjY9qEqPpXgIAEQtV4PNJn5zTAEVLcb7xolzXNS+KKHhxMb165ZvFqGnr0GM/x
dw/Dmif8aKwL/ArD3QCBfmupdbFSCxxP/NIY+ptSzbvd0I1yP9nSXuc0qKxORj1HEyHnmt4KdqoD
rM6iSh4RvtbXqQIjQ8nD5pEzkYPpgVvbLybw45u0E7cs16tOic391GCgzbVLX1OxCMsmqfEXqErD
ix1wkamyTe440U2YtclNgn8Eh/BOQXad/hhG+GtTRhiZChCafTHpa6Fo/SqDxnKvpA7ztDbfaBzC
qkuPyhsuS6eHUB5kTkN1Fo10CfawSI5Jn0yHaU5CVPmprfwEJaSvjVLin9Im3d7QGsWPZkNuk8LR
120U9/soK7VDamq8HfTVwOy6KTqoZe7sbKMYv6ugJtdeY2JTUo7qrvPowcLqDR4bNjQbFYh4oLiy
/HnC3SP+pSFoi5A2PYZ2Gvn0d7Mrc6bpW17mUJdVJSa/DwsFVkBuu60viK20jwHvkZ1HBxKsKLgQ
Gtp3H1rgkK/gw86XHmvorejM6LWzwwoBfG78NCNTFJwLQ6zQgGpuPQVWO1Z86q4KdXc9eQqsd3eE
ODirxlNhtQbycyXsXtLccA7lUEebdsqnVRqreAbosm/fVNPiC63U7Oiit3sBqt2vzInTpTzBGyZN
yXayAUrR21EKzAAKCxlcpM9WjZ9fL8duP8NdOQhw9C+hBbu3HhxgBVVej8yIzjwODjAn0XPglRyp
jAZjMP3ZAnDj6fFBCIiwxWgP+yZxZqQyngdQKS6PpTcb31s1Ma60WZ7cAycvOUomJlvPHJ4TWJPb
uK29TcRqslMHt202aecUj1pfGpeWYgIkhh9JxQxHAN9zcuPVytzCXqWGKrc0mLQXQpKuIXGaaNdx
7GXhvtdOFiy1OmYXs2EBjUDLox0gaJc3bqNm3kb3dHpHLat4HEor3RUoah669gRutYymQkseuyPG
A0UG4KRJUNDMFQKqOdY5m8Evn+/BUNmrsRnm3601o1hBhT3Z684a1WkLEgURgusWGs2vrsLyo5sV
SCq7jiR94GP3K1XgI3EhSz5KLyOplYnhrYY6A4pSnoxQet2Qt+7c2pte14t5k3t5u5ZmM0AzbgBo
j7hD4js5Ix0MZX3d6EW/m7vK2Fi1RF1lOm2xniO9PKb45VKz4GnKGOdf0RpYi2ALuRHYGF0WGNxe
NK2mbIpKkMSsXLxhZhDXOEaN0cYrB3mrkiBcj6mtbtqOrrasH7xVUhoY/gE0AnnjVK9p180vLb1x
vjXNIazoZCWbZhVWqN7n8rLG/6bCdIemspIPfsR+SnH2aSv1taMA0JxsD2ZAYg2mH/Z4VsFeUuOf
bt+gZBpUKzAizZ59QoW5RluAlq7ucDyzQEMB+AMYrmPKJS0JBszGcggf9nmFZw/71xasYh13uFUC
RxBrM207+1prK/3Ec+h+dEMnnwZsqy4jWnH3jSNHvLhCN7uHThTexl3SkzURsNkt/GrWUvdiaC0h
qizfLNURbyhqNhgtgAf08K/XElt7MSar+zlBIVvBqm+uO2AubNWj4miOWHkY8UgGQSvx36iYR63V
1PA6DPvGnpJ29DO7YnszUZcvQ7jwsehxjdR7c6N6RfkAOL/cxyj+r2uYim9pbCPTG8cbtw3ZtySt
ccNTGfAaxuE1DKfptjddb9VhNfizSE0X45VeeTIBeBwGWRvfJZ6wfF2wB8FpEtsA7vtRqv7QkvSX
Wjg3cYpXb9pqxm1embNvTj0uHJoccD0J7wedBaAwAYm6bYn9g2ela3yua768UeK6bL3M5mT6Omyb
lauPObYk1DDcWJlxQoDfQptcd9MWQ+u3M9vKvjdgHhr4FCYa9Pfc0EHOIJ3w6zjG7sRgb9dkChic
nBZNwOTWSjpYg7Jr9aeCP4+Ml7pMoVIUK9xkixXma/Ut+5lfaolrU2qdILqFp1yhnBeHgu7YdV5b
LpvWkV4Xfes1+WGKRbIrxOmJoi7ailjDNTPCFExV3RL/zM65FuAUtl5Wq3eDnWsbCnfZJjNDg65e
NTN2CXQ2fl9A2ivBcn/D5NEwtlWr5eyzpALM03D0eI1Xp3oIZ7WkkXMSWyntYYVzj72dDPe76OWv
CuM30Lh6uMnhju5s9u4bo0iUdQ4ll49/LI6g7ZkRzNFwo+tjt3UyCWA/rMxuU+mWt+3L6BUDQuCN
TpKbAM3KPlklBQRalJOJ+GZPLqBzTgLrWMOHFHxgtmu9atoRjMjhYdq4EyV+m+lJm5lA4TsaWg+S
vB5QjdYi8g593hiX9K7dmQlWTmZiNf5sKlhqI2Cm06F5Pe1srxHqSh9GP+BR/DciC2dAThKVHkF/
jAV+iSpWeolVWzvFgGpalzGoWGgom0KmMEdYSY5FpUMEB+h/kSveczyn9qFMTOWyqIeHSO3B/9Pt
e+gbzfhue5gvpGb2JiYchLOuenRqPJlNNnKkTjP6Q8RsKQ8mzMUXMqDqStRWuS3ZzmEWA9/JEh6I
3WkbW6783nKDq9bUyutEsbS9WzXhgy1hrc4sn+uTvhMLxHuCybDulLF/aGY1/uWCNcb9bJwPehM1
W1CV7ZoZW/mgYEYmR+slOyNvvV0J42+FyF6Biz4a+mU59NW2KR3AQUaPUtgTHQZu2j0ILDaKHtrY
unXsS8yUoos6tTPyj6VxTNmbYIsoShd0kRhfPcwrndXQTrgjhyXQAF8xYaJoBAi/NvPBYUfjcYZS
3GklByu/bjDsubSbkd1vpPUSI8DR/VYJARo30hPjF/4Z2tbuRXQBee6GPaP+Le37R3xjwtVA2z9E
t0hdY/1U3KVZxU6DfhGI74Z3I0IhX1XcMY+Rl7zZXq1ujDrR8aUGOegjbceHK9K1fQwNls7+1LnK
K/CvmJGQeQdDNV2GDUeKVZnHzWnNbvxK9pNPrAwZGADD6tCoCrRop/yelVgOrWzI7xh9JxmxEHxt
nHpYzSft9dREzgU49eQHlMB0h8jZ9ueiyNdOEk/70S3eyOFzvpFtfJERdy8kCpPt2IE3D8PyNbec
DpIZ9n0MWHw9GTg+hBo7vlrvBV2n2rQVqTXjV2Z4CCAy4Zv4Fu41wyAsmrFJ1XbAmVbKGY7cPEHR
ctNxNSmJl2wy7I0I2J4utp5QzW4Vm1jTUPCG+hTXz4UaupdwYdkdsolBmpv9qpoewPFU4dmBByxf
lAo02O/NGWV5qbK7EJ5+McRR4acufmLRSdtbOdO4UZLs1YT8cmsYYtpIErTbEV+WDpdBpfgGfKxA
AlGQWee+f8u66OHWRbh166mzHUVt7yBFFIcmdzz2u7LcQiqlzb0b6u+NDfC7TjCUNZwZWzuy4zC6
EmBFWdOulX6QOyxY2ssB+MweZn95JUet2ouuB6MbThht0RO/Sm3cv2VvmA8CR9pLqxMQ3mgF8L2O
TypCUIHbJOENlmDOYQB7sKpiuUmVCSOmvsIoHJA563zorqg6OAfbqMtHFxsq9g22eqlyC6BuEpv2
c3bE9gSebixzca3FUccJltpZY0LTNscqXoP1wZTOkdl9OnEHZM6dAxKaOOHdKR5MYvB1Pv6t34u2
M42NW0XuY9M5XeqPE3hvF4O9KxEO803O5mOV1475NpNXmGEygSDmHBu23/oJRwNXHe3fEX7FAFkd
scpsyH/u6AC/jeJxm1j2cyUHd9Wr8CdMT3kzDVXdAoQxYEmF8L9QhQGpQzX9zYtY9SCsFxeRKe2L
qVK1dV15EMlyiP483rwFj3sqEnX2US012lrqUv9ZQX4TJZIvwYmB402q3QwzRju+ZZbQE5P2hBx9
sTKrr8BF5/EGRtXvIYyTTYHptZ/rmty3LSt2V4OQVGWrXnMSnmmDR1KZicbaThkRypXtdNNLottU
w7Ud0mi64yjl3U26gtFMGo8bqQzJulR5QageQM4CB6UKNWOkETooMEy3uipPZxJLl94GY071oKiu
vTEgQh8r15l9nCOt+9zlSE8U4pA3KX25cvn67uq2ijchAgc6fnqHmWAb96XRQH7jyAk/S1Qo1vRC
Wbk05W07DSBuj2nhCl/O5jEdR/o2COSYVCdvUTR1q77DrToeXG2NSinfap5e7tJS9ruqt7XNkKIM
LvURa+N+rK97XSQw4dv6La7C5BmH5OiChdJ5qJouOyiWfjquNya0VQzQ5igMIc4KTo+zrA4Qwqbr
ysvxVM5nc2dgFXgdctXdqPYYRmdOs9Zc2iDDE7+slvieITUabqnRMvhVrOzbXp9/T41hr6EuUryt
vTlIJso/fVn8Aoul3Np5r2xqUdkP7lyE+5rt90VD9td3Zw4TYwFN0h1ndh2Gm2zNFI0UYlnrW1ED
A55zM7ztRSnWvYX+oWB7wi4/jxN81DTjDk8hIP30Nx2iZhbIAa3+AU0zpwpOGofe7MXGbobnwbSR
1QE1pIrouBQqnXbfsUDh7ZXIi5CSgp9MjoOhLhVW2ZTuVavK8rIbcaPobG/C9rCI+v2k0XJQFmbL
d1GWOw3bWMw3++RZLxim0rEwnMkcE7aB/BEmYBNZBorveIS22xJHINGbN3o/ebtxigFxdkl63SLH
851q0ANs2gO8yFQbOPZoHtUqli1sSBXfm9FR4m3XuI925WjgHZNnF3ikrqYdhj/zKyew5zwOv2dt
XrxB6k5WQjrrxBnVtRwlpnA2WDvMVMYfaojtvIsMfJOBPVwZoDSxgcXGj2o0jlIkcrZtUmebKh57
REF9cjlZCjIkhakc2V2zYbK/THqc+eQsLOaU9xrCDSNVhkGj1nGOlUabHEl03WZ04Z0gfeUGcxPs
tKDL4nXBrmgjY1AWucytb0IX+rEqiVZmOeynsZF32jwq2zz5Cel3Jubh9pmZU8DxyNlz8O5XzglP
JPPqKY2jG7Po+ZJFO3A6s8enrlWd39gq68wKWbt3GZXnCz1V9LvYTNBXGrJ4xDDFDMJOYGoJQdXv
gThusIOnyz3DfZPEiYYXHAfkSgWn2arecyvnayM2L0KTOj7s1ArXaB0bpMqeLsI4S9YDmJaHgnTD
lcrW9HcqsXDCgCLd993k+R1+uVmVPjBmMNfM+nfeaQ3pJE9uhgIX6KnqHqfOvWdDFsAS4Nis6S+J
l3/rijI90MzrrLBaKXFXtTDUmEOWmnEgCzEZ15xVOp/JcoVb6ioc0hLnwjk/gBKv8CdRnfRKJkp7
qaDpId9QAjPM3ekH1m2nTYbQVh1GSvi1iXVTWVi3eJeeTE0/KxUH05tQ8v+BHDnLCZ8CG/I8JG6S
3Z6MHzUvhiTvXna5bmy6zn62LevBNK3x0eBz3SdaJS7tIra/kepPQErH3c7uwPuKInR5ndY6lHJX
tW7xW0YSC2ThDKBQDbU6xnYOYrzs1L1ZGfaKwwD2rpMNH3goaT/xrYKW7KE2bk+GS2rpuhujTADC
A0g5KkYLcYDz/LoqEhwq4T6u1dgz9wVWAZgkFdYWnil+wE0Rb3L2QWtbURzYmua00pqxeGpizz5K
nXqvjHGhSMv0etbbyXeA7R1oIzmq9clNrY1ZR7VhC6Z1uoSVqdxC0U8fjJRR5017F66OQ6H0OnYB
in7juBonRctiermAa9uSEyS7gV9WBxg7qcx2dTI5J27h7cviedXM5oUMq0tHSzTsMhqaK8peYOoE
mzA0phdQlPGqqNmkWA4m4NVY5DvFzHp2APMv+5SFotvv3hHSW+F94/iOC6WaulICbkP8D3Nnshw3
smXbX3lWc1yDOxxwwOzVJBpGy2BPipzASEpC3/f4+lqhvI1EZSXr1qjMNEgmRQUIONxPs89e76Ku
vhjhWZZoRqd+ROpHu2OmSipuxjQ7SMvHnyCwHudMY9tSetBc9LEaGBaSTXes6xpSDctkgf/1sSmw
8IcMDQGqF+8WR1s1lhidZ5BIzN4gN+heeqopFjGoGP0bZXsk7XM2bc2sjp4AeBhnMk94VZJQ7Iap
kAdM5exlq11n6Xje2a093OtZ7p2Gnq4UmwrkoqDqqUX1EFbSvQbeUrC1mO4eUA9+kZI8bwSbS5eh
51h2zVXiOB3MRG8XhcW4DoGcLHRy5ijY2LcjMI3fRQfuqDQfWBEcgUYUARNq9UJIczu0uGThWUOs
t3X69DibwWtjAXRMixOUrniRGSMGwjfN7GDQOG6iMKpoTwyoPWwjWLm2U18oJbeVhJmiDW8xV/k5
7vuCPBhT4dxb9RM7/ZTd9rO/d10DYmyIqX9FmHmTJvO6srxDywHXtu7FhDY4yOced9cceFRWX8U4
MNZGjnVk1j3QPL3GW+cg/PGmaXj6uQLoJBJbLbN0HrZ9P1wHSKGwUo661WRH+XWSeMXFMM79nRs4
VMSj+UuQy/IiMl7rMn6dLer6CreDpYOZLheF3yodvejC1TUch2zeF1Pfb0OMqxdRzFIJCdOAuHlp
+dh18X1Kz6tu9UOq8lXVYOk/GvmzTqpvQZOipOaw8PNUnKcyjxEHPdQvcWnkwS0tluWczTeyNrOd
lJAHWkkzba5wtHez8HE0uu9xb20tB/Vr6Y0kQPUt5YJkEzuDu3LnPFwEY38kpzumg9kC1BPbER3s
Mkn8cKkbL7kMR9M46ZDLF8O8VrF5qFAys/VkCRDY0LubWzNER8Q9w3GZQii+HXOr0mVV2Wusje7s
bsqXXeRjG+VlK6+mkjSE5TZKAtSxMgN2m+TpIk+79qmCDbNWoY+7QRMek8rc4g7/hakqcz0IwiRi
vA5DzMZb9qlP9WkaL8sS8a4Y32rVbgkkDdzSMwA18btTe/1+bsOOOli9dcd8k5fRc1xFR/Lzgz1x
9vttWN77wjpU+qtty6fCrPeWGazq8YrQYJVEFEMcL4kOcdyiCqY0T14zmAPMkbyJnnInf29AWBLq
Jhe1FX0Z/FYf1Oj2e7el5ieDyrrMZHFLLddeIFm/T6iwL+ph3jdt3aJQZQzaEIOxlHp4jiS7S2W1
l0lJO9Rur9VU7JsieKb2WYCae/XyggIY9tXI5qsFrqxHsyKlriMhdmEtz4BN8Hx1sOojhlv6Tl5h
EIqhbw2ik70p3lUdsxre/JR5JoCAodxMCFtyfK2WHb20pVZlxTqTaj8DgwX+jKkJSJdrLN7Lxei+
sN1f+ta3oQGGjayaaK+b28tRYw+t0vFboLwOoiVbxKSM74llbIV0qh0zKjtSnnyH0ium1dKlb4Nf
pMa+F5NrbxiPiSlkz4GuV+jCUjrawMcJ5K1uQZr+UBrexLniWgFbph49tGy6fmkkjHeD1hRdTusm
lP0D8GkeNM7MNBE06ZsoFcGK0aPsKT0KtD34g4QBdqPqTlNNip5VRBCk+8k99f1vRmqUW4Op0gqL
+1WalGC1SX/BCS6SiDHN0DTttdU7z5TGnZUsxfcm9W4d5IMixxwuCNN2SVGzWlt+kW0q/y3CAXky
umJljHVD+TF5mkTkLlWagYk5oh83lyZ8yqThnYVPFSw00C04aos+Lb91xH+mxONM+6Iiks3RyE0m
nR9TXRhI1qHNQK2znUMKab0ISK5AqaWM6GSHnlvUT1DazAh7ahMAE3+V6V7onal5dz7OZDUeOrPO
r0ZnvGVUZh1a7Uar7kl7kV7kuvW+4vS5MR0OPJ9EiJ74e5AJbNmH6VucNAsTnsa76cI6qRsG1ias
0Iz02q2DW7Mi5S6tXNOUhKzl+Be9W8TryY+32BXDVc7y8NKOZLzxZPs4NLVeTk5+SY8T+PpIm8Tq
MTbxCaipzrwVKWK4jrN1PtOlApC0kYifKXVRG3PCBGc8Gm1dV60aA/xDAd3dccKJvSe7M8bk3rQt
7k9zsmwEEn750rI+l03V3rsADNZh3s1Mm84vlfDeQPm8SK95o8c4rw1XlkuRj/mKA8aBbVfcdbM8
xuZXoWpNmdSOtwpV9bEbknQxBy28pdxTDyPB+tpqwr3AHW+VuzQ1YsOqbjGNt1dlW2yzqCV1CkED
5pK6uA8AYWGIKv0ajbW9LFPzqeyNdmXEFB2qKcuW9ow4rbI4oLTMy9suJHEK8P8ml5zqJ7LAWx8X
qQ3uwkg89ZiwK01q6/pGvYx0Xy5NJZKt0/WPdmE0J9OP/PXsCqSodg6AcEzGu1RVySMUTwrDKmzu
XE0pLgyD4ZLOn7M2Rte5012vb8qie65CNRF/uCACCBDm67Fo/UtSG3WXGZF5z0lg3eoAUrAHzgja
6ojjT43JtuwIUZxQfzHnvtrorMm51+zlvjlYt1WZD+sfoSru5vDNmfTpjiVH4BF4L2rCZiruralQ
a9uObwsXKKOBIe2CrCRfzaLzbgZndg+yytlJcKJaRCp6ZZQ132QEyZjaD1gZCNpYKBDkhs4ChOcK
5u9cZffQW1t2bqu/SWsbVvuYJwuvw68vLCh+gwk2WqO57AkNDk6pIzBA8CELw09WiehAHwGc385D
cTELVu8Uxsbaqa3gCzs2YMuueYFNbkOLgH3DeJiB0bhdQER0guogklLtjFHKNaikaYkRwyHNZLPE
Yts7pYEnqQT6HUMnjM7dh0LlRynnCH8SXCl1Mt1A90EFkJgM3FkixqXRjjkofTzz0ti6Qpgw3oSV
cVbfmN+tlueV5LZ1r6w8XdlGS+Ox7ubVmBlP1UhvYGjTmmyCJv3g+XfaUZTtejbOcsnrYVW8gvG0
or5gPOCaQWFpZMaZBQQJWzc2yGnZVVvRUzOguujYq8h158MYchP7ya53gQ9TY4lMJpAryGBnyJSK
7vOkmfaFbZSrdLCH60GfSw5q0JCf05xAyogehw5nzHlqPJhcwz3VBWy5aaMr9nO/28Jr8k7j7AZH
2UJX8ccUPcEw1Js+qiCIgq0GlGDjk1VakX85tmO8c8bIeq0iNa9mfOGPEaDnGhItnSwQCRwKdhhu
2ohUJKHHtqHra/HMykwdIuVHlGF9d1ENTvbVbxTWQH0mCBDRkUgU4rPpv8G0SnaOZ8tdWzXzbpCd
OmInDT0ndOLsfeC1uuIvl2oZVub86PQt7k1pC/jMacxbXbTpi0qktYe9TnYa+uWTcgfrjSaZgwYG
/HBMJ2+JvIuzgoqpWkXzFF5S+QyWYxDIU+7W3sK2zIwKskMxNWIC9ijzEQxXB/W1jDTjc0nT7Oou
pZw39e6GLrT1VGemuO55KDvZ5u2hJrq5T4jkb70qrr8GvZzgCeI+vjIzsz0329DjCyQuUYt0RgyV
sZqNLrweKZp9V0aYbcRMuRWEXjH0S6DxFL5T38tXRZyk2MVUBpX8FlRwBL7pEnk1hLAOWcJCgC3e
z30Sn8BBzl+tOW95R2rcPPuye63NivyiyL1tMpnsjEA/Nnizq2+sergQAdwK9Ivu7dy3zdKFvIrj
P/5QE/Vo234OwF1f1rWbXyT9TIovCux2F3RoFWNaRTuGm0mHXMMQOs0KEF59HKwxvG7zQBx1Exir
LNLFOgbbCt6Wlh3FUHdT8XuizbE0+rdqdF875WRb0VC4jrrubDcAk9ugQC3li+OMsKjcvJi++Sna
ULqFNEuDPHjtDT3sTNPS97pK4waLGTWspGxG+jVsvDSkqfFRDXBMQFjKowxYuNX3mJUr4rw5xZqH
iSxOua82vdYbmqL5q4yc4Xvh9e4ijn0KbNK1r9tas9FXY/B9dFRyG7WZXunOou3n+8Me9qhegoug
kyOs+CJThLkBx/0xVQ0TONNwSB2r3qWOQjoxJk71NBccPl76FgY6aM6Vm3RryGpYDlWNPaun/G0C
/nRA5Q7oeyqoKhnMDRSDy6S7G57oiz0mJScnhDdWienfpV5cPsz1BL0woKpRrLMmc95VMFBaMvjX
g2FM955kH47Bal9IkYgjAFdzCbGvRXqGjMen2v1qGl5wKnVPmymBTUjbV191lsLipKqh9NVVDWNz
jtgTw9n+BvagZ7yNOkscgwf1XICxgHWyS5ijbbIo6ZpcF8jyLkAPhXdNUyIRiAzEAhA+qNDlbPVn
4fZFA27pwuq5HKMLil3JvOoqdG25NpKKVF0X1iF3/fA1TmhCmmH6FBS5scjZCYwlpmB2tKpEXr3o
wCmeBu7JWtsjpwPzxRirIQGaemQ1i8jIk00VNq9DApSvUfVL5Opxw+x0c51UQwNA25NbiXPlKVWO
9aiTttmqaMrowlmUpsaSSL+xJ/KbWlyYBRA+3acoPex0WGZziVoNMhOXQjBbFdOLtKczs3bwL+ji
uKTOrl7rGNZBHosENT794hnGw4XnGvSLB6+9bObEoWFCbyjwsWAWg9UuKho3XyHG95SiYUx1CH8W
UcpMywzqZGP5I4UuM0guA23DhW4tK9hIS7Eoo9xeOQ2sosjlTeB8Tp9Dq66vitF9d1qzPsohYFNo
zqh5YJgP7Pn9OnSoebb3JiZQd2oqKRXUhbXzO9gOKtTJYaJGdswlXfM27w2YHvX3LHMyjKja7DgM
cUV4G+PJOQzt3YA+k766PTzaox/T4DTpb2ARzkByQqHGyovmcpbJtBI+0FP8jJILJ8WGT+JMdWWr
+pnlr3cQwsYVGVu2HbPGfE5cv99P4UA7WaNdgm5hPsS1gZIzKW8Jx0o42fDXAz80rga7gYmrXb1C
oSZI/NKENiNi2MhvowWGluTVQcOvHyPphGvy0gXDjCDIsXgt6nytw6JYt25NvlaW3gnRf3zRaqJp
g+720nfSr6Fbupveo2gVhiaATahGWw7j5uBwDBV02gZ56IsBGi0s8ttITpBOi9HfWIb/xfdbuRlD
YFRj2MlXv6r5smqnY6J7excypr0B6B7uEmh5m7Log9tkpC6w6AfbOEVVPyxVb/XvLWTKgt9N3Xkw
WPEb7mf0NWFUbrQ/08av+3egb4iIyfavIYxMJZ1lVxztQMfLyaYjVVlC7RViHyjrTVe/JoU/8gg7
8ggYwe9JJ/IDwC3nGp9OhPmJ8QWGe3psK9qSUslsXfkUnAzdt5B2rGFD1W86zbHRrYIsz5ft3M5f
rCDUqzDT1tJSU3MHmry+r4asvhhqS+2w5ARVxtnwHA35BYo3sPdFT+kkXKoIlYVhdrcU0imDN5Za
AKmrrvxRJOtIOjJY0NDm3y6KetlmIduhkHCo6UPSr1urPuovyrBCCZztaISvBncKYSU1+R50OXdr
MPv7Pp2qtdFP0X00IxrTgezeXWpUFN3mel9Npb3Wk8+XQUQHghiiWNijeuRHm73NmQv4Vb6HqCi5
n22/cfwofZ3xxXsYVNJesDH4x7rrw0OO/BPDCctbOzNjD5NI2leBruLFUI3r8OY0/irrzceO32rD
3VW3PgjXO89xq3BR1l20roq5Wvkj4ODRqNYTOJuD6LEak62c7hiUnPCQU9ZKT2l+U4sSKVRSoomX
lRtfBZ5rb7FDI/auRbdHuDDezmfIcTxO7aqXlXfZ0JR6IlUmwwyhwrwbI1jwpV+SB5WxprTdyfYY
i366IoN+0FY2bTBThU4ugq46BmJ4KGfyWlnN1bK33Nc+suWhxg/7DExeTDQeE1qRqCKZNrzFQ+fF
jot31w9iSgER9VXMGihbOOXw3ZQzrZ8E3iqbat6uyFWBD4fkGLj1mW9S+9YmK+x4p0qvZLSNlqG/
kEFgQdxt5FhjA8//hoJqbCc7SLau5WiQpPmLMUxoQGc86raOF0FkjSZ0US6TjroEoFfnZU7/1QY6
40TXwi/ocOmovpmaebyPNCZ1Jd06Ru7omIdZMmyS2HhJRzdeosSyt3ZJ6yQ5e0ducE0MDqkLFJmm
qLWyAjYHTEf76oR++WEyAJ3Xqkx3Ob6Zyx78JIx6+9lGunKIst76YrvIUeKwDy+80X900vEtwrxv
lWSZWiOIYBiwYEnVvuXfFom7Ne3TAGk6dCLAek4WnSq3zm/t2uGghImEeEXMkcHcYDjjUY/qPaB3
sXBS42pOS5Doynor2ZCXnO7fY/CRrb0JqhvTatqThKR6cphOnDsnWPvAtdZuEHqXZjq9gdbOV6Ls
KfY2scvZ1eWcttTt0kyT4gCmdN+9Cic2IOaoqcIZeOVkmc3FGFX48lGnWLc2ItDGQ43HpNWXvilg
9MkO0x3T18YK0a9zB+O+vgKdGV5XKCCe46iYv8upyO+liRBDt524RdiRsBF1OfV2Q4Nx7OMn22gY
+0T3B+4SkeMK0T0qTUNu/c4o94ZHBgivW6Y3bTqiJaJmW9H283X15knmY5HrlOsSEdZW0IJFpx1h
lg2KCXlwKpboYDk+hkJtJmZTaXEZ5XVIaW43ejLaTrAgae6I5ogvOCElQAK/GbJDmg4SimHn03YP
guGuQ3i3QezFiTWkPgzqqb+vzCJdEdVP29KPg6Wg1n4MIzNYIpug4tOT4Dj0UxY/TGp9g7JE4CUe
JVrrzW19Cm1aGJQRk9nwroaRQHwIYm/jIbb7WtFjJR2fETrJPlk3fZQ/Vo4q0B/W1EKWHcy5le1U
csMUgekeQjehfZeSW1wmUwMAgoHLCLWNY99EuuWsxOOhJZv43lDGP3UqjoCzOr37XecuErUO3Y5P
R3TjZ7NzApxI6SeK8rvhzK5nXo6qZBtPbx7K1H1hME5YJpQPe5txHD/u44ce4RQFqX44tHWJEML3
CucCqOKwEMCB+EVQABuTV182KFcpxcfIDYJU32ozQ1Ji9HIRj6j5iFTMTSmrLxQfYbgVQHLnAAn5
HPZf8RTJ3jxzbE/k4P5DRl1r41VzsS/mZOQ8i0hKShZoHTnTloxILoWV1Xuvy6NVR2L0OEcz+Iam
bzmHAKB6oQMxvkiafV8PDAPoGC3HKO1+44J8PeV+7r32PVW92mn8tc7GehsmRDNFX4zAK+hw7Oeh
l1tGNnqCV4d4xiNFCyc0lGMSzDHlYbd6rm01r0f2woUTR+NRRwwqEhE5MDkJHwAm0N20BNRS8G3t
t1YaY7RUTVF8oVyd3Y4Nso8iAidZYX+01ha93lnACWvzbjiOHWJKTEWZmcnISc4QMHpgqXOrRXgX
mpW/MfOYflwmnhHSdPEy4TB0rdrfopgtNvngi11bahRcKrDiRRE46s4CMnecUMyx9utkWfEeUdsB
JjjA9GPCyqGSb4AUHrAQfuIlj0++QnxKkpw9th6OAws5OBP1G7cJ115nDVcQ64OXgO8vY7cnK445
PIvSx8Zjirq9yNx43WARvC69APjtQJ6f2lQ1ApzZcLRiz6Vef2cjbV/hn0kfMYiqtwZkBvlAPGwD
hNtLYUzdoRfw7qpoSHa55zYX0eyN37Xt8y54nKAbjp9yCSI0obk6QNMwmp6ZlCaegzXjOOzLTZRS
qgmmJzCGekl9+H02u27dWygrTSuYwiW+7cZWOdUL6HralgiM1gh3QCIgShmYEYG/QZ2UEQ9djV8H
e4YxmtD+7HQfruIhCjcVb+DJjGemjTqz/ULLOF0XCROhM8nqzpxcZ5+WboySwM9fkiR97oVJoTNk
D1GaoQ6/mJ4No5gZjVE22vDGWJboeW8TJhgYoU95lSdb2wnqEWA1TtDxOijQgz/GHP8teNp9kfHn
/59/5p+AtR/QsX99tflWnF6zb83Hv/TLzwBl+/vnnlFlv3yxzqlCTTegSqbbb02Xtj9Dzf6n3/w7
4+x+Kr/9538gYM7b878WREX+C/7MZK7yn2Sm36Bpm9f59f/dceiUv/3QH8w0S/3NdhwMVz3TlaYl
JJOrw7em/c//4DsS9pnQrnJgqvFe/ZOZZom/2R4G/RioOw6My7MPxT+YaeJvEoErtszCMh1B2PHv
MNN+mIj8axRPS4fPx3ibQh1XaKmPTpw5wwfaZwRkSR2zveg7Q+enHn2yh+OiD1Jzb/jUTJdB6e0a
yfkJWXWvafBua6Sv40qEFft/Q9HuEl1XcrArz5guxJD1C8e28G6HGBpfNZSvEa/nQc2spk8duMSi
BkHtaBhXjdnAD03pViynHCjrJm+IOfzSQZhJdBlA/mEKm/Goufm7hci/tVgvo/e6aIrv7cel+Mvq
vSq/5Tzkb9/ay9fy49/8v7hoLQZ5//tFe3fG7/0Z6Y+f+hfpz5MmcD7YKpbnKr7zx6oVkP6QVShX
MWNAzfoMTPk76c9y/+YIaVHgtbSF3Oc8Fv6PVWv9TVLCo6ZnW4y9eayzf7yy138sxz8QjMG34u9f
/8zL+2BxSKeTS/O4OqUtj/EZ88MIsY34KgBIElwDFJquQxskdG9n9cLuBuME6LOgQc5hXrtA0SHF
l0g8yjbdgrJqj06ThkDZUuUusB4YLkt27BU5Htwx39PQZiXm6J+ZD5wv6KfX7HzBoPyU0qZtOprX
l+//NItflyE7QFsH10w+GTfonqgOy6S7SGsZLJ0u+1KNivZE7jGqZ1AB21QYRH3iUPGr6cD5pjFm
Irlj/OHx/fCx/OkaWlR9rdJ4ZRmxo678WcvXrBfVDnU6zfXGTJqVqtrw6aeV9WfP6lcrvPPH8oCk
J/jNz/9xXkk//+phNDYgq5viOmzyyLlqmd97tjNHniZZRBusz/RxLsvgHl/m88RPXwi58MrZdZnO
8JPoIhtz90a2g58yohXka0TJ4hO24682Bj8uke3Uldp0lGdTIPz1EjPfaqauzNPr1pvy46CYsAq9
BjCsg/yy2pqVFjumW+2T1YfjZ/ZiP579r2tDei6bsKN417TyPlgENGYdW9pr8uswqk+xWYb3gKYJ
xPFYvDTQauwx0qSWDwAD7q0S9a5B57Py0ijeJ1MoVp88r/Pz+OVyLFMrE/dSzh5pMZ/5682YY00y
3hbRNYktr1RfWsP7zLjKyfTGJrsIjYA5KhKnh8KrJG1YRkoX0i6nY2AUeXCZAFxHCtNP7YP5+ZMS
v71I1LEYWrBMyXmpHffDaoKFbUfYxLhXVWkW9LOK+eQOsnkWoo82P/o/bkcBmKmt9pDGsbEvRJF8
cot+LNlfbxFAM8cBd3p+avKjnW8Yt0xvUw2/HtERbRy7Kx8E0fBuQCF40+TwGBe21zIGmYRttcxC
O+GM7ENEpF5bXE9hSKpoxKnGJzRIHyel7oidx0Vphw3E4Y5Ra6Np7QOp/PDuD0LfjAqQIHAZ5rGS
8b4au4E5B2gHyMERA/kxviamKOdVx+R8tBiCPHvM/YkXaTo/KNOcW0aBpvlAxNsughbhbDh7xTOa
eS4VhDaeeWU8idWcRJKTPZquvCAf3v96ZZ2duT7cNfZs+n144rKuzA+PLushZ6ixja9VNDhHOzcT
BgfH/kuopEB0hiltWISCicAyo+nd5J/YZPzZx9s2G6AjpWPZNofTz/tQ4KUzJfUhum6M0NjTS0uI
Xib7wCqtt+VQIEFEwlJd4Mb4XmJgeP3Xv/0Px9Jff33PRDnI+Ug4Z1of0SpT73tUkYP02pxqVkUf
osCtPPu829nz8C5cxdjKeVHjiCFOTHbk30XtMqCRV6mHiT9u5DclrXNmsREirlrmOOpF2TWCpBc3
lsUE5o8Cvx8ifyVLrHZGNIpTW5nRJkDZmy4EEVsHmZt3ZmHbXn3nG+P0NGOCzVwwQ+8CBSJwq1Vk
j1yUkeXiBOWejx6iMRgWYNJJ+rK6FycM+c1xmRNRP9geXxvCG94ZzrcPFGmzL6HZVw8tDdu9Q6Xu
EP7Y2J3a1DdYHZbPWVTy7//13f2zh+sSTStHYuPsftxDe7ux8qG2k2uDIx71PXvcdSmsYCftSGCo
NU9vuPRSIrOmcG1MgfpkcZ0Xz68Plx1JupawPRa39TEgyZjUoIbqN1c0zcrnyUvPb9T5YdIHLZ9V
3tifHObi7MDy4RPPWyARECRm9YfHxs+nuRZZlxr2cEV8w0ucwGLYp9COmIwE61iAG13ZUcSgpKl7
hk/cajUyFWYw1vJHykf8+98EY78fGBZnvAKHIzSZyUf0l0/jFyCBO16F0NqPrdvAF+8YZOz9ILQW
tW1Gl7R1/fWQZMmxzVlNCzwnMDUrNGINBu/mOe6/uNFnAKzfTnWLUNMhjzpHnjye8/d/ukNQTIKS
oMe80s4QbcTY13slrZDuUeE8iwK1svImsQiKOfpkNfxwI/rwcBT5DUNVnBFCfjylhN0FLnOvijHo
Uj+UfZ9SKMmLfFHDOXinTC9OihrDtYWMcRngQbeYIfgNFB5oQiehWa6mfBi2YzgVWzfQ7fhvvy4s
GTYiYTmOeX5jfr01ldnQ7q6kujKtoX3oWouiRtV1LxTg6mN4Bv3qOQl7JmyEjfYsdd7++nX9Peax
rPO9sbSg62qRSvx6AaaDozBiQMLQwjOemimj5A/jcSVkgM9q3UYbXYnoMqiNEClxPAWPfeDHmHax
0zxgI/PvkTqIAD9czwe/I3Q2WZ8MobqiEfqF0YW98OLvn/zOvwXC58/gk0gCzjn3x0Xhij6u3cBF
419Pkbl057aDAjwWu5zJxGMXpMExTrBLz02cwen52NsAtdhO93myC5EXdkuhRPu1YEx3LbzO+2TR
/v66UKE4B8Guw8vs/PBP++l1CagbpUph2R6MvjyqRLUQ3iJG6qgbmVFKpdqj/65z5e6zMbE+2c9+
30A94ZguCmMm6Tz50XbdaVPoXUS71/UARmmRhk774KauedI4Mix1a5G0/fXz+OA/xTNXyrYsx9Xn
iJ9w7sP+ECbYr2VuF9/YUVovuzBQFjW/gvmlomAM6byNkg+VmA6J9jLVbb1MQcJe13lnrHWZlc9z
7iElrTVcusZjKmBEFBzqubhsqevcEPuNh4GpJj+I5scfWUtSdOb9X/8WP5hjP281ylZak845tiAa
/S0W1SiSEbBO3RVmNOXRq2V1sFXFIEGj7qY25RgKRMKMds/sIgqN5L1LqodazJxSQRUwQESkuXMi
Fa9QddAWp28crvrBQaTiZZdFnH+J8XNzF71I5hdz7IoNFesacwO3undDa/iWMOR4/SMCKGKn2HlO
NN+OxKFfmRHElNw8Tyknoz2+ZLOUTwkVT0QwPtFtxDiu6dZcoVtZWzlVqKVp31xUQ4+j+UATGZ2z
d+WjvUZXjMt5O9nuuneMUrAwvWxTDBhdut4UvTLIrmpqRGnLrCqjU5tojPmE2ByuXY1Wdp7LR4Nd
7hi3lMp7u+vuMkXgNdtXUs0x/czZWyB3NV4zBKc3DVqqtZPN9sFtW9FtktoMGdkI0VDLNvkeekb+
oJVV7IK2lKg2xr54QJ1qHmL6ose2i+d3N5TiOcp8vXOVXeEpSrCWV7aMPlnFH98bZRMCCJJWep8C
ctuHjdT2hnyKRW1eIf8kEBs7kgX7HLkpO1t7fTx+EsT/2SbGgWaShZEfmh9fGqhws9c7SCw5StuH
eqirzYTjRrbI6hF3s79e3B/A6n9sy5SfWNX8cREz/3pMGHY7ytxlDJI5TSKqqGz6RzpO4cHNmvE9
I8nC3gh/g4Vl0B8m6ezXCtDKkTj6waXViud4wN0P8ANZoWsDeyOCGlsNM2g253H7rTmF/WfMix/u
hz+/khwm1M2UsNjS/iRHnW3PHmzZiKuqK8/iW7QOy5rI/YhuhkvKPYdB3LK22oNGsX+vlfrqnUPi
Dr3l93Zwhr1ko8DqN8kXTmOk9z0v6cMnt/ZcVfh4kZLFQ/GM4Siu9tdbO7uzoLzCRTaV2WPbgyTp
lOskv1Ai7TZBSsF38jz/Pu1TcUJmPCBYjVZZgT2l3UffbBCUnznD/emNYz8jfLY5hcSP7/90BPGZ
TCFXSD+a2bYPTSPaB5z32UGjQt9BFIkO8D7HXSrjmfmotHjp257Y10DH6ZqxdWe0nXWMi5a0hLbd
uwrD/9Vt+1H+tJTkFf/ojoeVEthy5pCoYw3ihD4kvbZj/8kbSiYKmgZ1alymW5yOigMdAeaMSuK9
2XF3pOftlRGEn7j0/VbUY60RyVFcU+co/GPpKmCECXvGQVx55WAfVB6Vz71fskGnIQrdScuath03
85PV83sZho91wQlRKXI89bGo53WiS8+zZFdB7gVvssNewe76dEmw2awNOQ83MdLvQ+2V+saSM2Pj
P5LA/8VVuJbteFyMUhCjf13DXjKMgTHiD5Awr5Diw+E2SAmdcB3TPVjQ8X4zq9l/ZZgV15jz/8+7
9jNsw59UpCho06NR56K4Jz7WFXTH9LQ1yvmKysN/UXdmy3EjWbb9IpRhcACO15gHksGZol5gEklh
Hh3z1/dCqPqaFKlL3Xy8Zm3d1ZkqRQQG9+Pn7L12eCwK9n9jkuItiYRx4/p9gW4svZl6gu3xddI7
I0N0+/mFOB9lfn+Z+Q6C3V9Q0lO8XUDR3d4oUb0K/TRw8MAi7+gcs+cXN2Bsni58bBdg7ZLE2eTj
FN6IsDIehrwqPoo2CqeVI+zylWQw2hKqr5unBO3+XuuEeecCSTza8/E1iLpiXxuOYrzeI+9MRyb4
OMjSaINnVTc54ESUCdLl0Hvu05Jp8ddjPpd1vqcXP5WfyR03ePQs57KLneYdJom2/+8akTK1vRFu
GW2Rsrp3o+sax5rIi1URVN9iFI/37Oryjrxq+0gIAAfjwBbbSDfHqzo3H4LIEWumUNWi8CAFprY9
wfEQ/QcmceuG2faX2uroagxTj3eLaCUc0uqZjXEmuzAJ/tkiHQbLOlUTqrRV52GsRlVdMb4PBfAv
cxjvwbNUgOBMgCvxBCLJmLupQ2LT0dYKyz5SwSQwGTomxpN27Jq4OrQKK7OXNPY60fv8S5UF9DNk
mK9BChSQv+vkzhZDwINv8GwlSPIbwzOwknD1NW7V3sEeeQC2VD2OXtn+mBpQqui6UBB2ZnAdsu9s
vdScUO1qEIk6TfuOWEAnH2suey3+f06seCnpMBV2B5Umt7Yx3ptrP5XDljMbjwqnMnnX9Xmxl8wV
7ioPVk1WQp6ZEv8gAvdFh+UA00RsAz0A5qOVbfRWODjBz4VzNzWUKUYpD8Dt4gMBadHWpqM8ZHG4
SZADHiAHDEBAzGpr+t1wnHoTpdXcBovbrkepXI0fuRsmN1FM7zfLferMLO2PlVUpApqE9iLz/iOf
Eu+GALO4RGXigwT0oWWGVvYtS1rvwJlM27RNAmArNsKT9PA0ZejQ0Km10Yit3L410rhbIbe5ihIN
QmTfGsUen0TzlFVWdw9ujR2IadSza6QVWjFlDESrgvFZnP+Q0FNYc2FtP9RGAg6nxeTqxuRsiR7o
Rj146c+9Cmqnia+Hrm/d4EjUEG2/hnFl7zOK6lvSpPStZSNKW1Q21iI6ym228ObDYxSaBfQwesZV
W3EZzjcNObS59JnQfY+TRFzTjXGZq6JNaTsvR1BD6b8be9gQvTo2ZVB8tfzuOu0MF22wxMVn5/6S
Dc7hFGGj/oFJvUp1P9jaYmweS9CCGDhs+yqylTzUSTosG3Adi8SsFCNikSXH826EGz3CWVJN9DC1
3HrkeFleG2NCpoCQ2qFMi3SNi0PcRGZULEd6wd/7oipuc2Dn+8DWulU0oNDpcgNUatSXK7cLmi1K
chdmlAcjxMqUd13l3n0HEuwq96phVyPXXEUaWeE+TzIOwgCVbylC4xUzALZkfYT/02boRlcNruOl
EHqICNKltzBGWrgyEBAtzbIWL6qKEIkgNNEIGwNq7aGkckroIWitlpgInw3lmiyl/rcsSJP7ZnDd
b30bfvFVYKxlLrJtAPDzNkV0syxrgBXnVTHkNXtiG9owRuGLRXm7QtWfLXkZv00szjeVzlqqVPfV
qkMUM0NedG+1ZEbO2l/s4wYzPE6uDpd+01nfcA6pJ8re5knM/dWfrfyhSnkIdSFw941F+C2pWf20
GLEUv5NhTefKrVHhHpx8DlDjWAdXPi7HrcMx6KkCT772kIhvhhmXoVpd3cY9ALJRNMFJy5pgjzgG
hoydZ0fNYNSJqUMD8yIF6qOFK6ZxjboqJvZDVi8y1v0bhvkhTRuX5SWK7WHtNuM9SSbktulO+Yqw
l4WwGRhLEKCWtGApHAZwls0uo+q4ekViwG8+d0rOVy8dHQeGMoateMre/CoqUIoS1LbFuA5KmvPf
NZzX9A0rvf3FslX/ngVDcT1okTw5WaE94NYaD6o37U09KGuvu6rfG2JCNOw3aj1FWbmB+AJ4kDxb
0IpxCV2nrpZOnDZPrhxphacTJfMU0qc5L2XjYDZPqMsx2kOeM3dhphhZxnhAq3awD2w55rOTsap7
VvFoRvr1NLDLTjkJbYtSa+yFGeFsbwvAxJoxHbKxKrYQV5IrJcGHRcHIp42jUT4LDavngM6053cW
wGbbBnbG4H3JGlF+lI3PLM4tkc5jitdfCye6z3tzxJeAPQwZ6lEGVrBzklRs6nSS140lrb1AsrKT
EDSXZod+eYbfFlHZPIwmBn6vlvbaRIh1nYXZreP08bFrG/tOztWm17rcuXOHm3wIo1xSEbpb/Hs9
+o8HxDA0EyZvTVE6fcAAnq67MS1+thzjuTiKI00gNI/dZcSt2qadRYPPCrR+iUsBR3mAr8fRQv2K
FliKpspT4LELnOJVHLC3aeEX4I5XjmbHcKSC/qj3KI+zvtAfM+a0W9lU41tO3beiMxO4q3iCEbiY
ZKOeMLQyem69KlqVvvEu9EG9iKLUsBnFKNQt3zCXwG5pzal4PJieIOu4djPsfDUzNb9KrusIPOmE
wRnabnJjDK2FbTwhsINRyRaMEyL1rP8oiGG8NlBtHhJGUmur4oyeuiJ6MBPdgYfQzgzozt9gkPLv
0cA0R9NtilOaj7T4hF/NbELeejTr+hM9mvQEIYeUlHA0uq8A3RRYPFql53IP4ll0V1lJ9jH5FuP8
OeAxV0mwUJrjrApb+AuZcMYzer7OwoyRV4uxck8u8+dFLhDDNl4/Pqejph2mMlezqLa+IfIq2nKs
KfaunoulpVcSYy4XEtYMpebKtBQtH17wF78FvsrU1LvuzjtkFU9E2YiKIAUrr5lAmJAqVBvzlk+t
x25WTFCrrbLHrDm/yyZFW1AV1n07N89yDwwBjMI1PaUuWCUpV6qVkhZ5zBHQ4jWT3sNo9c6xBX6w
pQwynnQNCmOCto7HzpaMFyIX9UcXy7s8KOaqeFYP9IHjfNXTQePnJ6G8G0yDd8ZLdfO1pKzgEFHX
7N0Vzr0YtIhi5YFrxT/p+4oT5VxHAtUoX7GL8K8APcS8AY5s72PFP51Q7h4Dd1RfAhXwBHoSbABU
THGggxMeothw3jzYmDe1lwCBl2gb9wgH1RHhvInucFLVdyEqPi5lNkvLdcL2icTmMSildpJF5Gwq
axqAlRhTvi/OI15Tc0FRd8CZMMR1zihuBe4XbT1WkC9uYh9dahQlw32fR6fEt6pp2XWzTj+y3e6B
AZN611ut+9IwKbsCPw10xqmoJqQ+TO7+3OWB32i+k5mhfdGpetF0V5a6s9qy+ihqk0k04LsU2nXJ
eRyIQ4t7RTURoCszQhhvbvAwTZC2quGVlQfkQ+fYNLThcgGvkWRD1aX+FctIYOGND/vjMJlPSpbi
Hk377RjbT27qeE+jNcg962iHp6Xnyxu6RtWV85YVzEZ9ZusmhcZ6dGJtxbOOrJt6JdCWTkacb1mY
+BfBLiwst7y3fT3ZM7cZ15WCSZFqjv0aumV/ZSRSbEKr6zeW6ztHUt8PIrZziogIhJYbfkO/QeUW
giI7jfjZliaeDFwciHmSZqy2IgQGmRJb4+KTtOq3QZYzqypwJmTruVZ/x5xQIe9PG/8mJ3klXzWD
Jd559nxvD9asja+LMJH10inGYedmOKlzp7RvMKSVP3KvdPqNNkYhMHZPxC/pqM87AJ1PjKODVX+R
Xai0KzjrHcDO2MyqKxeD81fM9u6qNJQXLIZh3KYqlUs0eMEC2+Ipk9Zh7LP2YMp+uOkdsI5mnFbX
sa9/VBEUaUyBUXqX5pLNm30g+caKaI0AIQYvWzoRi9naaW3zagQs7S360nO/qY5aHn6YCtUhyXPx
nAbEgkCBb4dTp5TX3mLZDysPPX9aJVsiWPVnA7MLf58c6Pq7KKlw8U7RFrZ3vk6BWt2BMfKXOAoF
08KUE8CkW7m9PA+ff9YPqVMpuSCdyD+VkdWeznPqc4+20nBsM/ku9pXDOdYcB6rozNd4v82s49Ux
s4JX5/zHYt2IxhUUvGKvBzFnICs0ECKda49yXmrjjFPK+Y8qn3ornWfeAd1yufKgi21EDSg6dKzm
lvgquYJIY9ywaTJ9dGhKZVlUvUZx3b+xnvdYhzjKsQ3zif58ag6ykqKAhIEXHawAwRUOZvElcZnl
K3piYr28IXJ+AJkh6f1cS6b5fCDIgzY+Wk5hHx2nTVYpVKUYz0ZUPDfzgTfIevqyaFCQkkSStU6M
Bud0OBeMWVpIo6zNc++vSQTLzlA6TclLVXoNyvQmwSErhzv8/+qkCbd5smzctI4X8BqGvvnzaxSl
4i/UgvK8SgquWj9rG/D8wZjF1SAP4HnwWuJiusFUVPjYSHL6ooYWzh00fnkYgCcIZVVtlDcNuzEL
f7SdRJFfDeOe7eC2r8BFdUad77PQ83esDu5T0BOdFUYtmxQ/cUG5G+y0xE8PWufF0HyorTSZBg+q
yMxr3lkymTyvG5axaIz7ommbJ247149qE/D4EAbrJoF1CGM2u8uEP01La7L0Qxlqm761waY1CjZt
rvEfgvTbuRNi9DaHcYUnyNQTf+VNnCKkkQTvnian61FWBnijQA+/5xEmwIWCPsEgZb44rpwfsVx1
t/SCreOgWdCoR6T+P28spscnYzBoHbqJs8vY0TmdpN2KHpR9n5QZMEJu7RTrOieYRPfTdS442/eq
yb67FN4PUOqLddRnL1oaclzFpgJVLDaytTBi5zHTE2PP+Q/G2qTT/EjAqhfIIm8A9+OrokJ40KKG
zZZ1kOcj8CNwDAmnhqxnBnJ+guOEpl4AywdoC9kTi/NG8XNHtYDLLSsm7/tq7liEIGv2dMpHbP3F
U6hF311L2Ke4gkvEDijGlTQ5kuOXaK96BU7NYIZ61451/YaHWt6rsEoslgYumEBd/KFcOqzLtEfN
AzAFcVQvkvImGHHyas4UjospBhIMYUXHTaMaMOjz9LLMquG7AT6VvpZOmTi2frrBUQcAiTi9nQhT
fS81N133ckhOUx3XwULXoq/nBk2QAgZdEEUH3Gaq3PH5p3AK7TYIky61nmhjvYh05sEm6Pi/aioB
3dZYiGnOEqM0kPl7Ovj+7flxrwJA7gW1RUC5y9udpIm3pBti3TVD+pjM/WvdKUihM40KKy+iLVaR
gG5J1WusRgSaq6fK0TDTaRb88J/LEYpxzCvYIZe8j4276JtoKhYpyi9n7htv9disZyIBcV6wN+iA
5PVdJEYKeFvra1IT0pQxxcSxO8Op24DLrQMsRYNfUezosBE3DZnMPOm+mX0FFtsBNbfC03l1E6gp
dqZtP0R1JG86Rcm3OXcJz0ckOh1VBK8hNW59q7Sf6rmcPB/v2I9oFiKm41CKbuYOng78EnZJ/4rE
CHnXo0R4ms4Lca3zo3M/PMZNAYYuHFA5tagBDgLO9REYW3kzmED6oDbwjyAPV1CJv9u146+tqNJv
db0OCSLXklc7Gut9NIg1MRv2Dc0x7Z78Ng4vc6evtJBiNUYOCY9nLbvu7bJ+TUWNjwSpH3yAdrg/
d7Y9qG9HJ+s51AzZpq9ssW8AYp3ysz5qbm2dG5LI74qXlGj2g6MCmCr9qC3r0g/WWjG3iFRXqPsE
duBNiq7mrvM6wiaGtrtpUYtsJewxuShd+5tluulRnzc+vH/tTejh0Z70GItlF+u0RbDu6fUgNraF
aXgBccIHKkIFPWQ6OQ7w53ZZM4bMICzvzZ1GejZoS7vcbUkF0ElPHIsbw5oMcAgNuS6e7lMVGXKj
KfSMbmzz0NkVVXknxxJqlrDDGztigiwGxSPSBGB+FMASTvFNGq1tFqlxRYcMG0Hipe27Ab9BHNoR
+DU7Tty/tTaj1eQsOzzv8yQmsEe509wIcCudZ81xU+7DPAAqvMhfFp7tzraP4I7ggGFL98ileQHo
/fwsoR42NoUnaBpAQDoAC6q3OT3YfZuXcicru9xXRFPsvapfl7mvXxl6Fz52SfkNl1F4RUFDUWbH
yRV01B0wBvO7KkXzlM46DFm6AqsRPBqQkOG1wekALO4wPiamNzzCO05uPI/CwAFGu7VjAkmyrjM3
hZA3LofqK6/QzHeep+i1Q1Z7PD/xnzf//yA2Yg7lSmlLlhnk8BcjYHhTsoALyrjRbdJHmufvcorA
pvUYbTvDzg91octtn0GUjcLupes6xqCmJq1l5OX+x08Fb4VOa5s6vX/7+bf7p6qE4ZDU8QPMkhKc
Ib+PaNoBzk6K3eNEZAwmM9Q1yVlmIERoYpktkvjYwmYBnV5Wvnf1+Yf/QWaE0lIXFDSORI11GaHr
p3bu9G5FHGkQ4SrB9lW+nldkulRETEVJda2H+nOfpzGniKa0bq2yCD8SPS1QfGTR5vPvczmst9Bx
65K+kws+8J8qxagmgKr1NXkqXeox0MfMLfT5yKi7dAUTweL9+Qf+4QK4njQc3EIWIUKmeyH0otzu
4jILtNOosXel9BSTxRDp3rthjvppLAtxrxUzIyCQ3jXE3Jm5xpdb9FVTH5zI8Z4//0Lnh/H38Q1f
iKnhPN7FK2LOYsJfRrxmJKgJmgnHMnb5O9cPvbd6or+rwybfNEr9SLvO2waWxMs9DWTM9MHd2Mjy
hyd6WP6mrbfw0kroyZoerwdV+0c9D6l4o0g+CV74Xdu30V/ma3/QIZAja+iuYaGxcf+hstA73MKN
NK0T3spkPamy2WlVSN8oAbxR9f5XdM/NbZDHoKlB4HRrP8+1Kzf202VbMPOd44YmcK/QqgJQhbe1
3tS7PoDFcd4vJPa8u88vtDFfyN8vNF8ZTabuMeT3sJL9fqELkeS4REP75CZuSiiGsjZdKJJthKVh
Q0PZPjY91bUMRvt1gM+3SYL+lVg0TsX/7SkRRTKO4d9eyX8OrPle7BiGixOGb3fhtcCkUmJnr8Wp
D1X8TJKwv41F1D4pFzYSYE/zLhviVVwTX1T4jndwGfMQbIVw59poJ+cg50LIQjGKPc1Rby3ejRXh
Vfn6L9fvn/paqXPydPiOiMXdSy3CLK7tA2iIp+Q84Tn3wKIxKV8jyvwF3wxyCglCe6tOv+VRnKww
wdJpned5n3+Tfy4akgs1vys8gpZ7KZWk5mLT0Rl4nge6OmiQdw/iAwqsILvx54nR55/3Byk1sh4E
4IgUsQrJC2EIBBksSl1qnqzCj3UaiW+MY/JtUcYCcZ60jz1BIHsYvx1DGIqCzz/9D7uZ1GdTJPJQ
3cPRcLGbRdAVpjTnVRt8gxCExqGjPTrypvVSmthNd2DCkFzJTESwdlHnJXZV3dmhh9U/z7S3oSgf
JbCKO9RIf7syf7gTBtIUbgJGSZvcg99fqboIC1vvlXOKUlSzZ4HgWWfGwLh8BfSrnj6/Fn+4E6w5
LqKOeb9A3vH7540UvgKppX0iqy3e2aSosZ9HxUOWFoxxMguHb03AVIpZ5WAL2/2LSPis+LxYQlik
0azOq4hlyYtbodUGiT6ltE+JZrd7HCrBLpdp/lbNARlGbK+McZYQM+J97iaZX5ujfFQeMbpx0ju7
gFC2v/i0/vRw8IVosjoGIlHDubgDFm7F0iod50TPznmq4yJAxGfFwaZEUEQjw3F/CME8Iax5QfxR
27VV0myNMMzJxjAhQRjksX3v9aB/G6ZZ7vCvbxhXiUuNqJpF43JzK8GtaIHlypMwkrnnXQtGWG3W
v8XzkDYxkuHtXCyf16thmBhNfP4F/iBGYXPFDWAbiPFph16s+s1QCC8iwPkku3i8V8EcdxUneNvH
5FjYTXPMAihdBmkfu2gY0m3i0Lb9y3Pzhz1eorNgBREmHuZ/aKRwPBTOxKJ+69ntAUl5zjxuaLZA
qxmHatP0RQ49IMGatg/DSDFszOgucZL2aBUhMUZpnYCkM9W3NoBLAowkgpJvtCdHo51S+VNPKKZL
i/DzS/eHfYmKDDOX4HVBQ3PxaEG44iQJAv1WzWscHSv3rsXZeBSlM59K5rFfa//vNv2vLMiY5fmf
S1fxb/7j/zeX8v9PrnqL6/9/NygfcdUnoWq+/W7Fn/9LP/3J0v0P1gMceCzHxGTgsfhff7Jw/oM6
yEQO5UhEo2hj/48/2bb/Q+2N7YACxJlfDv66//qThY5Ln0MCHWFmVMipxb/xJ188S7MJyLTRJ9Gq
5lGi7P594c5D2LhNQyhSQRohxOzBTz6MklAFMJuaeYR5b99ggouivzzDF9qon587f3kXa4eLm/X3
z43wdPi9r6PqcaA76+gWNhDRaM30qXP45X7c/twFfrVgX+yF548iTgnfDyMi5MAXVUI2MXxvG3Il
u7J3D6nVPnswwjbmNOEaMbV/d4r8+Wn4AzyOcXi3LovGvuJwEzcD/iW3oyx1DQDftENWYPyjTdn3
/RLyByZCp3j41z+TCpBdn/MTXkr74vga9YY1B2dyJyVpvqFy9B+tk43rKJ6MtUpV8RcTxh8uK/wa
do/ZIWhi2P79DtZoG0I/YdiZhWk2AMMhqHYV1FN35wBR8jbAGpvsL0/NvLL9ss1zcTkeoK02eWB5
cS73DOU0aLJ6u9505D4AxUfFIAvjbxrFy09xqJx0gUEMiSLvxqXemIof6mbt9htbzjnPZRPuqjh2
/rIDX74BfIpr8oPwFTkUaJcmllAoLefIP8yEspwOfjpEL3EJuniBY1fff/5w/OnDcNNzMKTD8M+j
TBPST/MdDEu6z0HeCYenwIQzY0Xm6+cf9IdrhyVb0AZH6MoZ7OIpLK04zyMwQxvNc08Yg2oImN7w
l0fvjx8i7HndolHCsvX7o8cTTY9JNSQ3WeLNEsDLg8mXf1k2/nTJOJVytVgV0W9efIgV+qkTkO2+
MaTTbctpgqfoFVcpQszN59dsflN+eapRl8wFIkdg2Cr8b3GxBjvm2IPkTGmbrpng/uWVufjL8XHN
O4tOx41ai3t/8Zf3HMJIWMmSDXYfhXkv0v363nJio7krMhLddkNDG2WZT35s46An/+uZ3rM/3H/+
Gy/2mflrUILMh5G5YEFr9fst00CjyQmG4qbR+4SyqvArqAkRsAVyTRJZ7tw8tL4OHfSJf/fonz+Z
Zd8Ev2GA4bg8mtjTaKX11KYbZorpdmTEvxljAhxrHq7Hf/8jWTbY5WdnmnH2Vf/SMWKonlvIQcjC
C0ko0wJVv1F8tnuGwdN2MrP2Pqlk+5eTxp+u7PxKw+3h3MUO9/uV9WNTBx9fk7sdGaDaWrdpXjrA
z/vcaYhAGgKzJXelK6yPf/ljWX8dXPL0c7mfFBEXn2vqRZ7oZbYBitU8aI5LEzvM81eV9tW2Vy3i
SDMVL59/6MWbb9loXDhtc6iyLI50Mzvm156c6E3h5p6RbarRYOjSyD5dWX1kdX95ay5e/p+fQ5WF
fJs3n1Lr988JI9/rFcmOG70N/Gs76cRtabo2Mw3wQJ//pMv7B4LGoXuDIZxryRM677O/PTTElyET
JxSkWTZfo9Pnf/vce+Ev+GV5IdaOowKLMeo4B+29d7EkW60gWZn25rZrQmYT+jjlhy5MdET+eL8B
ficduGtmBmDw3CI2GcznEm0MC6yRL3ojIMwrJbQBjoMg/tUtx8hbDHHgfRGNLRh2h2qao64UnsJO
2kGwymyyyIj8rtxXnJrtISUBIVhachigQlqK4D+ri55LHMXustTybBf3RLfCZqqtQzvVyr5G760B
pUAZgiI2Yl6RaU7/4gYuGRJRaYb3eeLRn1e29uoPo7gx4sZ+I5PDfdc7Pb/DntmCJWW4+BolNmAm
0gaAGcOzs2sGyUTrLEMVQKcvEUZHK6cpxl0TFooArwAZ9DqjyfbAS+zftKqe1ErZsulQByVgTp3J
mgGanfCWyuqCvd0oG72c0URAaQySNHYwMYEma4nnYknCE7oeZDU4S9sIuPycEQaxy89kdhcC1XdG
r+aXMLWA+oy5kaULzFTEl4nArA4xS/tIXGpj4x5r26IkcyyAJezCzfgSRL7KCGbU07vKdUq0UxXZ
OJjIECykRKr6O79xAmtRyZnUWRNTTkuXdlm7oxEFlJQ6pyB7sHfVo59gps0jpjYrb8RCsEhrEpnh
tjvxsPP5FzTXvMbbphZRDNQnWbp3Aw12YuU0WrLpU1m++/gRT8zadLLFRxxjey0p0+sS6p91CwC7
v0U3A2O+D5gaX7XRlA+s/MgVFv1Y5/lOyNZ4nyKnUJCaYUcPo2l9NY2oh8Qe0iYDtMiIDyVxHkLO
xhtZriDykUBGmAAE8MQmGg21RteTqyYt0oAdpnr3XZLUBC+SsPYDh2EpEavJPF+G1I+vvhsV5t4t
gjK+RUs5HCuRetqWASa1nmkP2StFn2FtCxK91QY1rqZ2aSBAFI59mCGLdxTfcLB6bJpqIkCnmREn
q1aNI5LitiI4qZmI3y4SJ61WdVFpOuGZtomuI6vaN5jMBvB1moj5crA681g6ZuhuSqNNDIAVrX7H
14kZbuuqxdnrtzTRelUZ8P2diQyZumKYCH29pCsyuE5/mnJaOUuAIuNX4htK2imBO6i18PNGXSX+
2JRbLaoIU9EI6N3iK3HVKjNsVawDBi/ZxkL85O8h6zcN+qlJBXcE4vhiNdKKOHAlxnidUKUeCdab
8+aLlrxhGdrpk+F7NiyoXOn5wTdGHrlZNmkvp4JWOLRHr2dJsUIXei9ZVIBsCfPrFhqzT9yxjaqQ
e6Gp8zlDCAsrqFAMWdHYl4QnTXoTfK9rGNSrrEptsYH4YRI2nJJJtc0Gp8kfPVG0SCjLpJFrMXWo
kfRGGv0qrMlKWISp23/BeOpOS9sK2xcDRaj9xKzcfY4izB6bxErGd81rbJMAbr0RewV9RmH0HQq1
IMpGHYbKtW2S3EEx+OCMm32gpwzYC9epX4h2T5NVBwzhPfLt3FqNdupoaM4Sp2XlQqG6dKtWADJt
S6ZGMp2mF0Hlf5VXOjnCdm6GEmQkqk8g0XogNr2eFc0yd6p0W4+jFq7trhhR/jmaCDZeGbY/+m7Q
jCWszeTGN20E4LZKp4+yyvljwmzt59LIjHYpi5xHoFQWGTWu24TfOi8s7js3AsJuEPGA7a4AoXNM
nBn2UJCKN6KtdWpyokrMn1uE8GDBA9/TOuSoEZS8nIxbb+EYJFMvphJb+UEBst5lcjD8Nb0yFKkM
n/V0mZhOvm/686OmsooJ84QiJkjazlyZZBzANCUbol2lYeabazMU/q0jVPrWJQMRGaPLH6v0mKFF
NSV4OJFeNxa7VGN/tLqjuVeYBHnygd973lqr8NzB9p/Kbs29CPnnsPnCpaw7YhbTvnVgkkYdgHGD
fcDZGZWX2Fu0lwb+ogJRFO4ZRcbZNLIeZQ14716B7k2yGL6zO9g+Cvo8/1LWdg0BBO3+0m4bDfCM
R6uwa6LvkIzfOSv0ZPj4+inD5rfIMYBsrSklB66gwoBgWd0z7ic9s0h1As4oXZjtzk0W4rl9MMUu
h1quLNb8a0WpwHciMfSIyKortx6M9NkO3x18tG9XLeUYC0Oxbm3vW04KI64Xb51n2Tu+FaxBBWpJ
bvm73arpoTeTH6Z0N6EOZiqSD2nVFkzK9C/4KFaYLr8Ac98xyr23g6JY6pVSUJji+JogapTbE9GX
MsWRjg4RNHl1VYX1eBznqLAi4tUa2eWWrq2BCumbg5gtWU7ibhn7F0ts1vVVTfbXMwKdcCWS7BYz
ULBGxeQvElXjJ+kixqOE7AC8JleReA11iEfuU5sHG62cxr2BiuEEw7276sdyUmsVsvAtVTwn5uo2
7zyhTdWHVRnlu6OydljHsi4ea4g+h8wd5UJlnO4Q1KbjVjkGKnfMzm9qKsyJ386ztgCFbj5MwPnv
RWZRx0be+BiRfAv+tKThFfNDtti39K3h5fFJVDinhDK+eonvXjFx6k7As6NgSX8l+hKUAco+g6HD
qYIwrlFP9Vm07JtGvFdORoMECI6vP9ZYzwAYiAShcN+N33ybuIPRvndaoAcJ5hjoKopQJ/OhkTqR
M2ow70Hl2IBo/LHaO53l3rtRb6E6VM6Kwdq41kHUwt7VV9PAroT1uQCdZBCyuWYYV3/3KWXjJU1q
f1zKZFYAT12tr+3EwjmV83+0FTI486ulLP0K9TFJqQw0sl3lKt6Gole3DMhNGO9NdYNqzfoeo/Lq
n5ts7K012AASif22SONlqeNym0w1HMZh+ihst10XvdZc+3QAkLhn9ksX6NE7qmP7Q3WyIZ01obBo
w+J5YH5yN0jaIfMrwuMW61jLuwDSHc13C8G73rV7rxf6DxlEXwcvt+5M0iLBRow7yqN0bWiG9kMD
4H5VeH41Z95+CWVVv2AqJ0q0bQ5GxShlkeC7YJkKpvqmT/J9TCLfEg18dVc1PQB+2ZLR0AdeBsBd
/ugGxljV6GMrQ6S8Thp3WiPpUyuEWNh3cHairfEECdRYQdaWIIsgQuKy1NFtfEA1IMWzJLXU0CuT
Dzbyeyfqd54+naRG4uECJ4B7qOwCVnfgO86HCsecbRQeElZGGCrf4Aim3Zyv3a+pSvWFA395Mzqd
t+57nQm0aW16n1maMCNzjZ8qJbqtJpxEQsTZA1CxyGi3h/LgTxmvrFEOm4oMmVXXOt4qaX0btbnS
TVT8vrP0wuHZb53koSwUlqag9MZDpaN19XwdjXbv568WyQyPDRqOKxmT/wvezbmNW8xyOYFD94j2
yEvlKE88QNQYhNNT3Z6iCTQxchUeqkz2yZVgT1u4ddkeSqB0W8IY+pUzke4zjBZLit3wygGJsHca
sOiEjJy17LpxyW8ONwOB2USRKEW90sA/Vm62RGc7kiqXtfkBUII6UQTWSzvLFCkCtsONy2BTUlxr
ajmSy3wbI31+FqUarIWVRBVx3E4KortE8Y8GEU/w2I3lOkvZ0DfTZAYnurkTEX3WmLkLL+4Q4ZvF
yKrRyOnQc5c2oWeE2pIisOQ9Gv+HuvPqjRxJs+gv4iDoydck00hKealkXogqlRR0QRc0Qf76PYkd
YDELLHbncdEv3WiVKg3J+My954aHcaYK3A1NDUB52Zy8TvzAyjbQ20tOH7KgGih9CvITvlb/S9nt
XNwo4oPdKzfgOL3FMjKO5Ar283J2VRQga4dkQsViN+6e8W+v91HfUn9EFUde0Vr2i5dbJKhFFLa7
PsylTNBHbwvGC7Gpw1b0uOFwnTnrhYYNWZP3MJVBOd6TfdMO+1UFpMEvLEMvqnMCYeJoyF8CRLHT
Yy+8DjCU9d11ArrSCo7Z1bFI9ORbB9dtFS9Djq8xNc5338YTWYo4MJ4kVd2+LbS4X7zyY3Jtjwyb
6r7AEoYQP7c5pCnLklBGRAou5B9NuyHqiMZBjjsh488xP8mJgmu3yth8bNWEXBJZSHM0y1odDIds
naC6beg3O87xnv61KSwL/+XlQRsw8MilHV41uX3bbOWbtBD15RJZfuOW+4Di57rOu/A2FL08z1Yz
PePdipqjt20TeD+Vw+NGFzpXQ0OgWtAVCWLBQj/gJO/OxeRVe24e5wHPcRTsgw4TymEQEtktO+hz
4engzjekm1iwh2eL0m4rpQB2X0j5QEcFT5us5R3jmf5ErNyKEXCpy/uShLeh0+3RDVf7C0T/+st3
q5yuxKE78lE5X0ImcHzxfApT5kDdgU/gF7sG0RP3AHIH8DxwwMMWV8rbLdAI3J2sAYftuReaK0rD
8OgOPdHGrd/Cgizz81BGX84mY4Jd41uvWZWzM/UsK8JqivkUFtZbs6L0L2xrvouySDxgF2z2Gu0r
cl3zJzC9uu9sX92zxDZ/ubJ+MWnDoEDkWIu7L8zP80L0NPZjqBf5/MR25CpcCqtI1lby2RKAI67s
Rq5J0bQfLFkv5yZxw3YdYQzLbXt7zELGS1DyNpA1KL9OrpyCBMtKmzSNct4oHoqXsZ6InRgQ+Jpd
bo2y25dDVi/HWBv5EilSbS83tiSsLwNveansPzkZCV1rcBBEPEuppBQFRgjzv7blvRFNdhUNQf++
dL3Ik9KMzSsQD8HHSvRJAk0weybObMb1GGSoUEMVBvvOhoyfu0R0ItO3Xu1mFWaH4j0qklmpIV0m
8X5RwD/XbTCYZKnn36vGCzZR9suKvBfsYiVuEkzsRYMFG5jh0h0iJFHFTIgiXKSM2rINTX+xPnL+
BEq84G5fvou5KE54Mt70hSpMVERGUrToZg7SKkTa2lBzfHfxcPGq5gQr3A7KdOZVDAORQj5GYebA
zQeZrt7bKGMMMC4uGMRVefQnNGtGAmFAVuJuG4U9QoPx14OcBbKFsFGC6G6eyWlUtN9BSUJSZ0vr
lgTsSF1jh7Me+/rSO6CYXz9I2FJU4xQRd5mKs/nIXK1Re7Ws/muRW5q2guruU0TSS0u11t+Oxr7Y
Z9H6a/Fn8ezaHQnmDIyWPQKBuCZFFBUWmvx2PgrLxoK5lU1E4nhJTnI3uqTYu0Q/5vlG1l7YOIDy
pwhdW1duVto1FvbpeMtDik8+DsTrelwxLBvtxJhQ+PYTVZBJgeTWMQfP31wnreYZvO06BeOvKZKU
+mh4gmutw+DNyyvSzvKpD2ae2NE07PEj+3yf0jRNOm8ACUJsKvLABVIvMHGVunVIerV2gJoawlnh
W/yeXCrKpOiG9iEDo2/YCjm2oHiy7TJV27rO6WJv4qvQPNRTJKIBEt+FMQperkm9lLGoKUI74UxY
b4kGTANU3HLP0wOjd9hH+mkxJQQxB/cFCcLdjLAVcqz9Y0WCbIdNj/iifR32wQ6Eb04qdVULLDpm
LjX1HfVX2vdee2SkUF3SU8tA7Osw7H4y9sRLms2qJsGYedMtquLoXK4rbXBZhjzVI6zfD7G7VXaK
Jsd+sLC+kDkaT7D7ln6glaCWM+M5NpKMChIw2Ykx66UrdEqakzybPYKTKloUdP6bmwzIyQmN9Kbt
nYHNTFLloke8NO5EeGHmm/kQVrAH+DmfJEcO8O3YGgRAdDImp3If4pDAvWXLWX2gzr/keNRsE7EZ
TIkHYxlWz9i7l+SBVTZX+M6gxWwEfkxUj7Z/bhEpx8yhwulRclRZDGIMDZ7Ho9aQyhvWMOKrOrRu
+noNy304jF23G/J2eKlrTV5wYCwmVSFBmH/mC6BpN3kFjQejv5mJtlsXfhq3QXcvSsGhiaKNJ1Lg
xsQA9QXTirRCSknidzyrTzxkPQ9QM6s5MfPk/7id9N/72CMUVXcxSad27c8h/uR28hPXFeuthyfU
Br3q9tATQyLcyUiVf/iNwU+bO5Sa2azlh++M0Y92zXbJimrMwbVIYU5KIDvrcY2rnMZv1YEH6ZCF
IK4fp+/2bbAws8VINJKMAe6nOGC9dt/BhmCa7AJL+KegbwZqRGS+mLaFx9yhEtN69sfeHi9DMKYb
WbfJec9ka76X62qixIpio/DlWVaU9lDymVf7ymBboyritm8wQB/hy8b9VTP10mfiV3uPOZlK7hX6
rHrbyTlvjj4qQczwpgcja7dWFT6EfukOicVwq95j12AnhdH6knLi5IHY1W6wfoZh4b/ynuPnIlrB
XPWOK4PEFPEwXDfTzNtCmLpycIZd5d30i6rAPlWj9y76nK5+pI19B/5kYTPLAoc0ajMFz1HprPwq
ibQCW449rtCJSiKJ6tiZfhViwNkSxGPj/VkjBBR3kYXh+Zaq1+13JVDab2NPdkFqxowxaoF26J3H
jhE5fnO/jczOZfTlpYSyC03+TO/c4MJ2+SsAlkPp2AC4/1ClWjpKBJgDTUB6ZkK7f5BVACXnJsbN
oDgzUV0u7Z7YMRLGdrPPGpHQ9oqPNUhA2LSWPLWtX6MrngFkrMlSITt8iDiMEUsxdqeb7ipadkfA
BU7ri1Juv8ZbhX1pIlYPRxG1fdoI4mDSbhAupsRWK/WGYRLvbXuJKjvKqp/DZIpNnaWsDLWdBMz1
OsIJRTSnVdVPVNw8rHnnI55XTPF1EV5rxId2MleXxMeabXGZ3SgUwv0+62tp3ueutzcCVKuoZPJI
q5ni/GJC7VhLme9JYZtBlgxZN8Sp583BMXcXt30bvXKh/kAUXXD5l42DM1i0Odk4S77h68Ejuu87
u2t/c45M7g3w1vbvbMueDJ2ooE9bF4ulCyNhBAyulrT3pqOqRdmmIyiOQ+XKN2YHQ3ZXTZGi2G3X
mPhfV5Da6tP3WIR5ssdnTDDL/rvyNHbykJhUf98Z5cYfsE9YpFa9ramvfK8hvYt3lF8HTTm9lSXj
kQRnpAeem2OxSC2rHOFirOvmXs8q8yDGhJdu637LL8TBSGbRyOzK915cv8PRR5KL+R5nXzx1uIza
3VysIGiyOjNvDpxo7wbHgCiOmW2ITPdKBjc81PLw2vJdE+6LeQ7nRM/QLR+mqpVPzH2xN+1yoy3r
ILrMIeVORjLmmoIZTpBQGzuISJHMvGco6OXZ82dvevCYKVRHkkAsGCGWR0pM1wTrb+AZMJO5lETA
yAyFwN6TZfhTLpPNxJnZRgxmJeK42OFZCrx05joR19Che3BAQVgRUq0rSuzFDtiGi7GEq9O6TYQ5
XbpFk9SZNOrUcUuOxBerrjlh1jA/lN2FxxlDuNRjsRjXfBaN7EjI6mxhUnQdTbuvgCW4+PQxfEId
I5Ow/usA0l0pdFay+ZhlWpeU9osjG6fv0iTsz/PnaLvQBBC548iGnTwM+OD6Lv9GX3RJhGxd/Qyp
EdGkt4b28+bBeCIvB2TIJnHrHtsmwEA6krqoj86mQiJCQ4Dmqd3iFt6Rw1cWV8EyVmnWgDe50TZZ
zTstNvdBeZ33THZsWCW2UNPfWCJiutnYnBW7lUDgh86dF85f8LPPHs3wb9/J2/J2zTf54wogXjsY
8p31RAZp8EQEqs0fG3Ucf6wuQO8HxqnL8xo7fXDdRUG/3cQwseRpXukhz5OVe9WhHkUbH3GoTC3H
Sr0tpFfhevHv+6qon40MZ/ug3VXgz3cQ9MaXkRDNNHCSuMymv8zI6MC3Id+ioxkYkMDXIVPyLssn
SSvPlTYnfr2RQZw3m+8lmqv7ftPZcEcdhtERIgqJ5ESdR1gQxBos54l0MitBK+R/FG5hdXSutLJ7
G8Oh2EW0styTfZl9UbpMNwrkVQe7o5brdTQM+Xww0sufZR9zMseNoH60RsWUvLe8NtUb1em+6WX1
2uuScCXwbANFyiRIfDJNXjPNseF9VWjb/nbS6DWROdnwCaJ4v2hTL8is5oZnauXc0RWzFRGMakdu
dNs9wKRUP0LGIk+jMfZrLkvyxw6DI2aVQmtU9lW1lnV98CcgsUmA27IjT0fkaj6BC+SlBp0kE/vs
NiVFfznOoUFhjSUtMW0P+yosir59bia7XvYDLCr2H2vmTpjglmFLeqeR76qJLkntiiU1weqhPd8g
fqfNDplAeHCY/KqmLZ90TZCiX37GZuvsdICU9KnURO0iiDvJ90BtBNcfFFdVc9NlxXIn8elSA+Ps
FDcjAmmM+N4WfPub8EnI4r9JBRLDNJJ8O5lw525uLwgqDdX1uLIzTV3hmj+e2sobFnkVOzRdiRsF
G4JbfjH9B77WkAZ6Zm5NWbjkrzYuxuYuztlbsx+o1iNfCdubjIs22NtMDsM0tvR2KsY6YJWftf4K
e2qLrf2kVCjPA2+E6tr1dLmjGB7IT/DzLr8m1t1Vx42wrBJkCPb7owE6APpqs5n6L6Kjg9aciah6
YSF8OotiA8zugzE70x7mKKw4LfT2U729tsQCiOu49KLl2stoQK+2KKQ6lDjGhj2O2Sna6wgT0vVl
/43os2Q86gUt0z4jQtzFQoMm2ucj2R5731u0vZtxhJ+Wemm+hXZQM+bIOQkj6/MSZ33XkfQB5KY9
Lb6kQh5Izz1n9M+knq8T39gMvKI9EYThMUr1KbIPLbtbzZ3aU4BnjbdW+5rYVyvhISfesz67IP+r
ZpPXilX3nzWWptpjqmwZaOnxUn8xhVF7wPyBfVtwOHYHFKwQkQbO3icnWJoIsA6VW2qtfRPgTHXz
eFfEPMw5/Tt3eajnjisSO2pvf7CrdV4GjE9PriBV9hRsflQlmnQFixNr89t0LCs1Pg1UOOzNMmV9
b2vQeCesiP5V3fTOL4qSyk9rjnWVgvLNXr3WWauUz/rSkG4VD4cLPnxKRjfz1n1UOWt2msyMm7wm
9kBdMaVvGRZGZHHoU8X19hayfScLXTNE2iPqAN0zihqfs6rtvHou8GGw4ieybQFVEfjbcNiWwK9/
40DJxkefGIVzVtCJnCcsMzIBDeDTz1lOYS7QO/+zqYw9ppdiMrvqO48VQk8NOR8cGHLBs18O8f1E
guCyrx1PP4HiWbHOd3WHf7buYJSwb+xcNtfB8lLZYl2OuRh9/3qwvCg7WagDY8wMCy+R8maF0+fC
+ThgpHUxytnb0t1XPcb8wybp5O/mmqDgFD4mPlkWJG5JWjLQs/1kGZuR6+pHLVbvBh5ynQ3hMZwy
3X92fUXqSqIaJhIATBjovCMJ0J8mn8Mp4XNkYV+G7cUDP/VkSWal9wVCunzZ+PaIxalWx/LOfsA9
u4eNFt6ttcSCHgdry0QX0DZiGT9T07GA5e5eEa8YBmz2fSZAe3ddoDxTYId/+sirSvalIJsAliiA
Gn5dtr8l+brtqUHxEydr3U3lceYk7a+d2mIsvhEa7V9vMvfEZ2bn2j5buT/5KxM7UszgNIJ9+xVu
DkPiMwJjY1Kvg9X8K8wVlQhR19KM9Y4QQu0lS6jov2ynUMtNvq0q3s0Q2qYDSDDAgp1pnfnaVLR5
+3Da8uUUcKbNCqGN53xnmJ/hZ+Ru1e18AJzlFeHWCwntUVR+ufXCghQfuY9U2QRDcLNQrP2t/KUe
0qIHbbmr8eGGjxN5lP4zWLKl3q2k6hLvYILqe0Yi4bKOoA+7BuvnfI+D5f5lwckMZgBP1J9QqUxk
Rpt+mMCVbWGQFL6/XA9mcKanxZnNB6u/vN5DlSLaVM9zzwhf5N6PrirLuuOWql+1mcVr7gfLZzgW
/gPJtnB/LUApfxAzQTta3BDwxuL76nHGT3qhh/YL+wHYA3kaEiOzwkthdbYrHNv8BEN54QYSeqqv
Suk7y74x7MVvS/p1frCtsUiy2fA+KcOYN7RQ5dSZUSeFE3IbuAHczOqdaBP+1aLrQ3o9RAQEw8ow
OauIoZ9EUkEELvY2H3hwXkOrjA7A5mwSRd0oB5viu1C78NczG3VNgTsbQbSWSa8mzfOvrzYI0c5U
Trj3fK/ed0z9yeNyHSRKcMzHJFpcWSaB5bgNNXXIY5gIHxmehJREctOCcdAVeW/iM6rtwE5lBSD4
RNGcvTNo0FQFFVi3fYCg8G/gY1LTPFpaWmNiVPYQuzR+d2Rdv7Wye9LM8Or0OwsC5ADDcfH79VST
2bzd6LytSKuPRsoJizRdlqTrDG98dUhcYlsfklO+1ZnHxH7p2hvJiP2Sej97T7GF5S5RXtzc8O2X
cWLlknO7gg31t6g0pLDWpqbdmb7ZuqQuYggjpO4VVtIUjAeTYqYKT7a6V7xqqjlGWBvf003p2dS9
jVNkSPEn/vRVDhjPP1oNy8ykdqbuPhjFFiQh+sOIX1/VdmqXoLXAX1Z9mFhDxD4fz3R/XqCq96mI
6vwrCrVRlNNT9RbqlSp/qDVZu7pkq5mUQ+ncgg+yvohJ61/RRgD8yryq/rE91DKHsY8Y1C3G5yvT
/rreYf6KnXskuMyheVmw4cHaVDsUAbrYOb4VPJiZCjAl6335nBhHOElE5fQ0dkvt79owInd8bV2n
A0KvfJBANDwPs2yCu5Hd5S8uY3QxS7kQXW5J08tdz2qWAYIa3BfPG1qbNTGXJI/2caHFDtrmwY1H
w+Cqji4lTY1ocNcHYn7P6P5beCWd1Jd9qb7PYe0Z9GEVF5hDQsKhCLz1C9uq/xi6lfvR+zXrmtLK
KH5iZqz31WY6by9l85uJZnhVLZNZ3+Y88n8vgSe/Q2agzc5vR++cTQLEeFfXzpMwYZ3fN11vMTqc
uLnSkoHbF97DyiW6eStoOaUKvnxgktbDELujvats1FAnr8yCnwhCqUosWJwH3LsdIqhtbinDVqe4
DUzBoF7zaCC7WFl2dj0V5A98BtodGKZnJb482VV4q8pWszlXVaaXnd1D03rsN0uE9wZkGT+jeY27
zM+weSqQcM6ZxUm4pXaloYR2mO24Vz3IwNTxnX8bVb4nUKiAGdqhKqbIGLax+HG4hWcSv0Msw6hk
xu6AriuyrgaiafmOdcF4hmD4OUphuYhTSfs9J51isnXrw67BU9AUceKUoXPOS4JcDmucOw+tssVP
bFdjzAN1JfLakbq9xaUHT0NiYf/xVVW9wj/l8Q5LS//lOJtQU1hYGHajtyyX9OzNbpAbjOXwAv7O
ayGD+NL9O3h12Z+3ywT6pyhKUXz1UV9Ue6XyakhGryU0s1Zx8Yf1KFnX0zJBR28lFfAurGfEV3ls
VkKf135M1bSUtz3ipxKZqWiLV2cKcqoDnfvbMexy6XyhLpinfcF8bnvjN67QooWhzcnakKknixEA
39vSIMtp20ihV4EWcgDuGPmpVdfjStSv0qt34n0wC5zJUQddGIeGyb8GEXitfEmrAexy6F3AVDH/
7LRHPPbeGnJuCOZ77N/Y2uRT4gtm98gUsuANA57yP2Iw/9tZV4QFobUICcgu0fkQZNUsRFEBrCrI
ekJ99UxM6XijM8hJaQWGlZFxN11C/CarlCfWfn6VijBYq9PGdQa9ozBWnWLkQrjqBdC4dhjC54zQ
Eylqiv4G/lPvUofSqZWOzJNlZT7dMfJllAYnRVLwffZ1uG2nOZZi+DULcHP3VDj4sEpOMvVVbpAM
r9Vg+8OtRUp5XtyuddGyAbWr1nQZnVkbbakvZ8l+s6o7Zx/Rs0dnBRhZnhDqtc3ZAszLKMXXpJJj
eLdGMOPTiGyQUinCTNMFwoIZFkdCggii8AMQRYaY5JAk4Jnn3oE9Xekl87ishU8VYTUtIouAr+wr
9/pyvIZ9ozWMRrNAfpKDab6oRebhMBi//OjBrFeHCfbvcDJcICA2kYqkIysoJvaWGX6LrZH1g40y
JtwviHXUTUx4j0IRtyxM/wPPQHJol2F5L6D3Tbdr47TTCb0fyJhm2TKUpqZohXNcK+G/l1K6P5qr
WCU90DGTytapL0vJmXBOvlfNjkdwHg48rKy+fuq4FQG6oapdUrNhzj2Ty1y+cfma4ZixZPmuA1Vk
NyQpzGgzV90w+q1p+K6yMgANxHsMIm4pJDVJCZMYdr5Hl/lbGRl5KfSGMEpyBNC54BARLP0t1XF+
FDPXyZ0HJ6ukq83GN4RsCN/csmIdTq5dIU/wkiLGsoTZIyKLSjX98ScQ10iXti5AS5GDFGTQ0czX
wP6CSCY420J92pzOt6iASXcPH1GlKMYSm+d+Zcx9y70oPU8w32n4gBllyGKf5Y1GBSuaykdCWqPq
6lJYpt128MI5fM8LF4lCqRADHPoKVhCD6KCbr/06btZDINuwPYyMStQ1INeyOWUebyftVFVz2FtV
uaS2WXXMgG4qyduQZo31PvZXazqGI4aBG2SFnUjybQRrrIK1QSBEem+xG+WwxMcsRl71gQ2YCob+
Zx1OzqpEfoM4u3HSHBBpx+akIHCb/RKB36gdFbXRysRzp3Ia9ftJjIFLAk8nBEKvcdC3MGPRRfJV
i/LGOAvRLz0SWR4z+DyXZ+6Gyn4RjrksKEFbCYoNolczp+uCs21lAijMsPX4UCMOs6veGiZ7F3Ci
W3BiIpxQ8G0jbr2CgZZym/csGGR/09KdMsABR1c9dk62FnRyLjOg1uks9ab1xpwe/bvUv62SLeFD
1WWt/kWiorTPsVOumBfjzsAvs1sQpn8L2CcTCSE5A3GbekwxpnYWj2BwuTRN86iX1p7eJumGToP9
wwP/uMNFPW57m4xQ/REwVqTIY2kPzQdXbA18fqPI4epfbDt8X1CdBBSBXZvpFMZsN71w/YsZ6pmo
43GGz2QcdefhXqiB29YIgqx8WiWiIcaPcxoX1jBclRDn5PVah6g51q4bmFGwx4/+tgVE0je458K6
mgL6sMeNiG3kK31W5fb9tpAagkJEb9NHO1a2c9uJIorSbCtCKKTIxVHJXyjy7IDrqtzG9YaYeVlV
N14rNdkSc1zDFUAZb2VDCsc9r46dR1blHVO2oT2zsvSLtyBERnNTtLle7xfdothrVNzGl6PPOatN
ABLWQCevCghN/S5gSIoIMS5L6EewnU40wCwOC6o4lCADYsULdNXyd4Ku6KseO3SDgKJ6hm3MfiEe
ezTB48z/uJkIaw+t8ERpKEMUTD7SgOw4AhL0zDFbqFa757gsGD1dlVPZ+M2JRYijht+RKFruyKpG
tbjeRJ2NNWDz52F6nIWYHGZJvqrD8dfMrMVlRaSqslu/lG7p/g482gIxXsNKz/vosJiRMRkHmO/J
1LU3EMEH0B25jeyhWHW9n9UaIATtuiymjM17Hz2A1pHseXo67AM5jeUALLYuc7XqtDWkFqzHfJxl
XOwX4ergKcuyvBx2rDgjV18hEPPNQ+06gqNi5rXFz25QZMtpYLFCeELYS+aiwDwHiLk6Oo6tW/7q
q4k1cCGkeFzcTf0UuGKI5ikX/5tjbfYoSfvoLQSI/Rkj0p12HbLil3KK4qMR9jaclGNVn/bQ+29k
O8TvJAnnM4YYRVwXueKUBrt5JAR6j5PIxsVStECGG7bb/+ku/bfc+v83K/7/v8BwHG7/sx///LvV
/5Jv7/Lj/0wKF+E/ApLtAkGCPMLri+n8n0nhQvxDQKLgJPLIV4tCPFL/TAp3nH/4WKpJDyd6CLFF
jOXsn0582/1HzG4eGxqc14u5P/p3nPj/am2zsAuGl3/s/2Y161qriAExxVfedo/wRYv/xV+Gk/Rf
HWD/9audf7WWVbkkaXSyaiZBDZYGZ0LESN5LhKWn2vaDmztPbVz7d7YW8a1dlvj9iwZ+srNRDKhi
Kxh4MO0d2XkjmN65HbkR6Ta46yEEd3sgKqDfdsL43vWKW/abXnF90HbNWEWvUf42ZnG0F24832/j
2D1ESi6vbr8Rr7YEwwdx0e2vHuDJc9RH4/eGFyBdsBVIlv1u91haY/wcjRtoEKGWd/SW5p4zFg7n
NmUfPbtGIJg+4zfDU1mwfS+qHw1N8akILDdpte0++/7U/4kZmqZtMS4aBZWwAcmx0yGrSjfjyelh
8G2KXTyJIf5wpRDp0u8zQ9tvfpYlNWVwlSqoVG+jQCckNI6gdK1UfIB4ysAJ8cSfpounfcwpDYl/
Kvqr0rKLvQ5WRcoOnhZNZ//XbKpKp8wUVBGcHV7cMt8lOco7YaQOTr2leywQsc0UZ/BulVOWNzGh
RDKtjSu/8ZEuvz25qTyZ45htURWauws2guU2kpS7kskyvDqi6NAOO/t47LNbBEJgw8GK3wc9m01s
Qav5Wpgbf0yFxwZ8LLeHRmXVnh7Tf0I+H6Z8fey3usJ5Dss8nljf+NEpXueMXp0N/cohrJhehgDV
LbHuTWFVJAk2PY2nHakrXpBPLIFjJ4bP9hrJcHgqUMGCT7FH/eNYa8d4hKSsFwQn0Sv4YgQwTq0Z
CPENyudp8rNj5lTBaa4cZlXCs8g7mKv5oLhBXtD1BCRvqNl9gEwx3RadoebcXB6rETGTz1URWrvW
RMWJt1DeDG4lzhMtY51ufq28ZOrYGYHUEfc+rKJLqxVVRFtbS/aDfmMkSdEWR29mQXYoyDI4TVHO
XDwal0dEnkMq4xzoexNMu2CJtEgAu2avW7v2ydLQuGLxbE6IKLxfUKHkQzs5xWdpb/mtT4TSvUPY
hmbIqquTqSfnkGH4ZhKEtPw1CEz0Z9F6anYjZXEKk7W7lWuV/8x+4aUt4CD2gN0m8Gf1bfiwTsa6
Wkd2+9kk0T+BdkJnUwd/lfbyx2mAnN7lqjgynYRNF6n+jw5z76YsuwzNho/Qdqj7xznmhSsrKvHM
VCO47NiKkYV22XAg3p0UYjpHWgDe39/IG/SVslhu77ABjv1ucEI77VgQIRdoqEXJqgk7UJpwzsoU
6x6qTlWXRLEWy+dKmfwusD6dqTgA1EAZfi0E60nW9+q+jHDStCgv30an8V5jvUqCFrbp94zw1aZl
CPQh4JO5njcpnn2ux4feIUnEnUNlsV8qcBn1c8eIGDR4y5pn35Nr/Sw7jumwMfa9tyq3v+kg8vOi
yFh4svA2Hfx6sm6R7wH5n4Waqb+aOfbYbfstviFa2geCgsIbLgX6qI77K1hd8+gg58FTUsXuh61C
dHNoNhz+hhnhaO1n0xW/kVuKTdZHsFrmNbPoN4w7mZepC/nymBkn1VybYDdNm7kIUaCwF2vEeFhM
gGgxB/ZV5b4LwKvv0qvsYzEYrXbzMPhXE3OpgwlyrGah0jeeUeHB7xYfwWNeX4elxTK6KJf3GE1F
SmCmfWCOYAe7ebOWm5WankdjOc1PIy5/Mr7Ghacc0IDnzQjxsroBUybILz2aepsqEolpeFXnDBp2
kQjNQ4kK46zzgVfDVkt+56tV/rig5ce0hoC7tzKISGSKGvsoyZR7NMWGOFNs0fCEOMVP+8KRx1mW
+r60Lf2IL3a+Gqd1PDXTBmx4sop7/E3+LeHg8SGw5vkNhWS0WzfZrY+uLclC3PAw4gY0TivQFzLW
o+DXWXZgRecNiWozEk9l13a7yG/L377tzAMTiwy5JMkC98XgoY5WTemwWWdm9G0VbYDqX67dcSuq
jp66LodHmJvDVW88/9mUZj7NnhWdB1GvYGk9583r57VIKqPq16US83lDifJJjvl2YPVEhLS9uvfM
oFgVLLPczjEPgkeyYC96xWI48NUiqVyqJ4qPz6JY3bs1rFa4IlgMEdbO/k9gleaA+bY62KWKX7Im
gCPglfFF31LdiADBchpPPGa6eSi/ui5frkYmgIDmSvWR0xC9Okugr0GsC6xQSBte8qpaHvI+11ez
Xrc/yDWtdALafjuZBr0wUoQGx4vE5MGRt9zYrDSPnusaHsBFzM0qNxRqZgAnGxVvNoXTfu6H/nnx
w/hP7jg8TLic8lflVU5q9xbDcx5m8jyu7XwWvdq+Z0+H8U7IbCMe+T+oO7PdVrb1Or9K4OuUUX0D
2AZSHXuKpChS0k1BbfV9X0+fj9vbyTknju2TuwALG1h7SaJEVc2a8x9jfMOwXKBngiuOwfBWTooA
oZ5mWsHsZm/Efkr8M6ZTTEgQ38CIUNbQaCI+LCJWOebzYnxiwhWwjRkr61i2OCEtfRD3DwfgZuBI
wAcSiJDbQWH2AyVeEWmAEaxIf8P+SNrGWrDtWQDhbF2ciUip5FIhxyvLtLLq3DxXZhzzEEsRWKs+
2phjI28Uocmex2pSDrpaqlvkVIN0yVwzAeDBQy4s6rAdENLwjLCQgP8qAdHOXI9e26GZL8pIxS7n
GyLPLDJFupOKUQlIx1bWReuU5KwOUnFlba5X2AUwlk8UGRDtnAk3B5KFqRCRArC9VpbiLkDTOmjg
a7ctocy9MSNLBwKKMvshHMZB11mHAKyog20fHoKhlcGTHGjJVmuT7gvPB84EM/ZqGI0xocaUVI/V
6/doSoYvcOHKIWhVdb+wyyUKlnHgzgdJWdgDBdMaqwWamJz/4MpGLQl6mhPTlNMTn3Kx0mQIHabf
JZMM07oQYk8eZ3MK4SqgEOSm86e6yY3tTFMc0RgNlZPsrf6uhnTi9FOHAAXGH1WWkRJAgLa5A99N
4Bjp4o4bd1kVYUKfQTRH2y6xpN8S0hFmsdKClUMzqIGNrun3g26QV9NxEbxRophAHihNH3MLxSzh
HB6yzAjWRobqjvqgHCbJajddNLQZrRdG4sBsHRH+9RlcNaPcbEvBnsD91mMMx+AOl0BtpBs1o+Ze
aaTpUiejskmrVr1rlF/hJ5arM14jbW2VRKdXWiUKd+a0HVsOoV9WWK2sVcTacZqIoF1yK0t97CRD
ZHNN189apIduqUZkx6qWLJlW1WpIOC/J3KBSO4qU9OGjGyVAHvlwbNhirFjBgs2CW3lkI6moPtYE
acMSHdwnSRxvoOjMq9ha4XUMxngPXbp7Z/Jbe6NeaBtszORy00r/CcyBTYna3qEEeEtFeKtk3uJW
cRZoDhtN4xK3FB4NXKhbM+6YaOKpoTaJsiyohb1wNDVuBy+UwYEPrRY45DP6l2QBYuC0UU4VKzin
c6wE6ZeWyuEH/pIa2w+9e4yJ5eVM1DT3Rqy8R1MurN90yWsg/0x3J5xfORM9Te/oAFIEZnXGyNPe
LqNc33YBZjobngNjAb0YZx+b/XCjLqy8iSU+TCiGGOk50pFzXsyk+moEPThk9UzDctPo6BttIM9r
mZnEaSnqfA9ZMsPVNKDmlV07FF4udYVjEapdFzHiiRPkM3FH3Jzrpe8bty8S84ikOO6Q43VmLljC
VpEcSAGJOULZAfqEwuQ90q9maQ67qtDMXdU8fiKjzg1HmjnuYFMPP7FbNSfQhoRipkn/TrJefY6g
1q+nHGnQTpWoFDyI7PkZdEJ8TNXFcDA0cDnB2rjNc8itqoyFcWVfReyPXM6hiGTYZhmeyP3Yo7IV
g8zEmZjKQAETlS7EK0tM3gpbYk82UU95lVb8hl5hOrUw1KJtgNby53HJ9xUq8EqQCiqBMCTrThEs
umf1ynKVrDjctLTRnLQZp5QVy+W5yUdgHJbJcG8UR/D8QQPUcqiZ8A59W2+BuhhrIeriHZVHsDwM
uRTWQSOV12wRCE1yTHNKLQn3lkASUx4E+dfo43ZV6kr9Glca7rEOHkeVBvI3xR/ch2qhHccwoquS
ZXNevGGq8r2RTuOKcFd/j8xo4lHdhKT1ZOPU9G31TJolxk3a1cCjFY0qRhVeLOti+C2XiXKTFymB
mzPLs8QpZIroXqAmJ6KvkbizCVKnwFfUQZsNLK9tNGC/LQKiTUk7rWWJrBz6pLVWKhgFh8T4XDjt
YoV+n2gcQRVResjznfIqSTWtV1RfNw4q2oznyCBFFgzpGzpseUP15wGXqKJiSypBuFLX8B2yqdNI
F4kmwZXc+MGuTXNTJaYOQ8XiuITSsiN0LfJbnrDiJ/LISJoIxxU3IoEUzq3aaoHN9lvh9Ons6eE0
tBAN7jL5TjqdrAZtedaKa0M56Ka3AuslKGWDU2nSzU5t4jxieXi4BLAABoygtR6lkmwEDiddOs2t
aHwhKRMfSyWC4xo73SMsAKJNo17lp6xF5w2J6Y1YlGdb40piwz3l3U3JY/MzRPZqdt1MGZMz4Clj
qB3qHzBBM3qqJPkEjdu4Fl2CfoHx1XRTvotHNJclvV2Cfh/LaYpZo2NjQdMuv5BuCQ8ydRjA9XVt
r/UGG2me5W6aWPERIpT+BpIg+ZDKjGRsqukX0FihO+Y006NwhdpGac3sRDmDuErRoL5NKVf8Smab
YZvF8NojgeXK0jOabjqFLikoE7gQ5IACwbA+UKVlHHDsiceKyaDfjovxJGsCV0VKEdvTrPQIuQ1I
E6pOpRegtM1qQp8GFtO3z3RDiXv8vROu8zKpHYESo8MoN8VWNrAhq5RbZGNK9UEC90nmOk02Wkmk
Q2sm68fAz/hOTh/j89IuIX7PQbkGVtvSFJSnz8BUyAZoFtkWTRr8BW3qppC4/wWL06660IiOMxUX
DkQn/NCmlr+P1Cjw6GHvbwttle90nvCuyXDcYT+Q7dG4EsgH0Yg7abFAxA/5AmuHfqWJQ8DA0Xtm
WE20KN3JfCsrdRJ734ot5caMiSawOBTWbJyvqBDLs1nUKuCavvWLoagPBevf46He+03DfpGnj1Ft
BovmxpBtpTcvyuCEGKCOWLl5FALVIMeSNG+GBhjCUxu5f4uYy9ox9JVXpg0cV4vuce2bEyCG2ihe
+zZ4pkNxIB8lzQfKiDj18cxL2HsV5brVBRJ1lAUyQ9EppkBulITl0zDSl1ZMS09QJinyO70XzoBb
hENZttV9UKT2JxEK9TtKH990PbRkrkox8EWeVd5MhM0RyS8w7AZEOVfzwuHE2k5SG+EDZclgV/D4
udV8qHYPhYpngZWtSVMJBw2nAG0yhQVHYcECOsul/o42E+A/IBkIqpwiyKHJVyVKpx/SmXvsaj1b
JUnfH9p8yI4DE+3JVUaRjGYglou/kOlqbTxkSN2mWFenFgkU31Jutmt2JtKW8zgbLpLS+XOnpOFb
lJYMeOpucLmpiks2GNa3QboDVRND657wDAJiU8EvZiqnUDI7ZCafX3P8MlC7n1AI5RV7PMwKqVF7
YiXdw4dTUGuqAv9WN4DXLfDH4rSYQn9iBCXxOJnlrTSrbJnSkmQ+G+Syvih5pa3IkhDtb9n0aU7b
8bZKE/FDv0bvlu1clWkE5ZTDWiirPA7dbjSSdZuARoDKNa3EwmBhTjigAz4IZR7NHWy86QGPeKxz
bWDHhNlOnFytndVEBaYWsah8RvzNUekEfd8hPohsvZTRg57Ru2yaMsRrbCa6bVYx5DlavfV8C55B
+q3iNLvDQyHaEoep0NkNFKcf3UC7tQFo1QcqVs2T0rex5E5Rly/fRrDMpyEx9NJnAcATSUEI55kh
HumxVQydaymJtfDSGxIzHHnRaEGENVIwGyzVm5pV46bACfYwOMPI0Gn3uocBWqWEIrTTpDTfAsGK
qKWMSMNUtTUcq5qslEUrMdj0JdYGv+D5gS0NE+M9HvBo4EiipMgJtaLzizrQJNtqC/1FUVkiTgES
/iqHub1n4mDkXqegc+f4YM/pgOrb62P7rS7tuMPy9gi0tg1FTkanFb6uD+PLpPWCwzFSfRkFXfg2
yb6udJS8g57T6WazAaPWl0qwlaHm5VNHa/lbQbYXfIooPBzm+XKuJHU4a8IQbsVHTof9u0kbF5Uu
k6MW6nCpwzL+yWXC7OlipLIt63R+WdWiu00qILPH4Hw/MEnDIqL6xqjJcZTkNgPyM6TKl+eoajus
BjFFS1khCL81C1yG/9gqttpkpL6Vc+fnKap3N7OhJQ3HKVCmvXxXiqVwTPEnbIABlNg0W2ThOdSW
d3OKuO8Mhn24nIUHIZ6ksswYFpPHTPUiOKngGfWsfOvBPfwwojRedXUI111WNN9LL6gHEaPu+xIu
VBRR/rsyxPFVkxZsskOi1HuK0dX3Um7nC5IAUDGjz5Vt1gjZHeBRvwKLlaKh412LE0Xi1F21YfsS
JDVKdpHV5RNu/eZL1bGP4nOUuyciHZkrBuxJ7WWIVehRZckSKps38rhAzFJDPYyCrHmDmIJgmON1
2oZPASYMqtgyl36ktYQy0UXBq9zFcLNLGg2N0RyeA7xPFBQSp7PLQWTIVZHM9OIWB5pYZead2Xmo
snLlaIemidsZ50FpvlLwuPwOozS9zHnRb/VJq1AJm6JbhVbJ5avxUNvK4kiTMvO+5aNvQpYcNcfn
adGhyJWZqNmBOan2RX02m+qyHwOXDCPReUkKyAEb1irRp6VeSbhPZyfn5/BI+iXlo7mOMmCVlcAR
RIhANoUgGRwJ6kB2AqkMVleSdH49qOEbZMT8rTHC5VlmDHOxuNoYThThIY4srDeMhlZjJwiripNP
bycSZwJOThxm6hnSUR9NUWYvutFfe0NMyCIJ+pZqkYFxGbgM3PoYtmaCuFdtYfULQ51UXUUpQqwO
s5eJVAK09dSdZwL1DlVw2K+GOnaKppARixPDyyjmPYNIgLIRLQLNHyoFWY3E2ScY+m2eFuVxZCp6
T8SuZz/cC8UmTXAcskmNbiT5laecpHXjd6XU+Dour9bO5lL9wItRr+Eiz16qdvR0RYrpalHbEPD4
I6VXAF+31T6pXd6wfC0tA4kzNSB1OcbZUcwCnIthjxNeVvUjSnCzDtsx9nggqHucsg0h0lm8ZZqI
GGyGaLoBtiC/QTrZZVOen7OyI8YQpSFnYYU8jWSWCfwcwfzMZk6jjqSbbb2Cgp2saIvtfrDlmocu
6o3ExaUVEmBmjfsYo4zOzaJIpNdMGsxr0UBy2RYlivKGxJouOnpmxFiMRVO/zYYx7nPSehspGoe9
0KqZ4KjYotTXthgx79cDJBtfksux2DBWGl6WQRAptNTb6yDS6AGDO6UhGbc9OteAOyfy2N3rAylH
RfogQdvfmFTC8IvnYJ+Aq7gneqAdmkGNmESTpfBEkALM6ReMb7ahmMQn5ygxTL8zadt7nJg6i3RZ
nK2J2rNl5rEjtK5FnvU56SWwMKrUBYKrt914BYkpHYHNC++FquA8qbuFQaNeq6OFvqaUa1blvmd9
X5p7M+XaSKJB5iNwGkoqVWEMPzxBq9JrqTaB5KistF9dMA+i3eEYjzi4tKUGmhAAC+uXAq1oQO9j
JSEHnTuTDi8GqnVgnQtAZpk/l40yrFnLglVJKV2442Or8WNWpTx416DdDeu2xXqNY0VYOOFyZVk0
wcVEpVi2M71pPD1/rNbqqOUfMR19zTEStChaRdYi46mNOnSOpdANCiQMiRZaIB3Tj9AIBIs4wbWV
p5kNhzTVWhRrg9+WYnghFWrss1U7TpsuNnPFqUvWF0OiQc03yfldcpNtqseXLmscIobKlNMMG2lF
xXDi9yI6khMWgrQSRW6SRQCZRXPfHK0TfL6TD4e9AcM1KNmaeWF+KROrcYIsEl7iWBaepJQchcOW
u7wXhpksO6JC1aWpsuR7IeSyIgrbnGikpoOIk8CK8kE4fBjC4PDNozHtNEFusOiUyfKbJ5Qt2ZCu
OibFfURSRiG6a1c0mIOf0FsOShkBqRctLHLDa6bFEKn3hCY6L8sLvW0ZQZ2kMgiBk39YGyOJLhSr
uN9l8jRc40claiQ2+kaEz6L5bTh0tpKxuZpFjf131HUrk+LLAz4LmUYg8qt4bho/kQECEtCzkh0Z
nfpOEmrZcN8Wx8oIozUopeyM4BpuI6tmKIPfXb1WWaH+9mKev3Xj8OiS1TViWAojKefR012zotQy
KIaa5Ec2JQnBBrn56Vgl6Ru0LOxis9Q+x5KceGSucrtaNMjgmdY958QeyAT1qmDD/+ifm7mPL6CO
Zoexb3mRo0nacVsRZDej/BDqde4o1MJcM8ALkKtSfd8q8ryZtAWBbhpkJ02XzBcjwjVDVWm/GomI
oxUWM1rHoqC/xSFSRbKY9W0GMQK9u063g6jIcARm5jtdSvV7nBbjrYtzs7PjoU42mJYe0IhC/8A1
aOCly1rJn2AbnGKlrXWPO0W4d2mAvTmo+wjuWxgOviICQBpKNWHuMaq3sGvoa23B5j3BpYgOpvxg
FFFiriAg6vUReAQnCFIKglcYGUwt4mGhYneKhqYv0kFM4Kffzz2+aaPAuGvmkEps3GyiN4z94mBF
iNyHAfuNRDfG6bbMhncaqlLTQ/4xtxJfrsES2Gco/Zo060/4SSWoF0ItfTeFVLrArpYr3t9B8P5w
j/xdRpr/Qu3F/0+FFg9U8//dQHP4+Poo/9vz/wDw/UNPYTdvvv/5H8i2/i8XDbYXHdQ0xGlFUlTj
ASz+00XDv2jEcnXDEEVQ4wqf879dNDJOGSRDUWH8J6tYUf500WCwkUQd+rGkKLqucw/9PS6aP+wy
IPzCsnh8n396XXDs/I3XJUypsK6tetgZg+oF1jEtlRd0mzF8hLo5lHjMuO794I+7rtg/VNy/eI9O
//oCf1ky8QdG/N973b/BYOO9azso5sOOrrIF1LH0LI7lsQhfpMhci7XsPGld8xFklauHutsatGWX
W8TeXr3U3Zq1xgHm4+jLDwW5uD8Lz5qJr+pPIzTlEauOYdGumVKr7LBP2j1QovP0+R9/7/If9Uj/
3jf/N4x7w+qHPAmjYZfGm0n8SbTPLH5nr6fOmZMUbxpzseqrkH7xmwxfkr6OQncZT2IyU/B8tObT
yOPHyI7CW/zJ3x6Di3LBDryX5P2hE7Z1/sycJLXYsOS+DGUgsEdkjRbpaVu+178po7vHoG7DnGVd
HIr3Fj3EVn0oM36zguznaW7ltl7vTe7iEizfM8ixQw+OpBs7gpO4qVc8CfYn4q7dekFqR/tkL8+Y
o70yuNP64xiyL2dXeTxOPEPrTSC96dUxy16KaYtr11BeUixMo+iN2Z3OatCULEsFUTYSnb3TDk/E
S83QHwg2Z9v3ljnslsST9jBZ2NgJFAf7s85sq+QPIFYYA8Gxm8HrTZQn27VyTucn2Bcl656+zpor
Lzjg9GjIFrW6A3kpwXtNoghja3eriy2SsKKtpWqtczxS19NwqvsnM2QBXInDRhm+9XJ2ZcHuh3UO
yvNB8yS9N1+iEd0hcUpmP2syitVn5PYvoCW09BItB3jaIFEYhXiZ5eL2oYOktCsP72534+Cotxz0
Z1dtnqyH2OtL2zJC0CXqw0Apfht13ZZHe/hQv8SvnlWdAxROZRrQbRRlcGsY3hFrHOkyGXCKIURB
eftCfTQ/6Sp+K1Ytb2yrb4RpPT7Hr5Pc+bUl3UedJ0h4bIPV3F5RhRyCJWASazcAbJPyaxcOcQ+v
AHJHgEnig3phwqzNKtNc3qfImwx2rkA62cC4UbZWjB0qqHJb+I/lsZnKYfFu4vnWY0RWUrrNt511
awe/9mV/8NqN4iHyvVhreav5lq/5ome5D5iXuko/i/g/gfRLD4r7/3GHqehNf23BmxiVRp1p9Tvh
OTsF23orraMn5agdlG1xnI7FtjhIp/w/6cWTHsz/f+/V/qYLgLMAZRkpr1bs+1t9bE7Tc/kOe2Cl
ecmxOeZv83PhNQfzWP6/vuKDbv8X9Hog0vAZSMzupCdxG2z127KpV9FTetD35pO25eS219fy3Twq
1/940QLe8tfVFv9ma7Ssx3v9F685QPWVJknrd8pTXTuE4bFQwIWS7tYx3k4bfZtdJwR3FOzbvJU2
9Vr3Fj9dcwtsG7/f8v/8xlU27bbYW19g/vbNqXuq/HhXnGLACtSbt+soOJCSmsC4Q2yB2OeiXKuj
LxPbkr0wZSLsxCI5YudB1sg9UOgIIsw95AO2ov5TAiN6jieXuQPwuXp2mToknuSRCDdITTj7Y+mf
QXPg9uhnEPKO9lrt5RVu9nrad8NZbDjv+1W30kAWY+o4WuMuaPdYk1Hastqef2cmpfzYN4yE8++E
MY9ZATPWX0xyzKXyVX4WmQjZD4vHR32pj9bu2q6INHHKJtPL4Dg9dGtONVCb+1caxOcTZM7Afxir
NKJW23DDCzwxuGK456FAmC6TVsi10JlUlhJySN26D31TXtX5tq9/LFbfsvq1gPJ/URTeoaMVvyFz
UWNtJuvpSz6MO+EtFRwNCAl8txUqLtyPHpD5j/gJc3iDSQmCdeY2X+Hn8jYaNn6yia3153QSz/jq
WLR2U/o+9Ixb3EaB2gTzzgXn2iBFZ2sRVHoA9s3jgmhRDe3lKz6SwV2H6/qm1GdLfTxHsIZypFy3
u3kHS2C8I/pcxHO2ia7Ka++lNhkKbsnsUK57p+Em6txvRveu7pPof7JOvPvSyPLoW50T1s7AtSK7
FWsv6ZGN4mZ+uirWnMC9xVadxZfPI+Mux/Qw/3jpEa+36FR7iCC+9ST+Rqdd6CZ248Quvyh75OUT
B+fVa+2RwL/pGRefLbmJYqveeOChtzG8wIeCseVHrDYY10gCcvG7PLmh2t3nJ+kYvrfpqrPOIfzE
+dZyH4TXgvNOmaHc685cfIo/1q6+VG/NGxdBzZ/UU5NVs7hNuyZ6qzKwczSvyW1Oor8isw4vfsl2
OpAec9gQq+iutDs40RMBYLt8AWvEp/IF9MJBf5Eu4vxsMvE+iyeTCUBx0UxfuYgb4dx8JEftXL9K
5/nJ3AseK7Sn7GWvdjBjup2duIt91R2YUhfhFXvb/vFmCg7K+/a921h8NHEgp3ALP/LTAz4R+w0Y
lN9fdb9bRR5eKv9tcr4mz/TnffrN2CN+6z7iU3YMnvtX/GBI+xoGkVO6Jfn6+Gok57fLlmeWS1SO
svCPVFl1sZvQD1C7jKrb0ZM+IR7S+Oyluq3qO3pV7GpWUX24PR11YXth6/OF627iGUw4TGU3Z1u2
5Rc+IgbDgW/yCOWr+OAP7kx9dNgpOhJoO+wuut8+VwediNy8Yg6Xu8Kq3HMnMj0nne1VEefvPbT+
Y3iOhVv5Dlt2PzDsBFGau+PvSDWGtZm58GVI5CtKc0UaFRR/snyCGVrrpO/ka9e4lvyE3ZK+ke7S
XVmrXrdRNdtcZe0Gm+CR0fKxPhJFugm75TSehy9Zs0nOtZHT1C53JEptxJWMBkko9AvGXX6WdQaL
MIjsIlrV0IuzTSw6UOFjyJXW3kx3PUJU77bTWVPWTbtbupNMKYCIpbi1wfQYmSsvEA6PE+6l1SR5
47St7sVzugt3HcHJbVndZOmtMj6t9F0X7sZruKRvqMtrFMkghsgJI729hvMvnMsi8ZKX7JxN3bUt
sk+UDq+Dzo9pBBMx38c6OUx0Ln9akT3ppod6wdADWkH0LbwOV5iE9yGrcqes68d4fG9gQaxkso3y
gzfHLz6165/8x3wzLvJJPM1P+TLZPfs9Qr5f3Uf41l2Gc/hawxUZuxXDOU+eahxJcFLYE8peX9fr
rHOC+D3MVlqBkMU2v8Ls6xBsVZtNlIIRcWO2UM2F5J3TPZs/3Td5W3bNDBLpZe+P3ZP6pj+zyenn
V1XQN+D8kbtkCOmwlVgjwNvMH3H8NAyrcNhYMjUVvnopv8GeDdiSkXWezZs4fKbt9yxthNf81r2q
Z5ErbtDsmp4DNrdECq1P4ugKEj/vz6PgIHeqCE77ben9AFd0RdqZ95DdJzlQY5j2FVthUlAHq/1W
LIewKijsaiRBSw5yE71UGUh+zD7dXXWNA3jIZbZjlm0WWc2paSGzLrnkF8FO6U615FcE53CaiF6z
Y/eMiqnvwaw81c+BjyspuoHex3eT4VvunWJ2qtlFiugqtnrwemB6MiJ0Q1iXw44CJrCio+pNTFRz
rjCG52883fjRgr3qWufgK/x+GLKhj9FCc5rzNx0NKur9bHaEeTOoPugecD7sMsdwJSqMQUGI4fmz
ccBxyMDfJV0W66x1O2JhrHP8TpNf+F3pSd4zW+faq9ZR86EouyzY5+on9uKAA6C2YZbB2U5qXuKG
8B2gQWtcp/hEAOyTgZxo1XA1aaeQEsw+JfLPuszjWc+BBTtRessZpusTTRNXHpsGG5jOpy79xtp4
JqTRctcLO6U/av0xPatefEk/tKfqVSnfM5B3dnmPn8sn5SVYQlvqbkiA5aZ1p4v0fmJN8jqneond
svaqmpMW3OqIiCYYk9RDiNFCh+wnsSvYLubYYXSE3TPSZHAnL7YLJckWh8ERNzNPvRWZyBOIn2xe
z59heZafNWLVkE+AQoDbu/bPtDRgoDHv0kG81ie8M9XioOhz6piA7c72dB6/lJllwuaiq2NvyDZ4
DRqn97kg06/Se2iLjno3rqbfnjLKOVYkjQlskIxLn7t3E81W9FGRrGpnqNem2gFpwwmGGok8266T
de7WnyqB3xfwSeaufy7O2Y8Aj+/AFY4S++C+44T7jH+TPSASDC1owy/RPr0HR7AEgsIUypHCNYLr
8l3fLfZkmDmqx8ZGliHn472io8RmSt744oVfs/kQW5z/jt8bVlKQDrs4SEac87Mt9spaN5Oz8Mq0
/QWLOU+AFJQu3kP4a8ekPQj0LwXbhuNS297kyaWTovJHYSCWWNB/4YriuKpI8qrCm1R/9FnmjX1+
yHCGcpy2pFfYcd5U/v6x/f67xmL/tXzZ8YPc72/5t6Wxj1f6Kqu5oaeja//lj38Of0r3o/v4q794
f8ygzv0Pftmfts+6f/knPvPPj/yv/uOfk6zrXP388z98lX1BuPPyE8blX5e2amSy/oPBWEkNSxZ/
/PVcjE/5M10mWf9IblV+VLH/2/TrX+diNMAaqkLzliJLMhMwndnUn3MxjeGXalETLenGn7mzP8di
qvSPmskYy2SiZpEMVo2/ZyyGIvk3lWa8uqhTmKaTw+G7oKXur09NQSdgFBKN/BCpEUgDQ6VgwoG2
A4quFtN2PLSUnsSKq1c1auZtouubqQu4T3SA1pSF6iUB6yb+6JFkmk/kv+Hy9/o8fiKk58ZHagWl
uMbuouofiMejZJe1Qq9sQqh22ZJhr/oTmJy0IFasNm4LuY8bpMsCfHqJOBICwu0Q4ohpJJxkqUKf
FQ4mvcWTKcTXrNUUB8jOmF/bFtzJSScyku8FS80u+EV0kd6iBZU4LNL2DF1PvQG2SYTtbGlJid8i
UXJgilPfrikW0Bhrp0LOlq+H+aBIdjG2eXyQwgY4rY48iapqwbyqSWtMnE+mPgmfKU9EYrBHoC3f
ekUyQE4kCIuQxhiJII0OLPXRSB/XIGWkbIqiKw4tLCbOLINWKrAPcLBAcoBJpO+QrkUCeEmZd6/I
yLJxpMwmjjZyo5XtOpQquf1mRlmFG4L8lHoI/Zi9h0uFKp3GwvgklQo7LrOMjPgFsnTp5qIG9U42
Sd/q6tiueq2Fop530CSXRFavo9gZtU8CD/+9mmUb5unoLGaoVbAMyBwUspMEowAxVIOH8BPjcWOf
VKjF5BYU73R2mLcw1qgVkHGW6LGpmVwUTW35j4KHY9j1mPxyZsbKHhNHQmp7iqgk8SrSb4+xGhxo
lucYASEAStCAaigLiHcunhStPZPJqIKtSlgZzbeWhbUxJZyZxpI9F1ceh/fsYfuQjSlVa48gvtA/
5xgb51VvGjF7cjDXZXPSzCrE7aTl6uNi6QaiuS4UD/rvcDnmC1us1mzH7piZuZTeawXrqGPWATRl
U9Vlc21GemSJ8AR60/wG/JWq1CIk06xx8kmr2R5GqiRJZyD5EFPJNcMlR9WNrO9mt1+kYVTfJK4E
5T5iyUSqLZqcsNcw4bVmSiXFWoETN5WVF2xIIptcINy6awUGm1ltKIJ8g1trjE5AEhQK29K0EQCd
D7lG3KAIpeldVXCzogbTmvbc9TkP57kwKd2w9DAIgW+rWIhHcZmMtRXEKMbY4MEaT5ocs+sWCxjx
GPer0Rmw/GPbUJZGkF4bsycbSoOLxXlW4ief3SkDG82vXM7U5CAaDcYlOsNCc85daqwhFupY1wWI
MBWOichVNXVqqP4t4KrT/JP2rarApZxYCuyobDXrbg2iRX6M+Es8/xjRVGqfnaGOyI7wg1NRspMm
hbhli/WgdRQWl5V2q0xkVcDPs2WmHKZTPTAOEfkLwQSSDCzWr/KHxXYb9w/O7rYXDD1H5UXr1571
JTan1TSPjfJeKTOnGcXCGOYY0Hb1awC7iqOI1IEm7nJryF4G/FHAQwuljb0MDzwcraULLoGosRdQ
5UDNiU6IWBUDBdPRzgJuzBlx1mKOkopgWKewBMnjjAk1eCA6Cb12sypgeImEHPcjeUOnBQpQMwdW
1WsuFCZ3TxEnbKpjUcPpbrSx8qqb5czCqMVNvepnklevdCcIJdB5UeUcE1Tzq06FRryqJzJ017qc
Z7ao+ARHm14n9TUvQYfXkzRt1DSyml2Q0obTTu3/pO5MeiTHsS39X3qvgkRRFLW1eXY3nz02gsek
eZ716/uzqkZ3hmcgA+8Bb9Go2uQiU25mFMl77znfgc1qA6M5kX+E3CyuqH3yIAqcrSogTycL0j2N
iotC1D8AUCreqiCYL3YR5QsLP9nRSWV/13gFarPb8PxOItqk/qe1QH5CRK5hZ3GxDkucdczZjfdg
Ntr3pKEEAJ5ie3QeatfeDYPS302omZTD/LsLE6kcl8kmP6jBoq9QIsnXVunfAcxEq4BQMXjRkxtw
XUsZPICMr9bROCfXwRqyH6TMzG++FaG6BSw6lRt0tiPq3rlmYO6ziG1ULqJElRKOaIWmiSEkdUPt
nHEQF18TIzHfkhEdHZ2uCpEwEbTTo0A/c1bMGxfYHKdyP+VIBtDZSoDpftOB711CZ9ct1qAmpAVd
+oY6E7/YFXeqjbrHwvJEui+GxuQ/5dgPk12FG18g+OxgINGXyEugzlORUbGYwCHvzTl9SpKOr2Qy
kO8HraWZuP8b44ZzmxAk6FnDMqyNhrRmAzCcYozavk7VkLwENwrDms9gLn0P5PUyCGR5rkpres/y
qdoPII3vAlOzLwRIqLLACh/GNjUOBAUEJ1QJ7D8QZI7o52v/UcreOE6kIsEVMfhCAqcGTI7XJN0P
viWaLfZBir0kdwBdT7bxjmiH7lgnvXvYugiQ0lafhyGcDnXC5D9syDMh2ka+aQR6aNCnqj7imp35
BE3z3GNiXah6Ms4ahMlSDI44Ktk+Nsh1WWQiAZgwaYuRS4NsFBYZLaiuNlnLDIEHMiS+K6PcRbEB
ZrcJkmvtNvFjgiVlByef7oZt0I7rajpASG71G6qh9F1MzLpNLVk7kDcO/lQG7+aMqGHRzcNFjOl0
9Ie+xBQ7pHuZcoAMbhAdtIsWLyLAhrGbwBdjumlX4LolJg9lovugSIwB5qIqZuzurBZN3TEDclEQ
LRI5xh8y1hKzGLDchZnVhkdB07FCU9N7RHkbYxhEiwHATx+HeK52XT7RGG3n5DkyejIWM5/Goxt7
FzVgJIS4YX346KgWA/zkR9JmTBKt+sR7E7CuqVgC6+Kil99DmGyXsp1J8yxs70IAl/4IsD0mKSjd
0m/dK85BuQUh3x3LTDCScE3vWpte8uBH1NlAoGhj9cKw73q7yC5pVIUEZqT3VSSxz3HVpPKDII7H
lVrEwkTf5a6HbTDMj2zGBCEhrdsiHzA3+FPgNKHXP8YWmQ7M8Ct99Iow2o1u7z41VkD4AKq00ygz
92rEfvYqECMcPJYl2yVt8GJO7mUOCbUkYHSjCilfg7nFp29C9yOJiBGAKaynopgv0yippLFUMnED
O3xWHlfSFvtVbJUAfyv57rT9txAu7jZQtr9x0xglsEWPAgolpDgz+NbijH/SNbr4iGN1F2dxyn47
iXVTYltDc3JI28g8lS2TBM/O7idwVZhgqLRwnV9cG0J+ZTCRmrVfbht3KE5Y8m7y8/DWy62qILpn
TdgMCyPbS7eubyn7voiT+iI7P/ghXS/+Yhdd8UCkTEXSTlvsehVOp9gfS8pyTouRzU7jWMswQn3P
Z6t+qSReYtORHl++eZ8DxeETj82jFjcsIjvNCmz5Ruk53EGOBl6W0XHK5sEFoOplX+zZHm7oAIRJ
8C1lfB+Q4UWeQSvba8md8ERyvHMs5g6XFV8RI0uI1U6V1g5wxrDXdIlq74h6Z97nqBwp8dUz9974
vm1A3CR9l4Y7ewR+sABKMIGgJRFXtH1xhuVDcHDMioXkjtgAAUpvgyocfTCm5AQGhZtDFwp/GoZq
tzPQmFve6eQ8tnETwjjsDeOjQ1dw9NOmu9Q2YCi4SmW34XylNQvr8ls4MTiX2szAMdXVM8taL+tR
K26k6ALyyfJWGRJUyqGGMfDoikujYoI+Rhrq7RgU58Lh7uZwHdoWMVhCEVIDRIkXo28XTAttqpZt
iL5nQT3ErZBQikUQYvKqww5NdRjpY1Mm0WsPIJUbtudvcDLl55F3rh4FfbFcNnuDoOENorsGd4VN
W8acMSUhufOpQCgsFoZQzpegr3wE4El3nCR7zNj34h1Vdr83m5yzQ+XZCvF6/hN08wV42oT2cqrP
WZ62q9Alt1HILtvoqhmP1lzdtdKyHkoHaZZME3efebN+U2HznIegepCoIfUKUxrQszb9VWXkp4Kr
1z6wc/RJppdvYZzn+Jh8rGqzDrceI+RHS1ZvXZJhShfc7LumxgWadWw4Yx7zPtb5qglHe0GtVT8E
QZzuHAIlUQNg1MN+3VwqXLh8SYM/rWp4z8sBcSSgPCJmROD1h6ZkNtWSwPrWDe2XygvTo5NECmpT
pnjJ8/cWRTa3wtnceiQspQsNd3hYkT1grlp7Ljex6vUJIrp1DCN0Wr3FvBnaFI3xhEUsYvGYeLp8
yiNEeQHKyze23y85RpJtEGVIxxV3G8Mif6QCKqtajc9YNR8ssGlncjtcq0kWD1NRumQY8l3XNk3T
UfnJveVB7uj6PDvLLpQrLgPwN8fyUeK1RYIqp4PTkt1i1rf6N5PyZ2ozCJwtrGfTTIPRnGg/ZX1D
SIzBMe6ONK65D4NoYwNbBJUTH/M0JX84tufdNNNUbybUwwtbZMDBEXVfhiEHiIhrx99oYKUHC1oV
g6cZJ1OKdYtUJbcmqK7Fn+mO5VmXQ7LPGzWs7dSrHqnyycfhmnFb1kNGacRwaQynqx2XwTUotPEI
O0luZySdx9YE5Q5S8OYnYy/FLFw/N0bofXjdUF6jgjqRCpUSGQdbsdQTCd7o3ROcui4NLrMNH0vX
TxjWpN0j9LVvjfQwd4gSDkgcVEW3KCIwYQ7QMb4sONl38LXodnrB+ACWGkqWtuM9CRb5M8Vu/z7p
ybz3wW8dE1naazrs2V0TqviABXxcpLc8RHaHbNvkY3dxAT/QfB1fJXXBq1dE4RctMLIxbXbXvJqM
bjli1oFq0gOcPXktiu6pwC1i1QnRYH08Hj1zrD4S1c8HjpluZ5mlfI86hmg3VO1d0BfjS8nL8lr2
5LYTdsatLgw7UgNq46Ui5mkdOU16Rn1JOBt19IcKuRDoCakyWrdz78p+W0wqOKp5pDdrUmjnOkwO
tuviK8qcazbGkhFQS0peJsjp8lF+NHah3qhQxvPYWwR32CBNty378KEkggKRc/00e8xMZkewdwbQ
TaIRUbvXhseR3OFTiy1u3yUl3Y5b1DKJH92qDGx/5eXWpbcafx2683Np59W6zQPBLkU7IarbOzbs
4cdcK7I0rKBEgx7Yeo/r9BaNDCFCSsfau2N7L9PO2rpC9i8RGMa1Vd4OFeWNABMJEox0V219PBhP
haeuxHFZyzAXwZ4EnXEBlUIvbU18a1QCKMAYap09vDmLYqCuN0yzu69dFyhaHDsM94fJy5ahVStk
n0FVE0STpoS52Be3AJtZk0SzVpb5UZl+sAt0BPaZX2Ih4l7t4jqqd/hFmPJW6LIQ4ud7zvPuiMR9
us6Y0a++TuojIARqT8uuuWiEzoEPnx+yhuhxxy4rLp7iCWOCvfbM7hBZiYvW0eyesNamDBIi4wnr
c/ZgmrjT4A0DDQ0q+WVIpnmZl8CXotwHkSBF49JSVtGu0kFw16RkqeGL+44NLDziVJwATBOVJih3
fxAAZ9+8Ugl+TRqEhzSriVSPuLStCuID1jQtoRnxLh5vphxum518E3ouP9K5Yham6TSu6Ns0xHKq
6r6uS6a4lEFgIt3kNn2LZLBzA5wQxEyoryZpEUwzDGcNRU5xvcEjpqIBcWk11f0BD5e5bOH1rUzM
DEtK1/yAJ6F7zeL6xikd1H0TVtY2tXBDmq7jv3AkEy5tq+Qjtn0kXjM2rgL9IXf5Ij4iLYUTY/qI
wyIEr5W28TmZHQIIbsAUjE6enkD+9Ec5KOg+MGHQSczGYbDiM3Pcnv6y8lE9zcMNDZ2TxBiQpQ0E
wiSFzef7bchKghcd3JACwaaBcbNOLTp26Ay87D4aI4tp3g11EDd4Z5XtfNRhaZ30QPBVNZbU0MVs
I2L1eG+juMrfCDedzmbZJTtRmwbWnKq9d/CBnKcp500dc/Tb+ZTj2cCO1uCl+jLJcPKIq3KZKrV6
uhthw7+Sz4cNgeCVJ0mAk1iAKanPKXo+1OARQSmTPW05QJBMofD7roDg+Ys2y2wyoZikEmszPjSx
/u67Yj5l4zzsRUhbZlECpN66WaA3EVGXeMMjskIp78+qZs4L/aDfGHk2rFVg6Jp+zlDh2fBzvY5t
w7jSM6UPhiH46sRT9BiC4l7QdXa2ZitnQAi5ipZxZhL2pGygRiQgXQdox0dDmPohhIpz8hIF1NtF
6zxgzVyUXo/T1SCAZtPmnIZePGBLpW7fjGUPJVwVN9VbjP+xhUXTxNhOBGgBcgQqm5NP2MxSVG4l
1KcQQunOd9tEt8OzhUgaIbht4xjzdQfVtgv9K07PaW204YyQxbu1ORMyVjiT8Ih8Lwz2v1tvl94E
DR1068i+wxXxu5iyu6KrlzYmwFXv3PzZMJ4eacOP1a7RIyIgXl849rGZbkVAWTuLjAz5OAwojsJ6
LbIumjeT2zdfVaZu9+exsz6Mpg2fQP+S1slJMzyHRBrQiir0FpAXmnQLOaDplARGSsT3Nyo3zR9/
dIiohKoSI06ZPoYgFZdu4L4pJsmN0tDjo+7MdJ2B5f9R4HH6bkaW5M9wrS/oZMmtp8N8lar0TpCK
DIvCHWuCVqHzEhRU6sA/7Tuzcnsm6mOwV8qgPd5JGsaWSUAOGZb2Fu4sttNG1URVNledFu5Gsjqp
Ux1yyRS8aOWLL5kiwqaMuHSQCZ2/Nv2IvB1n1DKrSHtrq/mEfY76BPQGbUaSA4jq23G1/aGj7mTE
sIDoGn3TdXcBtZxgiHJr6362S4kg0AIrlgzzJowTE7nTnKzoOosDSWQYkliPC+4FiKUmckRBXdBa
0C9yZEMfOVy5s5RXGRWHMrodFKlxFbjPFlxen3qF9gTtbRAY701hc3MiE+k9i6vvAaAdmhXa4gYS
Q+qWIrubrJKxsOQb5xpRLSTNTGb1dvuIjZRxtlfodDn4CaooWM8bo2gpeVVCXaWy8mebWunrHEc7
4bBpKlwaqxCg077PQmSvRRRR9ud2zdTfsT6miu2CwtzZsm0/jpJ+hE2UwYpm2nluK+6BZgP1lHib
a9RjikgwpbGSzbc6D8aXKrTbVW2S6EbDPCRcjU5HbczRfT2E5SlwHP+stK3WlSUf6KE/V8x6N6Vh
PDsT5gRfVwz2gcPxPkUgWEd9Dz/+iA9qvNC20aw0atGx68+J26TfWsmG2LnlCBGbjgLeEcogXCH7
MqAiFRMpNnIc+nVLiMWDjhP9xbLA/w7C4+aGs3o/JmPzxe4F2mhfCEpt8q1w6eePdkJExTwlzd6s
q2EjKfZ2/lwYN2yH2DAy8e5VYCFjcjN/QYiKe5c73o2F3zcPJo5TxvPx8FBIXsph1tYilEH74seI
PyiF0tchuW2yMgERk1kD3TUns2w0HQA5FpHBS1wJ0ezMCX4pkOxhG5cAlxbdjaMchfKLtmiwFhMS
iKElw7qycuNrQ0vgCg+pBjjAAu5g8RwKs2zuA5nN2yaY4rP2neEpsDxjezMGoZS1I7pok7I3cA7/
vZ8TVFx58f2gw26N1afeQfJ1nhhEFduSht2htd1o13oKp0TjOPvMohnsF8lpUE2wHTUdaVlgULXM
zD/V6TAfup7LZM7H+jFrFz0eDkmwsy6J9DiYaNAGHghXI34Yi5B9Le7UBjKc/4zym05tXCH1mULU
LtZcD08u4lBEUlBQj01qt9QSPW8CbjCUVaXFfuxL59ynzmRy0A1IhshimlBOW5joml6heotLxd0O
xJxgWHNmCEbThTypS5o4IliXWELRBDbvbmtDHsFTbWMcTjFdc6qs5UgXyexH2txN596btmZzwIaQ
k9/pxXCIyzMofnpx0NekSB59eEn3TuNbRxoSPlFO+Kt2pBlEF/q6JG1WXfTUloACazA6bGIGcHtb
V2ADOrrrCzuPnqK+fez8NLsrQKVg87W4HzWWz107HYG/BQ7dTYAJBaf+VGz7qCNdvU2L883ss0Nv
RAXPnOqs+yy/91otP0Ro0PGk5TE+xER6Q47VZIbmQ78ju9Y9MXXJuAF2Np1ZL/xqTN1HnlRAGYUd
1i80puJg6dkqvGsVyiwHNNahLDkKiW0CvZIUcAWwJ9dsZKW3mk1BhIJw0G3Q/CUGeYgBGvVINgJu
QjtdiSuAieFblRHaM/WeQfesfvMExcjCdCqiFbvmK2m6w57ybqIZySXJ9VLC9Zj7lk5xFg63/Tlx
UVxBYCYW1p6ncS2IpUF0xoNo3tQ1XGNSVocZKXZ+I+ly+PlleWWonD3EVcD930uk/URhrySgrUK9
TjH+tWhZBX1eLBuOTQtt0ehESyGgjn7L2o6OiiEGZjDaiV14Fy6cy7e86nJmslMtK5LY05ICC8BT
s3a6SHzDaO4xpG2F399LyEfEifviAYicAPyTuQNMgsIim3l04AUtvchpzZsDHl65SAkVDgZhPzRt
lRabBvj9c1FzwtOpLOA4jVN+zyQu3xSjCg4GY7BgH1V51CK3gT61Iq5Ff8FRRpQPs3X+Oe9IG+Ls
IcmKH/q1awPkpbOhD3THuitbJv0FS6PIM3C0o9ip0kdjasJvruNdQRi6XyeGQ2sRAq+pc31fs5AW
Vh7pdNUw63iIMgW3wDf96WQVc8ks3GrsJ0MI8klmAiD3ZVrL7uSkfvGjyOVwNXuHt76nYhv2hu86
1zoJ5FsUDra57+IyJt2+SdEMkUKBxDHVJKTNXtFfJLCr+WDSYPKeEqlrujohe8OHLcGILgdinZq1
9MjiJQ2IsQL7L+Ur+FO+xI4OWsjRLZPy0oStQUcKK9gjZG5HEfMkzf459Jra2KetDMJvrSE7ijSD
1eMA06BEaYqf8KlkvFOS73W2RX/XT0EE1YWr2c7qm/x94vDaAH9DTJa1Dkq9IseZkg9dBMM/ino6
pwa+RWU4G74wQLmGWaMPg0uiUvFdDmzoty3RqcnaoO6rdtqonItDqbAf26H7ypWX6Ce7vk2Zm3Ql
h6RdgQRALuUkNXAYusXFPJg76CeEJ0ekH9RCZkuzt6efHgfBYybA0pB53qpn7bjymnCp/mYCmXma
h0G/mgSnQaGNXIW9nkkuyWrhqRNgJ2Dh+d8KpwQ0Armfnauzh+1UMapl9O7g9G/S6qTIkKXrVdH5
XWhazWe3H+zvfVNlu75iOJUMzavsOzZTuzo4RQW0tcma6qkdiTXG6k4SZpiaq6a5Xa8GId6LYvwI
SLM/RsoiXjp2WpSOur+f/JA+TxRw22WHJg8p5LIp4paWcD2og+n3elvlvLJDz603YxUtQdsXV1KA
xS40VHEGScgSNsiygcvQ5itlIVsQ3AzOEW/lPnOt13QMxZdKCetrrFg/iVGETyM40YtXo18rPWYp
VU4QEBlsMOHmOHlyk37eM5t55NotEMOT6Qh1ApZ7QmbIGa8yU6yun/QR36jesfrdR0RG5rNCmHrV
BRy9IicpchHldrHqjBJzddCjYSAeEcJn7JoXVDM2Nqiif9VlkzwFxIicTbywK2QPxRkE5zM7knhq
K0hbHSkJ6MlaalZB9hAzQ/uWoRjfAlFFOyDYoD09K6fAW9UdzMF1H42UbOepnx/8yvwOEnkIFm1E
08Gi23rIzbmjRHM8xouRtXaKyV/NtCiWvLs5qhAacRVTt4VpmSSBWjlpJK7eNaYK9wmOeipuu1Kb
mc1rObLpviSDP29at/g2B4Itg80xWOheiQfisYolqWrFE0QwF/pMjy2Bq83tpUvSS1UgBlAqLAER
2bxegc1lPxhIcK7qMDzXViXWNJa+EjYPzwt5jLVMdT0Ss90z3J3wBmCzbna8XmLHqNoBP8QlPmUh
Elg364dJg+SCznENpMJ6ZXfdS5im0c+2GC3IZjahVl4/inNbVsXXkRTxx4EtADmfZz31edv/RKcw
/qy8wt1lRkwELiNxaXcgZE1/PBmC14wsoYdAWPex2xFa7/lrTgXIrcJO94nvIXdE26hFheKQvyHa
5kZd3jGKgmrgoD+xDTtZ+MMsHuJ4wp2Tjt9A/X70xPyYhFB5+W5OkydFICOWs6a6p28JbgDOdvTk
N9Yp0Ni415KUmaM3jqiIyWK3N7cu7MJwGbFGnJ+7WuQ4qHu3YRo8MgsYxwHhg4STlNhFeEyC+E2H
YQgJO4nblwSnLZ6nxHliaSBHrGQC9VWpHRmu+LT6ij+pn91Th36Mpp8joC3PCOAzNJ0mXJN60WfQ
jhaVB1BSUJWfPenZ91UWb3Xb1KvJNocPVr2xmrmhPcZFn6xbD8VJSAoVeZ7g+J2C64fVtfJjZGaw
UzaZqAyALGzNjMwfAyMJHxkVDU8OPfp91PgI7tueG0KV4Hhx4GNhToNb/lowSiAlwXszG18dXN+T
x7qABWwkQfiD7gf92JA0DGvJIZQzXCkGJ/xeyAxrhB9lc37SvSQWIan3hcU7e5r5Mu5GI5ibEyoc
tUFPOCWbBgQOgLMoXhrMWVesMsZVzVw9slr8dwiJpPmGbWjf1Z1qaedJweDeAARI5ZN2O+AC7t66
sVUTQ6qdoQgJAnfanpSKuuglgzF1MOfglvNTO9uEgK114wn8Ym1bn3OLWMJtzbhlWkWVmVsH8sFC
SW5VOQTwkhKJxZKBaUzAsTCN8TBXKDc2TEiQgSt3PpE+h9LZAg3Vb9pZ2dF7bNLNxi1ojNGwbQlR
a39musPy51uomxbDlFbxlShi0eITrJwnt0CVt5Lh3Fn8ShQ15oskuVBfLReM98kA5UClznC3j9Ze
ZoJopG1FVMKhCEbHeBrsyNHnLkF1dJSZDaHXNlL8CnUSZu3XdhLSuENLlgZXRrkDpIRKyvbbJL0+
QQYWwRJ9m43Kx1VhaeiMKLvpy5v5oiddzA0/vNK0kp+hMRj+mqEvc9g0mXcON9hD51QzeIKStgbx
W+Srk9V6ycU4L02N8jqiufxIP2ZGC4208Ehc2XQBKaR3oW7qcD/5JEGsWgv1zOiVwdqqYDD7Har3
PjK9VWdK/7FF/JuD+sTTQairlZxiRuU/6SXVX1wg0h+O4aQuzTOhklUeT+MPOhTT97kcrEOL3fqj
t+zWPQxZUYKdmyi2NjmJ0PIwFhVrbmocoIdRaCzLAmOCizKKkY0PNhapmmFuM2eYfqqQcmmU0me7
nsh1AxvSe84avjJWjlE71qbV1ERZ0JU7h7NkXGdF7XAUdowbHlrTFz81sNF9DRhql4xEH5AEVk8+
LQqEmMViJr3WvTqEK7XE9gmwB0uGEs5050RlEazajBQBMsfGIRJvXQUFEJiTlYzRd0SfId00oeK6
65+MRBXpHYRZM0AUZ09uV92XECANbHKpTFFypbrq3Esbgeg4aM9LvE1QDhFXbK3b7kGK0rRj5IWm
g2YfnUhAyz/sfFRxazeMiu0UjOmrW4tGr9qyG5uVCynqQkt7IEbdJYQLv45dtwTfk6hLBNB7XhAT
D2LmlsJre3SRphVsWQbN62KSWfDK5pgmr01D8WWaskl35JUByyBDyCf8tvcAf1LWuy0yjbQIODMN
2w7ada+Lur+Lic1MntAQ2S1OgdLvjfv/dVMi/w/Isf+/i/tQCJn/QZT9kX6P+h+/Rn7c/pX/iLJd
WAWOS56HydjGpvv6f2EFrvgXrAGFwpo4TQbofxFlu/9Cp2pj1gVIQLNOufxL/0eVbZj/gm3gAI4l
XoF/UXnC+6/osn816rrSdT2I2srTpudq7cmbaPsvVtZoGqdINa254qbhqYeC+xgcD6wDVoqFwK3r
6Gh5p798Qb9BFfwaNMIztWWjAKfdran+hfxk+ve9McxRezIVr2B+WSR2YgsU7fqfn+L+9jHScUzL
5aatPueaWH6Z2UAhzRV87IVw7bXt7xr2Juz8E8kU70XymqS7EmlkeqjmdeUto3JpJszsyIPYV88Y
TQ33oNJLaRDrt4Sb2eKowmjCBUsyrlnClKXgbUjQpG2M8JTLorVGI6BP1gUnulush/54k+3WC4V/
J8Q2uow/ku/2B0gFZ14ahIsL0KGbGKv4t+lbNaDRXtGNlViHlVhF89H1TjnSb7iX48C9C+7s2u1p
mqz8/8T1/Mep8Jvf5G/rgN+EzRIOBvQM6YhPluah5jS3etZBJZhFmaSzhANMozjuHxJCGJfOHIzL
aVbXf/6RfvcbSdfyUCa6BOLYnx6b5qUzFQGPhQU5bqgSqP+9pvyD+d3+1aj9nxXnCsEHg/BxMx/8
usr7RhCVJJnShe6+r1eVu5L5NmzOg1dgNoMqtyjhbar6I8tfmvRiOXdZAWiHvZ7lP6FgX46LWu4t
NK/wYu9r7zXBt5Obdy5ISJdr711ERjbBfPtxeJ/sZ5XRJuvfg+4yJl/7/A/vz28/jgbgJfnqxO0t
+vXj1FPoEsAQm6tAgw27Q+0BBCPehMFpmExsfXir45tzO13ikluNJHw5w33s8I+sZESKekvabGZu
wuqYzh9O9NMI930lV6kLKrOhpjyldbMuh31SrcNu5cYXT64cG0xcfRsmXVWHOI1TrNv/82q4OUD+
HzXgPz+TVq7JXsgiJCPp18+FUcNHoq3mFYGc1CrVvKGhDx5Z34i7Xc/bUsk/rHvrhkf5/EyPqZnn
sEmDbvv0XdoOqTa5cIjjkljno480SvxL6EjUyiVnaIXGKkq6XeGxHXalHW717K7++WPfFvmnP0G6
UinlOMrjc38KYILZX7p1rsYVLFP6MeJkQ6XLyJQkBMXc/tefpV269ZiAeN0/4yAkWZcmiqd5pSNk
TmO3MLXrIrgqkEkNZr/556f95r3jFOPow18kKN5vr/9fTpeptMGKwUJbidY+gRFGe40ybJEJB4JA
Wr8krruMk4bZpP7DK/+bjYUnu0QWKYdD1vl0ro0jAcpV6/ARSaJgDtbG26lXwR/OmN88hYPdU7yH
lmlhl/r186GDIzeGz7gKiW5cdHlFO1/a0x/Wh3X7z3xaIOQqeB5nGS4u898n3V++xgS4XW53zK3x
Cqw1QyZ0Q+Ha7ixc3bTkgS/f5UaCGnJk3my0wx826d+cDQ7GLCnZOCXXlU9Qj9kb6GuiKFpRo97G
yB9VizTGnHok5c00HQInWrGC//DU32wGjsXtgJR6k6d+vpnQI0OelgYzyr0xgWxv0cH2EK4DYmEM
TpPWLxf/vFp/+0R2VdcUDPxN87ZV/PVrtqokGIg6WsUFkxHJnI2KzsezO2fWsjQYtREvHPzhx/3N
y/9vZJVzc8fxv9sf9ZeHln6GDacfp1Vm3Tk1uItAwf7pveLnpO0/LNffPgsF7+2952W8gbP++ixf
DiGpGTyLkcaGaFtjXYyQg1QMYGQyrD+8gr97Gk8yPYc7LrvNp6/Tb6M0SFkgq6R77icxMIMumIrA
ykVaKP/wNf7uTVQEd3By8H820l8/mm0GI9M+aiYRIXQV+JjgqKBg+ecV8vePJEybhDzMkBKsnfdp
p+6CeQhMj6fgoJVrJ/3S98nXyWHIKOzoDyfT3/ZO8GaOlJ7UjlSS0+nXTxRVnt0NDdpRj9jnBdae
Ydd1t0zlxHyZGlJtamveN0B6GxUe/vljWrf70C8bDs9W9A2FCzWbjfvT7hlOmCUZMtwuGNG3uc6f
mxiX5ohsckW0Jnp5kMRI0jvEmJuedLhVPTfPSAD+9HL87Y3k7/BMxxUk+mhupp9+VX9EVtwMNVnN
c/td8HasS1NuJz/ZJgJJXWQwrflvfHSuo1wEFNWQIz/9xHGl52zsyXu3E/pqN23OUHlXhQmEFqOE
VhuJa9QVw8JzKk1rWf4E5kuXaEr+9JfcnvTpR0A77lD9eaDLpffpcCHKxrJcFwU7ChOixrP25ogz
DmZcodTUzt2tw0CXwtYbMs+f6LIaa4IZDo4XXgzZh3+4dP7tEKDgpEhkSGqbkv340yEAco0ZohXf
YvhISEzC8LYbLyvYkNVQK8wp4SErw5///GvIv73WHp1hTxCyQ3FAtftpIYpAjURZ62llWgVm2Z89
BUIQvBXlD94Z2AXOAheFjws9XDdq480vmbrI5GI2X9L+pev2wvgSAmW65SWVi2t0A0INuwBgLOkw
br69RSc4P5DBQ8yQ0G3SRz/EWbIuxb4IXuLpvQ9pRl6H5Dw2d//80ax/73+//r7cdG8XPzzbXJ6d
TyttNpQV477huKl30jwYVJ+u833S9xnz3bp5r3Lkvgre5VORHn1N1foE2YSpbxZSwjiXenixUCYH
1VWiXYjaN9VtW/dNl7ucsrbYYtudvE1VbdFd4OrvV0QpYwcsjWWwrtR9MKzrdl80G2iifrxPbfIr
rnl3NUghSc+9ONrlR5GfYU69j8nOpq2lVp0iDg1Gwsp+G99Tsena1z58TNMLUhinO0EjUA7UAid8
G6O3fkagz1jucZZ7G9hNtIREhTp/8NfTw03QPS/MAQlxi4rovq2PAm5+9Vx49ONZV0/DtxiPSfSQ
++so2Cbp0geE/EziUm7eh/OF6zheIqZCzbz2yhVKUcpsxz4iCNdQ+HO4QfSZh2fXf6y6pXZPZM9w
fTH0/nYVRWBQuUckhJpk8HesfSOODFRRLSi5FaTBE0FCqrszxSZLYEosShxsxgEfVIy/2boP/WQT
tfu5/5qFX8d8Pbn/m73zaI4bWdf0X5mYPTrgEkhsZlGFKhSLRqRISWxtEJSD9x6/fh5Qfe5RoTSs
q7O6i+noUFsxgUSaz7xmA5wDgysT/8IMpQv0ODTEsqXxolq31VUCdBL2Z7/zx2tEFzWBxtzVuECn
L9zw5wcma8pmz1NaUlVS3tNLQ3I7ZTnS3m5YGPTeNHQ86iDe4TD/qY9T3BU41y/cib/bohbxr5CU
dEyprRIo8M5FXY9LjM/fbLOefodM4btc2C6vVaH1diEyU1EO4GbS1NVRsGAqKmiKkzv074Bfwae0
9AfMzKAmzF8RRpTq57J+mrr3o/nNML+je0tX5CCht+nqVdi4kC1yms9Q9nq3kzsIfC2mkY43LMjv
cKs1riWfY/jSebfr++fwYemUvVeuMxzf6GnswgeSFlPfIIg/IxIUHG18UjehtQ+v29tWuBBZsf+b
8TD0AEjcVY86ylTp1kLIJXJxYigeKCkUDrxfL7jr05uyO+DmgtbsFTJNOW4JX/v2SUaPOWIe0w9M
/dQdXTsEcWDgsukpuW+mirY0nriq+FTOX2FmCf+6QQekd+V0F8HjaWDxPNf1XRkedA1ktTv2j1QE
pL1p6XqNXje7/XBroHSFKRA0yWpvymPT/E3ntn3w509F+iEzx43JLuu1zxL+dJsNxxb7kh41Rkt5
AXdulu+MhnIYaMS6uu+zY9EdbJqd07e3v/hZrEXOSCGbGgdH5PLX06XcFm1qV/C13MFCk11E/VdR
I5+lCPN69ukf//lomsYdgzyGJOdYrS5Mgsy+ATfkYpC3jU2qeEOF9I0NHsvNYQq/Pdp5RkfJl1qU
dJDBYMc6q9i4TpqlOj9N0PQkjfYMMHxggB4GSwpHh5VnJfYIWyrZ0nZ9BDUgLlw/y+ytdhNhMrGs
0BBdBgJxOruxXRZhl/C+I95Q2ySNQKTpTnNh1/5uFHoj1JcJlgmZV6PUajPLRFbAUgr5LQJGtoHu
fikJ/81C4YcbugUef/lyq3tUT53eMMEruhgJ79O5theqE/QKDXMPW876hW93HggtY1EsgoMqKGys
wrK4Kpys61FUrAsL6JZydFTKaGQ7CIshMZ4DyLZlWF442NcviVQ9JrI6ZX+q/iA11gd76c+VgHOH
we3wd1kM8FLlrT5/qRDMv/CC68SDoRhGJ+42CLthAa2WRj/mATBwytqag2PPDKcF5IhVOR+WHrLu
H/uodm0jmvZvb4r13bV0BSSvRm/AIL58TUp+yYRxNTJ0wKsNpBtOWrS84w0yGRbNMkjo9uCqs2Jf
GPJsH0qN29IRZDuE2aT+qwVqhCqKE71NYV2UdGiV+hZGk2sPE6B6JdnN4AQwl9C9rqvQJ561C/vj
/KuivMPA1HWIbkn0Tqc6ShVg7YlTuA7UGjuewPYXhE31RK2hnZ33b0/weuXysuxFLmmKVcTS6+CA
8pLlY9hVuur4rhmgSKqAUSUO6JBJ7HCPasHnNv/x9phnH1UniaV4ZfA9ddpWqzeElNrOBLIoGMqx
BuSD8qEN0tWt4Dls67L7kWRFdGEBv5aGfj3cpG4Q+lB0IAlA2EisNgsMNkUrOj9zC3k/R3t6t/hQ
3Mj6g12h8VYrG7UkYgShVAM+cpByAw+U3fAPtEXn4XOS7DEeCTFuVD+H/Qfa+DSf9xG4BYFdaHHL
r1MR7waHlBefU3QH+X+d8r7TPvAzoI3wA8RiodPscdnktyoZbkf+zVx8eHtyz5YP72lLChEEfEvp
evWe2CzQ+JZJ7k5l/egPtbKtShNu24iAnrBQ8X97uLODgRoOK2dpozgOlYnlW/+yQcehnKwRb29A
CKSBYMQIIBxgn6W+S9P0x4xR5LZRo/s+N+//g5E1hie4NZZy2enIswaIry2qyMU+8zuuBjhaDAIN
vz5UPATf99gTYBwGlte5MPD5DPPKFASpmBMcmPrqfMBFPWkMjEnoUqrepC4uLJFNsjW1zrbMLt1k
Z80Iydwyr5q51F6oua52SyoQXRftPELgbWhUNS5WodYha8YrMVgTpsPjPnf6/I5GWeBaaVO40O8u
7J7X0vjp7qETQz+UajPPQjPmdLKN0hZjVo84tAGXyJBqUhWwhB+0nmhUR/nbjHYqyMiDqgVPvUL3
lA5rdGUiSpinVyz4uUCuUU1AqO6mBOgVIlmYHwVQW4CmsUHyx5DOlGz3qnXvVFck9uShEHDxewFY
AsQFU6HqheYLWp1sJn5lE2qoUdQUOFCkmtOPQ7RvoYIR8eAhymA3Pj8a+S4kRS6s+d99ErF8fc4R
mpT0Ek5no481GWTQ4ChD30XaCM5QZO11SiICL0jbDrm6QS1BuHUgHoq2gfqDhcuFT3J2cC/NcmAE
FFLRT0Pd7PQZVF9EMJJIBbQ+VTYzslajRASz/2iPdgDRFRHTQNm/veXOVz43sZBCf+0Lc46ejplK
YFdtXXXu3M5u1yE4Ch8I+QOTsoipbt4ejCYGP+5k0RmUuigWA5FgWG6p0+GGvIMDqQytqz4YX4v3
nC3qRzRQLNyaggfYEP604x+VrzlkEdqZtVtguEzRB3fzZKsnm8bcqB/m6+BqzF0tczN0fMQ3fu3G
T53zDohOXHlSQ5Kx5cCGFWi8LHRrlpCy1QUl1iv09OEapvUu198X098j0p/htIFuUtATVbaZuiUx
4lfgpnCVoO/GOM5XW7xI49AFmFUJqg87oW+xa5O5a3eHhRGIEL9xUDDEo5QR7qHIV8Lz4y2EiSXq
9uFkbPJ7491830K7xPnlyf6E3i8IhBBNYuWg5QeUjR3TM4NvuYR06FF7nu8cUrp+S/+Dopb+uDg3
Wwfoq6lzV4p9Xe/reNviVqJelc2+1bxchZR/h8RlC7zSgdrj8S8RaEBGYda9qb1CE2/R1xz28ecm
fmcER6Rvow0qt+GNfjc+Dz9w3PyseziLf0dwrU/ELhDvUJgZppvCaMEl7xNUPaevCFyUydcoe8gg
liJufA9MLdCOoNMQMceayvkW3s4XTuizS2lZOItuoKMSttKFO104SoolY+bPLJxmYhk4JWxsm6KO
gbG2NhrhcUaMbxvZeuCiMmVdXVi4v123dDdYvEu1fF2kjUQxQlnVWhdPxl1Rxxv4/u4w9Z4CvZWv
Jejl9NAAgfkCEOiz7E/zAl7fAgpAzcc2JcX609fXeOHYqgOWmtIcM3yLQKV2j1CnqYrk44XBzs4h
4nIKPYK7SV2Oo9WZIKPQbu0Gvl6Mn/GhmfxbKvT7EhLgxpjSl6BlMcRT1V84HfQlg1sdDowLWEhy
L0paAacvmSVRVQPOb90sBn2q9TgCmzmoVhQWTY9TO7uOhLFgILQt+IHxXZtayFb3kbalRzq7GWHa
rkjDa4wCGjfv9O9gbeWRuE1Htl702KdGCvXFqPW37aIq+/YaOZ81QggW5xLhmyogq9Onh9eEjbSD
r0SvVNe16CB1gfYciBmx1FpIzMWnIb6Q3i9f4nTGGFNHnmuBUghHrm4tOJyyQXGuIkyr0MMVo2dZ
3bGv9GsaOQrHanYJbnV2XxhgKKhlO7pm62Spq7fsfUDVZg8kisJHe0yVLynqWHLAoH2Yqqc/ndGl
FwSMbFmGmqOu1mFUFH2DyV3hKtxFXqVSjUOThHMGUXe7c/PAcY6ExfmFK/F8Ull7qsYNrEuLUucq
MXaihciYFxBF9b6CWNfsgNuoXoqRO6R8BN1i/A/fftPz8MNgwSw1T1rhtB7lsjV+iblz0Wio1CT4
S4096s8tVcahp6ZpzZ1/levgj1srHdCCy7BQ6fQK6aEh3PZa8sfHLBqwC0qLXNUx9XUeBwMKCYTK
yFwVv9KxhYyKITCyiFG29SusEiqW8Gihnyzmh7en4HxhnY68mnW4eJ2N1g0j2649Sn/X49wMQVPY
uyC+MN3nl8npWKttU1J/tjnO8BevlM+4niL00RnAILFra+/m9sbU42qvCdqAb7+jebZdGZdjlaOA
KhmIz9OvnEWQgcsupAiI9Oq2mxrYiUoeXIhlfzeThPWkGFwUoCJXWzSY8bVXQj13IQ8v7iEW5IgB
xbgggpkYXgIb/GbpOiYoIxauYb9q/p6+VAxc3JkLeNXxmH6NrOQHxAQYQpp/O3BzFH61K4ipw9S2
r+g8BgdaoVdvT6t+fjsvjyA4AA1EjkE2nj5CUNOs5HJEaaT/XIZLOT23Q/r2cX4D3xqljrqPrgsU
9zatqb2YkwIPm0YASmKYWwO1v0E5Um4Zot51nUBVNybmxEuv3IYKMG1UGP/4huWBEZphoZF6MW2n
D9wZIjY0YLFuGCvvyh5B1MAs91adYHY47SlXDXg/Yd709jydLQyT/jIlIcC4lNyFtYqhpOLDwGri
xF14uns0DD8rw7h1TPuTkSXyPxkMMQpUqsnkqdGcvmLhSwhnTZjA1q8Dbu+Enkai/d2VyNXRt/3T
NwMfibw1yRui02dQY3BL6lCHNDxQbvxSV01+KKXjQaF1cw09xj8fbEGcEYsaS2V/9WZ+08ENhXDq
Ur88QGHyhG/2G6QvcCyOrB9vD3Z2GUHbsekiEI9x35rrwG9SRkBt8GhdRDIpOsVo9FeOfFkIllpm
91dZOFgXTint0piry0hBGszuI6oh0gf7gJaDV5To6Cd5p+Jij4L/PNLGxkoh0bAz1kIsckPdOSaE
7ng4f5pnkjNrVMxr25doWhj2BdzKWaTFnAAWoE5Dw8hS10C1cYKUTjkSIYhSKhjzGOk7vf1SFRh4
Fx0mlkl4L9OhvHDKLJ/1JNYC3GMudXmGXXLYdXQ6WtAF9RSJOTbSVarMX+DrX6r/v7ZR/z2KpBpk
WCglLWSCZSGv0VQS7FGg62heJmlY7tWoANgbUp5Ws+EB/lT5BWLuAxw47TApqHV1jvatSbrnyZyv
wxD1JmWYy0Vk54WDt7wa1EVsRzMemxoWy9sr8/QS/fmk8L0JEijXscxXpwlKwPXgK2FMVdK6NZzs
rq18VDeaIL4qyXEd4+8wCm4iazIvfH7t9Eswsk4JnYr6IlkPQXRdTg/zwOxoB7EnovYQw2/HqnA6
1FX66tareyqo6EaAKPa1AOfmMdxFyEEWV7mo68/BMH98eyJW3YXX57Ec6ifLtQ52Uqwu3DFWBltF
WdpFHMVyjQofD4m7tF3vnAZ/kKAovLl1nkHeqJsMZcsL+/V0u/4zPEUjE3YHUfIaQRn5HZ4YMcP3
DagGCMxPCqKcs6LeQ8qDP90r44URTzfgv0YkSxM0bbEjX22FckSpj6bCorYYg1ATs43J63YuJIJ5
4WQcqh61FDj7P1fc/ycf/W9b/2XJLdYU/xhJ3L1kGEns0v/1+JL2L9+K+ldPiOU3/WQfocMKyQgE
Hxk7GQv4Ka7+n54QiqP+pdGDNsCcv1bcbPFfphCa+ZdpkmwvjbEleTQ46P/hH2nGX5RbDA14ieTA
U/+IfGTojPHL2SnA13FKCM3kZ3JWSLm6Mm0TkiB0TrGPezxlAK0/JqNSvOi1NR9ageL1nuJnu+sc
RCSJVP0YZ+Jeaje1ltX3LW4ZW6wA8LjjnkfettFRTwIQIqa/C62Zri2rzEI3t4KRapXt49rUCEyn
nBZTgUjLP2gCt1EfPdT3DYJg0MHDQnvAXAzLBUdLrssiC5GWC4arSOgAhLIR0Ve7XtwOCtv+UrfI
uOgimsk4wZbHO7+mfNhFLdKFUaAan8IIId6NEMn0nKMYBRA2tNTb0MdL2YUKqjzENbCLTMsErEp0
F1xnDnXM+5rKV/ddDZwS0Sodx6mO9jbmfXNaHIxUF6RcvIftpiJC9DgetRHluUwH2qKNcfV3XcCz
ReA12VdEmp9R1IWnSWCCM3dqQlbeJhMsePi6+I1lYjoiGKO6qcyHz3o3+c6mRK6Rn4dFHmwFSJ9o
yit5CiVaGFPJI5WmwCNPo5TVhkH7LkXljFfH6lYb1TDe5UmiHoey9/KhPebomLizJX+ogWifAj0z
4k3bAEzp53kKNtWoA/JSbZndanQm7xAovze5Sr8VFhIDqPIDTd6oqHe0WztroE8JJVU/YAcOwdUu
u+IF6UPVcPXeCQ8ItJXP6tQ+jwlwv9jMlUOaJRhdlaTLLShS14/1vzOzRXETDRMFdXPlzhdK3W/6
vg9++BQ4vIS7E99w7UOi1XeIgaq3yEMZbls75ue+Dj/DLaaMKpC52MRt0FzbCqLXWBjiQlsNuttV
duQZUXmE5ZnvB+QhblE1u52s7i5oSJftBCGZbSahg86WnRw4uBXoEEo6PSCbYN0mEDix/4map9nO
kq+iDaKNmIYs8pDPoMaZhFISRmkG5l6xhtTT9DSHRYDqSwicyWgXD4xcgnQy9BKzibYZd0HdGmgo
hYLKcBo/9naUILyEtV7Gv3Zkixibkf+whi6EPqD3u6BRlO9Ca/C5brqXOsePXO3a50GfHtLCEBDk
NCB4Wt/dwDGHzoHEkB52n60R2JvPWxNYG18qq86QvreQZdAXoZ7GxoYspUzgC6nAkO+mq8Cg9q2h
lUBHCwDx4NsUzJ2HBiYx0ayWPyWV853iR4bLiI5tEvYatMYSFw2gis4q61TRYMbvaruY389tR0ab
KTbxtorwyq40tfGADkn0GaYySmOmDqBKHwZ9i1h/7iUWLQMzRVFITYptKWMaaa0W7fRRHd615pjt
08z6OM0oySLdYHwBxQOwEaVR47meelw9UCQFB0bvtQSqGDtYzy9ykiiZ39edYDdBrWetTsiUi4Kr
VpHgw4w032roKWxra+q3s1T0Y1DLcJf4Zgond5FNA4Lz3vY7jKKQYt3VsM63kVID/DKDZl+AtAuA
f6N6jKpc43zUR1u7UWQ5cQCpc78bfdDArpFW/pPpZIpw5yqSwZ06yGZvTmL2FMRDGreb7PdmiU2t
ROi2vR8FmuJOVTWfJiRVH0e8Csz7wunbXaWB2UQ2/EtiQkofcI85OsMw3qdpbD0WvFPsGoM53iOO
g11UoE3aYW6a4jEoHf+p7W3gkEnreLJuGzcxFxo18mJuzKmxR8I9QjxjVN4PfYvIWTJm897RzBgk
8az1WxQoHQ+J4PFdP4zaTYHCy4Sh1ejAQdRyTwxjM6F4jVgUtU3/KDR7vJ8QYkTfHcWF72IhXM9j
U75Eucmd4Yy5/6NDXDm59wNZfaqzsWQHW6X1mFc2whYpJab+QrnlFSX/75B9udyAsizEHaFTvyN4
P8109TyPsOjoxb4Hg1wGJR6cVrdT2+SYRfrRClAoTvLkYPORdjQowBkmHe5E9VNeVJ+SnHY3kunN
hUKefhok/3wqOswUTi3JFb5mmxmxqarhFAlU3EP0yhRsqtPh41yQLpYRphm9Nj9pOOWpXf7VYDGi
AV40bhAqT4hd35Gl4IBYxN22wDCjdArHNQXwBrWVT0aK3PPcdD8ytPDxCouPy+L5JcC5/zl7v9qc
r3yMfz4+HXnasQsN+gzzYNV2UwYIt+27bso9pwqPw9TcBkPxIseeDlrpP6G6f58iNA6pM/LiVDWv
RIz041jtOlLWoPezA03W27cf7DTY/ue5qFPpVMBJ0tahr6mAyG1BjKFKhvfBWOYf0zDDq1po3Saw
rZ3R9ofXEf8o6n0qMv5cW5v96mz2f/57Jmne92KJKZv1j1qe5n+aS9pSxnuTkP+C2c3LrxGxtvyW
nyGxhksa8D3we6TRr7iOf0XEjvMXVTCCXoNwGVr9QgX9xyXN/mspjcEnpCdOJs7/8l8BsfrXa7KD
sbYkkjblgj/8l0PcP+sZc7n/Jw/7NCBGKMCyMKlaSoD8lRR2KdX9Uu9fTlor78vGM7u5PEhBy30O
kK1NfT/+uX7+aChmAAoCnFMdyPjpUAScOVX0uPFaozMPdh49E8Cpu0lHZemXD/CbTXtaEfj5UuDA
qPkJMgfDWMq0v7xUmKTFSGmi8VRzduhUtpMn+6jc2YrNtUY/7z1Enuom7evyOe3M5MPbw68r0a+T
umTgHMcmqQZJy8n4c9YIHXZr49mVMj7OTtfsUYGM92hp+x9ElMfe7FfxV6yx4qPdNcl1pU7GBv2+
wr3wJKcJ8j8zQdkOQAkoTm2NJqn6ruwUnc9LJQnRxhZHtQfkbYGghVYGfjuDADhZZXgd+gSgDrrV
t7kfhu/9Qe0QOplCWBworjwlFl7zYdyC5WuH4uMkEvvQD4Vz4VBblsC/b7DXx7VtEKDUGXngM2y/
GKM0ice59ZypxmtC75G/x2sM1ZJ4tI+FnUxPb0/Qb5a/bZOUAlEEgaSvGyFRojtji7sKSHWsKnKd
m5HD3kJTvL1U9F5dhD9fDnyLI5EdkEsP/XRVTA7RltrVrArEtRp6a3l8Vahq3xKqFdmzbdv5zsI+
Z5Fj0TL0outZPqZGi5lZNhv5u0SXPfG2k7W45GJD+2nOITgrmq85OxH26KxqRmserTgB6mRgcrJT
p7HLdzHWIkAr4mRGTQ3Qd3ZhkZ3PIS1W7neOEF6OwuTpe+Vp1AdT5Dde0uBhguJXvzVjGoX+3Pib
tz/X6aW3TCFDWeApTHJIaYpVqa9RSLy6pGB9RL1y15nIPy/ajv3Gb6T9LrRECCkambS3R/3NCwpw
UHw3OLPEMZQ7To6TqcUjSFLL02e0tuPUQqLAbpqtqXXR/u2hlrk62QAL5wzhbIquNqRZY/WCeY36
Xtv2tTeRGRybUSAUhuTZhS/2u1FAl9Fb1m0CxTWuoswbsxtzWXk5HgJPDknSwcfLqr3wtVb1UT4X
YGM28dLhAW9MM/d04mqcy+K4UkFCNUgqXBm1knybnAb34tCo+89i6stvPvLMpouYpoWkeIJlyYby
HUneBD49uY27gOanmQpMpIiwSLTfnu9VzLw8Ince0R3lUlYUIfTpIzoTylhzQYjfKVW5gxWbX5VD
Y36Jg0Ic5rm3N3OIz7JhKYGb9YDwmFX7kEh9cK2u044Zes3HmQD6ui0Cef32062PQzjhJCYSvoa5
9FHXogJaNtSokA+5p5h4icd1877oS7T22ertrCsXlvnZtbUMJwlIgJ7qgKfXvX+na6lyqSL3hiLa
2Voptr3RfTD77GOdTACXO4oxJujtTAfyNWtQvcTD2y+83mmvT0BbUKiSFipth9OvYeFYoVaVlXt9
W2S7xpkyjOJRX+MM1Ly3h/rN3HLJsMfAjxAqr4FUaIBGJfX9zIssgYIj9ZkQle1t1EMMrCr7wtyu
72EK4pBvHMm0QoI5o4sjiZXbsT6lnmbHELxMZcTKu9PIwahVV/fYHMgDpmCGsYv18lJi+LvBQTry
RYWOCq66ungkiUrXyjL1DDNR6FWUk+7Gdq8fKY9ZO2gSzbYAU/YyWLOjXjhq1ic2Lw40fhFdYm3R
MFkdAcFES1LVqtSbKyluNStM9r1U+ndlABMNfv70MYr1+sIyOhsU8BM9WEfnokV5xFgtI6pFMqgM
sIbxoPWHnkW9n1lW7Jz8u580iOUgzTft3l5QZ7PMoDZoMZMtC1l/TR3205Yabqjq3tjG8qauZXQA
fKUfJmHHhymTGqlhnnwdciW7QJVeXufXS4Oj6xUGxTFmE+atGUJDFTtz2UjdS0aKgxk7+Ea0tX4B
4vWbUUza6Px4xHLQzTNO96ae9XR0ZGh4Mmh6ZFGltlOWHPftWXz9MauXAS7CH2Q/hK1rNlAjKcJA
VDYANPrVfpAUZBXM8Fyb4nu9NUWjHrt0Gg/Yh5RXNv5Q1w0a1Ft1RroGJ8n0Dt27Lr1wTZydS8j1
6PQmCHMoAbCDT98dmT4ty8GeeHVWNRyPCP+VY+2OCBNcvf3+Z7O8xL4c9tz9C87UXlbZL6lLTenW
ainLI0BiF9eproZwmadLOjlnhx8KNQS9+Gw7bE5a+qejoKvSY63JKEaFU03jRLanRrCe6043D1TS
6v0fvpVFOYq0j/OPJJie6el4xDtVNM9m6pW2llAMQRBroiL4p4csoywKBgbbD87IWlop7vOgA1Cf
eu1cjN+KWbNuqiYr1E0sreiIA0B9NANdxcZRQ8Xy7Tdcp5wgnOBVvTJjFo7lOkYkrO6HASMUTzS9
X226Fl9KN9ZgIfiFgbBVFoiEqAcia6SnAaBw1OIuVNrOP+pyky0HH0f20tw6neTWbGYOHS31EiKR
B9nWxhbry2xbS0T0h27QL7S/z05ZXpnC3mst2mJBLUv5l6UalZZUMlmkXhah2etDx8boIbQeZaKl
+zROnMNYh+3h7Xk+24mvgy7qDEu9AmGI00FNu56xY23xsJKNcFWj7AU3WpeKrVEo1YUZXTXUEShc
jbYKxxdqkGUUDY6YvlNU23FutG8d3me0t8ryY2HZmXbE42/6mwC4nraDhVXOFQbFyYW3Pv+0OtkH
nGQLoiI6U8t//2Wq+xBrAEKGwSsXNatEOluBK8bSIAh3SlLs3p7jszMIMTRSAwtQEekWF9pqNEOl
Jt+Wg+dHnb3H9soGwYQP4NujnGUHgMhNNizsT3r39IxXaVWODaYSm0rvtTCXe0zKNGdvllP/ZZQE
43Qo7IQShIjLQ9rlMnIHkKYvyZz712ZjKh90LbJjhLpne+FJJKQPbz/f+SyQzBIdQr1FmAX1y9NZ
qLsUie6wyTw9ZaolzOJ9Hw/KhZvlbBORyxqkMqg/URKgP346illhyEaXIvNaCXykK6CFxLM+ueZi
JdLW1kes37ULY569GRwzilKwy9AnFFS2T8ccqzYfckzpPEkk/xz5Ir9D9+dS9vfbUSB2LUymBZ6x
mr+kUUle9Knz/LJzroTt+3tI79aF2Od8/hClIcVEDgK8pWauDj1OghADQrXzLCUdtgrNKDK5Sb+r
BUc+0UX7bq6SS+IQv3k1IA5LD46DHjTWKhzwuV9KpaBq1CJh6WIuC9arAPj/hwsQ4SfuZ8ASGnBC
sobTz5Tifa7wZ+uVuB5UGxo/UM+02H7/9jBnJypRI6gIEGxcmvA6Vyfq0Af4IRZ9TiwAiG2KIXRW
jujAHATV/u2hzucNkKLOG+HzCR143bOQI8bUum9XHlBduKqhsHZWoXz9DwZxbArqiHZwT6zep6/n
VAa5VXlDjxGdnEL/xgn8/kJq/rtX4Xgg5Heo4DtrpahB5GE4K0PlZbgUoJhNsRfnPuNCInP+bcCV
iSVzo/kk2EWnSyCMRV8NDQUAHCjlNUV1rN7I3O66vq4uLIPzF3pF/i8yVNDhwMicDqUpxhQGMi+8
SMM8F/Xm8WlSZvVCeLscLSfRPXjVJS0jvzeZvvXVEoJUpZCGNE4ajNmBqozyNeky/whAbngfyXy6
cDws2/90PLYFZyuqXgaiVuuQ0A6wJteRDWMP9ZlX+7X9Hv1qE4FcADtHZZTOMbOteDuEWXchPDr/
didDn2Vl+iQwN08HdF/LcDdhC+u2k6ntwmZML5wU57MKdxd2CgrHlM3PFqMl8KnH/JWTwraKG73J
cLdLu/G7hnPBAVnd/hJ/8vzUBUMFwk8jSeHcXSfYylDoU5W2LcWT2TpatRZLvI8ce2fgqncdR7Db
U5FFu7d39hpeDzNlQRWin0CPAOWN9WFf+bWPKDmWD0ZU9fmmGbL0OU3y/rpOeqfexkESPs9YHcqN
anGuAfAwknFPJ2Z86oy8CrejE8zvEaWvuk0+q7m18yNZBAcjgzF/P1XKJPdmWtTNFtsG8ZKHE+jm
t9/hPOpZCoSL+DWEHgC8qGmfhHL46OENA2zq0CqifgQdEqCsib9Xz4Gb6UdUj2CZ4G5FA2BIIPXt
Q9QaPwrwaopr9TBWt4hF6taxnWMQIdhOQJm98Iir5QSMlnLNIoJH8EfQuYb+omVYWqbvGFcWzJ/G
0+N0esIRt/hu4R78zQhiYoUwj3VYeLpTJu7cJRpMT9BB8EC1eMDYTBaKhnyu7j/gMIeRmm82SDQ1
iZj0CxMKKup8j6OnsRzD1A0keOvTGY18M0cWVc89sOsWIm1JLbMdDmfttwoYNezWsigT3E0RL9jF
YI6eqygYv2OOHH0BMGWgqNCCfNnl6rB4peUxrr5mFQcUXDm/YnSL+umOokof4WXW2O1OTUOdN7Iw
ycHLRaTJVlidf10ai687JkXQAGvQ/tgNyaS4SkaR7JJOA1yHn7f9Me6wstED8Un1G3vaOtiT7bNG
KnvYCUG2kWZKsUNEaONiVqMq6Q5LUOMpkeWc4u40w38KfB2qW1RStt7gUasDjUDIF7dbMQ/mDf4U
QjtUBeHzdgKQcM/Md+870xiaraLO+dcmr4Yrp6cqtZ2dukGxC4Or7KEKcnXcYeYAbzQnKL4vyOg7
tyhEcG9qGS7FSqd2xjUOYrMXJQnuJ1pfZs+gIaS/qfvJ0VC66utxX8RFeJdCtHA2vDZGxTi0+l7f
JAaaTqE2QtbNUZVSABGZKSpY2LvGN0uBtHYho0zhIW2msLyt8SYRW06VZJFhqORLV9ZqtsnstIXF
2AelCHdmU6GjDeRMmtvBDNK/OzNvrys5UIYzkRifDwFGme9mKO7NvhuEEewdHQcpO9QbpPzkmHw0
4k55UarU+G5Q3so8jZwd74u2Dbw5NcZuV9MpHTZ2kJcf0j4DMGRWuOzu9KhFpsm3bcDeWM5Zz4qP
/8QPu88N09/qoDRVz44CsRVtMVQvaunMarUxOkV+tVD4eE5H4PB7HFKyymtx8VNvQGlJqElZ4LSg
jlBK3WZ17yxy2H2CX8YcOVhzIAVZf/OnuQKeZGD85QVjbrabesDy1g3Gtn1XZ40GQTrDanNODLTk
ktiAUNZoFRxaFaNw/6ZvBxw2i6hEfV7DLw4rUrrictNqUME2qarCTB/x73hU8ZDuNrgxaQ9qgCQG
xtBZNG4Q55qe9SlRUY91wvHO7Hz1cdKgMe0iHYEg1n/WPwbcHgigZcnoo6bdtgN2Y2lUb/UyWiYX
r2KIg3iamKguBPU3/NaVz6VaKN/CNLfxqfU/kDmCrh1lvK2pR+4ss8ezqRnC+aGTID03GMHLYmOq
hXWT13O+R1UgGVw9KzrjgA949UGrhxlwYieaDA2NyHrfIVljUfDSfM8U9jjvFXVwHOCKksSaSGSy
NwYN1McaPKZkzqbyZjZiJ9kNRRhPOwJJqAWAu3CTG6IOFRBNTUc8o3Tf2rRqMC3muFOg0Msv5hmp
xDC9bmIjfmKlxfdJoBTNluut6zZlX1CIKkgtX5I69nPXaFhV2Dlq2uexGGxnU+PJcw/xUWjbqVFj
a6vZQ8TRFIjwGlJTj9d5lIaBayaL2+yoyRBvIDgbMOxkhSurEybiQ6jrreGqpaY8N75efm1mvYC4
rCIubwZZV20HgR8QdgMZIogd9+ciV4AnkC19O2QlLBdgZenTuxbkbASgj0lzISQlhwovhfwxtWaA
rpUemSyTvkW+QIctaXm9VcNhA7M7Wbu4KKL80RoyVCEx50Ys0M67CsGzudY+FHbEZawMBmi1ALO6
XZoLvd/jfpMPmxl4TOM22JkjT6SOs0oa3s3UXfHZwjOuhJedYLdUAsROfXFkv07D9UiD/JOO2S9o
MiDqkOaE/QUUqoOE6mjNj2gFImvnxH39yZxNgVNoBXEFKPM4KnCMjOy7iqiWzpYI4nrv8DWVbSoW
MCyuRRmddlF/jXgLe6POcYpLWpNR5eumSaS7xKmUBDvGuKk2o9HPT1MUlSmUrAj1uj5Uq9ltjAys
ahx2aonaSp6hiE5z7zlt+8FYBD+SwFUmsNJYB/SWvfu/1J3ZctzIlmV/pX4AtwA4xtdARDCCoziJ
ol5gEklhcgyO0YGv7wXVtS4pxBI7663tDpaWaSkEAIcP5+y9Nuu+DQFz6Pih8SpfpcEt5KcmHUs7
GjVpnf1iNN5WAx7sQXMoImBHqlYXE7FV3jnp6SxhdpAr74rs7qEm8y7v7X26pB43ECDAO7RJGsc3
tS7KamdPlQ+8D907XvZmoviODprMa9EL+3zNGrrzrNl/WWQoiKfIbezBJpuXYj91KbSHqbL87rH0
SjE/iNIb510gEsbUYHXBj1KEyWdmdmFGJipnhEaZHlHCBz5bt76LoWuS+Dpuc7gLAj5ial06HVl4
0VSmSRG1mqklSpKABbdINHNcmfX2DydRkMJFEhbAiVnUIPY20kLbuXTtJgtHuEhJ0pXOrtD0qqPQ
S+vXTlJa2nWNYVsXTg8NP9IaB9FGLanzvXFJDdxYBTPdJwTZ5hMNkcrfh1IS0KGLuhQXNUKZ/ADr
rhr2Das8gMexE+aVAN87boLEGJzLtBLlcsCjY9ofnKF+crN+OdT83J9RmBQWJVB61qddUvS0fUUE
vHOcGT5XzG6lTyuvTadNoxygNoWiIktcoepDPhvsSOw8ati01TQ9dD3ljK2jG/YaFdX4eZOhurB2
6FGDq7nJknAL/d2xyE6TWA6MwKv2ZR7qm2pumjKy0R6rD3ZwJyfP/7qdtdsT0n3GTneyIw51ntWV
qp1j78bDmeu1mPr6SXxQezjZJf68Cg1Ytt5o7si/OSm0uVXopo5qvKMp2SI4Exkq/likxyCcPmqk
v3MpzmOIcPGGraC3k1M7NqfJ11niHeOJtscGBB2Fyi4I2N0TJvXP74v6EMaYNZ8HG9q6mf+1NKxG
SzVF6R05PdtRPoAXNeaWycLFX/v3g8G798Vdob7xcL6ddo1mk17uXPfeMbBhq6HERnju4mpmekk/
KL6+cwQBskL5nWFOyftUQdco0dpkVzlHHJbF4wKU8mBlNt6FxEjSPULijwiZJ4WCdXhgM0I0CMCC
/57Sz1kGCx8PoXvUcv7C5mnXF90j0d6XXZ//mDRnsnDOPrL/v39RxLsrKG9VSP/+7qY2DCSyPPcY
m0F6oZZu3KW9CHc5XtrdkBjsbTMTZvGA/viDB/zOR+cySKmIIGpG/XZSNw0Xq5tBR7pHkr7Ji++7
9ky6/vLBp/3niFmrl5Dd8UZShvkjB2c0oBFWJI1W8brb8ZX5vFZjyJkPP/q+/7whwUxI1tP6DdCK
XX/KL98BtvWqmDJDI2rk0ORAjNkH/fj0T78A+vp013wfLjDlOPv3i8wLwcl25/THvmhACTShTRWz
CW+6XqgPpJCnjXBGJPgNGrTIGGiyccnfrxWTUdnMTTAcRxwM53FSW+eVVM7Xtu6Nc90Z+pM/J35k
+2O9C8IkPEgnHB7CshiOvfb6A60/94MJ4M/xyrMNkPAi6QBJcloqTtC/jdYct8fSI+auFIb1pfKM
4apxscTJxSdO3evlhSwC9x8PJDpS1PkJDuMHiNMGcmJViejnZjyysdSbZVbDOZskXDSL2Zz9/R3/
OZDQ7HKRn91FZKgnE2pT1W5hBYNzNLXNvh+JAnyG5KO59JQxxOvF8kjTFN31qhs5rWV1YR8XjeLb
DyXCmCRpssjzjH5DeVTvKXPZRwr2AdAt337x2jHehXHfEmkx1OdmOBTRZEEz4OBubXKdGtvUnbJH
PQkY6POc7l3RxWdLY+FO9DIVGZ5r7CwTxMc/fy+kothI2ynrots4mUYoRmepKTLn2LWe+dhYA0fR
PseBVK20lr+/mHXA/7LtWSX0q4CJuZnmL/CSk4/PEgoqlh4VMkyvjtwgse5V17N/p8t95ji4FTep
nKYPUkVOhgM1R+Q19NNpqGMz9k51YhpQhVsZYX5g7cNVRjc8csP4o6CPd67y0yHA9EXPFZr67x+7
76ZaF7bfHcxqstA8c6o6IA6xqw+e4Wn58eewQ00Ie4OcOkqoJ9ugScnOD3NXHFOE+tj8sH520dIK
uz+P7ZFk3mxYSTR+LDexILFScMaxImeZebqVPw55NFOcpMDK8vyDDhGQ/L+/5ZMnsf5ACvVrv5Bi
Nofbk7eskyDPF0oHR2cAw90IuPvV7FSHf36VYIVZ8FYRWJ7qvpuSKmWwLn9F2iVbivMCSM3wkcbw
z3txAXBhyFqRIKsy5fe3StpC0CISFsd2DL6iIKDDW1UCIcjfb+bPVZatH5woVMNUbtGg/H6ZBfPw
6C2JONZ5Zz5wfgHo3rjZQQ21vfv7pd67I5rH/AcvLmqTk8nRMdakcURuR/QBIzYna94jVvoIef3e
DbnIhTFpAw4Kfs6dv6zlbTMSLVyO9nH1Kl8T564/uTN8PURLwwcSjz+XNDRd7JsR7dHO4HK/P7s+
s8tpDmMLhc6UBts2qP29o4U+OE7aXxdNPDfUjxoF37ur+g/G+jv3iUGFsY5+nl3Y6d4dnU5vpzUn
H0hf6rIagTKDw5rPvQHY7N9f3HuXWsXYHBkpevyxoTaLzsHo4nCfC+U0YbVkOKcO5c4C4+ffL/XO
GFn9aFxt/R+Ny98fqa/sqV2axD4iQc8P1tgmZIAk/4sxQgoE+Cq+LnDEp/OyjJUjYu2II7ZGuefm
4kiP5kgeE1k5//iGuBShOGw+kBic9nptYwj8ge3acbYrypd+QDRBHev936/yzhtidUEtS5WS7pY4
eWxOmTRtWEkGPR6Ha6pRC+mczXDHXP5Rv/BkJWWOXRcyvmFOqMyxp6erKg111hW9fRy8Kb/NKBgT
tmy6kzhqr0wOJBfrx4wIc/ODQfjudcGVoevkvXH130eGKZeCzlBrH6smfW6pjm9Iez4LdfjdceZ2
Y47Bw//ima4o23Ve5IR1ckHtOkNIprHNYhLSyAoz2lRo2YkeLP75lRiN61lqHfeg83+/tXEaZJfL
TIC8Gaxb5YYA+2p/uKEq+A/lWSteA8YGHUQkQ3h9f1KTfpkd/SkOUKWwQtpTohEVL91VFy7/Dlj+
H916f7yr9SoIffm2uA4KrN9vKGgN1c+SQU9apSaYblbNp97H6u46lfA2kmaHy2k8lc9/f2WnLgT2
WnwEFN/Xwz9HYvPkSVq29EuoUvWxH0efvCQ04w+BW42PhtO0w65wu4By62jlh950E29bmjBhL4J0
TChcVi2+gb//oHWM/LLtXH/PmhWLU4ZjB5Wjk++yZpIzw2WoSCyVS1SrKnuYtDA/UAusj/P0KohW
sIKiEqGHub6OX16qoWPXS+apJhcpjHcGpc3DrOt4byX5o8y1+cFk885NsQzgSV3znJkLTnZZwazH
xXWW8tj3KQ7JRgx7bPwfxQ38MYaQaLKRQ5HgUAYQJ4b0v78GeKJ/rNWUO9lJgYRftVesm78/o8Ar
rTwe4vSgeld87uKSLklqmsPbMBbqjWL6QpBT6GFppFPS9ZvSCccuKmkIfOqSyfgysbN5nHCD/nC1
Z5WRmeuiJS1n0vGOpcrvzlIBxaCpKghqaeVYMOPckT5Qk1oDHMzFFFfdXM/Vtsiq7i4caVRFapJp
FS0xtIKNqarmXNQeLrGmcSjtg3QGSSGztOVf19CwYHcX1ODDJC3Ns8Sr63jXLsqOiUPU8zftA7uN
ss7IzV1dDbGKWnLUaVTSffzW9M0cQzJbYrGDXDCCgy5TVA+hEVuvLhzSYgcQrvmcSKwtUY7tHoJE
LMWXup/OxiybgUa0og/2mQzgok3T7N41CDBlhLGqBxlXmC56BMuQIN6ArUy5WOY7jcoDLWYQkG04
zDIpNvaQ0MAYQV/cY6oNUthgPjBqFIeliGYkh8fFoWJxNqdtelcNSBa2bPTSa+1ltdzJqWMvZdPE
eCkJegY4E/CPB+wwSdERQx3LGGNjT2E6WopZ3S8WbuFNmjWkDtC292lRD0pcKd8gk8lC26c2Zt42
911XYeExSDh7glDS37qp4fg7I89B7rbJ7IKZcbzmtU6c5TaNgSiTI5ANxGf7mr5J61akQlBxQV5B
85Ha+DIvMt70YzEfjNSaxk3aA8fo3URGWWroK5EvWbLNB370NmCL33Jccv3nMPGJBRtx+WgwdOVI
QFWLlmDL1kJeGsUMlLtpYv9e+4b9KJqAEk3R9cMTyXJzvgv6yX4unFy+xT1Kh22XucnXxNHSo7mf
Tx3PKPYYoKNvrI6Hml87Yjbm2syY+Sadev+Ijc0yeKxp8TkZF4tstYkTHiK1wNkh9RhvOKn0jEmP
IR01sIOcI6bg+rWuSa7d5maW8xI46R0g0wQvrliGi9RGCLLVYliIY+E4FUZ2GjoT6X9TEW8maQ3l
mdcGUsPqIZiLnrCRUJYIzYVR5agZ+H7e2t85Ruts19J17viXyHyPstkaLVp4jToHJeMtBLM15YUW
bW1HtSWCb+Ao1G0f0ompR5lNFDN04VLwwKe862bk59tKVOmTmYTLpWVX9D5SI+lvZy9VT+gJUDFO
MkOskQyD5hdVGoB5sljzm58vYXoxN3Xn0DtPiiNNsRHWJZUh2mqjAPwB6C6BHGe6L2THBzQdbXP6
YdVpCa21pzlHFzmFsFZ6RocqjxXrixGGy3c7j9Vr1WXtbWbn42PJOg7n3Mir56Iu+iutsD1vwkyR
AJhk2n8K8YR723REcBRJoy1bkgrS/M0vksQ5qx2ztC/I4lmeEgncgt6Sg8ik1hVKiKQPg5cSin25
85YmOHo1beLDQmzMSyZbmsmm0nWxEZRnPpGkrl+nStDqR1WkXoaip4qXTg5YGitT13XlLsXOEa15
MwM7THc0RZd7N1NkMZg27aSdNbWW3KhkqV47vA1p5LtG0UBGAWK1qXpEQlHjUXZEGNaC52in1N0Y
HfokUg4DvIp14rVi6/Slzy+P557E+RGWOCStDn5FP2SVvSFp2Kfdh91T89dzcGMzolvmT7drIxoo
/YI0xZlv5sqCTLWEvVwt6tLdajyytzR3rRQDn4I1shjcz0UC6uTFrk3WAtpzlBNmJ4CR4ZmSkWK7
yi93YzKocreMS30Mp5lk5cIolHWoPYe7WBaVvgKpIQHAiXHlRpbLniOiWq+aKChTDNU2DJ3PdqP4
w+PeDW7dsHaYwoc2WbP+Yr7vNK0WePWKqdpVOv1GgpL5MkHysTdLmCVXYWK6hEUbxvpujGledWxO
txK7klBHdQediyZsTixhg4LT/pw0Rcfs5Szek5oQKBxoyyhzE5qj92QEfBqbkBoS/eclqH60nYz1
zmVJS1EJtW62h2eDMoFOdvUcYN+6UCUhD1sSJdgMOPNSdKDOPRBjhtXI6tDWbf0ibT9j6EGSeK6n
SkLuHzokhTlgM/fML6XlblB3LNe5N/vf5rGts7NRWw4hLeGQbUd3oTOZ0vb2NlVudN9aJCc1SCXX
hd7vGl9zrIPZRieud/ASxGLRPOX5W28afIR0C5Jq65iF8g8oc5I3PWTqi+6WyiWlw4B85gNREHCh
alqhRSFbI5rNanxGUcBN9AjWki2FS8uKMgWt7WL0tcvCkY5d8yAVxKgD9VZhbJ3GKMdtN/MDIxtA
r4ycqm39M0OPWH3RhCwI7wJH3VA3kxYufI9I3ATwvnlc0whlFtWjU9hHTj9EtXi+CkRUz9ZgPniT
lY0HItCLAipRErxqCzXvJqtSXqyZiJGTeG8YT3mZd+LMlCO4A6D2BVXbgFwhxlId32Uu8oVZ9/6b
M1b6LXaTBEkPCV1gTaXfEbRIUzjeLIh2CATkfREVi7LwiaKGfWs3vv7Cj5i/YJyY7wpHFT8QFIRv
4yQZaD2N+gtY8fwQow5qoDWalM9Bps8Ggokf1hQsE9WPtac8ZZnhbw2dx29T3BWPBYSuW9SLwe0y
6GTFc9UmMPbGmQ7+0CKzoAxJpSFsYVts1+QpGlqpIL4bxSViu95ozWBDdUR8VdUwZ1ek37T3zFKm
v6tHb0CX1NCo3ZHFCImrG4flFW7y0J2hlx5rnP9tFW7KrkKNEzuFis8Gjyi9KJ/SZthbKqy8M2cu
7Gs+4Xja0l/I8x1N3/mVTBsvPZss7CfRgq/m0eyTHDxGsJD0nTt+80mtqL48TviV0hIxQj0CgNtN
Q+NlwC48ZYCjWPw/GyEywC2ANV70UIRVpBMBlahvkfAQVTzIu7wrp0tS24eXtkcMyG3MYbaZypbn
2WZdqSMRak0aSBnEJus8gRJwwxYRxVPV5ewD16+FRh5bxYoyMcnZWQeHNZBdcquUOyIvIX/gU8DY
TzdFCziAJGrycjlOozHbsiWEsWwPIhy3sz/kDKNuVfWs6pv7fpoKbEQecXkbVETZj4Ejg3lk6zpd
BCpV+hCM3Yupk5csd36y4XLOfgPhvGcdG86HrvRIgIhdRDsbHbj1dSEytIkMM/9KuU7CQ8rtzN9S
ezOHrRP0noowkoo4WiydXcOKEBQQh2FJ+D1+M0SOreLpM97H9KvZSvNqMfP6+2gY47XBtvXVCqWw
DqMGLbGVNRKhqJaWJgxrXuI68vhs8yi3DN5qVpay3YqcCI5DJ21+ux82zqsXL/ZDgla83SunGc/z
fPauR9a5eecvKrjW8WChYyxyYIGoXXv29yh14v2QpUOJBiQPvyyWLLPztqh5WyJgBd2Og0FWEXUo
a7oIF/IXtq3dMclORmq8zsmURKFP0detSynOFQffcavyqpkeDS9Z7sWQ9Cg0HHuFn1mLE2wmXsgL
mwUfv2TSEQDTCZt3CF+2u8lMMb7EZkr0Z9CEHf2dpW+unN5EMuOMyveiXrmINQcCvOtIq5a9Xp/n
DVrM3MnVrpH5EiDxAGCorTi/RLpoI/zLUC1HpW/mL4VrG88Ogiq2vOzrGJWk8lr3QxX6kZztC0P2
z0pMB5XPgBla/i9p9DaZDYY7qMmN67efGnfZu06wA551N/fGfsbh9Bgrge98GeYUwIlqWZMh9H3D
lHLVhtPwXAxtu0vR1rIJ5K9kF9677ARuchOKIhJV0oWXhL7vfsjr4NZAoLSpVRJcQwpwd+3Y7Qq/
3i5FfysmlkCEqLDahjG3dlQrUKzl6ryZ/PvMkd6WuKn9FBKmU8Z8cxFKcA5RhnuJ8Odct6RNVT1C
4Li8Fj5O5zYmC9hFlOsgDY+sKQs3se/c2J1CBFp441crtpedT4jhQ2mkPkc2fzqvstb8lJML8cka
/N7aBHZ2Pof1ee733c7IHP/TYAwDmd+gL7O2DJ8CBz0ULDFBIWCbqXi5DMO4uJvTqt6a6ht5Nlmv
p9vJ9q5zRGBqyQ4j8+PqN6cHCgXF/DYxJbrJcDMtxbfYRhSKAWaHujVSnhH5qt0hRNwEqXeEyX8Y
yunG95ctoOo7M7lCQ7rN8+R7wimxKI6mNSjcnNODJARhXGSDIGq0o8V/aNkmGjZ4Z0iEA5iEifp4
MldRKgS0yUdKymA8sy/LcuETHslJhZRaQyZ7A13DhuPHNtXLTqaXgwmZqRdZtaM9umzjEI9qwyug
NjqyF9D9p8DXVCWtxN/P5N6KpSouDFF2u95qXv2Zo4VB8+jSh3/zxIrPl4AgmzwKK284N3tWOp+5
UoO99IA/xf2hSpetw5o2hkTp+Up+yovmeyuKXRAPJEWPvfMpU+5lmc6vmSzJmzOIT/awdp2Fvbor
gyR7MJvMvhiHzvw+KFKMEMkFW29J+6gg4LvSVg1VL+gjd3JvPaxO29LAXZLLu9QTxkWbN1UkSvFs
sWGNUpTZm6au2w2HgCvM5d2Nqdrwxffrb4Ji3tbypLtbOJNHbiuvYK6fBayzkVxJeaBav9JPaC8S
pUvonu3BM+t7W+R3MzMDYsVpo0keAiX0fbazB6E+l5Z6DYZl3wvrvAlMJJ39NpwJZcqCO4WtXZrJ
oxksMTI+fBCjxymGWSEE8LFtjJBAOP5Rgy4AuukcACUVz+T1fU2leBJUPcnmAO+y8dIELsDA+RFR
5uOssePRGHbL5tF2khcfjN5bku8lU6/tFaxfRbyVE8lXi6xuaSwifa+/JEYzXyPX1vdOlfoXVuFW
G6+zIr5fIJo+pWlCMke3O7ZWwzauhMoYj426EzWyZNsv+/PGr+CwZigQZGEukZs4kFd18MaRjvnF
tbdEexBglfd7l43PxmlI4+mbfZ32X/MsBK+JaM7l5BhfslOuX53MC1/HOMjv+fJJCTVRq+L6+xJz
BN/rUFxJkdwXNuAjw0z0dezVLtHuS2HKiOLoLssR/7PNv9CGf63tFbnp77Vff62cjky5tFRk2gfL
J5a1vSiDayebDi1beuilm6xL9MatKvvop1ptw0BbP3QINjicQhwvap9O0w1j5ftckwNJHUQZD00i
2fm3ziMJJjeJEftopxpt8uOaC0cfde7ErJYmDYbBGrxzS9TiHNQs43zZIpsXVYTZcGSlpoyDe+JW
ybwsNi2Flq0b9ta5rTov3DZZHkZxIBBHKVAIcZnM4zYsxXAWyjqBj5vlSu9t0g/ysq0ArVpWyA7Y
7Km3mNQcIkcOVMeSkS3UnqVWHn3AeF6klGGaxyBmDgZ1leZ3oalleWV2uW3cO7LFJbZBCuuZz0xr
nR9ZrS+MYytJL7xJpeqfaqS4PFDddN415cLc2MPEtbuHuUpr6iNLo44DFQy5wzCEo7iOUf+f0Z5L
0OLyN2pcpH46vbQ0T7AVdCYDU4bgV52qaYDINQBPq8eJN9F+F3BQwVnygLbOMGXfHbuZjT3/OhM5
5bJ4z/mrJB+oQJixS/MO3XhQjRMazUFP6VmXigb2ZtHWb9hjAaOjk7IPaHksqiho7N+qyWPJ63sw
Dmdj1fSfbWKlvoeVyJ5ElQ/QRNU4UX2hOv1lSSb/jmUAv8Q0OvU36iq2IFpq0aTMU95/6E2E+2QH
qmS85EE1rBeEFTiR47jVpykVvDNkVc58lDb2qq051HlyQzE0lsxtRXufpkEP1yRNd5z8J3m0uxBo
bKBqAGSacukYAZErJrjA7vQS+53ij160gbnD0oR1OU3X3NtTmV0PHklZidkwiZW5vlaUM/ah2ahn
GyNTc3AmzA77tDOQh6Pqp65v9OwzN+PCFxgJd14u2hQ9FKXdZZw+1UOavaDExlEyZ2bBKTOw0o4V
P+vY7A5D9Wx0Cbv2xVm/gXkJmi+8R4/ckX4IsR2IbEQhuwj13W9jU+BPCvyCV1Oyhw2VNCkndwa6
WJoNlJ0Y/6yShTU0n1kS5Js/Z2iGWyJmw50l7eJq8YH8bdNeiu7N0a1H4cwVRpTaWFhwyg36RfZF
am2KWVJKSQjN+kTwCyGmeVs1A+tXFbKCh238IFs5PVtzFcdbe/Ts19KhTBHlsZhVNNdyKreyIo/i
kJl9MOHRkcVdt/hXCSXXb/lQTcONIJLtHN56rFkng5mZq/ML6tQZpVRmvyyjIB0L460PJ/ksillc
WqnQxs5cmdqboC0aeMBN7HX4IbzlLitn435ss7CMhsmB9Uy/FCZ142fWkzcs/n0YV6ra25Ycb2WM
9nlT5lb3bKde89i0S3nvxl7Wb6jTszkTfdKsOZvLqqqMJRYLEwfXGXmrk/ygrfJnnyNwEEqvRjub
vspp6xaekdupIu6PDuBZIgmq4WZxvO6Dq/zZs+JUhE4PVgIWRWL5TnpWMpvnMTFb8zgbjTWesXX3
bsO8/tIiXdhhkbMIf/Dig92E4h6tnzyfqMTtReXGH/R1/mgiowVGPSTooaFco4/2e4skr4KanbFE
otumhbcZc03RsDKa6XJx04/iT/7sWRF1tGZuIIUM7eC0jaxTaRUF9L1jQznvrOcY9zixhOxmOMlb
r3G9hw9aQKt1+/cmGW+Tl4lmbgV7nuplrYHxxXF2OAZFGHcvVud43wDmIX+rGtlThhwssq3LzJkp
DI+5O52FfDmbpAaXePb33/LHwKKfBaNv1aNB16Th+vuDHtQ0+org8KM9Og2X0d1ZbVcfJeC8cxVy
HqkIk4MY0Ehb38AvXUGrJe9xdq2FJ9yNZ2FVyMuwoi3193v5o02HngcJFEc88FUeKI7frzIRvSry
LF6OsfKsa59j30F5Ynz0kBNx3EqGvSAR9gMtwDsjFScigl0YfHBzTsEXCLtIK6r85dhlIY0yVjSa
RwA/kI4sH3wU7z1FdFgkkaMUWbVLv99fAdK8FUOwHLVdLm9W34jrJHC6D0bEe08R2CuANz69VVf2
+1WCmGJZu5jL0XMKcYOnknwEORL2OPRtvS8FR0mT9PUPHuNPOepv3wQ3tBJE0POR1kvz+PfLAlOf
W4P4iiMdqxSQYjyzw/T6wn6lGjtxggKCMaztLP3oiml+mqmarhEJXlhQOuuEpiUxrdtos3Au7TYx
KOYqkx5lZ622q3880hDQIMaACMlx4VQloQO/NUM9oQefqHg5a+5Y3RPusBjkqWYaAWeDBPbv1/xj
lqLJvVLR0I7y+s1T40cmcQLWdIWPKR22joDtLaEQ9OXS/EtF+/fvF3tnEIDNcVZ0MzOUF5wMNRWo
KWPHZR4rMQO4q5MRIpsysn43+al5V+G8e1jmzPr298u+8zEh4gdfiQsaDMCpqjN1Qo2b2Kdy18vi
InZRT1Qlp4OasNEPHuc7l0LoAnEOcM8qbVyfwC9TkjcTCGIpWx+dsGp3KhzxRYvEH45lVRUfaEHe
uxbfLDGmGLzRu6z//JdrBUT4BBh9l2PYO82z7c40UgXFpI2Uc/iBzvedYQIAGM4PAn9AS6fZ9uzh
U6dzBybB2vMSDtoSfm5QFucJrzNgE0cZ7+8v7Z1pCQs1XEYWtBUtezLtdizT2lxnwCKuydF0yDWn
myvu/n6V9yYIcFlIKW1mPvQlJ+rQ0aiRmVvcWAFo8WVh9N7gkqLV3qe1/WR4o3lVZtiEUcRWtyGL
6QXNXe+bLlEhbmyR6cs4zjQ5MzFiCkqGyRl95/mDN/3es4B7x+4fFw7yl5Mf2WVV3bSOsRwdhGnb
biFpvh/64YOx+95VVrAuD2GVyZ6iYaZkDvXYhvMxXgL7rMzokigr+Uhb/N6oDYEeoRj0YBIFJ1ru
tLT6eIzb5Tj7i3GwS2faz3RkOPYjLvn5cv8Rkv//jbd/07xV93379tZffWv+P4Du/8Q/Ch7d/wze
x1UDl+g/7tMM4vO36j/+87//8tjJb9Xrr0T+//vn/ZvK73j/Cm3gJauC1GFJYjr4r5wq9J3/wmeA
IHeF2zFOGIr/pvI74l/YAdhJWAiFsMCsp4l/x1Txj7CBslNjqmIppkz5T6D8wIeZ2X5d1fkEEMCv
bkgIXR7r+u8zn2fHFFKqbHk0lPXkzPZ5m1bEN1kvspRUWF1xYQXJHj3ZhV3E/q6T9Zszz/dxUH8e
BJzVEv523tmXo3GVLeDcl3Gf9A0VgImqaPa5qBeqLY3O9x6Yf5djwg7Uehh1dXIcwvl+botbPK6f
VeAdfTV/DWr3ogpi7Mx5tUHxAAaZTCmIHN0mrOu3sUgIQslxOrt9+CBy67401C7zjMOYBCBuVWtt
+vpnK/Fm6AVhUf6R7/Sh9o0HSEE3McUgCG8I1uVhILCn1eVzWebfq3ptqIma/BmSCKOyqN9a2yBI
cPCowk0OEqiKCHRiqdTGjO3zaZQoYur5a11RkEt18QwQTJKiWjZ0KLLviUVdETc5BS1icVx6nxOB
dZtE1J9BRqT8ucHN2nrvXCjHhd3f4SU7cI6liuR/7iydRGmonB31873jxIew4Y/q2k5sJme6Twq8
nsaCTXqOf9hTfSeZWhC4IiMKQ56tHudyV9qc44Pa3EMB4DfjlaHc3imqjnDwxry8tf3e3ShVRnpW
n/l3S+yj/mH2fP7YWuxl0HG/PX+bk9J1Wo8lCBv65Bi8aWcE6g23BjFL8CwioIFy4zvUG3SCBEa2
vImlU5/zZHmaRLybTePGk+aFzGNOTou6MybzxSWMdRMg2tlYLCebqmvvqBM+4Di6NtwHZ5rfuib4
lCXZM8cQK0J19ZYoapVhsM9Dl11kUL4tZZtsmYHrjedz5qcnN0agldGHdKCydD4/hbm4nHP9Far3
pzrzr6VvUHQVxo8h7c5kvdwnjkuc1Nw1W9kZ2c6dw4NjgDhplAy2bowINVd3yjJQl5tPyOY/F5YL
Yq7+LM3+Nl6GK5Tad1YdZNFUl5/jZb63Q4mx3ljuM+lBrQCpvmTIR+Sc0zUXLS37lH7FaLtfxqCl
pRrHB7PgOqlzGdrpAmC+aujatW+FxRtu6YOlxe2IVDOYncgX6YHG4vmg2rcxKMCDW7sgJ2MsW19B
HNxquvabYGx3foe4MxjRMLX9GSfIM09ZBFtNYzQM8Y3IQxKLs/zZADbPz9tAKf5hW93ZaBsHM5cH
s7GRB+bPcWN+nYZmF0z25TDJW2vWkq6xFBtjCB/U5LyEjfXSh+6x6cufP21yg4fKNH4UqXPuS//Y
GDwcZ8JiH6bf0X4/cKi5mEdK40BkzqVJVpho7rpC31NWPrh5eZhRPyA7Sb+nRnNn2vprPQU/xsq4
mZQ4x611kc/L17z2jkB+viLQetONfTG56iPT7M/j6B9zI/uEwLF93FKn+mfor8jiJr08VkFhbkkX
/ZJbkLsDYiDLJnmZdPV/mDuzHcmNLNv+yv0BCpwH4KIfOPgcHh7z8EJERkZyNM40Dl/fy1XVXam8
Ugn9cIEGpAdJqUwPp9Hs2Dl7r33KHXuzxtUpGfrXHF0HYUObn46ayz/+uD/kAl3vVb9+Cly7gIHp
AmBT/qV6E147tW3XqXwK0URGEivEKVkkTioR4awnGuEPeSPehZYc0W0e6s64Ywr9Y0C59v+rBvjL
SuF/Y+jOlXz812f/+av5KH8+37nf/Vfijuv+RrFr0IW7Zr9gwee//ONsd9XfuP/9A6poXHM4/nW2
GyoRlFdXL+72391U/zrbdfs3WF1ojy0bgzjVuv4/OttRj/9h6QCVMHE/wAjmj/j5OpMrYkmGKe92
Tml1d/AZxts0jcUe/9YaEVSn3Kl6XTLfGSS2zkxh+W31rle2Ofer+7qAN8XNvCX8UMS7jEytyDN0
0q9EZoe8dMW3yRjlzi2ca3c5z+VXmWZWpA6iDOpp1K8I7WmDaJpgWttMH/Du9dcjBAkgUeUFcRZG
jeBqmm9cEScPjOXWCLGk+lUQ9BLmODQ6RCKFs2PYRnmgooKo5aQ+riSbI67MYvcee4e2t73BfZXw
Efa5KMtvK7SzNwgrUO9apW03ds1AfhqEe1Q0LVf9RC3cG2QfDE77qggxHlSHaSak3UR1tm9F6txf
B0xnI53al1avyRwcJtJ9GF5olQO/yDQ2c9vWX9Qm812rpyYkmzFV3pwJhaYvu7g5wytqb2xVAgDL
hHUZXOd6CCfHPiu0Mz7peYfsZLmXlDCvQreSp6xobW4/uYfQwVPhmpmpsb7LehiOQigcsSUzRoaA
RTtHGBrdbVGaw2nM9OZ9thjygOftfxhQbs4IksbvBXTyU957c09Sp4V6b0bp4I+F1PYteoyX2S60
sCOn87BA5sjQR6dJ6S9EBphhm5rdS4xwDGEa3vTPpl3EJxGF1X4d+uZ7YQFU8XNFGuC3phyDobqE
PT6wTW+Y3VUZ8aCxRW2NgeGgh1IOCbTfFvXLXGo7G30BWKXE87OCqfnajPl9wtSrMT2UbI9VQ6uI
NqoTAQQWW9IkbV+BEGIXZH0mqblLteFsaLk/roysE1ql9xD9tV2cT0ao1D8Sw9C2mZGVATo8Dg9j
jKp8/WYv/U7zxFbRig7xNxWcLOpQnzD4jeZ9X5lXrl257ohmjFIviZBcfCAJBMjmXnSayz/yCl2c
o2HTo0wx1e+TPsYhQPofTSOnZ4II+qjF90mAH2Qek78ZnX4Y85TtvDJ9mTy0D73RFUfI2OHcf7N1
ZqImoJlB8bbO5CgBMi9f1d8tjY9VFGsUp8o+K/ItdUr1ri+ztXHFPRr8ZlMpqOCYIpXq4wiUggTX
G6pIe8902y8yJ0Cchnmmknf4HOl4ielC7cVEdRi3JHTu9LT6xFHiUuVRHCJlsKt5b1jIa9OMEh3n
K/d0F42h2t6a9JEOqZOFSW29uVnyHT3bLaoZIlN06ytzbIIR48kXU9OgdRuYSzKU8805hc3I/Awp
tMI4LTmJFXFYD+CKQfLFSb0odaaAph0a/q5U+IzZ/Zo6dyJ2uqfWUxrYS2R4dmO+7VHCnQHhBbNW
hcJu8nAArzU73hSWMPcn/O7+4Lj5rtFYibZpViR3iBf1iv4zRLupRzSGZWOZe2GWD3pb/RjLJ+SF
agAXdPQ7ema+wfsJcRleF+O2SNWG+gCZSPcJt9x72kBULm/doyN194IhgwUyf9l01A5Ylp+gAVeX
cVb40V3S+FBjbDw04pTL+8JhrihGcDej8VC16JG75M51mPzDjFDvli5xflTDyq1hiaNRijm0usI4
Exj8AapdzTHio4QC14hTIq29jutVSsY2DkRxZ3fd+DGbPDRtrrrbybSSrTI0+Vll4EPKb7MOx4Y7
aCgbLT4UNfI5Lgor8CsJBCpliz0iJb81ran5XKbV+FDqKftcU6/6MoRqXJKuxyLatkDWvdoKS9dk
hDdNz9agMHWwY2tnKdpzWV/rcK1hueU0cV1rnHzbm7rDyiyPPvBcI4spTPuHOxvHLqnNoOsTM1hd
tcY4MryXaNwHQhVC2jDzUUMlcajQfETljKBZG/ozKKcmGIQ0HxuvGe90cz5WFVLJbJYfY64Vl8pA
cuZItU99p45vY8cWn3EdO1xaY7H4xliZZy/nVS1+JxiCHXZJKM2WOXJR8t7NS5VfD65lpNp+VCa5
IKbU7kSifa7mOmxSK9M2FpLdR6k0V1ymRoI5nsKZ7ayYT6UOQyVOV+d1mNuHVqiT5teIYj+uupWg
QQkYwO/egnI5AShkdM7xwZaaCGsD25szx9PKHbC6xb+C1mnnG6GW9OYUZjP3wXBB+GsHcWp33xob
TQO+vuk4SJNedulOZ6dWqtzncDdZfOukNRHbWBmaGcI5v5hGow4L1lnXcSkYBn4juSd4mPGK9JLQ
y1vLZzYZSHrwhhjs8zi8lk0nvtVdYwR5ATYWMX8c0S+0ogGWmIbUBUtKWWx4FILDGClkrjgYYXNl
x0Pk0WNzrFNdue1mflBfxb3hY0vxW9eo3mMNjjp+FxWn0jx5L3laGK7vrg5Hg3f1WbiK2wWd1zP+
xVIXmIP0wrXpIuBzl8RKDCh2V9FYHAxJWUG4VcZQDhYcrRzFpN1vVrd77YohnGbzh6vOoMbaGfSt
3cd8O/JpqsEvjWvr3BBZLVufV8lFGaRgZOkOjaEUfkYxdoQ3If0FkmFg9+uCS4eDA4lfiOUBN0Ub
b2r9u+IMMoKZiHmKz2lX1r42bZ7hOH0TRXvCz+1cSSVlOJfTl5wnxHOdMllsLxO0M3Y/yX3CX0up
7zB/1STDAuJwloNLfLUnk2B0NNThrR30ZPhuprjxAsNA3K9YKsA5L0yzEjurfFYX5X222wr1kmMF
GTUD1ylYmulq/GBqc7uiBcatMh0Mxdx5RX6TF8g7ZsCEzYq/knH+p1OgosqWFQafZwYZzDlfm4w2
coz+x6LaeIJvbat7k8K4zGaybGtDaQ+k63DrxgjntOILNx8WDTdkL0KQnrTvFDnDcRw8fo4GEQKJ
tFq4GtPNKK3iLhmP6sK9RRCLDQKxOTpwXosrSVTrETm3NwQSyddMjjtjpg0g1GCMP1Gt66dEsyOg
leGAoCFMlSow++FcKelGgsdIIJr2Q/WSViNOiEo8X0OVV4YTi36Bq3JTDsteRcRzyFuMFTyW0ErT
D5jByJ9Iq64HLqGFsd5hiDwtWX2G1naRAxfoVJg7yR69s/TyZUVNvnHnYW8V/Y2b2QT9gJV0DqaU
fmuO6V4KTAVUAAenSp/7UjEfqtX9odcLrZCH1E3boBqK12b+PYc9/vScdY3gFhfTnAdzKb/Za4aW
NGZ8I1isCuqS0RTv7pTlJ2TXQaEyh8BLgZvMOjtlofkyM0Cazq9k/WS3zWh2RBTbkYUzZmMLq70x
TcU8F/YDkqFnHHh7S5mits3Ke2OcfyAPQCdT16ove9rgk2t235XMOhLEbvhjXD3JTH2cyG3wVdGf
WLMFRZd4db0MAU0zucFSukSXt8XGLOqJI28VAUDYC/w2DeWxhQq4pHfnKYUbdKJ8c0o4kThaEtvs
N5o16b628KYR563EW0ukZgBztYmKKj9PVX0S6PB9MuPux8TeNQMkZYX83XGi0sCf+zCS6oLqfqbG
qHCt1bzR9RKM2ffctS6joW4njLrp1XgxTQLl0uKdtGYF2tKiEBovdlIeC8+6QaAFdkRiHvOySu6a
YnDrENwtUjyguTByoBfqgHUVBK0QLvJQTooZWXMBnk9+gunMN5bTrL4+V+kWKO++c5uUe83yxcav
iOS4UIvuQTUe9ESjplp3gto041jpdbw2aB2aB4ZMqGUL1X5SCvoapLKd1KY+ek67+mV+j/F6CTWz
3JVEAfuTe8wV9bGj5NFbYshlx01hsG5lzybaSCPQV+02tgoq3Lw+cSad1Lh+Vua1DaCeHRI2cdet
tzVSnrQsU9p4w62q3Wauvu/t5e5ql+GJ2MiqR52XVV9zSrnmiPjwwVQHL+r79J0Qz5t8xes5Jewb
g28pGft01zza/SSuPUavOqMUs99ivANWrnINk9M3Fizn8NKlWyI3fSUlopQD9Idl4SnkeDzlC627
RE/OygxD01VfKabilE9rhXk2Uvh46hQ5XfXg0L+rK5pUAEuLZwmLnPcEDT2CLZbDSlSdXWP4B1da
V0q797rvnY0ZY8FehBdkfXA4W4I4flY0eXDs0tyJEhE04k6zVJBbq5wsdtMHiLDxJRZ6Gk6JtQaV
q7ufVZHN76PtnTPlkCnDjE0niZignWj890jnJF4JCPPce1sKoMEsSTDFjOcM3dYr6idltncT4qpi
hNlZDVDKjMIMlNbcVk3yVPXXMsRrN14/DHsa4LCtDTitfTc8iMlIecVal+9z1De5bd9VBeJqmMC3
dZ99OoNy52jrTjoWzkid4PvFO2idnmzbUQ0mm8wPX5m0dJNmMpAGX4SQZz3XXsF3toGh1yf0qV+z
s2ZnNP65b+rVt4VfMsR6GUpmS5tC0beKp71KXa1CFnN/ryEk3s+q4Ff33BFoc+Y+W+Q7NFY9qudE
XoQr1jvme72vZWpgdxYKuHwl+72pLnU73GeaaQaeAPHTyOpkNHa3l83YhUqlfBNj+h0z3IdjFmCk
iSX0VSLb0YZ1rw6Tu9dqcm6FO2ch9wh67eBMwIcWW1srT6oz5WxFV9GeMN17y1MeW6Vcdnnc0Om2
3OPkNV8EBU2YT7v5aBiOCGKjvwKAtWR71bNazXwwJvWeJ4/V0bJoCBNTXPYAR+txcEO1x5TH8hQ3
w0Dro9CniH5GEgwp/QE70/cl5KxKtmh/RfzQm/Nm6howicpAmucgj+01oDtPHrVONNu5zYZtrws1
JB3nDknfIZfmZ58hV/Vu88QNktH9THK2OG/Ivyqknr7emRHtchw3zBInT78IbwrGhZLaofJaTDBl
Hl6MpH6SNW4OKC3bJM2ObV4mPnMdrmy55jIf0GjhTiklKSOOaUHAP+QqL6ruRE2+IBJs/SX11jDD
Lx2uaqftVqXjJ3W4drY4oOwFL4EcumhRTEw9MtNOjWJj6VGPwlplpMjkFlbyZu2nFdt6Fi08Vb9r
Xzp26f3ESCRMbTsPkyZ+Y6s9m178UAJ499uc3lHBgaF3EwjoLr2tY/0VLMQFGVQR2dPUn9LYPTSN
+i2b3K+xzq4Gai0PRlURiFznO63S9MDJXYoNRHQ+5+pGkcN4VxntiyaNJzfl1LXngaClMUpHa6tq
1FYD3PahxHczm49iGCP92v6e+oGXNN0rGWxzvf82iOIpxy1n5vWFbtkYJMV10gGmoVzKu05vf8Rx
cl0pmLjwTNdsslmgQPXdKATltWnxo3DgiSWGcm8o+UVtVla60ILWqqFXX2ntK2dfweoxU6hYCoJr
bJoJP2AOHXctMbGPU//Za1McCsvcMGyhHrW8jbqaN/UC1TbpNrGZ/si1bDMx3VG1WT4lHTJBhWK0
ob1C7g+3k4aJj5Hp30qXk0A2Pb+yL/MoV/VbQYbptmnRlZRzrF+RwUp6Z5c4HBeP+oGLU4jZ+5VP
HBhS3AvRwq9kUNWK7jZOm+pAinD7Ig0LH0fv0gQasjcEUZdlqfuoM+yHOuFLXPU5XDKKAD21npt5
5uKxOGj0afqMRfuQp2WUxhnIv3ze4uZ87DTnplqnmzyTXA7ETWk9AYtzQ0DCLxmUl0JhXGR5p17p
btOhiGCxtBvDVXDxuuMQKYr5JiozVLATRxnfB3ozEssKIAEsRYeuei3rvW4pO+ZFKgvdiIRlpNSX
SeNPSXywETbgjHPR8+JceumumwsBALFlvWTgyjTwrhtHafZ9tZ56e92QjnYvXWwYS5w+F2O6EfiC
NmCRjm0rz9qobfDN3o3JiOI8xcuWIKBxV24cUxw0ZlKc6AvwvVbHziz7jVc4eHSnjVp6F3kV9HJ2
Bo6uoIhusPJaan0G9n7rQainfi5uYxPeGmL3XVxVm9KkWcv5VKjpfblWL+YM4sOWV/S/k9NwAWu3
FFrBUEO9g17so1gaAsgv05bgoZaXO1Ef5v5ltKtdZmyuQLlgtBJUTfR+EDmo+As/rwmNfa4O0Zhq
zmWyioXATWurJfE212N343YUKiz1vTSwEeRHxXRPjlffcvE8iMH6Tm6Tnxba4yzLntAD5TmtaWFB
taGoX17GJINurFMDNA+2o7ShU794BZU2BAGGoouxm5gdYfiUHXf/Mc4gvkMLy9Wxfy+BnCtqzwyN
7Asl7g50T8kgVW2sC6MR8g8XZlcYotLlEYvILZbYA6/UyViLJykBuGOxeia7mJTgLkNOXR+tyj3X
q7u17at1a220u6Uede5XS2DJ4chLEWZSBJpmPMfcCXxTUXZG3lzyqXvNG6o2zenGLRpJ5FpG3Bz1
rj0WKW0+y7zNLED4erl3mQ6T547iuwhnGA0OHjvC060i0OiRlS1XO/16V+7emwZAzmjTltWnrUi2
qr6craViF+irA0p8vBbo891Op7RPLKaCLeQvlULftCk+1yk7OwZ3PwETCYlekDLbzafi4FYmE1aj
hAiqfaqp8ow/UWWMP2ARM7wvLIq133msb1Wy18miXO7HfswipR6aF3qLRl7HYTpxk0mozlH9h+1i
vTlyeCPYIAtLcA6n+IrDUNcuObtet7OK6WC3a77JdBEuXU2ZJdfAFL2xq7sH0xoOWlb+mNDhP9kq
xh7TcjpSk3kosvDkXbUyeF4yyChdj//MRqyOVJbLqpuPR+RAZHOUxQl//a5yXoFjFNHS9zWXceym
Y7SaNM8EQqV5llt0SoHsmifXit9K4Wkh/RfguB+MdR9VOZ9cGW/Eel/qFI4twYDS/ZFQqZtMJlzH
eNfL7rNSG7jnWTRbmAUt5cXqnL2t29E6lTsicp9XaNBrlX8ntOdrsShXhvRB0e+wzlA7OkfVLu90
aP/+YBun0U1Ocd5EDcjGXLVTPEFKHnk6s+U+p52a2XI5qlli3mR2NgVdylPwaEwtz7ne6gEN64mT
17vUa/64duWF+QjlrctQIKZ11HG9I2wOT9Q8JY92Rxva9dhT6Bix35Fd2Zr6dqzSj0EtKGNjhCCl
sbEN88mOu4k5inYpZgWsvtkYmCL6aYOyfsVyP9abhZZm1C43OmiEubnvRjN1aIqScLFUn5zeXAnx
QkNYYunqaXIeBmgilvMxTBqYhsnaOCpUVI3miNNTlwy45UW6xS9kBGmtnntWVm/PD1zgbi32Cf6z
bZ8sF7yC3kZeRu1q4bc54Vt2wm5W3seuuJEZrW4l+05J+ewykIqKhjVTUL/tlUVzfNDvcVTo6iEV
1x4oIIHsCs1IELb7GgOCzPvSIdT4Tprv5jS7uu/GQJeahedchaO5xrSJux8DvQ68wWkozaw6Voxc
5nIMM1HrdwSrZDtu/M3RyyjRaERT4XJe4oj3mkjqHimaXhb0EAS3zOxqrKX4ioHf1KpyaUaVbgtx
tVQw6i6NdXuTt0BlMv3dGHlxVvgCaZMfrRas36xmgrHFwNtX6jV1y2Ir6o20rH4nMOgeZL7aj1Xr
DSSFYli5IH+xyCNxvXdwlstNF1f1h9XTRGNzS5CY9po2bkZbQOnxegTAjOxd36iJdTGTu2mZSHQe
UanNNPtn+7FsVBLrlFg0N9OYQzmo1VgOG6ga7Z59h+aBPm70jGScRQUkYPUXb6xT3Ij5p7qUp1rD
vZaLKyxovcFn3V8JQ2Hv2s15pV3wrW3i6jKXAG+sMnfvElPSuB8XWmml2wJVkkmZb5uh5FkleveR
q7LiFacG1okEED3xdpkeksa+HojKyR0uMDMFSEOYmyQHHgb9qOJFwhFlt4u6gfekARPJDe97o+UK
oxsa10hq3GNNDlVUcvGKyP9qN9fsimuZoUUroJFTAVHwnILWD5tphJpgWqSpxFXTfS2w7wP8x0Pk
jHzGohqJOJnXadgRJ4i+CP4R+cKZeo9NyYHB61roRVeABT6VPQqlYux1G0vnOOzlao/fErst97ZT
cGn22hX9dx/FVsPlX6GkbDDxBrVYphPf6LBxOY/1jZKv1RzMPNvdQJ2jB7HeXSVKpHTMm9UBkBFU
ZTdvVUzet4sxu6dYuZpOk0brfswEjsBcaHhlPJxUT6vsBSqPUdItUjXFeQGpOkV90dS7Tl+4Xq+F
Z+wFIt5j31FbbfJY4SSy0irDbd2b2qlNJuomKUikiZMSjICbvRerUL4rkEdWP+1Ge2N0WrKPNdFs
LP64ikob+J3Biv1IZnyLdD/Ws9Wk64ZJrVPBiikwdAttvjPXRg9j6XWbgVek8PM47reLPTTHhEbQ
rkAFhp56fdQ0pd4aHrcMzqv4BP15PrvUMxd6GMs+r7FzG1pHHlFp0mWwGnNvG2N6T2yEeZuOcxGp
GFK3suQS72MENKdb7jqM5VxwcRTvsHrWPeTihI46b/+3Ls2dc7+MQEdrxbt3DS7sAWFhyo1Bbydq
5myRvpJ72dvgpd2Nmbrl7aTV5lGbvO4N23a3HIregsVTUxWf6LH3gD6cTOnfiFIdglXOVJW12ogf
2F0NPP5EB20S/FPZzk3QqDFryiVNkWRh/Fgdy2pk5lRKPOCiGDA+r0h/mJbrs3VhA7Hp0RSgC/Rr
ojPW16FJQqdhmj3JGru8Tv9iu5pKfK82yj0qfx6B4rItxlolDuvgzc+rIvsXl15u1MJyCkpHJnsy
BeYbaKjGVnffEZZZW2y4qQeqRPMestUQ8JCMJlrhITeRNWTpXV/Ilj2oHmAs1Z0otiNb/H2Mu/Cy
DJldb3nb4+Rkyomr4JTN9NrdabIbDITSA3sXr8fWSG3ajJBDtMB26chs3H646HaJST8f0xuXaySY
SEVZIikwnxtx7pXf+XeN8Qm5CmYL3MBu24mKGCMOhmFG1VwicFCn4TExkBMxk52s55HL1UtrO0TX
KM4yHUZznE902eC615Z6qpc5fsdgatESoX8e1NW6hG6qxTcdisuoLuji06mmilDz5EOYY3Hv2cDJ
r9W3e0y80nxtZ/gs0hTYGKtqvGud1twZ7mptimqen/s2fUBVnt7liUw2GslfMCfy1nlDMJBMmwmN
KRNBfBymtCv1onTrqKDJnJyzMzlvZtmqXyO9YhzCE5M+C+4DfJaG+1qHJDOYHOERO2Y38UXDJvi4
Gun6JDiUbJIH6bktT8wrvQeZmXADcINUfgPZGqAjNuFsZleYq3wiqGZGDEEWugnCoVZeMFWZ0VTW
EB7c4dqlyommEoa9vPB1i9NkejT0FCUujioXX4R1tHFI4ewCiefxtOAgxwljmsabmrrey8qYYWuZ
YpMSYBYl0kkwbDnWy+gJByCppTp7L+U79VU0EhH4l+kRZLN1kCheosKuucuM1lriHzTzR6Me6Wy3
zGwzA8KAAwpyk+eMh3ox5MgOnJkQLVJgQxQvnOEe1uhSl/1xKcr4rtcn/MFpQje0HMRNnC4qczy9
4E47E7FG7whpjE3oNneqghFBTlDWuSl0QBVzVRuF38CPkMFajt7sJ6yXm87shm63MGMsQE0JeVkX
m9Zp7DTmzbIaMVVvtUxwK50VOkXTcNvA/tBzWZjNE/e8IUpQ4tPa9kq/9Oi+eqMORcGI6QT2S2yw
9zFBcbp2+hYrlIa4w+VtvZiWb8d2c2uR5RoolWWVITvzAuxDa5xHWZdM6T3HzlS0K0nzYQNcqSPD
pDaqRU+/VUnKIaOcIO1nUjmPDJiBGY7eunhZ3M5LwIEU8mbppPywEEHeoTRlbgUq39zYLJhXeCOM
2gy47FHiFtz4Gf2KW90c7X6ne50aGiwxmPRoBHTFS89OrxghTeLqsAxT98NmQOVPtbNedEvtTzCY
k71KdRphBQQH9j/XzD3Wgr9+lcLDR/2sG66NxBL9x/arPn+Ir/7XX/S/US93jXv/a73c5aP7+Pwq
/88/hPH9H5Rz1//zn6p4Tf/NA/uqeyr2BQ2LxH8p51C8/6YRg32FnSJ35LX/b1W85vymscuDYMZf
R+1+dQT9UxWvWb9d80UQaWJLMi0L78l//N8/EGj7X/75D5LLP9XNmc7v7tufbEBKnGR1gfvkgFTo
nJPmrMfiUAzquajNcJ0dGhjKK+faecbppne02z09YS9IdlqMUJxssc9qjgPO2t1P3+GfiEAtvo+f
RKD/VPLxiX7JGJ6tQSejbekPeaMeXKVN8LE1jNg8UUGipR6voYYi04tI1R1OrkU8amv2qi/W8Tvd
1OfWHfRgNtcD/MMP02kTX1NcJwTkxegYQt5Gq8pHhjnOhmEpG/IK9M+umT4h4UN3ROMjFuqhHLM3
01gP61o/riI/I199XtY+Yf7VTbsKQNROdAoYEbceIsrzhMnM+mW58T4RdQhl/6LW9SNKtMdWjGdH
FA53xRQKnZW/GqC+glbRPqdOfdbG2d5WpfqwWHXi05Xjdxrs2xUK07//Qo2rBPJfqtr//kJ/tRLj
yST7op3lwcuRIMnWDUY890GSuogcEXJgnA7tMg3HDGFk3JyWJn+rK2dP39JE4pSEskcKwxiTpOR6
JxL7C9adL+Q743v8z/NlyC0lhJGVbNxqEvsJil446Aj7vFyXUbeIK4FKjhDaUFKTrsjWa9qP9O+Z
6zoS0Jaz//c/qv5Hm9C/ftTrmvppNdPkViVSTnlY4unC0O/YVTkSIuOGL3nHmJsz2ZRlkFqx8xIb
rF9snG9oSfJIrpSo1tAytaIj0yQPFDdbOPqfozuQ9tGDmnWS8tWoderTxqju0iW5jAmDy7/56H/U
Pv/ro//iSim4nwPIU9tDFye7ZaW3ZR0ycFcAMULHQFZqxvcuw6mEpjktiTdpq892MTBUSsOim0K6
JUjuC5avhmmA6SDTKno5J8+AUOrU98k8Pfz7j/q7pvbPFtQvWtsUwrhVOGl3GGkFaFkVVlAaCgkD
QDK95Hr12VksH7d+LI38Ye1w58Zpou6ouIKubk6CV4Vu5N9Z5v/qoV///c8PnapBsyzELa4x+iPw
BWvkzfrnsfaHHfPnHfL3CJQ/+2mvxreffnuA7syv1K47IFA70UwEzLJMfmuTWmhdmxfSqYYgVcHu
dKa25T7BaZ5ikSl18ZAI+su5mt7GV6lID002KYutYYGBcMrsjXi/B03vd3XufP37Z/MX27l6XV0/
fVgH6Mm8gD46zBUCqeTLEx3+74r+OUM9x/mbLeX3vfjPvpNfBPqkafYZiN/2oNXT/tqYs1vB95Ns
kQ765rVu6przyJQN30rw738y/Wrz/bM/8xf7b1wlfTWXVYuYbH0wF9QBBQomz0xLv5/sH2Cj4xBC
n/JUJCP023yX2xbdCWUNFeo+FgZ+IFhnmGYS9TVvaQD2nfzmIQcEsQQZFGq6+LvP+leP4ZczzLYW
xY4XtzngPnlrMoKZdfhHV+3MirkItGnWlls78Z50vUd7t86Ba4qXTsdQ5CYo6jhe8BANr2JUwjih
UahR03pxiPwxKFICKOfss830ewhhK0JEXQ0BE0e9UP8mKEu/rpf/98vG4PfHdbS6fYtn12gPK5YY
v0Bs2gNg0A3sSqv+gpCBLvu4FWYRyKQLl8beEJPMtUG5Zah+s4DsBBhypyD1XfXxfqoZk/bOJxvt
LhZEE6BY/rvY9N+B53/2UX/Z86uKgbeIvfaQ9woSg1F3T+uASG/lmnH2ptWOEu6cQTojUEU0BlJN
K+5ru1FvLS2xfXHV9iCspMGUEHAtaHJbMVKvKhYGA6m+3xFA+6RM+TO99Cd8Yu8eUZ/cV8ot3Y0P
lZs7lUhmBNms1mgHl6MryHa2LfPRqP7OZKv91fP45XSI26tcx9QaJhxpYFfZ0bbjg7DBjBJIDc78
XHSvPK6jtRobrkhHWiqbqqyUv3nhf49s+bMv+Zctv3KHbiRYu0FhW6pBuS5QyjEEXdVs6aWhpAAe
BgW0YrZL6u+3wjA/G0IOAKw68Gw8o9va3KFUF5d5uTAp9cbvs+CKA8EIt2Gf4zgQGrGlDURvzIWt
CBH23jVNYe5wBjrCDo2mO4pSHvGqMWKq0imsUteKYNt5m2rUT24zFVvg2Lsy1j9WXXEpzSSQIYFY
XFP+k7ova45b5dr9RfoKNAC67W55HuLYsXdyo8qIJDSgGenXf4/y7lPHJu70ebk7te92KoRGLFis
9QzIpvB0/rSK8jKALsMOlxLaAS35CMeMGeKK3ZcIknOATKRww8nQRG+8u6kePqmSv2SB+jzhEAdq
BmAtGVzoTCZm3mQus/DzidPtrQzL/7n+kdm/DThO+lmwyR+viEFC28v2qZ+A4NJQQNkB5IVKTubj
3dhB09ADzXNXzrWfMByKB9zE6kwgFdmjLf01zlCiyvX2+k8lSrTo7nWzgXOYQSL897langH/d67W
jQimBnxhg3G6Quf9rptu+XQHwa0PYQBD5g4Mi3CMrtB59w+GQ+gIeQGUo1BEAAkgRsLQy/LcQCm6
yVaQDbp7ZT6vsrzlnjhvUefRor3QBuKHUIHteXjRrcF5GUr81vQK7QmkOOzQtfCqaL6gDHpRBT7d
L7z7CAU7lKbR6EYrckkphBQfSnaDsxeFk5tq+gFe7JmEAHmOTvvf18E/9s22YH112YL6CPeBeequ
IijVnqP6XT6pGp3rAdoyl1R0HDpuoB80cFfeN6hzYmeSg7fG5yON1q9QTpEXYbG2QCjB87wnLT8E
LagK1J/QlA5BAekXCDqemOx2Nb8XwdaV7S0QwpEAxV1BdC6CBDzMly9zViy3aZ2lyJXFPeBA0Lva
AhCAZr4PgZPay7i5CRmVYI7AygZY4iz/INBAfJwrgW7qGna30PuFRHLdDJvYJ+gdWhUJ60/kM7+V
RN6btnXrL0D2bGSt5gpF3+GwhiN60oNiF6oHsnCK9ZoEmR6AsyiAewuBzpyqWgBaAqhcJdsbOAl8
5G0KyOhyEVEAFnWEnBlCrVliRhbuJ+i67XJIVkA+shigqg2YNwOVbef7BYMEVwU9R8UNmlMAdcTy
wwAVPICI/PAC5BR1EaDhCAkSyHeWGf6gpSBTAJ687PQALkO3FB+jFEnfljWm4JEfMtVfTEv5GQpS
H3K4yeoQEnyIoss2RVPYq5MiBTBtxyEsnMiAQNQSENLLdFEKcbRl9aQ25/3EXga1Ift4I5MJuEZQ
gEsgBmdxyvjzSNILE5O3W5u2io14vOqr1INktoan267vZ2iTzVVqtrKjhFs0ine8GX+aEByfwdMw
bDe9TuJ6nJMGlutJ29AX2kdXag0eJtCSgzUD97kNonvjTzdhDbBIHdATV9SRV8kf0hDNrOuQF7q8
Ukq8ZNPwZdicNyIyQ5HSzz7AIfnF9/lL5Wf3Bvg2cKFBpQaPHt2YGvgy+Kx/6Cv6dSnyj38PuaMz
sjKTAEduZniNSkZL83u6AG0ECX1/eEyD+iLzGFgmftweIG4YJRkN6QEsu/mibL2rLmwyfo4DBrDe
FTWjW5muOWhCqTwRV78Jve/ElbASCn+Cpnk/EH0ls3VGwLcbSbyX50EJEUEkUeZSQWiOe+x+kHg2
ww8A+tnwgkp4RaFECuIK2j/g2nvz6KOeADk/jY144oY58r5gtnkbBcJM6BGo1TpUl8D5ns+QwiSe
uOVodjOE+ia4GkViX9HswfFrRW+3fAVYIvyR0LFIc3o+qPScVBGUw3NxDfwdNNDJeR/HhzbiIJsA
T1Ckn3r4gPpgP6KCAgj2GgARng3XJ6bzfhmM2ZJX+OjR3FJqrqD1+ykoSrYPhglQO2U+pAVkuVWP
Okqk6p/o5l5D8fQyyJpHuA5BpDtcoyQYgJmAwu/3JoeUg9cVX5nwTsj6/PYUe2/z/HnxET16Zrwa
M8AzUMORX1LkzL/oQuOrbmpQlAYsGELKwVmeT9cK1bCy77+QqLnpIB+5n6ClczEJUPxQMcivkF3O
D4NkkK6n5ccIysorKz5zjgcdCJcApw33f1/UYze2sC7BtPSgtjeI8Yq206cIHh8AcZmdGTz4EHXV
Z6qGLzAsGfbox6ALNQCSW6IJrtFhiMbsDuIct30uGyQ4PDiTK/Y7FsEHhij/KWtktX+fJd0eWe8t
r3XnMe2tGWg045VPgeiPSXFLW6PAe6l/BO2I11Mj7xkevjvYG91AC+KGwlZ3ByU9zKzC9HDCPq0C
F1abvvAOydk4HzztD+e/5/dfCeT8PxT6/79ixm8X3d8q/SrvIYfzpsS//ZX/lPg5/x/YzcO6E30Z
OGuSAB/uP+R4RqBuA80ZwTa/UphO41P/K3wT8P8h+CtAT6I5sFHqkU3/W+L3N+EbOOxBCQGMWkbw
R1ZJ/28l/i0r/2M3+SBVvD3XaLFCrXKtWdKAFrEv4wzCtmt59modPvxnmNfVsWODW+9CxkpgAFIM
Tr3q2Y/DT37Y/WebHS28HRvaOo+HJghVEVdRAh3dcQdbDG8XA7/jOPr2r77K3RXQMIDWNSwRzNyD
kn0NXdvyRAAfm7l1PC4LuHXok8JmfvK+VCbaSwKyvNuCWydYNhe9Skc0Hho/fCyN+trPo+O3tI4d
GYKeAcMOBrcGcBgAzI0Oc4Tzz23iVkYZgHo1g2vBkhQYpb3kzSVgUOzgNHholasCHfFlatIIiFmk
4fMY/WqDUe/dBrfSuDie51Hh5kjAWMWbp/LMYaw9t0W3vQm5341oWKVhAiyY9zANRFxC1ADsC7e5
W/HZy4xNwoxRElXj5xQuXEwHn9yGtuKzgclJX2kMzatl001qbyoA3dzGtqITEs11ufp4QmgNPPrq
45HWdcNPt8Gt8EyL0aRdCmcLSesfBZ5medV+cBvaik7skhjCKTiz5AIpEegpzX16IiHclvWdYzy0
ohMy26z3SQGVDaR2uwG4k3uZy+4ax++Jou+RYyu0IjQLMg+e01A18WFTw4l3LecfTsuySc+9PmxR
JYhXaIBFMDpjV100fdXy32Tkv70lNtWZ10NDA7aFb6BEIRCk9Et4Jajrkfon8sUjK/KHUhxommlJ
IDM9BeENW6uLqh0StyWxAhO0F5AYtrgPAcnNfP9KkfnCbWgrMCk8Nwjqn3h/eww8SO71v+IAiEW3
0a3QhBgmhBVAakr8dHkJx+4OlW7HNbEC02fQkEhJviQe8X+sM2Ax0F747DZtKzIztdSRGeWSzMIs
Z9Gk44MfQHTLbXQrOGsBGK2cegN2DfuQxhH4GO2T29BWVHoQzmiDxYRJrv1PcxT+gBZQcXAa27fi
sgxVIMd8NAncWa7hDHg3qemEfPuR0NnQLq/jsgJC14Or5AJtUyinpUNxV87xD7dpWxntElTx1JA5
TGogjSD9Np1HwfjVbWwrLn3wDVqWGyjLV6DNtDz+5VWr45pYgdl3c6MbPOKTjsw/tdc/y+CL26y3
r/Aqm61CQ9e4wGp3tLobm/GOSO9kuR9jvHPx/G4RvhqbFkGoY7SVE/SgqusaXgtPo99Itzz8dwHy
1eisWzxfaW2SORDfyyh8rMr4xI15bAtaQdnBLQbo+HFJfLYAK5rRqzrNhFtS+LvC8Gre00o3PGRj
knScz2nvo0BuDk4f83dZ4NXQKjUCSoN6AX3LfwgAlQfC0W13UysqyzRa2w7ORsnEN7meKL/JoIbl
OG8rLAvZwUBXd3CAzxWIjOU1rXK3m+F3hfXVkkgoopRi2yUK3d5DDJQBOg5R53Z6UysuU6HTPsVO
TIQEp2LMQOeBwptbaFIrNGFhWgnVYqNMI3Su6uAfiT6D20ax7kvpqSn0KDa4CglwVrUBQ7VUbqms
bVwAUxYoOQUDrjQ9/AO/mAjWhOTGbeJWZJbtmnUhx5HSdOju1nwTDFWOl5qNH2wbTmircakB4vxx
kNk/o2JuC24j6QqKZmaGdU4CJLMQsM2nl6Ls3I4rW0u8DaCQIIZqAQ+4fooMg1BY6XZYESsyTdHw
Hsbb2z2vqt0yiZ9h5PYpiXVfhrVhQ9+XBt2n4KqC8Q+03Z+cdgmxwjILmCBAZ5ukjzYLTF09ZWp1
HNuKSgllPw8KstiBIodn3kD3ZdlUZ24Tt+ISmWAoohgaUWPHfxUGFoUlsIeOg1uJ7DyAHCWhHJ8E
/gT8Bczr23p5cJu4FZeZ30IHkmDFoT14G8BZJ+pzt/ybWGlsPJKgzIBIT/LV+wlZrO/Qx3IJHFRX
rSw2a6Kew19gSQrAeA4p94Hj8E418bYN8Uf2g8GtG3MCFWuI8HpIRA133xgVFGDsTvRRjo1thWVX
AmyUU1wNkCsHkS5iwNJV8ykXk2OjW5HJyQDtiRRbfMhInMgZElmLV+cu1wPWxQpOrgov0EW7JuAF
ks8lHeKv8AGeLx02Ika3wrNghlaij0wCUv0nwoqPfHAJH4xsxeYQ0LEwMkJV2RvA3M0DKCNCct1t
2lZs9h3YQ+jJrBDTCB/qBZyyrj7xdti+2nv70ApND373oJfASpeAdK4nkpBh/jZX1YHm+cFt9laI
AgaNnuLYrIlpszMayTOI9btcQDS2bRtYlMaj9DB76UNnytPjpxkVFadpb4yL128faXwJXaoGJsOj
9pJQrWY3Rd5Pt8GtEFWkW5hquhWAhuG56OYvrT53G9kKz5SXmT/5Ac7xufxRwnwcb9lTct5HQl9Y
wQn6LdgcZoV8btV8bvz0A8m+uc3aCkxohRkSrymutmL40BcQolv/O+uWf1Fl2CNWZJaky9t6xXnV
S7SITdxHUEVwqolhcCsygzWAGv2MyFzz5VHW+hHmfonbkliRybNWTFyDNlnr6iKsGUSQtNthJeyI
rDQTOFH8BBYGyLBSBllF13lz69qcBhAKowkx2bb+FUnJU7w4peA03uTDX4dktoLI2kVo3Ufr9IKk
+YoNodtJwq2ABPpUgHYP2Nda8cdCsq9rwx1PKW6FJMtRZ+M5M0mHtj70QngHRmf4yWmbcCsmgRYI
lSLaT6C4dW0EeVjj0aVwj+W2gzLvdA7VoiWpAv3ktb1KJDQoHRfcCssCSpehNv6SLE0OkrB/4cnh
o9uSWEEJyZK8IRWGprX/Tx6aR4DgT8HCjxyB3IrKHD5Lyo8QOsbPodaI+iMX44vbvK2whAgvYHkL
pHUhyP291OtnsTH7ncZmVlTGMct7o1Cnjhd138gKGq14+LiNbYVlSWhY+2kDXaGxPKtTiEAG2YmT
agu/d9ITZoUldKLqVUMrOoGTRvAtn0Aqh4YaGHU7jtCHJ5VjGDErRv1uKb2+QaWTB+VnSL0cyiH9
4bY8VoSmgw9T6xXbkeDhzUz4aWXiH7eht136qn4FdLfZtGGQ/2TDR2XAIW5ix6Gt+JRsnMAeRbVQ
kvFewkAaFBnHoa34LMIckkE5Zq1zPe+h0oj6UuNSFoOblxWf3cChrwn1Crh4a3MoysVc1o23nMiW
t3V9bztaEQr6zCRK3uFE9JbhM+By/W2V5v2JzX5k9MiKUbMI+JZIPDhrRr/LoQAfYWJfnXbKb1bs
q50SVhAqH7ZMWVfVw2iAu5272O3cspFAJoy5YTHamahzwmVBtdOOwAPebeJWYPbAG4LxiuYdn/it
DyC/DAK3+y2yAjMAAYfBRQO9uxLO8RNkLbpePblN24rMuWRQ/IgzJLTlI+wEvlZD/NltZCswcd/3
KQ/kmgxzLc6rsS6uUzasJ9Zk++3v7PDIik0/nGsSgN2QQB4Ehn4yK819Ga3Dxz6Ls+zg9BPsvn2x
0bCnCD8hEu21XsQL1eLcbWjrLsp0AD+EPsPqLPSr18HLY/Hdyiq2Je2iQV4eBJqxaQuJ0Ik038cl
dzsSI+tgGQirwJJAVdwnwzmURc/84FRh78gXtTFMdRYRuja4+WFD1lxCiRUuY2bHmZe6HYq2DyR4
8wxm2gUKzI16zHzv07qIH05f8w8UE1eGwugGLat6jC7DANruXi6N214JraNlJHBo0SUq42XW/4zz
CCSgtXZq3W8yDG+v5nCGC1oa43lFMtg7QHDqkwTg1m1ZrMOlL0SwlMu2E/P4YS6789Qwp6YV5m0d
L8aTdbNAqiuJPQ9Gdhn7PjMIUrlN3D5dCr+E5y8mXmULREHhZVhtfj9ug1tX/zCODYVjIJxfCojA
QQTovO2r0HFwK0AzDwZPmcJeqUG93fdVhRMg8Nw2oo0H6ns4pkwM0T+T5ULCbazqpg9Oi/JbvOHV
vT8TCLdXsIPEwaL3bTxeTap4dhva2uEM9gtA4SPVghN0tof3Q3GAdqRb8T2wtvgAvSYToGWddKm6
B6Xkroscz6vfhN9XSyLLLCrrGqvdsuIbRaJCSfTgtiTW/gaSTuRxi1nrLD03+Jil8C7dhrZ2N1U1
+Pd8NgldgIZexmsgHNwOcNtil7HJ8KKm2Nvhepb26m4sYreU1kYCNSlEuMUCUzLuBfUOlZDriZdu
07ahQF7XABSZRwvqypDxMlAJB1PFabF/u8G92iJp1dOQUGQRKYCzFzxdMyjJzm6HoG9dO80C+xMd
xzgEI+9cwyYTAmKJ27ytkGx1Y2LolqJ7EhoNB4FNR701bkfJb9bOq0WBKUpBQ4Bck3HxoClcLSCz
141bvNtoIDwgoA/OBdL8lt6Srr5Om85xUayghG3b6LddgAQoAGEZ+PlfvHZ8nfwWlXi1JqIIWDG0
2IN6ju6GvL+OAWj4+7d8n1REIbbwNoOAuWEGXUWUDSOm5ApqeznA9JXm8RUJw/5xgvn4LV+NeICu
4x4e7/MtBX3tJQv9+Rp0nh4i/CWDmuBkgnA8N1MN/VAIp90HhEGDtRtIeoniePawzMRrXJCtNLZ9
PuG11xuIVGGtefAS+ul1pE9ZdW8n/zsvExur46cTPLvmZoKaW/nsd8NlquC2+ve1Pja2FTcL5NZ1
GVRTssbfdMsehtXxHWjDdGaK/u4AO3cI90MTDxJyPnxH3CZtZWolBKNGRY1OeK1uNJTWI83crnYb
pONNOQxMDCq/s8eqg9/mYEfzUzo/xxbbuskyPmC/9auGzitclMNUlDC3mJ0IONiBVtSAOC9BYsaq
tKSqYCi72Ror/0Sith3R7+xBG6jjlymhaYWvaYDg/hg3EyQ4lz3cHs6qsovdGo82YKfnadsAugih
znnISTKnQ3yHAmIXuZ2HNg4w5rPSa4Z+LJvTG8j2X8mYnhh6i5d31sfGAQLloduB4DgUXl88dx5S
ll3fCgjt+zVWzWnf26ijdIFOde/D6EjrYYGdEAwuIQfkhDakUNZ7e+o2cdGHKup00qcKCvF8OIe9
65PbzLdle3VbLOBdU19h5mT0zhXxz+qi/eI29BZsr4aGjSjNTQua/AoFymbsr7xWu9U9bO2nypM5
ePsxDt6yh3EG7zaKqAGs1m3m1vWcdhHcEXodAmjIQzgFZcO+8vxTigNHDhtiHTZtLtlQMWC6g2V+
8UHKzTp4n7rN3DpqVvjxlT0qqwmMXW5oBvnAlYRO31PY4KNF6kjAKxtMJTVCRS7L+31pIsfBrSIZ
lOrbZehgSwgPv80pdL3tosbpnQK/nbcbUfLQTFC8ipK5W7/3U33Jc+GUlYvYCs0WQkTQYAAJHUYw
PZRq+nk394sTkZCKP5BHVVCCRI7Rc18l3lJc5cF84tp4fxMKG3bU5OnKixFqDCBwvsCv50YYJ6Is
Zm0lAbTn3IQp+KZZPEJHRcY/UygpOJ20IrZCswCbDXIzmDcZ5SUf+O0UuMWliK247FLaq0CBthl0
vpe0RbXPeCUOLoEpbJURiC0PYzVplvTrKi5I7j/O4XJKnufIx7QxRwqOO4BlFBhc6+dxoi8rbO+c
5m1DjuB2VehZA0QGWf+nllHI5Lj1OoSty5HD3IIEOfYJq2EbskzhWRjB581t3lZghtC496se3C1w
iNd90KtPfsM6t49pg46iVSrJUo5NKMkdvHXOVo+47W9bC2PG5RBFLZTcDMpYl0M3wJiwz3y3U9YG
HuFjkimUmLhJp2fUyF90xz65LbgVmNkULX7EfAw98wnGvd0+77jTfSyEFZlClNosYcmSvNHwGm2v
y5Y7rrd1Yc6LKIq+mEFg5xQKQ516GEqfum1CG3ckFYxBpgZrolbvOucTbLpC4vSsFX8Aj0gEKPqI
iROxqgNB7XppPCceOIVa89sbk+eyCldo6yeLgYMrJJGjqvngtE9s5NEwRqyS+QTlnbm5SVcvUdwN
wCxs3FHmqZStwDDDKo2l59uBIiFc7rZRbOQRDIpL+KJgSaK5e05Hcu531YPbklgXJoNi1xIGc5SA
ngMzXw8efpCfchvbCks+El/N8FROxAKgblWQ5ymrtFOLUNjIo3SGdQ1sHqKkg0oSFHpK2KrrUwo2
Ry41bkWmoF49GQXSvdeK22qJn2Y3JQIKV7O325uAgNdU1cSSaoSfRJF/yIU4c1pvZuWxXs6JB5T1
JhWgIRMaURaDbtpkV27DW4EpZTYOxbbF4et4FhlSJp6EvaXb4NadaTzK4buEuYfesz/U0D/3Rrce
nmDR2yWnANDnQ4mCwZKGX41CeXmCvaVbgs+2LfTqpQknCTLH21YZPfi85DD9PidEarfb/rde36vR
cacZEsHGI4FE1V0QlrerWwNFMCs4qQEeA0HEEq8br9ZlvkgH7Za32aCjviVNHxQjS8LSv518mQCX
5rgeVmDCwGzKxVb74SFrLvygz88guem2B23AUWP8we/XjMF2SV6nY/GkltJtSWy8USXrnHJYyMAK
wrsPFLw/CiX7vVPs2IAjuhEf0xopCs8hXxf38nLpulMi1EeOwsgKzKnhxvM1VrxmkJWvGpN/W3Iv
dsuubMwRrG5wjIcQfdE643tI41Uf0HtLHT+oFZu6oSaTBKtOiyU6S1GuvB9VE31zW3br6kzHKZxH
IAIgGRD4+14o+PYtvduxYgOP0sVkpofuGwRY0+8QeB13FSxv3SZupbTaR58ql3iywQECVglE1aAV
Rqdebdup+mfRU9jYHRN6HG0UHIhVGGS3a15IkH2rIIAJIpu0WyZno3haHbb4DWCcqjS7y1oIY8KL
02l1bPwOgzsHLovtFOgiuq86Oe1ntpwSiD0STjaEx/cb1K41tmSZIT1UcPLcj2YN3TIAG8Kjaww+
UEhLqg62BgN7MjX/7LYs1iWqKsmXLsKyBBML7zJW6edBzdmj2+hWpMLidY5LhS0ZiOjzVK/nuu6d
6rXCRvAUXomkpYZMGLS1m32Z+8gWdeNW9IT43NvrnxvNJfY5S0CehevZoGDWwlbHNbcCtWvKaTDg
hCdjOkYH7RtAYMWauZ2OthCR19U+HN1QXsmKCPaWwwUczp0QWcJGNJZz7s2/JU5h4QSuMvR40dmH
K6jTZrHFiGYjuz7WqKkyFkJVGDr/4BqmO7fB+dsPGpZrqmqJRDSWoTykPv1aNm59RGGjjwrDspUZ
vMnTZbqm0GZLl1PExSPnSmCFZ+ZF479bJa7OzBT8ItP00W1FrNgsTQx3Px+zViytzniWf68FVJvd
Brcu0VYGeorKAE/bYb2Mc0Axadj8+vvYR26iwIrNyFuqCpBmaCiZLHvWa53e4HbKz5ppctInoXCP
ertbjI/nvqixNn0I8rwPb8SreLNO+/sPOPZRrWxXxIbldU2w8mN6pyD7Zphwyy9sJFLWKj/wVgwt
CAfvTXwrqskt+G0gEuWAweUcaxL1cIVFoY+nWrmlLjYSiYQahqYcXQmvX9TVbFZxBnFeJ/0TKmwo
UgYlDtjQYFFKTzybGoWQmHAngR8MbkVoLaMqAnUHDZVyKS8bHyhSvGV6t61io5HiIg0rfzta4jz4
KtXcgcLot46DW0E6wx+0yQcMnonhkA/BtVCnoGVHYtQWJtL5KCWkWcNEqiDguzr0+++m9qCxGwwD
dTzUbVwSjEna1O/xr8yyKG662pv2MMlyEojBl7XCtGkKqPn72JQmWJY9bJXng/SjE5nukQWy4Qkw
JFSk6nBAzt5Uf1yy77xgh7Jn4Ynxj5wxNkah5LBTDtNt8nJ8ZLq9JNSNmiFs9FMYpl4lp622qCFd
37T+ZSHi3u3isPFP8BtNl4HKKBl0fRs360UWCLeaqC1UBLh0pQ3DvPMaZiV9C19q1AHdauc2Aqpt
AHVcatRyUwDWkqomV7W3uoHCxG9fm1flooK2wzA3+Jhj09wOtL5nZexG9QQF9e1VR/xw8prQgxxc
nN+xUF5wJ6E5KmxzxLXsVzKQ7VAX4ccxqm5FzZXjNrFi06dS9GGIMrHJNN8VY/tiFnhSOd3PNv7J
eF0Hqj6WZJqXx2zILuNGOxYtbdhTFHq6XTxMvDfr5sP46DXKbX/biCFK4TYYzTgNee1v2Nj1zIOM
oNsNbQOGghBmORNnYSIERKcY8ZJR96vjglt3KM1aI9IaO6VLs4epGu91Rj+5fUsry8XLOWyiDnEJ
MMLHhZA+KUC2Ofx98COHuI0ZUqoCHAGAFRSJ/ZfUz3bgwp1X3ep2PxMrNIHOzqaug0Aoy4YFmgv1
8FEHs3JLFW3M0NC2k04HfNEBdhSHScYAbGV+5VZusRWLPEZqRbalqVT7MQqCS0bcGhbcBg15dT+3
MF1F+qx0uiuy6IOcYuG0FbmtWBRLJNAw4o4SGMZcFXX5DNcVp045tzFDngFmWcX4nGMFN7t8nfXe
wMDz71vx/fsedixvj/Eaxpwd7ZDL6dk7tENzDXMYp0/JbcgQ8xq85jhSlaBZ613Qw/20iJafbvO2
4rOEZQ+BczYec7G6le0/dRg8uo1sZbeKkWkttjecyIcDb6IVMMfZDRHPbcwQEYHHKeoUiabebVU/
m1A/uU3benrijCWM8wAjx+xb0fGfcMP+5ja0dWlOtAznDoKkCWhe8S6ACVIyuUmUUW4DhkrYhway
CbdcnH9EF+qszzs3zhu3EUPjNLGs6X0chDChBbZH+TuAe93C0sYMZfE0GTZiVWRE9mE93NcjczrA
uW3EM/h5J/2FhnBkgS+VGrqH3gxObVvwCd8GPMmyLhAB1hvOnHDM0sFuCZpTFpxHThMbMhSKUdVD
vt08qu0eChWUT2IZUtfhrdD0JkWHVGNdigrOj8q/rWK3Qjy3pYq6SY4VBfYB58nS0J0HS4NrMQM2
6HY/2LihPoZlUxmSMIHJ8F3YZ4c4E27nrK1XRLtwVSLo0JIbvWbXrNn3LFienULfhg2tUYx+aoAV
h4HX3UQYuRa0YW5b0cYNTS0lMTGY+Mj4HdyAHiE+nrjN2yrbRpvpXzcC2AzTtInsYJ04XhbcFKfo
R0c2ug0ditgiI5YC+sX76Rmewxk60JXjXrHBQysDdLrKgEY0qUjaQN6ls5tsG7ehQxB+9eqwRW9Y
t5N/xcaU7GlYnXILfj+vxW3z9mwZPFhjz7oDTtDPQviQ6+Cn9PMm38VDljl+WSu5zcYOgk7wBAGf
foYHPZ93k8ebvdu2sS5Rki0r3ppAQZCyDW8bD5rEIMy40T25DSNqxAKdkRHLg/LZ9aKCb3Fb1W4z
t3FEPWVFnvfogLZRJ/ZEicuuaKaD07LYSCKC/mcVl0hul54dpiwt9qFip4y3joSSLWIUwU5DZGRj
OCia613R5+BTjXJ2Ox1t6aKq76eq9VtYPoz5GZHV47q6UZHgJvV2u+uJejPUdNBKTIXaybxqduni
pq+KF/LbwVVVSvhaopPoxcuwFyW8dHuRu35RK1KZIWaaOYwwGJf7uIvvCXNrmAPb/HbitEV5WCmK
chkr5Q4b88d8yqHw2FaxwrNqZ6XkDHhIVcTtbi0LlZTSc2uAIl9+O/FFsjY2guNkCedsF5D82htG
N8ELboOJ6lLxRVLCEvi+1ndhLcekY7Jzi34bTwQ3+zGIDMXo/tDtCCy4m7b76BT8NpxorQ3sPQcg
FKdqgS/iOohdbvLOLQew8URtlAVFUG0pevfdL+J/SuHkPUK5jSVqTc1k226o5CX9WrKsR+kscxOj
4pEVnXh7Vu3alKiZyRVAWZ4v3Y3HTPzJbc2t8Iy1V6kO/SHQGwFmIUN0AVUg7ZaK2lgizeDvVqft
1kIIziFYmownGaBHAtQWAUq1qGGkuj1Cxyi9XavhmwhS5fYqspFEA5ILRUfkosHYeglpxl99M6xO
6Af+B4Jo6uWQdgpFljHOk4K1BdAbsZuyC7dBRApGkl0sMHpd9QdVhMtubhzp2fwPDNGQNQv+Q+lp
pcOuoMHnIJuc0DJAUb49E5tmVDFsnfFBB3KtWv+rkMpxxa3bk8ISKI62OiJN0w/b0Cyaz5zCJ7Si
M5ZxTYYWJ/lg4oPQxa0MtVP1k9vwoTKomRfNAk/zdBr2BqlQXJLW7Ri30UNNX43t2oJnU6viQ1q3
t/Opd9y2qH+i8LjtYyZlH7O1WJGZ5wFJYE8XfRt7D9WcNZvjJ7dVt+/PJiWehydWAsjDZdoHapej
Duo0to0g8shcaVVl+KKZGh5KBXNiwKHqw99HF++vjo0gqqs2CtIaj/MyNcVNrbv0KeomACxBtPDK
XVz6/KbEov4ymgWOxSlb1mio0qloJ4mndV/drFsNJoXK2YkzPj7yi6y47VgAj7Yc1yrIw+Sp6qLK
T4pYdOCEGuiyJe1sIm9Xd2vf7NOUhxA8DLzebSPY4KNmqeI+Fx4MhYES3MNk9bkdouDEtwqP/LLt
/7/qaZIclOKpwrfSPntpukHtKU3dpJ+5LX4UjF0ZxjINEtPPCh7goX8o45G7hbcNQEJj3cuXBZs4
Ksh9qFf/gi1t6HYw2dAjqDObNB4w9XbpLicNvGdK3S5eWwHJmDqsPVpsHR8UmLBd5wfghcsTgg5H
gs+GHjHY8Ma66EViQGyok1xQ8YmoBi3fachhyYkrk7RnvC4X9D3GSnRuV5uNSyJ9Y+AViRJOPIYR
zEJCL75Jad0Tt436BzYJ/UgYeSAKWDHpXa3pvPOocjsPbWjSGsNFnqclTwJd+U9TOBb3+dQVhdtO
tcFJQU6k8nJsJs6yfS/Fuus1dWyV2dgkXw/+LCUWppzn4rBkwZWWmWM1wVZKYsyLS7FgcBoX7Rnx
qq/DurjhhriNTsIby+smbzvYMpGel/VzHzS1WzpkY5ImwEp0tuA6SOP+oVFVdU8VoU4YPG5Dkvrt
cM9lCRtTAjf7mYkvGw/n75fnkdTCRiSZhi6lIjHwfVk7foMRUUF2SMzb4DDocnn8+z9y5NS3YUm9
0pkiHlZHeeYZCfSwozV1e+DauCTSg0a0TDiWCevUvsoBTK7LyHG328AkRqq4MT0OTxYFctdAQfKs
86vixOIfW5fto7y6DU1Q5WyAhRUyl/mbn6obqKS7nV+2VBAUpQJPQD4hmQzdQ335rpGh26PfBspw
ip5zE2BN1pWgOJxLH1JEvRtFidtQmSHsG96UqG2VazDvBF7mdHFy66Xcxso0KyEVKYCV8Yb+CXqG
9w338hM525FvaUNlKrjFd+1YbeVh5YELKpI8HU8VLH4Dyt55Adi+Xms+DEU+hUA/VJ2oLkZJZr7z
4sz7X86+rDluHM32r3TUO3uwECQwMd0PJJVSKrV7lV8YLpfMnQAJgiD56+9J356ZVsrXulZERVW4
LHEBsXzLWcLzrrXtXU/ybk20wg6ayrKKPwRAkM4ZFVBCSIauKV3mAII7/j4clHbe5Ow1DQNKf2wW
P3m6UxhcoeRGihktD3CQZH5V2MhOSSVrFiRuckWcVGMXPVSFa8qURlroi17zRZtzNk9u3hKzblDD
BTCqXin+3wJWRx3Scl+5eP2+Vn2sEqCnm6wolNvPemLrrhRBM2Vm7YFGXmFx7yCz7iAXJ3zQQ2PH
VXGSR6b7qLc6kmfKV0uX1ducNylzff6nmFfTZ1XT+A8LMU1xDfhh7JJcDuWQruvsHvw6b/F31nR5
CQGsuhkve9352xW2fuFNXTYyuoIY11ZcbQKmDIcm6MsCNrbb2H9E9zH2h9XXWneJp2LKt0SOo1lg
hE5gCBgvUwfZSBhAyWUHa+2tAT5WUwAIeZtPF7Bpbapz7VEA+2RXtqrzdZUtS0c75sUH+DgOd51G
4ne7SdG2ScOjvrpUJKzJTV+PlKfKoJp9Feiy83diHPqFJyVkcQQ2MKoViqIt3Fq7tG1aPl+5US3V
F08ZNftibSJHQSKLxuo+4HDZuSrZ5qC6RB2J9b0LXWHQtqWAaSfM+Znej470do+IvpBJt2hp4fjT
rtsO7rIw3c7EmLf2LCwLLb5MfeCHOBlrx9o1syS2UkLxvLEejgeua9Q3b4acfofTwji85zGQT1em
Fb6/DcI4UIfRB6q7dXKb8QHk3OQugWvz3IsUdP11Oz4k2nhdGoPVUL6fayf0bVELWYdpOMByyyTd
RPV0BS+BSH5s2IjGk7PNlpcXNcEogyNSFTtZbrk2SQSU10PhBPW3U9ehCBH35VynvvO9/Utpn4/u
bBp6aPvzcbAHIJ3lxBFdCxkR0J2X+V2f1+grQKSppe/bvOQsM7qQ2WgNqbNg6yi+uggJXPr6UJcp
2Xy9oT3TTTdDzIabYq5CSCIWnXrMQ2mKy0jGIzI9mxfjhhcK6ha53xDqNJLdcXDMucYo0IxTP9ps
akT1iWxa23OuuuASFckxQJm27MjZOprwjg4d3U9y5kPad7pmCV07F+80LxqZqBB20okcWnhkQv45
18k8t6hNt7B3eOyq3q+JLGRBky5Av6qxZDyXMMnYQUIufgT1Gz1bM2467cuparMw9+OaUNmZ89F4
/tmP0SoSK4xpAFSupM/gdVy4cyNC/lc1zQGcUOvoXTwqreEKXW95JuKw0Bd6MOjSzONWJGQW6j1f
hc16FfllZyF3Ut4shQp2AZwd+j3ghfZxGGhxWbmy/MoaiqdqGsgVpq2PPN9PKq/0gwlg4ZWWFJo6
2dZ2g0qo6dR4P6yyuW81ePLJ6HN6t+SNLDNbEyKzqJU1nNs6vddqM/e5CZCsrSLI52zq7UNrh+hi
jeGwlS089uMu6PrV7KaRrv4M0bNoEkhtuKex6Dm5JmWjywQIlKE+FJ1DD02DIOb3fd3odMyDtr/g
W97bM5y5q70GKnjfSz8+0a3A6HRFndlgLgrsMwPfN5pOH/syxI+jYzFMaY0+0X0JNr5MGFnF3TIP
cXMJ/yUBLEBRW7Hj4SLfNQNt3CG0BlSgUhvf7JzbquBKt7WzF/CbWQ59C7vkRBqoMqVzwZm/Y7yG
xiEftnbXjeuywPmZrNsH08vlPEaP5KoKy7rPKAfBWIQoalypLWpJukSrBltSN/aqjXzUfx9928e7
Qrh4SVQjR5YEuq+W+0GV6IUUfOvw7xCMZXQAG0nPqBd5k61dPwMRtKhqe9Ci9DyDjDCYdcSN20Mo
sGXAYkKZ5tGpCVLZcMSbeVb1pb/Oge5Fg1tOS3vmV8bXVFaQgkoaFzXuvGpbeNsmgs9twsH0PlBe
8t3c1eNHtcLL0K+jHC+GBojey3Fd1/HOd73J0XMCyDe6N3qt3TXOolxc20mtH1ZlaLULNhCvz2sZ
QHMhbQYOWzSY1ETfiziy4I8rwnPQAatGXbYO4nz7Huq8TZPUxcBN5iaoYF1Pc6Uq2EJRUh8wo4br
UlYVaO2+K9B9hVXP2TqU1N/3R5e0Wy5qzVPXGPoljKE8h3JeV0Bi/qib8kGaeCjbAy+gfZJBBpPk
FVQ3JppVoSRnky6+1yaYPqJgv2Ugo2Cil0oNaRBDyw7pQRjft+hZfYqsnr+prV2GhNYuVmmucrE3
FTfQ4PfLdWiJe6jqUEapHiEJaJqaH+w8z30Set0dULEp0gk0upSaluxD26vDoreJZB7CD/DcwA/V
j8aW5ksI/u5do0251EmYm0hnoca8fwBAzIYXI99InyyxJeWubhtVp7VvZ5ENzEWPNFcRKuvBtGwp
VnUYJJq5gX7EonJ5tqgmGK6KdishoVdvetfYvArPAbOqTYKpZw9taKGITjZa70sOA+E0kC4cEkjv
xRe6rLcphRTFWF7IRsXXcJEbXKKroF3ORVlX4SWvZmpcOi7jOvlkJKvlt6Yp4zD1PQyLMtW0xX07
mGjIjCXV+4KNtk1I7vmU2rqdkt7BDiwZo6jxN0GtYpdWVjV73bddd1jieGvPp7gJ7ANjdHMp4Dho
9/ECIUgh14rvpDSBvqjqOkblx4VdAp2fvzo69/1uFKK2mRIFvWwWXVfnEv41w5n2pMraSNqUhzPC
KdsI/WmGu/GcTBZnQLLS9rGVozpUYIQn0MK9q5sBRrYVrxl2elBomqxcqLQ7hogjWbAY84SvFIf0
TGR9s7Rll1Sk8QRe4PPF1CCHiD2NE64pT3AnnY0qv11c9Xk1sA3mi+AXSzVLVGFMhJ43n3COubCG
umewAJd+PxHXicvclaJI58VYdz1tYz6nkS1gqGSGMoh23Ayglxag+DGXIIgp/J6SPh7SdurqJlnY
tjQ7I6NpuOFz6Vw6TR0vLvTWQFN4qVQZX04x4pFkGMzsvq+sFSoJtxbWfjOCcJ/Z3Ms2G4aCkbSi
iB2gv76Q8ZMs88BmA5W5y3QBo0480GLfo05mqnSD+PQVgnpw9rnI57+8k9Cn0WFOqtQ3mE2HKB7U
DSqyW34eCARX5622Yn2vxrEVmMvMk7QvprW7G8qZfzbCMKyRNdCIUFQeDKmEBG2HvjjTVWYtJN7O
eQAVgh3PVUj38IJsVcYlKYqHAtwnctMpscUJwoHioutpwDACHZtuwJXKu6z0PlepaRX95OJgaVB7
q6KmvwgcXDaTvkLcmipRdfymBUKhTJvKgnczL7a5ndmENmgZQsQhiTZA9S6EKpv2MJSSvkdtfo5T
7Jv9ecyovK2XlUxZHZnKPmx09A94bvInlzlEETVED6o92eCFkkCkVs7ftnmV7Axu3qjTLd3k16yO
Kxt/BLk4Gi8ifP0mTseYquJP101wRt0qdGmTYunVeyH1UkPUuYzIWQBT3Cpdg4n0u6KHum7mxsmt
B2hMuTENi54NWeugZJci6CdXVdEvM6Jf2/aHDjpXn6CUIkmijYP25GCmBcKisVm+KtYvtATIxPv+
ws7YoC9sO/X6zI4N2HF41lnBX74WJcCROHrPHB+C9hb7eLO80w4co8O2lshV2bI23X5ZhGLZGMOz
KcsXusmMTiwM041GQ3hReSax38yshGT3NK3TBd0ipIG+hvvxR3xzLg5wEu/GJ9PjCD0XUbgNXxsG
elHKI1osd6soV3rP58CVZ5AJymXW16TbRWFMP2tGp5uS4+zPGB2cQLbQTeA/cJCKszYc8i1TvXbu
wtil5pkM6z7YqxJou3sEotylMNqsxg+y24y5bqD2hohr7heUPspp3BFc+abPNwSYXVfy9kPNROeu
6l7E6nPQilB/nllHolu6TF5erGDxvp+54AbzrDW3eh5FdTHC30dkCKtpkw7Q++/PFqd6loL8QNQT
58AW6qSimwfsb3XBVRBH+XQZGrQ90q0dWoMVY/SWDLVQQPDGgNzFl5j1CuMPAZ/gtiJ5HtzBFwrh
QJ0HWEH42HUZtaBT4Tvt+EpWj9YJxM8SGk2OgK8Qju/DqY0w6cAbX/Sj0a723xREKPNvU5PT7S81
Y+ba74xhoZKjV2M7IkVVMspT1zLikjXWCz+zw9EirqqUP7jGjnXWLji9kmYskNwW1VR9Dbso+rzA
wOtYlTcFiWAXH2MFoEvki53rcGauGQ/w3xwmAI3zyyEP/aDXOwqHy3JN1cyb2WTYC8oeH9VJSKLU
SJp0xmqL7GUqVwZZPvQg1Rlkfm2T8apZbQofBEYSIHEKg11hgUrIjGT749yAdI4iNKiJXZwhbCQQ
e4/iHGDgRM7tGn6mrOYxIg1NgzQs26q4nannxRO22aHPvMJc2pVuiOVeitnAbUGoZVSPqhyZfXAl
KgQPvY5Nm1oR9QWyjMLBSLjl2Pxi7KP5maC0qBQAXhPfrvFZo+qwwffkHeujqj6nM5+H28ByyrIZ
O0x9qfXg38EAFY6tpndleG+qZkZ0iloBeXKCh/QsJqAWXgDUNG/piJB7fmdXS+ZEbF3XXq7W5/N5
aSlHm2tj34Hs8STxuli+EpAI3klXONBBAmNHKJs63metdqE5xN5XT32/5tYklkFbDCG8bjALKSwO
m51vSVzjLSW0/q256YzUF1iE7nNJ2lwmfHbygkWb/F6TGOlqRNpYpCuaJfaMN1XcXk/4KqZOmsGh
Sp2sU6fbZKs9x5dwm7iD+zVIb+sWLgnB5828ncI5Y2Jgd5GaWH/gaNdxxD443pKi7cUIAGfrGKSH
LQ49OF8qvmMDNFXPlGG8+bbQondn0BW1IewNS6qwthBgp8aM6KtMAQG5ZBGtuGUK9nZ3Ao5ZOuUo
Q/fphiS5zaptsuVhWyphsb+1JU8AlgZJvEL+Oe05BOivV+eKOoGrlJdXNlxH5FCB5pVN4CobfRKt
lX/xJSDTI6HWLrdlDCbeDkVdiMoyLXK8wtILOIEBnVamEYzo73GJQVzNMpAT9iFKHYYcKnLQE+6G
urkgke9gmO6kjngK7Qr6kRJUnpIFUhPvGhqjKgNLlxyZ5hJpucd5AzphCLDUHpV1HcHYrOEK9RxI
MKQkGMYKUAFscxB6mRekAZEhYTbkGjg21xVDfhhpv8GJnMY5S5HiyQdfDipOiPKyT4201ecIomj7
SecjSwvWyQ+5k0BLD0aV74diiD41Lm5ESklTfQX9a3snYROBh/Q40JH5hCqZS67uojmvvsTEtTQL
fNPvcZP1jq88OMPG2tw3RT0xBEuL71KXS3suimUi+65egaAOoaeQp6YRMCypZxgh7TaEAcUOYtqm
wDnn4D7lc2yZl8HodfmuOAJ/v5jGIMxh6MSE30HLLcp3HeD1aNFQnFKo10ikDlWOQttNo6b2yq6C
nNUugIxPheEYzsaxbuQDRHGJT+OAYdfNcWr1LkP7XOTZ6BDcD5hgAUUpLWjHRCyoIqXbUnYQnUZ1
JBHVctYofcNEvH7wrHEXRSvJepgK3Y/f7EJyHBbdNBWXwWo7sCCJrLiakxqUmruFcN6mqhm6IQlj
HgR3fFjL64mXkqTFZOL9Jpcg39t+gf63bvKi+tAVcM+7y2UVMsSodF5SVxXFPYkZHJiUdd2NsDOH
AUmb6/V6QVK954MfDmvOQpcid4LKkMhxkE5IyZq7Pgzln7Rr2yprYkQmiRaVesfhLnqJVriBjJWb
R0SZc7V8RI2mRwQdgOiK1KbW0yEY4wiN2dGvn4j2fp8H48aTVuX1jZl1972lcTz0qENQ7Bb52m7d
oZuR8B3mUao6cRt1S7o2C/J80bcBxKEEvtm5rNvZlglkdKr8XSwKIw9BHVSXrWlan45hswSXLHfO
YDTj6Qkmgk2RCDeVcUK3cB3OQ4hMPTq5LHOKOC6/rZhnV2Gu7p0rAR6F4J1cMmyb27XllWFXLZrc
TyDSx/cQglCPq0RycdmXtM0vRtoScU7CaHXnsHkZp2QafPUgQE+8D6e8HJIxj9dH0Bbjz6z3/WUz
8f6M9PNuLVFrEf03z7EkktBa/xn9gzABOgbRGrr12Dk1uSmQX95y1L/hnWUBETibET59LOm27Aec
nffg0Nhg30ULSqRtlPv7ULHtcraxqJI1V+1lYc6/mc0n0wqnsyUkPovPJwVpiTQ6VoJLWhfvWFuU
n6nE5Kpk1QO7FAp3Du9I0PJGwBdNOnUNPkUNG6KbtWjZTVRs69ccRb4Pncjt7WrURC9UTz8qsiar
H7+LYn6/tS1FYXkqistabNA8k4B0HsRQlnt8mCAxFiYrwNH4bs0mO/ouwfCLD3mwLXMWIXgeUxe0
FbBCqLF95xsE5rAaOGrQcHJUDwpJ822lnLwNeN1ZnDprYROKaYt1atf2viZ+mXeb4WFzVlYr6q4z
CYdHuLgQhpObc1Tnu+CeqmDaU04mWLvkvv8Wim19kutsCAqQqxhwJHTyew8ltL9CMdf41WiYmzTH
vpuj7oHSPCqRJXvHChSoQbHz7nFgfccS33OIGbTjOOWZVnE9JqwQ+YLgcF2u3LJUdSpQn38PFAxf
oMQT9AWSUuu/oERo+t0cDfIJC4tdRNF20we8u1E1ba75Ns5NEhnubodIFdfYruM/mw5m5K+gLv4f
zaZTaQDoOk/WiAqw+Hhme3BX15Rz9TYdnPhUHKAlKG2wpgdiBFM8mBFutSx4fFsr+AQEXlSmGub6
2Dyk9UU9YzuizL/N6iYmx+H6t37qMIeVtjANPluW4/wxcA6vNhe8jYtwyvumXK9ljmP0DFqbVF5U
EdkumUUn9G24x1PiN9DqNQregFR6Hz2Q/Iqp+vObBv2U9L2uNUot5QbUVWiTrYjugoi9bSaeMr7R
XALho8dcKYr8T+O7RzrK14B9P5/l0Snl2/Vxm/MS1xZF/snKLa3jt1nwRaeE78pWragXdGvLoP8i
OvSxivnLWwY7OiV8c+yvHMoAEDTr4eQgfMTRBH1627VPgIF8GkqFrBCk7I49bWiwqIEub2pgA7j1
fPGgdQRCzHCkZ8bBnzCJmzJatOGbQGiQAHp+cWQ2S8cFCJpQv6mzGgn0R7TQhjchEiLFn1+dhysK
iPY4CR3NryhKFYZvb704e37xEru47xoNMKazN9Fap8zYN8nHRKdGEdCKROE9AnkqnJaPKC3CQb38
9LaZcgLnlRN6ZQHYPGf5uPK7qinDxG+Fe9OGEp3SvtEWjdRWlmDZB2jl+CHYx3X5NgWm6JT3LTwh
KiIGwl0ctVn0LgBdQF79pnE55X3PxZLHG+S7AL1TH+cBPSkU6N547ZPV2S1Q5kelG/CSkV20sTtr
e/qmsyc65X3P0TbkscRjo5a78339RTX669tG5GRpjpDPjMRRWC/mbks9b9aLytote9vVT5amXAEs
KHLIO9ZOWRiGjxmFKcUrJ2aMJfgSdxKd0r4F6jiQ7AUXpvUOsWPBcxipjmQB7IIb9IVR1qobc9FF
dPmXhdZ/fFv+s3jSd//36vaf/4U/f9MGNQN4M5388Z/vdYd//uv4O//zM89/45/nT/rma/dkT3/o
2e/guv+6b/Z1+vrsD7DcBUr2Hs3g9eHJwgXxx/XxhMef/P/9y789/bjK+9U8/eOPb9r10/FqRaX7
P/71V/u//vEHO4YF//Hv1//XXx5f4B9/3JVVWxlT9U/2xW89fbXTP/6gLPq7UMjIodzBY06OVBb/
9ONvaPR3tBKUEALqGARC53/8rQe6u8Rd6d8xAyiVQCIJ1IiPQFurken944/w7xGNKFPoQR7FGAk4
YP/9dM++z/9+r7/1rrvTSH8sfvvZHIEyBeREOKEhFFjQy6Cn2K9GMLuOEJK4Gssm2LF4dpB+UONv
4bePdwlDBk1eKkAiE+pUIYTWnTkedduVmgU/W6thSC1gOOf/NvL/erdfv0sYhoCvUw6+EBen1Pt1
nmSrZrVe9cjo020KtlRaKNb++i4/pLr+d1n9eBlcOwL5Lj4O3SnUVyoo90VoX1xxrwGsLlVsC1TD
y+hDQNV4C+CT/06sGN63AwXgO8oLKTIRtbTOqqBhr7EhXn7BUEgumRIcso3RKWHXhbYQCyvx1mS2
GYEh3+Wac332+28dhUwxyQDVichp1BkN3RKUhfFX1RQ0bbY1FRBTdENhJuXlZmBc5DnLjzXDdk6J
ld3HbXMuymDgpctMB0BG/PqJjoHX888gIIZDQjRG8DHIKXMOxZExh/3qfFVt+s+4D5sdHfVfc7AN
r2yjx/Pp5EaU0IiTGIslYqcawoh0JlOxYb5ai1J/K4BAAggz6uCCwpcbLfVrTPqfTDDU3WWIl4rE
cVc4ORyK1lmEgnizOZ5NqktQgurGL48ChblPQZ+3dRJ0c/wd8C77F6Wm/I5eY5yCU43S6K8H+cXk
CrHXUCj4YAfC+59qn6BCDozOYuIDGuw869BOTScswVeW1Mu7YM0SJuBRxWE5dorMp7VRCMWUOAQh
YeeFib5TTX5PdwbLNsTHwxuoMFKRQqyEz/xvWbDkPcW0NOZqEDBPmmI6fKhiTT/9esCwLz+fLCED
hD5iJI44k+HpHjSieKfhVNBecXRWtl3ZoREE76NxlmfbUPtHlKVtlWy5kK85cf2oPzybp7g1pmcs
iVCxCk9zTpKXhm6z1VcxgheTBkXd9Nk4SH6Y5qX06MDE6Bm3BlGYgO9ynUSRFy4ZecTRnGzW8h51
/WB6+O0BkVEoWBRKBqrlKUu0nbuRzX08XtUAd6GHMZiVJ2Yk/fe2rge5Y90Wfh/qCV25X9/4xbIN
OaOoVuKEpSGEOU++dxlzNvi2aq9UXobnVSz6rAP8CAhLMl0NTVjsfn2/l5P4eL9IcmDdZIQC4PP5
1UV2LFA+a6+6wrPUL8yfqVi/Blx/Tig6zmKOYYzxPlgtmCQnCUyoYE+DnkF7pYEfYDcNibcyiTdk
Srs2Rx3vMKtheR+FYf1kARX9PWHfH7dHPIIzPOLq+M+RmvdviwjgmqUdO62v9KhwujYBlEqgev7K
fvBDffT5VOY4yahgHAueYi4/vw1Ev7pCD7K/YlvQASwctE0ESEkffCnr1pg9a93ybY5IFSSF1cOH
WcXdJxUNjUuLNbYfu8gAZBrZQC8J5PFGnzY1wMGvPeZPPrnE0UCOcxvL/ZTa2nBtYMrE+quAluyD
n9bynI1bl8W+rM5j1c8fTeG3DwwF0/PImjjl9dbslSDAoE59DgSjOcICIB/966n4g8bwbPxihmIw
FyJUEEiNTukrq59rr/p6PbTBVN64BohAwllvkiPo7rKT0XYogCO58ACUXoQb9ATKtWr++vVTvBid
Hw+B+hSmi0DkcDJXhrHwlEF94lCUsXsfi7y7JHX76lw5rqvTdxV4yWNAxhUG7/lcWdBTaqg9NuuP
5n5JC4YHHGs574vUh+AB12XbPgKOzd+ZZg3zzGxVPKaM1HKHDnINtPSyQNPj1+/+IjiJsfmHMRTA
FSTwyalAyzQ2emXLshwCQLTS0iq7XwXzO+BXyCuz8Ce3UkgDKD42RPbQi3/+/qzjxrsJeKha8DJb
ILF2qNYNrShZRd9//VY/+aKKQ3EOXH/F+Qt5XOip9qYIOndQbuOXXIxhBlLsa6Z4LzZuJEkCUrtQ
bENKgpjz+QuRDaAawG8n4Dgmd9HOxxjaBOvO+dDcDyPPXymP/fR+nPOIUcJwT35yv35u2cZxP8KC
KVsWwK/RP6/TIA9F5uj2mjbAixAhFqgcQEgKcSu20NOYavJodg1FPByKhWxAmJl79As/Tly+WwIP
hjyLfnuGRJRgikQCNoaUneqd0bHpIXSkxwOwwatB8GFztAInfQFhO3L/6yny4+s8X44K617h5cAk
ojj6n49mMa5Fnot+Qw8VYUcSVlTHSdjphmZ+HMiaan8kJcyK1tU+XhaAJKKBSlS0JDRTEu236T0D
JDRIS2CUgDDQ2OxTbJd9uSt7GxRpI3IKp5AWSLGUiD6iVyMp+jE1AJiDOTFB7iqp5wWI1DqQ25qt
87HyIcQ6AFzpGIByQU99kUroMz3++u1fLhC8fIRDSyE9J+xUbcerbbFA/5BDzSwKLAUwqFbb3440
jsk6OrNY7/gvKgfPhxhSRL7vi5AelB6Wp25zYVoKLj78+l1e7iu4CwUcEwuDxPw0fgpX3Qcm3OjB
jp2/bnN17Cx381kOpMMrE/Rnw8aRxWJXFooiFXj+Qmi9tBpELXKIYAmV8qoagbirXiO4/uRUxBsh
jzsWVJAvn+6UHfI1MDECcqg40OYwV7Jwg4xQfgey51jo82v7iEdxkO0DOWYyuc5i6/rfomYjhMLX
C2kIKKLEIkFd5PnL0jFqEAVoeogbD1j1pn3SaOlfGdKX2cDxNiEjEhkkWJinSkGsBA2x1ai0cjmZ
PXABDgAUadfbPBrR0B0mBiqLz8P+g1SwqE9DeOzSJKyHFtQZAO6ie8C83Gvn4s++NCpakiEjoPKF
TTMzOMf9lNODKbc+VV5FSa/y9ZXT92d3wZYXhhx1JxGeVrNXMXKoOzEKLsdok0nF+a3f+O9JAP/4
kNhNUXtBZomD47R9mDtVOLBEpkMMoO+nAHWCS2/619bGi9NJYh+JKKJLxPsEpa3n0wXISGlRiV0P
oW7KrwQavl9Q4FVpg4n2MKHAe/7rZf/idJI4KkKGoBG4+BhL8vn9QKf0M6ot/gAAQ4DoNI/H99XW
9p8rx8crkG3ydBqr4ZVF8XK6QhI/RhkL3C7UAsRpr4rEq4znYqKHDlrQh970A8nUaMk9aHNuRywF
1hwA7uqeqWK5HCl3HylokoC9FZ25IBvv9r8eh5e7BSJnBB/I5DBPj+H984GYWQuKV9vyg/KAniX9
HNqs64bwPrZjfDmQqLuO6qG4nhBJ77dh7BQwv0G8+/VjvMj3jk8RIkhAeIvBOQ2GbFfXWEiaH4Ku
BIIa2HHAtMxsdnmRl2cDZVsSlFz8SYLflKTC/D7eGnh/GoYw/MBneT4AXPWNyouZH+I+ar7ky1L+
2QW/5yX84yYo2iKnVTTGij0VeVuUrNY+mthh63rg0IqckFTz3/Qv/HEblNLgAIrTUnFUMJ+/i0Z+
sKFQxg5zXoOjASLKHodRcPbrj/Vi3zmm5THmCw5OxD6nqnIg2thyrnp2iMBQAeNz6HYE2ZX+3e3t
WM0gCOVQrkex7XRmsqAxUCQz7FDnTZj5glepdCAU/v7LRBRTD5U5Jsip7Fkle8BC+5odBnkkjBBW
nQWt/j1/xh8f5li0OiaJITAAp+FiEw8a9IcBdwEf6hKZ4pSNmySvLOaXmxo2F5yFx3MXUdmpGkLU
g1rcdY4fXJ2bBwCd1y8dMOsZqVHAYHNXXLdlWL0SCr/cubF/oOWLEYQGMjaS53NujJet+j+cnWmP
20YarX8RAe7LV4qSWlS321vsxF+IiRNz33f++vtU34sLiyJEdIDJTGYcTKmKVe96znlVKcuvShTX
175PzW8YK+kJMuR8DoFl7uF7NoyoRmXTMi1qtiax98p2a6kRhbAoiqvFyHVAb3X5kunh6GbKoD45
dgWFtZtjw+8WXb86dt2+5o00PIHNqi956OR7kpZv53qTDJD8OlRCKQA4KmnP6gimrGACZFHn19oc
8sy1x6r8bDaF+Vz28vCvrY7mq93nWXFEtDfMPC2EPuKibdz+rwGhH3pSPNXxsbW1qDqnTl/lBxG6
fRnhUCBnrRfF3giVDauPD3Jo+plYP5sgYvXRAsRO28DMr7D32nMMUPNZRUf7C50b4xpW8ZAe23Ya
f9nKDK8vHyTF68cu2ouTRI67Ojgy7LcytQJHfS2WnlLpNUGiV1djDOLIlXPbOnVOVVwCc0hsNzG1
rDiUjty8lMES127UL1G/Y83uEgDMpEGnR4V8D69wDQbqUfbsa/p1fm1a/SWIR8dzCA3cfpaDnfd5
bziFPeO1YGyYYbG2aNPsZDibSvWlLGgvapApcPI19T+sQvvKoShjEmvc9TrbXIraCmke7rt1hhVW
X4Ik3NNx3zo24QE0i/IlB7iKG8ZIjstkljU/bqwPDJr6KQ06hLegnnZCg42FYC+JKolpKYq6PjRV
IyBUmjzwhfCqPxad4Xa2lPvxEP56ryugrsTzBV9CA4Vawu2jcDLwVbqeOb4txc0ZbHNxiCM73ElZ
Ni4Bqzh8V0DdCl76dpWZ4EI1QrxANEBOM1onhFdA9+TxXjZOjajGUEWxDKu0jqdLo64ZxajZftwq
KpTFuHqKC0c6QDiydza0vRTNSWEB8aSrY6OzgbjA7Nh+CeL8Z1y3f1scMUUIfdqThdlaiogd/2nx
nYjabs+uK2mgSFFi+z0d/J96rVsnzdSTZwUxi53o4z4ifcMqgHDXRNl7DXLKFbmy9GwO/JzJUGDi
0+JLQqGVqE2qco8mW3ftSiuGIwNLey8mEQ7j1i6yuEUuhBt3xFZv9wl/JbWNqAz8sY7T8IARLtPD
BGnyf2k3jPFFyWP9f05X5tDIdR29BZgO/5alU13ixJap6XEpvsimU0kAbOMMJi/MgeGUtGn9t9mo
8XTQ2wlgggwpHDmmuWieO0sdkKtFtSWhWqAt/M+hOv7TIMUyuAR3Qeai2AEJEb0J549uyRfDmxeb
vjSsTfuAi4jOKUSTCL4FwaBX1U77uVZlvToMgRV+4J+P+oNuYyUYUlnJn7upUucjKhDG/+q21b4n
UVun1xKuGBSkugqcnQ96HxxRSdK4pDb1alK71d2pqyaEdRjYvlY6f2RV+dUBOe/2hfQxT4KPUtTt
ZJgb7xzQCxgkSjHiFq2+oTbR65WzxfbNisAShuro50ET71R1t1Yhk6T4rjjIJa3lUg1Znq1MvHO4
AqlXBLZxSBCg2cH3brw7cmXqOUQMNB/WowfUyYBiPLCXwDGsi6Rr40e94N7p6u672/pM2HuqRm9H
t1YTqlDKMcdhtP28WzrP1KfiA0UO+I+K2cZPFEWNU9lW/+kYCZ0ZoiQAQtbqcthJKMQ2sGEIfZTn
NI5at4mnYedj3Yc7AlsiHDPpP8cojvm3tiIirpG29LLt2wgwIJzi9Kd5rvpLNTbDx3ApFV6NNvpq
aKtPXZ/sjXbYiProiJLjOzKKKVxNcZl+Wx/o8Fg28Db8bihab6C2fEZUSD0og0h9lrnyS0cHhQFf
vOrb+NXRAvt905NEJsRvMChaUT1nQKAlvv9vv6HrS7hWMkoXxH0Ma1FbtDBSY4xO7/Z/UJ9Ev4xm
NR2I1evLYMP1A9Q2v1xQdZGGKocka8XaMwhNZweWufVZDcV5y0Vsg8O93ZKRqUERL5rjq6UU/IWw
0/hpoG/8bz+l05OmdcFL1fd/R1WmvkrhYv58vNMNC0ALlGovuYfoga4+apUUALVHSfKnoc1U2Oed
egyR8t1rr2yuYxOGYdDI/tcVMy1Ua0NLLclvqmb+ICMJBb1bMT6/fzc0w2XR5RSABnHWv12PGKZs
1ThO4KtJVV3NLuu9qTfeJ0P+dgl5ifhWgaFT6IjdrjJFRe6McH39Xsltr1eXxisGBtc93ou4Yysv
/oYoAowjI4S6zizApcu5gSCHX8RE44tVKP/GEOc+1kUbfW21areluGGm6VhSAmBvbE5fXcRCzq0+
TDtCy0m0ZCht+WNfJV5oSnv96I3bAEiDB6a+1c3Woo6DEkRRota2P2id/kRbxb6Qz+5VaTc25Mii
pydazPcvKwrVGV6kYfuFsdgXhDfMD3UXITxSlukfjz/Wht9BZgdMkUEtg3hv9YwQfQv73uLs7MUo
D1lty16SNPPHtJKsp2GIla9a0O9NYX6TU15dEQdkn0FRkDhPXfdqsoE2PSVPy3dmvfCnQpVeBIjp
FyR95TlF4Xa8DMi7fLF6xZIORtoODrFnMF1l2jqa20yq+SftfdCWEhIYlgtLcflr6krEg2jOBsqh
6zP5m6ZbMuy+qu9CL0uDDr9KXaBzUSOaGrRlQsM8kxzYz86sdKkL7x6NDiUtzL80Rmd/tKNi+iZp
ZvqnihlFTGkI8zNiDPUMDjKUZ+/xl9iIvHGR9FZpvZOMrWf2Rkx1DRpttv1O6vOzbdvlpdfV/FJE
jXRWUwe1mqQDApGXsfEujdU3u8DSxGoOf29A4b+1C2U+ZXUNxdqfi0VmQFFq+1M2du/3TcBEuGYG
nQ5KnKurllq4VciQRKJMJz6oPST8ZIrRQtLHvSxm6wEJE0cXznEoPa4NXV0ikVhUmCDoJk8hOl9H
BYWmg9FYxk6MuGERSGYBj5qMi1Sd9RQGhCVkuwh6y7ezwHodahVtu9qq3h9Vsw3OTCAmiHlXyaaO
NliSkuT4YT81TxDAHbjn7Y/HN3Dr1ECdcwEEVpyc9vYaEJjF1piEll9aSMsGSmJc0EDIz+mkKp8e
L3WPggUxD/rd4Z7TG7jDjGOeCQmnCQuArsaBOafI5Tj1c2yG1SGaWhSL5jJ0G714ytXeW5b5OlXl
t//wI0xBrLEU8IKkE7cbrvKwlaqRoBuUPFlEnSRHHSE6TzaDzKNy5ni9Y/6opz5/4cNKFyNglERg
D+3eROqtkwcKTFeBUjnvb1VVsnVSbGmJSfAhZZwNdAefemmEGqWZe5yUDe9MBEwFhoYjYNy7PSMM
Bp6bYBzZTetAzBp+icbceZKJBq46IpnvL8s5wszDZiBUY9HbMy66ITeZQm4TCBjdCbpx5TkKqMbH
n3LrFVpCHkEHvkjIIXb9W/xkyI2FmqJh+SSf1lM1GIqv5mqzY8G2VhEmkkCDt07j9naV2EAhi7mf
uo/6oHygPROTQxh7faYtl+zYBLW0hkXKsqqUSaiJhbEs6b5l1yjDqoF+aHU7OYQLqVFjjAsjWYo9
Nt79DQTPQy7NS6QfhAu63RpYYSWG6mv6Vovwx2A1kWflaYtijbJnnN+CpFvvz1pYMoWmHewYa3Xb
pW60JFtNDT9CbiFwVTt0hJpyYw2umlE/cKvSSb826YB6DwK1gJtzLWifDUb/WXDVM2rzqhzl51Af
ZQ0GRl3VRxvqNiqZbdEt7iKjdYLfr/eIaPdvB30brC9hLeAOe20gJc2WIqD7um+oIT3TfK5eRj1f
nsbUNNAiMqS9RsH9hROCOlTo32Dt8nr8Xhb3FZiuWvdnAQHsGDt7YfC5vXOtNxJkaOPki6pOzgjQ
cGUHk3FBU4Wit9/ZIfDxkIF8rmP2qmfOqDElahpdJlTqj4adW34WpuMvJ26ynV+xtVeqqNQ/QFTC
jhJ//tsTRn2jCBz0RXwtt+XzVBs/kRPaC7K2FhHEKqGmZmGOVtZokOXa6ckS/SGz7ENp2IvX6Uvk
PbZGW/eEWApfTfBJ53u1SgDsB5lGxfRDpgYcQNsYJyxkdcgJwU+kk3st463Ha8uQlagr8nzXrY9I
6ZSWsfWGvzBOw0UzqfbHXLJfgT5kT4+3tnGANKYp0VLaAwW3NoF6bfZTWBEj0F3qUUYUIi0d9C/l
3QadrgdpCeU3qhnEPre3AaXuOpqHwPRz+jAvrQ4sJJHSz483c29p+T+HREAvkLqUsZ6nUcwZ6klF
Z/pa1VrHsuhpTASy+dxBwfc6JoL689LoO6HcfdmEC0HORbuF9waV43ZnViU5aE3Xjg/kYoEANMj9
t6WpqZRMA+oyKn/8Ko3tHHnoazo/sllVm4+P9731EQVNhr4SW6dpdvsTTDuIG6ddHB+9b/0L+qnO
q9Hv+rGNWymMCiExsTFdV3H6vz1o0sjSUXqHWtSof7ElVXuV6yk8yt1c7ry3jf3ouBGb3eBToGjc
rkQrxmhzvQh8BOm0A0RNxQsLS9r5cNurcGyCJ4YHW13JSi2FEFYU+Anp6MccpphLlynfiYy3VgHa
BypTph6rrPOJLNYXMgmuh+mUwQdtdnK3zZJyJ2u5TzZBeQMwtYjBwZisYfWKnvCvwbT9zKrrJz0N
2zPWNr2aTkLtbqin57FBu1YdqvcN+xG5JitDsFRha0GAW49+Gxd7oWaYUumqbOVDr1VNjCQX08N3
DMjG28YAm9C1BJ+GrP/2TsR0nNGHWqoresHlVYsCXUVnuVbRoQYg7KVR2h7roDf/H0f6hiL9kKYq
+iyg7IAj0U2FK3S7rpGaRaCHQXmFB6+itCEDzIS2umOG3wQ1VjGURSYIGOTtppjreE3vZgndtOSa
LfMinZuCsT0HUeJHQstWqnOXj5qMkrqm/mokW/8sT1oyuP04LtcK7U/zMA8F6lmRhCy1S39L1Q6m
XFexS0zWpciBLRFq08m8/JD0tAsPcV3JCEL32Tgd0tS0v4KTYCybArMkOEx2z1CMTgs65dSheM6w
XXxIdBz7SP22BMsku0FklmiCYA5/IVUOxVRlzrvk5rEVy3yRKB0/1nS8NS/JwjK9TAlzEVwC7KBH
5NK0v2SlEEKqm6wPv8dLZI0HZMsRcnMiRf6RzoYie3TH5f5Jlqq0vHTzWMaoAssGGHwzGrojyO7c
OlaI2+oHbar7+WhNbYCi/xLHP0KjVzKvtLuaEQ5BOP2YkTEb2Kg+KAdrGssvwWCUnWcHlvxqVAaK
4dnUak9xugBHj80Wk93Jg+OGhZJ8b2PEvQ8J9WnK4rmaDUd8szm+6lZh/JlY+aC/hEEYZS4UWDl+
1rM21Q5SkVe/IsX+ZIEwswsNNl3qSMqMO0ec+6k0M8a4dUrlmIeOVM052fKgnKuwcWiUhqA6XSPI
sl9ankvXBSG+yQM7kgewx+Lg+2P38RaKrS6fQHSBfrAFrGNdvrNHNNujxOyvw9AUn8EHBS92oWtf
kr6V0ZeN+u7C6L7xyZKk4WQyJOuEOIz5QesaW3KNLEQWuUqcL4qc7c0f3/xpyKISNcO8x/OsjLTS
lx2nX0zXNjfSj/PSq1e5HhbpgAZ+iV5d0gftrwacwHyRU/6L2+ZpV74GWZ9ym62s+LvUTeWfIFfK
xkXyrpUOjw/v3r4L6oTw/KR3wDvEn//mFbURL1ZCJL0yZENGSYwq/wfDqJDDf7zOvfdlHbRpNTB+
MGPXlWq5r0JnTLT+ipiohRafpHxSKlU9UUYyvz1e6g3Bf3sfBGaRMhvgb4OSwSrereyoLeVEbq9W
pKSap5jx8NUZwgzdpTKrsqMzO018HKIOiQBVpR8+toPxrHF3/1DtMprdGBFqNIbtpvgwFX1pum3R
B0gYkgcX3mzPsO3RzJ0Y5m1H/hImKGgB3o5fNaVSdFrzuQMTUMkL/TDxzdJDWqTTj7FHTv1Aty1s
fLtdBgdNt6Exds753s/YAotHA1g0UeHf3H5Pc5n6BJX+/jpiEDw1T4tfFXq053GZi9MIaeVgFeN0
fHziWx8XTypgO/juO6KmpjYxQxmsnpHshepbRh4jAIRYWxKH7xP+Ev6aOhE0P1JDWmAkvbf704sY
a6mgqsyVbg7togaXalCHd1eJWAVUlS2wqATiq1exQNKD4K40kF6U0hsrpfKQMdmj124cG2RlHIuI
faC+rOLeXlfQDlTi5poaAwp/M4rRfVeOxzKO9hLNzaUg0rId1ba4IbfHlllhhqR60Vyl0mRwRyrL
7iTDTKwLaW+C9kYtlVxWSIYQUFFjW/eW0bCoGVxOqAN9UHOnjDFMxhQi0ioN0eepMrpPNDXaZxib
ceKCShHDh0CeH8Oq2JtCeZ/c0CpVRXEEcCX56OqEcbdSx6DzBoClVPsGg2g+SDBTIyo4GUyxcK6b
U5XP4VOGvTjKfSft+KatHwARXRRzsXl35U0VMcYhdJSa2TDKeCpay5y8NlXnwgvyov+fJFlsXmmd
U8G7OkXA/nfADvf2XZSHRB+FEJAO08oBodQ/LSXcsKtd6RmTINE1Z2h1fnpsADZWEZ1OlF1Q7oag
srpeyZRIbaMC31adXgG4YTRPhSl3736VAtdLC5JuE4Z9DZxwbGdQZxLQayn3zNGh7n2QnV0LurEX
0Gq0AYBw0/Nc94vhX6RRMpvalRl5pUCi9kf8iLQTMW+ugiWjnwoW9U4ujaCdwneU6tdIqAYvsTJ+
Tojs9tzu1jJCpIYWDU/fWhdvs87pDKY4oMpQpO1rM0ThyzIl1ru004RRdrje4obz8TUiiVvrYpWV
lfbMo7zOmUS/yciK116alC+PL9mb77r16ywjwMjsZgNSm9VOTS4Y69dKLpL+iEir9Ek1IseLrU4G
bdc6H+cp7z17zKdjizTpP7o0OigH13F5DNMsP/V9rhy1pBrIKPqZ2WOJdWzQLD0SXqJ6PozlMdP1
6DQ2QXWkEje+qGM9upUABSlyjcR+l4deDgp6Jwy7t890vMnhNbp2OpCkVclgsDSidCtVr3QTZhis
zHFBCb9FLX537O/GUqirII5EcR1415qe0JcxsremAu9pdOwfToK0fYUZ/0MNY8l7/MXugxG2Qm2a
+j3lwDta4DJRsp/Ifbh9UXEk5FVeK1hrX9N6ioTKa/ircPJxx0ps7Q9EBGk95g4GhjDJv0W0QTZa
c8lAK+qAc/a0DLXxYkBkQ2h9UOSdusXqeVGxQhFI9CcokcDlXmOVGRtiL0kVJtegsPtTMtTLs6lY
e9IPqx2JVWiQ4UgFChXO7yrmiY2oLZSyVn2ncpDxhlN56hgWcDAqy9wJH4Wh/u2JvS3FqZmEJEJP
d6375yRhWLRNq/ltFOo/c2uWP3RGNbiFFeTXWTLHb49vyDpBeltQxFgEC7BW7kwHYvWwQgxJ9TXm
hz/VRU2YTZpykauicw0mf57UVqnPSOVrH6TYnD87RhF45PTzqxLobeqCX/ua9GRHOz9MvLjbkyBk
wNwgs0JKibdZXSODQfWTxkAwJmgoVA0CUzky5gkx70zTERzvR22QkbZNigiGRK8fLWtgjMikSP1O
eXQ10hGQOnV4C9tNn4+QiuLl7U/JDUaVoQAeXjUx5sVNo2D+Jsrhv4xuyn/mua5+LxOreAnmRh+Y
/DOO6cGSR5Ap6Mhrf7ca5VvXAVP8FAzW8jNLlDKnz6DOvceIZeQoClmBCmMFy2D9fHyM9w8ESqOM
e0BkijBoXV6DPrkATlkCPy2o9xQUmj1ZyrQd67mxCsejAxQAZ0/es/pWVrXkc25RcLWDPDhmefBT
Bmy1s8j90wCNA0uFJBaihbN+hYxxkuK8gzFgR/ROKi147Vum7Syx8z0ryh0w45pdxTen54pfpTEk
jMzacYOvYcRY2waXmekQonjSJMzvYqYxQ/qSX7MOWgUuZXAsTVu6dECIvLY3ZCY4CJxCNsZlenrn
l4SiJgrBFlVg4pa7Cl/SBJPDbLdLlE3lsdEXi5i22KPN331J0QgD+yuAB8AO1xDnXooYT9AHmZ/H
RnVshhx9EYZb7HzKrVXgUavg+qn7Qr+6fVBjXYVLx2n6QIDm5yAJwkMwKv2Oc1h5PwJINiNkuSBK
IFCxdrQouYVyL6ZG5nGnnsfMRhdH0kM3MvLai8M5O8aF3u5gp96u4Y3dEqsCdcSeEibT1r7d2xSp
6B6rDSMX6+qkdtMf0eQc9LH6GESK3zn6WUVWr0zGczZV/wwy9cQw9Rat/QCr60NjMMBISy9db5zq
yLg0bUg6mkpM/LKOj++TSL1WvxMDSyrPT+SnrkFeTm4ZjdEMic+II0hnWjEYP6rJzP4m92Ysllxn
PzpdoWZTaczmeLz2nUMVZ2SZ3GeowCTEq2graEJMLjSKiwJm6wT4Lz3q1JUPTakGO/2TO6vBUqKz
oFKIEgytVT2mZe5CusA39IfIyU9WYhknFYXKl0HR428xQxjGnXPdunWAyoG3oD4Bll67/f4BrcrK
CdLI7zP0DgKuiivP8snMxpTRobmf02XYMQ1bx/n7kqsrZ5aJ040RS8Zx/meT02eYUzVANAB44OMP
d/9waSe/6TAK7SF9LRMyOz0Xo5g4zUVZLlkQ/Bjaqt/JZt46Z6urSYWSz0Vjntxs3avpa8YE2Uad
+gkwFN2t9UguD2Nk15hXpf83UJxsPE5tHZmu2sUJQyPiXNdcZpsAFIsZzsMkUHMyX2Ryicp7fAIb
Zw3kA+A+xCsRCqzOuqNIrYYJzwa2KM1LvOFLqKC4q3Rm9u/jpTYOW8DMOWYKeyK1v71Jsy4zl5UR
JX5R5Iq36Jl1ZEDqHtZscxWofrQWLVGDXtliJS01XryV+Eabzp4+TsVraHbKjuTD1iqgpFDL0Q1g
0Gsa0FiZCgLIReKnVagfNasdGCQHou3xiW089jfIFzEjJX8gELcnhp3vQceaqR/pZs2IU3r38hRK
T0w1nGXmP+vjjovZWlBkBDCfBdRs3flgFo5dyHKa+6Wkdxd1YJKxVMliZCTpiDYlw85L3zhG2g30
EQlJUAVes7dardWduASIQFsjOcQM1qEpl+4pdG7sCik5qpVYaP5tXaysyrbO51g4zlFMbW3VS6rT
vgvK+tOQBJ33+KO99WBWzx3mMaULojvMirZKGKNBGkwtyXLwX2oWPYXNWL9WTNz7FkbL4C99WwOD
kEPlp9EwZsudm3b8h5GbUXVwihCdPwk+sXoyg1TLr8UihJ+qJGyVJ1ZqP0kmKmboBiIfeEjrpb6C
pkSQOEgZT+iOhjwyEDywEvTV52469/IkZ9dej2XjEDGRTyjaTrWnGWFnUtEQ49GjJMh/DIZqfTbU
LJt3vMf90UOzJF7RAcFCxl6/xqrO4i6xAgUiW4/Iq9U6rlUMkUtOGLlIeu5BGN9CrdvDB0/GWjqt
A3LcdYNsiaOuKnRn8eMSAahDN5j5j7gO6vJQhdo4uao1VsyplsqBwbiaXumeXKSqduo7FHEOqhYx
QNye1PqjCtYiOKWyHX6y1KT/ij+q8ne7H36sSGaAKcDrXQtSxmlfkZzyY5tssp8Z7/XSFsH0voot
YSOL4E7BnlEHukMkqGrXaSH8Sz9djMQztZyUrrf2lH7u/QgFZVGwBXiD/t0bBu/3KolaAqysDRUU
f697aR5VT84UDq+5nZh7nM97qwHGTeyE6qCIulcxEKJssyXNve6PFvP/YsPMPdXY1S7acNtImwNJ
R/8butmd/oNtwsso57L1CbcPudSn5wTY6JAWPvNkXcb9nhDndPvWoDscPi9he4nF41qcvN/xAxsb
NpDCgjghwORkGLd+gKEPGmVdp/aDkQDbyekdtrmW/pdVsI7CqQnhy9WxErMzT71XG5/Rovb3hkjo
MIVJ8sdj87i1F0yB0OUSBa418T+3p9lsUrPx2zh3TiFCe0dA6uH7Lz2cH1GRpLwrBNVvT0yx1KjR
pKD2TTuyToWtFJeypibxeC9rZKl4W+gF4sEo7eiQ9cRmf7v1jhp1Ri4Vjd8xYupS5mP5onaReY7Q
Xvog5W18VqbeTFyDQttpIR1+kcYp2Cn9bzw9eFSCLEyQQJC5uh3W0Mw1Y+pqnzEYYOrVKL/AFGdm
ijokO7XQdS/ubcPiOUAnICcgjLvdcK2ppcqJ1n5ozJ48FbkHkBzECbPlwnCS3KRIsmMjKYLzqmee
4kyVa0hj9+5LRK5HMxDlfyGd6ogj+e3ciZXrvJy1xm9sLTxnTV97krLbebx3XkgIUbqGWI6ICW/i
dhWrjnP0anDkRhNKhwk23EmLVPnYBGr0Ei5t/O5oCDsDqoFonDMG/XS7nhaPkhwOY05uF8cekzVT
bxr0PbWF+wdI+5BWlEPXgy+5BmimPbN9dQmpDbRrgoO9VBLD4mB9P34a95eSGqNpi4cODBPSze1e
FCZB5grqwr7Rt8VrjJjQMTFn4xhNsbaTX90vhRIhTo7c+41atvpMcWb3mbnIWJRp0iRXD2PjYHdj
cKQOYO/JFN2XGaAdkzHSf9UF7WO12KLZg6GPWeczgXb4WFS9cjDsMXg2y5p7MnTa1yqomV7nNLb5
8fGR3n840XemtCH03MTR3h5pUFizWkR1z/UYtGMel/mnvDCN8+NVtk6TZw6olWgNFO/qaY1EUHGZ
mT3MJad7qSZ98XR7ngvX0uu9/GYtlS3MiQ1dh2AN+L1DJfR2SxSdMob75YPPNHaVocTIW/YpAAoX
PJz1QiFEu1BFtt0lHXqa7HlS5K7lTNIfANGif0HBpIcRSCLaFpQyi5M+J+WOU9w4DlE7/b8MBaKB
lYWfAdwoajoMftNNM7Nn0vw8IPR5CCU5+/z45De+L111Kny0VgkG15UWqFnlpE5y7yeKWhyrxa5c
y2726jn3Ro1qKyRfPi4GlILU7ZH30VIuaojphM7/KTCr16RoA3dptFOW1+8upCOKQHmbnhbuQkxQ
vl1Mr+zeNqOy8ZdZ1187KbDPVZTvIUS2Do4yMoERflDs7naVrI6tGSg4MKhlnj8vZjl4mt6/k98p
7qrgD5HJwPG8R5wBXF66wmhZBVnwQ2pN39t5SbzGmr88vgf3Vw7ovAXIRDBxiKdX22EMl9zpTd34
appnFzCqwxkYg3yawtrasdL3l4ErTWgL/gGlA9r6tycn0Yfs7Whq/HAKi5MRSpNramnjMUgdWFsf
7clEbG3t9/XU2/WMKmumRecM0YxtvulyDWa2ToKvg4lo2eNTXKP22A6yXKDl6QRy02kF3q6VUCJB
xTxpfWBRcvMjje3pA8pjtXNpIAkWTzbbTV2nawlR0ihb/ikYjqG7cbkE6TklqY4OU5rYRPg6E62p
gwRRd6gZmps8W6UDvIeLr9kHDXq+foo6ff4WUlOhLTz2zidllEh1l9yY/1TrIvIzBjcwlNs0x7+C
uJDx7lCfviNto04I3KnRO4n8YvMCYcxfTNQQMMnbzddRmy309XKfz26fiywavQiz5T0+4/vaMBBZ
Sh3U2eiu2PLqptYjbLUiqgo/V2bty0zZ7aPZx3PoBow3OPe2nP2sijD99njVjUsrxlQQl5Hoi/+4
3VuTwJGHX1/4tJZl1xn61ltM7TwQm7ptuScDshHyIvVDD4mSmKB7rEsYzN2tHAZ8M0MYyPMz2WJ/
cKbJ+Wg4Unbus6F040Y2XVSXtSMzwXs/VdSZ2niJyN1/2DgJjRgURcaxRhHiHYqOZL6gLVnLoYCP
a5/JUQtGsEWgz6JSkndCKxFS3FZTCDWwqjTQMOFQ526PWgL/jDaPllJN4XDjtPgL/exPKM4cqqD/
q20dYBeOfhq15f01O+oVAi0lOtWigHG7ciB3sWosUeabxhCdi8Wh/i8phdcbZnJEgGmPT3Ef15H2
ikkPWAoRZK0sE6kZnY05yQRBtEgODd2O8yjN5o+AOnJ5UIo0QusdGs7nSZmznRt978BYHAdJFkea
gTG+3ewEHWCk85L5mlKH30MzLZ+Z/r0H5d1aBUoqnRwereDv3a5SgA2M9CbJfWlQY69pyuql0cd5
p4S8uQoJEzJujM24A5dUdpnZDIDOfLhDPdOGFe05jvQ9iY0tGwB7Dlo7FxRk3erEQnOwEcZJqIyH
unWW9Sm/KE2knBLqzE9Olzo7lm7DcXExcJLw6cEjruWyO60FXJfaiS+ZWe325pBVbm61tjcHofn1
/c/cUiCx4/tB0qur74QoG87MkRK/riWmnlSgRE5hHhQT1s2YL8xOMpedOGDjo4EJEHouFCEJJlbH
6VC9QJdLZcZJEzierbWOF1XR+2ZogjtByx0MPRUsilkEuSvDHTuoNiVW3PgpE8ncwoAUM2iRsVP6
2XBKbwEajBc2gurQ7TUPrUUe4eY1vqy1+WukKdKlh5T3sjRF/kGtYaTItbknuL1xP7gc1GoxzjCo
1zDyOBtxg0NZ+8Ashidid8Ozpwr9oUB/f7pLJA0UDadOvw5sw+3+Wis21E42SjR65ADqfPFzKZES
18toj3e4tak3ogm4apzf2iwlKhK4YxNWfp7E+XEokumc2Xp2zpNuOD6+81sfjeuHOARlHSGlfrup
iVHuszPpla9F3ejFnTW8WrUEsHpKyzR0kb8eTpBy9gqrW8vqoLEQABV4qDUqRnFCNdeDrvTFm/ek
JoMJZjUfuzGhyebI80lWyvD8eKsbb41yv+BxsjL0ttVbK6dwmuV0Lv1STT9lAPmZFTLbO/Zqwz7i
zADm0ziEzbyesmHMXTbOKecpjU1+aeKZLpAtyc/WGGf/pjFzlR5vaqMSSl8bDCgelNYX6fztB2QO
AGl02VS+ORbZzAgjVfmkxYP8Gk424shSNUvo/DVjeygwaOqFAT9T6aY9YnmPf8nW8Qo0FcYGHMgd
FmeYLGOKR7Py+1pTnnWnt56XiHjsv6yCeYF8xAGvc3UVkVxpyJSK9946T7XWF09m0+3Nrdy6nujI
/P9VxF5/K3POZaXFCAtXvjWH5ox0Z94eTTmhBlJk+iWa++Qwdiq8lceb23r3xFzoJQgpaQza7bID
rf9ABUfphyK1cPPOnpggQIu70qdorwe2dVPRnRe6kABE7zQgZEmK5Vim6wB1JQGruSA1EY2VG9Xy
6DFW+P0lCVTARD8MpA4WdJ0ZNXpY20lajn4xOTp7m2uYlfFeE3hjV9TqyFI4RchTa4UmVWuQGBmq
wSdQap6SCFCnWSO9k8hSfiiXXTDhxiejo0KdVYgvAkNbPT+j0wtm6zUDLW4C9SFFYafV4/xkd4gz
PL4ddw9MODqG0OCFkFslpb29HbY9JJ2WS/olM4v2bViZcYqYYbSn+rC3zuryI9uJ1Hxjc89rFGTN
HFhAkHTBjuO5i/vZDTLUIksGOUb9+HY3hVaUQ00QeZGtIjeeq9SUP3Xm1CKspkAqGvROAzccNs0f
s9EmOw9ta/E3JRywCRrAvlV6pS1KPixDql/sUC7+NBCMGq51w7Bdr08Gx3kaGJ/xNA2T0z/lTd5X
X97/JbkxaNTRSRGZwe3e5aYrBjnVtEvUR4HXyDPsVS38L98RShoxC3kHVeXV1aztWQflamoX8r3o
oMepcVTB2+8Y5DtTKcYtvildADPgZq6OUoYSbDmVFVyMSo7OcwgnRbOZx1TkjXWy+z46DEwE+vz4
AO9enVhUFOVhEcIOXWMO1VDVAgrBAVMR/w9n57UbN9Jt4SciwBxuyQ5qtWTZlmyPfVNwGuZUDEXy
6c9HnZsR1VBD/80AMxiommSFXWuvkEyPWs3apsGTnAZQ7ePbQ70mtrMdU6gAssAdp3bePGAnrULi
2+edRrexfgYqHY8wdfIvRuVo91oclx+EzJN7onjqIzGp2jFLXPdYBGVzyANd+zqORjocFWLuKyvo
9TrlhzGD+H3AVa8CPcQwp95IxXZqfFx8iyRrPi6zm73/VcOnWRv+K5kXgPTlXFWm3Q3+mHqnBETo
e7IY/d0A/P93yQfzSi3zvDm/QD2eT771vkK3nbvWZsZao+cvfWMyVjIZD26Rsc31EEf6SDWxmEj0
rMw+xClf+1HHunxwJmVP0YIJu4PVm8CwUWkZqRzz0o47TPqTrwxTPtDFapIom4P0N7GZXYvQ3auG
aNFkWodBRdBmaLQghh2KJyvPENdJW0QVp4UTclSLb6A8sRUmZIHIMDEEOFCGqADV/OBdA4Zf13O8
g5Wth185dfkrVY9yAmZKbrmnRRt6dnmwkS9DPzdZODhWf/CDvLzhVLPvjURNvxayMpedMs132k1g
n0fY1mrvDf0CVs82rhyBd1alZR7AEk8kFgB9tmtSdc3Q6DXVg2HWviv6X8aDlP5ydk04UakYDd9p
wY96DxplDWFdthJLo7Q6JEU3PQnDr6ATNcHDRALaHMV4S99Vi2mGJhe9W1g+yZ+3l/ylhUXdjK/c
euHD8/jljyqKTDdU0fgnM4WxbtbS3Ev1fkieR/fZurhLYs4JcerlKGNRJGngzP6pgggbWUtbhar1
+ygbgmtF88VJxVGHJI2O3yoWeznW7CxobKrYP0mCMTusPu0OuHwm0wXnqlNMFnxkjHOFOscPwiH3
bS4Sg9fdvP1eL+zaqEcQrAFtrlDf5ldoMCqbVlT0AbzW/sfj3v7Zm4OsDmGDpd/eHutVHbiKfXi5
/JNSiWb45okLMRLe5vgUS7I/GItv7HFQsfMw6S2H2LqClMm3R7z0dDR0VgUUdotQbF6OaJkqJrAV
Qk3jF0kYO+1w0+finx462//wHnEE8LHe53aMsePLkXSU337b19pJYU1rhAmRawlwvKXt8M02/pfB
1rsI7W9I1M52miJnI3kTk8rVmf+hF5XaV9Zof8on85pB4aU3uJ4wHOxQ3nHOevlcdukmWmsH8e2k
j/YZZ3HcDrjE7oXou927PxasHfZX0AeO9i3Uhw+2ppdlEd9m1jiHk5ZMOzP3u52sh/b982KFSnHu
gXEIQrU+9X/ukhbWOPOIRPhWn43mZvYX+85PluDeh0B6paxdX9Dm/ATeW0si/9kIcTMxUt8h7M6N
09thnBCKy8Q7JrDdzbDRNfXY63X9EzpoMkaCXMcvSRJcg1jWwvXVD0Dtg10HHRu2tZfPSoq9ky7C
TW/npRcHDxPbKLEXUiECezdrDEeFEVHQuPu3P+eF1Y4QlhYxmmUX+GFToxGnoFeDVmMhUXTZT9IH
7DstM4oPGDX5HzFGt65UKhdmKi5JLHYuY2uw8fY5jXHQRD9oJyRwP8y0Tc9Acwk1aHbNHGw9ALdv
lBvCKquk/6Rvn4xbUIxKbUhvjc5fgp1t9UF7swRBiVt1YZlPdSAX1H+cjN/ffqXP3bxXI0OuW9/n
2vDbHM2J7D2hqF1vJzc3d4SpD/vFGIrQqkexKzLzdzGIT+zfd147Y5iy7D1f2xegURGVeHVYnLQK
3SoeD7E5GrdBFaRXPsKl2Q44aqzaLKba86H3n4XF9bG2LWWx4QbSwD4ysX9Wyiq+ucOoH2Ncf0O/
kkQg4pr1qUnLa5ZAF+bcal/CDQoEhUbIpjAuWQaW3jLnuk5vsMgKis8+xr93uWXm32qnTL6+/UEu
jOc9i699gD4m3WZ3LP2h7ijZxKnUCxy4sqTem4TAPmTk+h7fHupCAfTfobbExi4hxBEbeXFSBUZL
fjNjcVaY7vv3YEbhGs7NCkx96yQU1BMbcMYontHHn6ZS93eLptVI/0fjyv7wmp0OJkvaKiIgvhkF
yGYy49eRVr1ZiVO2aM3JnET9FwmdT1ZU2/bwn7JiJ+ZsOQLx11wwZHtTl/5yjOO678OJGJ5Tmpvm
WTS5HWawj796sQw+vf3WL2ye0CbWkGFKQo6MzYTSExdvPG0SJ37Owa5hNKi6/oSXxC2p8x39XvFQ
98mVps2lnQzdHnodahfYYJtZNfCu4tbi+j4nBlpoq3I/p9Ai7rxM2v/LUOAtsJy5UPA5Xh4OHTBZ
gJRFO9Fz/eI6OUIrqHyH3hTXjqFL9S5b1sqywvAAzH9TtCxKH/t6DZzTCGnfp6pc7o0KSmKF93AE
Etk/6H7d34iEeDVfZfNNp9Dzvf05Ly0ivGp0OPkYQtBxePm4UxA3Tevn4oTvPVW9G4sd4vtrtMhL
uwIKNy4raNxgZ2xOIr0ukF+S6nsqvBniC93u5qajybknc3cadw69sSufcXtLXxW9bLnrXQw81yeV
+eWDWY2plYV01Rmtgfun8t1lOQ25MLtIQTkVe0fLY0LlqoqbtnAVtiu5r3n7tF3sdEdVvpwJ0+HY
7A03O3dBVdxxhhl5SH6fVKFldskSkbwh/u2TvDV2VNvtOchzTQ8bB0XRXukFPnlNZZKgm82Y34WD
OZhBlPat1e9K2cdpVKlOBpHmjJZ5GKWaP7/r266vANhpZb1SdmDKuCm0eh1XYS/XpjMrJ/1IesaC
B9hV5+LN2nyWTvNN2QsgncJ138wgoSEcr2BOnZ3WNg6ITeP7loDHQ+3a19qoW7LNOhadMapvGOZw
bbZ3isTT+yCg4j7baPtDmrvdziiM9Ji2tplG7tCoj7pU4ykrM2uvOUMVJrKpo5qZf2V+bRXzzz+F
/hy3RIJx+LfN/EpSGsZgMtm51b3uE2iIaYQeKWnn0oMDFiaaH1fHuuqc39I3pi9+bQeAQkuj/5zm
BY/IsqfFH779wS98ClgPNC4AAWEibbFU2EXEj/lefpbGHO+LfjQPxVRl+xwryCv8uc2+8fz4hGVg
sLd65GCd/nJ5peM80GXyGQqIOsxA+SIYTumVw/fCKDAQYb/wpkF3thZMZAF7+FY5+TmGPIYuqcij
ziuXa+fuWnj/p4hcHwaAneUMvkGzbmu+Qf4HvIR2zs7YF2Xp3hyt4b7v+gz6oc8nDkVQLF4EAyj+
HihkUlEe+9rvOZ+bRzIWZ/t9e/Lzz+GMQ7pE5b5KLV++2xwdohVoWn6eW5IuGtWXx6lvrzkxX3q3
64db8XAMw7bkLS6WneZTKpwFOCSYe61OraqvuRJsdv71WVaGJTRf+KqrMezmWQJN2JMp2jP5g+ku
wPVwT8ZhdwIHqKLKqc0rM+bCEoDUCPkNWBJjma0DyJxaulxcrz3ryWycRD9Oezil1QdbM5srmMOF
F7hey4FBqe+BQzefSQF9+mrRiT82vTqEGVPfFmrpr2zil/a8FWsmHOv/VYCbXdxUcL77dGjPWjME
xON2dvklzt252HGtif+YQV0c7V7L/njG7LVQ3bHtDAeUNTKyVW6kV/aYdWFv1gozhmIFvwkMULal
WF3T/m2LqTz3BJXsR+KL/WjO6/7YGkGZwoZVOQERln2t63xpXE4YyEGcNFzcN6/B93vy4+BUnvWu
8U7oevKdpgY9aoaFsEwYye2doeHYdmU+PYOO2+ddY+s4duhjcH1/OYHFknetORTVOTalzvHvjYBZ
hTCMR2Y17W6K3v7jiPer9jVuExitom6KUCHJ/q2VbVXsnbyqzkblLoSjymboIws68Q+eIv+xFMPw
KR+W5ohkaPKiHnN+4h7G3l97BKnxnSDE9KfszFqFGKHDk6hRX9+4bUnSat/US7mv4TDjtmNXatlh
RZX/7kofF4vWtwpzN7aa82WsKqHzM8kUDVFq+A+gkQLDI2VcA3YuLAh62UAORHeB7mwFUYURz6ZU
qjrbtSMiALlhX3v2tQm4uVCzo4CEcOzABMJcnUvByw8CJEqGgVll5xTVx++U2NQvJGqkj11d2u2h
R9GchFqbL3/y0kbz3Cft17dP2c0N6PkHMCPAOVabApgrL39AIDtpVJqfnTNyMNBqu20MsJmq6o/v
oPwp8yS4TboenjON/GubzutlwG5DPYfqbDUg2opbDasmEXYpsrMfyyKckuzGxrHqsAyr4n+cmT2d
fHd48RpTxFigg8+yn/WF/AfCKIyWQ9fheMzz3v1oZTWBsGUikm9vv9et8dT6YpFjMgbhQlwVnnuc
/xmndt2lGfJEnts+DfZ+JoMq0uJx+CNsT7Q7OfndWrfroon8cV1PejdbZZRUSvvV1h02SVoN4XJf
tESFhXAHl9+YJyXDgYOiQso+uIXkP+vy52iTJHNlp3h98nCFwsiFzgWX91fMERFg/mc22EKnzIuD
CLo/QWp9piYyr5QHFweiYgFXx8zxlY+r1U/4QwYS+1utqAdcrrwGTmYlzmXj+1cY3q+XtAlNd1U5
M+EocDbHt9M0dlKaY39ORl8/qyLRT0aq9+9k+fDCTAjBQPfkzCIU2G6ySqYigFVanpNMG1A8TI4d
Cm3K9k1JFlWaadY1BcSFl7j6Y9MsJq/yNYtWZsXQyMkpz3mmLbsxcEZ8midzvzj6tZbLhXf4YqgN
7KuW0WnmGgWL7rQSYxPymVGnx1dmxbVRNveROekrZOBeeS65hEb64g87T8Mu4u01evG1sfEhqwDc
Q1X5ciuw9Uy5/sxrA0n+UgbLFLW5YWNRKZbj2yNdfB40KnhyEM30qvdB2Bg1ns1IMN/bk6eVcq8j
GNu9PcrrvZyJ959RNt/GnodiAHAqz97g6YcsqN1D3bTxrgVV+JSbQbZD4d2dyFt9d9IFVRRGTezh
PCBF5OYUSTNCccsxqM9e0Dn7wijcnTkn399+vAufiy+1UsW5NFM9bR4PLV1udR5TzxsDPZoLmd10
c17uat3M9m8PdeF70aGiOgMcXDHMzfwrcSuZGquRZ1Q/3a+CQv+sfLCH949CO5F+N5jVa28HxTaP
nRajzHRS0pCUi7W2qr2n9w+zknZWxjbiYXtz4nklWcmJiAmdghOGb4qndl3aFKe3R7nwdWiL4vtL
kxQSw5ZIWTqJ30CYHs4o1JOvBu23fRnM82Pt1++/SK+NIG7qzAQgoe113WodrXM0LhG18M3j0Pty
L4LynbTGdRtHDcQTcT9FrrLFHxrKoaSwnOas6sr5NvhDc5hT07ub8iJ79Mqh//H2C7ww59a2KL0f
pAlQejdzbpR+o8+B25zHeLDv3NKcI6+ss/dJVp6fimm9GnOuXcstIpxUWtYX5tycNctsDklHgJWv
q+HKTvS6sFv9F9dNdU1vgCn9cmctXL9c5ETx43dl+ilXC9b/ML+jrPD6h47Xehy1obrSnLpwuaSB
Dcl0VTfRZd4qO2Ynnmp3CciJYe7cuqbK2lCUTbwzBmfEGSuOTwZpf/fGqLfHGGnSvafa7ilrxTv9
Lp/fMlAldBaOl3Ubefn83iwMTe9Ec+7QUD56tZ0c22xIf5SDLQ/kUfjXao4LCB7fEu4FY4JNAxa/
HJFI4LXqneqzXjT08XuIh96c7ubJbfa5RhxDaE++9pDANtmXuTWFlmqyo479zxBNZXxl/3xFMloZ
pjayfYNfhcxmi/q4RquZk4ydc6sMM5w8W9BNqcmE6egN3rVL0UeeLIPHLJ7sR1dZ5S5vhzFKEK4+
rYqakHa99r7yDziMvsQ685/nJcjYy1eUmY7i84/O2dC54+QpqbidOWhXSpfNPvg8Cp0kPUAXgOPw
lmPUlNABJN2AcwGsGPYwew7IU+ud6C3jypb7nIb9n+v8OhZMJvZBWnnofrcqtxLSVL/Mwj7Tfk8e
1FCZXNMofGWUtHb6lPYdl2UXYe+vcRV17VpbWlmYuWMbR9OwpAfl90kaadrkq1B6Zfu7rnTo22NZ
d/DTe+U/zaNZyagSfZDsQG66W82Rxd/Z1PSnWBpOEc19QrRfPldOHHHZnb1D59WlHvWceipqGzM4
+d6U6Nhxm1gYmIMvlhCiUqkiCjBw5mYoMRavOsvAedf26x/l4ss7S4lpuVXFUqldni8G3l+J/GTa
Q+eiPLVaBf6AkdiVivBVFwtEnjsIc4O3xIvd9nZKLJzsuWxMMPmpJl+qLIJ7uboGhtwd1H70qvjk
NnMbTTOrK5n9qj4smEV+ffssuPg7oPjSdH52FNj2BgA4YwTTgXGupEkOD2QtU4TKqBvtUAOeDBHB
S8EQ6qTqYqOLWt8KETxCsPJq573+f+s7WS1omNDQBvE0fLluYt9M6hRLu3MyK/tjjj3Tx6Fx1ZUe
xOb4W3shjMKVCWo4Xs1bJwBCLPo+03QCCia/OXgmrN5Jr7Mrhfh2n3wehs/K5FttTV656VTkbI1W
SV9ZU/OUHoNMGc5xVFb32y0W+c33OwP2u27IEEfo5CeJ0JLwqVml39g/q0fuxTjavf2x6bLwBjfr
GE0W5caqoTDQhL18w0keCHxdyPPqxrH7ofER/mCKkj0qWrcBaJfoptAOxLR3MYUukVv7cRmWmlNV
R1GVmJzpMJAgbSW4OYO1ddZ4yDX8/sEUEqK6ihi4McLZQ6PR3i46DT7Nhtvr2u3CVmF5k3c0ZKGy
ne5M+cmZveXrMpSpCEezL248jFY/uZhpYJ6TK7uJHCIxH5pSb/MoNfW0iXLm6hB56YR5tkqCNIG8
mYkPSEWKMZJW1z0kMll+uHKKjcNoZynRJl07xo/kvWrDblqWIdvNQwwfs69b7XFe+LNhXtj0vJTV
+n+FA2azlzJG+t11hv+7DlTvhKUozU+Sx8aWUq4aq2x2RRZZbdConVw7bzu+ZPatlKbzTznFbFQw
+fBVqadGzcTN2tk/vt8Oa6CR12vc0v3uvtQJQdorzQXzapxgeNLoqpohd4/+UGLJgXVholXWPh1k
0UWpKMtHS3mYDpSG5AW3+FkMkcWuKEOkmWO9q125Lti0B8tydEHvtQiMDx2MiJ9GXf9VnWlCDEtp
sKo6ST7oWI4fMHRoD+VEmyHEQmF8tPEo/9DmcnwSxAF8a93et47pqIzTMJSS2eGK9Ea63fCvwjGg
PrjO0tthEBQ0dvOglw9xjAv8rsosv40K3+fuZGt5Z9z6U1bDfnDM7FiVEI9Dpdp5wtTLHH+jZpAy
mnBe/KaPS3CT4GH4x42XyQzl2CxEf/WV/On4M2aBpRiqx0KO/UmYVvcnkRkdeDcokFO1zqL/rhZD
u5cNDgNRPcn5vqeH+L03svZIb5QdDui9dnZrvF4SJXB8fo2GDragpa13Bk9W/ZGgNP1jYWm6syud
oP+u1232q43n5SEbmuUn1Fr/84xIewm7zCb8beEFh86cVDKMy3Tcp6lbnRo7N57atOvrUCOS9IvP
OljCvtPhfbvCdM7mPCs/Umos7svYrR+D3sLcOCnbMcPMFggp6qeleVB5pmdhN9jeI7JGc9gj7RIa
pXQd2zd94SRfA6NST22pi5+llviPpSKD9DAGXr7sMt/UvvX9oM9h1chaRaY2WnXERDbVp5nezucS
CnMc1SLNm2jhkfKj31nDdB8neC/vqloN92Uu7W8LVgWY/neVTUFDvMffyY0J7Whax+pu4lwa5WNh
l0Z/j1LK/CUQUjw5RPikO2NuzTb0jBhvBaNMEvlx7G39Edp+v2aAaME/He0zB8ld6RuROU5S3ODZ
tSTRjCFI9SEvO6PhGFdFFTrZNLf3c2L3H5Os5PcNY8kuNeW9x45S1dr9XMAVjPQq0Cg2VFq6Ye80
hG9yvMqIFFW1150sWI45rck2XNQiv8RLDSYoc+dxdjX3N1KPXOfIt7ynfIzrP3mLRd0unYZUC40C
Z6qQUr5Pb/s6Tf/ko1Dx57hrjCd98u1078REz4a5saAkNrqJDIiyb8t7RB4tlabM9DGcez9PIlqM
fRopLV5+mZby55Ctz/wJ+XeJP6WOUeZ7MdZ9gF0xEo29l5bF3WQQvfQR6ofQj0bZEXIoO6hPq49p
/i+EjECgYnCmZJ/Xmf8XcpZqmZUj/JeBy2Wku9UiopiN7F9jVMN08OA5krNCqmz9exKOvKP9oL7n
hpalKKWcFvkED8bFxhTNzx5RB0leOBPsyloP/ubYGo5RaaWwQEUzKRWK3umcMGgTgh97Q9JqWUkr
LiLVKhnDZqo5B6xUE2Nk1VVzY3ttL0MmJfOxHHTrxnJkgyisqPx/kqWbIhNqn4yUHmu3hV+N/5Bw
7n3pdLV8hY2i+R9mM9C+4/+SZ4dpwh/wYBER00da1gZLWJlyWAgvadno4ykX35bFDghqGUp25l7k
xL3NRJd/EcAMP7K2X+6LeOFM6VTGAZGkY8wVcupF8+TOc1nctIkyqvsqhYayM7N8+jDIidTModay
f4gDFV9TaJZnO3Y6AkJjA79YTNWN7yZujLfIhjiGNLmkn3ONL75PyTg5G6rVrWgY+sne2YFTpks0
tlWTnockadSN5reGvGd999NhNJLJucu7YQ5Cks4zGfWS1Rfi1uJ/h+zuT1FtLy1l8yL8myrFXLWv
LCkfSHWo672bw2OJkqmJR74oPOyo12IX3jD5pqzgWFb+DiZBxczOSzc4+kOm9bsJm75mr3VVl37w
jQQSTBxUQ7bveSaTD9nkU+TDqvscO2RKUtN3dhYlmW7WkZv2812RWNCxchLGsp2Ve1oWlkhR/x1M
6tkw06qUuN12MSjcUVMGrE3RfFu8XLbHWQmtOhDHxUlfyjb2IsuqlptA0NL9UJHDUIS1nxnWoy0q
raXawKrqFDStflOCSh9avLESCN+FUGHR06o/dpPX6rCOuvFPbbTZfdwPIkd+SMRnNECG6rmnxszX
MVd5Fxk1Pr5Q/ANHRZq0zW/SntoA7K9Z7m3yyCoOo2Bxj04q6g9lN8r6c9IBR+1UbPZILYSEsD/y
mbqQqA5YUTQD8ockUER4eKOlcdEZ0x+oI7MHQtMtN9LHgcBvzF3dIhrxEnkkFVPqO5otScCvNBYN
oHg0fCJDzfGmwoi3jWhpW//iwt7b+8HLxuk41XPjh7Fn1zedU/OKyV5x7ypjqL4FQOdl6FT2wnqL
Pfc+yO2Mv9xwL95Jv01+WZpr/2t7Gt0edjRN/zzyqSbeR6rNe4tKjGJrqbI2auZc4EPExhSE9bi+
xVrUgRWRczr+RVI0/iscW5IGsLbmkTc5ik6vi/90qsvu0+RnaR4Cfxc/GluLp32Z4rQf5nUwzTel
sOqvM3fFCaaZcJIfwu0qde+hcDfCKShYbWJoGzAULoNh7Of20yJSIXa68nRcj0sOuD0Euanc0cJK
Pqk8yH/NIG9ERibjXW3r6mceE3Kr8WJl2C9p9lksDtqxKlUWfRNo8zUWS43zT2LnECyE02tmqBW9
cTekQyxDrZvnZtf1qW6GKp+HE+iIHHcZMR7WYUliZk1LydKFdjXmMAp0I3Z27lI0X4suyPvTXFXz
b2qjPNuPeZ3cVlmMNjtbGRlhgJX1Q+x4A4TUprDykCBzZYSOXs9/lzlO01CjrVvv0mEuKNToNPRh
1bnxY1Y2SbbLslg7Di62x3ugROfsVB1H6jg5E26zWT+dCh0hKkdAruXR0CZyPyo3qyIyWWW904VQ
H/I4mPM9f019VSRut5+CDEfLsO6HmK+faUxnuy8LI/TrSVC8FePKA9Scmqw+X3xP7MBMQ8J8lz4U
aWx/6oZgvIunJu1C4owBZThSOxs7JSOnCT+W2V9U66XcZdI0bpMBwtJOFJZgucw9BYOmNcaINE0f
f8Bb6W2u83r10bRH/r7qrEYP2ypnoVWpqdJHq6SlGeGipDRMwD1phvimqvKmKfxkCGWQ+j9cK3W8
cK7cedlXak5/Gq5WdxAB2sBGx6DnRoiND3CFZ41ld3ZKe/yYT0hew5yjBHwFTvBj0S6LPBRc++Q+
ncbqD+FDrr2zFC4sp9hx5bfZyOpmVyRmaf2a+6W2j1aXcIjGrV80kUxcyr9g8ksVVqvp+Jo1Qgu6
mriehxy5jsn221V/S6saPjk2fdl9gWfMk0P90xzLYtSmx97Ig59VH8R/4ffn3w2nZMXN0wwbPo69
L0mmxG9XjsExCwhW3SMS4bZeTnyQ+2nMZ5f/oqUEHLYuSjB0auxzMJ2EjjFbt5C+WvGSyRoZlbOP
ibKFjQDa1+4bV9DhGYsZd8PBBMqMuA+O96CeaY7xmjt/sWeqyJOYiJG+W9Q4PozKWyk+rcUSdjnp
Pjp+56lwmjUjhmwgE/HX9nOePNOX6QPGcS1iUApPI7QyzAbChty4L+zg9KxZDbmxG40C4bg7Ge6f
QRjlkapfqF08z9pXT1l+doeTzCyiou2GB1MotkEN2OqzmXRecOyQCyU3jV2bX4I+sz9YMnC6vx5c
LnOXa53ucWlJqy+V1jG7EhKUrb1KiJ2hRBLNX62qgTaVrMmLrbGv5CeRa+buNQlH9zQWnlvvetkk
1sfCK93vLZcbrB2ohkXI9cf/Nhe89jAGzPzq1Z335GRxhs9a5c/fkthfjCjJaSyoYMoBW7SFml9r
hSxD/Nran3Bo9LvGx75rt8yG/tPrqvZ3o3JZhdiiOR8c6ZLFHZjzmmRPPSei1nOrXz5Xhw9wfCgS
MRAaYyQbrYhvFrItb7re9LuoNpf+32lWI3fZtBTZSeuFFe+tpaj0naN3dk+2dtVbV1DbTf9wxUZg
fmESADlx5WRs+uMa8m8xyMY6L/x/t1UzNit+PgPHwObOp31gF61DtdYHKRMnxeH2bSDkFXRKAxFw
l7AXoGwctTYwCABM6Qw1ZGXXlU2UCauJyljv/6ilKa4p9S+NhQMHJ83KKEah+RJyibuyWpRb62dd
OhbBaKYTIThxb1hTyRVEeH1tL9AdLE595HxcZMFB8OF4OVS+ojIF5OZz31gfpTlVd2AX6R7ypvFj
CKorKPfF0VYXcOgADjjhpvVgQ73umtgxEE6YD1jtt3CXwEkbsJejbOZrNJfXw+GOsXqCg0LT+LM3
fYe+7d126tPpXE6ame+coYy1w9SO+YFoeT3baX0c04bWuoJiwnMHGWnsud+Swrb+MShjVTgIt9Dv
pZ/EsPDaRf2DTcuCxLKKxbVMxdcfHQLIOsewK0GHuPWWL/15EpU5Lnz0tD7PXNqiSUxA0KNmvq/P
xlpCZAPMD5wHsYA+2MuPDqXWStaG1Ln3cmM/aVO9c/zB+vj2itn02Z5HwfrTZRavDizbyK+E9It6
1uR8dgnnvp0hyj2Mdl1jQ27KJ3xHjV3fqfdGEqyPtvqNIUmA3gTf4OWjISEwOrL85nM349AvjBGT
SGCPKy3E13gwrCmGQtlIN49e5ctRfFIhF6Dm+YxDQU0JGdg3ZbK8j1Lw/P7QQrFY2PVWZfjLQQYH
FpeddvOZw0A/L1aQ7EdEE9/It7nm1XRh7tGaMyES0llwaIm9HKqd9S4ruWWd7TlPbpx6UU++WyL9
tugOXkGUL41FF9RaLTswrNh6lS5DS1hEZi3nnhvnzuS0hWC5VHuGyg5vz8AL6x+9DxsciRtrsNLm
sUTtGUPs9sa5BSYgfgO8txvvhGYI0CHbuDIpLs13OCAQsFlZfLjNpJAcvZVXtbRFWjGHSp8WPYSj
Kz40egY6vmBeIZJpvDJLLk3F/466OSt0P/O4apfG2Ytb56ky26egi9tfb7/IS9+M3gqTkCOCbspm
I6XnJXpKeOMc+LO6MZ22PIpOEz/maRn+fXuoi8+D5o0NEInrKxeTuUutCkTFOJuagX20cpxIiHG5
sgNemhnwM2AZ6/h7s0G9nPDwufNqxqwaUYVe7pfeiU8ZyHcakXoL4Naa81Vl1qsHo8NLzxWSC75Q
dEU3H8rMBbVJbNtnIy27Y9EDVwayNa5suhdHeZbmUyLRGNvwkDqMwSBRB3RdizI5YGvURhTw700o
WbvV6ydiHVM8oP96+fqMJK1qLOPss0q6+ZgYjQxLmV0zBbz0LERSQRzgZITwuS64/7BU/djvPRTk
9rkzpnZfFI2+GyiLTu+ccEBlGLATSAU/A37Q5lkc6vgcAyjvjHekt3PzvMShKLiWTLnlf6ztcOjE
sI8gd+rQDjZnrk3eSkDTyDuPlWN+tmTpgPKg4MaQvT46fpPeYgjfnSplm/ugSP1jK4U4zriu/Hzn
87LxwuuHQUsnmb7p5oeoMpN9tzTAiW7dRG0/fjW9Tuz+h0HWUpnD/1m88PLT5aKsWwyZ2Hknp4qA
Q7Uw8fLqyigXtyUex1oDV2xW88tR5qouaIMYxllrdW7QNBZ2VJ3x3k2d+spRcmlz95iIa4gWWR1b
fp9pA59CV2EHxIhjB0vKPenCmm9JjlIPPKkPsluisLxyWK770MvyfM2R4WsRGYX/z1byZ9Zs/Z2q
MG/IDffGEVIdQUcDrliyEEPo4CL5tTKXyowqgyvSldEvPDSUXQod1PSrJmPdRf+zAKtWT1KBnPNs
xFn3A2e5zj6Y0xAfdFgUaSQl0nO8CN1rFhnP9cbmsW1KRxSV9MSQZm3maCMN2bhGN57NZCmeUpn0
Ikwbkab7ybBa/ViR3fa9VP/H2Zn1Nq20cfwTWbI9Xm/tJG2dlrIUKNxYwAHv+zb2p39/5oo4UaK+
0hHnAonJeLZn+S/dKMnEMATzFHeoPhhmWVm+Mq/G4PBroeRBXC/uVbUx6dzjMWZ7tEjn1zRLXEq3
jtbHu84wuk85cNTvaaJbP1N37aXN5VylXpuOUfjUVLGeUTykvbgzBjUPPfQN5i+60uTBkFLm2C1w
WGdfFKHxU40mc3oCG4E1HBbTFEvwkm6/UsJVkl2ujtM3YPQkqNSHdWPXRjNlsQVBB4hvGbhUX23n
/rGoJL4W6mLH30JbpTRkOnEi/HIU7b1pNJQSEap35Y6eVvTN1vI+P4RL27ZU6lPxOR6RLEGkCO6d
N06T+WsWRve9G4343ilWwkyCrnag13gU7Raa4E85G0c5zs6gZ0/NqLi/pBKKpzqvc9vvQmX8nGEc
bh2ShSgaGptZBwTEqUabaTKTp3qojVe3SagF6UOmfRV6UWBYSJMu9KdSqz8UmVOknlqH7s+sE3Zx
p1UGRSxHjdHhr2tt+sxL5Xxso6JPn5y5rDXK6cX0jGpqre2RZYFVSYdcCK+nRTjfwNScPTGILsEq
IyOFyImR9SZCTPqcNqnAUz5lSxySbmpfprljC1y/Di8dJL6ly81PPgTK//QgOZESDhb3w7GWI+U5
SAB3rRvl74tqbJ9UaODeKMtbWd6ZyAEJCvsZieoV8AX6enN8Ra7RXY1Heczh5z7Mk5sf6rRtfolJ
r/fd0GU+5Bp177RifqLb6RxcWmf3rijND2VXTJaX1/V4j7RMvTecpdoZ1qj8d/3DnBnPrL/RBclM
oQN8N9odp1/GVqM6N7JGHkFn1d9UZdbfzXMU/VT0vvWXMfmVCqn4IU2PI1sv2qPwNrzDeM19GMYp
oc3jWPTY1BIZsEq/u/7jLgSJUEyoOBHQI/S/tYHqEptHOyGBBTyiPWdTrX+MVH3y6kXtX2Ph1q9v
Hm+FMiGcRMCzKmGefotJglzDfodQvs5df9FLV4DbwNOIDvpYgT+Lohsg7wsPKMU0AvvVQcw9w+hx
o5gdybJ2RHv5P2TVS+BrebPDcj19c+VHZyOunlogqFbO9OncVL3oWGbNOOqD5kATykjBKimDAs1s
DOpj+8Z45yBPgmwKP2t1i4wWsNrpgOYQkdTSPjiaOjCHWhHFj7pGyTZSqPp4Rqdoh1pDs542UGpj
FR7lgVqL8icSEO1XQHMVnQnlJq1+lV/YPGzgISG0reoMpO/rRfHPizqpQEbM0TaOFHX42HGf7a26
jf64aSe/CbvWvkjQknSky+JZLH0fCDrkwEUqUT44k2jfNeGSZm8Po1h9oIVgzsAEm5tPhXBOa+Ky
Yh6zkZS1LSmj21oiPVrItwjgFzYcpxyMKzuBnbeF3jJzMfDGGccmFL9UM7fuB9f8anSyuxHVXzi7
NqeIMhdTQ8Z8MycsLxEXxiXiuCSL/prWc/mk69k+AV27X3ItvHF0L8zrLx5/Ld2R5m0dQWotqbA7
j8ajI6nbxQXdt6IvFjqZmPZevyUuDcXuYQet8EuMKE+3UBQaBQTTcjoOMz33opMmPasx3ndaeKt+
cv46CqJdUgVBlXjF/p8OlQzrd0No85gPoKVb2hG7pBnaG9fs+q+cnglWSSWTpMwF1XSrWC5HMxV5
lcxH4Bnue5U6yUsEy/YLRFrjW4zJwkvtjLRbr3/Gi6OC6URYk81Ir+N0btpSxiJS7emYC2vBt2xR
uy9D3dnfTewJvqeoEd4vuJhpN4a98Ek1C4o+eHcmzLt3Ouw0VLHZTeNASbpz9lpfu35XtLfwque7
H3gub/4qN7Ay5/XNKM6E7jYqeUcbwvi+oQFOS5VW8Qu3ifFxCsP8cP1rnm9KoRNhMJoBX5js53TA
aNRmHhJUk9G1L+6qXqKZHA3dwZVF9e36UBe+oM4ho3Ctrs/J9rZyzcE0lFbvj91SqHemFtL9l5Zx
f32UC18QiPVKs0EwCMbC+iv+uahlBVISz53luMSd9tE0pHvI9TG5Sw0Fy/SlBqr+9gEF8IaVkUGZ
YMv2nysYKWnlzMc8NlBYpfSh3oVGG+6UObce6hhExPUBL3xH1Nyok1NmW//bHIDE7jV8GRVi0mKK
XrR0nIMxQeT0+igXwOIUX/G2gt8FfIk6y/ZDmgMNYDHTYJrgyZMVfVAHuGRuXGp+hAnZnZ7E+oFi
oBlEOsyvTg2b/fUfcWF3ruBwSh700jC93xy6UeYQkhUkEEeug4cZu/rdXNjKXQx0/e1flXzBtTkL
yPZSoT+drnAjzZ5ApR4xs1A+luP4icC0vfHa6Ou/srkyYbCgokJ1YG0Qbo4botMRqZo1HyOcke9m
tU4+5YAngs5xsvdmC2hvkagD2I5UQDuH5k5WtY6sSj7cS7rPoxejvxvUIGv9NBLuq15n0/0k1PZD
WNPJx34J5ZU6c0Bz69ENKtmFyAzVKfx6iXXxbIDeevqJijpZ5p4BobpIuvdl3k6VD2g4/Q8GOSxz
OESgMao0VKfnsQWDdgctTPujtRGCtZR8wu5YTynQEd2ZrPHT9a1y4dyvoq3I0tLsJRjfbFf871w1
XYwZMqyFOpWVNHdiBPSU2E17SENbvxGBX0iA1oYL7dB1czLkZsBSDHATRT4fiwZ8GoJDqCiBZKfz
btey/qCnHYDrNnOb97OT2BFUpKm6E2E2VY9dHGo/FZAmv+nAA6ec5eS+9vZEKeDtH4VoCiY8FyJ+
7purAiiVwZvlzkcV82tPHyMEsuX8Mg9Zu9dj7ZbV54U1WDsaqKPSaOed3N69Hd8+Bvl01BejCSrk
X+6aKEyeBGZ/H7VSn/zr07twPcChRAvBABfEXb/+/T93fTS1A/CodD5qUha+bst5V0ZJ5YNSTG5c
hxeGWmmHUChpPRDsbqZmp4ohu3g2jlXd1wSidgNguh0flHK6RSC/cL/T0udiX1U8YHttZjWpoV5j
kGwcnSb70S1IJdB5dfWf17/dxVH+8p6pcKNQtdm+cLisMDZIs7RaH+4FpYynvm3Fy/VRzj8b/7Sz
NpJXDCzy+6crBCWgSIHBiqOhuxlwlQgO1opVFmHu3OgMnU8IVz+wJpBd1ud4G/OqdY/9QxLpx7JK
YDHQhPX0pW1u0EHdswucduR68Fchi5WMdzoha0bReJCOBru//urE8ROM2ndK5HXUBhH4yme7Run+
Fkn9wtyILCgO8tqv8efmcTLLRZF45dChzMNq18pu3k0YRO6uL9b6208fJ6zzqJmAw4Goxit4OjcD
NFZSarSsQ2mk1BLqILHEhLqWnlPR0fapc9MMejsx+lzcnQBLeBK5uLeAmSklaNAz1OnrxJ2eqPoO
uwI5wRv3xHbR1lFc6heASsBNsHCnE4uAqOMIvDgPhcwW8JZW2v7QISY+l7reUVtWFuu50tPywQB+
SdGyv8WpPHs6+QVsf3utHyDVgDvH6S9okswoSyVHIrWy0gFsloCXGs2F8YDZG8jXLpJ3Drypp36Y
yhdNLnlGCVWzvoD1nfxpGuznFr7PjQUnLt4s+d/fRXSHnip3jrMN/ytLSSa6qeFDWA/KJxO+V++N
5Hyhl2rLIHwbJZU2sAsDAaY8SdFZ1brM+OsH0kAZKzUonnkX9dEO6K8R7/reSNC5kkOd8cr3Zo/N
s15YO1zQkh+ZG7uflHSS7t2Ct1eg5SZdzgF8eO2lMZ0BuEmu8hSv6BffBG7ZeLA7VLgZg/UjNzUr
95wicSxoisYQ3hNPIHnvohp4UCM7xVwyA7hwHwpbeZJdFAKvtQmfQNPO1ed2yl3dG9IlBASsxpBc
RlSpdqpUsFTBFnvJ/Sx07J0m0q7aCcU14aWpc609FKmZ3yeNiD+2zaB9qI16eKdjl/5jkkbm+F1V
Z79rjYoVVfulTb0kR/xnH9ZKbuxyF8NBalatCcEiGVxwBXWSfaqNEGjjgvS76xV6wu0Ic2ZYa7z9
FNhZYmZ3c6cNIdqYta2+WLjHjY/OkojE1ztj+hwnjZn5RW3os5dEdfJN6ZIh8exc1344Zlc+iQim
CxB/fVT90SlajVy1sSTE+Xn5bUa5eCrjrEY2Jk+rPw3EATDjlTk+NfqCeGxl1eWxy5UyA2YbNq7f
p/1yP+mZ6fhuOaevQCfrz4s5h98xMY2h7kVKftAhXISHvCYf8cNOlPHOQaBEeJkD8a02Im3w1raJ
tquNfP5mL8L8z8BXjOsyHKXhW/kEOjmxdXlwxzIccaHnFoanFOcfcK4ovawX7vsuw7l0L01d+Vmp
oTt68FwERJAxzj93PWRvT+Cx0fmyirTOc4DEZTsN8tNzi3z/fxI4xCuGZnD1RDi15q6Satx5vasM
4aFfDAQUnaFvRl8b1OU78jeIZ4Lvbn9qUCMrjwBYfi4AgqFxtnbAdqG0l+8zsnQpsspdXhBhETp7
Tu1SqWziUZ8OJJwC75NFid4TKy70OTVDqfZtVeSxP4isehqcrHqRhjThOobzAkkiVJLRV+Ky+xEN
EvJfhxnV+2ZuF1ibrRb/Z1aDZu5Bh4vQF+3U/pcjn6Lt7MkQv8GZV/JO05TyGCsppcrE7drfWVFE
f7ooU1FMEDVmKVqqaF9TI6y+m7VbfCp5nWO/K3P9nSzK6RWmWP+CpUQdwl5Ms5WuBwaJmyFLawJ8
U0J8azkTnBxZtDg+T6jSAzx4TAFQ4DIyd/BZ69lWEBNnJUYfQe1UHLSuURZPyArgpQJL4IuRJPmf
KTPkgAR2or5r3GIu/c4xqtcobMrGo0DmtA8YFjg/ncZ23hlGHn6iCwjphrKXgPcpJe7FQjTZ4Ee1
nFIPcZosouUBzOsxKdNO8SOQyO9UdZLKTq1d/VlJdK65JG7tb3aozOO+ULTsecDUetlXoxizQGDd
iZHAqEGxV7CaeQrpEX1bRvFrAkFe88lKb8kw40Y8rU5/UHOSqT/rZdR5nWy094laRJ9Jz0cg5mql
K94C4SA6KMDny0eziZL3MA4iGAdDWDQeYGWq1g0yrK9truq/x9FN230bVtGnOVm5PriFDRHcpjn6
CjmBfGaucK/xYkNRDG8YXLZLoTnpsxIriBkmVh99NuvExJVbJAbA37zFE9eIu/daxqbBXMJ1UFd1
h/x1CBP3oecC7vdjwaXmaRa0y8qSNkQUJakrLzfz5vP1OGObJnAGiKKpK6y5AoXXTRLcQvMqYjlD
E3WWx9nNrS8dFveHWOjDQ6nF9o2K0Das+TscPnWrQuqqnbB5e+Uw6SIKYaVqIH6fk6oKH3N8gV4y
MvQdsq8G9PZE3CpdnEc2TA8usLuy/oHabCLfVJsnMnKhBTZOS0EDxeswQPS9keBdGgVtHGKntUZD
K/Q0rpBNVXWqkmvBaq6+n9KS/aBl+Y3QehvFr18Q+JO1JtjI+f6lv/+TZ6W54aDgIFkw4M3H2NUX
n/sU/GQP5uWte4PDjGouyBDSamxuTicUxwgyruofD1ZrzvhHx8P3PinKXw0F+XdtnKV/ro93vjlo
EdIrJBCC7Uk37XS8qTAGqM0achJwSn8Wdt/dQUGonjDJLtE171vEGScQxTfSiPN1A2q4oobXkhMW
H/rpsK4+LUhj9u6DmXI7CCWV3+NsTm7keOfrxiigJ7mbyVRYxdNRihB2lVRTpCwzC1lUgOtePMKV
VNP0Vup/cUL/DLX5jrR/iyKjeP1gVcu8y1ccjyawN7i+WmdgrDVeRY5mFTSgqEHL9XRGUZ1pRSK7
8MHKga94KsivJ8mHGzzuvlVzsVbNxEcxXjZebrQ8E04GVch33dl4Bi1eFzdSiwvzXs1nOBtUZAFl
bXIm3ni1ctzIfUhgcD84s6N9yKtSuTXvC9uUtjItAS6UFRa7uU0oGmq1YmMR5y49eJZw1OfkkM8J
rg5JoyU7aVrTB9wIIaaYBc5oe6JI8SxUwKzURbLoZwXaNPRVw4xnv0N1EZ2UBjUCgEiwYR603JBv
3+GrMeNqb7SWO7cuF5CMRRzlnfOgNIWx06bZ3s09DMDrG+L889OSJq1DR4SMlW1+uh8SyqE8vrX5
sFTJ5JcZQNCk1sMbi3xWC18vQB4OBCWhWgAB3DwhyBCEptNmepBD2n4nVCU5NgDbPme1TWqcRFEQ
uSbEK2Lvez0aG3xcnO5GY/z8MFN0BYFEXr6apGwbUJkll3YtfwZDCYMmdefwvy4pIn8yleJGmfpC
ugqSgaeSZHltNWw1DDM1RZZ1ntXAzFTOUFqG8ztzWgxvwvggGPoxvFfqJD3oml0EGdrfj9LSSx+d
k/LZbbLqnS0q5/f1pV6P9r/VCb4+3UxX4xtAEzhLVUs5xUpst2qgN4N8UJsckJHdujs3rKlF6/BT
r4934XtDs6Tmx93JtWNuTraF+uCgwORGqLZAQ98tDK+fl3TPRXerTHsG+GFu8HJoZlIqM3loN7en
rYeDkbSuDDSlzY5u0yCiFurunS7ZaasXkz/PabEHoDE/WSMor1CpJ2QnuuklqpG5bheTnHqK0pdq
6AwfYqJ76wisW3zz+bl94GdQ/KRsuJX07dNYyeGD9AH5JlxVaezHOv+kDNofBb0QJ+uezVZ+rmI4
j0qvPSl9cYtIdn7WcU+g74tTExZKgKRPzzpWiWbZx+YU1Dhz72wbxp8MQVReX/YL2+xvrRJNV4qi
Z2QAsK64E4pGBosRDu8NsdQfiI41v5VVcsjmRd6IrS7Naq0MWXjarM/IZukB1kXgHIUMqjRTXnSY
hzBts7eqlK1XF7cjEGbaIJSfNu/HoqV1bUqD6oK1DA+92YyHtu6GT9e/3YW5IBhLG5nkF+TadoUG
FIR0ieJpYLqluYNbafsV3OP9/zPKim4Ax74WDk/3gSp6fUlDVqiorMG3sr4+dFr1VmwNAt1U6la9
5fVMAmc9HaXqTCUd42gIGtR1dmjwqHd2YpT+QM3kxk1z/tmAFq08obWrxh+bjV3kVbrKRuhBOERl
MMM+9YrBjG9stPP7DAAXyFzaGNTJja2sG+oxU5LZgwhq4tGnUWuiO2k0w12j1NbdW1eIoTSuTRCC
dIO2QTz+jJ2LPIkI9DG2dqNelT4S4LcQGecnlVF0nUL8Cl9AHO90hYQhQ2ecGSVvNUsiHiST58TW
Sj9Bft8b2ip5uj6tC88iI9qIbyP3t7YZNzvP0Ju5C2cWyqYK99xMXX4s42p+iCrgV3OF6h8aLwq+
GFny3KA3/nssZiqGkP6/q9OQHc0pTz/e+E1rhHN6L/OZEcJAFRPJ97NnMZ25Eee504OujM33JZ29
x1ht+zszWstjdu1Y+7ZpJNayrfUBz57aN0o9jXe5EGhDqb02vauVtn6Nxlh/l5Qi+ySEtD0kdzFR
VPNbbNyLPxdYn7l2wfmSm4DNVjJXSiQbg8yMot3Qi/Ybr53zHn6ldaenpuV3yopNV6pbkMlL2wUs
ArEoUCUKAesp/CeJ7Qxzqnr0SQPiY9vxiPbSIM311kORw3jKm7H6cH1pLg+IzC9daZjH2wi4dhZA
54mjB1M0qQ+5oiieykP/NaNydhBIxn2+Pt6la4QGESUO4iMcBjYTbOZCgQs66sGMguLzGLrawXCT
W4fgwjXCLUX8SbjNW7zNKZEGRC7JKkSAb50DVq6ND2ChKCVP7ptfk/WqAmqw/g98xybotrCzKBDq
1QM0iPIgVyicF+l4C2964autdDKGgUgNQ2SzIc26qPtQRZfCbKziECdVGrgoTd1fX5sLe4EiAlgB
WshcIGeEDLeKw5IeWkC5yTiSwmJTZ9bWfYn6HMppTX9D9/DCKp2Mt3m9pqZcIrOnxFYVfb9PI2P2
NQUdg2HAIuP61C59wJWKh68FKTBizafnCm3ztEmoRwYUGKUfO/roQwa4ZepwaUKExyo6jpBdsZM6
HUVSNCWkLLRAFkUCjnwcic368a5M67c2W3n58TKByE1eT4yxDcZTpDnmBOJSMPV9u1MRLvHSCqWx
65/tLzhhc3FzhlYSNxsCSpc4nVELxz1zOlUN8KA3rJ2KFP0PCn1d53PRNwerb9rcb5E2+VY0dWZS
17MUlLfmptV9itvqOyp+5qpUM0Wzp2v5jLgkjADpI8HnPAxR3jS7PnGKX8ZSKL9WbhRyI2G9QoQn
wT9kpqayI6GhG1Do+XLLVfPCtlijJqIomHPkbevf/3PdTvUQQ5E2nSAzBmfXzyNWyvN0S3Dhwrni
xKzbbs1MKAydjmIYtVjUTLiBosyoOtKH4np3G3+uTXQV6zC9EQJc2IYwAUnAuRFoZWxRYlalGDXg
bzuQXCoHtVPGu8mKVX/qrDebQ4PGXLFixO2AhommT6eW0N+fTCNxgrjtxGGineEZdPkOoVn8ub4V
L0yKdYKxC7wbOM0WAw1nQI5T74oAHS6oQwOivLzJyuOiOcPD24dCuXttg1P8JL06nZQdpXPt0vsL
1Knsv5ed6nohxKjvaZXYb4+q/wpxQCNYtQy2pIxIoTqvxLkdDF2e0k/V3X1PmnwDBnZhm8N0JRmB
b6fDONmc4rHHOLCNGjUou9I+WGhXIjSJ+t2bP9vaKLHXKJc2/VZ+o+8mazHUTg0yIF2BoSnZPk9q
4y6ql35/fagLJ8ohDyFeoeiBQ+26Wf45t24OHw6ashr0eZHdu/QU9y4SCftSGxF1z6wf14dbH6LT
WxADXARpKJ8iYQDt43S4Xi90pbK7irJCOWLvPmQPk65G+0pRaf5ySUtkuaiEXB/1fMdDnAFGA8wK
TA28ndNRs9X0IaW/GJSGVe1D1Wi+lIUovtpIld0Y6nyDrMYtpF3Mkg7oNr93J72jLVgXQU/SSsBb
0wztENq9PqGzUdbqGOWxleUKfPwv7vSfVTP1xeyG2VqCOlwG6GB5fzS79lZJ7HwUQj46TWhnMCdn
e3pl1pS0N5swCG2IjtD8S1TQZuPGDlzvgJMtsarZABgjuMS5gEmdLo7Q055ucesGTQWFMHHnNvGc
1DJ3EP/zfYvGJ97Valk8WYmwbiTJZ7ufsYHdkSeDISNL2WR44apYaFZFGMwJem1F5LaepbVfdd18
kb328fqine3CvwNB3LERu2CimwB3ll0zzEI6gY2K1LOKsNh71NbTAwqK7Y1368LKoVBHkIFuBxXd
rQ4ETq+4f8JdC0KQ016bKL1vQIm7sXKXJkQgSIOQ5vuqEXK6cgg/cxWHphtkWSgfWm76RyQ1292E
e+2NAPfvy77ZJbBbDLBA64KddXWnJbWmERH6QJtjed9ECIEOs5Y/9roV/UFw3bpHqSFHTUG3HpEm
W2VeXfejHQ+p7+hZ8Rz2rvlQmlkc0F5cTA/BLXQIEbiOATiU7eHNS00vkyLPWkum27jZV2CGStdQ
bDtQHGW+N7WmDgS/59Vpp+X/GIourckOttbWy+aJlV2LWl/bsAjQ+HdRMdn3gHbwO3TiW0wEWABn
Z3X1vlqrD9SthbPdVziLxGAkDG6EyR5LBNIqtQfpvExoSaor9qCUZqiR4YAGP/COwiie6ra1Ue6r
9F8ya6evlhxz4dXWXKZ3aRjGpd9jWOh6i5KYH8O0K+hgQeWePAXc0NcYmbhHePWiJKacwzDQYiUD
UR7GYb9DettcfLPnuUZcNrY/SyhxHyyJKddKWqyeuddmBL5lU3zSe4fieVnFiScB0L9T4kgDxKTW
FpApvWgJV5H9+AMQr34N6zZpdxR/TEBeMtLfafFYPhuL0j8ahZt96wdNyzwNyRNkk8vGjHZKEo1f
rIkSALqG/fSV/lH9wVLs8nvttEbBrRbZf5KoaNL9RF9Hf6ldrSp3cIvVys/Tub+n19/9Ll2nd8E0
uwo+XwBb8gdZzkYfrH2Q56kyO3uXo+UQeQVWGLXfNfXAgMZYqh6cgTi6l+Bi4EjhrvDHToQCdSBP
JeDYKqFCNkN68KppdMaDpc7tvWFlnY48cieEnyRS+bDo4PU93VDMHbjWZDqIZjC/CjUfXmLaVOBE
I/FVoKiWgHBq++JgpYnW7KLWRKnZSfV+hrruqk8FwBeawqXb4z+P8UHnuX21OLsoNZEbtcoo+4j0
a9jtjYEDiRie6JAtVzv8n4cG0xcfb5lwebQbkX2z+gUcoJIt1YuVGsnnlHTu92TAxQIxVur/2ch8
NbtYwRsQGrRlH2zR9O8qHAFXvGJjOUEv6gYQ4CjcZh+VVu3uQe0K9YNi5qvaxRSrv6SusOFcM0Ru
PCNGEHdNiSi2b5cGpE4zF5AyRKyV45svUAorCCyRWqwYmW3R2USiFNqcVh7RrUaq1mLb515WO5jl
6QLjj+uX0nk3HcwDUT8EMBj0BHybMEgCI6SWX7THpa/1F3VeNIkYRxjankJA/Z8OVuy3vvAI7pyF
Dw6iq5xhYWatA1ypKtBiuPWDzu+TlbiINA0sat7E7ZMIZABQ+oyQcutkprUb6ETOuyF0rJ+Va2WV
70hVOSpDDv1nziwlfKDqa6uPRoR+IrLnmhg9vRhLuac9SHJsdzkqJiqPbHoQTqL/SCQexshElPGP
FruY9k6PneELcNLhZ5ZPAsL6XGXxXk/a/Gcz9inKjFEXvUdOFDkthPMz52NZoYLeLYhZ844uWhGM
gEq/NiSc4TGPQjUlgzKb34XhNuBVAV4od4laiXSPfKia7cfJAZuQtQUaE42SVU4g0ix9b+NOOHoU
E627Yuy6dJeHkftLpd4VecNiV6+NpRUDfOJGG3aZaTfvE61svufxDPtRwP+/Q413rv0cyxOEz22R
u/tFoDLrzXneZZ4oVSW8s7CxR9gydVt5j2eBAVe6QTPU05zCeeyqELMGp5/FHcKzYNviKkyR9MzI
N3ziyj59QLy3/FIPEpNpwjAkXoc4R++6xOLZBunbDZWP2D4a01R+lfetVljRrnamSu6quXJin0qR
8WukghghLy/RouD3K+V9JHlfvM7MW9drwrSpnshEsecuWgXIqZW6MrtzERF5L1crK19qTgkHWzTK
ZymxrNy5veJ87VnJ75gbxLEfWcnSsexp+xLNNlc3udIQUDkdmqcoakea11HUYM8g1J+ZO05z4CZh
1N+VTlkPK7GqLx9GTVlAwWbUpe+v7/KzlIfqKZUKYkwU6NC+38S3fYKC/mRW1bHrIwPAbNR9IWAz
7lvwvL7E4eBQ8Ed542ydR4CMiiuwg5MVHZNtb072XT1mrllhUZKMh5L98RE94frGBXYeP6+jrHkc
0YANKuM0AqT9IMLS7Cpo8qtMCLUE9Vkm9nAAGTM+Dlp/CxF04cLAmpLQigRcqObWlzwvB9lYatwc
EVObj2CBi2MkFve5ywb1xrpdHGpVnCI3XrER+unchCqRjkB7/DiNpk0JDpOAJVXpRPdYjF7fIheH
olO7WoPT4DI3Q7VFjayLtTRHqHzYIpmVv6gVDrozSIDrI13YFsAN4E7R0qKtJdbN+k/iuAi477lM
6mNjmuNDYS029kiW8tayDw/N2pRY8/y/prynoyDkK23IcmyLFMnbluqlp+HGssug6974dJcmtLbC
ECkQFnj/Tfir6WobjqFTH+dBUwKZGM5TpVqv17/a37LOafYBFXJFbBCG0Uzaao/1VU7zz+jiYxkq
XeGVVbHGBUJbPlkxNgnA/CnmeHIx02OTdSHSvaKNXzLRazWNunJS76XrliizVMao7jFSg0eh440D
bmuq86DBFhvRb+yiBOGXlf7KQ2v6bkZqFMQF9UmajTqWOdcndeHsmiDq1gYFbc4z1ZQWeYtOn+b4
iFNN/0uosfDsJS8+CnDND3MCqOz6eBdWCimz1QIKmVqq4JtNLhe3W6zRjFF6SHuvnwbt1S1c90aB
6dIo6Hy6lEdI58mITreeg2fZygtJjmWqxPt5yrHWUtGovj6XC3c6ij3A3Lj9sBPb1qG1vlfHLO4Z
BfOQYNEIC3QrM1DYnsf6oNOW/kJL4ZaM2oW5rawpMJG0lLiRNsVHLFcTRVIRPGp26WCbJBbYFQll
vRs746/Iy+l2pw+3KgeudRH2/OaWGIzZCFunj474GTSGp419tNwbYTNMfqSZcbQzsyQ1Pk2WHr2G
UxcJz0HaDPXvpR2+VGY+fo0wgsJsY5iWJ+TkW8dPpkgaXomo1HzvajmxUtk49Uufz6GLyQd9OW8Y
LRykEFD3BrVYYemLlL8QnBhi35kW5xuS3uI1Jb8afT02pk+0+NInCxrg70ojG/UGtJBeMArFlluj
ESu9PlN6II8uHraeltVT/RjF3dLvyj5Kvy/RaHU7k3xvJBSRbvEuqs1k2lXNgO+JUTpW5FshdUNf
2lGf79IqG39WQ7FYOzwS9Het3jif5rjpnJ06D/OLVDO4gJKgBsl/qUWFb8DyxsIlzPDAErBl+n0D
DLrcFdTf3afBbvKE4M/VPlSRknydzEJ7r06jax1wD0jvVUzZHrM6qt17F48U2+v7xEy8UR1ysS/d
cul94VbMZjC0/JfaYWoPlcQx22MyY/HmEdKVEw54Q/RMrln9HOZKgQXhJrrmYZaAVfps5Bb3TZks
sWdV7TCs2ML5vSXz6J0pe+MdP6nD4Kp2IfqXZWpwR8V8fuxTMiRTrp+os9uImhp3EcVGC0lWOkin
57ahfYCRskwDxXDTuyQWtTeVuoEVwBzejfktqPQ5xHNVnF67wIDc9BWNdzpeXDWV2qFUFzjpYh+N
2m2/gq0Yf4UNhKNC5PpetFWGZUGoKJnHCkQ/KFwXN8paZyca8SP6ZTBZkYnht2xeryEcU6SrGuWB
DdzuAN0DbYyV4a1Vzr+jUKejb4vI2JabgP9EOS9moTxMYZUdrNHJHlV7zB5k0SSfMHJU3ho5MR6U
aQIMi/uRnHPzbdGgTWv0uh5IzqfXKEvGu6pc9A8Tr9/d9W1zFjkxFA/zGlabZLVb6FHSVK2jWLby
0Bhz9WjVWflqg4/ZAYe4NdSltULrFj4wfW9Q2ZtZdZTgKGhlUZCViRUMMTaWOBrdqrFdHAV5NVdD
s5pHbPN+AaRD3CqtomACjeZXg4h/lKHMXq5/trP36y9ghCEA1VPQ24LD1JIUE9SD9WCU9vLYKa67
t3Fcpk1cGdOHPiczqQxR5DcO+dlq0dDiNTFQlGbsM0hn2PRxZhSSK4pEdyebSNynSu3sS6t4o1k6
OD6xBriIEqDxQXyzWS06DWn4P87OazdyLFvTr9Koe/bQm4PTfUGGkRRK2fQ3hFIl0bvNvemefj6q
emZSIUExdVCFArKUCgbJ7da/ftOkGuHB5eThSMCq3LXjeGJmvV1G1mY+zvUsJPTOqEteD3V3BFon
S0wc4tIwkIexq7TRnJpdBh+yKtegnda6Qv2Vk3iSDKa/s+w+2dS2rz3/zVfKN1lDgleeFSj58YIm
AaMD1IB8E9chihnm6QQd0yi865wMymlv5V5QEP1EglL08ZXXIfnqtIApI16JcJHgacCYPx6yWJZM
MbZMh3TKADUygqJALrzR2PqkjJ71fh/vHL1yn+2i10h2rXz773Zl6TC/5HDqtDwgB6yT6reqpiVF
MRZ2swaft8GjOzv2fUFKzIll7YU1+/pGWWUgvHK8hJYCs+z1ZfBysdqkm+qD1UhxQxSHtRX62H3z
eB+hW6V5sE+SeSCkuPXih9n1hwhWFpTIWXly56qmhmCviUsEztV51pXeicfwzmjk3Ea7wWI9RLx1
TNq2xtLodSdpDukAozHyUEJvhoXw6DblWzhGO/wYPMe7mmiWX84EIu5xCKhPLMlvVjCP0pza/KVi
giO07vS/vYzCRxXtp21zkL1crp1C+RdKZM6Jmff+VV4o22sz+SXV+LertDQHm1nK5pBreHOIXqs+
idTKNx8P7beQ6XozVLJII14a8kfHhExRpozp2BwKx5jv/DQnu3DItIu2GZnKSzPsy6FPrh0yB7ed
bY+fq0SNZ0PQqr//VOEbcFBhC4c97h4tNLI1zGoenOLQJrEL6A8y8dNwWvnt4xt+57HixsfjhO9C
m/7Y9wTtDeZC8VQevFKqaHFJR9O1kwKbt/sARF4cY1abEPKAjyGxPPYBubO6PBQ1kqGwN5RByghJ
F2FTl9MJH6P3LgaMw4tchQQsEK/HY1no0pmXujnUs+l9KQxT+8RpLDgb22U4MQHfe3qsDLSSce0w
fPdoJYz12RzbMWgOAV0ka5ZdpPnibzM2XlxcwBPW4YBtzNEqNPh1gatERSw8bLZHO3GNnZzq6Tlf
lmSj2wzJj4fES7V3tOxBFeKQhRgHkOWYIDfjqQwHKi0xdh0b7TyfA4M8VgqCJipmq6hDyi8QHjur
vcsWGQuS5HKB11aNY0+DLCWhCYogyQcJaquKErkUVgTb00wiMRbOn3M+qDZMZRd87zy6yZ0YnbNB
jCQiGUYnqD+T2CtCu5viC0vl3ZrgNObXyldTGuHChvff3CzWQ94Mfotlcx23Z3Opd9g26HqxWewi
oMOhVVmyEQAhpH7hZGhvEqma827sJPlEGKpRSks43Jtm7KZ7t7fMZG+NBClba8UTppZLf0FXo18g
/Uv18Vxh0+uEJXBkS+dIjCr0B70lz65LM5yf43FN1CK67hey8Li67ZXXpucn3gwj9+jF0DtCr7V6
1a9ZS69Htk0aj0nYfXto2bRocyLd8sh5DFPjZHn2ziQCzrPxFl+xaXDs15fSKC7S0Rvbg65ybxu0
1ESO1M+bys52H9/UW6yNbC1qlLUnxGmbs8XrS3WVQxBoz6UcWGwb0iu6M4zh3G0slH5Bi8q/wFUg
efRVit9fEONs1dj2Hf4BRA/6vRHh1Wz2GFfkyRlQZ3FtSL+K6rzyiPSUJYfbJb2s9UxdLMC5W9sr
rD8tJM83H9/Gm3qWu6DY4pAAYRHgcF0qftufXBRbQb3ikonmWBwLjGIztxKsP45xFMjL7x9f7r33
s9LFQCk94OpjGFSUGkZfrs4iZxJ1OlnlEDadr+80MhxPHOJfNNJHww6vBTQ/2C66xHkdleoWVevi
CNFTNXMODf0E88pNL+vgLlkWo9/6eGY1uOAG4OQtgXh7PSDxMKQ61TcmNu3kh5dx4UXSU/FdgBHI
Y0+7qD3HjERslZN3p3xv3nkXYN5IYDij03D1jnaAJq68ocXt6oBv4/QM7Gm5WHfMyGEbQ18+JTUR
wx+/jrdHYuIw1hkJbxTC2TGasTC++rmr9UMyCWMbm4I29zjMw5OBUwlm0fNYXZbYEp1nszdeGG6M
Gc7H38BjfB29JJiQ1MRrgUygxdE9x/A+h0qV+sGRHn4Zvb7zMYTI7eLZqctih1nsKW4ussy312Q7
gvCyOuti5nu8/dmjqGtyuA5pWkKoIEoZaROLvrlcJmTGdpvWRWW1JyEBcVWdxgzUxHdi+hwWzOsK
hrQeLsRMMnv7aXRw/tewsSvRQ/4JkF2cVzWp4qSUp/GV5uZTvteJfPy2wCkksWcS9kXnQgMBRsFM
KJz1qr5lSSfFtqjUHY1BZQER5vkXy8lIuIeigSDGHD0NN43R7z/bTjU38D3Wr16a43DrDsHwZ2sl
BPiVmp7cOymqlbBbmvF7aZb5T49Ig+VudHFMYdeJi/saivn3ebTX+HXf/9z1pvzlJnabR7go5p9q
0hmweVQ47C9F62KKPiQJTbN6Gp5E4pFiVpW1eTcX1XRPamt8b2lxT1PbWexfCVpJtljd0A56nsUP
qa5IdB3SuZxDI04qutD5OJCXXZJHFpK763xpg6ytNphWD5+tVNEAJq6sDFWW8nDoxbcEJ2TGbIW0
XvUVbBWwNRaD+MGwqwKcn/yunswoE2K5lpWnnqhzvS6sRS2vPV1L4q3rNKPaF2Oc9jtFzCWh1SR6
89qaPhjDwTYaufGwPtyzrwLnVpPXIWTOLedCdv24RDlfaIyyBRvOMO6H8U+tGkwX53iSSz+Rtl1M
1/TRG7GPFT3tSOl5yeYbY3EfUVvr2KloJN/t0wGwNXS7LmFU0Q6qolmfy5/+SFMttArDuyqLUbmh
qBT3b0xuT7t58bNt7hTGT44nFTaCdu7KiF1cNlBQ2qyN8Hckcq0a/LzbTNbgVJEc6+qyx4W4Ic10
HWHSlNozhT0325Pb7gIUNyZpzNipPfqjqKpQI4M6vkyXUfOJ/104IxDs2v+ql4A8iVblRL4btVOa
xKrmtRuCyWmfvNXfYJcRuBvvcO1JfjmmdGWo5YSJRrw84HHdivnwwSWJYT/7c4dlRWIP+DA73Rgp
TrsMWGOACZE1NIHDuJ1JfywsV97RFCl/Fr5X/DksozOEHKxUuf145XnnEAwSwFkhMJFusAW+3vk6
0+6VjqPSAWLREnVBml8S8HVqhX1nw4PuvVoAuPjhv6HLQ3AZg3mwlwPgT7Ol7l02JXb4m9Yz+hNL
6buXgo8NyEP1AzX/9Q01lrXMq4fxwWfv+lQ1MM+Cop/P8CJrThQQ76ygQDjUXg6QkoVM+PWlclbF
nhP8cjDNqrsoFbS32NeHbVyXwy+v8JvImJ3uRMvsnftDjQpUC+sCf+3ji7bNADuLxe2Q63p7W2vp
0IZAWM23ZCak9OPB8VZTieMuroZUsUjzuMGjh+mxR8iq10mww/WL3GF2DJY4qCQY/C+VmCMiz7Xr
xXAyuj7+kizkyfjNMwQlYw4HNtV7yRLwbJd9rZ14z28H7hpRxJENFtSLPeHrh18RMtkvnC3ZtLvm
Ow7c00VmF+6pqKD1Hb7emVfvfm6eEUU72T06tc++VyY45KpDj6o5sm2ypTBkq8OW97tpUxbxjx/5
O7fF9ThHo25m/B5bluiFwCIbSO6gx2wxXWql2xzS//bjqwDsv3df/uqmTFW/HjtePz76XPilOpY4
tKOVzJFJtswFUDykUEPLy2Y7s6nD5B6JUPhUmGlyIb0p98PFjR21cUSckedFc7PdBI6cpp0zGebB
xnos3wVO6n2u7cr80jei8jZ62fZL6OSEu4ail7i2JUWgQwjrG++LZ4uWHhvh1EE4FcakbxK9i9so
I2P70U06AoCHERO2bddo6S8i60DpeotWpOnNsRlpWIbNu87zNBI9pSJk20W10kfFpPnTVqLw/KmK
hFRyuo0mCeiZqwQk0AESgISCdueVxnhXU+JSZs7KsnY19p05d1lYVxVb7QS9a+pb8hRV+eAnWf+z
JMIY98cF9l845LYPyc0mgWwjadTMkeSUUofO5Lt3HRzNIpJVNspDgskdsZnkjxXhwDcjS7dHaHNd
BIsw73noPZZyhSv/nLBv0vZ9mnaPcyWzh6QVZKG7Al+x0J8qyRks7qBLCyLcwtJb63a6r8kIq9dq
mmiwvfoWcZemR7RE1OqaWDtx5KtWO6SGPX/RpN78Gg1nPLNb8mBCdiP1Y+K8ZO5SBc1d1RKzwCBz
eAWpWHqx00ZdV+c8ZiwMjUUG+jZlQHn7bBykE7mJZiyHqSjW4gGrQG8zNlX3GJcmaeOevuQjSGvZ
n+mWUmKTosf+s3ZENoSlKylGVGaXd+yrSmz1oZk/t5lrPTCqOnPjYy1uRmmjFTVsHtwzQnzVXf5b
DEG81bSBE9HHc2KtVI9n+qqygiG1wofHGKWyJ0MaQToeREoodwpsck41lZMYPiTNJi3j5WaMRYaI
438AwmKQA0nAgOLBiwmOajThlaMBsW48jARdYmTSJpHeyTz6+AbfWcoII+asvy5lb/GugTZwUOD7
eahJd79E/ShurRUDyStMSobMkye2x3eWMhC8VXqKvAYK2NFd6Ys/kqGZqQPEcudqGUetCjNCxP82
tgy0AJsImwYMQbi11yuZViTDQHCAOiykSxLoKrEWtafmxIr54lB8NDzW/hvdsHW/d/WjBbPzPdH3
TaoOAVUyEd8qH65Q+doiNMoeW8UstbHw1JT4qTe14NQ5mRwAmAEVCete6f7oSy/+7tSJrUJ7jVyP
hjm1vxoVR9pocepiChcqkjqy9YaY8LRZ8kczFml/bqMX+EkEaZ5toZIs5WaUGtUwZgfUI/WoRvxg
af7nm7g3vRp4TAm1Lb0RSoTMu+Wx1IbkOrEr/3rUC/moyiV+tlVXIEDXuz7EjyGbd+kAtSlMsgy1
uK93EGpNtcBqY4tT5L+DYrOmmIaCFaINZXti7r09STm8PkRYBFcx/Y6Jbh1M0r5MdXlIu6CHn6K0
HvZVlp/3qWluUcdWz7Ut/PuPJ8TboxRXxQiF8w2IGOrl1yNHdDXGAsJiQhCc9Dmdvf4ScTQxdzjo
nDitvHuDq0USzVQ6AsddN0h7hYv3ijxQZrpYM1Ha32LGa95WYKhAnEGzVjWn0Ln3bhABCA7fPNe3
9Kq8sAjKjTV5aIFppjDGMvTTYlrlFy1xTsV6vXeioGADAkTBRH1rH8/DZLXHzNntfAs3m2jyYzsk
mciIlFtpUZfUuMlqluqxuku6HduHfiPnqfikOEFHZq4Hu7gburMC1/ifwFkaWERZXY9jMZ3hlRv8
ImYh+dTBOb/13LS6ZG4YF11rVyfe1DvPDAyIow//ciw6pkNY7pD5apHDwYYOdaAuLc4oyaYL0STp
2cfj751BERChbhJsxAEbPPD1+NMFMofRVOQxGm3/FRCiLDeUg6AD2K8e3IIw9Mo2klPmOe/sA8A9
EPkDPA/IKVl//hvYmQaunHM5Dgel+9rWEUABftxXBIrrwxcSEPwTt2mtbbejpTPAq+dlecbj6BjR
k3QfMr+0h0OCH+YvfEQW1joNr20yCUf7kojb4CGzZX9XtstCvmG+H+bCf1wBB0CORqVLiJal/lHY
wfAFU9Q+2cqhVV+FO7RX6JWRUnZukn2t0li12yl2u4txMZprmWnaZyH7+EoaqfxaWUX5mLkeMRiG
0L66GUgBFa9RNbu5hh56Yrt9u/2xJq6NM4i1FCrHtDzfm0i8XwjkaLTAQ1NUp/SXzVMsw7cvE04I
mm0LAgUpyMf928RVUrcqvziU1bCjt99eyGHsvybSMc8b2hAnburtkEViCm/3Ra1owjZ8PXaSumyd
YLDygyJ0m+1l2uV63IZWU5ZhHhtfIA6coqG8U4RyjEDFveKU0MmPGycJDgx943rloR3INotclU75
uumm8WYe56XYmdTED10yVk8dRSFKfDvTv/sLZ93IrMdRwoDLNbWlWaL+NqEZ91/49Ggq6cSvHLXX
z8MvlpEsUSkh7pPwUo42vbblpN3V26f++ipHfW2jhDmozyytbOL+XlXanFODJQVBroF5rpVq2I2B
qvYfL0/vMCjYqeilQ9nipbNWvL455JbZINxMHpRycbfmzH5rCHfZDFpTnfs02y9dO60RrOXjuSU9
46zzs/mbjhdGNAy63Pe6cg5lUAQ3cZuVJ77d23V6/XLU5RCiVh/Lo1Us4H4nz0vloYCntPOU6YTA
WIqUZ+GeOJ28nclcalXNcpyDV2AfIeWeNlXL7LXy0HAwgjwrJ2BedUqFaqzL/etlksvQIoYaRMLY
m9Z3XVtmn9Scz20Kzw1oZPwN72fjOhumJsq8HG0NjnpbuiK4CFlDvsVdZPoierfYw3Xr/gfPF/Y6
7x70B6Bgff6/7RI9ji7UsgbFa7popKvXww0qAbGbCt3ffTzQ3nu+sKEYYzxlyKRH+6AQVP/JjCpe
6y0Z8rf6yGumU850b1dKArnwJKNRuZ73jrs8pp+LKjbY2MG7szPKfBVa4FkbAStx2/VLf2LUnLre
0aRtDEzkFbXJYXZK+XXCLHljzwrtXEsCAuq9EyvzO+QXhg6eJOBV7AhvEgwHpHF96wXqgJKt2kLd
TwgZSM3qrO3b9GuMOQDQRzp5+35060s1efWhMC0R6VKpU14E70xO3EroqCGiAp07xg3Jd8gMr3FA
zWj9hBi/LJe26dTbVmGb8/HgeXHOOpo2XAtBItRSx4LL+nqgShEMjfRjeYi1zvtMvha9mh57BSIX
hHRpbOXZfO9XqGwjTc3VV83zh68imzHILyxgpWjCz6zaztQ8cMsB+08ZiK7L5JsvyDIF1AYITtjT
6y9YV95kqQUI0UXxd2mWc+6EHca4F5W1phmUhtijSReRMxjL/ccP552Z5a+XZNUCTMQy4fWlbVG4
BjvicNAqKsskrqy92clTxc27V6GFgJc6/Vq8J15fxW2quTD6eDik/Sw2pSA8zZniYvvxvbwzpmBD
06ZduZHkzR29Z6jlZR2v88kpldxZSf7DnoVHjHdbnBhS79wPV6KEwcMS/+hjd6TYS4zRpoF2wJHP
O9RYxWPyjyr54/t5u6njGb1yw/iP7kJAeP3UZr647teseix/rEKTbWxwbGq35EYvEY0Uuc8W7ZQi
772LYv648m1d4k6PkSYJRJ+3OXWoBvtphytJCtWUMPRsmscLa6zcO4EzwQne/Ns3B3cMzTAcEdYl
9pTXdwrJrssRuSED1KZ7PFaQUJnNd4TA2YkLrR/0aqax+HER5NLcHcq84yUXV+S5rEznYizE8COW
rbUv/cozQrPstc8Z6uli11ald5V7Ir1Me63bfPxO39wp4ugVSICCCHHhTbeg0wBQc0t1h74j5g8f
m2UjzN6Kcg7UJ4bPm0HKpcyVJoHdD3v0sZ1HrGuB0rykO0gMZYh89IxoGZEf/+0bgo+A0TK2Mgi+
j61rRhqWY0AG0MHTpbtLBkw6kAxvZZp8/vhCb3kqtAZ5Z6AHazcSMdjrQTJUZpLHdp4czALWEJqh
1Gsj0UymDJtpxqQUsUwJfL7MRbKbLX++DuZu/prKEWNRaxhKNMdNQwZ1V3lV2GsqIYplmKEO1I1n
41JR2s7Zx9/5zWRahzUdS4g1zGEMWl5/ZQx3UEwnvnYxw0h4qMu515DmuNkhteV4LVuZuVGrd8MJ
u5i3g2zV3rObAHlSVx8bnbrBaNlWk2Rk7Dp1WA9CRW1Wd1tEqOXNx3f4V2Dv71NqZcTgnwWsw9q7
Er1e3+MUJ1M62niCCT8vHzKkFrdLPVGRm4mDQDkojTI/m5c5uYj9Bq0X/Nql+t4PS3dn9MLUbi2/
7u0blSXZeZFpVRvq5uzWG8eunPEcX73OAioNtCDK8XCQmwXkVYZxofdP5EzH16OTwwbQK9LHwlyb
ZyiK1ZjRmSr63KH/4yWo1Yoq1zdLO7TupQwaY+UtCCoxL7bb4kI6SXGbCM+ro2JoYmwK3NwSuBIX
+UYzmmXYTMnYOYdg7uevAadpY6N1bvzcD+Z8h4oUTZkhKXN6OeOHEcTGNFxUwl5+1u2g6edpZdoN
EyK3ReRliVOGg6EyFaWmWzoRSufmbIz1OIuKBMu/NLF+VXZeyQhgSVzGZpmYUVJihhdhpoxLPYbh
ZrIb5glLvn4hHxMmxuBfjLBPftGKCZxd4o5tRklbEvRR9rMTnxWLBlcjAyq6qr2MZhvnja7fdM7i
Xjtxt8izwF4k3is2jIKtSwD1N78pWowStMrVdxjztG2E4bSs72zCqfstJLjkq6Yr2Imi0j1uqdCV
vtEtemE8c0Ge3lSmzq84GGMmWC7TmXwrG8sAv28a/FNhOj6WKAnwJyFnyAgrbbGHMK7k+KOsqj7d
DDjYpkRrOto3qyr8nbn0xveutOpxRzCvda0LrdJ2ZVaV94ux9Ls5c3wMvis93YydntzwpO2fRoaz
bqc679wMxmA7KEPcBuNYf6FKtndBn1e3tZwg1Xvel3lpa77ekMmvs2sOfSTo68LzqCbtCy5ZT5Wo
WGj0Rf7whn742XpQkAVavWKHFBgwsjFr9aM23XTZaf6IILhNs/Rblcr8EeB8Is4wZ4HbEAkmzpZA
teAU8zJAEkp9XB9nU6R2GOQVDO3OCfxmY9a9X+1LbCf6sBhN8dStEFWvt/K5ZYJTKyxF82MhxPAb
LdiGXy4QG22tJo6zUEOpfdMHYthO9MB/0FM1H+wgLn7wwJKC1vzi3Ft55tfbwmxG+LAl/mm4DRW5
G6WdYR+GJU+CKItNc2/MhFLhgyOmmpc1zjGJaHisIo7JZH7bArBwhC5sXYatj16r6+f2zPVavdxW
sV08VEG7vvamKSYUDEL5oZtrHe+6gYKPtZBfz+cxKjk4P0oXD5rbld/IypLNhoKPCmXWADz3Vu2X
N6XMShF2MwyaqBNkAoXtkmMwlBvT+rwnqfLzGkYekbu1nzxmRWbI7bKkSxJx3hm+GCwmqL31eLhK
NLv+4ahO1Dt0Ucl9li21HyWwFYOrFnbwVZB0BKFWljGGKXwlEwuOYHLDmqQtGfpOPk9bBzH3gVJy
mGi1JMWnkZPRQpTYSF98sBs4PZ09FF/TCTOfiDgmWVxQxfZZzuHewQ7GmS172zIJVSSNUp0XZu/m
KKgm8074XR5HsjTl4xwoR4WelZpeiPlFPe16binYB5rspi01Uyk3Ruul90xETBMWWtVXvZtVrIlJ
obDDUpW6sed4HjcVN4VRRz8TMtDNsR9OeToOu5bqKA2dLve77ZQ7yR4IjwffoGWftp60lg5595R7
YRrjEI/LiZrc7czqqO+V7H0blWxqDFCf8pZpoFh9Qz8QEAEnqFyfxzYvzDBX0GNIR2aBjfSl8ptt
UlmwjtPct8+rtDDsKNBc51di5/59xy4QfxqGfHgcGUK3WDUt5YXn0AONYisXV0U7G8Q9imy60oVH
/F0tLfe+aAfZbdzEJ0zMd7Vy3psC1uzGm71YfWpLXPE+yXyGVK7FBjsvJPj2KqiN+vtotOiA86xt
f0jNhIYODrAoCv8qIF9uqAbUNYvWIqCIe6TDsTETl0yEqKSfL5CbYpuRbiXr8ybBcIdkODOAE+/l
ZfV98A0YvNrkgIW1awfNJXOt3Fdlpt+5LKsHC90wbligpVfw620ij/Gdcy6a2dQL1hu7++7GS3Oe
MdtpsJMtg30SruXYQpU1KYeQxpjvykzia9tPTT3Upafv9ZljR5SOs8FE60frtqkbXktatqncmCIp
3RCunbzDmtZSO87ZmDox+5wntu/2Bgx3sc8M1h7cZox2/BO6US52KgYqvbZV0NqhG+SkRgZlzHwW
vrcQa6r3/TPNd5cfapPfbharhxKQqaUc2W4hxl76yqNb7jgIuTeQ8Rt/n+deCQ9gnrRn0vP432bO
PztnlrhA1cjPFW3TMktv0jwb3d0YG+awn2tjIbKPtsSTgQdpvutU0DgRdoTSOUM7xnZEiIvubV0L
KzgCQcv+p3D04i5T9vhsaNBKdgvMjDnCBARGgie15qZLpvYBe+XmEeFFnhKaomlwQDqz2OFx6Vg8
u8Ryt8jl55oQkSbPNrmxOlEFna1ZJF2aEuZrO03Xtp5k+KeZXmycWYGKqUDLTuw73HdYIulVdOEg
rcQOsQRrLg1jKa4111J0dqzKeyQxOEAVbxU/CWDu3I1BG6reSWQJnwmBhjRV4TWGSWk3IoXMk3KL
GdCya4m9y8KCqN45xH9sLKClVLEWaS2eKhtat9UN8szcJO0Gnq3Zd7MdqVRYfTTCGEwjt7VI/igd
YTkhyWfed1wj7Cs4Onl+K+DHFJuOU2Aejba2TJvK6WIIAS7mzRvUGcUVkhC2tin2WArb1ujgeqS0
ciNSsixa+h3rujP6aPrTvgtudCsjL5vYxi9O2TukBGq9QWwk9QV+TYbbPiuhud/03sdYjgSC8TJz
DB7u1EvtqiPaMQnLYNYejMLUrw2rMsaNNamZMEUTqokrluLenM2AYD5lwYcNZLuYG1qSyXMxCOPz
ovTil6ZnfoAkHGPiUPqieXaBVK2woSAsQ+EV+oy3QdJqUVoO1lMGSadkNcvmLKxj1SWRn7jtAY7p
XG212PcJ5XOoTKJR4UtKrwMH93AoWYo3Pa4gUyRoTVKZzGbxvR6M5l6bhSJbELcnhmpjaL+qpISM
Uw6xe9bHXv+ryl3vx8wmw/jvFX1SGwiAsFXhEByYpbNoQ7tOXASKIF8gomDtT+lALOXZSAvtGREJ
GY0SawXzTGSBDrtqDiREBCiu91qFvR+mbXwGVhp1G5FhAhMgGOsGfSsBmeh02sbmsFOK7DpAckD7
bEwKOF84HSwXyF+yOgQirS6xYDK+Y4mIhd2yDM65PnfSi0Aztc+1Dusu7OVYPhJkVrAx6EHV7AWV
0J0je92K2rJmE4ylB01ozKuSSNiuV7e2MkmuVX2RfndkM8oQ67NWYKMmtAs6pfljrZbU22T+WP/I
U384CGeNuHQWYL3QQ4xKjMIwljVYeOsUYaLTLfZ7q7qdIPJq4YSnjIx6M+m0qPc4nufzrFUbJ5gS
42xWuRbljjnZG9vvc3Pv6lP9q/Ha2dwqdBI/C1VyLGL7jQ/V0LjFbRfbrAGrDQWOVegEf07gD5/n
tFL+z9LN+uemrmUWGbEV46XlQbCJ5lIg5/AYnbhJ6JnzVQyB98OUXtmdpRgxEgBkSWfZ2mXRX/U5
1ktbV2fnhEu19L+QRFRF5MkgRa4Fu+zGm30NqtfQElI71kX62UyyXIMlnOd3JeGSuNkMOaYYCyDB
Z0B260/lukG760wvcbZeOiMLBxAP3BPAwBvYdS0MMWHF4x8fYp0e9uvCsNCA6HX2l4sMU769jkPX
V5/+xidbiPJmrJoAM0nb69qQo/qyqVU7ncWlbB88O8dk14udW0HXlK5h7cwniEcvqMRx0QrdAWou
NTI411HR2mBAv2TuQI4FEuAoGRxVcX5kh49lwVneMRJnJ2K/v0Lg3u07CUm+bI1kVyxzEOlYn92u
VhRRn7bW1umNhROdHC8wNBT7RDeguuoUvOHSiWnXgQ9sX4ru//U4/Vfy1Nz89UX7f/83f35sWgxy
k1Qe/fHfn7JH0fTNs/zv9df+7197/Uv/vm6f6nspnp7kp4f2+G+++kU+/z/X3zzIh1d/2DJC5Xyr
nsR899SrUr5chG+6/s3/3x/+4+nlUz7P7dO//nhsgLnWT0uypv7jPz86//Nff+Bj9Rv+sH7+f354
9VDxe/cZvhxtI57e/M7TQy//9Qco1z/pcK8cNhthI2yoP/4xPv31E+ufgKgO1sQuDCLszf74R90I
mfJL/0QVjQAqAKKx6JCsBup9o/76EXmFgKABNgcgOS6d5f9z76/e0v97a/+oVXXTZLXs//XHi5vZ
b6MOhJNWJG3q1cSAz3tjwJxlNn66Wo0dZVw8puzMlRhs9mToDjmI5VfTnasHiTAsJyHOQu8wxYMh
wwqwMnT6XvawimPij2N/Ts6dUaTbHoYobT9PTSLCB5N6tRuwtkcHcD2ZLcnGItFzGLZrTqVocQuL
GN/1tSjFctNisF+HrBElcsZM+2LSkLrPwO8zhCOFP4d6sFzr8OMH1mriu6M4XvYGTkl6mLuZ+61U
BItusEHAMIgjmBYVo1cUoawQ8+CYZWBniJfsOZ5D+glG3wtw9vpJ0jOCMgiOCqvhjRyKjdKTEECb
PR5dZ26MUE4IJzv38RGNqpr8c6J7qp0Avmcn0YcL7Is+xfn0w66o5KDDPkxSS87wda6vhG0d3FiW
6DrKpyZxgm0fWLfWElOMNAO2pEO7fFpgNGy8PFNzaNO+wAEVnQwx0ssJfHpdE9/cFxAncuM1dOF4
hND9bfpJH5t9PWq/AqhQEAOtT8hT6gin3M95zVkrLrpTIN57V13HOWarNOT8Fcb8rZPrpGle5jAi
95o1AKyi6dllcItCcjrsECsIY//bpP3PxPh9IhzBosyDVej/ot/mbASW+/p6ohqsSdOcZj/b5nwD
+VC/NB3yLowxSamuFoFqxpxOPNr1Q48f7e8XPV7yg8pycaNq9gF63xAKEMt3ERtbMjS83cf3dxwI
+NcNriSYFfwlRvOI9FHrQ5v4Imh5jfOyg0RPEWJd9FZysQS5sYFYnWxmO0h2S1BeFVImUVoP+aPX
9sWmwvw2VBUhtvWCFMjlxPv3+s4v3w4mJW3gtfMH3ero8aNSU4nHYUz531yguoMUywJC9r+ZO7Pu
OJksa/8iuiGYbyGTTM2TZUm+YdmyzTwFQwC/vh/eqvqWlfYnLfdVX9RN1SojyIA4cc7ez87VUcq/
TJb918U4WW92FLQRp07jNmFOjz+2OXjxmp6xApNIlQR8vf/E/7SifFxuTJAAT5Ete3JLCzRTOfYN
urDYOpN5MnBWb5cDIQhTaM9o4cnQm/fvX5R94bcVxZhR585wBHPdtxd1nKwh1Z5bU8DRwrnOhl2j
5+MHi+kfaP3bhcu8HlkC0uItK8U7mVkNqinQ4jvNIXXPkvGeQPVY6jQr/H3TGBelbPequlf1UdOe
xm7ZWbBcSTXf+dpPXYsM6Uda1YdD/IhfANKhGa3lfja+01Hc6ECIdiDPcRhc8khX7U66h9h0jtLc
l0l/0enfrdHaL0y8k/5rFa9nmEC80j1Y1peh26f+WVxetbYd2LSbyto4NPGdmdS0TJZLjIVY6hQZ
83ZYrOC/ErpYg9oDr46SAf8/EJEPVsE/cRNvHxV7I4AqF1M7M4lTPZL0e19bs6I75Aj7Io41KSdW
276rc2IM89Zdws7s1qgBm3mkbW8EtafG4wBTbG/blTzTVZldZ3SRDgTL64cud5FmJ93XjqTaoBYL
iujEQz/2/jr6459N0rOJDp46AyXbyUJC+UhggZSHxcPoHliQdtmXX91H82d1SbZ8u8eM+MTRvqf7
lgTOwbm/c/4V+PtXNeW71eKbKvP/W33+X6wpN+vSf/+nbvutpvyUfs3Kr/X3NyXl9n/5T0lp/9c2
vGNPRuCFMYIf518lpe/+11ZHkj0OoIncR17/f1eUQqek5NO6HXwgbDCE+38VJf8YX0LqP7aFjduK
Xew/f9m/N85/Ffp/rihP9zSklltwEh88HJpMf04Wjt2XHcC5vD9OlTZc5RRwIihWxw5yM60+kiNs
/9ivLxcX86ieN7H4phY/taBntZaRXGJ2RwwJw6Y+645aNic7BkfJkcYQzb5ffod/3+2vZcKfLgiD
aiu+GS5a7sk+lRtjY3qg+4/CZwyH7CvTrsmWx5Cgl/Xt7CjzgwueVl/cITUXWjbB78qLuH3wf6mD
GqNJCVPiGI61OOf4VjjuhZ569W0/4YBr4jSJaE603xObXeX9ez3dSxz4Mlspi6OCuhZ30dtL+6kW
14be8Uhzxom5k4ioxLn5wVV+Wy9chRvjaaLMxdd38kQrc7UomLlKN0/DObND+3OVaCKSHWOhDx7m
9m+9WS7btVAHsmXhEKUR8PaOYnKPgVqq7qhUsx/LeWuk9w+jycgvLWI2rPjvErbBI4DZg7eMBpM1
6p+CRkwlNZA5VXd0fW0M4jRNj/qstMPi2q/v/1jEXW6/x5u7o1VBQJpN/QTaj0u+vTvGRQPtN+A8
haemK1GU2gsklXoNGQ+td12V0+LhkGLuG2v2AAYAWR1yzoeM+CztO4A+7Uu9TPK7zFc2Yb8smFFp
0ne1iAl6xiEmXUcV2Zjm40BDf5luZtnpIRV9hh7NKIl0sozOeEi6fr4WwJibYMSl8wycBk8iwPpy
QBhvGndFt+kYEbqbD/qQWXaATtrsgyWh/wOeyWDeTnOz7nYuJ9tpV/jwdi6L1OiTY5mb7H/T0JMc
niuAj0bK2JaJr+vgdWA+VA78XSLTLBKzsqny0nOwsVoGMJW/tQ4rND3PoosbddT0zp0j9u2heBKp
KHB6QG+iLMNTnk7lDtVfQ/ZW3q8yvelczWfAkjLOVE+jcjoKjNUsYgV/OvNxwA+xl1a7ycI2tiOR
1M92JkqLF8/NMuZ9jAg4IpsdVnX01nTsXuq8BNUQ2FPbMSiu5UgmCQAZ91LpVq/dEFKgT5eN6QM+
YJDjZuejENqnrowtOHBtNa4wEAzXinAnjreCZ5ntIAMmw97zmJzt7bxt03O7zeWXLtZtZm4wzJum
5pkwgo8y+ItgV/2+ri4I0qjI4dDzNUMLgOkmWuzW6C/okFYqhO43TIGcOYztdGAYLeMG0TnMvCri
tDI9kfqDXptujktu8Wjq+okwg3zSi/FZzEb22Pi9O35OgHO2kZuagBiSdsHBJYFnIL6DxeNdjRU2
q0ORdnW2q6U2bMc8ReJI5aSJjNwk0ZdvVlp0ZUXQguZk5/zD1u2kJWm2q/SKJJCmypjiwUCZ1zsm
1bH9uCQSCVydZuXEQBlAx4VhI4jeeyPqD3AKvnL9LxCHhDYEnTQn/zJVTAF2XpKia1jtLch46tzU
P9djH45BOvtxct1XpsckITaRUvNfMUdlCBPLepenxszYKBVE4YY1+SV5ufMTj4pW73AKh0JDBBRQ
n/f+XUHO6XgJNUPpn2vbGElx7YR/PUIqZu1qyyrvS0Q0/S2zAlegwbDrR9kiRgmrrjLbaMyUMjEK
t+OTWeC/2xk1scgAhQuZPnmpVVy1c9/lQVvGbn20Ovz296Q+6Otu5vVgTAhkyjqzKtO8SsuUYt2s
JHSYDK8BProZb90nVrv/mAwMgYIWutljk9FD3GvpCoK58e1ZYcwihAxva45Ayj2Uvp5+7+CGjSGQ
YmFc92hXwHlZLggvdBxqhTzS2fWdw1hHBXike2M3zAY2DDR9FuN6w2yN+WhOpAtxn27BAAujVb8T
U2WVkUWnW+ymxFquyULO210u4J2EcqhVFQDZ0PJjzFBT7PLVLuiXVxX289oGKsJQtFfjtVkuuoWh
G7/FMsCqZICqYRtHIPSt1rtkJbzKlTF8jiqmuepq4y1Yk7aJsj4bXmvTib/p2DG8Haf1pQx1UdFg
Qp2T5bve9QY+bPkMf4lx+XjXanlv0143tB82ARjtAcLq+tSmeTWeQ6dZR1BfCZ6axFiy86VQDD1Q
+CjcmGuOaoRJpHfnVXMqwpiPUhGWVj3e9toAKaFg7uXuTX1VuJHTpPUCqLuFQlITm2f4p8BAEzmC
+3gGdJKC745xaILcEuaVW3cps2GYOI/6OMwPrUxjcQBgKstonNJau66zQsP8OfnyJvUHj5om830g
XOPsq7BFpPNkjk3ihBBIjFdnTOTXaZUqifRmcWXEabd7GCmZNgNduk1foMzUJA3R2L9K+iHdz6Iq
wFRr4AFCd2LgH3Se1Z5ldqmPh3TtYYf2y+qgylkd88wF4FSHmGRGXOSDa33tdC8tWA61SEOz14kR
yqGogAFtaQ+GNbLDKylUjZqL7NHLenVqF8OWNj9mWl79WPOm/IbVKI9qa5hffGduD+x91bPd9Ouz
0ft4gXp/zmM0QYyq+M0Um1aFXms+MxuntMLBHBUpUxpk9gAWSBpNwAGmYzco7efMZPCG2jvp8TzM
2QuBb95LaUr5aTCw2AdF0+UybLQs1tFlFCaK5mwZXlWlxWSLkGlC0lKV5XeZVsY5j7IxkVBhnv0h
jJoxI3E9I0+u6dvPpIrYALFSz37YCGZfFpINzQxlytgO3n6dYqJbDaRi30hRKS7RLkYF8mQ89Q1k
BlW13mNbd8Unjf7dRaVmlNz1S9vPkRjKbBdXAALyQZgvVdZpT7r0nScSLi9BAY5XWpv3bmCpor8c
ehs4jJfPu1EUvQxlvYIKAkuXXg5aq/ZSG6v7DuXJRWWtV0I0467qRXMFUsW3mZKL9TbrnOFoM49E
8IaOjravy7hVM59EZeyJJr1vvda9rbzF9/ZmOds/kdjkN0MMBl9vjNkOK58ILqb80MlXv9qhbG3C
Si8eWRQG51HsZZ/M0oDksNh3la9GMi4nyyILnCikxrngFpJzE0U9X9zVfdFWLLQNrdiUXnFtnWvw
CFtCelOwgbIcUTrNnniF0239EKMw4shdJo/9bH7KlPsTLOB0bvmredvXpX6EBVbvLHaQH/aS6mqn
eoCGoTNLiO3ClRyXsRSgbqkdiH5EKvvBpA3GUxu3+nXegpeypT2Q67aOSZCBpU/242Box9J3+/1q
omAMMltfPpnDtKaHlDfxR1aOTXHwCt+5c3ku1w2hrPeki7yiMbT5sFjJcAEqOLlqmbCtt7KV/qWF
PysSpUejP+sGwem+XMxrxkOrzX6UZOe+XiR7PBFxfUQ7Zho01KvVQ3knmjiQQHiI5hkHPOyYv0Ep
jBbgi8Og8pLyo7Vb3mCPMaRKR7FXa73etdj1rbDMVGVEJYNIg2PasqShHBdnAm0hEhkWzVAYAe0e
opp8wMJwF4oqpMSyn1vh+QgB6ma6JMVifG6LvPdeKIIkwsBG1Q9FVRjfqoFZzbEvZqUitEpze50a
CfJJ5uzTXeJ0YJKqdS3zG7dz5XpYITdmZ5o1jdOLIeEBfKfV2ZtnS2vOz7KgI/ncoHY6nzsDg089
awYD3UIHMIccbJ3DdkpAfMElGaKWdLIHuIZIorQ8k8FkisI9bCNHYoT1Knv2jHaamXXYaKttU/Pn
XTxwU6GYs+olbk25BoriZFcxLxnCrhHdT4Ax01WemuY5tU57b6KPMO4122dzz0yr/MmAGEiVZ6Zm
vff5SLph3eTVrd4v/rMofFq6Zlu3T3FcNfu+c1KG2IQnP0qbs3goLJKRAtAjOJ2LaYZeyGgbaL8T
+6S4eSwufP0Y03jV4zx7xZc53nV9PR39YttclmYgOrirqgss/GhbOeOFdRwXvP5VN30urHx57ZXn
ggks3fJS18b4Zm0Fk5qeNrMMwV/F80XlxZSEiE/j/KsDMmzYZbZ0wOGjsLvx8lz75MglwbXpQXcL
5gX98k0ZV8Vw0CYzeeaNpdpFBjk+MT7xIF6I4msXozGHniLj2yZm8oTYALIaOHJwZKN52fmTgaFb
6/x7bGkwXAo3bh8Xb+zAWNRTHRWxNV4MjvRDwxraPrQKpY5LY6hDZqYzjDi/uls5tfNKO8l5Ndgz
BFtEC1nmxDig8ydAWBygRL583syIyGPG4pJpFvIFTaSMv7aTmEKD+6gBywoWh+rCRa9EETRSYM8p
EoxJKOezrPw7gGXATZTo96g0u59zLR2eA+ef40h+LkuyJXcPGSayzjZ9NNfyQHJDd0aa2ItuxBdm
b9U3XiXOkGQBvHErvuN1EWj+cNlyONw5TnGRxIb1E4jtGQo06llIIfjvIwirU6B5+cFOjBsIDnx2
fLZUt06eYOoCjh+2mId2kFEa6xG69sBOG/daG/oonvF8BRaGz03FsTIKPDii+kylbuHDNJhHm2mU
eEsfJl4c6bl+u458gOyE+DBgbflXDM6kH7rVhV1Yn4zRTR/TCa+bQbIVoY1GeUh8qn+Kru4sE97t
ovO9huLXwPrxNKJxrNr/PE6LHdQJ1XW8tjepLC7YJ/qgy3rCPQXEGwRZ7lVNE20vGOcHozKHsOTh
MHuf1X0xGHhwu/QoY9c+06StDtpYPHSUXUFVp+eeTPldxnwMJ6XE0eoVqiGz+2zWIvJy/r9xCXxK
uag5B7S2wVKYD33Ki52PVHkA8Iz1xXe7a8MC5K5Klbzyzy97LMKoTFMkP0CGfhh6fjH38XgLNMcf
UIwWl9L1o4rUnxA7CgKMsieW0+eaRGihR2rSb846iTPX7uwg08G81aWKBT9qtgfVbe/0tr/Ta/WQ
ZBq2SNe9WjxjuBpgJz4M5Tz3oeYD4LVaEe9HWeifSroa5i4v0RKxjnG+77XRPNPHhJA05sYIT2Ef
UI2iCmwPaUYwZVatJJ6mXo/SWC4lXxhEy0Hsm9eFGspPZu1OwECMKePfW795RvFDtyqDVkPfJ2c1
pk4Gmf1u2XJVvDiO+snisNh73ZfRt4urmWP1bs0meIBmsc+72I7KwS/ysNCYM/if8TY/840CV5LN
/t7KRIsIcuEQh3kjrGR3s9aVFowEBV+5pVZdot4TO0mHYd9pSvthsjkECrH69epWP3nVLvGJ3efQ
2ENquiujpow1urPBcc9oDj5w+v7U6aV76TfVI7mYUzCa7RQVA1DJZLQNjiB0BVvtaejTfZmP4+dq
1Jt8T2BLe1ZqimN0az7lI5xKvmY/ky3sofH8iDMGA7fZ82/wBzYPhhLleVH5TVAtvCcJ+SwB0zmC
NmJ0UGYh751O8BsYKp4Co1LN902McOuOE5Vcoj1NVkqSIDOET25h69GYJMes6PkwdnJihJ5Y9R2W
FQs1jycC200eir556NLC/Kz56aPvZN4OjZh57nbzhT2yWTtIa0BS9d6dmyJapmNUv6LzOUti2V6X
HaMUzWDVNTF4Ui25R6H0pVkBTpVGAyxwiNly3dH4YsSV/9yIHLOTZs7lF65xJusCqnE/6q89AQOR
ouhVgTTa5ciK7Q8FwgSOSEYRsSMDfJn0WD0WoAzPamOsvxW6XZkk9qA92LNcY5/+QOyRaZqi6DKd
1YgKGljAk0Vn7At9E4NyfgLgW/R3Fs6AYtc6EsmN51Vf7Jx/ah47+1gksrgbCVK5ou73wmEoH0Y0
yPwIACi/GZnuXBv+4PBQ8/pT2fijE6pWlocY0hRqcQr+m1b1DJ8kvfGUU4XgnmbUpXt68kaU+Ko/
Do45vxIsMlFUg/0Latc5r4WUR/Q8zSEr9RWIWD7050s5ERFXAuN8mjop5oA6zb7t7KGew3FMq1sE
QQ+EEfLxWZzqciwoJELYdsnKlJOEbWxGVXZYRuba6Eb9LOT1BIy2LL5w97psiKWtqxTyfKbfDc1M
c81J8uqRPpv9UhnDeJ1Uq96FGHeWn8ai1l2/LuMDLRYFWsupO3Z23x4BS5ZdvWd3gtQBKKAbj8kg
dAglbQf3gNPAS6UPSx1OQAruTIssbNbvio5sKFjfWBfiXNsR6JVeuk0yyhAe9ACOdOn0+wkkVBxa
dHPXc3tru0JrQVO311HsPZCNbqlgdE2SbB1n9ptQY+yKAnDtLcEH28PTgTGNcOeJ4hXddY1gFSVz
bZE4Gws3slu6+gjsezwpHMSYyDEIyC/XGO7sfrVS4nMXwhT9C9Jayu2dqKoz1ffWFNm2iz/EajP5
cx58wHNzpnrnUNsTx4o+UYIz7Gz4oeY0xk071+hMl2ZSdYgVo38WvUy/dIlBPWnkS12SQFzNNGc5
fAFdX0R1nzUTib5iUgXsUzMBkT54NKoQsqO4DDq90xCrtjE4PAdbvtjZeu+/NFUugYgLNT9psTOW
R2vI1jvc1a3JhuujyeztaYBcLWxNnk21nftBquWpExVeaTNdIFZqjcxsLJydM+kl3CdZUqX0Y9rc
mla1vhqtQwT90qZeeZap1tIj3U6LQ+nOyFdnr8ivFoA+xn7oUvuLneZKC3E2reUZbVy0lFkqBdDX
DvBCwHrSy9D2cnfae/pkmvyvbvuNmOT2ysIL3oQJTxrRPppxPnwAAZug7NvhGwFY9KJIeM0e16VF
+Gs5I9XNrE/19jQIBaYKoIsDNZ1vRTC3UNp3CP5WwcEjXrpw6Lrpzq4qT1F5d/Ro+CPyNXRV6d40
Bn3Sfd2R20o8abNJYEDgaI+0EuWdMkdDY0XQsWbpZu0SuWueHWKa6C09YBoQqEXN8QlokzOzoPV5
2MqPhpHvAF09zAjmm4Dban129JgNPBJbjfjeL4p8DZq+Wp+bjrUScIo3N+9ZYb+uHpSWfSkHcdPS
D/jBS4eKFLocGoa1Eel5MUpJiiTGhTX0KmvwdgNMzE9abFnnjZiMy8rtPXZuzUxLVLKt99RJPAN4
3hAJ+32jzlqnar749P/CuO2f1JbVFxSdG8tQ0Rdxg1i0y4uj7PaYOAMzIST2qbGTcYOKf+GXa3cU
3PSb8ikbr1dLIJOGgsbIfVZbS6oeE8feU7XRorXJX7MCfcocsYPFun5jmp5e0Q+LvwMBEPhb0GuM
gSCQnXRXXG18q+aF9r6YyuXF9szpG84xhUJ4Jm11gyJ0/KjrNlco1jnTwxlovwwwu63onXXNQ4nF
1qpHk5oNY9/6pftKhQgAVx/c6g5pb4F6re/aJihqX92DPLexRFnd5PCpdaZoMt2pOSLn7lmUWElK
pNfYnQIjsXTn1tm+WYe4yMsyTLOCo3KXVhhnzFnhspn8uaIJYTQGG+3sFN6+17X8aZS5qM4deoTP
JW3d+84B6byzOlvc2PSYMUwk+PbCRAe4TFt3lVSqsZ/6UZaOOiL70d3E4MvQv/rmDDOflF2uW/J8
A9cjlTuIFxd7hmi1rDnCMKqNvW9OaxP2sZNdsqVTRY7Q1SwO2OwvhGFX64/edgcMJ8IoOR9mTtMe
1ZQbZ/DXxU/AIhbWK0ON4w8Y6459JtPZns9jP3OPWqH8dceqtznK5/P4U5Z9N0ZT3WJjmYHfqKA0
9e5Wyk5/phM8fuPNRs/hLUQ14B1hVDa6kpTxxVmy5IZjVXaVzx4ad58NiM9WYdSfvFprnlO+I0YA
yRhMRNLq1Xfa2fES2gAVDIq8vrgoSPwFIjAWFEr0XtCEwGJngZCP09w0pWeWO6G1NDfi0SXSvtbb
+ZvjzjZ8z6yd1mBg0t6GiWWs90C/Ge6IcgY53q2m29Hj1ZFDGRxKf5LiN3xO40Q+Fp5VZXyNU4yR
lUidT00WsylmvOZPkjTzJmyUk2VBIjQysIaJVl7gtm3yUgqXfc7UcloI3dxa4jDgV72x84SV18oc
biZcypGgU0lUIbgB6xUjao2sxqxXFTY17aiAXRxXlFwXyB2lP/XmAXS+U0W2FSsOaVbyFS+GLaMa
Cd0lMaQyPgBp8c64IZD1rW1OP8j46R6SQrHgFPPtH9R0kx4KEpyroFk87yu9ff/SoRUDUbZufMwk
07zoKP5tvT5SiCQ09dsEDbfX+V1Ueso4uMqj/FGGBt4cdlXHzKXRtacVB4ixY/CBKp6c9q4+iNLm
NEGIo8MkYRqXLXjDIyTPoaNv7rRh5MXFINBvDp1yszwBcEfUY5Lq8rgqSz5PVmK/srrqJVyMQT7V
nGXu67hjp1FZs/Lyea26mPVshu3pMlPc4z6cnXO7w6tBdkJS3cjB44NT2IOx0pP0aDjNycAK81Wl
l7fEPm59FQIrX9sh7Z4nhX0Xw6tQa+QYHYdmmTbYNGxzHp6s3NXpWxgc+m4TpsHqa9F2yWfagjwI
oFDLsseK578mJceCh97qvZydtaFlrKTQ1Z7sRvSseW9IETV4d/tDkrsW6CAo4WbUTXGXhRDVqbWl
NbGxNrWZmJEne+uF4+Gs7epimZyrtCPbewr8bM76vWS82UZV4aItr41yodJw6FBSdOfcpCw7VV4s
JKbAbZ84Hd34ndF/m4y0tCMfh+kz44SuieSAv2WfMDnraD2xl22BrovLOi8F2XX5WNt0Y7gshwX2
EKYd5lrtB1bHly4V7bobsHVwZukTRpSd6Cmfsk6oKze1CZmhJE6MYE1ptlIu26K5XZyRO8iUEQ/4
9Obyk+oM97kaQEZGqoIfuc2DmU7wNLv6iAx4ePIrwHCXhYDFu6/FZrFe2qbGU2rjWQxoaU72bs35
kJ5xEhUxMS4ws3dkmRksCkLVm5sYR8f3AaO+uq8cbfWjHqNtFmGX114ckXpzRJI0pRo9Vwj9NG4W
LXJYWt/SsrGeDDZCjRpSOsk9AwDe8z5vXP8TpjyPKn8W1AmZnq43lb7gnPa82MW2ysoYg2qIiWie
bFrSO2vA3xM6urTO0HZm5/Dq8VwJVvd5nPrrt0SIwdwxHLEfJR7NNqrbapE4nCWtIQ6HpGaPA2El
QWerEosXJTTbUUJMrmzTPr/h8dpGaBLAeqsapqKB8gzjS9WlBMBim6cf0czS/ErxqTMerYbtUSda
g7kEcvJtp2w6hETLc3DG8pQw0/YsYuPzUsR8UJiznlED9GtITJmHoeyf7GIzcUoRUhGJi7zUtXnH
HbWXdal1HosxLx4S9hAXyKuiMcO02PCCjka5EUnfiA8cDXwnSJfMuTd9VK2Yekv5OMGvj3fd2ovX
JKX5wml/raP3VRa/yX+QVXAMQpZMDh++lBOxim1otjO2Dae1Udkvjj4uT0U3zE/S4zxRZTp+q/cv
eAIHQawi4GrZBgdqIEFMwd9qOioGVtLVtIFoXGMkkmEYUmbXEIzbnSZRRV3Clp4zni1Hn0NWm3Rp
6rHEhf7+n/GbSIc/Y0OACrh9aLpOoaPm5p1g2D4e9daYPrHKtV07Ys2lj1d/AIr4TXX0D9XU51II
6VGxbn/KL4KnSprOhi0bjq5VO32QDHF+R++vPL5/R7//kqax+YDoj3MsQ4T99jJO11SaMvThOGHL
izrIBLje/JQjW9wepixL/6VlfGOP+VU49vsT5HqwnhDrbbjfUwYhn1lShOdsOOoD+C5Gr+Kxz+DS
O7i1Pr9/a8b2t78RAvEIBcUVsQUoncTpvRV257qZWIZj4Rc2QB5ko2ru+6hD0MUVFSxqOmj1hbvY
C214e90JY+rPpWjdh/f/lD89ZWGRNGry91D9nvyYZYtUgCnweKyq/Ey3mx9po15AiidRq/8v1o3p
EMoJ6xjJlSfe/qDMTdcErsZwxHacHzej3VGrbOMDl8efVifaSew8Dknj9im3WVpUZEMuB5pRyKd4
08YLtzbkB/fyp8fm/qO8szE/uObJY0vznMJnTIfjMmPSO8jC1/pb3JLlfAGNC7C3Ziumve//Vqcr
FNUmiu6NDOOYts1affsAnVbnDNrO+oEzzfDTtR2UyvSU0mLfLlr88v7FTvmYNCQ2DR46VQCZZAed
8sW8EbOn5/Xzgalf9bXue/jqCFDyPcpn/czX8YPOyNwfRd/br22iqOYqxzzGdZHva3NuLwX14/0H
f9Tpi/PPH0WZyscWNA6uk7ePwNPRO9KPmQ/J4jlhX0r5gImZNr9Yl5CTRLvHQzzdWA1CECj8djTU
XRyNS/bRK/yH38IEqc6nli8uU8fTfQa7t2sDRQFJ1icHI4ubn9ie1R08I+f2/Zs+XdHc8xaUgfIX
C5rBrb+953lxa4XGbT14jDjCph/FWYlJ8S+dLttV+KGBDvEB1F3vZHGpgRGNtfrzIXN02pETvGJq
r8pfEgTmENc/EHr+6fltF9vcQxbyy5PLFWJFj2hMy2GNUfTje0TIZq5X5Ih9RJz8w+PD1efxfUPr
ifJ5e5V/2a6AANWau8INFd6EoMXU6QMY1Uewuj/cD+hjXkr2Kh/h98nHrTKo/TmODgdrKNVP6eTe
0U/0+bvTMD/86/XgwOZFS81XwHVPjVemUkzJLOaruqWvJN2tz2bVfAim56n8ukOxHKDjYj3EEoFM
/FSISxhMTQnj94dubX/kWe3vF2v4yzzT7RNDJBv/OAsOF8MpcsoeMEeAjuwPq0aXs7as9LwufflB
IfGHBYCezXWpVJBo876+XQAeLSKcjaSOI47Ldyu4mXOD5kj0/q/yhwXgoW8ghcgEB8os/e1V4Lf0
rSbT5dAvjbjLjErCixSOdpkjHvjL+JjtwXkmaQEg0QV66X/cP7+sabMedIzgcj5QzU/0kRAhEqtH
tul8nozL9FCAqFEfbHl/eIybMQ1zwhamzVJ/e4Os7kKiPZnBbzjLtZFW6pAvlveXSTX/3BqeLAMK
7+Z5PY0vXrOmovPLLHfacgTuWiZQTjT1eq3/pfJ7e4b8R+AoZHvDpPH2fprKp3vhx+rgOvP0Ren2
8N3gePiaTe76gXP897VhYJwjdZCOGllYp6RCOtx0AumIHiqPHEjTJMRrqof20LS0qN5fhr//SpxE
8M9RJ2ANAv/+9q46P54nJmKQfpSTl4GOhLbE9f/j/av8fkNCp7baaHG6RbV88kplPiqTzl0MUtn0
/FA19XwhOseBLVD1T/+bS/GR4JMHm/CU4jvMIzl5sW0cLK0dd35WMSRWxbRzzcL+4Nltr+jbbx53
BZbOw5cDMVk33z47uhdjqoMbOzQw64JxMsZ557ul+CpThOh7eLCf6hXxQsyw4oOvx+8/G4cA3mbo
jtvB4DSfGAG9k0NmNg6SGNIHf40X+le6+OsvIRpLNkJ/O7fRLNvOsr98Nhh76iQqJe6hohN0rFc3
vhQgxD54jH+4l+2Dvvli/jkfnlzFmh2kE2XKVex42omiGPY6ToK/rorY/tBqWRSCVKj6yeuLvpSf
a9ZdnlgWo/dVDmCwKc2Xv7W/uLZJpAF6NkoHtsRTlyii3rJnLKsf0t7PdxJa386aTbhWRVH/9e/D
xkHjQoAc2LbF00+saia3thZ7m/2SU0yYcqSPUGXef6N+/32sDafLzm5yeBGnbxTj9xbMs7QP1jaa
TBaMxCh+xV+vAuxQW/rQFlXAlnHy+xh6hdzOH+zDaOQKpnj7PU7BKb5/K79/h+i4bLhb4A2bwexk
09WKLUXNr+0DqtXhhjAH79IkcZaTSEl+3fvX+sNjw0q7Gff47PGKnvw44K5aJjKudSDupEVZRuWS
7aRpTn+9sIEcYUtmr6U1wC7/9iXNJoBZOcj/A1nvS7C6NkIuhKYf/Dzbv/L2W0dhh8YE+IXLuM45
2SfMpBpph7TczeLZF72lJfSqUz1koFcfG33+S64sO+0WJw+u2tnKSU5ub+/KlNLCqKJbB41dEpeO
tx6Z4scf/Ea/3xWobhuTGrlX1Dynhxg+a+x/fo6oU9ZNdqbAUNQhCpxYD5HbL9Me6SlAvfcXxvan
v32UtNuAy7LG+EZwp29vrRLj5DGBtw9iBhV5X/TrSCN/HN3qaBERQR87kZjMy9jE0+bRVLduq7WZ
PgLDb7/Y6Z9BgSbgP9ibHfHkFx1Lx0Oy09qHCnv+OXot48bWmjhainm+s4xpvulM0pnev/ffXwoa
EbhOeMkJnaaj9T/snUeT3EaUbv/KxOyhgDfbAqpQpr2j2SCabBLeJVwCv34OqBcadTWHHT2rt5gI
SRuGmAUg8+a153v97OCIqavmhRVmjCH6Fv3ovoZ21PbPq/xSx3n9bC5Aa84FJ4NQ2Fx/xr8urqXq
lKxN1S5MxUTjpnCsBqJhLtcRn8qNruCD5q6vpGZkBmlKESmkySH/PgtX0Q62M9JDY1eomPhWYo2C
gfuamfemd6R5mEvZP/V9KqW/5KYdby1jHZrx4qnSfQG9g2I0xNPxoJGAHd7Zr2+/GROBXF78Qz6V
SPj1c+V911rZaPYMBHYiYLbgFJd41NKZ1QOht+sP8Zy+44y+PSOsifQknvw6sGrqr9ec01WtnknO
0Cuz5Q5fXvErdfaetdIdX1wxGO/EDb9ZDyeRz0aehIzcm/VQHEv0WenCgZg/GBgP28HLVbazallH
lx7K+z9vlrd3AhcBT8jDkZmjQPr6+VJplnlRmF3Yiaw80DEO3I7+ZPoqo/cScm8fjTFj7p+VKaMx
inu2+3HpGRNVCrZlK/qfRRWrwOCq+CrCPwrS2DY/7B+QN8ar4qLTbJN8xutHG5yRInCkijCtVfvI
zAtD/VYcv5ebeXuoPejfBm49JHeKGmePVZDLX9J0EqHVy+KTZKjGz904e8dsvlnF1gkfAO+TRXPx
FM72IVBJmes0bodqV8cnXBYyJkKzDx/cDayCy0uaAZCTSYXk9StjImct/nZjSBW12DMkl+w9N6WT
phjt8M9L/e6BKFdgBwhebeYfXi9VLLGwtQTUpIws/TEvHfUAObYOPr4KOmK0Z6PLhC9/vgc62mSZ
8hzDSKXHyx1G80m2pfigAhEmAtSApZPc1IgUsE2vH4aOlsFpFHcIaQMytzKG9lHIqPpgsv7XKoTe
ZKpWSIB2tgcQFxlkNRZjaMc1uVqU2gK3p8vh46/MIUgwWUeHOX7+YWgPz2zTG2iar+N72vVj0LRz
9u3jq7CN0f7Djq+luNdvbDZnuiXpHycZnLQ0bYlOv45TWew+vMx6w1urh7P6VOsu/NdVGC0IjZgy
BWgKfLQ+VlVpy4s4dcrm4wut6TkkJNjRpGLOTk7dR4tGZ+IQLoYbXyo08Owy6ch3vN3VQ391s5PF
p+xGdo4W01WA4/XjGCqDQm5ZDyG0VC3bxUaiZdukrJrqUsa1flPE6uhcTt2o2r6eW0388UO7Rvvk
mRgHsUz77HVWI9NIE2Pk4SCa+gow8kiG/V2Zz1/p7PPHpPXM1riRft27rx+TGWop7ZnHrAsjO+qx
mT7llaINuyURyW2iA3+OLTf5XEOP2AoReVsrT7133vX6Ls9+BLl7m+QQaSa8+7MzPY5InpV2OoUW
bGDwq129o3EuOuiSQSSaG9rpxmHoZXon1HhzIVMpJiWFT0r+hkvy7GDw3BEn0xvDqhrji5whq0C1
RuWyZ3Tpf7EUXBPCWz4qvSBnUYZVwjTthDqGiUX9ik6Xqfs+M8d60cFKfc/3/d3rXLXC+J7sHETy
Xn/Tas4bSkzaGLaem+0XLuKLSsxACvRea3ZN2vKhO7V4+fD5ZxuRClvTRBr35+tVXfo66UkYR9KW
pXabRcO0rRDV/rhhXoNqTyOwVslMnb1IJ4+lgRTcFPb5RN9Ro3anhCHpdz7X+uXPNyTHgSsGD3E1
m6+fhbMwpLkQmH/Zzns8BRfqIF0T0EcbusSDComQnx9/fXTvIGVFjR9tsLMHk8bcMku0jCF64Dl0
K1pamTSwP/9vVsHLZgFi63MITU+5Ad4Bl/TMrPHBW8w2iIsificsWl/P+euj2PTPKmfZj7QUSC5r
FDaaCBH0GjfHHybdCz76LIYKyMhaTRdFh/OtIGlJogczHUKqrfV2aQDQ5tqgv7PKWyNBEZWtgLMB
0IpE+eutUKxKhaI1xlAAuKNv1w3mCpJBHucfzuNQBjSp28Kx06l3nnc8NHnZt2ou+TZ9kjNSO/QH
lb6Id1z1t/caMEZOj77W0TirZ8ahELPVOVEO6kUutkmLpyB7zUAs5FpGHKvPbqTeROUYMaBR1NOH
HR4DF/QXo5awhEvn9ct0S/RdowQfwemYno4VSA0DgO53tt+bLhZoQK+WOTPs2axTHITkGYJPNilE
ZjNDZWR3hhJ1jDjOrG2Ze8DgRV9uEuQHmKChsXiBnvHlw1tUW/ufMFgILuMdvX7eVMRs3jQawhyA
8Ya5c/PWQwj28c+rvLX3BF+MnREX4UxS/Hi9ittIT6j5PITkc6b8Sq8VCAdz605fuF3kKZuV0d0K
i+bld+7tt+echCN5AqSAqL6xp14v3Imq7F1j6MNxittru0fA1zBy550du76k19aE/mHqezwdPUnY
49erTEkWlWrdrZ4QUM8sYS6nkGUV0t8q3tk5v1uKigY9emTOKCCdLdUXizmNOXYfghXzCkoPEL2j
91+MmvvRbAd5I+qVdBvxCunPOzuHkSfGgZzbGKKRc5nmNNorUvtR42qCHtPfea7ffCiS9/Qa4Oqs
iu7rn//LN59omSR1ow+hzOtmV0QN81DtkHRPf96Iv7Et1CvxpNY4gzTx2bljmAuEv0lsNi86JIAs
6bZ00NqBOSrmp2SOCQsbZzyiGpa+UzP9zQNaNkxjMsYkVyjTvn5AMu125TFSEALraLZjWc1fjCwD
6/TnB/zN/iAmpHmT10ip7TyUKoqFPjhIbiEz/nN60BU6qrc6k9dtUDPX8/XPq62v62zjU+ujLw3T
8etsv34oEI7eWDAiE3axUfqdWETrO047w6//1SkPwj9y3nnCt2uSBF/rcNgs6sHnvXCV3mWKR0Ez
HAXtoiR7BPBI96WW3XQ0Zf6evvLb74Y/TAMEHDeNBrJz6CgKHq5oW/KMidWQrVqcGqmQ2Qn+/CJ/
E+VYxNGUyhCG5bnU9bv+a/9DkJdCdYhyPDcPoZ09q1JkPpCDH3Fsb80p/YbUNuOIhHzrKPqHQ7l1
dTKp686hB+dsdUtR4gkfBfvMDORP4endBRSm+dOfH/J3r5JitA6rkbeJ9ubrZwTmxMjFyBHIKNj6
NlrV286k4/3jq6CvickiE0c6/+yuqbq+7pD441kUIz4BlfD2xaS9YxvfHjMOM34QmD0ymJRNXj/K
JLw066tShHQMJH6b1dZLlxVyF2Vmdvvn5/nNfmcpohb8Rz7PeTop7dXCcrJBhMizpJ3f5LJ8QPdX
NfaWPjp3ZSua5z+v+NuHQ1huJRYaZJ7PdkPaqbKmJAxav3Gyey+F1sFwwTAjSomUUf/O1v/NapgP
6louWXyys2eraYzwLqXadaEwLbGVKoKldlYjVNEZ2Yfvaaq2eHWUb/kHh+f1V2sAVrjA50SY9YNJ
t56WPdITKg99hBLcn9/hW4+HZjZuaEjF67k6r+EOyGVViiR1P1JCQTaxhM9/g4LKkO6YOGqz60rq
6sukRsXyTjP2b0wJaUGKoCp+P/vmnPbdtlrWxggbh5rTiBtVbYeLCXVy5Skd89hnCMoOYDU1ftuN
AXPI8YfjX5aHMr4uvTqW6xX8L0umJ5ouigXqFTjRZDt3kRqmSfbOxfN206yL2C7DJFh4oqvXi/TU
5pPOHkBvJFQJEdwEI5R5zFS379VF3xotViIvAvmV/8KSfb2S5k6MqNsLEC9wWbu4I9feIiHxzqX2
u+fBcSSG46yTMnxjGhFMyRvcn1nX1kHKdUwx6zzfy8bsHdP1mweiA5haCGljFBbOMwfCUDq9dbg/
aazKv6bpYB3GqSi3v/b/h/DG/yO0+BXa+I8Q5P8f8cZrdeJ/xht/ei6KtPsPAMf/sRv6ocL2/q3E
8UtuY/1//+YcKyDM/6Kqv34K7kMynHiEf4OO+SP3L/JTBBOkeP+hHFPe/wvrxbXDcCmWmcLxP5hj
RTP/MkjGYmzWnlAY29pHOMe/jO5/O3YcXZo9KQDSJ7mKtZBdeL3rY1Sq0pQJkkdm+xiuEmj2XQFc
d1SfbCxbZ1LFJmNUMN8usz5+awcBhdNVuwmSnJ0/Rm3fXiFnVt5ps7qEnQOR/18v9ebvn/LvkZPX
t+KvHwjeHt0G2qAp3XvrgfqXlZkkP10gyfzYZv1No+nDMct9dwnysjUPf17q9YH5f0v9DQrXKIye
51f60Zng0i39I8qINWkiEW9jNXmvpvfLkXz9yqkY0vWP6STpqxln6bVVfEwh3E+exhoXSbNbE6nK
6QZVJxUQDghLdRoga/R9lD8wceNeLa1ymYviBOsQyqwWVwdtyJdVf9G6L13euKJBHURuKd850V2O
8s8pR5lon8UNYlBdEoXJ0FqBN3pq+Oc39qth4vxZ2DY6V63KkLpzdtGStTbEjKrok+MoyYszVMbN
lACbIhNR7Wy6gTbpoB0pNzvBwDxdiHaXH8+5GsCb2lSiWcKiQ1mkGh4sxJS23Fvp3x/1/+zTf5Lq
+NfXeotff87Q4ez659c6QOv/9Ldhcqy/EH3Gsf2XBfrbLtkA2AlfySWvEYqLi/GPbTK1v2iKU3/x
oElOEOj+Y5oM+y9yIxSquK3J/WDTPmKZ1uv2v3cW4d5akaZRnJ4hSuCEZq/PvWmlLmKJhhearoQy
Go3NY99106eIysalMyj6RZ+12i2dbO8V9ei8W43Kq8WpQJGawGjrBLxvki8Q2FX4F1ILdYR39ojd
No88szOcwN1E2i5Sl2ob0eg0B3Zk9+OuaKIT0sqQYpa5+N4Jpp3rQTVuB3eZQld6zpOHVuq96rkd
U7HVZNCTYyUuc7dpfJvUnr6fdGO8BX1YVpvBsoQWJL2ZAEZe5HijQbP9FkX4dlnB/ASK49FF4y7l
ZoDmgvRch7xvIr7Z4Gf2EqTrjvjWfZbk7JeN0k8MnI4If24ESglwJmU5ZUcPZp4iQdNCGwHLMa4o
zKQz0/uxj4yTNN30J9FV0R/6uNSQT5hiUQedPpS3Zl8zXg2f8aLBWl5qimAqoR8hkUEkaq6NTMKg
KIam/e5NS3Of1+TNg0Frk+81IIrPbRZXW4c5wsDtNC/2zR4xa+p65hBvJblgLWhwOB+Vaew+m8UE
6TQvlpVeh5dUbuJIRWlROlwBCNuVTyh8we0EYgGkwJnyrTOX7qVby+rgoIC8HXH49jFcuQBF795v
xKzs8zrPbmY3r+nLjtNdqarZT2bplW01JDRJRZkwNmasD/AkHP2SmWQloEwiLzUvah4KJ1V206KK
fR7lOYPG4EbzDtheW6NjtJkm+aW3oBwB/R3LF5nL4vMSxdppVgcT2dV43M2Z0T6ZA/BIwxrjR+ZC
GUJNl5jAi1b8jdQyyABU7fJNzuDzC5G0dR2ZAqnJBYkpdKYaNKSSOg4KhfrJJlPFUaHL76pZNVrm
IpKBO+j9Lm3S7rl3vQBG55Wnii0644tfAdXaM3fWHYhB29u+0Y3rSmvRnYyJF4oG3XbDU46FU+d+
u6DKllRqf6qU0twB2lEOWVVoT6S+uo1VG31Yp9rIhLRafs3N3rntnHn+WaYGCBkzn9P7BvTi4nfp
PADeMPug0ebxYoGiPxyrWp2/OHm/bFTAoM4mBX4Gocjql61hROWurOLmAJHpAHTlO5PrEZzppg44
GN9azjFSr3PmGwZAJHMEF6Ep841lK+4Pw+0vExi1vebVW2tEI86ii8rqSAnHIyOAC68saqEYMBye
BzbwolMrta0W2yJMkujYx9pd05lAEMuFsSTzMMiIfshmuMi8rtxVZeUvzIZ7uQ49d27HT5OuQQvR
vwt0wAJDjX8o2n3bKHDXmOcGw7dhJP5WFulT3c8PwhbHKDUeoGDeA/u605N2nw2gZFGIdrMptIf0
EqdqE0USBndGz1LZc5jyClhyLB6qChHnbHoSDqxJcCU02SNIkccabZOPs2cxlT5+SwzzIcn1r3My
95c2jKZr4PeRn1q9cdPp2cucxCmtHVJeNb1ykc/2cUTkUOu0vTklNGT8oPUy2xSmcmwobKAsEK/D
6MK3i+5B9eBz8gqMqGITDvDxzMa9QDoakn4mHsy5uKg9c2OocptMDD2jIKa2YM9S5KQ7M0l9kfTG
FoLR98K2M1+BVnNJwTQ5FHWZ78HePJh5ZB2FBMgD6Kb9biQK2AjIFjupWUGezyDO6s9gndwfimco
e1tYx2yaHiYrNbcMp8CYs0Y4iEX8SZfQRbvR8/GuYcgkx7FcNmb2aar7PrS1YVsD6fFz7CfISEhM
X62xgtVtoFmYZz8qvb2Dm9b4vYe17+2reSoE48YxmO7ykQbXh8S9QoX8ITOgbJV59RLBmoEdDAMK
6OBl74Du6zUQ3sN055S4OnYJJGHwtdZ0fddKjwUgcCYpvi61ei2lekkED3JovAAuqFyO9jRu57S5
5eMGUrj7ZASYrkonYXSzuwPZGmSqA42rJqttJ9saXOUGPXgQsOllKyykgDSfC5QcrSeTzdAuVzqW
asrqW32B/K7UkEV1SiSOnX6OU/uz3gAB8vhWqQDkx1Bu6lW3UNiuc6HdagM9/aqbHYWNlK2qeBeZ
0q1KziMEmQYsdCxTMuzpdWYo1xzqexrZmYLlb4ttG5S0d9ByWPWQXWBgy8rvFh2Exmhdjy6IUKSh
r6dxvGiU4UszVVeRa6GpFD/3RuoDaZI+dAgnnNX0tLidsmkZtyMbeKnNDrhyYd/Fw3CiinBVLXSC
ZsqTZVQX2qRsssRcNkk53uZcFrZWF4HqzNsu6VVG5I3DFANo6RcPxgvAJoSNC/KTlZT73nqE8wTN
THHA3ciBLhPRoiIYe9G+18SFLK1L2dhZaDY/OF9JQN+X4S+GdE4RUaJvxVm+TTDwF1pctH42qxpT
Z/IhaSYzyNUOqeJaV6ubqu7lw+LayrGyzbsCXAhyAaYKu5XVlsyYAw/5dDb9xO5RSo/9rXINEpgt
ce/us0WFgVfbkS9xNI6pWs2kKBNt0w3ztjeeG0abgtlk8M1C/tv3PKAmbRrlp9RVLp14Vtg4qGCj
mV7txryN75UUG0PWUS7PozPcRXX5pPX29WKUxpN0CuleoGv+6FI/h6gGdcrZMApCbypvqrBQ9st2
9Al4mzKTl65x0bdPboNw8mjymTolvSnV9UwzMVTPV2ZcBFOlPTmK82hCLVtGGpM9M/uiEwdh/ZIc
fQ6KlI6syuu+gCg7Gd1XxxY3i4ySTQWXYxb2MV64kRZt72j9k9tGEHDj7HkQC1ZLd3c90xStllQb
x8lX4krVboQ1Yjgb82WsnEfglFBELNBdXVN8c8rCBxQGt7fMWr/r5WFRRMyGanG3YkCJsX5oFHtf
telNlzf3SZY8Fgi8RQqisk6C8gqETMcqripxP6jdvpBZIEvwmRC+iqR6mFsA8BrtB+wULwQnfcyt
pOUea48ZqWAYkxbubfPFg+U4RvVBF+oO0GjCu1E/I9AQ5GkNZb//mUXNpde3R2GWoSe8LzJL7xpF
4bHcrZZZFrTG/s6oiwZmdWv6SZN+BVjSbWqTwV5bcY6xM580eOBduaJee3Y+Kr1RWKvqvk0i2xeL
5jdqEixSBnGZBjBBLWQwq4tORiJwlGjxGzbqxpwOqUzabZu1F5k7wPLDgtktsrI2CJtNq4gboDLf
hNrztcwqJccshoAWdXAqs0T4Qd7HgvZxfSJD2aj2zh0IWxXVTwdbfwIQsErbp3fZ2I+rJHGzR+eW
X10DXOkm+CrTuB9VdK3VtDV3JuN1CHOrvY92SRxSunyUFohVu0BcfQDFbg1bjT6jEFENQNy6BvzO
jREX7zR9n5YIaur43ttyTj7TlxQmRXFUiurWTHDJJizKZuidr54oSZDIJLBnwLZxQ8O8gnuBXHfa
7mhA4SWn8TfK6wTpBZaSVs6t17aqT2fPE+qvt9GyXDLqOwW105Lxi2zefRv9kI0VKOV8W9NODCHL
UcJCAfA/67xgiU0kpYttgnL5uezS9DgZOODsLZRA5u6pxHXbx7F7iFIgcaMQO7VxzU1Sk8BYkp+a
l4Hmr8RTvmpBOPoTadx9HDHwAbtawr33+3VT2giLtAkiFJnnXMvC9es6yQ/Qa9sNzRuX8GLcnVE2
X+nBUzeqjmaKKqj91bRzo3MHOacuzcGPa6DwINBulz59ynpUgjDUCNX6lt36SH1jdJ1PCLm0mLbR
COnoy4OiVvedzB+ZPk99o5FbqNwmvlX/ZBfzpUl7S2sv+8IZPyHSvEre3eiDt09b+UhmiAtdCeve
epntUxx3GTOwM8IN03JaRnlKDfVH27ljAPNl9c1OetR/MTrcHG8pT6DPJp9GYQTY23FvdFb33AzR
1hH8hrHV6dAQ89eqJREzZcszv/XZnSB1d+oVmnXQy2AabXRDgcVYjd/csrg15uRCdFC0FUxmkNlW
A0vJQi9REwbvxtHTo7JoQeTGh97ULlJV3VRZG3alvKgY1PPNNn6o7DkJGyuVmxyl+USIdjOZ8yXs
NIB5nraNUUDHmR5AqGFcYzPojDs6LY7CQT7FTpcdxKrE3No5ZkcVNoY+ezAgjvrM2ASLZfykiw1y
2cjAdbK19flBUe15i8RyaNTpkzCQbMlb/HpM7tDnwdC148ZU+t209gINCAk8FEasVkFXWGjs0gJS
7yePc73Jk4GAsXQ/e07ZHbRkgJzp9tOuBkxzAB1q37a43VshHQGqF+mDgzpH1UFNnHKnp2kcooVk
/Gh6SweDn8yUeydn2Vd1vHcSxGdQmk9IQ0pto0k1us4Y7W/xYqiIARFXlWNietF3q7CNz3RNQlLD
zYBnhQxvekNEBZa5ki1RLJ3HsV9UkHn8dcr4wUbdbTeNpKA2ntSMHzmRBjYj1YoNXoP4OdnDGk8k
E4xcK9EOtam026lpNLmzWqFcS8DDL/UU1aexTpW9QgJzS+ZtOkz9MuzbBV6kM9ggBmWVd0gOy+KO
ZIeBiLDEbazbyv4M+BsdzdyGA15qUx3YieruaFZ0drPjti8Wtv6iVlHqBnauR4+2aMfvOqOvR7fP
m890ldpgtyHJbtRilkcwOmPuJ45T+86kVXs9raL7rK/dXeopxn5Q4+RFlwgWIPAhkI43lKl09ylc
fwyah3ArvfjyZ58nyjU0Kh3WYHSUcp62tVeVAIWshQvUQ1LEHUk2yq5X8c8GU97gWQyeL+rEvIpX
ocgNIYx1lDmyUYmNn9zntuG3GmoZve6ZT1OraM+1wXdg8P/HUnnOPdoK/Vbvcrr0Wxlf9YZxKJL8
yU3VBmpWqoawf+DRtW6tb406qS8Vb5KhaAfyo0DxQ8CCa55B8fYT4ybs39pW7ns4c54ftYjLaMSZ
M9hEzzpGzaADtyRX/Zh6bvJjWsbxa2ZLsM1WOe5EOeM9myRdl6FULtUIELKIpv6YeFoN5nhJNx7x
fijHJHkuMO4tgdiM67aMhbMfXSe/AUudHbTa6k7eEMvdPCWgJemU2IwaYuwTRHB44lb9qY3L6dnu
+k+d5AjU0ykmrAorYawk99hOv6lGholtmI3PCZwG2IUmQk7+nAsUZuRIu6Q0h+y7mdTZyazNaVrp
7Zx9Zj0QF3KAjxlZdGOrw+KTg2iOYze2l61p5wHNQNf8bPmQ2ZUdCq1vd4CHhN/Z1lVrENbVnYrU
ii6v+mqwOeHK5Oy7eOxPtT3VuwWw8DfFVIqAZix6skdNhlw2xW07xtGXjAbGgx3j7POvftcheHLZ
grIndM7A4HtYkr1gEDHb9Habqf5sJ+g/z51DGOZYVzKfynljRGa5o6ICaAoBDb9GfGpTg4T6UaZW
9oVown0ZYki1czRFF3Vjtps2TkCZzXr8EE0ODPLccq7NfnK3iQtYuTH6bmuO+ewvFC4VjIRGyynR
5RHl7/QaKC0GXFrdTgiZfTK9vrrJdbW8dmLGS1MzU0HmONNt3k3jReIsy9dc49Kzk8G6TTR3DvVc
m0/m6A3XXj0vX7kqTJxkt7KDvDaH7ZTAW+Y6LdLLZqRGvrGXunoZugZvEvf1ooH4d2N5DSpAnaE/
thpeXaL3zYkC/fygOh0XDkEf/EwP7Ig/LoAP6TLRd0sadX6tduOJwIVOWqexrz07aYB8KktQWqie
uouqPzRVUuyTqM52rWp1W6jS2X5AMCIYs3ao/V7VmmeFcx1wq6rbDlpIEDv81WARIx9h8Mh3HbX8
NKM3fILlYmw1S4lOjt6DBS/v7dZJQy9CG8Rx8S/0lISOGErzfnG60dethFwpw6EEyXXMEvHSf6bf
cdhQlUhPoq76tUJvHrUIzKFiZS4hpIsvRtZy1h4iRfVaHGmp7bXJHW4UmA1PsRTWBaxrhvNpI9D2
S925wbjWKvwKQiGdbBYpFMaI5ZcKynu7G+P4i1GmJb6/VioXSLEjglVVaFOGKef3Hp2zcqtOYAj7
qaz0PY3DtIjlQ4zCkIrq7kMp6vyRSXpEn2bPK65ba66QEEvXsBDg22aSLZkBrWlvwfm4ZBb4cyQT
Zndre4k4OZNlgf2WzdeCDOCTDoJfh6+9ZIq1YUC/23NPIhdX5JeWh/YOQDK0MtNqKoLOTuxr0+oG
NDRARrtKTf1NF2a3LykmbQtH29lDRETo1agYF8DKLs1WTmQJ8FksPaWMPSbFqOxHWzmUibG6/2p0
oyESt8vHpaL31s3Y7b36MBriR25DDa/7Jv2e6ArzGGBMajTQyIvm34RQjC3qDBWZM4XsxMIu2w5I
mvTHxk2VI/r1vepjJYEyu4q3otrI6za7tkjlk+OhcBdEMeabXIngOEwawnnmQCzKIAJo4dlGwNEt
4vq5y5LiW6SRBt1mkBH3oxfTLDKnfUSMOHnpPskL7wFK4LLrpdOlN5UqQd+ZTky/unBabOM4D0R8
BYqYBxMeEK5r3CHqbKXxsCV2NvjicgonZbZukkx30RXgr4cUMwwXFZ2Pu8nB4QRi4IGkJg2e7cUY
e092mzvo1hnabiHPDk55aCXWpWnG42JVJc6wmbQtgXgd6VsGt/QT6kdiL5Hq9Iu5mkKkecyvUZ/r
X0xlHJDS1qqjuWSW7jdo1JChtOfyJdaG7iArLboGzmw+KTg211bHxPIm5e+nkzh1D12dcSNoTWM8
MiSbgvhql/ShKTQ7nBK6eRAJymy/WPdXkaG1AXEx1CrNPIDa5m6YG0sgBYK0ICVqFeYiINdrsTTK
ZVrZ8jtzRjr5rqW+T2VTuwHKS/rV0FTTTTyXelBNTofKSJnXflMUQvdXipQHZj5PHloa9+gYL4ZH
AH7KYYZB0W1c0rCf3Wx4iccZ1uxQ0/Tmz9m2mQL7QlF0X8sYbRurmyiOm72C0t/WQ2/hMGv0463k
fUnXH463kpO6j9Sr3G6ckymRrCU7k4qLVmj6KRo6OIEKrSkb9kTtq61E8jEjc4S5e4mHhlR2rRmX
hiXFQ9e0zWMdq6ScEmVajgsl19J3lFTZajlZMEbWHdR0BnO5npwIVUs6IPVdNTE7LfQJN8DEL6to
Z0Y9IE+CkaTyI8FgdBrtsT4RmIqdDsPmfkJm94j8LVIzI3SLW9Ju9dFoDGAcuSlPwkOdvujNNQ5M
IP5qXcmuMMhpJk3r3Md1xNAsIsHDQ1Mb9qcMpewQebz6UXhKkoQGmeJnNOAVBd64hTaOlZTO4k8V
GG4xV4iJt0CCCwpYG9NMvdUJcdvNKLrc2tJnr4cGCXL5NAytfU1EolWXs05jZhDRhU7ZH32jXTmJ
ur02U1Ffu2ozOABZKwDo2CHxpaut7HvbukjP2VWSnNKm65/0DPk/BDNIJQNL+L5kTfWz1Ltmh7sy
PKLgxlEoPPMLEhkg85y8RvIgses9nQTOAZoyiVsty5XLSo+L664YhqvIRNGls1CqKVIzua4hHV+0
A0oFQh3RZi7U5pqkFBuq9/Tn1M30Kiz6GUeQGah+m8fj+EgWrUPjNI27bVzlhu/O9doy65W7WBmS
Q4oxOuX4RY9si5eusnEeSEYBwff6O6X3+oelQw5rI6Hs3JZYmCTQFoMdUJRJdet6VClUEp3oWOJf
j7UYt9QMqheKDm04VczQU2LRZpRnFI5M1w6eujHFVF4UFUl+6Fu3YiBZpjFL8tAnjbpF/kc/UlTs
5g2t7cXW6fjkCZT0HTZOhMy+tkFqzsjM0IIbf7MmVy+2elq3gQbNeLBJMtVtL77zXQ0iuKb/4aDA
EvS9ot7YnlyuetXRd0zj6oEDl/iymlRiLdPperIqhYU/19Y4XJO4QQ9LucnU5cFLvQeRRfKudJpy
ayl2Lzf8VCsmDGvaHQOqy2Ox9g8Tg0zTgCwJjcN+NJmuAHTvKodloZ6qdFoUaLXb3AlXkGsQjggK
N66+lqnbfcW2TBemPS+XKtKEp4Qw6CKtzOUx1rm3esduvuaILXCtMe4Ih3/8VmS19lBF3UvpxSR1
6yTaNWRgLnSTkttGbY0C0ZGSWtSAXuZJM6Pyesyk8QxBZs/gpjzqgt9a5DWohHjs2gMJbHljV64J
oL4jYeiT9gOtmjAsfxERkC22LG4yOOGbzCybU6k6zUQtoeq555Xmu8LoMVxUWr4zItqQSAwPTF9O
s+bWgWrEFdlC4yVn2trdjMDVKabkhih9QSP33uAK2tlLCom5qov6SQEK8sN2yDvqNYU9GRXzjmh4
uhTLMm6zGeJ8/1/sXcdu7EiW/ZfZs0FvgJlZBL1JL6XMhpD0nui959fPoRrTpcfKFDG9nk0BVUCJ
GWTEjWuOyZrcGWvWTaW4xjYRnzi+hoA913PGlDD+MRoqiChXkH4wKw46vCo0v7J9B3gYAUNjn8LG
8CMQ6bdEDsOrUqBNVgNpIsDaxBQydP1QlolemSjSDgfuCYTkZhHsmHh4QcJsiYj42GiVT2gfzUjT
5JIDs7+SrwGcKLUgmSV1bGNV6jubowu44w35boBDHMYF1Llvas7tE7TvUC0PJPSXcr+DsUhTTk95
jPELLAsD6P9j2RJmrBqs0/CqgZKV6kG8jGxgl1DFIJjnzyhcZ7UIoW4vZY8w8Xms0lm2Y5CObeQW
zsSNrxTcOvDb05Y6BbF8SONyP8S5jhavxxX0q5/nrlzRZGRTGx4n53jMT/FQ72BpmuFVcKklK/4p
6GrpCiVGWCPkvQ/3L7hjULVox8hVRUIPI/2kZOiGdhSP7lB7HkQwmnqBoo2aGh9QkKALkBamOCDr
Bqkr+5jRnXbmeOKg7i/W/QDnYYl/j0YYFiLnUiSVGqPCbHgBavRFDAcCA62zyRkpDoIYQ1M+DQh9
JuBApTpHMvekREmrBuHsqxjZLZ2pcjgv6OJMTToBQ1PQQND7bhIuIM0UQwlZVuANEfuxN4oDTDrG
IbPbAiBdgNSyV8zEUXenTW1UnICZETgGBHfxnkb9acLtt7QU1HYdgVvLZ1yOWARdgAxQzEgd4eOK
KNmE6SnBVbdH2YrecK1MOXBP/rzvEQtN2Lk5uLD6p7grYFaDyb02Jy06/6jewbsN/StdiUhwBwWD
xpbnUVgkNLo0hIWRK/T65cGAtQkuKapvylMAhe/BgmRDQCDFl+AlFZjFwa3RjOV4hhyronTAHSM0
q0wwwJ6rpNv6EXSOWYUTZeJOXDN5qCh5CMaiiZqjnE4JFQ7ds4Jx46+kCNFOA6+8fYUnZ3GGYs2I
ERMDh945m1x0jnNaE4RCsLM5jQQcC2hL0xTFwJxFaDxc1cNjSjW1B2Zx9yZSHRyEUayipheYtvlV
le3ojLEYPkVF3rjQNS0wH54iwVYwmzZzmoegfQMkR6D20YLuSukgQqDoigwObhCgIHMEup5KI9lA
E2YamAtadf0jdNtgxKLEUJ8FFF/JvWlkqEIP2pH1nSrgqAoGQ3ydGRj7AwYYY3Z7SeU+duRZ4neS
DEspFMqUTU3wRualEf6NfFSh5ZDPkLaLfDcUWUpEszLIHJ+OylTtFUrewTxOxkhlYiMdvGr5CjsV
VESYYRY4MbAdu6azmEDqBIG4r6r8xIwMI5Bh8fFkZ4XZIU/kbfS5qZBwYLrjVRQ08rIQ2HH4x6WD
qKPZW4A1wQNzkCosEOWtLDl0KT2kqYx+lhAG8b5G7epGQgWjR4rB2AoVMHxreVywNG2KfiJ9snUS
HWeYNmAkXJfcgetwANWeg4dHI4npoo4MRmfQVocYeLonzOh6A0o0lCYmEavixsb6MIcEWgDLiwa+
P/V+jsFzGFSULkvD9JALXfEo+n5gwae8ILIit8YsCv4e9oal5S/89uKVy6MnoYLBTgFrXKIIdH+B
wV5hwamTeeZhinOEMWSrIffqXxtYfIJ5HFNemTfwP0voQlRL+MAc5zaMLlPTlacePjRshCafju5g
iQYVfNNgUgM6JSheUYzhGKTpE6RIc5y4eZ6Ix4pPJE2Cm4+kBiCQfAzwNbbjqegxL+cZDCUQxKiK
pj4ZfESVFuLwCm2FyUA84OyghptkEmRcCGeUOcQ4lRF3MOIJAVlQeqfsMpQsZc28l5QvaZgACx6N
GYMD39l8P2WVbGO0GBiBlL+HfnlJfbrISIk6Ed1YPKNKhBgdvgIvoOMExC8Ys/K1nOk1o3w2yTw/
xCzspjs5+s2VVeNSUprqKNOnnQxXYhiwBPIDRu30OZS77jRhCrSL0gTtUn9uMQvBJI2EdKJcOEoC
JLOTYuUtnTOUTVBVQpXXZuJpZHM0pua5rlWWjVFQSvKUW+EABxwBGmG/sf+BEClb/toEeWB1Mxei
H0UpBupQS4mj2eqEjOGJXIiS0VOwX+aUHMO4FBKecNjB+EhogfKEh0wW7nOl9TU01sUT/J8w80RB
N5tSFsGdAj4tcJ+pBPD3QTNGhzBlAsFGp4s5ZrlcHLs47PbwwCl28RByAw4jQAEQNGbsKM0wkRjA
D4jSqvnM6Ch86ihhigjeYIzRyEDJepFmj7BnYp7QskN/rSp4D3ZpKBDnstILQIL1NMhgjlD1khdx
aXuAG1ZvlDUsh+RW6D78ii+1OoLjz8wmuQeLHt9OYdLlTGyNMKtI7bkT5nzPTXGkVRCWUuksZ3qS
NLg/OTrDYINFJgekLLO4r5y4kJ+0SEm5c1Em0+L9KalDKVdXadArYBlg79QeRR927h3QDXQJ6bkS
WCi96MB6VFOxV9B3U/DKkJ/4bj7zQKNONNxRWk6K3JTvU1fs20mDXmwM6MNSKgdQ/PNh6ObUkPF8
QgMSkJogxuSuwElBM+cAzkUENlyVPM4z1x4mAUbu8I/JXhhUd2ZQzNWz34TyE0w2xF98Vi8JRcET
INpGVR4FRstDJn2EoMbj0GRoo3D5QZ6ayqGzXtp39IyuTlDxO5ZvR6OLusqdmoIyMcKHlUjaF0fM
CLBWhhuZTpMAC7DRfPavUkyPZpLQZaghDaNwPVfloZsRHmuGQ/tVGPLu0FSS8hYGoWQxXNUGhEPv
CD7wSXzhanwvgtGYuMP8Y7CUlsk6bPJ68NiAhc9XgdgBJ2Yl4n5B76HTMBzYKfC2R8cF1vMATyzq
4uwycaeSSXC6Hnlm2wyY0wxC2RGorgkPDDyIS57K9Z6q/fckG5fYCruRXwXgPscOBbysMSkNz02h
jCs9hykPAJW/2wxpSDhPDz2MA8ea6R08h3MTtON0P4RMMknEonptAHsBTzCY0Sfl2RBSc62qoGzW
YStZ7sYc/UGtzkDjEqIQCAABqd0eAljxvgdeTAdIvtK5qrarFN5uJED+g9k6zwMjmQQ85vyUzAwq
Dgy1JU3HLoDWPzGnaMpDp1HhF2w4u5ZgLno4J03VrJhohjeAaQIoNPlS+pxOPf8oic2QWb5Msae6
8ivHF1As6FxMQzmba4rMouhICXXUGwjqDSa0KpQBfIcJGdA1C0x9ArYdrb4NMBVDIvUAe6xZo4Gg
jYxvGOMbcP01KQlkP+im8BCeB50MVBphRZhrM3qMEF8jq/PDALxliAzaUcwiYraYBRqA5tQ6D4CF
XqD69GS5gxNtVwOP+H9jv6x/x1q6GKQGSP/Qg2jCeoxTkzBs9Yhr4n8C4P8fXf4fkLb69uVvoMuj
YYUsX/6HfyLLGZb9B2QqaOg8/RMKDlrAP5HlSN/+Aew/8OGQ5ZLgDoD/J4eeZPhf/8GK/wAKF7Ij
qNvh+QKh8H8hy1n6HxCghq4AJ8sMGCvAo//3f/5hWtKs/v07o2SlyUBByQgBkceW+hNS3geMTNEj
HMNKjzmMnnzMLBZNbyK67eOW1wzW8e00/+sZ0orcwQc1DOsB2/PEU7cPr2QwqJdv73n7hP31pxfE
/DcmjKQkEUXN+NOcJ519r38qvMKg34NPfpNYuBzSv2LRX49YVvXtEQPah+3MNrRXh31yhOUwABEB
egpgpdZ6KwFhqWVKPTrpQME6sGnsbop8awCP1EjZDvCuuOLNrBslAt0HIBXSpe0AkQ8NQjIR2gic
DOhHJlhTVYvIzSsG/d4yNdpYlvWBZxttZuNS7wamxgQhpk2FDgdtUYfURSgTIk40FVCT6HkyiBhP
MgMzL7aVgw8QmIrPQUlEVSoFHiitLgP1EfcV7p9MUyaMF6Y4B2AVnILaFNEjzQFtRgF4RjvAapW+
hKQlrJXjtAsBRE1kkvRUZS/sSz0Ys/RIp/RHKwP1DFxhF1/YqBIAWFJkYJg43uwxwSBtNbS/aPhq
6j66QiacLgKU32wByLvMuU1dlyYL5UOIVsnJ3m9QPBRShqo+Yd+SccBV3cqRhvYEs+tDEYgxqCjr
VBANLtT+Sy8BwoBQfsCBPtMoeAQ6by2MPj+kpAMwmk9pNeurQR1CKrATWsJIixMqlw39QWX9YQLI
2A/ULMb8oOBwSac+XIqBRX/JmKjfxSyyvpzJtnwl/iRx/LWPFlLXt30EZLrUwUWL8fhdZIkaPRDO
ZIF+3CBTflGib+3TFSlMmqSgmpajUC86xgTZSqePR1jMEqpzlF6Lz2Hu8iQiAEkDwhJoDAgXkZNT
mNGfN47jn/f2X2tc2GTf1hhTXe/XY8V4EuNRWKfk1rO1DH5G1LyU5IriaYhsWbEDYPp+fua917q6
WxU/hyIAlXJeBoMLNHh6OC9OcA2vO6xcZCsWg5Gx16mQaTZYeCt12b9Wuaz+2yrB9akAIFVmT64i
XQmah0HK9LlRtLCKdxgn6Hmm7POCw2wtTrREkl4EflGnq+fCqeFTiL5ZBCfIgXkKlxIHmEqA2wBr
lIqXgSpdRJSNd7ME2FtbYsVEk9pWTPm8mT2UNRpgv5jyEV6TYFQdNa7wq9vSiWeXP3jrQatbRARu
UAzZYPbi3qzrB3TrfHgPYpL9LC2mZgYH3DHqwSJ0JWdI1YhSodVVPUrUse2sOruUyfHf2g1rx4Sm
RUEwg6ro8Samc92g5Zwnlu8Aqeiwq/v5GV/KNjdWu+ZfMwxomUyaTB5HUHe7h96gvEkFJHGf7Hpb
MBoSqZndaYWKJoMeELQXjFHdA+JnKqfKuGQktyf9Uqvy3sF0gnTu1k27orD+a2uu5blluss7CCtP
HiObNI1KHxohuwwQ7KHRik+uIDOAAIODERQBA6F6//mN3MsixFVsG6ci72chniEoCRUnUjWkGRW9
yODo2uyLRwz8Z1eU4w1VmS8Bo1sfYBXqmo7KWvRycADNwApVhgAbqCqIppwTGFvv8l5AXUs89oGQ
hrKCp4imb3bX3EaDUsVg1/IvymNu9Y5swE9eD3e+DtC1uvEq/+T4/vUF1/EM4n2QFWtnD4JSZBbe
0KWJOb2WjQE5QbgfUFJLwkMIEkeEbjoNQKIA5Bnh2Y3drfzJ9/vrB6yimyihywoaw+zBdVZtu/QK
a4M9yhtDFmKwnGM1luxeATzltQkUrYBkaZ7wBmQ6zCoE8g4SQ3qE7yLA0jpu39Kak0krSJD0cpP8
RUF3XlYm8DZmr5xeZzlSkfpqKJqMsO4Nrm/1qrHlzqZirynOoL+wUg+uigsBY7UrHKq8NvS5i3GE
uFMkPMVTB07NdWFk0/KJxS8smEFPIlr32QD86wM3oD4FtGuKPmArC1dk25+fO9lME9Zl0uIIESJn
amM3pHxAG1rUuWY7y5qMfh0XHgO+tSGto0W5ZDCRHTS7NhetUYDP+HBGujOMO+Ah1dKnbaFYyB48
LIrFi4g2Uat0r2OPa64ZQOBqhT03hB8h0+0qOKT+vFfuhV1hdewgSJy23YywK5uRK7CE3qUuYyVu
F6n5kbFafX6TP2hvfBSf2t1wYb3G+vnJ9+KMsDqBEcyCuizEkwPqyKJ9NcCFKSK17ae6eC3YQIX7
7pw5y5uaqh3NvY7s6edHfxkj3Tj8wirHYKQWfWI4gHpj2u3AHFBnmtcVzJvh4D6YtdwfARuxFTSU
+f6aA0ihUOjyy2hJyybfPQRN9dwo53l087p5DZOJoAWpj9IDBhRwVvUNmqmMOAnIDAMNCOlUtJ5m
gBvW2JBAwo6LbGKVAAkNWgoYSXIQGsUQ7xBznbiCFBkQaAxa31KynwOP8Z2gromfvNSjR4sHvwPi
7hIOKcngM85XOpByXsciYWVJmSQb1/69r7Mm7dMYvsl9ixjSNQUQpoBlgjsLct+Q0wA57ZjspU0s
vCmiiI6MPpQkgIoEgC+Vbcih3Ishq3zAH7KoblKccSAn1WwELsbjGGpjeV/dn1s7YEl3vuVfCe5f
oD8r1ovqin4d43C2atAM9LbPfRJDlQtTUV8wCgbw+ToeWUcKOcZJmUTBaoFbTvg5UdkUm1aek8hg
fBEoTh/mCyWv1CosCaG+VlKQ9ILOtAHhJuAUW6Y5sxiLYwtB8+sj6Qewcn7e0HcC/toAbM4oUW4D
vCskLFNvybg0w1kiyfjx89//kne79bpWBewop13O1zgwkzPsFQPUA51SKbVGfGD0T+pXZMA+bev6
Wk7hrYetri8Q9BgealqTFwZmx/ivMi/qdHZC7eWj2zWcgTUmfauh+8zXbhEfwCz+eZn3XiP756aI
woEpU+AKPViN55geYExVUAdIEm78/S9HvlsrWyXTytAXaZDLk5fp1Sutyy8fjT1oNkPEq5E5khsb
6COSUZetnBzRnlVZ7YNRWxN99ffkHbf2r58X+uVoduuHrA6X2JetQvvS5CXMjh8+psJgCgsY9Og1
uzanPjJEExgw4KpkUpuUA/R29BDvYERUow9Bawu19TN76QOrwTDO6TZ6jF9C4jd+Fr86lX1QB1TP
x5MHbgGmqq+JfG1BgINk7vyZJJBrDEZVAX91X0FIunTmTotCk4VVDVhqlG83oyY0DiZkE1Cq6OcL
W8ni8lpu/a5Vi6gKgBfvYny32UA8oN46o9czjX0SkbVtfJE7m35p4H0PSKwiznPWi9j0XqO33nBu
doA3YTbkxlpuKTvxuTrGVq6XakdYM7sKGkcCg9moeb4MPW+tcJUGoIFI52A64ICnT0potuxIiqQm
0FYFaUZkzTmncCdpXChibKGF5Udqxf4VhFlM8eE8Dtw9wLnRCxrXWi2S5l2GJ/nkdRu5Anfv7axy
BUGcw2yUBSAIfBr4qF17aIV2P08uqJV9/wjAD3DTXC2pYW+0vROYYo3JITBUJh3toQoxhoYMYkV+
zQtL4JwGCl6gJQNTYKf9DoyKIUvApDo2+T6swcEDT//nz3rvxK/dY3IpB0Fk+eG1AQkBPVYRujSB
YBhMYHKvgSVJRJUivtaSTA1sYP1sUTMTO1LBB3RQGxBgpcyff8zdj7wKrD3TCFPK5Eh7otCtxdGU
5JcM7GbpFNHWNNBqx+3rQiHwfNVLIHQngD+biMQtC4w4iLRjawTx69zhdsF4VgAVCPNkDP5RUfTa
zJ0GSlJhar+l7bVSw/lXGbG2b0koaYHJLccOuYeKlJ9BmRxo83u1x8S6IDSnoaWY72npEQiNStGY
ccMoZDV2+evRq0jdUj5EMjoKTeGD/1hq3RtjTS+Q8cv3sf7z1+DuJDhrDXe/BmxQSfCICQOxfXTl
jOpcao2Tm5OFMa89G9lbemRc8G6v1E48Fmb0OKr9VXF8Eu4DFbmYEexQMtnFRd7ar0u4uREH1iJK
IQCo1CjiRxWjJYIyUzmFrzKKgZ5xCdciUiDN1Sfqkz3ShpCoFEikcLomMhzdGL3exb2h9J80ewSw
ReQx8z3JI6kypyzBc0R+SAaIJIRWACpZRuaXn9/kl4fgrR+9Cs9chgYecGCM16mCAfqAyRgo4PTu
MdCfcIuao8kbtME4jZv+/vmR9wr7ZUbzPVxLQJwFdY9HxjafktEr3NQcjd7mtGYXAZ5mtAT1NWjB
9nRkdCDUs/efn7xchbfWugrUUJVI53x5sOgIHjoi2qjDAGAnbWTd9zb+1279lhjDpXJxqMLfh4YA
BdyPqpzLK4Q0GD3eRdrPa/gSJb61iCXMf3tImyuTMqd4iHKhCiKhaNrDwFNVQGp4prXCDo7JYevu
uNdY4lZRD7jxsIdQDx4GzPnDeAGX7In6LaKttUso9M821nQnefy6Ab6tKQRyfChnPCa4Fm/DebaH
z9GTLPFCfxQPlNkY87W7bO2/excit4pPYRfNIlPiaaxJoQzdzdCO+Ug7tw31GQAZJlaHI7Xv7TEG
K1erYXNt9ede5TM1ogl7ZewkfeFAi0w0aMGjojPyHGdzLw/HDod8y9GHWU7grQ+9yjMz8AkojvcZ
b3AmCIcUrNHMIvTZn+HTBnAAbu2Prj9GQm4XoptCmrfijp1dZmDIGcVGVnlvt61tfUH/HJuIxbuC
zjKtaPx4YnF7XQSwzTsBfeVD5I2VK4GbFSGqbpzTrwbKjaWvdS/LNArluA5Yj1b2XYK2gOrLWoXv
AoIhRXIwW7JdWYAFYbCIlQel3lHFcRBJhWz2yg6XQNExXQHcMr9Cios9jYyKRBdAIakyBorSmsSI
MoOPX4AmDxpwMaDzc5zRyFOssbHGheBNwG+g498dxIIlhMMBIh5a1h2DFrOzQ3AuKl3mIEywUd18
rezWilcxUWZ4SsxAXvJ6LdEzRzFYHdaDRmmAc2XOmqiJJDxPduvyWuW1arhrTdoVjpP5murl48/H
8OtU3/oRq/go9iz4oxleu1BpJeAxzxNlA385md0nPPg4RkffTR8FUl1AEFZe3tBakQ/1IzKcWM1Y
0l8B9dyX0GNBFR8hsPOS2sgQr3n4+ffd66t8qRh+CxMRBvISoIMIE/AFzCCvpQ31FbIJuxGwNp21
wQ5sXTQjRGCvNzKNux9mFW6zuQthPYxnQnkyNCYIR2V63xixpAlLzQkgfkUR8TLLj4mJ5wrjE9rh
pTr8DjqVtQa7ACWkORXigQIvc59vtYnvJcdfw7Fv72KZp0kJjd8Fto9dkNC8MgaClw7nXjXEfRAa
mImR3wxGHo0GZXlSmpXeao+jXpqM2tghufz8Vbg7ceoLRPTtl2RlWoHLi19SZFpnARkpqrPDZhrw
8wogX3aBuS8B4+LaPCV73opNNB+AzM5wvg6Bzk1WNhvxM+MGrT5eJl28ZKfs09+L1LGMn7iG0bcS
tHsR9auP++2XBukILOVym4X+eymDL7xDwwp27xrbQprY4UItdVrqEpoAYQHLHe6o2dyyZbkbSVfh
nOZKEFGXRKsgg57tE6dQbeGkw8dGv0hblTB7+85YO0XPaVIn/LJba2yG3ut0SP5bpZ6YNCZhvqbs
6n105J9rNd2FpmjK6ibW6k5G/vXOv73bjAODC1gwBr1wTps1iCQYgNCpnIP9cEi03Al1YSMFujcA
/qp5vj2LB8ghzpcCI9q3Nu8IWvpQerKToatGqdkD4M4mT5A/HhM7eChVylW0Lc38OynkV5Pv26PZ
gYYUDKhznnxitIeR8AeobWzv0DvNkq/I9/3Pw4qwr0EV9DgjsWj9t2SCsWVS9taru1cW/s3qgqW7
tFk2SGuAFYObpTFFTX6I1JLQGqOGqK4p41e4FT3vJHbMKn8MfPA4ah6PY1XZFJ2HMwT/MC088/jH
rDHGATpYh0CFdo6WaY1+DTQwujcefqccW9uvxPAAnZUaz04Ir2cqSkF9K2Hl7q1rlUK2UxPL4vKd
WgNak7w5GzL6jTSp9NrO9OwMerQaGCC0q4IF7UsCuBJu8qNI6jdWKwwfoQ+SXS7m0ugVaVv22l+V
5o0L/Ksw+bZ9eC6aYWyAn9VrtJ4bo9dde9I7DMG0z44skKF03uygJKI3V/A+yfhZeP6hMzJv1FvT
QtvPBvHOZA14r+qDFdqBsRWa7gXftR8V9O/BiF8ub+Ywe4MumrxaHioVdG3C2o0GXKYtnapjuYs3
jGzvNd7XLuMJJPAzf3liGUDUUTrElDOTIwfp4QZwJC1o3hiklyCpqIku80AsbcSnu0tdJXNSH0Cv
ZZQZb/6gnucHDLbQBap/IVt4A/mPP5QZpDPJZHOXwebfq6efL+K7j12lbzAOLtt6WW+tZefpc9ZK
hP5w2XUAj2sdTliMBigM6rde8J2YTy///dt2i7MWHT8JWKMZtdpvn7t01QnUDWywk9BpSDswbiBt
rfGhpvybOSC9ysdYKOPEKYT5vemkHJCnZo0R/upBliAdaLAt4V7h5UcS6TyJu2jLR+feQldhbACp
bRGPAXZsfGWEK1wpkPJOG7n/vSKbXi7zb6+xpeJEqnu8RoEhmUjYXXAujWTHX+hnWNow15+3x500
jV6FrHEEXxrOw8g/plRCIUclYHfQz2ULCT9FhkBZ6aNEGuONx92bEtKrfAfmrUjxYjwPlAiwbveg
S1+rXXyAShKQQQ+11XizE9lA7n82FmuVDmtgZKW1jyEqm5+XfCcCCGvXQFAnZjD+sFmGT0Hzd+g2
cc/xEaYNszlC1+yTc8pzvQ9P4vnffOCqm6aMEHyCfg8qlL3yofgP0KDDg0SODAoRfrNP7CXqtDBW
xV+BX2rMRhPvTkL0NweHMJfg/CxjBx36S3Ful3fcPKaHQcvs+VNxgktu9thYbqEnMxHRJa0OEBmw
fl707cMBSPRq+8LKsPNTyIdJdKgO/Tmsrl0jbByOO81C4Qsm8+1wVINStYsjDFBArNPakQ6eOlka
/zOa/uHb2xttQXZeX66rciN+f3WR/36NfkmNfz+QIL8HUz9iRXiXXhh7PECUPsnQZ4Zg2zF7rXiC
zFIdDvST/yQ5razm5TWyhfMwWH1OgLiZMcyO8COj3fjJXaF1WDryO7QUhifw6lk3PGUbW/zey19F
piKeAxAy8VMBQNGTh2jjLrmd5v7NMIzqOlBSG/xZUXj2YYkmvY7tOXihfU1OVGYyf945d0apgrKK
SWDVZVDVXiLfR3Rm94zNGaxAYhu0N1/PHziWiA/CTj7wJHgUtZTgSkFveF8tfYh2VxgU5qtbXgh3
UmPY0f65j2cIV/BVg5026QAIY3+FKswPDMhXElH7zanNIdQjo9o4NXfAQ3/zvKWmqJEh2opjQyI9
Qnk2G6EBuqohaseScCqI9ETRoIWs4VXsgo29faf5KSxa+X/sbbjqUtKEL9s5SweNJSxtRZGa7EMo
krrKuXfh/+CyL+wDJFeOlMaf6o/GDV8hL2GzqIlFQxAM+rl1sl19GHXf5bdc5Jbs6MapWzt08U0v
tnnUYjO0zyk0bFrAfljA7WKaxmQs3Ago4r3HrMJVB9phENMM46UiIHJh0qsz5GehB6sn0ocvzkSK
5R18mQQg11to68XAa8stugXFS91fWhYqtYBYQjVBTDqLjrBZASBuk3c4eZOwh8BQCjJju49arYXD
E9ohEJA4UQAzcVCUncN3njYyUKVz9DX9Me+0ahIMCGxYsWws4iOJPuRQzqTZtxRDWOjgCBxMM66K
RESAeAE9HKfXOn6oofEt0td8YMwwEcncQY0R0hxQVjDj9CmpDgmYTpA2MHyx1ii+x7RJiNSfj+1X
9XbrS63yvhKCgEw3NEjlP3iQ9kuNeocKdX1pHZgIZR+0r86Q59sIRffOpbzK+LIuhXkRZCq9mnof
ocpBjTpgLpCIrSHkoo/5URytZpeKhMKcsbI70M/QmEyBs4hZ4+cVL3vj1oJXUZZua0ko4KvudYum
UII7wZBYUAurfOMBd8ZwkFr781iOQ5Gl8DdbGje9NumJBZOBXWv175TO2x/xeWnYpSbrUg+ATf28
qDvtVEFeRV8+G8I6hxUBwNpQod6PLuPGl8CBOIIjGq0Jrsjk5luhfvmjt17hKrqmYQrrBQnUhIGd
HoTJt7lgfJjmyBgm2MDES2c93lchbzIyFCMmTh/9CFTSX5M8E67lrHLo1Agjl7Z+5QEOjUSMbkFf
+flVfI0eb/y6td2oyLawGsgRFWPZnhVbYD/ZXI1ynU/0QlBpaECkENUZoO0ArQ9S8Q47W3RilyGB
CXANZV5U9pmW1F6EOZyQgMrOOMUQQoCB+LGkJqxWARDVVZMeUh6wHnH7wnNvGV47JjtV+fzzMr4a
4TeWsWZ6ZTlf8d3EoeWBHGnHvUgWd+kPMVrUGpe9ioUnoXcN9XIPv9oX9O4CZDEDkQp1fvSBmgcg
EZobG+d2OZ63fsvqoqnyNk46H7tLnt5q+aGDNPHPq7yTm0jSn0clkosiHv0ShcWk+oxTo7HO5Nde
sBvlUYgKPduye1p+6a0VrG6KLEY3tR2xgiYCVQcCu1AO0WPJhYSTmYa7Zvz8eUH34qm0iqdQmRFj
v8DZwEj3ULxVzvAYnCQ9fZOf52v/mmx8kRWt93+BGYK0iqQAkjdVJuDN8Wazr73UDtVUk7VZVZBt
iIDToDLqCeRi3PIxtTDefNpKO+7FGmkVQXsAIzJI+yG+HTmoWAArjf5U8CqdcwtaRx/cmwy9KX4b
xn/v263iKVNHYywsSx1U6oBKV5+10QqNFN0maBWZkfYCNQl11LfG8veet4ql0EifBn/C8ziMYxTy
AMk+b4tadgdXIEir2MnLVCdATAzdRnTWpz2kFUhsjWCubA0nlqNzY6evaTshpFJB18IGTNNXbvgl
nCp7oLWw38AA3st114ydiC/aIVhumt4onNGqD5kDkXkNZs773u3dVi+04QADAT10oCg6uHG1ccd9
BfBbK1sFC6FvhjbmEBHxVZ7hEUAT4PRn30wEqJpZMzT9GOioktSCsqmAflWqN1ASeglgFNHpkwtl
mgpqEEAVTYtZgypp0YE7bhz7O1nFmrUjDXCV9we89QqYdUNUkfb9gkwxdQZ7zVVOrNbvejPTYLSz
8cB7n3kVZyBNXcsVQ6Ouvc5e8gpN0QhoG2k3m/4FY1vFxtBL3Ldm9JJt5TXLFr31/lchZ0qnJmGW
R1a6f0qs5WtDU90Bb+PfDGprN9wqge6Uz+IJqY3G43Bq7czhnjAR1hIPBGGrtCatVgUnfcvRI6BN
6WGzpX1vcasgI0UQlKuWtFDgIAv5UJiL7hFUYNwxdkI33MDT3blI/8YmSCafUioUycnIqhMEltLB
+nlD3Gt0rAUJ4pli2zhC2gMrkvh/ODuv5UiVpmtfERGYwp1iG9q3Wi1zQkgaCV94U1z9t1rxH2h4
B/HHPp3YWzRQlWRlrlzPC8zs04skmPUxkF5y5sJDPSmsrofLsym3KOQ+hOSiC2ecVNTHfriKGxiX
ZIfuiCnLTjKTs9C6E7HDr+YT7vYAtMSBg1a4n6Bks5Hv7u8Pv//upYAo31ODH0UhEgYhY/doC9YD
ikGhmziiB72vq13+4xXucf7HFfJEKstKp/ei1keQW0Qq4UtUwdXK6mF92HRQqN1WR5OXjjjyLEpl
1ZClWjHgPWCO1e6f1SOOcpfWo07qTefoFjy0B4hJy7diZV8ufK7mk0tMhuU07FXvtY7KF6gBPA+U
eJ+rddCFbH8+nwQP2UmAQ9PdcgBL6ilCx6vc8xaCmvFn5Q0tBLP5HFISxIQSDpH9zmfDVk/sps+N
THEpzs0lKoX6TnyAqag4+Pg6O+QEOgT0P5t6ZVsuXX+W0cDUnvAVvG93qFgNX9lD7wdwGFtrrSx8
G+RZaBFCnsFoleN303E8Bm+9N8CX76Q8DpfQH4AicGE7ixneZDKV998f6EJaLc8ymADW6LwG2Mmu
72BOA+YPGoeFBx8kWDf9t2KlPMtjEpgjRFyJR4Zj+3u2jYjx+09feFjz0QeNyTUsIfF3Azj5tX1j
9NwhqoBEW/twLl1gFg1KXi/1ctTgQQGy1oFetXOI6s1OP/dmsBN8zqV2fuSuwZoeciHkk1k8aID2
iVmq8zsY8lvNeK6kyoKxHKBfcQTrBGuCTk3AzOehuEbylXbn35/jwpIm99v/EfQEcQJO4f4coT54
xIbZV6vn/4UmlzwHg3OaLOZjgEcYHtgtORU3Ce1JuA1Pb+lx7Ri/FEfnEwNZDXtySOsh8PGIjfn2
rfo8eqkvlqAAoXwMily0rY74fmoh2EArq28hlpJZIIAZydTxPJ5a66HvUjyCfbfp3tW1P7/0UmaR
gAXwheUH5DeqjhIbL5uY1yHvnbry65cOn99T9j9eegOHylFJ2b2hymoDppH9AMdOA6IZmMpdApik
O51gde1KDFjQQcnfuciP68GOtwL7Ap8eldsL7/J+wAB+YoRedA5yaGlRBd1BwLxytYX2yFySz1qq
9qAQoEON4x+ExJv/tFG+pXA/7kHjx6YWuADRWWmMlt04kMHkmyyDabaiJf8WI/8jcZ6L5Iu8r/Uh
VfF58UtI+WTMuMV+e6UndQuNvi+fqVUeYRiqFEZp8ph2UZzYiqB1gaL9pm0bGx5p3pqUZqGZK3/r
YH7cMLpM2qAn964BJC3U4X3RTVGYDK7lttuhJWOisOWARnJQNsOm23AW8j+LQF8mv/z+xBci8Fxa
HwcyyAsDTpA1AzrExIT10MO3Gnvi97+/sIm/2yU/bhBEqyauuAIlGEPacQeYpBjcKbj8/scXDBNg
RvZ3YO2KvsUHBH99yl7jXdRux8BVX/vqFogWKCMZ5ClAmK+11ZaKLXM5PeMUADa5EUcizPlMtnZO
EkArBG+KTPQgY6SXqWbxmKEys1u01qldCiRzWT3XKnza3Lum1fD+JtXOIDq94lReAuoHDBI2Xf0U
vOJ4//szXZh3hK/b38+05dRAKlTcZLKbIMMadaO4qA5siKx6OzijUV7RFEVlSzmNX+HL+BYfG7jS
3Jq10/tCvjTXqI8hkL8hbKF2o8Pfult3CH3pgFalJdvFLvFRcf1QoLWlF97K/mNWKM7yAqXRdUW9
11HuWl95W/iqk57LbYwWZWtyL/y2PbduYK884fvq/EcI+g4GP/aECCKcVvYInoJz6x3k8vv2WrnJ
Jd7L7+Mu8IpdtCk86OjR+3FDMzn8f0h1F47Wc6m33gzSRGJ8ySEr3Qhwcu68CQTlzJgKM2J2Dvuk
iv23TP57hf24TwG2uLqQIduKJLCf7P4hyF5G/SY+/f4cFz7gc6V2WXWBCkr4PTsF2geUFrh6XDBz
x9Yap0vR+X8V2CEc0moZL8oij5MnPvKpkbvBSXq6Z6eoIEFByqDuhPga+8JP7i/LfaU4OnQru3Eh
YZ0rqwHjq3owvQj87ZPegPvrvmj6lU/hUpXiWxry4/3kgZwQWcbtAcMG+3qPXnnRwZmIeJJutbrT
a49BdVKq20CtCRLg0q4uGoNB/lMB5CeY5DQH48MbVb8LQPYc4IDdwzfW71HvwGlK3vWyERNvdAfA
MbmNiB6imm/LGqhpULX6lVW28IX57vz9uItCoTHOP8izpmMbPkrt5e5vGztAdHPJyltYSrLnImyl
5AZJgM3kjr9FV2nTogg24lhsZHvkBebvy3kpyf7+95830iid2nQtkuxOPXcS+RCiRxHtenmT67Cb
/SJ6Cj99EIAr4aUBUhq2uiB1gfSMsWa5OJb62mf1uzzyjwD1Lfv68Us6qskwWUVqzKdbmWGikodv
97XqLhU7KjCl5SKQn57IUcRQVJzAas2t2eQUB6V0JQgYIthgTY1Fs7tRTYudifkJfpMcc/JZJpkD
q74ERGiweWElqIOdXfDg0e8m7qnTAVlwYwFSx9bScVuZGYJwKH7yGGoQQAwi2T5RUTcbYkMiPo33
dTVaXWhhxs0WMfWgtTuevP7+Pha+Q99JwI+HkDWTLpclOse8WT8o/mfvUx/oOff3v76wsed6cUYA
PxKCGnFY/uDblyBc2dQL+dx3EvHjV8NJMKzyEK9uyo8oxIO9BkCZEa5aVC18P+bi70kB7o0SHDeH
xJMDK3/sfckXbGTscHlfSwEWPpDf2/DHTXQjMEZqjyJh78DzxEiN0hM2uZc4gYNqnX7KVrbcwilm
LutWgGoTajAGdpMEvXz2AryYAXLF7294qSs4F2brRdjwWEVYQDj+HQW4RsKlDmlUvqk9qJK2KJ/b
WPH1ht6gW/bbW+2m11XV1UJYnIu0RQ1GrKSIUPoEs8ZEFkdu4F3sYszx3xsTuhm7kx3ZkBXrL+rL
77e8pAvlZ3lUkcJnXpOxqjOvdwK3cUEfvcbb3NYs2dUcWPFoH2yn/sd1ws/qKozxqKpQbNHBH4+a
n+4hKSIn7gIerwkux4mtnDMWNutcjx3VRZ/kGhY9yeCgDclUIl9XnthCEjOXXY9t00paiKAvdN0+
lRpUUiPoX4KjKsFNTB5tqVHNIngcecWuJrSQA8mSOYxM5g2OqO2uJBI4h18rv2Zh4/H3f/+x8QJ4
rsIkG+ep1hrs5tLt8/0nMEUYwdA2/T5aSbeXlqb491XSqCqLRsRrq4V0x4sA9oyF3VcgDQISDNi1
R5txZRMunRDn6uyBwH8b7fn7+BTxMb/nQ/dj7EASxrSIvHKRJXkIfw+WPx4bYD2Crt4VdtQT7ca9
XyS00z2YbxYUhy7GYOstpijd8CFzk0f1xHmRbjAcKfSVX7DQuCFzQTYUQBA63G8Tmg2MyADBDMEB
ZtbNtZis//PMAt7U37fItKTna+B1dynQMDk+3RtwzBpHwARk63fRyldxoYhF9FkAqSc45qojniS3
aYzg+5VhjsTHZA28R5iVHtd0U0v3MwsdEzdluiQiOIMTCt1GiQHb2ItP9XlNpvPvjU3m+mo5CABR
UXEBxW8MZMfncb8mDF/60/cw9WO5tT3IPkmBPy2pjxK59YEjpXABOZbRSr363xuU6LMwUElqp3Ij
LsAEt7sE8FTRociqMJptKsHKt3dBmUf0WRQYJ5pwOF/h4ec2jPW64i3KTA01Ul+CAT87CDhgNLAb
CgHyxdhx9SXqFtyQY/jKr3XrFmodZK6TBrlWmgYBvwEwKdgKAUSkZjvIHlX43aXGwN80q+BugLVb
yeh27bPGNgqMRfK95vRot+PsU+65Hcyn/qwE4PvN/2/mTeZaaRbEgG0M+EHTQ29x2+Ig2vHZFVxZ
NjBPsVKAWHr02n1T/FhAdaRwMT/gyNSyJ7nwarblAelp4Sc4Ka+VxgzSbeKowPnOStC/jES/0DaM
26rjlX+jgxGna1rJhTEEMpdNc1RVQ1FHjUAexFMX1k78EgOLqKvKppedWBr2ibSPJSBcDAVJRXKD
u18ueHyLo8Q+52EtsA1otLImFzbWXCndlUWkBxV+DMeo2bUYdxJhc65ioBpWnNGKaOffGTqgoX8/
fJxWQf2IEOJKdTNNaHfJlypCrWflU/DvnJZo93//8W67KYXdd4l7oB2mkQSg0+GOG8lrHbR7CPjH
Ap2LhgFDAh3x/qHBDKZb7iaj30qH3sTApQ2ZC8ofv2+EhfCszSIQp0M5mmu4TO90b3CWNu7jCfxu
raG1kJuTuSwY2tGeADWKLgAMuU7hAzOzY+orlvqcv/VP4rMKBwbYO4V7wcyApwSVyAJOY7U5tLQG
Zj3hWCgz2vX324MsJB092LLrUW6VyUp7ZiGAz+kHGXB7gMLebw/DwdUB6YCpofW8sk0WKhVkLodt
phA0SA5pvpYiOBjDjTraA6zfbW0wOmvyAR28MpQw5XO2+X09LMxgEnWWf3RTNBXF/bwsDpaGwLAR
NgVnZPCNSYwRPRpxUyeWAg6cm56AwK0PbOXKCxo7jF3+vaEAdeXjQsSVxw/M22W1BYSNgm6xHbrk
mDmcmdzgG4I71ffpNcVsPlIvey1NWZjkIeosWuhxqLMUk+VoV4Wv4Aj6k0PMAAHyIdwEFntJXbbv
9hCXWhjeoRfuPNUGXLD3yVZxik0HbpMRfa68g/vq/Mfen8tpw0gnkSghcg0mtajTb6dz44BL5zb+
mpPU4nue5Ta1QACmlKHdyw/6MwUmKjb7HbbiLbAqE3bJu8CRbeLAHkiG+mlluyzEzLmIVqRTwyfA
Mu20WPziWoj2NAarYcBsf39yC9tdnaU6DBX/qFDw4PRjhGHMZrcmdVxKYNRZIEkH+MAmBAc2uhPf
UATHznhqPyQH9bJy15+qffyIJWrHbnEqdmK9yWIz8+UXccdWHt3CAQvwqb+3h1rBJfhbEFzDvOcN
bsHAVmD6ABDmt3gwx08NYLy1gvxCfYHM9bSsmaqoltE56SGiBTnTLKG6/8OfQJwG0Rl1rg84ZTdP
gz/4ympd9r70/rHs5yLbUeX4gN2XZPuc3yqMcSAd/VAsQJO91ua3qbM6Vnt/Zv+60izU9KUkTNUI
xUN34eDXYKguYPQO3VcIcytn76WbmcWTTmO9MMUterFa3m00ERTEJq3qlc/20jlUmWUfWqXAQkTA
egzfYDzH2b0JW6PQfBTWVBtL4ViZBQjQXljUdRW/Ayz7gvZrch2+yA1SHmAK4hij15glFE7MB3fW
AqaaWXS/ysxZyM7nktiUJP9PDzXhEODXzqQec1e3KYwIUkdN7NqqVrbVQsRQZhGjEcYkm0gHoRKK
4RPfGEw5aJ0AkOaaDdpChjVXv6qJWodMvLfOAwem3TVnsQj+tjmkPBw1a/gEJSunycVFMQsRDDCh
qVUR/tThYYytoH4Dq89UYYDfhS/cMzc+x2vepguJz/8IWANdzkgIASuNLQmTpqXX5n863RlVZ2wy
6z+F87mzNckFTeYDMMkDMNfelKTMzWxMYEtSD1FnlLneG79faCnezfWrfSQGoVB20y4ykwF63DQB
4eQ5C6wOWsLcgvW3JcHZqaiMgnpksvr+hdaRJa3ttqXP8VzPqmpak6lJP+36wB+KLUiKBoXlFbV5
DArC9BdE6gle8n48enngsQ+E/S78zLNdmfMry+dbMPWPqDjXvAatmuvw5YddbX3FnKAhlIk1TC+8
akfSLhntKYBPozYduvKQtq+sCpA0EFMonnNAYKvC7LPqcRipSXhMboIoXTL1kmQbCc7M+hjadVfZ
uVSZebBBpQPmrRmOZK4Cs2Eh34plaefJ24BOFBXhFMoDun5t1D+sc/7jK57Fs5iX4mpM8YS5beCL
X/QKdYWvmszJDvVGOBdXmhoPyePK1RZ2/ZzYF+sDFWgP9kdnhhseDk6Djb6vE959fOBxGb2h1guL
b7haGyubZcFQjcwVt4UQaAIAVLBJxvS3eG0aVJIoPYohDJ6yx0bBjEZ4IjI8fqYrTWQXdGFDoamd
xXSnqNOxqq6wJQGoAFsAhsSKYocS1AoRINajCf+3jlklKYxeoCAijIYa2aQ7MMCef39k36HjX8tv
lmJpatpOqjSAARS0sJtAO2UiziRv0kRFJeKq9XCqbLAvUaLpROaK0Z+UO5RF/Qfm4EaYfUzpW1cI
Lgs/teyJCihoeQPhjJps2uSJS44d3MHhGa0/BKmboqofw8lCToZtjl2uwNu7gXIqyKxKeFLQyOFl
eiSFW5acwfGApX7C5cQEn9cSI87I6fNYZ/ueczPdbgDKYPhzcMTRJbpXdc1Ua1vBCO9QrLRIF6RJ
eEl/J39crFZpK8MMmUctQLC4i7ChFgq2t8qLIFjjVpqaC1F9rkNOgFrvKpmwnQYlOoERtRECgxEW
GM1mV71/+f1NLwyrEjI7Y8ZYUNkgwxe7t4Y9uCm6k37VLsSb8kZ08e1tDPQHJ0EzOzfZqc+9YINo
JauGaBZDaYi7FMVL58Ld0UfNpo/MrkExEz4a/aGFY4i2siCXPgpzEXMnCARsCGwoBOSUvsOKfUuO
k83frYjSZ9VsWwzCY8jEFBJr7aCxMO9F5hJmOVBaPhwTHiXhEkL55kwmNBcw66cc46dSs8LyOAnX
ofzoGoc/V4HJNGPUnokwGk1bPImYTcTo10cXTJaErhUfO/2wZ8yMMitH0U/eJ5GycmJfOpLMJdGJ
iHloTkKKKDTgnU+OnuCZwCgNNguC3YQvOqb2oZSuX/hqrSSytEJnURwY6HJMeVwS1mCXzAk9ZdOc
1o6nS6e8uRI6YbRJ6V3f32MywcXpWzzIJZ6w17+TK8rkMMGHp+KWbeWrfqZf/aXOzOkkwHrcLbZr
Xa6lqvHc+Zwpkl5kzX2znxU/eQFryE32gidYqd9vs2O+R+WDgy1m/ofgp/y+J2Xxe4X9I/7+j45a
I5B1APm7i/LkSnj9zLPnkkvfad+dwfptVahCIsEQUqiKJngUCN2zJFxiOfTruLHqhu6LKrREREF6
ZsFJi52iPvfFQyKDo0dTs0LbAehEQOd1KxzHUwDrUWDs/0RB57chO9RyvtEKdOeTEvSfBIa9Imya
0wYJUI3Dph6YeQUMZVxvp6BFFWawwyy0B3heZpEtBZiR5dsLJ+jMqHUF9iOFo4uCVY3EAj/A0ESP
5rusq/aD/lBhSlLiPWja7JZqEWbejkJgt6NmcuIbPnlWGwxOpxVvXezxcm8KuF1Ze0kSAkkOmBO8
EXTveQEKTJa9ML00qfoVNvpGGxszncTKwucmbZ1yfOJzh2tRUy+0OjGzELYIaR8bIjtFJMsNSSgP
YQ6KrsYG6JzioXSmNrXbbvSRLGm1B1yWT2TlNQizLbidT32SWXpKH8HfdUtCXiI9M8cmf4/G4diO
kSfoblfCCbSl/KZtdQOTAmKT7Mq4hpESwS5kYkLhoERi2hlNAfa7BIozncBzgMWV+JKmbi76Sfin
aDqLwAGI14gRJRqiLzXUHjOupMcoR1fy7bkalNdGkw56rSdurXZKbqu5knz0uVi9d0WVw5alAiGC
6iOeINy0AHXiRmqFoCt6XAiiR141qoGnyIy+VvFf9qJiM9IbsoTghQl5m+pwhebq50ipw2e5oE9J
/tpmbb+TU9kVRtkq+lTbZIS9Cg3LNoUkN89RBGt6ndCvqajcaWhgnGwn7UMQHYfusVaOUdSY4GTD
lJ7BiaLqN2AJIKNXaXSKajMNdFsK3VQwk8BnNAciIgdiUdM7dGi8OgKw9ZxWDDNafwJiiPFJwhxu
tE1CL082bemP9bFBKhylgSl1pRXA7mk04JkXDQbfWnBrxdKNEIcVK+fcEWyBNt6RbsczsyNnGFJn
ZIODKAzgNO7Sj7uogaQFuOXaRAFbtUHylcwgvfHTHoyNfIBKsuatWjACjm0zvtoHMA3J0UeBFdpJ
m6KLDmAjwyRHUR6G9KHEulWfGQ/EWAWK54Osdbui/syrzxF7jtSAiohv5YhFIvWXpo1cLSVPaNdh
tErFkYQbrZgkkPvxEfyrOxOndDPCHhfKKyWnKbgWg1h4KuWPMBs5ZrWwr8XarkD58lgbPnWC5oQK
6onTJRUOOSbCxuF1SostboMN6E1yMO5pbkE1mb3ebhkfwmtC9wcp0L2Wig8SIxcwbaWrFgzNJgcK
l4ssThqzrZygKIHNW+YUwCYKIyssDYIGVg2vp8QoC94k2ZNURdbIkivctweGdx4BTVupTlEd+mmq
TA24d1Wy8z63xxSgldrJx+mprzDZDdRbr3PIRY0xPHQvGVPwUPNjP4Chy8FPKupRKo9hpQE0DBei
kdXaHJaKnMUOjmeYtgRIZ7iOQuLU6mQVsmQWaoOXxFeeUFlUtPn7kBRcX4od5WgIY+49p1o9qio8
TLVtUKOs+98hoEKOOyrDJFrU3SSWdafim2IjRXDv0JXypSrJqRRZsMvDh2E4dtVnm9Qgl6P96KbV
VcNbV2JUi1oLgn3sjlwpTLXjzUbaKtwm1mhg0e4wwZtci6sdF2VejmJ/yKe5Wcf6NQBc2OrxNZQ4
5UFsG1hoc6mPBzy4VbZH5UkP7a416p2KyHbkUbpWT30Le2eM/ETZmQe/PnvFeLGmP4C4wvfvih7I
Bge5xmumuzzbgDyCMd1EMdvMFN7xf1aTl7RmCSCJZgARL0DKiIaAZPRwclfiwwB+UbHjJyPML4Vw
iuF5Re0WB5iwcjRh2wZnbvqKcsy20Q8hh+8FmCEqXNjTLnzs62jDJZmnRNkjkO1wWk8L0W1yP0Kj
o2pyV+sj1ZEwvibrIACPitvge9VJIpgXqdl09WimsKGFLaeMT5qMKHi3ctyG0hWRPGbAKTFYFr3K
aCWE8lbH+YrQAd4NamnK8ibip9akRYkrhG27r6gavwsPdeyMsh1kGJJTTPHenoXeMnclVXUxRQWD
21E1BSU2sHjssCEmV0CBEmOAJzwNsmhNamtwGlCK6r4BoEgLEUQnL//KJpiiYF7iUoJ4kMLc22uV
1GwLMOoSOryQpjuOLdzSYUiO0gezabYDSi4VYVcGkl1vd4JfSjYX2ZWEnjFcbVpcV9PNaIhb2Mng
qb3F6aGBU3eKY9GA4cU9nTwpxVmSfEo8RvSJxYpDwj/mE2cUqAS0vqrYQoMWS/0I6yhXbnYhscII
A3VVd5aLQ9nbDSy7CAoBAKPmwGK1D9O5h8AnaS+YYaRBDXIeteHSral2FwMyQh4ZQzyio6NgZrsR
O7NlI4DVVse/askfFfyHFscYJ/7sNAQJjKAWiFMQvEA0C4N4wSt0yRRFRxBsvb7W4aNc+NI9VBhK
vy/oFt2oMD8ozK7h+4sKNTEK1SxLxLkXbnzIp2uBQwvprD7wRAyDdS5tNzrIn6jxPU/hFv1Hgs0x
RW+gbzmaqO90pdojywO3d0AlXxVau6tyxKGEXUomeyHeaBnyR4JTaFbG7S4B7ojWNdpRaM+ZpJps
fRr9BK4ddsg3+MSw9Ag+u0GFyE4U5U17jWo7phMWbWJKirgJm2wLKyq/vz98VHS1IXU6EEKrCU7v
hdMj0Jd4F6jctOPow/DCFKrOouyQoUvfV+qpbk299bOotcSxclnXU7Oqq52MOoACkjaRqmPV7kTu
IZCybSO+ASBNWYCx9rY/STF3wsiJWcEgFC6T105FTYnzFQ740woWk+MgGGQ0Ey3ZD2MlITxRBYzO
ot52olqY+sSQWQkbMXzuVJSMOqIiqeIbJHtIyiJRdVg+5u9Tjw9+okpWkjsQL8MnXi9cEioOIx1c
mBqrmySjQ/UfRUt+r5bYv6mHj4BKMH1dTD5hmiNSHCtFxY2q4TgOz+gXGxVpTB7egXU+WCIYjKwg
ZiTv9EyGLpuyrT5VwBPDiwMftlh5KIfGwUQi+JGgyaIWoHM58Ml89EwD1eWCNx4lA1TbjEn3dfUM
yqmrhyLAp/fFjEGggBJDO9e1K+eBX+raF5NCyeoT7pRTLyj5NyEBvyrGq5b7yhXLAU8MlfnHFm2n
ydUeICSXZc3Q1S0E3xWykKl+ZWx09Rr+SP0t119F/tZON8KQ1tlldp6AAxBah4HfA6vpwIvgWYlU
wBSV5DKI0mePwSiTB0ADvm8dVGn5sYrLfdHroiFRzlNKrFiu3qi9IxYunycfRK3sSG9hoXtvKxYT
4PGAs9ZUsYdMSQyMnY/gTIXbiubDblAawARpG3kRG/0eQB8DU7CXvhD2SsuijcT3LwW+4RsMLepu
Ub8JU2LTRP8cRzBWi8TslVuiIH2HZB919vgEtDugnEL+niY4mPQ5oIEDrFL6ymoyyLdY5yOb9aqA
21Ih2URl4AIzeoN935YQzmUDUpyexl+SDhhKCEafDKi9qr3yTEWShmWngMKOaAmVREEP+DhvJaiL
m3o3Ja+x/sLLCBUHNdUjI8WGpz2gnjDtT+0SRaZGbmyuQijpR/jToN29baYReGeMYhmx3kW7sdU2
dSAdS7XeyWi6hWW+nUYddl04DNSBk4WJVQgUj6/kN6Qt0Cif2G4McyeeYlNmTzxRXssRxzSBbnMB
GwoV10T+TJqXCBlSm5fAqWMSwK5k2Z665ijGrclLTiS+N+j1ahJ94IRLCdeRengEE3WXk+w0tiEm
DTT8JeB0Dh2uIDYMGJOMIWmTnpq6eGGSvima9Eaj4SaiPjOKp6rbjTT6BBkEzFAQ48AW61mA7yL6
NzkHXxojKK8hiKICVuBDC64V9kJqp+UBEbYobLHZpmhCCw7T3Tx70HEcQK5x37uk9Ftd3AgUzDd8
/asBqwQE8avaVV4VI+xWssU4KEOFt4G/KszqEkwOEeFTzLpnefiDRWjhPIb4YQZ5btdRYgXpaAXV
h6ICNy59Fr09qdWOIZFrhngnSLzBtZ+KxhkCqNT0UdLOeWzlKly4Ueou4N8wopYq0RdJTk56IADp
waUewzhJpTDEOLRQh8ISlecpynymFY9VDPVAk29E3sx5GFpjiCaTLVX3VeSJ0kcSWoitbfpKVDwk
M8YYRoIn123K2CbxNcBYKn2OJEuD8wXP7TR+k7+jwVjLZgjYD30ZpGdZ85AlTKObNqhkCH48gO3R
RL6qO3KFLzWOKVt57E7ToO1DOE1g3ohvqMWh3du2SGlhmNorZg8bqDaFZypyovbPOIGcBNyF9Bww
N4FvfI056zgPbTE5kOpNwfiS1icASuJo1zu8sk9RuYUJJjhtbepUqq8UB0TPGl+YPtlJ8KXjzyKM
JUfsn7K1NB4gEjAeiWbp2msIL5oaZGzRk9GDDN7YYwRhQnX3H85FR51uI0b6msxsUXQCBUDwSmyo
6hBIjhzsNR2cMhMnnRIZX8tZnXpopRyxaJu1cLud9IOGLJiklS3ASAkF4a5OLSHtADBDyEaW3eSh
F+LEJempHeK0IKbY1jx6ahdGUfRtrZKFezjEuU2LE8XY+lwbOboAz8z4XkiIAReq7LD9DEBjjTPm
VH2BGFcYce32oVvLGZwgH2sCcxo3F2w1C3AT9TbJQqtIJOTGsaXw43EoVE8O0W8n0h8+hItTXm/w
aT9xA3G4zAngsDg+B5jfqGnmMd6WFL/Iv1SEnpHi2GELKJcGiSdCWWlomHdGJ8frqleVeD3E9QV7
a8oTwdQHNdBfakGdQwTIDGTfaW9nzKCfQBgZVaHc8sYTo0PLPYPu7XIDIBUapuvhwoanr7UW+Lea
vhcyZEbBVsenti8wpJaUBepkhRz/uVtD4rSsqt05KobhRa748YUEVYNSpdYRn+MKRxpGN6GtjfpE
ZUZR6iigQwctTr4iZqWT4kvDXgtpDUP2gfhZPfpDGLuiDiaSMp0mQcTEVOq0rPeoUP+ZFCXeIwW+
6nxIN5CamLA6urZSeany4SsMcXAj8CEIgkh124heSg3zU4GmX3imK8aoRDi9sAD0X+5ciMxsgKPG
fVk86961rI/cMBC+OE2wiy74w4ZLWh2mxixfpeoDPcIOox8483SWlJnZhwJnrqSvbdbdEzi13RZP
nAhOBWzc4O2mufdmi4YTGdmXMQb8bJUDNM8SBoNRWxidtngrYvx6gwhX0hhZaUbkPp7gYceSwo4z
XxMcuQnNoHbAFEKJgeXP8KdEIkgh+bVafiugYldWgMF7IIXp+ikvYA35pbwLR3KTXjjmAO4tuEJn
CYpVNk4WP3TJvpMbE51j+dTiYy2HFooVmGSFL3YUuWlxqPGvGW5vRLXNaLJ9l3gU1pu9SRO3guOl
fpQSVwE8G6JiqtoVMEM4BYc+h0SneFTgxhRc+kq0u9zo049YcQKozgWP7CUoEYsJNoXvapIaWYCW
563C1FrzfySdx3LjSBZFvwgRMAm3JUAQ9KQoiVJtEJSD9x5fP4c9q56YruoqkUDme9f6ibbP82qb
GBtK4LG6jt1X1LtqvA2SXyl6BMtr2H0P6bKtFK8hxqlyWf0KYMKwISR4RZNvW6/t6lyaC8cpcrYQ
DCzdMcgtVekl1sMeklOmkyls8Mt4PXSKDip6hkXhTAmPRrpNb1oVsoG+1Mmau2ROXLUgOyqJjqiJ
N3UbHYR1MM56dSAx0yKBBtlM5drf0lCzZa9D8z0HmSjO7bBVFhrhU6h68rZqgz183yQ7xgQJv7tM
zwGmSvstt7eV/hEpGBCz8cUQ3yYBvQkAEyX1I4dZ8SEaOjElYy3qQ164kfzTqsT9Fl82+rn8rxou
Ouy/hre8XJOQqegAHEc1/wRn6qJzUG1r/Vakx0Y/lCSFIgHPSQpF3CRLay69udkq6paBYCl/imCd
0Vue5a4JaNetiUNdqWBVydQ9bYgkwkeD4UZ/XEkB1YSTeCtawTHr9RJAC93N/ZFxpMJl9s2M59aV
r5Blds/LlfXFpdK+l7967YX1a2ZsBfmj9NzT8NHh7CDSuNPs4Rzk5ZXm15VW8WFSVC+/2MGG4s/I
euNnMctrcRPRezidyRqWlrdGY7KJYieJi1PVscezVBtRjpSp3xgyP9xyDO6FtGCZprxF3wpC1tIK
5Gaf2dnGLBLeeLL1bFeJLtJOkCFdkBx+yOvy3eCWzBjC1IhlNnvXy0s4r8r8GnQ88keDdaYQfANI
AmVB/DN9pbMTWpc5vdnLwth3hFkfmjNytZVpHubyUmhvdXDSGWhLWLDM0wJ3UP0828f4rHsN8DD1
wK2SYtu+lJyDhDO3Ko8se82tKjzT+Ncvu1wC493U/9rUHzH+mg+N7jeZSxPb4PSPn8uMNqNMzZny
XQgfcHOVlTs99kgvoTzQNr3+l7dMsted8GFARyaQ5RKbb1Xx22cPo26v4O2oELT2UHWOSPnuPvi7
FsnnpDWruoEyNF8Qi9p8fa0t+xFYRFVep/xzjk8L0RrhR1uEq1y7JsGmYB8PV6b9JiYX2M0+JQ04
mLbRii3qLMfkpBpYxACBMpoLzbtS7w1kR2m0HxhlOUcMp2l53g8J935vsM4rnCmL5AINMVI0xZYJ
iGU55n2kVY9nIZhwVK9IZgf1sjGy2V7AXRc+RPk9Zh9t4wg8RaS32OeiLBwieg2wEmXfluAoxhkR
w1DQ1rcxkwu7U6FybRrZytTeLcaKwCkXR0YR215rQhhzLo+/VL9o5SXPHCPchNqPbmeubrymoZMl
26jZ9MKH5OAaHkxnpM6heiM3OMnI+5KOc3Fr6SCvTn1yidq7XgDg7ltpXA94BpLs32RvNfmPia6W
QsdgSlGZY6J9umBhS11pQoPj1DWtGKuCZ57pRWYeWUWNtR0DcevKEP6En4+EE/rN9FX7M5Y+b0oV
uUmzsRK/aRheXluK4drwNzD2RrBbEMFGrplthp86YVQj+gibvr6O3if6iydXbc/4hpkFWxY89dUG
cT9o1EdbrCiASzLvcswVuDFASaRkW4eZmzXvqUGLfA7hsU96hkZzK7WPxTIdI97lBAW2pSObfoHE
maYNlet0Y57SaS3U9+VXi+8qVfQSy+89wCbPuWwUjpzz7VOM6IaFa3Ji5UekJJL+0wK3vs7CAtte
5YTGN5yjGYXCnSdhmKQlFkZg+pnEutuTRj4rSICAF1+5gcyA6DfVV43vdPpoLiUXS+THBJ4wpgW/
RnYfUQIDZWUctcLRusBFozMYjOfAjuAfq7HdzqgldfMz1I6tIGom9caID2l6U8c9T0JWgxE6Gna8
2rXbk9wh7QTsdVVxjwEfzMswucQmaeyRyrsE3y1AkqXacIcJSAwxhrky698yOI3ESttb8WmA50SM
zf5snUsKI/uVYZE78D5KpYvucbXMP0888BPZrykf5Ok6ISli9a/Kzdyuq8STR6eU3KBdt92W2Go5
/mcN2zQp3GmECZP7qzYEq8W0NmFIznx7LSbeMNZPnWYDVHrnpHoJh3VT+fW4a95quoBJmP9j9wyQ
Qop7iFrRWge3HkH5p/nXp26kOKVMQr2v2itcPtboD7sO/qBfq9zRv1qyU35zQXI/KXxhINZ9+M/q
PiblKl41YgjU4dp+aPOm5G+krZd5Aap8KULFZwahitNhiw/if4smOxqSLcIT9MLcciWDy7At8Dls
0idkx9F7DvWHEnNSrrt8D1hvq79R6GbtV5xtQFppFremN0Xat42bTn4gb1j4jD+Rmk7zmYifqn8A
8lK1vUr+qYzUt7SweMiqp6ZBKzc5yHt2CqZ62xhHeOxVNh8Et67Ug8J6lQY+OFFN+uhJALCu8l9Z
vrBKZIYvwnJVT3u95Jqe2Fu3ZvpdKz+a/vLE/0lQ4mRT88t/wNLzkROr5BBHPtExtqOXPvwAKi4Z
YChavoxkK1NpKL9lfOUjv3nBIJ3ewJtXcK1mcJNv8CYtJYfGtKmnNz27JTxTUUUKNxmv44vYdtWp
0jbm7AaTB1qCIIwyANKrc9SN7DK8XQQDbRp5Wysez5s5/eu5FsJDp6/NwOnDTVAVLs3Q5XhbIiIP
9nZ9Ayoev/uwdsoPIW587XLrZkR8G5uh8YCqRywPX4uxTwJqDQywhN6pGWqkmm9tftehZ+L3Vvpd
GkflwTFneI/9s4hAPHVsjh3mjlatbaV0+/yHtAczXCeXpblrAnxF4SYkev+DkDUp9Zmiq3k9oJeS
uP43jUACQFFf80WLta3vM32TpH6mODazKxU5FrFc3cayOKO9jNWXU4i6eSn3037Dq2nkHgi3RIsh
cFLmyfZ79Jg7NvUcbkp1hsjXzZOCzE89drVvq98j/+eyHcxtla4K6R5Ub9WjUINdkLzBnDyXHrtH
pN+Qj9V+tEcBpN9MmqNl18bYKwOXuYJt+c0O7lOEKKR0+BKY1RQG7UV3EygxTuKWydmAIR9W8vAM
e4/dtETbzT/thYmqehVTvp/oA1WFN/JspdhQV9Krgdkh/xWa8lkqeG8zsLwJIgN3VaNq3Bz7uXA7
ozqa/7/eaWwoaYCax9GJaGkqy4eg/wDninE1a/VDAoBYSXr/5LDL3GkbWHuuIQvkWc9TUCLaasL2
tdHqXTtHW7UoHaOv/KYK/uSk+mcP1pekxpsaanmVGrEjWt9IUy8fxdq01qoxcLGsitATbLMXhEwI
SFeW4pbRjxp9qagR1H1gbVjBadFttK1S7Z8wXOTKxh+Uff5jS5ofa6RV49krz/Wtr8N1P//1g+ai
QGm5uMCcfcF/WdbWyqL1m6mrI4fcM2/Q143iLZZXQLXoffw3GTsV6mSy+s9CrFnG69YR1nhMa8KL
u2E/d7zEOZiYir0GkFqNT+WL3X6GuuwlI3lodeqFZnoFAvDS/lnfpb4Mw3OxB6idKNKumuecLJOL
zxU0NdM6rDleq+UIphYsw6di3WItuZbBNuFX67r0IqQboZxNyjVBQvwlio7cm+PsLTYz1kH/C8ff
EaV1CAKwYsAngsJ0FbEfkS5qNAOEtAc4HLXPoRdmuHuiDzPAd3cZQ78YdjNILGQVVIIWXu0C/gKe
Z6sr+8UAclfXVcopuOzKGZhouyywcUdu4bh3LMMT060gqLpZBca6xKAZ0GKyGeR2W86n8sdEc5Wa
wwVwGZRiGC5Sv5Nelu5AnQUeysH81K2QT9fN1E1u+nYVom34NYhKKc/qbdK2eUro3ZaSu1VKLTyn
3tB7LNyieRX2C2oXcpiRE0jqTeXRZ07mOxqFO4X7hClDZkAgr8UigwzCKCRIivbsgV8IeN1+ZeZn
P/qmup1JKqKua/oZ0ATmEHjngbNc9Exr+TqFJg4mgrq1yG+Hc56828ZxHk8pLCtAr74THXo7wN36
Wd891V7Wx6D9H0TjwJ7cGPIYURSCDd+G+Vwrt+7P/sliY9XHayP4riYArDi+TUb/qXAzzPzmPrqX
1SNDCWaP++G/3t8x9iBFtc6VsHd1g2Md6kFhlPhMmR4ZIzMP/E6bVrZv01QVnLN0kxU3ezg0w1rK
zjLccp/uKS62NOs+f9Sgnr8yuza456b6KYNf3XJSm6UfrXIqO3zusn5aJlfn854cImcNZxYMrk7x
Ho+0JSn5Ooo/q/oof1n8mj5dT/lPUL73RKGK9MIKCAkJeyTEcSkTtxPcnzgGW2UXlu1eNHCAJBJB
MebydhnYJECOgfo83uWO2eloZO/pAp2OnKVHHJC1nuDjze5E30xi3tfMcarh2t1hUc5Z7Uwjackb
gjY8sQ/MZ3e3WM/15yTD8ztC+52fcgoUNfaa7UNDtlIzbDz3m1RlsEBFkjkliB8jA0ofG6Nv8tm+
KqwmldNp/rSstRf7MjTv9T2xHZ4HQFDACiWE3JL+suIfqWRV7tmfBYOm8tEAs4SJLxe2OxerEIVs
7mrmqopkV73EBXS4+5zdPufZCwIfJ5BsfdUUiZ9Bz7FYwxSdba6DUuFDHzei21U9G41NaYa6r/sv
LLkHk7BssXgSNObyFQyoJYrX8VN6JsF0BwmVRlNRqNl5MYeGvJ1YlcqFhLxjqKGKfd4zsApqtQ76
4xKe0vmzjj/CaG3L/2QouljcjdTe6IdJXk8G3OM+A4G3oX9ovJBj481W5K8+l/ZhzU0TkJD4boHt
S9WHkXDMulH/UEgPHx5kzUepy65RoDK0DrNOxJXBl4NQX/xOwS5PpI0Mfx0FW3nkA0pu/VB7dp5u
ahMOB+JuOVdo6UIIUITYw6EKOCdC1+DVrsrvJDrFINNh6DSISMLGt5rcmWlnY2GImi9detXyEXHQ
iCYfuydvSGgyvCN9LCIvWQpmCHBtg1uqNtZmOq5nHT1OFgI8aOm5y8ZVpZjHHkafYGTJ0dRrH96o
mITrDm0EUivm7cFsWO/Tl6giEWDI9AYNFIiJWvmpQbmNxRaeZ17ErgjzDGLS3a3qYSkbnkuWcSBF
aTw25SOzeSZiABemUysqT4qlOoV1lVr3+VEPV9Gdc/7AMHvwXzMTZIzWNRM/QUXM9D2RkecrLODq
q0R/fKR709IRc8Syy5wcoArnqMh95U8FtLcjD2SknhfkkIEq3MK4S/St2/uKo3B5lPZXG4bP37Ln
+U9QxRgha8JRmMzdsaOKl3GKUH7ln1zZlgKcaBqrAYl2bqb/WgMINZvItLmDg2DTQUAGMfAht4ci
+mvh4We23eFvEa37n1DlvOinHmo9ZEerORNly/ooGYni5mPI0p1mocmKkp3KXzy0zD21mPt8Um49
mQTjrhCvQXoRaBnD4F1ux9ZdbOXcd0OwbtTntFl+RlmyyffS9Gkr4NcI3ZyeH6V/j+0XVR28Kdu1
CzxVcC1CECXt2oW7UoU5fFEkX7fWix24xvDblOsIdsUwtyJ3mHb1YhtLb7E6MGl/G+WXAGKKu60u
oFtWSUPjZAHynhKlmr90Y3dKcvUlE2DV1JdF+U4nRjH/Fg1yiW6WYZ2psy+Wx9hykUb2jfxn3rmp
+TKm+E2y4dqrRfcKZYB/QvmoNeW27nnDu17nXDO/+w6khBtYGSXL71PrEUTzjp6+17DfTeqbiay4
xEIQ13ddCq8toHbDghGb0nCMYfeB0yzZKWKI3ZShxdM1OfIqVX8xjTC+aQKBUB0y0xdLuRV2eCtN
Wm8EwtHyWw3TtaprW6lGzZgv90V+QkAcOaFM67p6yiKYXIRQIngqA9kbhd3cc5sqPckadmIc8AKQ
q7YSher3dhQ4dWKmTi/XwybqxFfYmKEHE4pqYY6OVoCARGgD3aEK031xDiSvy3yh2PjbXHwHoza+
S9zvgX6Zh1fWzybZ2xbeiTp2CxRJxZduCNekQWBZ6Q3rVEoKvYUTxmnCv1h60Wj3YQnFKmNr45Vu
I0g4BWFDquAxmzqNmsC6fMksaV8r0uhYkrbWyeVQeVFt1+puvR67SuHP2kO34L/UTdbxNKiPZmLF
z1FTVAVcCZyl9SToiO8tNcckyGip6lMTVXfDUG4h92bYqWvE7GKXKPp5IHgTmGBmirWAsOh0Zwz2
YwOuQPsUERmVUTRsmzY/DGMvYLUC2C6SeSNrU9cyXyaGOce08sAJpFasmloo6yjk8zZtaJJeTWYX
gufYFs0lV23H4hSRpuqktf/shJJzgkbqoS+pPtLdyUaHqmvVjy4dzDLfxmGPN66PwffzjRyc9cFL
qA+xsWVpVFLP0lmzSIIlKaA4JRqDs8MUaSo+7Q0at8UUHvEpxUydc/42Gzup8VR7V+qbcLoN1l7Q
Zoo9gLetq7orj3XodTRdQGeJBaw+kcAjNTRgCtIsZZ1MGri/Yr5hVeeaLwhpipd/7dTswFfYRsvO
yZvXirqJkO3mDL0tmXsRvRj6uiVqonXtGJwJojfmZunZLLLFZwOwMUhhabWsdY+jQVsjf/BKyrr6
2XS1kB+32oa1te3nyOtRIPQqi2X9Ho3ruu/9OtO2tegE3BsjU4LmENEz5+97/VICp/bWt8m5zfDb
DY+sswms0T6r5gfgLGiKUxfGJ6X0M3U8LPavsAC7czaURt3NeuvNBp9DJW2t6EsTtJ1ILvYz0qJ2
mdJWjl3ID9neUPnoNhXyF7sJHk1R0zyTBIhIUONNinCl0njEprIw+VAM2Pb3TpF9NYluc5A6QW3R
diccPYhRQpQSOtyhnTdtYxL3OZW9/TM0lbzu5dlyJSWM14oe/ColelReaq1vKZSsOmTDiUxRQa5r
Jf8C+iCquMmXXEbS2VKlZYb2Hgm25sIA8na0fe6lSeL3tb2Ppgkmj9YYVEwjhHw5hWBjlT45UVt6
QG1lKZCcDcA31lAk+2SqwaWiS42prQYe6dPiKEHGaYPiLygRp778HBXbi630jDz3lMbJNXgaFDVw
p57xfsG3kqO6MQxDXst90XtG9VSInSZ9L4vEelmQdpajYXvFU7SLzt0ZI/Llg2hrDKvFyn0bqb/O
QCXYThK8SSUqBe3W8crX0EtB3jCydfLaGB7D8k/UvsreqSEna1DaRIwnePQkNzReWvU0mTazTuXS
bB2o+krt+Cv+tRXRf4FxSFEgNAzKhcmUbjxSqWaDkQx3yu9Flb4p1mycZ2husISM1fyp3lZSzc2G
s1ldjOhdakCpd3JRPl+4IiZ3Mje+KoMHTftA0+L1KXY0GQVxpNV/FVL+1BmsjzgMN1oMWVGDwqWy
sJ25s7b07VBZ9NeSCdNOzDj2DQlHM5yH4icNvqIBuJNX2Jp/ERmMTNh5gh+/A6WYZWXdGN7Sey3u
CPkyiI0ZXAPlpAVddElxbmqoEG/6tPzE1TDukvbdyjZdZvzqeUw/ybDRkYvR5eehlC+1szESuD9k
ECtuVzlp9xobqmOQD2uOToYaN9U6v3sq7wiKRhsy2Wh+rXXcZUAMl7I+zhGCJ9SrlprD8ueuETW+
EaHEXhNvZ85UIPB0rUbCpZ5DbQE/IcPsSb6dSZgnP7h8kZ0g4WpQgchs3dW/mGS/XOF4FeumGE/L
uI2DvWqdWz1xQo6YdHgfmhdIJ6jlMYdI9ewC5A3RqY0t15EU3RtkrjUYmmhI/w1SdE6ZxkWzn6R/
/Wh7HNrXWNSeNL4JTRC9OuJN0NwilfSrzqyXZ8gZhpaTNruGhqX7XbOQAcL4vy6DHt5UufLfH9TI
QcTEgMxLW6bdIWYTy/PlGCq0EoJTaIBA3ZBAq85nKzOeKiZlk8t+Vj6WmcSPSTjNojqK8tkF5c6e
Mn4OXLDpwzTRTvEb2yccCA+p/OU9Ali1XZlg8h1ejVLLYhcwfJkNLKcgHdmys+mvVhc3ryIIEkoL
cysc0RWw9ibSb24ZKEhRNyK0j5NNFHoV+TAlAHYa+0M1W+x329oaLpM8424Z2rgiVBVCu8ggrkXH
+lkTiGK0M5iD5g3DX1Sb1gvKgHo1REV/6SMQfY79CV4rjJTZlWV8HjZAVXKQ+6R2hkq8m8hQMHiU
hn6pCm0T43PZNbiSMa5IhW/l9CBKDN79bPHCLogoJzWI3Gei00dVkfs7L/d0GSTEG77SyQUXIOhI
E3cbNTxOVCBVprBWtZqcC2mdIRDpSwLmNI110ZRgFmQL12PW+OogIWmdwAAZxK69FN7CIXPnSbMO
3TQ/JgncUNPlxrVU1MOlab/UCp1j9vQC4po29+a5Kbdq+FfaxLPHykVjEBXVmDqlbV7UFlY5O6vB
Kyr1bJ0m/2qaOqZ733BpVvUtsK4aAdboCXuZCH7rfUq/A5avpr5H46fC4RZZr51xn3RQXeVNBjRM
noqgeyIgizX+HJfH5mSPeAeCqK4P5gzJFOiZ4ptxpD4C3Ko5xGm4wMmVQeDaDFfy4GnP5a6HOA+W
2gZJNbdjk4pHt9TrUa0xNAevUzz4WmC6eTopr7L1E/SSw7Wg13H8jkSKQgMDQUajVSaK4FH6auQQ
B0ryaNv8N1wiULJ7tbTbOgneJeAFuX+NJyDZyEBw0+pZ6kfmpPL6oOotZTfn8VtxDlm6qWAECA/C
8DP5e45o57M0dMXadx5bR8CLfrFk6GRmE2w5SN84x/WSA9PcFMWfVhgQjB2RRJPS7+UpUggL/i7H
u9HjEwKTF8Lmvks37Zz7Bihe2D9KUtL76BUnFnJ3VIgDHzfHw/jWj0hDhVywrSSuDqKiLrBDpoj9
jjEaBB1sanz+NEnjFfUVWjZjk7etz9aUX8LC/pdXOQM0+KUx5xLagme4A6LHTZ43753BeAfglhjD
kUDiRPLQjYfdtDExRKFgFhAilts0bDtN8pSp0y2xiiToDQjtXEP1ohvIv6tEDz4AfjnA6l9Drb4G
vll0HEqEdJSwvfRCkDEwifQi9SeLPhenZb9w5/pOriNqFi108hGUk7TkHluX0nNOsszlpX7N+aeS
Lutu6La9jAhksfbUg66wFU8KopbGcrIu3sTBTI8x8Ix0n0O+sVo5VuYBCPLYDADflnFRwtJHPp2H
Y/Mx0SNb9CX+IdRqJDybHf+7gP1gWZ6XDfFM27bhxdKJNqz+xgAgr5zsjz5toJ4jtm4Jh3NuCHAZ
UXmYEyYyTk/I2uttm9mWv9g18GskDkUC2scsJLthaddHrUdpZikNYmN5F6gMw0nrJonOVhfyFLby
wFyKE6XV0aZHNmyhCK7GaAAgmfpJMq2bmdaOEpzKuTkYTPSaFXmtBVhsORxj+9RmXoEAC9t7nSJO
GSe/FNqZNj2ouzd4yBmPxWYcf9Xa3OeJvRYW3zD8F3/eK+huk49+ONTbmL+W0qLhH95KZfT05B8H
vz+X+T62TT9oNyzHUX/U3wI0O1VFtzeqlbZUnABsdzEHBxn2Lgo+g4bTkQcFcU0UL4cq1L0OdltM
E1Cs9VYREVeO1LkYFwOpN3ZrqGfZqZdfgVKrC/ptXfyzKTEi/uE5OY1o44ofu79L4tabP+jAovgR
yhAp6Nh6N5YeIzndwrD5UUE0Gmpy09kdqwETWYJ6HM4NiD8VFy35DMYL42nZgWFVvMWILiTTkzvp
ppaNb0ea1xAf78xPLkabwi1b+kazUMDPpT9I97FONwZJtna8V6f3CjOSOlCIJmTHitsnzWEoWeNk
gwQY+XzpRw72hMCW/tvWx8gXarBNdfNfRDHsUGebyRTUimN4KzDe5Ajy1NRAZYYwwVD2MXOQwLwZ
tOGxHW7jGG+qGeufUe00LASYAtcEKj598L3gk5IGyE5kV6ZYsSMP2OdL0DLWpFCfdilqDx2ULo9u
jfElxTfZcPEXIV/7nNUvtfo24eWVmlTX/rMsFjygyfg9TyXe+qr4VMrkUsWE2LZad1Em8y1aZPIL
8sWp7HkvZfvKJmKupRbO2iqgYglb5fNzCCP+miYWxIbvCUOLHEY/iJK4j/dgx7xbnJ6lmW7CEvl5
CpV57KtLFNxYZqISUnifh0/bpFf3ybrTk28d4HS8zdIb835cB5dBh7qaCACQwxGxddCxbwDJs//v
uhQduD6OVxlJ6oLS1p4Hv2M5saw4W6lWcVLr2V30fDdHuvpC0RSaWK3DMxl309rqUeAqSsjZnSmb
Sp+/Vcv8KtSHmV0Wq3eyRkLgorZIsnI7PFn69EDBXqb2eggQkQeTDKpcPqejMsjflAY0nxXYDZOu
57konkz4M92ByWaqZnZdYje0AiprZieuQtOXLU9paCeMUZcWJ4pmvE5tHJO3mWx8YWn7NIdc7qxg
N6XaTSSRl+qaG9oTRoxNlWwUCWUp0vZeuGqzKZKTZAUvmCG6+HsczWs4f+jhD1ZfqHy2UEOXXDV6
UfRrImmXFpy9MauTNMmOISyvNGTjxZxSlFCRqXkscQQ45aOHFfFfPOK6Gkloy61EPMwgJW12qGnR
zMb/j+tShqhUSVlPrFqCOKuxAvc935M+eUuE5gjD5FTcLeuB8m/RvivIAg3Jw+BOEjMMB0r1bhnL
KzvT1uDWKRS4ETuUTwMmKKn7mpb0ZGb7uYbpCEs3LjKsFSaiodlPp3kTWeFJQmtQT8lRT6qdGup4
ZCbd6ytVdfH/rDO9BnWSd3UAahBX0XuTymvye/kI8J3EKIbL1uvy8RS2gRNCr5TLjC5/SVzNMt2s
HNHQtbXyqBbbiIBWiHiV7q3ZOL3NierT4ABwvVURt420ARi41dwsBKQ9a+MnB2+v3K15KwK+NAeb
JcP+yxIR34Jq/YUBuwpvPB/CvqLnttqtzcocWK9VYcDG3BbDm8pDxySh1IAGotuMVnDj/Spk4vSk
3xKRvDalTiN63pKsQphoV0ilkkpyFc3qnDhs+YCVIt9l7UgWHSBvkrgNm3sYuzV8TT2OO7MyXmit
qtxWL69te5ujjaa5Itb2FQixor11dckIHbIIrMss0FZ1jSWt9GRYV82anOyZvsS2ohXnZOoxjt+x
tG1tudiESqpuFmX5noyXkdmsWi629JNPd+hwVvSnI5RSHIJ5dWtxgjLxoGuzWUe3ae1qlA9W68uR
8jW0FSLjfDcBxKjFzhp+Qm1Bfh5/m2oGFi5x99nkgr13ZXycCAGnyc36ihaWtUBb9gIGf2GW6Kcz
fhdQlHk9c5HPZ4kXe5B1rAjKKu6nDyxDnf0Ta3+K4S9te8n1M0wmNPGM31iqT1FTuBqO/ERvjtly
aUS2oSx13cAdafm1KT7N5H1uuAfxmlv7bETL3iAX104N2VRpYwFSPvkKrzSxTsVu9lQhws/qDK2o
0NrFPDbSn0ZkboZv2GiwwTxFSn1c4c231jiIInLp2s6nZ8jJ42gNxTtTNajiuPUQP6uG5YTD4JbL
SRgFvxhGLoAQiblbpRpoESEqlsQi8+fqkKsHlflG3nTLjsxYgP3VQg6SOWFoXd6fxFe4LqstDt0Y
VFLfAhgJsemGc907OTBXeBPhui4YslFni9/6WSoFMGKlbxLqDnQSKJWiA2LyVap9WezPsAnoq6QB
4rXBoSud+ggpCr2xKWI8m6Vc1fiOYAfiM4ympHO9oqyog9yJ28Ib5/FQtZAbx7jft/PnLNzE0B01
3XfJtZ2OBoJRNT5XssSjGaWfVS62pmXx6X3b1aWRip1hwvI2NqpMrJHSF2PHlrUcuA+jNjjSus0i
d+msXWnb9Olh3GLFLTt47Ul/l8WfnhfouoxdHC5vSf2wlT7Ht4LVoR4VF3eqO6vd/zg7s924lXRL
v8pB3bOaDM6NU3WRs5RKpWRNlm8ISZY4BeeZT98fXdV9ZG6nslHAxgZsWcnkEMGI/1/rW8gf4q0S
IZB19v50Rs0r23TuPHopqtNY/xrDW6d1/qC2zVVIO6axAUeXe6X1sYkp66D07/1oeirCW9MNLwuu
tPC0DV2XpV42F7V+cNTBhIjKEjbyK2Ly4p1aV9eYjVnc3Tt+9h2jBgIAGgIb8svWkbjwYkDJrYmo
ZBjT1dC+mqZOuaihPODnW7hY1FNLdv5dA6ncXgp3uNDUYVgVnQGSM73KIgmZJWAVlrY11RWr9fuN
59SElBVse4u+2Y4ZBYi4xN1J5anpq4ewzBjtla8SDWfCWDFqIW58RbMeJm6furLY36/81mwuXI3C
ge9SSzBcdJtOj0wUCxSWFGV4KsYj0s5Y+x6X2XKsIBWghy/oPT/bvNp7/66gCWRinHDLjReVL0Z9
U1qYJQb8YF2fvKcVZueh8lijNij7teLRJqu3TBqWX139Fujiqiy0S2diQeTJTQ67yMqccJe1tyWF
Y3pqoxYvfIpgDo1jW+O1iGWmN81NYf0k3AjOUdRfeN27j0XZDdjABd6t27JMSp0hP6YlIjX89S07
T4JbTbx9nXb0pt1jTitEV5+lZn4HfaRkzUUio2fdx4+bJsM3myyBO6qmO5aetUHNq73pJMInDVfD
umKslc03B1wPsv0weBvqCxEqa1WsHbu5oLuyzQE95TK5C+BlsW4akarBFmSJTjID6r7B+OHHxyRZ
+cizUYWGA+qG4SaEar5gnQ0/AOlvoNg3yTgu9c5bRtU6qKo3UedbxtKqrYJ9w85Jj5WlSffRlrSu
C28rqAwF/Z0xsDCz7hyqrqvKG8alnUiW2NCxlKT9SKYHLtwQW7bVrSsEO4V31xmkGTrFNp+WF1Td
ivwHlt+m2zghbjbyqSxq5Jwr1oNCbBARORldanhGmX1U0fBF7C+0GJizhf/YK/uepQSWN/yLQShX
Y5ryHh+ra7tTJk/kLdWdLLovig3GW7z4NyHN0IHd2wN6UfgBKmfd+wLfGEWGjZ/cO83aG75pMFmU
C4Ylltbc3ZTKj65GWBNtGnPZlz/QffsE46rfKu8y6O4H7aL1drGvrPrwxouuJNpTd9WLO1lshu5n
mqzd9CWkK2/9CE2aU481XdTwOWCu6B5VubYJoeoOggKnkoKnSdnPjhX7++SmT6iYO9ok8gyvfJuF
zTFm0nDbW8tcpf21aB9T485praPimz9y3p3SuWYNvFLba1qTldo8FMFl4z7pLJZz6uCy9bJ15Vre
0Wm6pai4aSEej0ZgAmOzUhBN0jX20S2AHVao7DNpG3t9MtUWhQPyk7b4soRxnmgVK9Hq2jWR9owR
U9SYUGNM9GNdosbSs2HXKA6dqKy69OyMaaEZxLZFgLUssF1pyVOhvslo2BZ4SYaceNtyHAHgtCH/
yNwPunehReVFmRc7qeCWkspWwwTgQIRJroIpD6ZfB+PPwFk6XnRUs9qlxGxd5prKzkNDPU1V88Kl
6V9R1su75yAmAT4VLGAsehvaVnftuzZjFY8ceF+aLIgG7HhF8gPu3FWgsonO8ARHwW1rp0y/w9aB
kdMn29o66uIo9AuHkhAdSNW+kmzVq+HgmNrCLIry0rADbxUF5nd6EwBHaHOXAQgpGosBd7zVjDdf
OLsIj1c80tGOUeDT5QhanSGuLyyBJwtAlhq9Jg6q14DWzCCMLeXb3GBR64yXpR4fEr26Cw0kv4p8
UPxw76HNMBX/2qxCfeHkmNDqaOc6wU6MGCIgrPXZsAK10dIATG9h/yz08jGP8DN060y58hqQ0UNi
LvPJfhTTJb5teFRbJld9cipbMRNdUViouy1d5zzrb1S3ac1nC4/dYiB6zAJhlSyaQv2uFN6zEtEW
pjNlWdAOAvOnxcu6lGsNYb5bXfThxgpZrgTDhx9F+9RFwY5RgRWUmVGkGyZlZ7pt3GZtI2MLtHTt
WbeBHx5qtDmmSpViWp9LHLip5V5qJVCne2GDkbPRAsUUdums1cUqwhNP+LeJu7BSHn1Rrlw6A7UM
EGzc+nwjZN2RWazGkd5uOvwsXGQgCi0ZoC/tgCHKSa5sqoYlAtMmRFKEKnCh0w9MZLqujOKbl6VH
SwY35CZf9IlzkzeHqAOq1DTvCGkiZecoRz82VyA3vmtesPcSS13GAeYEVvm0Id0FNaxD7KFxinoE
xV/jqLQT+HtjBryL/XRMbLfDbrNQl6/jE4bnxYRMvO0WeAbPIBNP4Kjn4bp5HLWmKkwUfMYmUO7z
+lvtPZ45gYla+Aea1jxhtzACdZC60Paq2uWTQFSUh0EEEVJEk+6QNuTFcxN3WGPN0mRFH9BzfW98
h7aSMQaoD858jxOAW32GOo5rkZatizpn7K8nfK7Ez04LcDOu0HfhUxLrQi4JGqfn6SmHiHqDeubQ
9qlLMH2lTwkJZa1bo2XzZugNwLqwuyzfUzHk9Wtqeail72LiOendYK9NGrlv9YtOu7Cal74GdFDx
gCnFtnbxKuIGCevvhRTrSHF/8hargh3jl8JcytW0FgW1B6O6FeawFAMrNZeTKr4Fw1PKNFy96IW2
C9F/qC4m88i3XoLugXco5icsmUsHh5mX90RPNLvIVC6lUSGvh/w+NqxoMc7zYOt48ZOF5d+TSGKX
EM4KRvaL2mKrTHdFU+60uL5MAwUtkkFIK6vCn5L9gSguBX/XS5x3Ol3cr2/pibRMYx6i2gVJ1fpB
oe+DrlJQgsva0yFapspzmKk4ykMqDz87gVrEaG22mZZQqbWaYHiMWmIwtI3+rYzlVLyX+YUF9RFG
T1ql+7pDllvEorztbVYsIvOq+861IjrwnUYNz0WYhRUppCEoR/yljVN5Zwb8r+fxT+NlBrRu81hm
SaqOpEsGV8dVcundZNtw8bp6rHZxvVC36GXUxZOyxC+IAHhx2S3umpWzoOK+9Lcf/vINY9VBReC9
PneZTw2dGWswcBRRKbavX/mi3QHeUhGuKMV3uPnfS1ssclen5uqvqUdOnT2kukhhw6jDdqWz2YBJ
SUtG1iw5Lxt6cC3r6V0Bxf81qp5CNhwJmFbzpghuXE3ubOTrjQ9KfqB11kFlVU1xjXb3pntT8wdp
7vsPc5gOYEMhG3dJ+i3SHxXQj/kaiY5/VANQXJPm4Vp0Dq6tpxbRYWpdYuI1mjUazlvyp9f2HaX2
MXgYzI0K8yOGgXpQWKU1K5t1LW11xsml/1xryNzROOG4XI8GRvJN2lHH30Jd/DZ5RCk+f3Q2Ah78
lEviatSD/gZXL7/pmhedlw0vZJ74JN5LulhjfqSR3OfAC5RLVKal0y86yGztwgNwlVLUoVTWPdpP
9KRN/Urn3cwiuGl39GNw8VXdhQUMqYmvJ/RYot/3EILRxomfVc7IZmPvoZEgTG1EBNK9mgYi66DZ
hMl4je+S12YQiIWqWoxe/0aWPkYn41EK4yaMDn6G0Mc9JmgqoSxE1L2qdT1cVMJAnHrniOvGeyeh
p+6Pel+szeJ1TPf4pGi/P5YYyyzSSnJmHehQWH00ynPiLmae0Iq70ggbcOLOncjbm7JJX0Vsr1w2
chrrmCRl4wp8D+DFsI9Nd8n2KCzXPfgDdtAsSxdO9Co88tH7fBPQOCb5Ovd3ifdSqdcpuwNqEbnh
AOSF5yVAtKDV2sWSqVS/5sU80nLQ0ROnfKu42yKZRWs4RsBZcla+Oslv+tOAwwEbWlQ9lMNlk+4F
sokSATfCwCLCyx5GvBTM5sOBROepeDiNbmmKD2ukxEH6H8YMu79pjEOS3IK20fwL14L7E65Z/3bk
u1eY62Lsfv5zJcLvThA8xukuVZdu/hDXt3kqVlrrf1NYzCZti4+bfLPUWQYNdplKD7Z9Fi9QdOfo
Opsku/t6POsnoP+/ptNPr6NGE1Gkwlc7WI0Fc8hmXZltMtBRiMGXRBxTZKQUpeY/FBQ8ppMdhhBS
wXD09XCqOdGbqsL3tEnucjlsDWRXCQ3+gEQth1wkH+1MWTa7rqQkhdumK3MKEACq7JCsZ+tMBO+f
qdK6NVsV1UqZ+nYYMs99GGvl2sKkkR8QhJ9JFZgmtr/Owbo5HfbTFTJQvvkaJWvOXKDIeJXVudXQ
n5dz+pzk7rlVZskqkwdTLLJrNh3s/aAQNCzlP4Z7g82GufKe/DPJTycukzlb8ygZZMFw4DxitjWP
5b3yje7QxEzN/sMDzFY2vVN2qQFz44D6aESrd209i3s08eOLeYaRfGIBrJuz92FcKJqjRxzCf+nf
0rf4w/iobpVv7Ghqbeu81Qft3JHEibs+e80lWmQLHaX5ofsgnY33HK1E9MvfhAEafFleBu/NGWDw
qfX29HR8er4aqK6SRChx5cUUuUOFlyjzNsqgDFjg16Pc+fMzbPyio386RqpOixSp9Fe0iXArAQIs
AcQhjQVXa/rRwqkMXMpyg9rlkKLhyOMrJXzzoKMr3oicrF8l7fWIUll5jwvq4GF84Vc0n0pl46SX
Qcwsq1GdztHAV1Qdk3ZlJu5KR7wbTm6DIt16tCDZB8L5iyvnWyDfNO0uiNoVdbsl79RSO1TgyvSK
Ym0cPjfpdYaEHJ6HK3llaD9KcjqbfuMqj3nwpsXqbTnSeoySVRugEdSgQbsRLQOlIUvvsTBuWxK/
6+QawUefE8TQ/8hD0OlkMjS0bwb3UnHRGrHivurSt358ECVtoyC5LntMNOxE6dRGNM1CmdvLr2/B
r5iiv04jmAF/v828i1vHHXIMAbC8MDnC/VXal7CiSoLWvcUGYaEXCdjuj1K7VYwjj+C2gDuMiqoL
ygUSyV7Htx5TMZfeoSvsD8XAHZPUk5XvJefZUSlKUgVqCesIbrGtgNfZB9hhcObFDfJ3q1ziAihs
9sKsQ+ILrapo9h865bKWB8W5bJNL19IQ591L9BoSaaWsbvNhN0TVTUs7Qbo0evOm3krafgszCG7N
0H3LPHOZOT8rb+8hFlUxhyX1HR3FdV73t3HfvepeuzP6YalDX+klsHnhXxvjjz690OuDPY5nFsva
qZ3V7D2g1pRcTKuiiVRvAwWEIa7r74rhPxg+VqVLL4EoDO6gPbPj+PN8aojp7z+PqTTtBsQz6r72
c+vOLuPqSCcSw0iSZS6c/TQFEiPtFfK6GECeY5s3Xz9KpxDsYkaKV5VRZWoa9L1SlXRxRy/dxIN1
pzQsDFNUgand+1glj6ZaUwN9Twp13SoVet6OsklDlTujeOqqoXNuejm1iJhNy73heqqI3QzCVEcv
DOHOUn3xXsBaR/QaYK04OhZDZ2fqVKdWaC9zBOHv5l1+G7Yv3YPCXoCm4Wt3zd2DCrQd9wqaKEY8
AnZWFGSbQON5tUrYHjs7eqEoCsVWLNyn+iOWV6jYOd13SQI81RveaE8lWSEsBd5YOyrIOoaF9Y5u
SanW8WUFqQALNaF3W6TqdQqJbVH8wDldqovkBhimY6zj6hYayhj4CBH31OzTM4EFv4Ki/jAHiNlL
RQxakY3Qo66gwm/0XXxJH+QK6eYiIK5aWdw7ZI0ZS+uS0NZlsHFRXS4Uws7yjUXuk8W+Ll55C1aW
Owp502+tkiUuyxU8lqVBKehFX+Oi28oldsYjvolruWWxewVeGTXulu7jhdw2u2YfrJ0N3q0z4+7k
EnL2ArMc3yutjLMitnmJx38rtuot3lcA08SLdys4TWvrgsu86BfGCjjq8v35wV/FG9Yhe2zlxZkX
qTatZP50ead3+acRGY5N3DN9CxLiaHOusKssp0tkLZDnLiEJLMJN8HBmDP55fWCI2XReUgGI4+lY
3kG5Sy/IQbgZ3iB6L9P1f1iIE7P5zK1RnpRisK88F1V6EV87Avlf2sfizJ07sZX/hdr/dL1qtS2c
Pu7sK02ZvJYN0TpFlAFkVzauLM5mzJyYHX6l+3w6TKq7JXz3kSIG7dW8a1bG8MDrB52DveksYhKq
vcOy2j232jkxMf96PD4dr8m6tvAkKvu2gVkPClMpLhMqvVDsoLV0q1wQcZKeeRBOrN5+zdGfDqbT
yjWkpEVHbWg7qi86xnLr3KU7sWzTZvOqb1j5EBs66Ty+fdsWeAChMX79AJ8qLWmzuci2EyezgoYS
aJmBSIpLWvhx4Fr1EsMGXO3eGs21auPPzZHzHLWe1nJoQrUiLSBYJ2bA4pEAWajaOpCCpqipXGSu
v+hHtUGQLKCQDKgvCceBxa4q4d6qhHohnUDdNyAqVn2NX6bFOg7dKnWeDQEUkmhfD1VbOLr2lZNo
AEU9D+aWVN2fDVTbpcx7vALSyAAlwL77+kqcWDcgE/x92kitzjMbQ0sOw22EGpIggPck3wi6CJOs
f4n0is7118f689NCcNDvh7K9IG9ShUNlUaBdOGm5Qburr/pJyvr1EU6N6dlkTPO4HJFnEpNRQRAC
Tc6MuATCsBDmmbfYiU2Yoc2uV1iaFr4kDhHocbgtERgCMw/MdWuj1zM1W113vV0dRJt7xzAom0uZ
YMyDSxvhCMvHVcQ0fWbr/+frafy6pZ9GXzAkdOttq+cpLFimhpcOOrAhLM7crlMXczYDK5ZuRWrv
D1dKcSAEQvQbxwV4cy5d5M+vK3W2gKxaz8h6nTyDUJYU2kHYVodWqOv/6EFQ54vEOkxkgZT3ynIA
3xiq+6OC6iqq7lW20bmhc2JqV2c1BRyywShGlYMMrPubCKF7krWXUWJQIAr2jjseR32wF4DaV8JA
Q/P1uZ2YF9Xpfn267QVAnKLwRI9h76FJnrPoTAVjujZ/WECos/nWsWkYlwWf62uXcTqR/xCSaxhD
g7U1rv6z7z6bd62wboo0m767Qjvd2YRxembon7oqs6Ffgs+wy4RPntBudXzXqWcCsE4MA3U24Bsi
TxNP0fhguYKKPGgrxNCA/r6+ICfGsDqbE8uq831F8OmmHSxI6PAELPsztbtTN3Q2gNER9X40fXMX
W6qKuWky0qffHGOJzvPrr//ni6O7s1EcJJ4/thL1jSHwput0ui3oEG9stL/+/D+vZnR3No7DtBt9
KL3ZwULN7qujt9BsW1wYLQRA4vscHlTmXlciAMgEqNKvj/rnpTSiid9HWCDRho1Gmh2asHnNYt2k
Tq8n21hCgMjiBlsG2N+vD3UioFN3Z6PZapoMc9AYHbAKxdfqw5jgnl4qt/2DvjhXxD11l2YjOw9D
JycoNTrUesaWIy1CMLeF8xrZyFVzDP7nQoL//MTp7mx4yz50Nd2rIMWiu8cKJMNHu98rA7656nsb
5GeKD38e67o7G+tFokjDQJJ6aFUnfCi48XvPzbzd17fkz0NSd2cDPvAj3/XzMjoY/qYN76P2qOZn
RuSpj56NdprdteIZMjooYEQTuwfpuy7KM2/UU2NlNtw7m/Wp1nJVkkdA7immL2BsGtTD5QhL9tw8
e+IozmzEm3rUoiCdrj1Nt3Zb/qQjExEo4S16OCDvX9+CU6PCmY37wdHqdpAcJQLDVa6iltQGAA8L
zHqNcunhbijOzGCnzmc21uOwjklO5khojxHvU0fF4OtUa7D0JSkSZ07oxI13ZqPcJRjXizPQk4P7
1MpnKSsIHW9fX6xTnz39/af1QJ2YrteHSQJd4abFkAu6O6jDM5fnxIj+VVP/9OF4xCpdoHw/GAc4
8g0eOArgN2qxNrIzM+CJwezMBrNRN23bphyhqR9BpWEhPPPVT12X2XgY0tzJg07BVTH2wH/fKkyl
9ZkZ6MRTY89GQaqUXYQkJz5EYgUkQwVbAW9u8jKsCiB85zKAT1wbezYMDJkPqWOP8SED6qaIoy4v
vn5mTrwR7NlTj/bMKK2wiTEiJjwuFB5tg6YAClMzFY9fH+PEVkm3Zw+9rlHBcaIwPnR+BGvcStvh
qClpgziY6UgLqE6O/sR5drNojVSvW7tjqu9YsbzGtaPsNL/tzsyNpy7kbIy4phc0qZXLQ9UfFeOK
EKQzD9mp/bM9HfHTAKmCQTqFTOQhhzPh0jfAOoC7ftG8ed8rTLYkl52Tn5w6idlIyUetCZykkIcI
VXphP9bVmRnk1NMgfj+HRkvHMbDc+OCMytaAIVNSKw9JAbDPvVOn5+qvewv9lx7s01VqpFEqecoR
GoVIgRo4y42nfNQlOFY9Wn39vJ06i/l490MkSSad8Ah/dmPcxR4CBrQX2Xgut/3EDfhV2f50FrGV
DZbWB7SLRPIoqxqJsfL89Zc/cYGs2UgPIl1xyzGWh/Gtvdde8w/vO37Zrz/71NeeDfZar1uJCVwe
6sEygcSJp9JQztQgTn3v2RivYcj8S37QID8gM/LR2gS3X3/tUx89G7O9ik6xiHxGFpkXtC1RRAoD
lM0YWWTCgUf2pPsfXqHpyn26sXaeWI1fc4Ww55Do1UCU+PocTrw+rdmQTQvC2sDk8cTUyHv26Ua9
cdN9/nLuPXTq82cj120qM3V8nnlCP7V7evRTCneJJXlBu/PrU/hVE/3D2LVmi9Y2z8JAnRQmjblI
rquX/Eb5xgtD/6Ev/Wdnt/TWaIi/PtaJJ9WcXa5IUS3V8dT4oKSI1Oy1qytnPvnUWZizKxV0nhjk
9CoNFAg4mU9SW2Wyq4MshwqyUvFuh2RTpAmF3w7v3Eqp7XztWFVzXVeZsc1knV0yUXrrr0/1xJ0z
Z1fVsKqs1nMtPhTkyKJP++4/mJN4bIHP4OsjnFpEm7MJsVI7nOuEGR7SN7zeqA2ls5BP4s2+9b6z
Jfj6KCdu2Twf3C0yWyVSQR7sgDIrVeysLM+cwKmPns+Judqheef7qxTZE5tI08g7861PrA2N2ZSo
JvpQ4v9h3Iw8ZqmCs19v8x5SZFesvr4wpw4xmxkz1QYPMbbxoYXmhU8epIdFRf/cPuzUx09//2nK
Spp0IE+XdUeS0B7bD+G2C84UXU5MvMZ0Pz5/tKrXREry0d0tyG4CdcpV/5LcfX1ZTi2YjNkY74vQ
VJwOqQ2Zjf19e4PmZUqDPtY/qmP7o3o9c5jpIf/DrGXMxrssQvAXMSdBvhvZMcOUHbEAY6ZtQ5ph
hDbrZ57SEwPZmA3kPvRcL0S3ekB7AIPLrIENbjtvEb7l517gp0by3PowhVcb0O5YHQTE2xK4guOH
qX5tlxvk1jD+nXPtwxNjbu5/KJqkInaZy1bUEKaUXcOk//UdOfHAzt0Pkar1o1dQ8G8VUG7EKivP
GaCsrz/81NeejWe9U5rRxQF9VUN+U3kDetq3X5/8v976/+2/Zzf/emSqf/43f37LwKqFflDP/vjP
+yzhv/+efuf//Zvff+Ofh/CtzKrso57/q99+iQ/+94FXL/XLb3/APRvWw23zXg7f3qtG1r8OwFec
/uX/7w//6/3Xp9wP+fs//vaWNSn2tG/vfpilf/v3jy5+/uNv+JE/Xd3p8//9w+uXhN+7J+AMh2lY
1S9//bX3l6r+x98s6++W41rCsVRNtdEBsA/u3qefmOLvhqnamu0KC7+M7jIs0qysg3/8zRB/t13X
smw0n1R0jelbVFkz/Ug3/64JV3VcxI2GhSjob//37H+7Qf9zw/4Lce1NFqZ1xZf5beTz6brt6Iar
awZYMuqOs9dH6/l6Kk14FyIvq01nQKgMNFeb0PPmtiuC5kyD4Pdn71/Hc0yVM7M0+BbzJbywKjd1
oZyuk7ighkTA2LhyFN87J1iYzQL/PpCjOa6qA5+0540aERVOpjjCoTXcA2mKiqaS28IICbTzIS1S
M1NQdVtQDzPwRJanXcrY1XPMB/Tczgy430cz38XQLNrZXF7DMbnUs0KIYYSOMEyiNokvjndOofn3
VuSQMzmMTOyfHr9/3+DPN/T3GfbXsRxupI2x1sYcNa+G9OAuCmBn7rrpe4XpvFBvahMgbt26yZNW
l8E+DcbwRhHtuY3xrITxr0PzxKqcoQ61y5i9bSM1iE3Nal2YaVp3hXs0uOUdWR6sLuNdAjOXhpCj
WeDevbY6BlznrcTCeV/1JjJNNbc8OPFZ8vD1BfnVbP6fl9u/v5ajYpjSdU0VcxmDlqdRqximuzaz
It84cWDvUn3APToIECQgXvAdEWqkl8AyFOjesBKUdE9YlrUaDI8spa+/z19GnKE5kBAMrpPj8izM
Xu0pWbCdWU/+/XFgGRvFhYUGNirR83ZJ111kvj/KM8f8y6ibjslYJ3iLAa86sztTJ8lgiZGEqqwn
aFhKBAVWCsnq6zP7y6NnObpqT1OdagubZ3C2JHKzylFCkrjtIC/160Zr6wCcWdyk2GCV5K1Xkti9
aEVq57ssTgjS/Pr4rJlnsxmTiguxgcfPNXRbn6thIgXfeEmM6CbvVUsnXy+G3b3QbaEK8hqq5qUV
jvqjH1E6FKR5PBixqpVX7uAWBEhUefaCZFK+S39y2MggMQk3UsNm3JDIpcFvCiuQQ55F5QYTkhKI
YyoseewiGBiQPY3hXvqJWjwMTm3dCrD3pHgavvgwUrevj0qVNCqmWOQcDxHe9Zwgvb6gSOykzWDC
ihhKtjh2LbEpKUFclcA4hIOluWgpkRmlJvIlOG73KqQcWa+VJoZDZ5kjwC5REx4RxWHIJR6g8heW
SVxSKlS922aiCqCtKVkBdbwqTMs6FpRMH/XMDsH89ZNTt6+Swn1NYCjCwiXjhvDOZZkrNvLUICUQ
L1NjDC5VBSBxlWsCjiT+Pc34YBNqDHdtCXZiN6qVrG6CQhs/kiEXGWyPJHgrVL9XNnpgGioZYZLW
qtOF6KtJsqu1BaOSFk831OJHZ9isPlMvGH+Eoq4UnEkNeVxMJKjLyy6vn2PDdWtmjYQtVN+r0XM3
Kr2xygx1ovkKW0e6pU2GZQH50SH0jO3qossLvybSi8lwkRR66O7VUC9r4lHcCNGf4gJyiUYB5mdU
1MpYVWBWk63ltYayy02hQA0XzXCo7c4g/a8i2j0Pcvxs2F5MjOJeLnfS1i1WgRCoUGBXNYR3XS8I
jiQIAJT+kFWUCb3Maj/KzA3ABjAtWpdqYma9jTJGAiqy41J/FjrxRpy11QU3galmhJLKMiGnSPMi
NGpBG6ivo1u6bFK7Mkvvhjz0tL1pV5p7yGzhhvaW29NHIACxxz41XL1+65u1xL+pdpUDLzVjbiBH
Piyorowd6QMaqDcmIfo4umHma4p1rcEsmdTdsug9nrraqNkQOJGN0ygzO/pJTWx4hCkqYXwZyx5K
DuzMiTnA254sDMXFj9JXLSIP2xE5Jz4OLtBDFwvROqvyOtiOprQQfVaSxNOq14n6Ba0NI6U0ovBe
sydv1DBk3apxDTNeFabugx4NXQt8rmNFW6/oSaIBv11j9cOqUJI01MdypdWyuAbURSMvTIPmgqlU
4VwMtwCGUkijBvM0ypdQr6xhS6p0GW3GHswatoIA+ZnQIiKlLZiQC0uth/eI/73Eno7fliWCJr7z
uFr11RCkqbavCT/M0Mu7hFaMnT1KUk1l1f4I9VTwgLd257/2qU+iuhn1HgnaGqiwbUts/LNra7Fc
swrqla3bj0FEWSi3yFQ08gp/tp+R8jDqndojPYY2Ms1jJD3gt/aIDNP1caUmHU233vZ7scOLCrjP
lIRExnZKrHHU1LkF/X7CS6eFTUhRhYECwW+DU3otPa7sMo2BNUHqAHhutU5oLwrZEY0FXoOoLBmq
zvfRD8NrKRrcFXkeqoAj4Ba1K/CzHoYBwIw/pWeIiy6kt8Pry9CusjEofwRRrOtbOTqEvph6rXwo
Wetj/i0H8lkKP3LrRaWUPgAuX8NH2UV6eyVj1gfYS+xC3Y0FobKrMPFNK6It7ptYvIcQHtmSmwaN
UphFfJdavvJSJZZzBPRKGIoyamCN4ywToMVDN6pXZWaEj442EhjuCWeayLw4z+4keCjExIHnARkb
nRo6oaZFA9kdssbTANX6fiQwwrwSoz5FStRK663guODkycMcj6Du5bncVGgX+62Ttm5z1Rqm028V
kn2bhRvDSlhXqZRPaSvFsEqGsmXn4Xf2Vg668s607IJJ93wFwWMg9J9uzPJ4yVKZwocW1iSV+qre
ElnqFgDiUkNP10zDWr0PUyidu7IfIeKjt6j0i9FOguwS00Bp0u8STDcLewyMeNspZmnjTU2JShGN
UATpTnk6EvCR6cGVnpPFDeUmzb+NOpbliZdg35aWi/0lBbPVXFlVYR1yp3NgKBge0vKS/92BlGjI
AwJNX0PoTKMPxcyx50IzJBrFzk1nz+6+dA5qaNijAp+qKDWgCa2s831P0jVRcWHfQpvJIfkldY6Q
sWoHQKzqiIa/kQ1UrJDZD9m39CBlRg5UybbLQ52MGHyQi8hKOcXYi9yLdFShpNSoo64ywguAKFRZ
qJKMG1TD0bbzXN0PXmGGT7Uiy+yqMFBBXGdjHMAmlK5SrjpkMCPsAALqU3HE79RNsejMk5hfQi2J
yYbXO5ckr7KOWmJU9AC+XJ0YJYgJr8ccztX0I9vBy1o32nfeFHVLEoJrW3tqejnCFKnKur8suzBo
vuumMLHYx61eU1HphbONYy25ADxaEs7SFfXwNtiVnR41y8eDUOcKLgfDLrIOV2STqsDQtDxsjnkk
VW/V8dg+lTnvvWXR6SnUfzuUZOb0UXdXlqM/PNSBmfaHNi485SYVYXVjQ3HCnVpoeDGzRDEPSulJ
AoOpVJOWHCShf+cqig8MekyKqzKzSOgWfYlhaGxzGV1iCvKrN090BfnKsg+q72WOgQRWo5F2N1Zh
VDeeTdz9c6OF3lNoKDLaSUix1cqjh2ni27IwzuoBQ/4pA4cBqCZW/XDjgItjaRha32qt5zr3DQDk
jRprPpQwsv+OQ+mSulKNuc/0lbs+vY2ihsKslYP8Hvwf9s5kSW4k2bL/0utGNswAgwFbn8NjnhgM
biBBMgjDPBnGr+/jzCx5lfUGkVq2SC9qkyQrwt3hZqpXr97TxLBjlOg5U+I4Jn1RgcUgCpyaiKXl
IIwhR68u/tx6jEgyW3QT/fDTbHyd87EK9r0ThQ988+V3slYMACOnNxCZg+Una8frY9RkoKqc2Oue
s9bg21jTtb3L4kA318mczcWnP9bJk42CNYH8UbB+Pg0XeII7ciExmzfOdyIrqPmGXBdUIbxy8T5V
NsD4nZa2e+6VcW+zIGTlyTo+Mw/Ryc4S0GVJyjOygDBaeHlMQeGa8jF1x0uYgtL05ibRby558A7R
jCEEO+3lCtS4HynWY0K3a6/Uwt2+HxdNakVWRgRYdilnARb3DkM2NgjYHzpxIenCp3HC3chRN4E1
5ZiBNA44GNZNnBanPCOzeJegRMC6k/gnOOs986XIKz5dTEzTizN44NLYU8t/iTARgIyWkgCFMVy/
ZkNAGrHiyiN2wBpMZ3xC/EKJm7mvQaq7j7pePLIArBRfiXsGEazNar7TqjX2NlmpzkYoTpPuHiNV
k0c1VnEO4K2dA/vG89CHP3MfK+a767ZyuKJ2JKpj38VjQqGakeqU7crez9RVMMfRBEhAR2o5pYUy
9QelUX1XZQz7WFn0yK4s/cKLnsmTC8y1B91CkD2wRC7L1mUVx8c1xIbLgVZI1eFtp86OuCOrxP1U
sgkLkqN0zFttC1cCK8XvboZx+uaseco6/TQMr07aTuVdRLlKYKvsSMkvPXB7ZpmJFe6cJX+FlTp7
xER4MFC8xS/CraJ+rfcBEobZa1EErMwtFlyKK8jXCmLC2w+KXOGWv1427E86/kyuc9PFn65iHAhk
s49uFt7AiMy/2R02ndJEDLlVXJ4WlWf5kVAbcu2GsvTA+6RK79bO974lXe+8c9n4lnjNuCAnytCG
bPMmHb9pPxtZ21KXCOmwT6PlspVPEleZzNwmnl8ZggMK3dmDDpbe7Ko6IwKxDWG5Ja2DuTKpL1HJ
EfkQj5XF4XVcioy10tpbRog/ccGtnIPiFAQCRDbZNW6rf7g8JyQLN3zLiYq1zNRkVMxcUMkK7Ehy
m/1UaR3d+LGO4m3VKQ+oWL0O1JVNKgl3anr9SMZ93pyWyIYkxmlh37wl0fpQT5dIYZWnOth6JU9T
PaXjuk+GWnzaumK2X1cuxJUainl2kkT2L3g37eqereP476h9nn+K+R7fGWv0LyUzXgHhuwvZgFkk
HgbVXNLa8pTnY/Wb4GYIm/ySl5pk5mrB6fFL9BcqXg/wlx+btFF69PxZvtlIzxMcG2cAVrJcIABr
meqbtRYQMuHylMSmR95AFz+JKbhNrSF6vbThzAeQ+70kKcbtWQUNOR7G/ei3DT2TXUcQKpO5ENtc
ljHmSJJJueIQ9Ylv1Q5cDn74UWjhpAdJZKizT2mM3U0CI/kNKcSEe2dWNLFFnfBEtV06+rsYffrD
y8Ql0XslreFoq2F8H7Mczm81jev3as7GaMejSubqsmTETLS9XMNL/Jrxjot1UQC9rhr6k6xkW/ws
VZBUP9winIurQHWuOhlCgZyTyQIJmDihuj5Uimzue86nYNwq/gMxqjYf/1rB+LfU7P9Wqv6bvH3f
fFbPtvv8tLcfzf8LovZllvd//iEb/ydR+3X9/pn/Z0n78o/+lLS19wc6mg40qqV7EaGRgv6StNUf
ESAn5aI0uV7kBvI/JG31h+I/IAwhWrtCaP7oH5K2/kOEQkVhQISY5yIi/Tua9kVn+g/BL4hCTcHl
8qMu6jbC3r8obLYHDmA8gFdlnNKhOLY9zk47HRO95Puql/KF5nd4+Kd36L/QXS8a7t9/aMCLRsun
6hc+cel/F7+wj0Q68zXZNEPJJkBLdhTpYjbgyKhFDk23IK7mNvdkQmlRmB5Qmylm8W9JcJeXHijp
Bah8wpfwlf71t5jmqa0LNztR212lBKrFkrW2ZJUX9m/5rZTrSwQq939+6SL4bff9+6sn60BLxN/Q
FUr8q9qedouzOKqvjw5AmddB9TcL+JPlaWRPntSd2JsfAzvQe8VBp36mdYPW0nL4brUA2LTJs3n5
0dl58r+BMpJvVNgQ8NJs9YLX2VQZ7nVyoJqdCFTVnYzKZPGs8mCQN1SPkGhaIk+9pqzuxqgb0iPX
Oc2sMwQPqMN3bZ/Doo2FO8tdLVU9XcdpbrfOMnhvFbklWwWrhCFAgdLFZ9dmV1UZecU2m6cQWErC
yX25yi63gWsTsnsKmb+C7qs+c2anRDE4PqDs4GoF6wKUYEo+o8CNifH0QKFORMCxwRYd5Zo/NNHw
EE3mLV8s8LPCOo8AQuILO9o+owi2Vwsi3z0zArIAg8r9VTglUQRj9UxuRvCc+IVziptLAK0rLjQk
fkimM4kjscqPul1+t6f3QbuSVGZAY4u2+05T/dUpPOwaZSCPUeO5lH0JRepygRvSpdP92wKgn0PK
3yhLgmQC8hqUVwTf7RKek5I4y5aErm2wiuqzCQP1IxybhqzXeXSfxsR/K3XW7UH+Xs+qGbLD5ARR
sE/bmfO+oio+DQW9yu0wVPW9r+FUL+XYHkXrLJ9r29j+ij1ZfyZ7aBTQWaMmKR6G2elzeLFW3hMO
qH7VhSILMyjaHIpc4E/3k2cVrAKzWD6UJfC/zmYhPMqEQ6bPkR4mfW/Q46KtzXNQyU1dcV13s2Cl
FChB2T7JdJ26Z8UHNZ+KfEy+D5HTj7dtq3uu+CqS5wBpk53piDTcveWLFkItWXD9rfNEJBMGUH3r
zFAftoqJ6nCdwBx7wV8/PJk8K0nNd1AgiMYYoPHVxNHvjXSjDvhMWhp+z0xWR21SsoxIvtBPMjeB
d9JEWVZX8wjU4pCTWPsjmvXwWqwVYMKkdNhPJxE4FCzIjsqFRj0UFPp1BkiGWB4R3PtTuEAM9fyU
vigszap2vp8TBcxzPGG3FR03+aaimzjEMrcdARZoevvF1M1Tbv1G7WSQVd80R+uFMNQUDjCzJhNH
PzWQZQJ8+VdFXYnmZbSE9JEztHD/lkXegScYLFzRdiTfcqs7ZhHbsXdIqshCE1SH2WZ1shcDfh74
kbl5mSKniuidHGrLsuRQ2RV+kLCzkqWXiDuUD/A07BgsB49RAnSNoK23xhaXGNOyCIczaZDQal3W
XnhdrCPfa8gvJJXSKRGdVXphvA/dTNo9ij8glC4M/OU9G0zQ30xjHb3OQe4Vz/B6ogImqgxf2iqe
SBYPvOdIuTPtXjXMBanlbc57bFIld1PVpfk7X2jCwJNcKrLCvBbGero4Jtv0nQmjU5l71S3pM+Sl
JxleKg75rA+eh8Zpgx+5dBdwZuUy6zO3o9ftfWS28jpy/Z6xiKaqTXQFn3ZYVllgmY7ECNZYLj+Q
zBtzDcUF9Rdva7VumHlKcBOL7SZMwtF6yIppuvb6yjypuZwUUR4hVB8fhdscWFmrfqyIbcuucmlr
eSdTcn2Zhw+vS6Y6prGZHJ77Kg9Ja0LUdq8QhGD+8k5m1TVfWi+GN4uStkfRXJ/82U5kk7SK3tZW
c1Tfybm8hGpFcjq3AvLLzpdL9xkhcwPChjYJ0kqp8ej4hVp3CwfQD3f0h/w4pkHzsnSs1v5spAru
VD628EMK2wGnCrxJ77Wvxw85g4k5d1llaeWIv24BQMOeyHV54QNMBIPtRMEgbQtqs/yhvSJ6rIXu
e8Rc4L3bhikomf16/gDV1NjNQgr43mGrAdAUo6yN1qHzosQqH5zKnSHj+QYUS1iWhjB8hARCCBcC
0EEWBbDvJuLqxz5q6HuY4J/HPlfdsUsIxX8EJzHXt6LJp/W2i+OaNPUmMSlzlxSwmAz69F4vU1Uc
nVZDvK8WdPRtH3hZjqMt8/27vCM8ZaNIJH3IVdHcO7Zm+6huGkztzFAIKwfikMPQnXlwduQY8lY7
tSQsli0sBg1WzS3oXA9qtsncDuJ03SUPdkkJx4bRxy4uv8g3zs3kXhaQhzZOWhRnVboGHqXtv/r1
CmOhxPldJ9xfhJrb6it0lJmltci218HYkSqnxrR+yRKvIc6e9ddDPfTyvdJR+9EOyF80gaIV+1X3
a3ckEj18sgMp4Rf22UPhuTdSiu6OfOhmfIsyCQxKMmwyBwKzh9ecBOQHVO+B6NXEBg/DFOcQu40J
3ePkl6batUHv+pB6F7YKpLMsBS3wwLwuVctwx316KXzGQOrrnGFlfGjbhUHAlACAPvr53PXk4Mbr
ZY2w+KkKbgpgK2tZHRUnDEkaPkbRqw4jR3fthlVvzjPQEP4QzPcU5nKXu4UT3rVimZ9QltLuOgy7
3BymEQPxwc99orFr39bHeiF1fpvB2e5ua1KpVzL5ujC+jqgC+6seCBl1ge/XP4fZHW/CzFnm00Bk
xLhbRatuubGnCNT9oD+a3JoGRvXaQ3soxAoyw6bxJ+Frbnk9pDUkRLgVcCiDDlorzMYomTgexPSZ
ATQgkdol8vc0AtobdnKggN0sBgc4F09SXOaK7OvlwfRZjW25Gfth/GG1ujeNcK7rIez2RFyF35Bh
SQgVb9b39pFy7NltsA+lcgA+FdHvIzOTcC+gQzKeOwnbC8K9W8YKAaKhu6UV5Up0nYqcl8I02c1a
9OFHOFxsWbSxv6SJ4nM+meoKF7N/QkAiFdSiUNXt1Gwcx0IirHL7GeiSqGKiG16dqMjfE8wGwNQQ
N68bdn31VrtjfoMXUvy0pmzPjofXoIlabuoUQqiMsvQberX7mqnmaepCyXw2ZzxZxtQIkxif1ojw
cDFUh7YpbmLP+1ZfdNqivHzjnIaBbG57An4jecoWMhAzv2e2mNrkiOJ/bvvRPQ1JondL4FLuj3Y5
Gdem19qKbO8ETrnVkZPtUxLd74qwvKcMqnf2Qv3y3fCpszkVQD+JI6jfbSij2xYRAN5pflaiOuYm
aQ4LeJRdWFSnoUQh99W1P8DyGfzpa+j5MKXSyYJeJ5KRfaF045d9tvfmLrplZjQcGJSMJ46HX0NU
50fUoG89TCKbZPHJ1dEXty2jTbBk+1mM9X0ekw2Ai//M34nPC4ALkqvzr3XC6YzTSB7zhd1txQzK
9Ic+Kh8pkAmFdNzHmFAeRh3qlJQ9WSQBpCRSnLMzg0Csr5ZBfNIg4auF7AF+iS3Q2uAc1wTKpiVw
IsGGr7G1c8snCIM4ENmTWT0WoFupDMfVRJgKG644OCZImgWRRQ7WJlisAq2taR4o3Gew9eNUboW0
A7Wfoz6sMNO1bKvghTWt4APauLlDJP+m1lE9eKawCDNuvG9qXZwBgz1ID8Z7r+IXoYC6xyOBlXR3
W3fRXzXCbdcBGKULsh+N8KsrVQZHU7KgX6tanT1HM8WaiCsZ8/XYmgJoiXmXQyB2UwbBupNHxzoX
wkrz1VbYgAFyReCS1ubYdLkHXMLernN2JcycMksyAACAK2G7hfDAiiUmrvw2cn+GzEV6gVm2dMyp
EcNL0wVcdPx/nXvM21vtl3dBQJhpH4o3KpfF2RSsee2rcg6+2k5/ySboWzOcKUWK7xFm2bwfiHrn
GkpIFeYxX+w1i7DEo0o4JV5Rek9+WdbXMvQfl1U/MdOHQLfK4C6YqvC7mpiTTODz4DK11zyjw0vQ
5TeYYG6aKq5uDJnfy5TdVp5PJH7eMLLEX7xhJEBuqM2DK0Uw794j3bIAHjKw2AiRcDq4kbiQanNy
ygidmc5+1B19339y5HLM07E69TBxSGNHKFyW0nwNpxG2hkcqp9dExdel0vIOQGDR7Eni8u+MGWLg
QB0MhzIQj8WF0O7E4EQHCDKYcFJijUVfHZ118X7GHojCMqWWYmIR3gwVE0EncvNDTOxqMZbEl0VN
c8aBca7djCfUi4fHBsbGeTLrixtBAHdxXbzPAmU96JAAGl3jox61PTCKPfskBpOI4qTnKpfeqUEW
3GtcFNt6isk6rxdTfqyN+7yA6HgZPK67KUQ8iDn9yZgPXjotkqcxw0Vb5gVFr9TFLnYt2CAvrXdL
Hn/JZHfdspVwWMoMTmZdTZDCAoaBCHE2eE9kEN+uHODXHlEqOdjiAmBNlN6WQ5ceUPePEx/N1p1q
8HXGc/c6GHa1gIKSG6fjUmZwvnqVuMflxFFf24zoYyc+plHO5GzwU0ZmglwRAZHkLBam6RvClscP
HSX2MUsaQLEpm5Lcl/HGJ3n12l+y9gBZ+pqGM92pZXZe4jWrcmBmlfqu9fwYpTb6wKuwGppLUr+z
u8k0YXuBx5BwP7TDlQjcc82Xh4KcpOY5ct0tUxH1pvmYb4l1hqambcWCQzMQjaVDkKxeUh7E4gxH
sN6waFRiX6qsIPePTEe8BZcc2dzH6EA1sK5x/tQNAaCZEppA3YYM5JAtNiPKwb3njcGpdJFrF0VL
UMLouDaGYWQ7g+UdKB8kAzXgBTHAAWOnG69mBpK3aQ/ALvgxIHBCXCJF2/qkvnrHtckOMzhq4rLH
LtrH0dqcSUGX56Lice3J9ccQULXljJjgIT1PIwarZ6PGuW9IOEZ4f/A9N/R6aCGxYf49u/gfnlI7
JhG0UPwHPnHFAafDJYu2C4CLdL1kaE/QIkGam7RVPczvmOFSsp3wkAE4WuOU8nk/FdJczDzEsX8P
o3gYwQM4hfKT3Txb8L2+swZNeHA9BEQu8x5Ih3fIbIKc/0NMIoke/L59tVMF6DaVqUIWzlb+Vng7
ue6AbdNVYzcwisMQvSmKiBVC+qS0HvVXRnCy7D7yIatUdZob3Qf2EgLZhRRIaVel4C4wQHnzcV2V
wDkxBl4ZgvAZmDOsKNs9u0Bnpn29lwGgWUeXQCG6xNlzDub3JDtj3hkcalHU35K+IRyt9SUmJkYB
m7DowgMDK0jLZAJtez/pt03cHaNS/uDStdsIO8Zz17IADrLPE3s/dUDF+vOE3l7CW47qX3UzNgei
V8iM1+0rE4z9GjIbm4L6vmNxO2sJNMpI1YTJwRhmXDMSxGvYOy1nwAa/oveOB6bbtzOPZssEGPNG
O5w6rO9MCcUoLql406Ubc7+Wqi/PfBW7Q2IY9qde6dyyuEPPODCprSd2JEnZDTe2dnE1Tcppd5EN
rgkISrF0tS7fJzyqQMe4SWxgH9Oh93g5/dy8hWtWg/OyXeKBm4ZeEzctvdMsnOw+qpb8XThxBssv
yA+tr+t237Wk5ZDwhj9h50rB85pgTyl2DoolWXWJjyKxtIb+d2UaMW8QHKklRNTgNTGROapUJuOu
WbT3ZlJcUTssIuYs+Wh3DN8IYgGKSgM9Fa8ug6dNarr5pu2ngMz15W7u/fzKDt1nCwI4g7u8Vd14
8EuMQYwa9mZe2iuv6qE2Y7fCtlSvj/46xae675L7Ku7sq2PcrdMV1BrFau5yQdexoVz9JbDc5Zt+
kv1NZ0dx4zikzaZYYRwRqV3PMXQAKX47haVz6IS364RbnQtTFMdopLRlFYgEyHS4gGEJ4NVPrpoU
Mzs2GBICrZ5bbw4+GNFD6Q6A2PcjPEt/SsSxCpzh3KfyrfGi5krAt2R+vLwG0KKh0gfkmK4gA92s
ffSmnmt+WL0bdx1/MZ+BlWmT+spqcPVkrfZXvr+cskrMj/UEiDTlq35v0ja4SvNIHhsixvAb1nUw
n7TnObdDD791NyFkPMSTtjgNeSrekGjiPQbc9uSUVbk1vqt3Dk4JBoM6fqFWzK4gy/PQS6d+aEf5
FPjQUguRl491JDUFTzyfIZkJ/IJ1CmshKJudkwTlIfXSZKthheFEu7h1HEBaCQqn0bcBEPuUWnuN
z5Jo72Phw77Y+xfq0AX6epPkvUOOdEaQJNSiYev2Ga9v7DrYTfVksXmM767SzZc155+oLCLQR/82
D6mJhXKHRM5yoB7uorF9xgPabaaFJLwoNWQTGiG6DecBeZ6M04++YUUnm4Q4lIBcmqA9dJG13wfX
XzYTYu0pG2qaA6dcd2qOJ4anfvszo8WAgJIQTu4qc7TE8N75AszJYOPi4EQrh3++DG907BdDlPnT
HrX89koJ4APuCUcJHqp0Jj8eD2Gzj3XTAxa/+Fr5/V/QNua9osP/ZgNEya1K5i+qyolhywcQdk5b
EK82z9yFxrR7x4J0EyjR4yS6c4ybJN5GeK6+LG618u5qCEIFlDkyWf0jkHmQqTF51Ja9gVfb0/yS
9yV+yrX7lfQUyajFlQIqXo7PeGyeFjfptmSwLruFXNTbuF5BV1jn4vChlKgmaJ/JkhxS3yv2WeZ/
ZeAAeWNtg023UOQLZAHqOG7gMIWB2dajvCl7u57iGcaxrCxOnbWqrzos/4cSg+b9nHjBxgtBfyLU
RV+Wi7NNd+pzmOPqwUsh++lAUIZQa/9ocPIcCs/p7sZihr/p9kADKgAXeIOSk2Qa8jjF9itKFAAs
B38iVZ0Kk7N/ofq5jPx3cdUhPXTVk2Jd8oqlIEx3glRf7M8TPlPanpjGp+HrXYW2fbKAOYmx0dV+
TiHR9nmJA2q176XsZgiRoblBIw13RWO8K0b2zYM7xLDb2gh0KKT0/OCUGM8WDSNcsbm5mXLdMJgf
Ou97IJVzLDuRmE1de6TCs+XQ/0SKWn/kuQrO+OK4vEuuBbFgK+5ND/oqCJx7tiLGK6dwCNlBvgIK
MVnzggxQHSSThu1qGjAK3XBTirK8RmfEIlr6JxyH4V1qptsOf/Y2hI+rjbNc2bafH7I4NadqiZO3
8LffsavDwmxZ0wdjObNN8Ihfq6IgLThO6wUG1Nz2VyXnaDvLZ2Tragvy7ZU4L30wFe/OJOe7ZXCH
Uz60x66qmEH46hGbJE+0USugCCSo/tZAJvjeSnYd8MAJjC94M/v8EOgoO/DP3W8oCFg2l9/2TYqQ
5oTGr69aN3a6rROVzXahWodCgyJ8DuqsSq7UbyMohObdircG+bNJflJYLB+Diriz3MuUKVKyhCYW
7MFQvo1ZSSdOJpYuetjuMoAtkDU3taeKfah8jCe9ohBevBpJ8rcZFRSFkxx0ZDC+Ck2LI1uxhVXC
Prd0v8skrQ4kferPxSt77uJ63iFqVne4rOVLjGP2rIeY7inz0gzTl6Me4x7kZl5BGG9R2jbzONaU
cNQCrMeN3VUe8sVUjbl4lrPluWpkw2OzisdazXbfa4cLOK2hpGCUKfglfZs9+c4cFrsknehabWZP
5HbiuYkmRlqzQCUtXL9+mJ2ifhPcbxuJmnzxXpPXlA7G218YLHsr2DNCYjYv6C/DgQztfjs5Xnyd
LrRgPfbGN2jY+paBUnReCimflspVTxfF6BF9R51l1rfn5beVGFrHAKXei1gmifzHkVvtBQALhueS
UNET5WoD+4nxB6TO+UlG8lsfVPk7Czv4k6ffXmURXt6WslvEt/W3kdmkFdcKvxHNilXLNzt265vI
w4AtlgZAXLl25Y8lSJm9jWHI80F7GmJYR33rvRM9dohCXaf+efAS50Y0RXvOhD/e5BnY1HguBvIW
K3eHy/tC4iT69MUOuj5GGRAcnEB8f5Bktkk54cHMWcVGHv7TqF0GOFc+MLwQdhJuHWfBgFX9NnTj
XkJjIh0cbxvfes9vLHpnPazH9Lch3P1tDi9RA+NtR6v8a5gtzc2WahrtLXRDez27oT8eSq/Jl027
Skdck+kG1BCwF/iO39Zz5mkB1IskLav9ILrmeRn69VREAw5VTP6HpPN0dggQUu6WCfa317AhseH+
5WSavVbetzk29qnT4y4Ia+8QzZ2803Kg/MdMg8T+2wsPXNh8mZyOwQCzF4lvOBPdrnD1eIbkdbRx
7bh728z2M6wunnpsssi6pEy+dLmkjM0u2rrERDf57jGq2+fRTe2mCNhBWMxddsEPjdFTMzC2xFS6
M2v1knb6W9R9rKyA3dqpPYUsTUB24gnf2dm/5mzcomznZ0titZpHRgorCjBz3mOIHoqyl50nHQeb
pIhvlozpc5Aoet7hmhe8UVjHdgHrUJ1sl0PmLvUhWCe7HWoIaSAMN7r2N1FWPSinYoZBCPpizV3S
1IdhhvcyD7N3Ggf5NIMTwXYD/4xNTrByHXSWPnsvI4Jx84CrIlWwYDAlCrSKU4jmn5QG7GgzHPC9
8uf8L2qQuRklX0nsYL7Dpq9hA25y2stOSzztPfajnjVd4D4z873rkCARglKBwghBLsfrOjV3qTvc
jbGGHDP0vyJSzFc6CYiCJnvEF7XtxuFKquy2GFW4u0RtTqHZts2cn7rF1Q8gvq9FMYy7WDZ4qIrv
Xhjeq0WiUAZ38NBaEv/1Ly/DuDBc8PY5nvDHcnFvm3L+USTdtG04SRFJAkDf+lg20H3aEM9uiPOf
JFFxge9AVIsrOl5s++l1elkzoXPHOFQYjTduMLdJZCC6tR4jjGpqdl7cFocS2S9Z8UGXHG9bm3hk
9CG9585tXmWPpYf60nVUsDHz6E1KQb9NErfcyhp6XVn2b7w/p2U0uDm9Ny8yjdn6fquvO46QIxVf
zJ3C9Cmb5/Q2nLrpjS8CKeuiYquoH3lCV39mvmGDaYaUpS4hOWLmq1iECV/lxbunf2UnOPMXpj7I
tOy6NL/3XnQu3DufwgbNV4A/L+sMN0XFeoIY4g+nKeX+ok9sGHF/G/zB+3U5v7aDW+Y/YiYw3Tlv
2NzgpVOHPZgM7/NtzGBsRlicAig5/kRjN7Uy8O91sUATZDPYPLM8FS0Ud0NQsrcUcXid+6pOkxtm
RGm5TdTo/ho4Tzf/25bunIZECZwMm0HFu5TVeIhVa5uv/7MTRf59uQ7/SxgpNEWF8snszf3XUEKW
6aKudk1y8mxkHgu/sE+TaGmeXNqJeTeHlavhwY+84+kwoEG3OAAIfrRR/F4NNY5wr/IdIMpFARfC
V2p6wqnYsJ4yoWNsWB2F2dmRyJrtR8yVYB+jKh1wIsztjQfX/L1afHSlwRtxhxB6LvYNn/5fK4T/
35j2v6RiBfq/N6Z9ST9t9VH+bT/78i/+dKUJN2KfWodu5Pss1P7TorVw5R8spYYXh5knQyFZgPxr
0Vp6f5BeSOuG/8wlIeCS8vWXKy38QwWSJU02CTUr2hFRRv+wzP1lCPtz9/2/3rSWWNz+5hHTdDuB
glMs8MYphpzqsqb5T5kReihNH7PecGqAqc9ArVCA19e68bLmtod9Ot0PMwanL1PTz95d2YLi8ZmZ
5IYlnBlluBObwCYahClnS3SNAt/9bEJ/LR/HFTDqOWa4vXzTWGWduyicWg0KvstI7Y5kYitAs14k
BEm7Rf3dTTMQm+2Szi77UXQ4u0q5DZ6appvLvZutcXIOw6p5COOxZM2jd6Yj4k8nWEUr5u8tJtRn
FUB6whw/OtOvIcXVt2flqERE1GiI99ayBs5KU+DH6Le81K+ibvT42ngEg7JCAxgb2gIGiPCMck0Y
GCsJjk+0nVjK/sUlAby56iKfhRC+uu2XFv+sOtVeugYUWGPcsK2i+/zKmKCGzTpO5pkBbhVfjVjM
06OeZIg2H14WNpBQmbxm8ch4ljOQI+gYMzqfvw8i0Zjby3bFGz4zKGQLkC3wPZtnvnOYa1hd/iin
EE3HC8ejtp1b712MqGq7VLNbbOMkB0M/Le7qP40yaMS+N5N+8ytpANITJgojrvAXdHnhOssWwunY
7ErTmWQ7GHtRqzO/g8lYhbDYKjbuaMPjKeJNHtk+RF7qjLmxWanRWEjfT7Y1bllq93px4Nlk3ejU
5zIoBtxZtZ6GfR1quB0NbmJQc2ms6D8KRyzbsCTCZRPSolxaQVvbN6deG6ziCNFXc0a+Lmq6bFhn
a5i9HTNvEX2zjcFw/qx74WYHIfIo3knNcgFXVQ0NGd1gmq9W/k68R71dShaCcJxsxyrxgWBFSTtt
4dOYj2Qcl0t/INeP2ZQ+fMgmV+ZLPXcpzot1Nl/gquuQXSNWXw9uEK/ltVlUd9OOfq7eeyg73wXn
c37FBXxxi5syM998KlGeVjYTSaISfZZCsYuH+tDNQf1sejMQ5BU1c/Wz9RPRf2ZVXdZXNDrJehAO
A/lzhc3HP4ctwO6t0Yoa0ZCiu5Gd72YYzX3H7iMOhx+qWGsq3lbMWnELYGyGaeT605f/y955dMcN
pOv5r8zxHuMCUEhbAJ2Zk0hucERRLORUyL/eT8+dxfUce+G9N9pIIrsRqup7o5xl4l+wLsLniyDY
fif2tOHYs7rUPHCUTuyLXYOF74d1QrCSlTIzbyg6ntd78CexhmvPUPRQ2U5qir2Lk3M1YpQVU/OI
dQqJYRpUIKVWJvFbIKc2t6NtYb4QocTltTmhi2wh8MPGUzmJBWmTulerE2D+jQ0aCariTleeoZxS
o0OvX1bNC+ITcqpCzUfC4Jz5g1kRAy2X6lz3TFpF12j/JZGO4jBiZhsrQbEoPaJXcCwztksjbaO6
W4Fhr2qg5oLUzH8u8nG0orXo6M6rtrZB1rTgVn4Gbpe/661EcjHoDXzEHsToPKP5E/XbiuDtlpI3
ZztVm9HOpynb2mPgJTixyw2A8TAKo2SOTjAXkGs6Zb4NWDg6/TdkAbH77rIKTNvujGoTuqNSdAiP
gxlvxVAlN0tfKUolpVtUZ85PaNtZcnFF5rZTeREpVeiS7JIi9n1CkfFVxDbl+VX6vqJbQQJEMZ0o
++CQb43hvoydu/bhNk5DBYex2GXsV8J+2abEpzJZNpU8W3ZVzrHy2xVLppgllS1d3lN46a80qLmE
ttNVaaVNcYRhs/92wIMMdVszXBIhWuxK1UZccpYlgz4EtoDs93CwwtYZFbMBdgzya2g4HLb9VK5B
enFLEzpNOfT87Qxzs3+nbsctkn2wlkQ1oVKMGitoP+l/TmkBrbf6d9DXK3ZPrKP544pilrzhleRS
DAve8FqioKBGBg+76SW3TrDi1sTnn4ZiJojQz6nXLazgtSKmDcJOES9Bmyk2Xpyiw/Q0pu1JoUY8
F7CZ7txBKPSbRj3U7HyQhX3f1TtaPd9MMRo3vpEAtVfUR03utwngd285NUlDKZ1VPvKa927xCqBj
uu6lAw+YFng3HIeEWwI+33KD2rB8Y2raJXV9LQ8CFfvJycCLOZ9/rvX2bvvD0XPQhoUZGsnnHKqD
muB5hdtvyh1waeg57mNW1x+QMEjCcpLnkALQT2nY39ie3B8lvNuVwVKV7ngjxyHAbbjiZu66KTSo
sEwWbrCxZO+cN+FMUQpGuKDVofacZ6+jSLTGji0n+7AUfhIWgf7VudOd8sYdSLkbezh2DCdZjlB7
1i6lIyYafRWzkRdnUjQOmsPBERsuzG5ti9C4Sit6HxJZzQ9W5pX0co43SBkYDbeh/hmbmn8g+wON
dO4uxff/2TRG9rfqGBcNHotoI7Q3W60/uKMu+GCth2nstBlrfMxhX4EF2sl6MqrWoXvT2W0DbhRz
VEkc+BpMLGHX6FIdlU51MfGzxw70AZOuXUcjJ/7TBkl/Ub4wWiDQpYVc0sgvrFVeNGECJXSFhvbp
HMxKNTdb4NWdOhlT8nUGPcSx5m7TAXfyGdFTjL8Q7cWwHuxFG7eLt+XHaaVmeeK3obq8NOjvT9Vo
bE9dDso19YkGSW92S44laoQuCLWWlMhvy1tbGWiybLGhNrn2ehIsffITxoCcExdE1aTQ+vbFT+L0
2c5nwce2MH/I2WtuVDI5r7QvJqfWRFowFVd3Hybrv+6EdwsB3NK+o36tv92a8BIgcn/aGZv1HJjb
cJgEQ7BEnfCLC5x9aVyhMSoByNDaenJm2PyymjkqeP2lMlBd8aKzIROXiWkXGmoBK17UUJxrNVzw
rjuhmlRxEm1KvxvI6O9kbihCdfhQNCN1wv4LnO9EojFrlBtdedkkqlqn6fMLFAMeMp92dMdP9w2+
gQh9SrYH4kMIvOm/iDCIQTBhO1mGAijIVSNfTdAnEdrRQe8CRjpLqNbsVvT2Rzbiu0SdZwFSmN5J
dqxoqOKt5bHDkMDjmC0okNLttCJYQQOFX3mHPktyT5h+dbL9HoLA+yyRkhlLTw26b7EReUsLOIgG
BPbjzZ8kESj5F6wMHqHEYyDul3udiuY89sFpScmNAA9p4rmgi9ZJ7wlDaGPVka4ANBK84o3Mjsj9
NL2wOKkB4AI2P/dnKl1MpHbaPS7KVXAE3X0ALb/zS7BvW643vMqAH0Amfv9R++YYCuAnKhahZx3O
BqGiKSNajOWn9Z0za+GZ3Zli46wZYy3RRHrOeaNWd9rs5Kga/NxJQ1xB0p+VnO6czO0/Me7KbwC6
37NYt8OC0MIv7WPgZluMBHjXEAPy2ZKPFBLhgvTJJYHAWiRZ2yU6aMNLaJaezI4PWFiRjzCN9SI5
bXRx74nn1hFHY+oFigKJsRXQVmbbtzURBlHh0wFY1pDIlfg9dMaL0SjjZI/d77FS/rsly+ki8+2h
KHv7xlHOo17pUROcTr2gdo+zxyJr5Z4+CJvO3jYI1p2pWl/fSmIgb8bRuycrIiPYuUI5INzReWxA
pfEtZJI9qNWx53UVr3QWdmQIvqgGuU5UC61iJvj7dlvUwQWKOLILFPHQJUezbfcMzzR2osP5Vdlo
AjBGR1Ux9S8KVOZbJOUYF0BwF90FE1p3vuZHMjgQEfpjLvWFPNGWa58tZyETe5ck07LbShyblTX5
BQ296Xw0IIEQ2klL/dJF8sp++pT1UHXDhsWTU6a7cMTrMOhe1WeGU/RAZ7psIhuVV8wmeWp09c76
5J/XthppOlp+GkcczRHpaoJI9XlVhv0Cv0k3e4ZkM/Qzy932o/DjfNHda4PZAOIr9+/tfAlufTsN
fmPLDu4VDDntjq6hkeSSb7WbwNEfFimMuwkqIA4C8YBKqWdVk+IRIeK7zCs/5KvtXNRbe8vnvGfB
GhzXxEK80vsXjnhfuLgIxUOUbx1VbiOs3e47I3kpqHUO+vJZZUHyC7B2ng8BZbx/WL7Q6Brd3s2R
XqyJJGWiZ9255RRTQiRQjrcY5luRKc43HJ1fyAVKflgLcGfMpfi7ttPzlGT7ebUgVpXOeQ1H7BT7
CUC0y83verKPrj18epVnf/iCVbWQo0fMwzjdtKngiarTrruvpDA5cfjrrsgWkE+sjJ/dhtwUdjOA
NPXTk1p89WdYDRGhm1bHcZv/JEpWly65IlM2Z8bPEX1PLOTwTKgP9YIYRWBF6qfVbR9zBHRMUuhc
qNEIHfIVZkBJ8jNIrfD0S90NN7aa7nNUiZzDWv2amY51X5ieETfKfq6QYYWjniitZ5vmy4lDEWQv
gWty6mhNH6pf5Dud17jUm8Jz3UNBJsJBlPSIj2C3G2XkZmZ1B7dDX6a666u+DF9Dkb2gbjV28BmU
/3Ie9j0//dtPLjS/rjGEXiG41S1WxL5ZsvxZVsfbpcVqMd8nlJNac1Z+Fdps37ECM5VVgjKFav5S
Y077okVWVoSYszxMCVRqSTkPAxx5HWxzS34/DgN7yZTMYeYOze0gYSAGPXwsHIUOmWe/z1u9z0Z3
QqHrCZwRZkp4JBktlvkZVEUbdz74GRUU0IYkd4jyg0xPfr0fTkn+iN/2IatJXwN8fHfKCVeciByn
jvO+enEH3DTwpUHYLAy3HhUNHdrk8zqw8JdrUR9II1rOmbmQUMsk/Tx3kz1wXPd7UHFFWZiL+YtC
npl5rZi7OWyD7SJQikOQLkHUlPW9cqgZc82TU3bOENeLPmHX72BA/a+p1tUzhAofu5BY7wd9MYmN
2LziF2zSDi3nG06eH818G0Iio7tQ4uw6iuzVguyCKjfraNHoHzwzAEDkk+UzPNTOy7yJRF3eZ0wq
jV5voX5OVznWR6UXdIVA0E4yPIiGtZ1Q8aNE9fdkaAfWjfiKa997mh2M1KcoE8NQ1A3p9pOQ4LPn
9p1pz3OjoiNBIrNWUs9t6BQXuuJGO3P1LqvhUA0zS6pl36+uccSfCBumaaviIu7XoAZov06CnUlk
UeRmYrmFV0rvuh6owanNo+rrqJHTh862/myXuXDCsp3OXdY3cRu4rRebi4vHGefTH7tQ5zFN/2SC
09uk2Je8paf11cUUeklatPyYn8PMM5OIXBwOEiSSxcKj/7TQq3NfDF37JzAKBEtDNv9ucMBdpI/N
SHKvk9BT0NkR8Fq1x/ubIuhwnfFSrezE7PR3a6o7NO1+iW6gD4oD8FZ+qhY9n2qZauh9XEgSEzKO
CsZ+tEbFpRut5o8lm5vcXRntMXbG+MbpJ1VDnABb3VWKqSlbwIBzYuO+EphaMK/Rfc84qqJL8ebz
gi7tBk/AbZ/35afLsoOQqb5TaKcgXgzxZ+S5PbIGvU2q1H8tuSY7/PBjFBhUJffaXd5LeyU9ecHF
7Tv6DTMCY/5KA1Heo6IcAloAQAEP3YoE2E2F92hlHJxcsptiLOHVDdghVcYzf5QWqjDhwdvhkfvk
RX8vW/XT5s1HwtZHmixywZe6L1imhNxD/D15WbueGW1ZEdWXB9v6sNRmsRtEdaKXlsn02glmZFHV
Jz9ZBR1gDi05Qqrc7meKbPGYeOoG1eZKq3uhNhQBqFlxbMkXkLwgnnRyI3OZ7mHxxshw0Ix0skfU
57avPV6eA6EdQUwjjnomxAR4vrOLJYX6sZxwshIjJreUxCiRNtqLa9homokdS13mwdqo+2uaX3Y/
WQ8NKMcOIdCNCUB046ebPjsQpzu0pz21xGWzJ4upv1ucwbpbZU+cCdQhjDZmiYzenaVfvbPyvL+j
KPP92DGhWVMBpUx6rErWx9LHgUmIrR/PPYqyHq0DGUXcYlzpZD8EEr8owDQW99zYeLxXjuB60gSt
tkrJ04LU+ykl0ffJSr1EQunZsDXF2uJts418364tDpOtdJfhCP1NC+qaHWWbD6SJW6CP7J1Wc6p9
lKJLkZL7rahk3Evlx+jV13yfq8T/LJKmOyoPk8WC6h29XiEiz89/re78h0xD8VLLudB0Jy6UJWIu
c3ZuVeR3jrV9poXxVBerfK8Kmsw4IL66Vmfs4BKzBzUkTEtk1yQuniNSBCRxEJ+DImRo7F0dWgXp
FDbRBZM3nuTcc+jm1SDa05l3FofPBOE8cjZcyG4YjN2PzQHi3iiK8Y4zrXww6rR/8dvqb4boEGjM
Wyj2Jabi1GX1dtfMplNHVBkx0WzuydfW+NQMcxth+veBfAihaAPnZ2jKY66RdddL/eVO8om2jPKO
UIC7pk+XE0OaIofBYZFbGuevkvN21KossJ+IS0bIDxizvS836FCGtJPP3eyaWu3IVM1fRi+v+xCv
VirjyfPOQ104frQFS/bgudBsoY1g82jrtXZCp5Pjt+fqxIoYflyiX4ANXItH8uSNefE4+QuxIRgz
oJMzM1iiJjfyOdzWpnqg9AgzcjbW1k+GN/mDzaK0MdJ1EIF+NZ2cmix2Nmn0p15TYuMxMwzdnbMj
bQuBtmVlMZKjIo1XZOK8VnapmmPfmCwlXcK7EBaaUSSyHEYIu03LuMbbuUQVxmqfrXNuHxdJLXJa
g6AWDe6VTEjQ3qFsjV2/ZGxMRVtxMk1yi4ovE/G6bPoJNxLCtbDw1srZmd3ovlRWTnRT6q7YW5os
m+ZwKhz0rwox+bIvx1w9TIN+Izqlu2S28cevFgfjgSyMaOoNHmlOVMYDHJuUUdou9rOqlHgjvG/8
a5lmNoVWonvekHRC9d5op3+3WlEjxioJHCKZbLue3k2eUha9/KVoHPdSMEBcfabbo2v62Qa7mnJE
UkTHPHmJlby7Yr0zLEkunZu1GNGwSsGrsCc1Qe5DQAc16dGssbsaxK0J9azLKdZWKk70lHKUFJ6+
I9Y2rhPRvk+Wv2aQ2wIELCtVUcdg96TKr0v+VCQjWNbUTXvCUi4Spdcn40ZwbDpR3dG/cueze+yC
qbUufcOTKArxUnX+7VBmFwPlGU9iReJ094SmUu94w3HC1FK+bmu98kc1HA26xGCr8Zc7FF22oMnK
HY3vXDS/ckcTgmoAvnJ+/nM9KqEugFkgNKtbcKJ4lobLnAplhgWuZyTpG26ddZHpLmX0ORa2W3T4
h9ujtaCHsEBpaPFpfPrqEXdeow3ogiKVZlcHwcmYDc4VvvKDX1kQfPSLOndt3x2vrk7eCHoC09Ii
rm0EESQBDLkseVcBEBdBNpwMTIQoqHIIgCzutkrvSN05W7U9xXi200gPGEHlwPkzD9ZbN4H/SNpn
je/3ilrWe7yv/REzwXO6iHepwUgnk8N9BZfFGyWzR6Q1L11e9E/StLKP1MuAMdytJJWYFo2gLRKu
cp2oB0MQ24C6r+5fkmHzkGxtAa7QDlszIpJ8M57k5JDQV87pye7n4VH2xcI8ULoTz1e7ErtETsHe
RphA0n1xQm5Y7Hpa10MsvasfethFjp3f6uSwmiVoMtGH83chXLxO6GsxWCLNnIAA0PnVADW1VYQo
52xvx/qjJ2RBjv9prYn+ZeSDJrkyW/1bOQ1XIknhdTbQ43jhLJxsD+THL/H6YA/TlYuItAKiPwlu
JK+1La3YSbeZkd6qL5Sv1WB/rsV3cIB4a6TmLMuRO9Rq2jvUDiXExtSH1vcGrJC++TniabXCBXrs
LbWl9d6SvH1rTWylsQB+PeqBsMRwqDHCoefOXjWNwH6U60X8dvT8ZzTyPByDng0OWM1gFKx0NXwR
z8jO48623A5sff4Q2Rzq7v2ctqddh4V/t7Z+FqEFIz5qsXNdhNPcmw9loZP0ZA1bHumMk3nmNyeu
nH7sxbz8ys1AKs61OsMX1lr7vG85M3b4Wi6uFQCU2oZTf6HRGh/4lNkMEMtSH9YegTYE3BSEvHoo
iEy52REwYDxa7nxZNSAnCrPURrQfBAgnciuN02zDQ2v3+XZ0+Vn0Wedbtlu69Is57jy6xTUcQaMl
LJgUxl0F+o2EgzRP0gfqOjYsQSzFkFpHXAbN/exIbGElSFKUElsnwmmdjPfETIrbdSAlYck97zYo
lm7PkdD6O7IdX3g8IlK7zJvWH33/KqS6G/oRTaSYxxfPILPTN30CQswCdDBb0fMvUr8CKFcl+6ol
LizA0SZQplImk5AqukFpboM3PBtGl3wrUSBeH/rSuL7O5JKSXyv4eeTMr8bFGE2caJwj/S+BKDM5
u7abGBWJRu3Q7oy6nHSExqLYztMyTw/9oqGrAuJQQ5GXyy4r5uZRgmZ8pUV/Un7FVQb7Cp10cp5U
Uju3qZudyMfzHrUXzFE5o8oIoIqowNEmCYVd4/BZFkNIPNLOLiWYIupXZ/2uCQtz9hT+LDc57DuB
z1U6RylpFa9lXRVfZFP1Aal+zYA+xHktgYq4Ts2zwIV8HoftkHjeVQTYshegsjUgryZbP/kOEQgC
QvoOxJxEAIsaGCP/hQ1S7FeJXTcUbU/zEu/4Ll1hPwOP+FOPw8GOAfodrXGAWc2eTkU6Q3uIKtuZ
ZUXGSTuRCG10PYV4Te2/Fu38VNSrhaK7z+6KWtzkuYgd0lJ2rnZOvokGYFoeCkNnQKzKf0gW/cv3
cnFbwEtHupbfAoourPTq/Z0b68Nf6oENqf8drPMLCcbvppM3O8rAGLV0A+JrVCbCcikDNrROHvCg
iLAdeVcEW9WuZPzdtaVDXMacG4AhzjWXMiAxg5X/GReysdu6YmPSKYbiBir8w5TMVIRCvDUVsP82
bNYdipk07jst+5BAV47Iqzl0+BiBvlGsrtJod/3WXAM3Kz8D6Mu7e8JePnJdOycEHhMyV5yMYMDt
6An0puxBEdgv6F+zmACFQy40hxLXfjW2+tLY+tIovNTE1hDsAt6rnxgMoT3nerRfxx4vPRDUD4Wg
2r5FxwdYbQhh8JPtPP9sOgv+dkKynPtkafeb5LidJ4l7HroV/p9X7GgaqibVLjGh1RvbBjIaHATD
s7l5qMiaYrkm3oHiebxtnC45YfT9/Jybwof2GpAMEB/8bPUVE2I68qAlNagU7OXwZvpGjmFG1zbf
oW1OhjGim6M/yZr7kY2Fow2bif0+yIBhdgX08B1v5WhkvPemGbylymDtEmBeLmZeImbs3JijdQXA
7F1nVyi8ayxlChaJYOhoIyvz6gAKiYTMHwA9Cs5L1k7hR59Y4yM3n5w9h3cktiN7LyT9vZO1SUx+
VB9nyWTFvU27t5dlnz5BP3trVA4GSJ91IOhZkxyZ/GKXce6rausi6Sbqw16s/t12wc49ww2xCTsR
Y5W4JTvEeppVFdwSKCfAI736SVvOsOc6mKetd5J3/PTLuZlMD84gea4S68da6PIx5HH0JkClxKp+
IPO0H86jnm8yHB+PLvMu5JQkj8gstzskGDd9myRxFvjliXzfkKeAvEdRjCsXYhz3G7lO94s/5Vnc
YSTmVRJJ8yotO0PGXLj30zi+lZYsngXRQhiDl6nibxgo1zBNZSIfu7Htb7CdM6v5CNQmhOHKt/eO
M0xerBsXsUJmdqW3WxmuSghDEqwjYI2UuaLoUd30ahueR8ATE5feUtw5gvzcsJ4xpoe6aQhm6yfN
BoDC3Oke1rZU1k1Sy0G+MOq1CkBq8SyIrHwklJ9kJ4NNoLarly5ZTcQp5TCwALpkkh8WPBGkERNz
G03C9+n9nNt5BiZfwAQS/GY+YdHm9mU7A+JEdxPw1fWGfAfkQM9OZBpEHl/gPeklZp1xL21mIozf
SguxqdycDhEwr98u6116AbfFM+5aREhlLBE74za3tcKUqYrqlbDyjEiWxrfvJgdxprEKwMTZD/DT
2mn/RqUCADEpEUW8JCMyTtUjESDkz/5o3baubgKViBPVLQmx4XSboItCV/ELWl/Lg5+M619lz/Z9
RydGGRVVxtmilePWPUxo2k8tZkKEt6vATJwT3dneCHPos6NNkiTT7mh0XzUCtAUvGUmIxGwbaIv8
FlUI4hcMm6QUY4Pc9cJkg+s5zH9lHrIlEnEr1Do2FqJTC/hAwocaJ5QHEGGIdaDCgpDBlahlPS2o
pPzWC97NGYsJyCLcdwxx2rzrvhhvBp/cETagakMrwAaR7A2rGecQx3H3UXQW79pazN98ig58kjXm
yqQFdRepf7mu/JG4YlblRnaxKRMO3YSt6mw3eGlALLbPDHnFRM1vE8FGd+79rZn4gNzqsEUSjUVE
zW51WAt/UReeaoZtgcIDs4rZ+XdtlXb5sTc9OrA33zfIQBcoiHZdZXJSUjn+jV1bW6vzmJc9h2sH
mOCHyoLlRY02gZucrlFdN3PX3a5WY5XHtpuzp9G2a/9IbLdmGu2tfg0hfoc/rHDDDSGgaAE8kaTo
O5XXQo9XOCmkCc0bTlhafzpbWPK3wBuTsRgv7rzvZoazqLRoijihgcPrUVInSalW2ZTRmC9uFgUL
A+zCbP4eeMpKWRWr2SVVEml9iKh7ablIo439EncH3lDR50xJJh6Ruxmh3Q2auiY4cu0RD20kyugD
/Ao6cIvahxQOcLTK32BdaQELWpvD0zrLIdgxqE8QqE2Vps+JueAD2aa+cv7UBcvuk54zEFGUPGnb
/+4CK7MAIBMjhSWQW/2I0YUVGr+ub+4Hk7aBndOPax8lzgzj5hgk42JPGUR2/9+0mf+HSLz/PYfP
4zLaGI0sJMgujRfmfxYyyVRWpJg368m5ZGcW/+S/wu7+vwz2f8AgCa7m/10Ie6+Hvpn+ccKxOrb/
+J//2A1N3wzjP066/F1//3d97L9/1L8VstL/p4+ZEukpkneS+tBP/1duoyndf7I6SddFmurRoEGi
478VspLcRsfBJ+iQBGpSLEP04b8VslL+U6L69gLbDpx/Ca7/XxSyrv8fAtnAJrCRD+AJwU4iLes/
inLatarBNUv3tXeuBCEZ1S6O9KgnYvi22QKL5Pz8JyWqC+eSd7eZ1bZPQHsHQaRBZk63Y7rKb84/
LO3ZRtvjMliY9qzuUWvqAarVX06wEcMTEFZ9wGXo3Iu8cu5L/PAhbPqNnoo0JLJGx9u4qh35Tutl
3JI/pbAfvZYehqru3quUacnCox97Qn2DwilkAYkfBn77XK3qhMX0w5zsx7aV2ZHMJ7In6unazXfN
Ha/sR1XmX/TZfybkzoSrz8snZv+FswxSLJp/wbEGhG3lJlBWcPYI1vyTQIU3q1OvVlp9NoyjwC7+
yaqM3+lVhTGWPyPQb5gLeZdtEMCG3Z8YXvrQtvSvtW/h7/vWfK+64isz/Re9yiOCf4PlmV++aOYV
qk7F6Bk7u27tMK/TSzpqKjyYvuKk60Vs5r4TZeZWHwTS1P2Y8ulyE5Z/WcRbci2sKavkZXRLHFJG
5oa1zcXq6vIHj4eIh0C8CexVh3XSV7WOOezw0g27WebfnoE4qBR8b0FI1n1CPmaUeDMooFM/6A2L
5Dpw8BVVk34T+iXQmNTjUcIqfM4t5z2iIlNI9Wl8KKcyZatuZawaI27Na6vtgigvGOFusHHLczBs
/SmgBCrSXdHuTBfZTJ7x+71NtF+u05jvY8sTkHkK8/1WtvtuQ73oiuwbBPox8IyzOfOlSe6rIqNJ
f2oj/SFa6CdrZytCoXQD3OujTOASKQ+DX9aPyUksq3HMJproeEwyyBwljmpunzxm/FC3pnNcN7w4
Y89OzzEaqnPh6/MugKpO0xX649QIykd45RVUsmCR/FQeJrKhQ8z+/Skf1uKMs6HY1zqzf5W420OV
8oCpRB82Mb9hZ1gjT09pjKvwUUuUJMgr7IMS7p2hJ+cua2X3pzZqdnKEJQBX8pHpr0XJbT4WTf6N
c+4t7/jcVClsVM0ayytKI3J2YKZo8mMvsfFQkTdjUVFtZEdO/pDfWfNQ9zZ0b0cG/TJzF+FDdRxI
qCvEWC9Jl38ZW/tcj9z9JucaFMhfon9d87oF3WIBezTwMqFEIluELPZricCDmCfqIssbMzObmOxL
hMo5bxLZKhC+NQ87Kkk8V4tzkADvYd7w6DookWPDmNUNxtpTUAse7qZ+6Gwve8T1cocnnflrbd+N
hY4XY0J1bjfIzQeGfpD/47I1n53e3oiQLcNVWG8Jm21IlBvNOpU/xDhgb8q+lvtMkT/aZjWPnaRh
ptXEO5uZr18IevauArPkpR1YX/IOrJK2sF1p9OhU+e69GG+VX95s6Isibw1etNU+NBPPEzaXu27j
O4mZ356mmFP1LJgw1TDHngVx1Di0MrQjNamNjsFhK47k1hTluFnDob9yd5jzP/+1/jHSuaGsr6OF
ytyoFzxFZbK9GUgAIoG17kon6MjtkPqaJve4KxkgpeBVccvsS1vyURhIwqi7a+7rqpYYH8mpEhk2
AzS6qP8NwUTZlW1UGdyRpjcJZFJTYYEGJ1ySxuTvVTOUVFyjaUSZjgKs699rs3+H7RUMxCz5VDL5
8bLWzx7wHI3xUj8V1xtJOjT62sXaGVnlx6ypb4XL01NfdcsTu4Dgw4Re3b+PKTtFm/yWbvpTOXN/
akqds24CbP/rZ9eIqcmgdk7T6L0kxaZ2xKcVcbEVX4ijBUNYpWOtOOLOJbVh6cyZfpjtQ52ub0mW
/4CVYxdIhHkOpvm2Q1QOJcUrS1FuFjVpedOtxU1X8f/ZPe8CPd/ahLzvtp5tyZf5J3rN936srPPg
E6QijO2t1ZwuAexZrR1/jex5JEGudt2g39cEh3UEfxv1Gul8628Denj2GXGS4TxZGbW1/p3d2o/A
n3mIePg5qOrPzshf845cbpXyLCBvU7E3cmtl0tmhObMUORu5NpTI3JlKUWS01cOzXbTezhpyCkQM
7qXFdrCM+r3s5uI8m/l3C7BAkspgRfOIo2HGQHMuUa0flSWXHf4s84UjPumfMxGgwyYfZ7sIDg5N
SyePzjOFviKadcu9TdwXkooh5JAShLPB86IHTvxT/bxdDcRO8bnwsaJV8Y9zJ/tS65X2tOqbvFvf
jMG9Q1XfHXJr8o6ZDzoB7ox8TPXv1VYGZDlxJSBy/gbklsVAtqc6KD95Dt7rhYfak95LUAV/OCR/
C99bdpa1sXpnMO72uiVPyVIDI69vqmzfE70yeeD7v7VrJnUUQmzKrvGXnQaJc5P9GAKdaYdUl02w
+iT2BEWYS01Tqr4Ndb30FGtFuKzxDNaWEc4LdPNM/Vem+Iwml3laEwgTb31bcDVixp0aQKsKM2WB
47A21cUVqfEyr8RX97LnIzjFd7mon3VRe6S438XIKtM26Xg02rI5ri3aOQLSNaM6ex1NJIQlSaAz
KTZr1zmUQNkdN5YNC323mmVcNTMXych/goy3rTe4d+b/Yu/MeuNG0i79VwZ9zwIZZHABpr+LTOam
1JJabMu6ISQv3Pedv34eqqq6pLSknCrgw8wAAzTcZVdZkWSSEW+8cc5zetbAEHspHsLwqdOVsxSJ
49JJlbtWMpWDwbMX7N75NKjO6Gzz7NOLjWfX8sLvmQ2ykY6zatI566v5DgZdTtiEzxadvjYOXUN6
KCY6zfiswQQkcme2+vRFMLpGHj5JffYNKMmhABnmqqiXKs752bHP+khlQHjGvlMCBiOKDGe7iL07
kCPXTUi8jDNVpFJLXoyptPRNlUzFpd9o6OmSILhKnGzAFMCeq62HzyFpF4+047mYpL6f67ualhhy
1D5D/c9pDdQFzN30hjFbMuUIxEFrzotUl54QmimVsGKFQnAFT/O8TrXHfJyRz13+kOYEQFA3bxqk
Cit8Md9noUE2MF3FMbO/Coh5VXJwj/o6y7cS1eWFmlv6eiwrVOGGU2+wHWWLqOMXUfBoWsaQLCKD
uVvpOHntsVKwkVWv1cii7Sa089DirWm4mVgRxyVHuoeu5/PRs4CqZ8KBwKzFYkALBDwOt1vVw6cq
ZdpJUhbeoZHEg438TbthOvM1DvcTK7jtFNGux4oHFR0hB8jz+mLq/ve8iB/8nhP4bi6xAziJF8QI
FUumrNglOI72EIgIPGj2nR3olNNmBh9o0nZIB8h76DbTk1fRDsBupDz5KouZUUA7redccyKmht3z
ZBgC2FgREHqWBpzzZx2JCDkuIoqez5A8m20/CCwTdNxXYceJrSMTZw2NUy6FwZGOn7G+zRML0vd6
UQ5IvjlKuwM1hX5rDrAqQ9NwQzEQbVWxEkXRwG2MgT7QyG82z3u0/4YN67uxA/NY315E7/4x9v/J
hFyQ9yaI/ZOb1X2bPaJSq9iu/vmP4Vsb1t9/3J8bVnMODUA7aqqmAVafHeOfG1aJcZN0V0F6nMWO
FTPlnxtW4zfqWJ2TTf69BVeDXe6fG1b9N5MfQqdDJ5XVcIT4OxtWtsWvHZ2YQvXZZqwbLBKWYEf9
2tFZ5rYJJwFAiew43G8Ug0oAjJopoye26wVvccimETnRE6gMZx1nVu6ydJsXpiiKR8JOxlVTZtOa
FUxeYlKY8PlRhWdAny4MNqgLaO6fDdrhqyrO2nVbNczxQUXlgyxt0w16uJ1AMq2k6mF6cPr8HDIt
AHwcAZtJ5GyFauMadqy57rX4UbeycZei4lviB2rXaccyn5pF4OYNPT/YeMk2tdhGTAgc0DmxLsfs
pwhfIVupKJgXpjzYUxPbrkYgnzXOu1OfQqOmynEm2DpIbCrW+eRJG/Vrm45rWEXfUzwQJP6gYZpb
sJ762QiYtYnDXNv59LXmJHZRg/tuneRcUeHxQVwON+ZAvYu98QG6DmlGOef9ePEL5HTsUlHWkItZ
UISAR/0pbO/MAFR0ZqEX34YyfgpG4l/qIL/lpPYC5R4bvJA9ddixc6bBME/80ZM1r6QBzoaNHfD5
i0qN7krKm12YhsGV3eCsAYs2jXtP4kYxx47ymMLkeWdLa5HCabDszZwUsKgMTzsfCvOyjUs2ueZw
KMoHtWE0QEAPSccWBTY7i2HPXZj/KDeTB5BAt8iV997EYaggIpRlPUux2Ucs3p3y7Xl7Y2tqt6QN
eBHQuXWrNLCgWeFihap+12ZsS02WYhBjDyUVxRpz/nCGTTjkux8QaY4NVMcc0McKYQ2V42yuG0KV
ZYavRzjUSoMasK5VHQejcfRzbgPE4/wZ2+TBcZASOb5Gvo8KsGvef4RRAKwlq4uHInLYHSG1AxSi
a+fYufJtb0vjcpwfnUGvLxw4wQsn79rz5168hbCDI7SJamZRW6m4SSitnjRNLa/Dqb0HirQRYWu7
ADgQw4RPBSEi7OHwciIIviyG7KH2qltU6OlSj7Lbmk8blaymanrAFTfnMA4oDCslXkUifbLa+PsI
bgutRwKN1dCJ3tPr4SzL4bcZc4/DCVjE0kA5C4CYkAKKqggHtYu267vIJTWsdk15AhY6zTkaDymD
4piVjgZ6eJmrbA1yIZMl+jn5uQ0jilLP4pDYi1k3ozE5iEpum0GZPWnZbTXynmHa+ylHDW+nPXD0
lPDYhdlPWcBsSQKw7oZIeQhNNYPXYoycj7FrqyPwvk7aX0RhAJmGTgpnivk2ibi1Q4EKYRkYGg6S
ps/JWxv9c3PiLKzzpLlq/Omilzwzg+T7VNFsrxPSB7kXDWIAfDpXoQB0OtWYS53Y47Rf1oDuHWSL
gL3lstfYbKkxP0DqJfFgdjSRM8H2E1H+PeAYtH+jOUc00WIocz/43uTON4ha5ZmnhD8929g8F7ya
BWHRoHbyu1IeLKZFXaj6zsxSw01q2kmOzw1oMeG4wmfE0qHPMW+GuJNAJB31ArWxsc3tWHU7DmjR
FwmOOOrgexf2F0Ma/yQmqPucRNQ8AuAx6gvqKTjtvls7QbrsoybbtL6g75cgO9Y5Voxt/6kS6qOt
drAH9TKEpDcXhF4brzXaVgsjpvUQG2iT7ZEaxpYdM21GayMH3cyBL6VfMcryrEXagiYqK67IXp62
9uCV9y07v5VtF9l52mXVU5Gb7aIL2W95XYvkm+dGQvOeX7aAQ2deKadCY4XcedyquJhBpKP7VGz2
dUYYsm8y2ov/X4L8+1/CZOF9vwD5+iP9kb1sij//979XGJJiQddt5Oe20F9BIwztt5kJAWzPUm1+
mbvVf1QY2l8tcA2yBP+aUkPjNMvW/1ZBIczjBGt670KgueFnQqQQzhEiAhXwIFnCaJM4SqBseB6r
4sA2PQjdwqd1CEA9GVKF7VKJJvucFIpUbiTasitrshJ/Z5JxBATOEEq5EexX0QNELDBuIlLswRZk
xq+jQD+G+N0fv7BxtL7aeTyFRJXE+Rf6NxGZcH1PyAf9NviB/bKlV2M/NB2hanjaKpsgVTxFMiP7
14nHkR8SeF33iQRLZko/KQMdEWtdRcrPGDBByj6vCzTdwlcShKQBxkoktDOCD2igsPnUFHvZ60Ue
n9McavV1CciXfn6r9BdJD8/HnYjV6+eVLQKeqk92fZDERho7fwwCCHy0TuV4VoxlnD/aaI94XwP2
Juh1rZDoPFw6mCeQFMnZoZ4ngdjgx+g9Mvqahp2Rp8LMdGXfykcPtZBKhEsoB3UZV/rEwW0oQ+TJ
e3oJefo50+2yexiHeqg+VXEPNXpmZYyETKNWjlhRYlIHHQdSMqerI6CuyynBIHntcI74MKTpUOy8
Ie+CC+wCppksejTHETZ0qYyeXPtcAoS9iB/GAbxvT0VqbJC6lERp+tjb15UuSpECYO5tngx2KkXl
pyxdICSAMqBIyieVSRBCcdH9VKHOymDl4A4UhgtiNgg+wU6nDbiZcDIRM4AeLeOAupP42YmEL/Em
oabNSi/+hiezG7ayiDIg42nTGOmWA+8q/Fm2hiLIIfJZOKjogqVUnPgTmtfmMbNI7ZUBaZeukzW0
HZHuJfsyaYtoR68Pz7QV9OgNIyzS9xxDVfrWd1jSzsg70fxtHSBiXOaTgfaTQpBDG5wN6FfK66Jt
I8rg4Jlb0APt1hW92TWCfWBpp+0nNsbOPRqz4gkv3RXnHORj+sQpLAh4Ma5zHVCbQIWKsERvwSQI
tUVZwrlrdTWwk74v1EG9Lf1ucLOucL5OvvAvfF9gO5V05ito0A4pHjmZAH2o3OoosRZg+8kQDhNM
CcYom4deDsV1EvTGgyAuYFiKYAZaZ23ok9cw6Wu75wC5UXrqjV6EiHNVBS+Eihm6yHaQg1S6l3jo
7AGrN2/zT+y7+arpQIbVk3oHC6Jeof43z2mz8CPQDN/4dnbT1eAGRWIg2imiak9mNgtUhhKWlyNe
GZHaxrd1ihSEA2sZzRGeELgoUKIUqEKGwnSPiFwPljHq/vislKHl7EMk6bpro2O1153j1fFlotK9
XensEVLkRGnUfxcmB4G0ECCaXnYdBno3lb4CTDyiNoKsO6AT4XRL0gKEc432eUpS5XLCIjotwdWF
1pWjNNjUBZQ1VBJE8/5EV0zap+KZxU1nds4BPlb1ZGtxY2EoMWGf2Jzj4dOawvwTVPXKpOunULKm
FbLHe4deZ4asotNU7AbNVLhkb0TiUIOubNDXw4Zbqr4q7nvOSrKVpunodUQP6oC3PIrBStJuAjqE
ewAQltHnEV20yScv27S8dI2YwtdpW5Db1X3RzZI2mk/UoFjqLUam87KgHqDPUdUT6nF8n8kPq89E
dDCKku1Ko5MKPGdbV+N0Cw66UZZEKopkX2VgKjK3JinJX+hdB4PtxQr3xuH7axIWqwjLB1po9r/Q
bnU2qK93pggind7IUOwFZGehHQnivdnqHs29rj0j1pJD5P8sqP97w7EImrqGbURIwz46ubUam85P
bVqLJFLCL0Np6HslcVCxkzZxqY+jsf94vCNtwRwSCKBFV6VG3CAr99HG25/6SC3RL9JdZweTNP6j
EADjzE67pI9Gv6xLT4wIIqr4K+KOdsI84tw2ICBPpblwdEP90NfxxDJiKfIcCwb0OJ37wAkK2rF/
cHEGh6sIJzC3yaMiQBoASZNoQCJZD8OaIrxfm1Ig2LWrfI3lKPxk1b0+nXhi3rpAUzMN3dHm3og2
9zpe0KmQX/nTKFskRqjvN0oR1itRxOW6LpL690YYvam3WVjzBby+l9rc1IG6paIp4It8PZTl+2js
PILsYTC0GHBACXbkp2w/vo3Hr4CuMl2Zqj03aOgfESr56oKyxq7Zo6c88zBwnuIqVjaQKrJVMybd
VSoVb/0PxqN7pZLcDttbmz/PixsYeX4y2py4oOuNRjfACkAqkzHed3qUtwuy79J/cBu5h2J+xzXi
ao4uMCAFKpYgXxdV1IC4yZD4YsiEOPft4wt76+visbDZx/BIG8eBmrLXhgldMqr/VCufiqCHyFQF
3d9+6rlphmPrjkFcujDnV/7F7Zt8ohzNvkIl2NEE0NMoXDu4dW9qkyChsojri9Fj4fv40rTjgnt+
SAihMTVKeE08M+Nejpr0MJSYhb2FSDMBcWBAzJeqfrMizD5atQTSbZgOFDxFpVOuVOTiyaJQDevz
x5/j15dPc2ggmjq1/6zCOXr58CdakU7kDCpMSMlq5J9TTsMTtsdq9/FIv36ZAi0WVywcS0MZfTRT
29RGIXgKDob9zLmTk6fR7xu1849H+fV6xDyB0WDVAbLY4ujRzKDvdDTZicF0WPNqR9RuwEt/Ps4C
uY+HeuOCpNQJfeXO8dI54ui5GQm8lhx44FUBSWWP2vegF/6Jd/uN6zF5PBBKG4ZFtOrRu52YeHaI
bURfTi58AUDV88g2sJuDiBNsUH/7ikyh8SwKy7TYC85X/OJNwM+C9d/BDcWm4F5R4QJMfhyeeA7e
uiL2mhovNjgQJv7XgxSy1JXQABc3MT1xDti2TbyPu2xi75TXZef+/WuiKEGyQaecguRowTZHk8de
45pis27XokLU6Ck4rj4e5deygHlD5yTZtHiptZnz+PLOhe2kdBaYUM63kY2IDAkajT0rvjPE0J9V
DtHly9EsOUv7B+NSZxGmgn0IEdvrcZuhQyvbknha9qlxlxSjtswSJ78mj7z5NtLEvVXysDox6BsP
PiYtA5IAD7/5y5xBzOeIegrPcRNWHdwjVGpPAuryiW/urQfF0VVOTXhOqCePri1hXkZPKPDmKZDo
5eh/pyrLN5EzeCcu6M2R+EpouDCYrR59ex2JhZx9QrDNaYZ9ZTuNjdiYagPHpNbGJwabP/brGoR1
k0aIRmnAbKgfXdaAOrzlhHO2BCQQ/SdzqdTWN5Kh6w0tjLOPn49fvyoDWhoziCGFPgssXz8fEWmP
3jRHnrY9jgl18NAfSYhFH4/yXKK9vqZ5GIdMHZZQnfP418MEuLWSgFAj1L+El7gtdDxMGaNoR9dE
7+QsO+wIdHY6K7hXOrsip1qt0TDpSmARL8frwbGph26X2GNIuScepDdvwjzdqNwDRCBHn06y0/Rq
nau2CrPEsdliizJRbn18E36dAqR0LAPU68xZpRp7fQ/soieovk3Jyqhj5ZwDnPzgQ5dxNbsubker
Ke9DzjN/b6v+jYIWVKxjSdSxNhsNcfT99jjZ226KOWrmtm4COQI8cpLgRL03L5qvvl5NR+vFtkfy
hglbHF2ahRM7VtBrolTLqm8yhEyNISumE4XiuyzdyiP34RKdfWqcSxnq5olb+8srA1NQ12yTPilV
u3X8eFkT0ojGLBi/SKtzkrFpWxjou7ZEI+MMnpowXX38Zc6PxNEVa7yilqaxwKqmffSSto5XhAHT
/KK0AiP7ZHi5N6Hoa0EqTBqege3Hw/3yhGo6lSDHymCEGZfT4VfLB2qnxsa2JHFd9sJ1iFojP2M4
Vbb/8oTOozCjssATha3ZR7UR8IjOJtQDiEoc13iDc20jYwNhbC60pR6nxXf8+t2J7+7XQldjPkBb
jTBPMrxzNCrZGV7VQYwAR0i6HGE/96Gpfc7QFtpBfSfT7snAKWFY3V0wn1p8fGOP0ces9+bciKA5
xKadQ/ujF6ThOLXXRuytgyKrFcbTaRf4Edb5SQ4HEwzPg1U20TWJp/1GqUW9bZeyL43vH3+Mo++X
glRDKMDHYI8r5q3h6+830vIsc/QpXUZWZi8KhDmodnE2//1RULEzEaA5k/azaOBF+ZbEPgb70EmX
pG2OS7JdCteegCx+PMr8WV+8GnAL6bPwTdqS2s3it6+vBSlZz0RECqYzdQ5ke890HpsaIcFSEXo1
Pnqm7KN1HZRSX/XtmEyPH49/9GrO4zuCFjX7a1Z/3tHX44NgKaCsFJiyySu/YeXoBD5HcxBrpWpp
0f7d0XTVUNlZW3QNWNrmb/bFPTVpkfnZYDZQ+TmGiLn1kD8hzwIWQiweuR+P9lwnvr65Boc+vC0m
+G8mu6OlCj+bV4X4bpeqbuMdpk/hZP3CrGqrB+8YDc1ZG4EMd2utMse70uEDrcyMzvzGdMhHujQq
Z4p6lzSWznysVGCJLpL1BpGF8LW7DmR1gPMzJLDnOs76wViOgdZaLloW9QECT6UCPNAKZ2162kRQ
WkMvIb/3OAqNfv8W/xskSVfFj+y2qX78aC4ei//5Sof0X69/CxX9/wJZEjPOPAv9p4k5S6T+xw/A
A814+Zj++Pe/bjFDNcn4hwSpfnk++Mff/UODpJm/GZbOESCz1x/+lz80SJr229zvNCmODZ5Lg/H+
PCHUfptLMf6SqrEnUOdi5w8NkvmbPu/r2C2gmsYTaut/R4N0NK8rbOAQqxr6cf1aBb3eETZgwZ04
q2X2zROmmwrvU6ZpG6XKl0aRnzkQ5Qn5fXGXDr+/Bf8ja9MDbe+m/ve/XlcBfw149E5AwuwSUXOU
Pqk6tldnI1oVsPQUAvAunj4e46iS/WuQo/ecA8GeQyR/3MXtTT8ZrpE1Lgdlru+jAhqePLJtOvBc
HM+hZSRMDJGO4ZknrlATr+bWv0Y/WqUSM9XGEBDNTo36TY6PlDw6FOwTRNsUwdFBBQzEBc9Ou6Uy
pOdZuj1x3TwxL2b1v0aeP9GL+U13FCAzpUJSJ9IJO9/gLN2x64GfjwNJ7Q49OSJWbLoV4WsegvoT
w77ugv017PxxXgwbY5UqpV3muxHx9lV7mVw1X2DAZZ9zgFonBnm9YP01xtFCpWiBgP+dezuIjxCm
YX05/WasrvAxuW1O/A4i9BOXM39Pf03f/xnquLcVQkxzyn4Ydr1pb0icxpGAMNwTC4jmh0QiQfOm
DdIM9Il3UgfhkFarE0O/8wUeN7zMSRmCSeubnUHaXKcemh7sZeVvQxwNElZSUXNHjX1pm25gnqoF
5p7dW9d7tAbbzqDAEZyaXSwAMvSOq6sAEjpjwxbRNQZv401iBgKc2IccVXN/3d+jchyt8WiXjW3v
ivviNvwBVBlOAp4vDPwXIHNAPPzDu3k018TEVth6rJc7R7GoKu5S2Mb66Dw/PvBYOL1elgSHaZH+
ST05wWnPc+db9/No9pE9Kqreq4jGXJvWMvys3WcXeXARQIS018Eh24mzngOSeFoShvQN3AN+j8vs
oqu3wx5a9zcP5HKwQqtM1NelbJf154hMp8fuXFkoC+ZKX78oH/PL/CaBOeyCk9xIeaGsECuuK/74
Oop2zYVdaF+SEvPiF5wBi282B04QY1273jb6WW0sHYHT5mtz093U9gUJg8v8HDSOtal30Wrcyp2y
98bdsB5cY6l763FTnXGcrK4Nd9xlW5L8vPpbcFFd1tswPWu21aVzAzIJoGO2GO7SG2XdXpUH0LRZ
eG14T9EX/dzfEH4BWW6fb+EGAciH6fw9uSZIQK1ctg0GE8alcgazZNhUm2xjRft2W//DmfF456D1
qeMnUGt3qMHAy8yhXhjMGg+HdRcdrFmM6uluSvVp8894Yk49g/Oz9tbDIF7PjYqO1zyGdb0juJmW
P2EVmoMrkQhe8RCQ5JjPjuzqIdSwhzOtdE1xSEOxQcwBeu/UG269N68cz9AQAetJdB5QOnLOc4yQ
DtI7MIQkjtUESRMwAlkt+ZL06t5LyVDPpX82BZJuFmIzA4ASFkOCzzL4TNAGBsI5AsR2xLUshrFX
EMd1Dqi98gaWReUTm4VarjtDshCuEe6tYHy6rImty6H1laKg4OgVTDsCFWEKQAPDBrKcuoPtAs8p
8b9YI8AAdfwU+dqOzKdgjRobTlI7fkXMc1UPAcJ9snoT3zgMmryAmecS6lqu9ZRzx3JykdOAMUov
gw7+UZS6aHFv86De+lqNMElLt6BCy/UYGfC5Q3mZEdlEZb5siiffftCaEw7298qQ405LRBcrMcrC
23nhNirRGPhPtqK6Q9gerII7OK3og9zA2rKnkWN/eDeoAj+e+96Z02ep2csluQ18tZMxFmfNK58C
XXMzW3dDnRLAIyfYt/YwljH16afm9HfWTG1etl+UAEZlD6GpQhIvIXqxUs6xajzk86pJ8+Mm6EhI
C2+CcmR697eWdaor+F4Be7yBnFC1p4NPGASJ9IcsbhcZHMIE5GGA48uJir0x7Tt5neU3H9/Y977U
4xMPQ08RzcgqOst2UMzPkrr6RN7tdv5SI8CwxLx1VXKQGiu1KfaTf+ac2MS+UwFpR6vZqGRtXBdm
dNbZzr40BG7Jbl87CpXAuC/4/VwGnbjIdyq647OjXO0TG8uw2OWjegg89cyWd7MTtfXrT2QNUhmF
ND4mTkVOnb28VzU/3+8XT9AAxSgDEKDtOq/ZKwA/vP7GJhouDaDIatqePtPCG62rZ1UwHyUerVOT
NM3Pt2fp5w/1YnCjRmmXhJR8Qwfm0dl6uLZtFocob9KFNjjw3HIsB+S7oOBuzjN0MCmQ9bQi96S6
JMVxPyX9Lim9r4WeE6qBbyDeQDMFQxstlQYD/9qu17F+VtbrPN+PE1MRCO+1wrenrZXGWwYtHD6x
JXICF9q0tBVmWSJPmbQCvlnOCUvoR5Bp5oV7GUzY4W70ad8XTwbmNorEYNN1G6INAJngsB6s7VRt
rWGtDqscO8ZCwQxBQUcWzOjtx/heF5d9CqPvXho3rbhzhi+F8bMxPqfZLbKNWAfD+rMjAKXedQQT
ybWqbYDrq+lGG+YPXQfratho3VbptoG/8+VOBgie1sjmAfYsCg/Bv1KI884e2Yh06NmsTNlGun4V
V+0dYYHneh5xWROm0XjvFOWOJOQtsM8VKmsyCLp13Dq7jnzurrwcxng3RfotmNRNO+5Udbo0bFRU
n7ocnfs4bhPSSGc3aFMY+yiR68AJN4E9EAuDR9Meb+mhYwjT7Z9Kpt2Mtf3JaC61HLpBYt4RwHwB
sugbSX97KxxuNNJOUIbvAJGvgqRy/RQcJUm3mqOstLH+1iv22qHKSevKRdv4OKkO0QFhcB3amDam
kTnH+JQm0WYqM/yj3AylJr0kstVzNYjvotLaQY6WyQ+i0RdGDQa0xJTwM/S3Fa4Ix026MV1Uen8R
tLCtJNnruZzQ2vUgiMxtCem4wUk9TEgLY/us18XOB2qWiukwlurSRnTeFT1u3XFDQnMZJnu7sK+1
oNpmDZicVnedMlyRKTn5LDdAAbs6v02G7CrqwGCSsWFp6s5zcnjwANrK+dZcsae8a+IvegwVaoIG
ggEY69BsVUr7bwV4N0551s5U7Cyj3SVFfWEm6mqMSNMyLGKWQ/sH56a3bXFBkgzZY7w0eUz+poXT
rxu3Qg3Pet+4gV54gRvgtvetJxuWERFMbqyKbZAk61HKc2KtzfFQxgp1o7zu1P5cgPHLwPn2aruR
9Cv0VNsqXr6j0Qj8wd6awYHAzxXt7L3dlOSjx6tAfFUKj/d3uA5QoC4ot70IkIARh49YJddkWy+m
mqMs9Z6ZdRFb1jILD5oZnlon35tojgoxDVgZnoC23ZXjbqqHLWJgLLOY9wObrHq2mz/TaNYEUFKZ
0xnJ2x9P6MZ79cDR9tmCBGJYNVRAG10xSIcLv+EFT7t1HqmXOiG1JJAtjbpZtMUlLMlFnt6irXJ9
Cj7VvIUYviQ5YGn5pVsk5lItOH5sWtfKMAUBd8vnWHoqSG2AbDe5iR0tY/hURnZXZ19VlWrne9gL
cnIlDjKDNTLmvVQ2ZIMvO0o0vOGrFhZe71z7HVbdm9gikxy1rXWX9tPy41vwfNL8RiWuHpVEU8DR
Gv3feKcDhpoBpclZIu4y9SsrDHm3IMmGFr+vsuh8IlrGQw2swKFmVfGWqON1O+zUbDn00SIz4XE3
oesI/ZzKjYhFc3UNtPzE4uu80yI7Pl+gQxiAAoRWmY76LmARthTg9n6/AUjQGDeqc1kR3wdwnTCt
6wrDLpa4XZw158Jr1mlvLasw43s8hOKCGNmeh0zsExVgesFtDirYb8u2NdCz3esNj9sTxsJlmXib
WiUnmrjHgRyA2gHoBXTY9DIS03Mo5IjoJTAZgmszZVVLsgEkNA1mjDK/S4FcO9My1WvMwN+S9Oe8
BeB8eRk2waoGxRuTmqOh7EX9u7ArpK7MU+i9lf5B8/tlL84LpL5CGa8bfXQF2R6iuo6bXQKANboy
gGmY8Ji1mqdQGZZE3Z7nX4YCYJ+w1zZEgjAql2XvLMeoXmf8+IqzvsFLVn5qLp3ma9ZAXLTu8Bws
jOHJYtJtp+rEYyXnLslbj9X85y9KB8XKfJ2EDPbN53akbfJsUjeJMA9jk6PxnV2JOwlkL/rsk3Nf
Dl/L4JpjsuVsmB/NdjW19hJx9p3R+ms7ITHAreMQVtHzJuust8ZbWRI5C8TBr2AHwKJvOa+19BYv
mLcBPnzlxBjHQqQAZCekptil6L8EOct4Hl19pH1At7Nv4mUWYxTvpq0BEJPwSZzq6VnsWNtYlG6U
sq5K4tXKfBWF/krLfKKmodef1Ic+ixTeuk9HXR/Dq7TCxn5HXsZXrwYDXpoXLN57FTG84TdbHG2X
Zehci9b4XijhXatuAgtYI19c7CeXelXuOrO81qqdwWMejcrVZOa4MuJPdWB8EWm9M9HbwZQAOJQv
MY8vZTZvojufPclXs67Oe3/Ycw6z5WB6oSaPwIRRtUM38yH9jcrGjtRVwNM4ZsqVQrBT0Zs7v8B5
TgBU2bZbgKgGYBRSjxfdkK9wFF4UsOrHsAAk6m3SFNIF/1+qJkZJc6MStBV9LvtoZc475vzWi4pF
B4OS34FBJCAw3oCAdwfolR6euo9nuedtyFu3+WiXQAochwYYfs7C0nRtp6JOr69bGphEsO7H5mpQ
+OPE3hS+dMuaLD4Ppj7og0RrDuXobE63FfV3Wh+q8frNmMbOw7AK2BbFW83kpe/V8aoec412Jh7A
eGqfdHAHidXfUX7v9Om22fmxvYegxPyL77NsrjnfIidsEoYKWvTLmHyawERA7GWeS5/SdtrR1j9D
VTSnae+k3dxMeR6d6cA5hLPt5Q52/4kb+84OV53//MV7bhWc9jd9YpJkZ9AbC+51OlqF6Tba0gDp
H5n7rPE/o/Lc58Pe1BV3amBL/MPB53LixeDxVIL/ISJjp9MQHjUBFcve54XzmBrtPigFmIxur+Nx
nr9GB89MxdeqGPLU+O/sB9WjsiXJ8KOLCv4JKbJXUE33eikJNokPXkSPn7CH595VL8lwjz5/fM3v
VCzqUcWCzhoZIHlEO41tbcZhkW0f5n393DlJKE36QF1gd/94sHd29UjUXt9g4MrNswJ8F5nlJ5O5
WXrJupDfBQnJ0r5LQwwhkuPXoDooctwD3d1L9kEfj/72zh7PxevBuzJDgp4IuTNBdvWpuZla/Afw
P7hMUsU2AlryxyM9b+B/nR4QG70eCsLxGEwN+8RyvNJ63Y3s9JPKNc53FvropvpZlyCXtYilstZJ
SjFZByhNI/3Uo/R2K5I87NefIMuaqtGx4O1iVssUX1k06ktsOmuT+wlWxm0aDSUdhj5Kj5iPdeLK
3xv3aGJMEsSVvTHauxo1W2zdz+9u6X2uBd4dMuA0br2ZKe5QxIcyP3m/3/tqj+ZAJ0RELTnB3Q3Q
l5f0Aevs82wIBrMnyIOzFqaGE5uSkzjS1j/LbINkwfveax5aPTr49KP1Cv4CrNmPb8PbbxXgidd3
P5kDMCTUnR2w/keiula1AVdTlZvYGyn61T0W/73myVPP29sTB1qP1+OVesopMp64XS+iJ5ujxxQe
M3Fa83xl68FKhJJA1i8hm+GPL/Cd0yXhHE1VtfR9ib3L2RFWsgkN1RWycPX+3vNtNxD1oR9pFhf3
pbVRFf8fzVXok19fZRq0RJPAQqRi7/b+RDQap2Utb/A8LdqZtVc5rCSZ4R/e1WOfVCvBBFWki+98
Wn/zhJHzng6Tzuo97tF9LDwDLhzZrFJ6v4/5t6Qed3nK/17LNZ4z7f/DlPmv/6fQMzZzwfsKj8Nj
9ei3j+NLaQfcAn77WDf//peC91sg2UTuhyUCGfBciv2u7FBM8ZtpqIiqZ2U8arlZCviHtEPRnN94
OOGnGijWn//lf7QdirB+g1Sj2/xQh1+ZYf+OuON1/WUaErUabzpyJ5ozCL2O1jYcy7boTT9e6X5y
m2miXZh6qi8Lzz/VhX97JApMFY0pUvyj1cXoYlNTDBLuCPIZL4tWlYce2/kqH9hzvfgODr8vVS/1
I28NhQYQLRN3UKLCe/3K4Ruh1G+4KDXQDkECe1nR5E1ZeScOb+bl6K+F8vebh7MfmaWNQO4XyRgA
EsA0sRORYS5okdQD1vYMCvK+sBuSmiI//vLxhc336JcBJfJYFKLIdI91nV3kGyF+oXglsyq5cnL7
Ieqj6kKxdYLWAppSMgB/+vGYwKnnhejVsDiy0CZhAkBqxKp89JAA6i4Vp2ZGpv1gHZRuTH5kBQlz
YZwFWz0I7FtiSvrLkbb7CrQjex7NTs6GorMugZZIF0BIgts5Tr84WkgqpV/1Z52lmgecr0RspZU8
B6gDOFVVCpiTpnWLtWeC40gqCviQhCC/lNVykeZFsy/gm5yZQx5/pSpKV4SFwjuMSxwlQC8KmiEE
NgOnTgbt3pu6BqgbBIJO9VJE90pDUHBfK1egz+1vkNWMB4OvLgTPimg9JVnHXzRtM57jy20esS9/
D2JgBKpuXXY1h86hcLolRjGHFHi9IR9XI/tmCKW2BLbJBrKq/hdzZ7JdJ5Nm7VupC0hy0QdManAO
h9Opb21NWO4++p4AgquvB2euPy1ZZa3vH9VYshEQRPO+ez+7OHgGcoV8SLVnajXelUNa984oR/Yw
rmwBKYJGe8Ki3lOd7tJr4PJsWRtiRhD0DQdHL7/odWseonZas3/HPn7S3dr40sncuG+GmPKbPueD
3JRKfdOJDAFcO3lFuEAY2Gt25NH5LCnXaq4kMwvYHg+4MDN57eBmHYA9zcXXwfWpsgxue5EUTg2Z
+yeWksX400hmI1XuYnoQCXEHnsqcwNQWKG1dZX51F0uDZqvDlK3i1AqWKNUuZqgqgcYuYdNNnvzG
oqNtoiQyHjSrkRod8whapRrK7MKtu/yAnzs6dqmHk3qB7xB1fn/C/pxfw2SPbwa6JEdDkABHiKOV
HyT5sMY2K4si6GoCVfI0s9GCAELZpgVN5AbF4z2xYK27KctqMjZ9UhKfljnJ5xhNhgEHHrTegutv
uyREg1kIy074GqovZgyvl7TMzPw2RoaUm7zs5WHCb5VukqHD8Gt23sFIqdJv2r5TOyljI7ChbVJ0
T6/THqk6HFn5fWAKOJUzsXMUQ+FObiyrM+4GHZ2j1PX+jGfTPbo6D3dxbCtM+4VyjZ7j9V4DYMG3
m1kRZACZP7VYso4oDgBNm2OykzRkRGAh+qfuD8eXgIeFms04HXz62k/DNNY3JjYH6hJVvo3qJnoG
KZVtDTNzP2l2SV+O4uWTQw0FgUdbvCjNE7u2BlOfLd4PMO1VOJAi/8kgtZv68qAeUBTHd9XoQAIY
bf8xKnMT0iKV5z7W6VUOSXUJ0sabt4qIlUdrSfRraTXRlcEBFBbmUs33SeToQQ5k8nuaxsn17FTZ
dlGCPk4657ea0/efPKsRxFgNTVvsNP6M/hu5dw3bPeWX2WGolF6HeKsGPRCLv4DlUgm2u7su7612
z663bSHhuHNJnd9cGdDkIugE7hRTEaLhJce2Wlqv2keOl2J89626vkz0PgKk0/vZY56jJKcFUujf
+9GXIlT6FKtdnBpE47WQSuJLlhSeN27R3NtGarBfllZzh2A2FyHCKi/lQD0NH//JTRuQ2i75N/pQ
HvDGGg7lPQpWRIM29gRqSmnZoXL4Y794QsmHdKxtePj+AqmXToR96XlLXxI6a5fTKUEcVJ8qX43P
ZOna4x4v5/wF2Ynjblq7J9y+Nfv5G1AgbdnLqreeJhn54pSLhFJt06t7A6Kz9ZDl0eBsq9Il0RoO
1pIcASuigCtF2cznJIMRELAjKO66GK2+lkaPaZTTS2pIg3BtW6MAO1w4OvlEJD+TctoLfD5DF4Xj
GBHL5wvCd+vpFCO9AGnEgCMH4skaIVFvyyz7y04IeRpJ/yOh1CdFmeE084uNJza2Vg/72LFOHUjM
LV08nQQnKugRz+OojdqPzBHjRUsSz81AhsdWJ28vAz1sHmptInhBjfc5w6sedEi4xtpyzDKajoKx
l0Azlv1157qHqCo9XF2ap4dl21PMoggk5jbwKhLn4VcY16atnuT6jJZkzwq089ruTP3m7Cbs0htx
LubiaZraTw6csP0cqW9Oa3yxQGNng703uvHCcJtHT0/GR9YhIlPdg+7GxdEFWrMp2lTiwRqIdzOn
GHWlPNZVDS5tbR64wIQVn80miiFbieVLkXYXdZ5fskruB58DNk6N2rKvbbsJyqK5r9vitrIAkvq6
vZ9ci2jkRL5wRiOiNIn6NQHnKEb0onnV21djFf2V2NND2g3XwmCQ+NVtY8qrRpjdrk78504zm60f
qRpwG+SJuO9vvYZxROVX6O05Kdp9pFpiQrPk26z720aqTez/kA05RHBKgmQpnuoGJihAXqbMIqPx
lhaUKDmltxWOoPlz6ooDavft2NOrrZl3czgXdDrtYfhCYExgL8YFIdKkbnenjjDdjaaQ7zQNhd4B
EkA37UQmrod+Vf0AD49xrNA3kpeO7Zn3tuh22LL27YiQLMZp6Tpdfdl60aHsSsaRWR4caYSq8S0g
++pz5GgN9eziNE3YrXEubEyDMRzVGnRhiBjBVGscxmZyJGOKnxtVTS5cWlIQaw+kn3AUpcJuW3vk
BOD129dtAu5bUedJsvbZ8EimaSy7u5bkTVujLZtNNNPjLxYJgra1CyLx0pMNFRAadzJsRF48pA5b
Qz2vLl2SKPd5UYVySY/6QmmzT74Udf69svT2LrHjnRKJ2mCMOGVuzBdFLTZ103vw4mfVxtY1uZ7V
1uNoCfqd8RBl1U5EKmg6Sw8BFSIgmL1nWKs/0GmzQXFcCTaFrqFKJPnC/TRu3MEQt6bImquUlIKg
KGqArXpHOg5xbLOvyVt94Hju184nct14ZL06Qx6IQpq4x3Yp9X3cDMgEYdCjXGinsCQS3l/M6YuJ
VvWyBRh1kmq6idLqoPRIbglQWS5zzTm2a609nZZjF/d0MIT2YrHWHww5j5vSMy7Hxb2t5ik/dGY8
bwCdZ59z3dsmWnNVJH7/KeGEtJ06AlFkvwripruq7IEzy/TT4LtoHefkE84/ye+s0VLefNuP6VNt
THclKjd/6jG+r+h24rv2zWSaV2CcLidBYytxB9rpQ3I/K/3KoClqlc2tb6mTTPsLykQzgEe3mwM/
qSa4dOgjl2LZeXr5UrRglO3uUM/Tdd06VQgZ6cJ25ge8un/lxPwJq71rk+ipKNw7y7Gu4ry7ECQK
5L4cw3GRaAjgtRW6tLapmr8RChAope3s3Dv6Q3fop1U4YF9ofK6A3VVY9zna0fiqyPIs9DywgaPx
1ZrLYIEQPw4ZmDrFFAQA68Ww27tYGRiGbHGd5cUOzlho5sZ119Px00UZGMmiXQAHfBgW/SslXZhB
JJAm2pwGdVHT5WTLcuqtVYDAjcceTTw1z0CQCqJrk0nieua5sC4tF4Q1XSwZ33rfkRYma1hiaepY
d/ivrgx+CDxMGoch14YtDQ5/0zTWuBkaZK9+Yz5qvXGsao9ogI4cs1If1RHODAi7zvyue7zEvCHD
T7Pp9eXat6aw9dCJpXvKLDzXZdI/FrV9XyVSowtKU8+cQF6S4EUUc2d16a3TtcvWMQXWd4jckLOR
ItAC+TbGdbSF0HSJpVU7pRMMUD5thor/aeVpzl0VCMDo98tM0GpjUUfJgQ1CFF/aEF00uTdj8Uy4
FsyfevqsSuOyLFhvhGvwbJsStaTZGwe8xnUAnT/7DlX8qzkUe9VrZ9XVX6LKU7vZjK6ZpnY2LSoU
jMUQNu5q+XaNJcwSF0SX1+BUjMd7wjxYXBr3yP1zK251laXND3JFzh5xRKw0s9rqFPQApRFZZ8Z5
cp59m/1bRsIT8cDAGcyiP0djb4c1HMnjUoAs3UT41w5ullf7enGJ/COKNWPPSmvfaC2kD7X6US6y
Aek+ghe0ZMqU2VSQqQGlD5F0qsCUtLLoxs5Py09WaKw532I/zh9yH0Vwn6ntoLryfpHwqZdGq6jV
R+ZFmQ8cRPTBlU96JQyysdgfAzOcvlYdcK2tSSTKriSY6z41dXYAMWe+9Vtk1OHboKPn1j8M5PEX
QGWcpzF2/L9EnIyAsS1tJigpawKVgpT0khwsgNfTkI4J8yAw23SB5BbzobOty8WKknDSPahUykx/
ZHIRQ2D5vftCsKO2hU3msDywrcYjFuUD8pxVU5XMq+BVV8dUGmsm2UyQ9VJVHJpig2zFBDPFadCN
NbsQB22VDstN5Llj6IL1usJ1NdwPQ+9cWyIvL7vc/1wvFuqgQbd/RIVhIEJJB443Lqklcc4Yrf2B
RHRmwb09ALVrutyF/1llOx2pxtVQrSARs5hDUlUQZGj4AyPdGa8rPMlPpKMsEUH3kkOUWsU40yjO
fWqgasnov942flwGuVFr6LpXUv3YyudUJea50gzjluIAEEw/sfJLcynTBy3O2f5Guj61RCNGeciI
Fd9sggp2BCN7zzOj8C8hZLcbs8n8OtPHuNDzBbCnq5pzUnYpMWVOxt7Cz5Ie0GuMEpskPK85ASSK
92YMeb+lo3vpREOxK1L9h+xbEcbIqgKspN5DNs/Wdesb7f20mFoAGpbtWWkcE6AjkIW972NnRLuY
iQQls8+LJvWP2MumVmcnXuRd55RrVUNkc7vvMxOwwby+qVNqxyR58IERk+WbN4XOuFUXOrHztvdX
1SvLq1GDMBxuBFg5JS91u00NIKZIETIYiIOuF8NGud5k7UhpyNBVTJFb7uZCFCt5XzMue6IE7Rs3
94xnhA/K3jhzZtmb0a7ju9JWFxjPmVzLCYVdEo/NxkzrfD+YrfdcKWwmw0IokB1NZckUQ8OZv56N
aGLh0uzM0DCKlkBWM9m5JIME3jzqu1q1cud4hdoZbRntZek6Ifbh6TBKne3JMu46S7XYBC0AgA3t
Feh9lGAy4jc8awioE3oXmNS8jS2jm3Zit4T2kWx25c8YmbRo2WZo94gp43WRT7PnVmdoZ16z58h/
rwhgXV+wd4wUsNZxaHfZMMWXWT9/tr3lh5tiOVKaU2xGa8CVAAjiRLjG3u6WOy/nkGNa+glK4bQl
TnG8gGI6BAWCs3Ceu2Q3wvA7DXnaXTaDN+1lsRRngpqKE+IPgx2mZX2KfPcbjCHOH7pjBrZOwFld
oLFISeUDa2c/RCabYOX0IbRdnxOFGQ9kMvjJFieAex7Myts6jjZediUgg6ipuuNQO0QNEADJWklW
4ZUsdzTpjJCAO41WJJIWx1m++l3CyLNBPpbQuEJlrGwQZcoVDuzeOrZ97hzl7gC8XvD3EOOgcH0i
4slaCJ01tCVPP8KlExd8ymiPOmFBc4U0b+aJTbu1uQL26B8TVx/C2J79U+tjg95QxCIXti5HUMuE
7h1lV8CK7enYFUO+g5Ax7novr/ezau2d3cfOFoRBGaRT/4WQXnQ9HsKeFUcbJlGcHpPFa6/bWt5l
cYzGr4ufRsL1NkJNBEa0ikiA1sbBMEaoDQmf43sXh3h21c5s6Wf5ox7WJWWIsTKsT0RwtWE0IjZa
wyg2E2GLlDrVVUulNuBUWQYcMeTZyedla/U5iaiw/lRoosyo2XFsceqITawTN9+1mCQEAu8zB7Uv
upn/1bnVOfGYmqelLK6yGf186kfXnlNwnOjM8TM2uOzoq4SYg3q0/sKij5K3NWQFX51ZsCjj24ac
ugsPSDrWcQvSv54lB8929M8GE/OxybGkDFUrLpniAVK2HircnlIGCwFRPZ7AVpOl5k51wjnqvSN3
hYkTfqG8uutdT11QBy+vs3lSHHSy6qsWRdOtTWkewZTvZJ8dANG7xjMwBnDzu76Z1yTqAeUpJfzo
KMukPJm6EqHeDfqd3zhZsSU5AUVWqemPXitZLDXL3aVlJe+rSrPOnMWbXd2J9jnWkLAYWtteAgEl
DyTyDVq5S0ZhM2vQ6JmZT7hRU3rRlebCfOjb9gnmzHJUUY7FwhKMTqtrMBEj5Y2n4ouZGqzDNSxM
WbZPi20h2W3067jucXAIn12ZaKts3pB6WaRBrnzxZGYkOaeLGe9nv9NOwO+LzaIVJUWImtxhyuxL
YNRRnQhCl2qbzaKm0e5Fwq5mC+qOs3xiOGSHnkjc3TBlZowQ24fBM7IFTfg8NtjE7Y3NRrk3XkoS
Vw/WYFB0trQWWnh9485jv0m80gtlTr0+MxDwEqzm3oxtUWKrtq66piIHeRFKD/xUd4+AdR6JU3w0
vBTJVpVwkK+Ru+WqdcjM7ZglGBJ0FUl2GfOtNbhPrYbarbIbtjBArTklTnl19GW1s+fms8i8QxZZ
N5byXsp5/MpWymGLm+GAmrzhOrHn73az2GFm9yWRyIJjR99/RX0UDHmjcNJoHPJafTjSs3Zu+Oa6
y6VGeN6xxB/KzOgDQkzVIWnjeec2FsjcVGj6TW7W+UlN6SVUj2erVV8I/IHQT2HlHllaf2dPFDja
ATvoFpjqis80rxtZss20SQvblJMxgYyeztKUU1g5lf8c9Wp+dkDrgr32tMsaFS/UcWTCzTxsYm8N
/bDne3f0nrAqn2tCWsNidbzmDitcFwP5mNvPFcLuwIymfTPOJyGSA5uGgILuhRK299Iq1tE80Wn+
V4dRyPupw/1DYlWZL3duQ3QAFfjQgfqCL6vGK0NTfHQrkLfZsK26NL2dCHmhAB50/CNCrOZNJtvj
VKXE9DlXIvU/+Z1OS9YhiNXcL3F2ilv74C3lw2zrXlgQw6an8iBr5ks/ve01+TAmzWNXSbKBvQM1
1TCZy52kHOKX4ynu06BIyEKIjB8DDYIeW75y+5tKW5wXkAJBNxlBYbDYLg0eqVbb1XG362u1PGei
PJBNRAvH2SL03jVs1ItCO3ctX2/lny1hhGU0TluqDuGM1JGRcQNbIPSd8qkpF7Lgu88qnjY91Zhp
PdrgL4krokmdJswN7HmaGj6PpRt2uXnvtj1UfnNAzWz6J+W7j1EDEIMAxMKWjKIF9DIuKNLYNlkS
oSnUtq7J+oboeaL8Dkb2e2k16O9Lvz9MZh2wapwmc2o+TZZFkE+3T8bpaCes6mk0H2MyrBNie0ks
ZotQjRcD8nwOpozVyLqohulIwWA7J/125C/N4/ozyFkyWzN47SmZiM0N3dBPxMlPWBxZtHX3onSq
u6qngOTrA6UVGEMF2j9RG3QFDF6GBMHhXswC2JI7YqEobiwCrLYgVbcFeegCAi1s4eqCR3npO9HD
MABnNb9ZCE77NA3nNL+xJ+y0SMODvugf3Ki4UV5CdXnmP6H6zGHHN8dQxpD0/JpGU4ouWm8vC0X1
ixXdQm64tOUYzK7eEJxs3caJJOzaf1Glti34+GIWD+qjhL+ZIHCtxdy67nyRd/1l7zXMF96lJptz
0bdB4fAta/WR0J2wBvlIgjmNvw1q/o4w5vKW9OULa8xepl7eqJiQ+NQcTqTTbhNoaXcU1rFYNUVQ
R3IgOsS9ROM7bzRtLWCSnlQRAndr5agj1wReGxndDQv+Lfzhy44tJWpECggmpTXuPh9nNvv+cCZN
/Y48RbnpxHgG4EmaO4VYTIJ70qDCxjbOcykrcuSQUlJ2uqmc8gKDFJEG8XQ3Ouo+KaJAZOY5xX2+
rax+2kmrKzaDz2waadgoktqS4ZDqhzQhY8xiXHG23bmZ/WJ5MPgJy/5c2/Kps5k6tWJegrwXZ9tU
IoiL7rs+SVYX+deczMduyo42UrG5Sj+PibilY/RoOgBaCiVfCms8A1byj/QiHuw1IY3eID3OS2wf
JLWpUzL6IblyN8rPDrEXMV3S7DFSnzT5iKQmo7ubHIoK5gTL30hn/FcGApNyH/nOo7do18Jkn1xr
C7kUsX0vU8KHom7Y2nFxOY3lj4xQubk1982sXftu8sXvRw3vf3qMbA5+61GOcPfTpNXXnE3wX+dn
p0jOkT/fkdx9J3WaeYnTn8gzvGL9e6lT397CBHos4mRGRIW+uRDkG9EV3JZLdS26/KIzZb4HjvdM
B3szlfO59OU1XK+Fc0WkI1zX03sj5hyukUh8tSx05SavjtlpjKa8X9LyIc/wZScRZZIcqcwaVd9x
7CKl5Agu198Yeq4uJqh0m8JfrpouHQ5ez3fB91Ece4XAJp5t76pgDjkMrTAe1doX1GPU95XhgTsk
dNA/FrPdbk1iImFXd1Wyn9jOftIylS0MOn9Bm2QZl6bjDDCmeyyedasBZO+6dQvkuSGNZJrIbZEf
8qFI7sslyr7mlpndFKql6kPaBrl/UKYDmabm3ahS58YSCfZelfrxoYxy/cc4ElKy0YxJMhERykeQ
9UJmp558LZI56g5RSoYOyZKx/KxNrWKFnOrpxmhlM21n35MsVgTKH/i/v8oiwnpC/OxtS/fwUOem
uLdQxj+7muNdNyUBe5rfGvWWulG389N4CfrRRnbcFfMNpUPrM1Fy+stEJflQT8Wa5lJETei2erTN
aMMVuzT2YWWLoQwjkU53LW9mp9je7KKmZ1NlsoZVfZx+8VthUbFYZID1d97SVbfYjxPO6GbDfHbk
bBEjhAqbbZh/h9axoMfcc24s2FxApgD+ExpUSZjYySW0SQe89JSD6c8DGPRUVNGMiWQUp9GZvC9J
6bM+m1RB4xxfgefJMZjsYn7UJWLdyYp/oOol60QpVF7DxAIA0bc59GYlT57kTDSl/fcsSV7E4AzX
KdWDnTHl7YMsbR3ibd2PF/6cQ5dYoJF3DoXVZkopylBXDZbOMLaidqptTitFL1cgJBMlTUkKqI5Y
vlb0BqdNApTuOGt9sW/6gfmHgMdQeG1zbuuu4gNiaiOYlMg446qm5h7OlN3ufH3Jz+ngEM+T3tIa
su4IRWcf3Hb8uo6qJ5g9oOEju+1nGMvLsbBy6mT9UPUBe9hx58QFBfVUjfh8C8pmFqWmEbLdTZtG
3mVUE1KvajhZG4GgvNk46Uzloh6La1NNtMwqOz7bHcKywwxSgNUExcVmamJ5lfaWtZXEkZ7B7GW3
5L29tJ3ZhtR/8DDlboFZb/G3JGeWxCPULOwyHoYrfRR1ygjoaTblvpOfpJP79/6Q++Oml3X/fTEi
vdvGsivDVkzy2mv0kuOaS4KCXEy5Hyd/YdPP9o0jvrD3i913xJaqjGZ6l8RMNDC77Muom+1T78XD
yc6bAo97u7gUOpImH8NynrODpAHaEQuURez9zc5+MJrYbAJntpYtHUMqAACasFeWUsNMqDTFjhEg
z5xLuloEln4yekzc+Ugslu9MCRWdwblMadTxf2ruVRP1InC0jColDD3M7Vltbv6xVCh2GglaYfRN
lTCW4blHzNcRR4m6iIxPvpu56LqFAEkxJ3S2AuHOBM38Y0iM1mhpRRI9icCK9oYXG/TGhla/clvR
D/t/5GWe9a5FoYJUI/pZScq1tooxPm+zRiVPcUSQRvhTt/O3xHj/q9Lu14y3/74ef3TEfP/4L7BL
/X+Fsvr+ZUjr6q2Gb73y/xPx/d8gMBkGkqz/XZ137L68CmX5+ev/Uua51j8tgoDQ5jkm0fGeg6bp
X8I8EsfR8xAQTowbvHlD/EeXZ/n/FB6ATahkQOb45yhk/41cMp1/6sDwiVOxwc+t/+zvqPJe67xQ
kgkMUKDkVhoX8u7fdNBLJlTWQvwqc9lEp7En1SHJeiM6zB6TxItT1404mFU86Nrf0s7969Lw0pED
6lBm/Z9e+l/cBFVLylpuR/rOpg4WaFWmHibAYls56izOv7yNd3R6b2+TsjwaR0DE6A59E2ggurNf
rjWWveHkyFKDhMSUsO8tnIDdHC5F7D4b7dBcAfCbPsBGv3tNWI/A+ThvMRO/vqaj5fNcl0IFnq1o
Eltz+wOLfvxMBJ12lbfNnUsAzQfXfK0TFNZ6n6Yw2COzG7C9t8AFRw5C72386nYT4yeMhgyvswKd
vNGqubgvu7i+/fOTfe+K6DpX4jcaNOMtXWIikI8WQb0Gz7T5mYZydmYzZIa0hKYnXevl/m9fDyix
B7oSEv6qE3z9VPsi673FaFXQWfE5oQrijUly1bmUDjlgTh9IEt95h3C4iU2CT2g7zlsTZNf7nNBm
UwUEI8TbesauoBWXKSsCsaTOwfKS+z/f3msB5M8XCM9o5a/pYC3hIb++PUUMLoXzXBHj6T7CIvFP
zqI+gna+dxEX+rEOV5bMibdCcVrmPks0YUEA07HY9VNNZ2SpYSH9+WZ+f3qAzJngeHAGTLm3fh1y
6bGhWYYK4qlbhr3blWN6bbk1RHOp+cJfmzdJcV6yvpydD6wFb6/NtErchICvSKqmRabm6wdplhnF
3wQq8DgqbTsiH3g0EqrDUW8QPJ9Wy2mpeNAfzDNvn+x6VZ9UjVVNvY7RNx6aJV8ikWDfDtKZIKXA
diO32yaeES/hnx/tbxdiJmPuhmBtMFY89804GTS3o3DpLMEgMshVSVLdmqXefiA7fu8qPrJmzzJd
QL1vkbW4o6dCcyiKoZRQLzkGOkw4cWK4f/MzE/BcTYd7wXXEwvD2Mxtbt4kzcLiBI938u82cuoMa
XF7rbinPFYvYNmMfF3/wst7QWmCrw+txTAjdFsuyDtD19RjxZFTEfZaPgcuZ2CVqLN+Jft6TA37o
NecwZes2Xu4hLn9w5d8G51pmX7GqLgDX9Rt5fWFb0ovX8l4FnI/iiym34mDwarVpvGq0dzEhPmMw
KEx0fx40r9Xq3C8hsYTarCRXH2m39eayoiLe3WS2CyKvo2xEBXqh3JEhxIJ8VtVa+jdJ0uv1Vq6r
jRSfr//talTW3aS3EayhuGspRrpUyCMfBcmf7+rtCiQcGxCwAE2pQ60iruL1wxSjwTeNmZRitHLO
cyrUDV3qZU+U+bxL5nT5YMX77SlyPWwMsIcRjtOJfvONa6ATJuKWvcBCH7RbOh8pN4FgIPHTgeXi
g6Hy2yfI1djj6RbFMuT/bx0GVM/KIbV8EfSk2R67wSO5hOLL3wwEWp8hiE8epGOBjH4b2dGQhupo
iycCETXiW0Wm+Tc76ysys80P/YXvPT8+IUJzHF0I+KGv39cwi7lxCKQKkMoXO5TJNApcMz0tI7iD
Pw+Ndx+euQYqsxdiM80u+tdtXyzyJXMXHp4Zw2DyVjD1Isr+786S68PjozLYe7HK/cT5/LK5NHvH
n2SW0yoQY/0wVk12KuOs+uAVvTfMf73Km3txS6uF+MSwK4lpPsd0HG+UJak9IGoPci0pHv/87N6Y
UJktft4W/g9szYRTeW/eU4fGf2T+EkGHUO2xabIUKkptnXNY7dAKXXvDT83Qy3v91FmaDPIRsAsH
9CnIclg98Zh/kDywXvE/7pB//0Xsw0C2r0Pnp9nulwed5I0QqmTkiH4sQ4Qi3UVZGyLsJ5oPnS6p
xHbm058fw2vL5L+vSVbWeuLybPaBr4eQLKsFajrNlZmiAg4IZ9lDRS4RHUjtiTS1uziS0+VQwDr6
84Xf/UzQmrI5J/ebBeP1hVGik4hR4kS12tE6GA3avxSJ/hZxivjg1LC6an57rr9c6o3rxiPXDoUk
9yiTab5IEuPOlChmkspBYGWVFFT15Z5uoEl9uK4/eKnvfqMAxgkbsF2ix99cvPZ7i+ISLxXaRLqn
tGOhVPP/bvDHz8H8n6t4b44NbazcBAmSwE0zzmdbJgBU6MVuncb+iMHx7g2tUzYzgk9b7M0NFcuk
teyceHF4ePYVYZYvopYfHRTeHZeuwzmBYzvD9M0GUJNp7MQZj20mL+gECJ4yaDTFz7Mv7C+14VQn
zvPO3mvpZ/95YL5/ZdKDXKxo66h5MzC9Sp9KkysXU47+I2lBKaAg1UKHxODT3Npd4LrpEk7dmH/7
86Xfe7Rsedkk8kn4ZJi+vvSS6o02kYoTFFYq7pfKrk+pOccfzHzvfXm/XuXNo1UE0ulWv4hAa4ws
jLTa3rZG34Up3psPnP4f3ZD5+oaG0i+Fl/DlkV8Ku6VF8dwPVK///NjeWzoEFQgqEeQFkA/8+iqi
0vu6Mbkh1VYgi017XMk6RmCIMc1wLsET+fMF332Cv1zwzdKhI1p1htQUyNSK4luFUTgglzt96icU
x3++1HtPkPKVRyXA5exgvnlZrRfbEu2UF4xdZ30THSLebpo/gme+d0NUUwTVOFZ5W6w//2XlaXsb
kYPDN53b/rzluBudzcYvw5q3t/vzDb17KUIgSY7z2fARwvzqUl1Cb6qpM2+FazSbtNTq73g2yoOM
kuGDney7z47SDe5/9rK/jYvCzpaOQwGwA8vGA9PQ/y81J/9gMLx/FYclew1iZBP7+obQbxPC0uHd
c6MGIaDlNReqnuTxz4/to6u8mZVU3nOO0XhDqsuY5eNR26VWXf5/XQXIGOVEknVWEv6rcRB5eorY
VAQ0E8QGVYq5MfIs/WAIvHcvvs4BEZkeI+Et+jsfo8VeSu6FkzINeDMumdutj6oz7ww0iq6suoQY
Oas7/PW9oFQnjnhqDFiBqLGQyOCJ2EXK6UIHEpD/wXf6+9XWIpDOYdciaIMDy+urYUnMZR45OBs5
h6RgNsifZRc56QDqa6evPtjS/P4IHXIkOS7xwTokJ70ZDoYJCFHXgVZqqHRDtlId1FDvI3zIOzdF
St+6HSUVYS2gv76pnixj/G26iVGsLWjJCeT6qP9i3ACtl+f53x4XLqVy6hQU02ANvy3Ww7hjS5GT
fV7jgv1OgUsRtoF55aNyzM+/+/WGkFSZtSZPSqBNHevN3rMxTEM1jucEy6jy6WtUtW4rdjhX0J7T
zB5oZ3u9beXPNv03EBajRXbLWJod3E0TEbjHWYCf3FH0NtMQU5PXhr6R4x+oI8/PtvzMqGge64ia
d1DYFsx7OF4+4gD//noQ8RHly0aBhe+3s3NMJHI9dBbnBck3G+KyGuOttFBQh3P+IYv37SrrYUl3
KaoKplNc7D/RbL+sEbyxhXOPEwWVQ+0KsYOWf5ZtUhdBzL/z0TXPUfY3vyqu6ROti5/XIMzRf1vB
kjTZiRUlh8BHde6dGyRRBqUkS8uCXFblR22Ut1+VRzkVR4hFUo7BefrtSdfBWks+zEpk7BJBIUJ3
7c+dO5ofzLL/Q92ZLEeuZNv1V8o0Rwl9M9AEiD4YZLBLkjmBMZMkeoejdQAj/YZ+T1+ihVv1pLz5
nuxaDZ6ZZFaDqlt5IyPQuB8/Z++1//2V9HWDcoWHL6At9zsHV/MFIfV9Gm+00mtyhMTS+5yr3AwT
J5bfnWJAAP+v7R5rUqm//oc9np7E7+AlOsGKXrEZ8yKr9iA7kR+l6vy/qMPW14cV4dc3i+McH28b
a74nPdXfk05wHXaCKVC9VSbJ5e8lWMfm4PkULw+ZiVUOpdaaqAcfd3hN8xLu22AWd8gk/btktCZ0
v+liIUWeAyhBSZ32jw0u3PcF7hu8Pg0zKKth/boUyTkgnUcktX0wTA8Rk40S1OKpDHBRV1TmLpL/
K4Vu6YU9nZdv0Hz7rcyW/JE0w+5BM4MGazLM1uSc64uUZwUMcjNRW6WHGfdcFxWGMd8KD2tD2Lso
dZx+UHvsHPZRL1n+tpmXOy8whdp9GTfzrWY2n9LUMhn6A+6zNk6NjyqHxa2MLv8Ok7Q7y84rr0oz
2Fa1uk2fsP1UO0z0wybmm8Blj+XGduYfxQQWIBzsuX+ciJsFPzDOwgQZKXCxjI3mTXBqwVfgK/YT
CQAR8MhWXyofKeKCDC4sfalo19nLwVW4HJtew95QWkiqUw2qPBleyy2B8/nWc4Y20sYO3NfcNjqp
G0KfL9Y41LvZtguD+JSY2b6FCx5IQ4djK9Ni0n2TCuQyoj/9zYvH6Vtu0xEhWMlB0UaIhmI6P+y0
NLU+bXM0x2jStLQK0yFTYVvLejMmZn/IU+rdb71ECLBiRdYrJZLEu01zpVIixTTCv6qETuQOxwf0
APi/jveC31o5CPob/Zuqbe9VpcoRiMKMoNqg9q7fy1w03DzICl8lQrRzxy0enjSjrPsAl4yP/Cqq
a0aMSej6HWiDMUVkhBvLg3HSAZNE9Nqa7p03G0F84mOROXTwVWgYTK4JsRqpmxbmCiHzBSuXOW7n
spUHEqXtdtuUPcJvq0bIZVax4Z4T9AzjyajTUd41LDrO3qucTP8YB2hnO4GC6KWwUu2EgnTJtoOf
VC/mlD8Y6Vxv5nroXs3Z9PDdaQpaa1Xn0tom/UK2zTTWwc/F6IvrLIdlNw5lakQmoOeL0kySGr28
tSMb98x833a667GaSVdtaHo24DBElsBfFaqqp6gHEJkcgB0oBzcnaDanHneZZ6SQNAt7lkdE1Gm1
E1lQ4iJeCgTboGYAijadvO07/rJIuXWGna72MxAMrgkHs2bfnS+5zAqreqg5xtBrmfB6Tc/WMBm8
RwoTBTEEvu9GVYXh5oENcsgxJ6jF2Xow5fMH11kq3mzlO36SbRLA4PVd0ORadZv0nZYNEZfDxPro
JN0ACHB19AWFV9jhINoOKKQPZM2DMJx8F/iErYMH38HbuWSgaafa77s7zZ0huxusS10AHnPWU0ae
soKJoWfMTEavW8ZNUBNcEWpeP/LBJknoaJq63Nu6fjJrG4s1nletaFD3AOMwdzbv6rBRusjrnZh9
efWJfrLRNpfLNQkWX2xidxTMmSb8PpHVJO5HFbcdXhTPRQgpWMaQJ6c9jjy/UTEE12TOxNbSB0U2
na6Z/pa0zOWbhh+wDjUrmK2tl5HhEKpySu8ycNlocVoh323AznfOFBP2QfoTWvfa6IB+tB5j+dRY
4I74ShVHz0w87eRnRvKRtOx+m7YzF3+zzDnQmJrHOghzQX4jZpV4+aHyQsdlLvzxbVzMwtvbucGQ
Rau75N3tUph+VZ0gKFtAresh6sCc72sU6Qsu7QZdf6NQOjLi17LdbNnTXjkeceiQAbFs9VPt4opd
dPgqCcJ6SJrouKM2YUoVAhspxq3UO8uNZGJV5rQlNX7KNyiScu/oKUO5F/Z2erQ8A5Vx0mvDL3Z6
lXk3xZzNAYxabUAaG3iT2tjQal7SBE30vrcynCGTizA1XMQ4f2ETy9MjuY9wTsY0cW+CAktFODoE
i2wtfzKuZiNnFKrtgtcO+K73NRhFcEvpZNmHFPTbm+ti/j1ZfUvkhJxwQR1s2Y01tnHBOlLntvGJ
um5ctjaa8reyEi4/Ss1AIuw5QYc/eUb/sgS9j34qWwqknWwd9/h10W/Z9TIEUbuUFk6W2AsAWTex
fxMzt/nQitrD4mgoZYd503c43XH2yL1Rz1YXlYPn/uQh65ONzz5MHs1i8AskOIg2WlAe4Avqbajq
6dha92md51DeG63Swf7W0wfMT9Yg3507hGql1/Y72xZpvhHJBA5ZVp5dhgyIAvyyZqcYNyInTiKI
J8N3i0800RfEpYosb7J6xJid9qbjFf2OoYUu8FhV1mtuV4XDFe2KYm8wYD50jtda0P+n9YkCuhyE
ujQDLH15gvdFtvFng38ZzrWjakzPrb2yPdy0JwWARocZVm6Gvg6OEAyCWqOXQeeuq7c2jjaIJHRm
/UikyWRtOm0unvtsKfVNW1lFwa6s0JU7tpp+LDGL9a1rpsMzfI1s2AVFqr6TOV/cIIeFMGhnkuej
F0n1qQ2sjRFe/jS4r10FRcbPNPhDQO2rEm9Pr2qsWFPqk5ucsr+NGmrYKKgCKJHzWHjavp7jatxa
IifjY67xq+0GLjauimLmJ6rVFoQzttRR7jJD/+n4k2WdG49M+lAKIe1QWP4SnFDfpnZUkDBRR7xi
GRaSSRt8gO+ss9girBQUkZdYOSBooybDJSY5p6DDgIscRyRqbARf86GdaxxnbV2h/wxUO7yaMSv9
cZSFka8uUQe+4TDnBA3ZZlfcwmVmYB/WpBvP20yMShAlX1rN/dI4S0GQUlen+Q/PzLL6A6+0G9N+
9LKh3NvKJYMepkxRLvWt8vpBK3Zi0JeEBMkmsXNx36lFmbBTHAgqxjaeWiU51WtGS+elMEunhS/v
afWw1eXSQMWuXc3tyk2/TGP2kZWpWbx6hjAhHWASxjloUbDZvGltLXaycud5V4qsjTdOX+Bfy5Kq
l3exWcK55Qu46xKPWjru7PKT9bpPtl7Toj2UabqAwa5oQ4Vj0CCBbDOVfnZ5EmOMM6cGuSxapp3t
LM5eMGkodykDTtS/A/8EAKpnXirGOmyqCL+d0GLhA/4tKYQurY2PbDdXSftm89na1k+ltreafiR4
ter7Gq8URWlYoTD1t3E1qXtAIrZ7hvegvY5IOLudjfi8xuApFrVVVdEawa7JnallnpT0j7VV5cMW
0Rhu8kpDUrwrSY456UljiONQY5l7btuRECL2DOm/gC/AVyBrL3sf0QIuK1GU3W8JxiUgS6Jq8csM
dEcjtcz+41Ti7ou4go7ENTIV8S6Z0iGNLDP2cSFkwsi3vjkGD0kzN7cmoSsOkSTaeEY1404hM8f0
bS4s6w13X50+5VIUzR5qe36XTh0rVttk/amdlRpwyPmWvdUC+Ci4Gq3gzStJrIlM+hVY/Q2jxoY6
+LbY6WToXMXclV9GUc1eVHXdgDvbWxxKZ4uY1o2de9ND6UnxgxXRfKqEMfeRY8Ztsl+sPPdCVBcu
A9fFVRGY1fRrVVnYewhPw8esdbXOEcanvRnLWR7mvJfxFh1c+RXU7PshjRqdAKaiH68TOIoSk7YR
f+am23N2kS6lezMvxefks50BmmnaG6hTs4gGzWRnrvuy4wwXG+1JiJSycOwsPLQlO8JOg6WGqYGY
NdJTAksSAMCRBxNTVoyv9eK8xMssAQEl746ycEpB6dJD2+27YGPPw1cPjC1UseKT43K8M7wpu2v9
4UP22IZoNuWXKRH8gKxr/QQ/blx315R3/UmqKfuKM8ccsM4OYuN7Q7NzyUzFVCN8Q0Rshd1+pv+/
Y6ii7fIiMamQgZ4g5B+bl1yzHycOQis+neoolEg5PWAIhU3WCj7yXEdyr7ekukGkNue1z+XqG+px
zjIjQE4jzeOHSvm4DWo8yjd+DIIh99ONmifjydaT6WYpWhm1PRZWP/WaHUbr4FvAAPIcUCNEnSeg
bwy60p5kJrS3yi7EowK5tstW0XRrqvF+9CsTpkOQfRe47TmELpgUwinn9LreNkJKFn85pdT3+yyu
oKHwFL0kfqceq8BZIhzR463tYNkRDazwWtNXsH/1tEwCUousEKz0y405Yq9SLW82oVUr+kmvh4jS
Z4hGP7dfsqbMDkZd5a8LO8hWQ1C+ghBE5MSTf3E1WiU8m+YacBXzs+pifuw89sO0GeyTmrP+mNLB
DvHl3/S4uj1h73sAkiEa1X6lOdVshbT6sJECJFJEy6BcMF90jtgHr56KPena5ttiuy4dwDL/JkQB
YsZNdO9uSZdxhy3wPM2xeJ41V/Ddi9Wm6rak3wSn1Y7xBTIBv+CYvQaVnd5aulZF0tbhtmUl5PbS
0V5S3Wpu5tYRTyAB+odZ62d3N9pxyYlVmfrBLud+q/MoWsto7f6gEXLcDJdZPzJmql9aAlSpYyA4
mL3m46RpujOH0Gxm7KoHb1mTe+mOqMUsSrvADcEl+geMislmVnV2RLDnYhGrli/f16xD0ZSU1IVJ
AgXH6EXp313pag9lUMQHHO3aOc/S7JBJ2hFhqmFoMabkWvdOd7VLI3vKMrdrCFMrLukEFIS+xHSY
PclaNs6fA0oNLIgAXJzcHV7pR1VbOWC2jv2u+BkXyXKqGTveABV8h21Xc7KwvDCXINA7HDDAaEX2
riVV/YTs1zwJrcVZEdNxgJRAUsvo6yUK2WYE4F/XZRTbWmmFkC5zrLDUnx2vzBEp1v0StMHZHpG9
RrYLfWZZBA+wKEgRwernbiSD2ZOO9/kkXeM0gl442m5dnIfC+WbHlnZdfMJIAGbJs6OnYK7sZapf
sCB4t8hxHlgwvM8qt9kb3MS6ekX81dvdy8BveOf4Ubc4Ksv6+1QGKeEwfu5uHeT9jyAx+lNJZOzB
0tW1FIPFe8OiCgYtzlEbu9YVOQZll92rt2zMsnBaOAFPQ5zNkWVxEmFfsgz8mhIlNNwngDQ85VX8
alhzkXKIok8WzUNHZrRp9m6AB8RYDqVs2LKB6/VU6Fk7tftW7/DoUb8ND6RzQFWOfeMBvA1xT3x9
hzhvQVeBgKWhAC/VlJrGutV0D5OC08kZrDTPbk3jNpTKtl6lU9VLqCWu+QNFdrVLicKJd4WNQSVa
Bje/nZIA7yXtoTImXy9RyabhbuWRZIkQkVU2fcULL/2fBksshLnEdfZzMJjlvhynGJFWUVBvxV2h
s4AMwgV/aAtasiql2wPTFCQI7nS7CQtN6fbOrlIaxWSsGUVYlW0uo0xag3EshI9Ja3G4eAAfMHUi
vxyhYRZg2uoNVmHvqsWZ6wNtxPoSFr41v8G0mokLzN0YBqeWWC+1lhgQ7ypCfTgEmvhKfd1Rl9pu
vDnKjSr4aGut++H2fX8tR+AcYazZoNxGVu2fQsv8YsPeVlm7vg0aHky0dknk557ZbTO3tp+F1Fja
0FRmxUYBomZjoraUl4E2CuCgXhVyh5+bzjEhCE2+xTXSPYoRgnMYoMeANWoXPY8Cc7v30iSjkElk
60EDUf3qycWPRENMCbKDHSPxnft+tuNL3xk5sB6GTjGs0lzdBo40NNb0ZKDh5Dby2etn+sZi6eIX
G+wC+207Z8nGphT7GtpiZfBVo3yvi7GpjpOpox1uVWx6F81aD82z1/tLJDDtoybG4Et4o5gpKQdK
/2Ezx03zJkef31DNdE2Dkc5RyErL1SPh3U5hhJrVHJmTlM2mMQr/MorSf1iaMWh3JB4VLt2ddp42
3sRZfOPZmQZ9bKTGRnDQql0+FUwq5rbP850xjCyRmUDWv0HsMXn7QPhQxc2yJZ+s1jvtQHrmm+VU
sFGcMgFHrGjDYr0aMQUSI9GCwhsqDFH4oMv5m9tY8WeSs/NEs9uIBz/LuvTGpKjLNxxiDZOeT+l/
SEaT4zbxep1HMEnjhzoefS/SIEzhQET7WW21zAKRYnPcei7HmE42D+CaTOMnbrpF6YXHS6NRjB0z
wWIb2r3drvC3Gf++HwcjFv+WA1kwdjSQpF95TQiIFSmlSQPJJ+FMXzPkKm8wn2pfG5KvPCeMbjuU
ldkdDZpuFzEncnjUl9qWe4gG+XoMaVDDboXNxdj5ma4kHZJ6rPBN6WwgujU6DqgG6dbRJILMBwqk
tDMOqPojZ4BDSteChyk02lzomxl5yG1TiPwdLAxguiZL5ztzmlkAB1eHhxfDRGrgGTj97ZB6Ituk
VqnxRKYVcfWDl3j7fphHe4Okz8ZHLFHoYpGNQeCNLUeyE0EI3PhNkyrZw56JbXArspeT/dwzASru
26YTgC0Q9rh2lAJBXyjfSqbAPh7PrxUkkGyXoKqzMK6k7uJgX5EXNLSH+Zk8Qw2CB2sd/VrXK9b8
7S6/1kOpUxg35WSFTWCqZtMng622UHPK+NLMjgeb0MmgBKaxu8aYyKJDvI6U3kSZJTs1QFRQC0jZ
OR+C+ur1rKOhPTqLjxW3KuR1LozWuOgzwE/ubY8bcala0m2SwiqGvYv4mqOoarhOsZVUHhGEgZCI
KqgUXmbag+NmUFSHO6dGhSZgADam/m3KtdRZyTgMBM7BDN3oRCNz7K9dhxh3y5Jvjo9O53OuIlrL
IoaWXmaWr6T4uG2eSMmzIRqUmlL38WzpyVdLMJt2ShGFyZM/OWj7WFia9lEFo4kyTeZp8KNOLUkC
ocDbAtrGyIAj7R0mQ+LYUeUGJQuQi6ebNy9rbjN6fnUVQhsZMbzqFVMkI5zkoGo96pcaYF5UMbD+
6jsymQqHk1rEcWyiTafPnVvap1HC6DzSnumD59Ji4MVKVmkLtEcRxG4DOyxpNFrlZWd07jMOUWu6
WzrNCx7gBtP8Aew7UhENwEoTZsO2xTlgxvXobCcO0tUr/fNSbeHSdpgMGyP3qbXBrjrFrVuhqpJ7
xpXWsjccoy0OtUm3KEq0RuMI6agR4g3k18l9GwvBtAlkSNdNHYgCJ2/2Mq29eat7readVBxrmgyt
GYhusKEETKpvVTNBcvYakE1ZqLGVaw/KzFKoXvh5tOkZ4XGeNht4jT0UgXYmjm/fxU4dXKu8n+dz
XGMdPrsc8rMwGUZwsxaTgmzTyLHNiUSiZ1MctLLt5QPTqdjcOaJwxtvSNWsG8WCMpX8qYgS1Szh0
whd3sq+95l3A1fIfoeY2lcN2N2lS7v8Y9v1n+BXlp3iEn/zZY1j8/8CluIp4GND+MvvcvPfvf/sU
fYYx9b36/G//5fJevs/vfzsPbVb+z//+P7pi/V/7dn7/eP/bf/3b4f1HXb1nfzt25bv46H4NG/jf
n/0PWyPyl7+jdcbd5jiBgz4d4dU/bI2G7fx91cfgbGCUirWPsfw/4wZs6++uA/WK1hh2PNpvaIH+
aWvk/0IbxCfie0TZh9b2X7E1rsKLX8asAeh4XDFBQBXt4nn4PbZnDgqKS6G3z25MLnmjnyubah0o
Va0PG/5lNjDg1PX8F0pw43fR9B9/cRDQOvUZx1uQyv6sCHHZqJu+t/pnmc7b1kvD3rafs6DYaiXQ
Q91ge1aQROZlvDQJq0c2WrTBOtWCnnUivEV7iqpNZ3cne3J3Zlp9z5d5m5LuJczxIW91ELfDJtHl
UTXyquofRkWRW9FFSJz7qiyeavkjZYN2GxgY9UIbw33K5/ESuIRRcdQmQKA+uoLAqGXaW7n7hok/
ZVkKnvRe92g76C2Rt/mPlL0bK/5tsHBmsrN3K3GG49j6T0lFoF0r37CsPiOUO9Jt25RZ9pEKzhBp
cu+208PoDmRijjKI8ta/VaUHJ3gGNCv3Xd8eR8VXYV53LFr/joWdetCEhmibLlQQGxc1F6sAjkZw
yTRop5xwnt507S3Euxuhxz9n1pejUOIgtPwjTZmJUdfbew8iTBDHW2kt36cZ9G2XaulOn7QdzYUt
q+OzTjbzZAta3VarRfQBb4eGGDTRFhsjLjbM7Y1wzSvzyu4kyeWhXLkxfG3rEhBps50BTfsL2UHw
m0JlfVyYeuirFWg1YPwehNN0TcW0T2ufKao2+uSc4WvsgmYmq9y5RwOQh5ar7sw8expd7I5BiWln
hQx4txno/T6Vj7L3duDaEGNk3WtSTt/KnutVy32Kg4koxk2+xAyYxo0Ds8mrzPull/RgguNMKg4D
0/JWuM21jqdvVReTMcttz90bDm+vjK02FDT0kwCNCBFpiuJ+vTsLTzGzjk07wsZENfaAX5l75ltw
IRjIlOkYlSVZPqlLUlX5HYkkJnXnpunUSD+/+g6KJKIlS6QxRfswM99xWtwfxa1nOofBSu4Dt7pW
pneTl9Ndwn4qm+YxSGKwwdqZietzmoHaCsznkeal0VMwx9WVCnE7pfZtYbY7z54uY/LT9uyNW1XX
RPJdUxHRmqDq5wkx+p1VVpzwhxMP6E26xH+haTdWf/bvCxDaTTRUDjl+eHd+05+NRdsSE+B2z60e
PEk3eMr1cosOClRv+9rqQkbKmO6yyaGyzC+9IsuzrR/icV/bIoqd6S6fm33b5DeZH2z1OtlhlQxN
aV6wziADkFc31p7oS26y0ruhn38cLHejl+RTop6A5NQcncnZ2954qSZxnJ0x6j0F461/iVkJu7iK
Usve09XaYAA/0wKNKL73cdmegIgy389/xGl5ozCAhDpVTCPUt9bPN3Kw+EakOWcQmhgqF32/C+Z6
byUsVlMSzQx4x4HkCo7i2rReenkdR5jMznCR1FaTdHmHsdmxCtW9iBjbXRJrvIO7vclJ46y8ieSg
hXoIjpqhLlVgUuumS9RDFG5aM+SVIKkpuE2bb7Y73sVKwjf54EQQLqgctMkLdf9nC4XLMrUTN+FE
F4MpWX3NQVqEfe0epcXKH2t/4TT6Q7jz246Du9zC5Ibqn4bQ+qb/ov7KPco1J5PdM9f6MvQsKYmz
TwDRdLY4NOScBco5+HFyX3rxVeJ91XK5Z+C60SYuIw8HB6I3O6+2AdOyMC3rg1zc3WK1u9a2DzEn
DUaGt341bKZ6eOl8cTQt65nh5c/1LTF5b2mn7hBjESQQHN3av22D4C/0S7/psv5YrTDZrZq6VUvO
Fv2n32iXZsP5Z+mf09xrIou/U5kcu1tmmUjb/mJtNP6jtRF+O4Y0XAYOlrs//22j1lqaVGyldt2f
6A3tGC1srF6S/3vuG+c59tR5Hp2btl1PjUmoDxVhHiNNPi8W219qpOs/7uOvOT9/6EV/vb2rxI4f
7COWdtBg+r8pPS2H7FhLjeoZJUe45M1RC+jkrJtqI1wCxhlPS6qM0t63nn0YpTwosP+Sw1HF+wRA
auPW7m3eW7cAguBZxycgVjcMMF4nIa65SGDAMGocxbEOhotJ4oZjBtfMaV/sJTmPDRECmflcaeOD
2/MzxTy8VEN+C3P4W1taN5yvdzRqP1CK7GESb/yVFFs6G6vIPhlIPJnudMfI7dxQAlW+eCxoPwBJ
ZVowe4iB/Hj+ZvBnQtIT3pAu3dv8gRBW4rY2tSfUMTeTlYLeqv5F3V3A0crEQaJDuKD3762QjV/f
GsnhOktTLit64APBeHurjP9x6/4Tqv3/K8Pk/0EeCSSvgMv2y1P87yr9p4ymn3bz2fWff6rj/+3f
/GcdT8oX6n7D8FAJISZaIST/rONN+CQ2RTpqY5Tb7rqk/VtsmP93nBY0/B3MaTpePJ/q/5+FvBb8
HQk3RBO0/nT6YDT8S5U8n8cz8H9evdUWtr572MMNVgJs0785PHLlMkNAnHXGey/mKGE8teMsrW/W
o+EOnGhAYxYGtszRHMae3R7pYKUverwwE1iGLtgBeddfoRelH8ruuyck1PHXiKABgKSb5lsDCidz
tbTEXUc1nF77vI1PmQtEO9Rbs+WVFMtFDJi4QiCE6bX2PAKMxSoWyePqdqDZHjHELrawOcqdiWJQ
9SmUQNtu7x2rnCJ9yn62ahggaQ2p9iSIimHKyLeAPir50zLQ6qjBrmCGmZvwTwitjdstydvLnZoX
94Pxof/5x3fpYsYEAOZxgm51BZayTPXlfnb4bxOD/HuO0NpT0036keqs4FNhW9nbOBlMlENVUm+c
IlsuXu/VN4vnMaHSmV9/6IPBj6vHmh9SO8krHZZio7OLkPyp6cioqFQX+ra0vca80yLS1WbaoU2k
LcijAPiDNWOK6N4kXV899ZUp3zKnjt+MyZjqyB/ok0eLy/TkasZyufi2ik9BzlhlsRkF0toSwxa8
ur4hRarY+mDRQlfW0ynPGJoD8xVkYJggyTXUdE84iKseBRm8vpk0WAh5I4cAgG/FgzNipkdZONrf
4rFKr8yn4PEurTXIkKqwewE563zPpe4dOpQJ1xQd6xPoc+0FfUdy8JYuOBZjIrYxA/OjHlTxCSKA
GZmD+0QzcPnuuMr+ADXlmNFMR/1ugm2tY7F4o7E63U4qXajwbHXnCd/nZi8a7X2/utp6nX74xUyO
rK7MN0x9xXViIPNGnIFFEt7cm1HCuYNOuD6fsZTuoZKMuyV1UqjLuX9BeFW/TlB4XgkGmZ9RX7gA
WckIaX3+iI368tu4wEwfYlBsvkelPehtv62VoVFMVSYDIt/f02huj8g0xoghZLENpnZ8Zv+5o0fb
Ia8ZxTarJ+udcYagjI97uuedtRy6jvdBQAxcBY96Hxn0Nd/coOVAW2rzhSZ/coUflHxfAEbsVTsz
N+p5N8ntLrb90hYXqvriYpWkIoAkjU9zBonQoF2JXIHg9N6xqMzdwTkzWBB7Ru/+hZkXURBrv1eV
fN6oPPHoxrXcAbTWr2ye7TUl6WZbZUiShN2+BuSZRhntsItlztVXGYjp1u3n9ILLwPuIXaacLhPZ
qMtzOI9FVoDPLCgbUNl9K+fMo5WmueVO0b0Fvle2kNDTpB3g3OltfUiTjmBwgPP8+BGAaKFw6ZWE
psHkiwsi5X0zvnRJ590yu2TDNywFCiwdT9pk+KfehxkXM0I+wxAkE0ei9njCnVK/JkSvPCL6MO97
hjxnODbFebZEcqpp2j7XbUwnLY9VfxraZThK+LqXwtI70LrZQPpAaZCB0a8qhtZerjWRVdeBfIUb
En/EQ1OMxqEcCveQsM4cq1iHGI6IA/9a47478TCc3DSJn61ZGlGCQWcjZKUOv+w5/0HlZK5F4W/L
N1sVTiPseTaWAXaRP23xsdMZAoXjmSEPmT524jsRjQhgzP6wZjlgpXNJ1YhG7FaHWhjjKwo2f+/N
/fDq5JnaZ1o/7sHpmS+F3dxKRXpWq7nmY5V7+Su8fKhD1M+7XMjlODmNOMee5HxDAz74R+MQ2ljy
SUB0ScqU+LUKxBX3px/juzSUqEh592h5AeK2f6+ATWYBo4UYHgH8/OILjMSs2GL6mpZl+J6u17Dt
mqkKSYTh6q7XeV6vuFivfbreBdl27gErNXdm0cSDWY7DjT0R6FxMuX6d2JYuowWOgWGuoe+DxIEE
3ay3HdrocKQxDM4OIRwqo/UBgROenLr1oRnWxydbH6R0faSM9eFq1seM/h1PHJ2V+jysjyHhLP6J
BWw4dUavLiaIBIYNPLiS3u+F8BwKvz47dFnvXRM1kWeRsbx8BI3JwmzCCPNId9+ICYyI4yLAaKr5
4i69DiqF2TEsd9XFR9gRu7ZOjiibBt7oJM+Og+4hTqY3fSb8MwpmfDIu7Hz9e5Gd8+VdI8aSnAFg
eU3+kFuvLdnsvfwi0k+bvoOzDVEARfmSRdWlSh8EPLbpubHEdqqOZg3l/Adu7tAqby3kBqvIb341
ehEO5Ccm/Tl7CUZOfxxT2FQlI58bsY5rtOmdJlubMJ1mANh7T65qt3125+ihq1fsncP4I8XHAPbS
yY4FI+lyI0zmUt1D8kN6B5SnYfFqqY1fkarzppUvcJRsANjCCaW3wbsQBz998zD/8Fb/RHY3BDtE
3zMo84ygqhKOYMyI2eIal1awbc2zn770OvL/HF0oUlCHUGpfoJV39PKY2ZICXTefhRhvKyZ3uXJO
Y2OdWbuIOvUi1NuRKwCUsw+m9HK66ZS6RtqsCFP76NpajyagIL2iV0o/SD/tXyw8mVsxcE0s37jR
SP6Lcm3W9hQnBuWA4GTnkMxnekzuF/u2apcdspqB4chsQCSfXgNnvCEEYYPOKoTorSHbNJjw2Zcg
NXa5U+2cbG21vbkWB4rMtL4WpV51Yf4sV+Y58z1zQT/1v6g7rx67kSzPf5XFvrOW3gCz80DP69PJ
5AuRcvTe30+/P6qquyX1dBcagx3MQCiUlHkNGYw4ceKcvxGU52ptvamvXzpKnSu4lKXHY2dsDgCN
NGxwwCZM4Vo3F0gEO2ZLvEI/TpBt1J46ZKQNuQ5XvF4S/14fVfXTfQJxuS0HAaxdiXi+hIbsJOFG
nwLpwDqr307afakPSyansm0Am/LwGYE2EVPA0roeSk6VYZ6WK96opsOFjvatn3b8yXYRmzXAnOCU
361PdOG8pe5KZ9qEEEzQLgVtyF5SG0/ldOdc9SmvDqvxhtsaitTOZn5SjGdUh2XKz6ZyahZ/zj83
6AsJaBcbMCO2fPHq/Ixg271GazpOvU1L7KFKroixYN7hFEbvVpW7VJJrtkEpvL9jaFajhzYigbzk
Dy14WMsX2yyS+4+WcozLV61W8QvSfCGmxZhfBvFjAvIcvBjs86MRP2FCaK+UGpFlroZDRlNpNPYK
RjfP14mmVaeKTktbKFEijpCZ8jFFYccKwIfLJuY2RlQmvS9mUQJyb6IrOU6sElZKTuFjR2mDHVcc
WRjtUboCSPemTneM/ouRRGp5Vl426VYAn+jfcGlxtPyLiaLnV6phGL05IxABNLwH2ZXlW4mlF0Lg
rEBtGMPGerWKo5xd57pBXPepxwOJdBOexiP9xpMCxGdaFydXOrxI8c2BZdMv5wKHAmClJCJ0vFlW
k6Nkva8soWHAfV0jZQTIDgQDBbsNq6We7PPeDZ6hvG/LHaEWiEAB75B/8EHrmteE6v29T9wG96ul
B7ttKlzv4JnjAwoD0HhQ7BYMYCXgwjt6oxcSddzGS0T2n7X+ZiXbMZc+9H1qq0piC9U3ZD6ctCTv
zSMIYt44Q9y4F++UHiup2cva1ZXK9GHaOi/rDt2XRIcJkB4pbWFmFdbWRQU9V0L74qTShqj9ka6g
Amq270VKqNVkjxklW1JyYQ4XHd6ScTLWjxLOkLkmRJtohtQ/PCkJF5hI6vJtZzgZeEOJEVBVT07f
uvxVHD38SH4/pf/DrZXD4d9vrZzzdikn04CM/KushCalsBZwmT2uTcxEyvsFjJZpMpEy0HGg3pt6
Q9xcHutrr250sVtDnF+7rLfIZ1ZOHkp1HkVhO7RjRnLRxDsofJEYvHjPBITvScG25wfFnikYWGL5
4qDnR7HaWHd3wbzqpYT09ZT1eIMO6iFdxMVVdq3xoc+3oJ9zwptVokFeoJ1XJPkDMRpB/Iw5smfF
KQy8ZYQZZB27idZPuh028bEtj9mQRWYWcwQBuqgUX43mU4PUvuIVc/fSFHe3MWrEV9gkDom0nuq0
oMk7x2GML5UNlDdUqs2f5RQIVopCGVJ6lV4nsy1P9+UiAoPx7+2zYeGgSL1cPAvVdN6derZXE8pA
/yDghQPe1EYT0pbgh0rmeawwaauOHG6/orVvKe9KOQnFghqz1k5ewSkRYxo5fZ5oFnXHYjEuMPgB
3c+2OoAEGHt7t+ilu3uPdIvmzVy/jDwdA8Fcb9wOZkybASHfjO1YuG3qG3ydqNHih9p44cSTOrqE
K69uQ8sNqqoPK9Fyp248okD1JAFJK++KDara1vPnBiTXfI9f06Y9Kuuj1H3T7++MjS68JTuiQcpv
meKf1Dm/E0z/lrOS5pmSQVUDUi3aCFBRf9UZEUFw9loH0tpYSB3uIjoxJYXG6ZVcCF9BCaA1HrSZ
h70fBqCw3l256UU/aUkAv+fP/1L56j/jdP+jlO6/B1+bvQs8/A9oZaO1YcjGPy1wPX2FIVtMf2lW
/x83e0OocqR9/bArCzc/Vr3++nF/qXqpv1F6pG8DlUo1Kej+reql/Pa92qyjkkdd64eqF8q7lMBF
xOw0fqNTjvpr0YtfoT3HTJOpd+FppP9LNS9axT8FQ7J/elMg8sVf6qHkJOruJaic8yg7dofhIlyF
ULFbl6O9eZYP+z/Vi3nRPaO1Z39wjHA7SE87B+gaP2SX2Y+9+ry938LYW/3Ky6+cnw6y07vDIT/B
N8bw0Faw6YN2FeFHekRL2l19vOZ8bHJd2dU9/TBHhTeHqjPx99VFGtEtHuOD7HXBekydzenC7jh4
qoN51hGzjQikm4Pqe5iFfbR5oy8G6qELigACjCf4Tagf2qfkoLiSW1yGIFvt6Sy5bdT6rU95/JJc
5saWfMUdQ9XFG5MiA6yuE1a1IayHg3HVg+6ynVNXj1T3figvWTSHrQ/5KSh9SA0h+u2H5iG+CZfy
qThYl+Zchd1hDHsPDhr3mTqJJ5whljqgehfMVu3qnF6h6sYLEcYuXuIbJRt7/VQdxghagJfzsYo/
2F8jb3Bj/xlfKUcKdDfzUCv4Bh+TV7Sh/v0yVE8K+QS3C9A+CyGIRYPvibf4tB6yoAnoizoDdzYF
wKv8xe+iu6cE/XFypaAP9Y/9cXArX3F0VzkUJ8NbfCMoIilYbrjQ8K7lsXpIfTTHHkDZDBEeMA+L
azhFUB0oQBTB7NAZCDZ3djIntvNDesgPpo/d1KG4FV/kz9YrmRLXMbgQA56dxMHbxzYcVOEPw2nx
9WsTqT6caa8I2hAbYzcNp5PxEF+3E+qUruiLLhmN3bn6NX8UT9WX+zuSKfKNZMcGYxvv9BcoYZ52
US7WeYiKp/al9rpo/Sb60EIiw634kOyWHudADvNAi3Jv9CSv8POzetbcMoiVKJ1cjmzZk3Ezop5v
o6AbKE7h34tbfchczc0DQILv1bA9yMflPdbJ7ubKXKzpjZ8hefMH8PtjdVSiKWTjAtRlXtRH6cZM
DGIv85EZZJ2I/OzLdCxfpFvGiQwvQDt/MKIt4IitH9QAQsO1eMrP+Uk+lCf93BzNx/yMeGDQn/Io
PdQH9Tj8iaqfYvxcUvjbUv+lLrI0k9zoTSedN2fxZtTj/dFt3dgZQug6dss19O63b2OQ+Qarsoza
6O6qnuhha+kKz0oE2sur3ihxOqVDXu+O/uKxIzqF/Q5Cig9Q2qFu6Vkw0kPJ7SNWmF+EUmiMdv45
8wyPWeRgau5AivENn8M9z1thlo9HNTlUQeHgAeeMduYgORisYfOgHaUQNISbBEmQBdlXIKSlcdAG
Z/h6/1S9zOF4LILiBYP2NcyC7dqGdDkxKXXm4yMeqY7wTnV7fjaG8cfUx1D0qEb4ybvNi/kxOcuR
dEmyk8lcOutXJmSURPLz/VF7NLzBnw/GucLpLZoPyQnJ4AtCWb561QKluZm8Gkyyk9vSeQ00R2J6
A0t34MI5+Hjx828U4523j6X9uSYqwOC1yf1d7BMOuG7aX77lvH9xWZO8NnZMB4USu3L5JG+ItMNy
ysM5yAms5qULRx/XKH+OSrTxXOiyvDjza9XeQov5iDLje2ac2zpvui1GmXN3cMDk4r4Qw084azvy
WTjWJwjp7uQtTuNNR+tWOhr/Ki6crn1Mwh9VDJkCi+kgB3KguZQSXNysPICjjmbXkXDFJJjvLc/b
p+Sq4x5Z27h8O7nX+KnHEoi6EBJnQErnrW5htw4+f5fRwTHK0b3eXRzVkY6FJzpA4P3CX2xkB/wt
mNhqBg/Db3uyvyXsCLNL1LdXt44013I5VFhRzqu6UHzswtwxno2Pidsz/bIPPZ9OvzES2IEEpjFI
bg92uRs/GhFkNlsOhLDlQ9JD+5K4k/PPq4xkZT/XGf+2jn4pyS1GhmMjHetz5+nnO1tZ4wwBprNu
F6J/IvBMevfuY5vmcAcMJVb1p5QnASqCwcHl0RXcp4INCM9K/poxGu86W/M3r7K/1A7UMhsCixMH
MyNpuJy5D1s4HSeW4ejP/r5kOVa5q/tqBnqA2apn2Mgf+ImH2ChzrPeh7+zTZt8k+YWbeFwhmytO
zL4ecMaMzAP2k0HvQ7YlXJUsYfF1OpTR/oFDqDPHsHS84G3P31KCZucN/Jm8fj2aAaRRG67B9x8U
b/t8HkLNbfi36PRR8ajyQZ3XhBZTQuZr8gjDGG52//DOk6KcyQIq/fuN5CQKIIUIBkD/3dK9Mys5
iAbqGWM5x7C7dxN3BxnGwW6dWy4uDBqbuOITvbhz1obfvOXPfD7jCtXTwUXJE4PRpy3iSW7lZfzR
HbKKA5/HcDOnhFv5Enum13FJ2zcei9O6LMBPAKKTJ2gb6ctw7Jg7lAVcnZErXRzCoornnNkqsXP1
ax6nxTS1fBzNUJgi8JkBHSJyFSa6K3qzu7FwNkfgyey/28cMxjwPM/ET9g4gbWyMGhN5sWH5sRpZ
dBFAK3+fyo1n8T5Ul/iSmntAKkQ7SXbpxm4c7bezp0qjPx23kEjA08MIN2CAeIVg71OvCffBq6P7
B/O8HDaGY+CqTZ49+USAL/gpjYZDt09UVw+E6/6kETILa2KAwQSGohmUXu88wXfgHjYmXO18o2hk
W1xuSlSAofJ9LHAZ5KJLRmUf5JGLL/hPZB8QyWgQMbnznLmcUD7CoAj1cGRXztzYs0LhSAw6Crcl
HMKNebx/F4adfMziJG7upd8npsRWsXChsG6CXneEqCRcsvF46EZ8nxL1idgUQkgKYqKLyBRLCR5w
PIORISbvcGhZOugmf7h/SKP9lOqmAeEqRFoD5BZbPaqBxC6g7CUzT2RX7j5ZkRb1PlAgfoI5Uyiw
iveZml3MQD7MvhD2fhg7y9GK8MgM9uUw8pLagUhJBEaBhDQkJdUlRDtCmEbjZ5UwbJ32WFUGEEuY
MvuILQxt5taMKHRTvgIeDCFQd6jyeaxFT3wwX5YH9UJM41njt33GxZjxBinPtCtC0l+XT7Mh3fBE
FDYTciQfCXi7Dsp9PJyM12zcf0NEMIOF57JcJN69B36F97TRxEqIiUUKVzWzUbAuSKPFwDxrn3WW
r/iwBSZbDF1it32DEE9Ya3jP5DXvFpZjRRqwEnioffFsENphvMFb24Yv86TKiPzVIW0LKcC7rW9x
nwnfLUWmh0aVSzLnlAzy6DOwLhoN32Ob+H2Gr75ExNp3nn21bo60hyGRR81KdRTyz5Zbp818GjQm
iUDU1B04fnbsUv30MC5PGUbSnX3X41LmU0puMdurjYvNY/qluexD3R00LrRkGIie/L71LFJyM8if
Y1Ls9loFcHfc1FWIT5zCj3f9XF+rh+3rGu6Jwkhmk5Gu9CGRg6UeBxIvsy4WZOAjpxIPb7qgOCcH
Wv6weEL+eaj96lAc6LkF5XbCdSe9gng84433NSVb3nwr0O3CIQmiJP1CizDIQq7FpxrkAI/zmWA2
dNqgc1Y7O3MqslEyIEtqgtbPwjsZFMkteU7OkSKzK6cnK9rTLhQK+X+6//FHW/wiOAlnBstpvT1v
aT0ekL+dp8t60p3cN93Ru3tWMJKorVTv7YGPR2+DU0kcKWgkXNpQCbBwJWUvHDGCcniJnykej/xF
fDJeOv2FMrd+IhHzUmBJdhWYHCW0gOospwA7Y1hM1/L055lgEo3HOGpeGF8mCuWN68QppD7KyDPZ
uy7lixrJZHDKq/rFfFZvWcDw8Nr8KeFy9I/ZV+vSH/VbFSRe6VcF8gB2QovfSR5oSHuUfAK2SNLM
PQ+VMMnykkDwYKz5FZliwo9jzkuVg0uzg/qT/XkMaW7YWsAP7M4Z7Bu56VtNYd0eN684ZacEdq8z
+Uqw+LQ0eP5A3NUuhLUJdfVV0xCqdVALwjjR1Zgn/KV55sXkfPvjFfZDH2lYT75Iz4UxbKL9HGZ9
f24WHwgg8U1dj8Ir6SkTUBhOcYjhtZ08U7mVowzYSZD6kITd/CMlV/fzykOMPy/u4q/eGxVGgkJv
m7bJSuQaDcfwUNC2dWYX3pTM3ZF/be6ehgLWtNXvWSOISr4C/GNlFjZnLo6XtE2C3Xc74KcwgO3x
20BYHaGUNfYCE+NZ/lxFWdR76eUONefb5vcekjyMouRgYrxy/Or4hpLPR1CNa/x+FbYFfjAUHmRf
93Hj5DJG8uQcZ/kv5WN52ZJA9dHr+Z7WkQQR1mLmdBtyED0bHrOdsJ74uVe5gBb5LtFHbInEsw7Y
c3hwzF3nbXQQZ3K4eGdfNC3f3pJ270k3PEuS7X1y48vhvHzLgz2f3YdrP4KMNkdovmRji4Yy+F4g
RuHsfSgZMUw+2fO+BxQbhQ/uCf4MAYnsnIOAzM8k9h0+mX3RIP7DgieT3rM6GMoOmxqH0Zpg5yII
zTZq7vfBoHMMDSi/c7EU4LmQ1okJ8ns6aJFEZ+yHpt89NwR/zAODNei5fGCrwf5Ktl9nvWrcgBpa
B+bRcxcxXmxKIHDf3f2C3KN3TPbe3JsDM2w5bbCRBnv9ZQzSPQx7DQkARwCCMmnBaaaq/20gYxR8
fGi93FvYW0hcbN7ABZNI+WkkHrILsnX7HkfHwZdtTiCqu3IzdD+89itHbXaY/biIZ/jvVcp/WL4H
/vkPKlb7z3/AvdJDzaqtaaUzSSqZZgU9k8IS+7r3hTzFg6i1sYfUNIDYyVFiJLNaOFdw6GR9oxNJ
BFQdi61Os/c09+4mYXnb8601kvZ9IUgJcNSnqCWRmdr3a/wSn+Nzf7KufSR7c7QEEhUOi4x1cKgx
kVQvB42a0fCufN68JBwjLOjZDHUiNuyJvVATVofhXPrzsQ9r/gPxv28a5/GoR3tEnHzzad6PbVzh
/H59v9o3g02oCoYXWm3X4Zw/DV/3bUB63ve3iuJN4WkhDVO2gOHBOK7255nFXbEf7KHKsults/UT
59ntkHEiOmghxIo7v4YCQggueXHupuChyTP3fcV0+6NANKTLd9C/SSS+1I/cdiRo5z4CbHwjG024
byl3DpYwBRmsxqFy4qDTwlfkLuxkTjX7pgQAzUfZjC+XePXqxg+rv2c3GoUGsmZbfnd399xgL9/J
XutjZMujMRz20kAIdL9xEWLiClOSTxn9IHvjiQxsIyq7cxPdD7XyMOgsd7uhlDUT0bFFJ5MmkmM7
VwcTBSIoKU/cOmEAqoI3vxMe7iw0xVs95UDrMNLYteeQjTnYiJe0XYOcc1bm5+RKZrCS/6BLuyeq
bk2GuOfYnBa4B5oFDn6N1q09i+/zB7pemUiql58XlvceRJASTBynIgmDwF2T3Rlu7+5zElUyt+eo
dQRw5b/AtHCmqLfhKhAjyodVd9JDvweQcD/acrhmzSIoxRGQAOMt1z1FnMh/9hRP8Tpcj1GKOpQe
JqjOnhjiI+NPEVsrsaQlauwpXUtaRiWHpK5VTvuhBMEiQioRbI9jp/gzAnK3xV2JSXvJoSLMQFsg
n/2T07L2j1YrYM8fVyuQEa0oU9M4x1+lq3qwaHaSJ5PvvYiP9ye9sOUzqDN3T2RNQuOeWkp+fROu
C1Xm8aMWZU/arTlSVXu4fy5P/PwbtA1fCdnjPfNgkpKk15j68Z49xLfkUD/RLjtKgXK4f2uobybk
PHdPpsq5+VmEOok9njhAk8ZwNI5mUmIOcX4fbteSXEO/9Ufj5X6gvucOEZumVxwapkh2qk4DR8zz
RzZHcklXvBQEvLvn1RRd5Jv8cTxUJ3YhElqZvSz2J4qcHaUJPRwi68FM3OXzjGBv1PkYLx+taxkR
34nilM+pvClX+TIcjYijt7cf8PPA+h0W9V/W1vlvCEmGEfDDNPx7OPI0v5XTjz2Z72/4vR8j0Gmj
uYKjFV03GeOE3VXnDxiyof8mohqu6dACxd+hxn+BIWu/0aUBz4xHCXZpiD1T/PkLDFkSf6N7t+sY
o1eKtbjyr/AJ967PDyg2DRMzPKJQowWNDLYZIfOfF85gqO2otdr4grku63ubEJFS4vVJqyY1zKbB
jOphrQI96ZubDELsoLZY5pabfr+hojajCFKUQHWBQiUpxxK6mifLGjuwp2t9QqCf4hX6KKHaD5gN
S3fAC602xCcceAt51OI/86j4+XZQdP5OkMTCAcQ3ah7iL7s2Kk+aHtONf0JMN3GTqja93DQ/i0su
/ImWL8/th4H745uQ85VNbNFk63ve8EN+MFWDhcj4pD3JVal5abqa0S44FuAtUh07K9XP7dRuo20B
DP2TNu5/cJM7ZUXTdDq6u2vEz88M1EOzmpUIwCWzMCS+D8mxjFX1lGj65v0wlf8DZODffRWTDKg7
RDdLYjR/Hc+ceTNb6HM/C4s++ummv1V6KgJdk7Q/id3f9f9/6E3Tq8RtEUA+CwLGBITfn+/KaEQd
8O/WPRcG/ZqEnpCp+eZ9PNWd6AE99DXLsDUlqpPCmdX3nSg8SMC68xxY8VtlfMUqCfwkZRJApVt1
E3uSklmNKrXyq/IJfPrLqlWOQrG9bIdjXmXHfk5uYyojuCtLf0Kb+gX0wc2oIsMlIlkFmJKJ+PPN
QHbPdRQUimepWEgPxQEqT1yjS7iNlPdUofb/+XP6u9kIg0BGehlTO3BYzIyfvw8tLqPIN1SrRFPU
g3u83kNLWEsEg5APgPZvPRRotjhy/6cz5OfyNOuAb0YmXmXl7Z6Hv8JbjDxfdSvJ1Gc0JhcvaevY
Bcv+Z/4E0t9PRBOzUVVEdh4GNsCDn29QapFyE4RVfp5iqQmRZyhCtRDuQVEZDsDP0pW1Ai2ZxNLs
pNczb4hTzlDqwMm76rNLO9WKJ2yBPHVv/+LI49pn4doC0UTC5Ef5JYC2awfcMY+TlywGlRSX43Q1
JEFFv2vmzI1OvDdL6aNgCMbDP//iXwDIjDzMWvYGFYF+jBJV5Zc5Jo13XUx1rX8ZVdzacMXWUnDz
xlI/dMP2vldmdCg2UrHEEu2tVD6NItmBQu2vUmnctNMtXZTBBvD41oxtUEzy10RSwPFY6qdGpydn
3oO17bxVnP9kskr7lf201DVxtzjFGwmSFApcv2RrQgu3JrnP20unyef4rgfwPZCRty6DRXZbqyS+
JLSC+l76w03jX0pP/iEd6idIyfV/mETC7whu8Bb/2MzZhTHaIIbw/FZ8HdKsYqb/rqAQffm///uv
7/8DSKJIv5kAhbD8hPPP0uYZ/ZG37L9BBkFm1uF3wTT8K31KMX6DFIyZjKShhYBEAmHqj7Rl/5UC
yHwXwCfR4AP/lbTlFyATEQfu1E6gwgQBoQaC2s/hgKzp3ghoiD0k1bdcfVnFHm1F1CoNTmbAC3fR
KBhIjlFy8KEVUwP+/mHk/oON8VdBhL+7gl/WPSSSQrF6rqBrY3BdKxollKuhEi/nLdKg3pvdQza9
VvrojCiBWcKX7xfw/2Em/2dQVv8N03H0NURsJZh1/3imH98AM2bFj/P7b2/7fYIbJk7kBnm5TNL7
Bwvw9wnOb77HVAiAJvYn6m4g80dirshMcB0DEfRBsES0ZFbFXyb4vl72VB7BA2IyQh//0gTfzxg/
xMjf274GFh/7RvhDXhkbQPOaYYuDpFzOAwQEG7PpGcnL8lMxl0Ei04tVd4DK5GSZEWUSZAC9OjTF
U4eWmJ1IDwvy5HY+65RHxfgtkbExM0qZ7g/OLbmtSXVwLxEOw+vsuJZkUPwFfd76Q6HLvmU9jDMC
wal5MqQ+KODc3dXpRSruqt2Vt/vY0dQw89Qxiusi1Ch4oNhvqsjvmY+yln5BTbu2NWPiZ4j65vXn
rlKixEIzeE3z5sSwXnRpOEFEhBxn9p2bV9j89mnnJ4pxzCdE5+7Y+rh5okM2YlVJ1mYCHC49DhXg
VZPhq9C3j1a5BPFIzbktOqdpEUZcRhwZKKJtetilXwwoU0KNajfnrqd7fLfH/EOcfpuGCnij+WFJ
NdlB6PR9Jl07RWs9lTOeFo/Ub5uXXpW/aDm4ehQQHiTx7m1sRlYz5M9FZcrnXivEw6ptV6iagjck
JcWpXX3Z3MZXKZuBRoyN5G3y8q5qtcsdcvUB45v2A4qb4E7wBAjGqu9f5zxzkH4Cbjv2PWW6rBla
pEFR0IwTHebgaspeHvdpIBudSsHwPpi3+yJ1lwm5OZsxfK6Qfzuouepn3dIdp3vTfN2Q/IZLLWcv
enPP0QwVTyUqJW4zb7M39/Hv+/h/WQj6bxhcSJ3/WVx5D+n4f9lv9U+R5ft7fg8qivYbhH7iim4y
S7+L/fyxayrqb5wCiCicp6BYQTL+MaiwXUK/Bzm/J9Aav/pbUNn9V0VLZ98EOAod+d//7afi9fDL
v3+keWFv/VNQ4WCAmj5HOTSE9nOJYv4SXPSCE3yambMjWQXWW+q7UdGnW5utqju18ET17r7YUBLR
J23K+9G8rze57OmPVCIbq64adC7mBMw/zHl4mGogCjAcrEKBo6erawilswPyv8pqoKmrq4yQPmdx
AijHPmgPZRfbwwi8WB5w6WuLgvYGqsOOpcMlAER/hBwF0EPuGqAX6ShclrvxTpgs+sQzPozjrOff
4q2RrvIo1e8LAYZFMyk0d+56f5uWTDxwBqlO2owAmQ2sflYca4YyLVXp8Gq0bjpftruX9wEGV+d4
pRehj4fcmr92Cm+Ae/mYiNgCU6f4gpyZYOsVHUNl2Wgb9q9y9gH30Cc9BWajUaIvq0DbhkhNo+It
luSzJqw3ranfEE97hVD8qe/rQyNPXglsfonbU2Osfra0NyPRb1JS3yr8cjjP3sMllp7XLXEFvQ30
2FuMW23mT2nfPuFBA1qhBqSeVF6SSXa3Sd6AcU1RrrfF/JBnCEfA4up7aqmrddKH9YQKkbvUEzGi
EV67UZ/sQa4exiF5sjakmQ0tfx3X7lEbq/e6eT+lhYHYRPyxaO7vl4FqoTSiPj+8aDNsn4kKaFs/
EOl8Q4+RpkOcHD39j0PlLavCJBHi6zzj710Jub2IH5XylHRf1w3gPwovRdc8yg3Q+7ZKjkZj+bvj
s2Mm0Fwk+pFGZp5TqfrWoYJrl7mtC3R6+z7sBvMqd3yjSXne2PIwMXOEnTV4IoU75ldoPKIpQeDR
vK7n5F/UX2oDBNL4IMj5NYfXtt1B9hdOIoWafJs4GAm9f79/RIPCTNd3OGBo9sg5aN6Ep0qU39pG
DgvlqkobJVy1DyyrDAZBBGNljB+EUvB74e4PSfOixc+NEqhq+dhjx7NOazDJeSDQzkizWyYkaGeA
dpJzz1rkizJql3E2L3JNQ615dx/ex/UUqYT+uxG7baWFalt4TaKft/l+4Ez2mvXJLY0LuvHldRMk
OG0N39TpvduNgwMjJxKK12GWDhwtQ62lCyFuzroxOyUdQrMZdLJ8tlTIOFhVHKo2fUWknxl0vPeD
L83ix0L+mJs4zPCc6B/HcWdX8/ItE8oHpESf6llxUUJEOLGzxVWJjPpDLYCJrXXtqKIWZbbjSVms
Q260L1hduMMIM984493smMWE2PqjNc3vpdzw1eVsKmdYz9SuaIQaW4CW32lKC2jA70whR2a+RMUZ
qPWGeG2tBHI2esOQvFpITiJXHD9s5fJk7IsvNa1naQ676VHtvkITc5Uc7pKEFVnuryMg4Qa5TzPS
+87H3OmkNLmvt9a50a3VLkIU/qGO4ZmUpU631lgQ0Y0ukZdUqqsm9B9g0oSbHL8YNTt5256Egjaf
JFgPc6sdBf1hTjqGQQ4aC8jmkngLSIGq97Z6Dgdt8LT0dVO12zAOg5sMZbCs4ru4my+cft6jNPOZ
RIlOcLZ497qnITF6a4cjOPKZRp0E49AC2W5DMKlp4auz8G4Yd58ZVAfwwDapXVgvmADeOGQ4pbDr
bA4Zlih4ZLD7l/4qfdrMLVg5qCeW4d/7oGP69iIovWJ+J4sgEvo+/paimGqJd6xCUG+28gI5JZTs
2yQ+4hnxpaWERUCHVGxOWkimfOgR9MZQ+EkvzcUtTWn2REnNnKItLVjB7UDkb18hxvQnNc3bcz+W
NAIN8Uhl6qoI91O3JRjqLEJ+3ITZvE4op4NLV9JAzdA0mxA2kkAgWwsk6WHKj0imP2j6zk+UJCaH
EVa81Ua4lN64JH8s6vvTqJVvUzNfhrJMj11KzjWOtRhqhTSfxhbjKX1Tq4vKzvOoVQMwjk2RcGT5
EOcehebSVQwaJTm8o+wlTXQaXqRszN1OCszM8AfrvFjZW1n2IM7a6n6QJaihyRDGxgZzfUBSaWte
hAp9uRKEZFGNxzoQClO75nUR4dWT20aCZRdCAporxwC1StEKrVX0LYS8vS4hx1zavbD+hAkbas9Z
UIqw5XMTvYP5pVFj0ES98YLMfewuPCwsbDYoQ9Opqm8ZKtm2nMWqQwEOgn+1Hma5+bLM8+f7pDyn
/XzEn6cjYyxCsxavqoCpiySJH1q9jd/anjQ8RadhzFgd66EG9VRAMU1QDGugHGLN0CZuaeHpONYs
kGXqEVJXOsREe6SfJfCNYv5e1NcxEpQ8iVD8PsNnNuT0w4LQryhDOs5hOZGFV1C96lz4IhayV82o
TVOYs9Avh0umbD5mPvCzNATZWqBVFi5Ueqnhi3j/IE7KN2HroJlJ1kCOjmqspiSxra/9ZE+reoLn
cirK+BlthVfs+R6sNr3MtfVhUZe3xZJv8Fl8RR2/pGvUITveLLRILeE0sik9L51aB7koYtWkzeJh
SVGGlxsRK+5Gr+201auTkAuSnRdT4wrrAsTXKp+UMlnZ8juy83K4oGWM88Sg0WHbR6yEQ+PIVhn7
TSlN5zE1WdPb+K7uVMWd1TI+VXmqIMhhJKcsLRBKYP9GQrv9oOEV4QpqN3+FrWz4JsqAiAD2ulti
R4ltA4YWxph+qXV06azifsKgOnb0O+AiNLPnqI614pQOenGhQi4GmYrSm9kjRigOnIK2/P+xdx7b
dSNZl36hjlzwCEyvv3SiE0VygiVHBLyLgHv6/iBlVkmqyszO2b+6e1QqpUhewkScOGfv/SE5Md3J
KbtmY2yusgyplsh8BXQ2Eb7o9ccxQKhHUO3WMs/N9NKm67igEVuwebduONIYT6wLygufdUo+Ch29
64vuPLGMkMV+6nq9qSfdwYOzbpL8U0S6OTmEidk7/nwjx/ahnRHyjKIuNlYu7vIqxlXXlI/gty5m
Tn9SMeoZ2kExIK4e2kldLVVms7DpghyIrrkIfCMvib7FD6qFi2lf9tM1mKfiFqQVq2ebB9jkdYRa
x56ruzIFDxO5F43lM/Sc5XlUzbMWIjm4WPytTNwvjDXe07idMYNGTWaxp43IechD3k90bHcjUW7H
tizQBLTuh6oJw/3Qi7f/hafStQVIwm3qhg9i0LhH0ZRJoeGcCXNuBaoIkGSE7c7XTud8Svty5wzO
F0OhyXBs66TV/891JbZ1bTr+3pSh9/HnvZzbj6JIxWcF2KDvzX9p6fDVv7d0ot+IRV3TUQmrWzNK
6cn93tKJfqNrRL+Z1Y/7/lPPknxWQtBCMGIBw65vvrg/Tl/Ob7QxmeDS2f9+/Ponp6/VK/efLZ3V
/PZLszJy5oa4c5Gd6tpLj+RcD6TWpKi4naV7jTDEbiYnIqxUjOXJqlP76LiZwrWdIuFwCqc5Y6nh
cZcy/RgOXX3RWVPyBH7Cv0iW4jkb+9fJtD0JIiFa56p8DDroBb5k7ZkQRWx8VQIljJtmS4wNMivw
m+xkkKJUEd4rdxIowCNCFWsKbxGb8aqIdP7k57n3TNajR2rDnJrNwIe/bqvilcgluZWgSDZ93MQH
zxHeznf9B9v/yJmIt9ye0QWn8Gri1ttWztjv7L7PKAmt+roijfxUN5AD7Q7Ybl1WfMqZf33ySU79
7KdV/KCyzhabwcZjPoK1eE1oTl8k+RLumzZsSbrFYDv3c3mli5qea+UWKXlwcf3VzTxGQ4GbnGoR
dpfNXFWfYZ/Gh24JkseYCc5TqO1gM7YEQzt53sEnsXGXJ6l71wJK26P1WQ5FkRuILhiX7XCmoxZZ
/DGPk57EiMDeBoDFH4JOclCONdlRDo7qDVFjyc245lRUtjecY0K7iRhtzOeeIDu5yTjaF9SyVrtx
rI4gdi4mQTgUa37UrycKFr6dnorsemiq5noFqdzmcVedwOtYxabItXVQAXHmLhXttacD58SKlt0E
shs+mHRotrWIw/uAFPF381SIK9gtw/u5LoqLrvapAuAJEa5QFu+Wps5voqlF1Bx49ZUXOxVkB3uA
LKDjmKQLTE4jFK9r09BC09mAdDsQekfEa72Z4N1vGAvZVAbtIuAMZTPrKrSMzZDqLUAymk/Ee/WR
nJ/Gwc0+JZxiifQZ7mTZYL/p6DYSwyDfQRRUmz7TmAQ0t8t1UtQoc//VL2OsFx4VCgDl3xN7/p9u
V9m47v586XxoPqbVjyums/7774ultybdfaMDW25Ih+nfTmFhy9/s0ML0C9oZ2Dj/7F+9KtKsKdcJ
61oXRTIjV73I76sleXsMItc0JAb4FhXpP5vw0PT6of/tB6CjwY8z2eHEytjmV+XBKE2XwCmhmwwm
pNtUiRiXUyigm2wBJzHjBthqbaNxtmklDGvY6BQMCzt8PvMIauBc3SabSv4GMlLU7b0CTcHelClG
vNRXoBHquQO7W1thiba0HJW8/+Fa/7cREb/7r78EMzA7ZFBrkye4mqj57z8085vZgsJVDG/Gt+Vw
xw/lVWXGqcn401HP+a9cwP+CoFv2tnCXK9735ShHx/saR06RvMRVbLAuQiaEeSqXOf9ALNxiM2Gv
SrXLIYZt7cF1zUfDsALxbWsH+bZz5zrA2B92E0Wsb4KDnS5O99CIGKKnV+AsFCGj3uNUpjA3qLP9
/rgMMfSZaWkt4heC1sLospQBaVMFuoF9RieM2J9FttvUbtpb4aiItrxDB25ntRmZm8rKJk2AaGy8
HWGb4r1CylFtkxIgwlFLv3pzq14xXg6cDHqBnbYv0skD+1KDQz1yoJz6bTBWuBlClnWw6XFGaowx
6WL2aR+SltFAz3L2fBOIl4nn7ItqnO8JzSrjjUst9iIo7vF894MRD0ub1DhxfVAmF/M0jmRc52RN
p3bQ7JOgIHxLkT5ExBmbpNp1Iq9Q2dIWm175ao5MppmG8VFFdSDuohaswoHznZVuLVVb91lJbMf1
QFTdfHA16bU7KHi4K9o+bl80iiFDCklPbLiah+5LW6o4fFBVRSo1/vtmOUljsT8zYRhf/Cot4ALK
2aZRMCVquTWu3cIraQVHNb9lDyT/2mYp9rStLvxxgPpnqjC8SSy3de/DpR1wOWUpv4XOCCesAbOT
9Ada5m60pV9v60Tpi0YvS7L3hkFNBLwgE9m2yTC1N1oR+YVbvPdQ4ydRW+7Xo1J7LoIAIqlrcR4O
nTZlD7AK+Wx6NCCrpmY9VaOn+aCqMMbQSR/L2/vxWPVnQZocDeSsKtuXMS2zt5r0yYRWrJfYX2q/
m2455cDGNAMgBvbgyvtot5KbRN7RCBOSkEW51cQkzvSDTNbuOt4p4C5EN6r3SDzHTzQUDT5tx6L7
1BeLtezSPG5wZMexcd4tHen9FwmcYQoTRiqzvenmive+TUVHSkzLL8bVHZYgvqxJYwJw6o0SJWgU
TbcwmS08NWQMiofC09I7SwEodadtuWBQKEu+qSHjSu3sbppuJ8fKyS36/ipq3Q2Q7LJs4Fs0Ppq5
V+JefKiwYl5AWMP2mMBPa7dW5RcvdwvKBx2ZSRBKlqeEjm8aX0XRE1CPgGY8aFt+8BJNzQtgMO28
o/MwcOr89rguThv7zwRbctNLQczi9vtD142qJIerGSzsrT2sGJq7o8vbEVBAbLNefgy9ZPB3Xipa
HnridJ+dTpIcXXnjyqCfQ/i+ftbfcU1AsUOf8V6EjvMrvwj1u8AeBb7oTHmfJjF6KzkOiE1eWCfH
dbJL8vY6DlCOfzY9fOeganSxS1CPnRDhvSVmwgMIyiM5BKJEWVs4Ybb1citVh2zlx2wGCgEk35a/
xkTF1odpsA1LPw2FbMnml6mBjVOHVvU+GmS+bgdJDUDWii6JOExdDCOVGrcGEcuWiUK568CfPVlx
g2MYQuy1b+YZ4xqB6bfuqKF3zpl0TwmHBYTixMq9Lyb/geZwZ3On0pS8NmvQ+k46ZJvC8qFjsCGQ
M3O4Pj0hSqYyKZWgL7jQdUHQYx87Kb0bdFDYNPy23TXUjvc5MbZq55DlfBvYZU3mfsM9AGH2aKaI
vlnc+xdzOOE6A7hIm1yP/i7xu/R+blQ+cQ3l/G6pTHuVjDVOMd+eWY71+zzU2c3szG9WNnYfIJ8T
WrT4sci2AeusOA9lHX+gM/VgSHA669Z0V/z2xW6QxrxMa+8NdhpaZjAm24aj8LHJeXQH3bgIKNKs
uljIxdung9LjhuoVomATNS6dG8mbm9lDS0MzB9xm+QUj1XouH1ixy4Qss4jGComb7dGKkpy/CEsF
CKElRJ/IWWTuSQ+KrPCCBXcYewLivbbMrpbISxgiq958lqpIs80Spo3YRe0Qf6yXyD3ZZeW8kpda
M1oSYfspTUVALF9szQ+MPoOjlSat2BQESwM7mLXGEe1lztpbD24Wyvmz1ZfyyEpCV23Mwy0Ve3KB
Mqk9FUwOXoe50tvEOKY8tLSFMKBYWf2JrTHrQNASGZjVmT6VddPtgNLDR9TkIzoXKeULWsIyE/R2
DXdsZQgMX0Q9eV8JyHyLraW7ZjxMDCjV1PvZi+IXaeXhq5ATZG6vbz5paA/NJpvXEY4Vy3KThIO9
S3ku+FF5xEAcGnp0aYHLvPc8kgWlLSfE/dHYfJ0t3b/JrG9vWeEJ9JW8eze+G+jPtq3DB6MG3Amj
LdbEqCW8MpW3NLuucPBMxo68a4hd/FhyBrvLRJDes2CW+z5Nlg+5PfqXWpJyV8smvpZFvnzurcX+
YKi4Dk7f6zvmm5j5Zo1r2IJWXwZNMrzoGGbYtgmjrr8pHbU8LmXj4qbN5VqO9R0zi3xFrrzUFJUY
ywrBGTfL7QqLetrJjkzUgTAUYKkvOWe9mxq6RbRZXL/CcYkaCeheYoo3qUcPxPXY9E+yC9j7WQ4k
xqV0WdhP4gVLe6qdA7ROBBKO9tiMs5GHiDFG5WLxTbMJF3Iq8g95wDyR1L9luPT8asD8BWPpSDNf
MiwIB58uaVtrTKm17E9alz5Ew6S+WBSLO21KFyNFYQcwshTKQEWw2gw7APmi8cxm4h7I90ME/XkD
jaEk96sIa5a5JPPls9PyobeT5Wf+rvQZq55ix6Mrjc5DYW+teIxrj5drZ9tVg2kqrsRXJzQKs4tM
0niXFDMtBF84+N2iiXwMIIC0c5uBdOGOWM50Y8NpIgGZbGQC8frIXDV+DcGIM2Vvdn3rBCCRwtTu
UQZEYbKX7Juk8DFXsF9rmouvxg3n6dZEM/58IPbN0U8phdgDLNju1Ti0as+kAAlhQKWUXtkQLUlj
iGdHXyS+YfYCoMNFCZ5F/XM6e80dO7IcLrx0JGElpurICGFP2bnmrmm+GKgmxdGqw8g55pNnSMSH
FF7Qm7bdk5uNZXLMBg20VkVhsx0WiSNlHP1AbHrS8OKNB8Hdvita+JsbFNHDrT+GZHjkym6Oxs2j
SzhlzJAdCrx+ZyoyIgmEs5hTiDS4nOPGx71MSunJjZPs3jET+6rXeP4bxRGwqswGQdY7bXhhuz08
kpC45wHwVtRPPJKpKMkfnLLLMa/dSwJ+G4biKxhyWyR97l3W5cTzLyw55GjARiCwijrjJWQEg0Nx
GdsbBPQW7fCpvvNiVaJ6MRbNILexKDom+pCY3QWl2KYS3pqamc+87AVHtz3nGYr1hTLgI2A7/VBk
C9vy0hNL3NkmQM0Z9odZKFz7zKbT/ZQF4iYvSgY4dkJaZKYKvj5uzSpP85qx3KR6yEj+nCtDcweG
GOa+JQ1gs/WEqZ+qqjbDBpCrSwJ0Cc7nUFoLSbdOmDhYhhZfXFlVJlvGHL6wLzj4aOgBEH6fmDH0
/hbKJdKbklTB1PdmfEEoEZ5a11IEWfesPejkouacDcq9cBop8RaVIa9vF1R8TOXWzpNssuqK/GOu
/8x8lQmoycKrYFjPd4llvPeuzoFNFM1wzHWUvXqpSzEPqnP6gmKgvZMtcFx+YxV7ZyMCtOSO249n
q7Do3PjGWK8x06F+M347BKjCnpyrOc+fssSVOP2jpSXeZBlrLI5ybCCMCk8Jjirx6DMwid9cf0wv
ie+ezuz/8my7Ul9FfVVn21YUptmVyl3cnYnW4TLVX79VC1HSH5TdLU/GJl97bwdmeaDJF/Z7FZXu
ZUGq+RfHhQu5aadJMvTnCSOW3EOqtC4W0NNI4a29oT91TtI9UH4Tmcjrjx5pTE9NvB4IVZ3Q1Sl5
LiJHkuOkRLen363OqlFf/ABvnrWk05mXbqQlL3Hj5rAeuclaBCeVxqRFyEbdeamffe280nszgy/u
yyilezmpiORduv0h++uOPNVSbP1qoY1kdVV4G/D6fo2BneEh48jyrE0CIqaGhO7uqnQs2mPbzeGL
3dXusAt6C8Poev6SjJ/4/7WELzLQG906qmbikcMuxlBRd5uCQOF861bucBocjxmDTgkvbbIREK59
KYsw1Ft4f6DhAmu6tag8jlnUfUjDMHlvCycAxoKqKiVG7bSU04nqbWZ81jrPfjOSO1q2o7q0635x
wZYk3TGA0njrELraERlLaXOcvMmcp7no8UTYw/upsMMjQuvoqbXcQ136w7teOyuysXejq6UIv9TQ
kOjhxsriFY2W8lJWaXbSw8I7QkcV2muUOvKCmHLnzO7zVY1J8iUQ7XCale3uJYtqtYtqEVxZWdi5
O+S8ab3VfhbZW11odc8qWVyXEqTj2BAsSRYwTyd7fUQUODLe6DBiSXiu0yjZmj6BIwNddhdZLhxF
Dn7bNhu62zJNq71yx+F6XIqvvuarhlmLcxe4ZBplwjkNcYDZ0JTevrVF+VVmDXCksG/fRQVaRSq8
uvMPWVcO/lHllb7x6r6/Q2qQH8PGFhedSJKC/iABZYIkyXDDKcTyNx0QckiD0eIeCgHI1MR9obaZ
rJEK6Hi4c/rq45I00wXlBX556NJXhQkZXbvSe+eUffFEJv6AVF12pLD5bPQfGPvPR+UDxd3YUGi3
nYzSEToSg06H5/McN13qErw7Rp+8Kq3vq97S3Hw3HgAWqUJf2gAqBcbz1iLYycmGt6JrObjYVDWs
k1FOQn2T5sdRBKQgj17xrm+axlz4gT/c9qHgJVK099ONWLLui0UQ9joZ0wvFrHY/rKRVNEUGLSYB
x9OnGPYuk0iqDt5e0rzplYKdOvEYL9TknZcQ4DKl5sGTpThTjPc4vC0mhG7DzJMd0QK35FbK2/fG
Gw5tTBJ/29pMh2typSuGhX47ZsFhEuLVmqzw6AxhtbWxblyqGN3KxPljk2uB6dXM7K1dpoeNzO34
3NKbZ6asq/nUoRZ/P+mQoFXWBT/fB5rPPDFy+dDIKkbmPEW09Ycov02mun31E3KwOZ339SNYmMeu
T/S7YgrC7jx2QOMOYe6Z7BEwaYn3NDKW3sJCHm9TpBCktPmD3A6AuJ4qq+j2mL3G49wzBDhMyejh
kUdZtmunrLinHlwO9ohobBMiK4J1SYa2yZOOjlk7fJ5GnXc74yLjROhyHFaSDZUns2AZjd7FNLTN
vi8HccMG2H4ytshvlZ+02y4eao5gy+hcOxz966OgW3gei2I81xyS7sphOIRhIZddmMzFpyXVjF3Z
eqOzrcrL3JUzVNdYnWyvZKEwi4KlTg9lpFgnvyUw8ms3QuLc+kgJ/Z0OZ0MNEIhOI/8JlrtwGcxz
688MS4zT69u5g0tRK/3Kdlw+ZLKa9jIvi1siXs+G3/YIq4MXXTIk+OqNAQHaC8hd6yIJYdHv23IS
r0vnt8+y1DdNRjRqTf92O7lh+pwmlXXfdVm59ReSkqfeSl+iHLqUSAz9wlA81LFHKDe9h/lEzRwR
1IbUgwZBSjQFvrDyajBLfuY4WTGgiINXUaZEIiauus64S7pGtrfTAXgBAh98RFiOT4ZR78xnozxx
32fsRNQ8gNVC9x50mrmg6ZcwtEC21QnhXceenq9qsuIV4ark9W4YmoT5Bgb5TAngm/TG6iL7hdGV
dRp72AJ7k4v6MqqHid5cU72GirDktpjf7HIaD61TpE9O4RK/Ac96pyM/u5gi1V2DXw9uIJ28XwTV
fzVUX0IAK49+T6D8AXhD9a6I1vTgqX/SXqXSKyEr/dR7vgCtK/ULGgyCKHw3r53bjDpieq18mdCE
DQ2+Rw3iizzAXAa0u8Y0wRbYlB6/I62+qr1Nl5Jmaliw8+yU1faPYRlQAUIsG5fNvHaCYi+12qNy
BxqXrZtQpUa6tsQmLYT1fiYtnGBr1RSbRA3eJepn/gEH+4CY2rF8ZMftkPZUKbVUPdYJkhvSrYmd
4zCCq7vp2uZS6zpWuxryYMiwKh/TvT/ZU3NFZRKBStMdy8zkhRy6uKeS5pMq8+FvfBX/rWMOFQsH
m2cxrQjWVMEfOuYtipiRLNKvAH2I2y2NhUJr8VROCkiit15tYpzPcTffhLlonv+6Yf8fIwdIWAyO
8XPZwerHXSX5P/xsANTIUuvlo6z76jqNXAPnDO3CQtMVTWhrTrVbmHsRg5TfIlW3vsupf5Lr/ijP
XSXAP488sERB4MJCs25cqGl//vkq9JWYAjrJi2UrtS8ZPNJAjNJ0/hyXnj88NtKziVtY8S2bSVjW
pyzLPOBoId3N/dgZ+jPU/C35pD44+3NsxFxcmjqJCdtTTil2Xt6302292BL+85y54uqvr6D984ib
qc1qI8IAJPEi8j/eLwMPoQKbZjbqCAfyZHBU4Anjjagqx0LwQ3dur3PbLiiVcmY6CpYMhXthr6Ma
FDhPXp+XKPQ7MRGk8W1qAxE4KG7/+YeEd2bhQop4xvicP19n12WxDeOWlJWmQ48fuyKoL0ugI8eQ
jftOq5GUn1wzq8nyhYv8bYqE5IWDnNNiwNirLEGZM4UdaO1pBq78Ny/BOpX76UmQNpIEinEMKPhN
0Cv8/AlpbKsmbleItkGgdf/9peudPpuOdkOP6oZ1wyd5IqVfvwvrbg7OydQvYE0rNU0FOmHNCL0H
697virbiceknlyclbid7voQf7ZLrDvI+kNd/fW3d9dr929qHI9nGF+P6vEWOD0zvV61Dk/kLhBuy
rR2v4Ol187mQr0UCO3kvZl7sj2XL/d6NgKHJxEDtSBRKDU/6JpmDWl2irk/8U1E0MXMsR6XFgRFY
j2/R7z2koZ1i0czWaRCdADLxRj07T74fBx2giyJo6IJluXdoqZsnBt4cNailW3kUsgZ70fEKvHFi
yu4xOtNrTVtmJtsJVcTHRo1yvBt7FTxGk4vsztW6qf/m7XDWBeTni4Nl05a4WPEvhYH/ywu+MJgA
O0/3a+A2qRsBA1PBEUnRZ6bUTPW+8mvPve47zYGqS1NnvlwiICgXvlXxZ49D2zu6/z1hWhUjWsQG
vkfCErh10t6DWXoH0No+OVbcmX7X5obRjSwTvtSZZJ1SIVVWBNWjM5n8iAAuX850XbJnGvzW/PjX
T8LPi1noIMqgGxl468NgsSz98gir0Z5nL49Xm89I4JCDFDZPIY6XVonaK+3oB1h1QC3haWc/i4hE
+L/+AL/4Y/kEXGQCFPA84JXHKbtuNT8s54vCpVNlPf1k9CX1IUhsjyJykfQUvo90uMyhd45iTz2n
otYTaKhuXVntxPnsK78hoqSBLrtzaM6i6yroVR5KdzSvVcYmyOkzjs9iGON2j+cCx4NBI7prOeym
m8pfBDjD0onF3vdoVB7/5pf79fIyYccrIm3bx44mUS79/Mv5KkisONBfOJm013RaqgKWV8Gnp0OA
/nlyDDlWduhegFVTHxurop0Yhl0e7y0pY3c/RpW2N3juUYzQGUXjk2UPzjRpEgWF7T9EZs4uA1Ox
plixX2VbpjdVt7Os0b5OJxluaQnTNpezm+U7tMSGsCeWpH0ZNd29F3MY+pt8gFV08MPLE66Z5iQQ
BA7qSRbt/7DUF6IOC1wpX7S7ztVcph6cIep+7Z2hSqi2ktbTcOAZq6+LIZnSo4/ChpSdjmONbl01
7f/6Fvwy3F8/0Er0ton1COFiu+Ev5QJgvJQiAgm7HtnOEWk14iHLoipEjGnH7W5yg/k9mkebSa4u
YkL1/VnGxGNUKdFIRvdEGTOoJsgr8aO3SslM7zNEQTehm7vEtjZ5+dal5Flc+k1bXpsBHsuDNcqJ
89U64GShAVfd9P4j2kllb2b0upx2178VA/6Ag2MNAnd8MqTDLhEyLw59LHhEao0G1xp6jm9+X+cu
bISSYnEu7R58L2PsZAtjMCX6rp56nuiholtXUJQrvuWI2a9kFdHPUVXzzYpvE0in9NDxVKFpTy7e
4QNUCNgfIyyueF9LTrSMOeOa/KOsaOtdFZaAe6o5W0ftwsmv5qKx3/fRTEfYrzn7bPKsQzE1lNF1
YTWorirHLqK9q0vKV78oYJU2XF0iQ23DuOnbjf1HOqH/Oz2zrIB/Lha6+tho9bH4US70uzyTL/uu
GZLWb+AqHQpk1/rdjvZvgWXkkkIAx/IbbPNHe5uF8w0NDEklHgo5dy3p/xBYWtjl2BEj/G+B7biW
/88Elj8vEf/yzH7zav+w0vdw2vKhbcURKRP83r6hOJP5RZWn56ohsKuZ1EvVm6M32y9400hkK0f4
cs3ZH3BdxnnZbo1bv9h2conI/iWok+cZc5jJ0SW8qrknXNjcOR1ExgHDUlwuj8KZn9UyPmo7q7ZD
tOwWq682nm6CbdKnJIe76qaO6ays87cuU4dIRzcGqsYmCvNj0dDBVmHFyjn3h1HMH3FTUA7XCA1h
TS4NA26bFXUp3qKMQIs6vYqH+bXQ9qnxKIEW+9Hpg2jrUmQz9LU4lvurWO++6ob7xO6ekYp/nrT3
MlvpVxMpZKSm3aSO8yEblpMBMWq0/FS0uG3dOYvhRoUMLcJ3GTkafTsw8FUPU8un6Dkn9APDRScb
ORjCqSjsxyQZSa3zu6+9O94XdWxfc7EqhTEF54wzVWYnF0AvVFzXzKmYKtDyIMmbSDBHBYcZgwzH
G0q1khMwPYQvDb5JWCPLTnn2sW2oWcTaKl0WMoqZ6zoFmRR8jw0OI39CYO0XI+PqgPH8UuPaCG4i
kdvnIHePwmKUn0dYXtLoBcXOuI8d8ozD7oZzr9xPTR7tFvio+3mewQcE+pTMDNonSz+Gi6Y9GDkD
uYMJLq+WztsxNemE2Y8RcNvnR2sAUj1jcnq3JJ3/ZZKsopn7WU2tPPVqFvtkAh0TxTHRpQNxhI11
G7H7bBtHp0DREqIRkUTts7Ag7Ct2WgJMJPJcnQdvCifkkM3RzT9fyf7P0i7++3r3P9Cg+42v9OeL
2KUZP6b6pzVsddb/LnnE2E9l//sKhU7xD3m4FwBNcW2U3oz9yB5aQ1z+cPxbv1F4UD5ihWKlQln+
r9XLkcjDKW9Z3FBPRmRb/KPVy/3FnOsGEX2PVepIjEzIN/ylYp7z0Hhl5zQ7e+wxqyUDxOztYAXU
j1srSl3GHl0tGoIG/QoAWGeCcdqIxmIeaOLOgg4wJWmJSTOvcYDQy0GXnCoAJ8BlUtpZMW1+fHFd
vClT1aAQN8qetl1mJ/G1yYO8RTVU9dWJnzR97pKMaSNkNYGrLDc2qcR6mC5qS7E7y0Had1BoknuZ
ymbcLYXT54gummEBfmkkBHF7PY01DS5GMLs5o5pwoHFuh2111kE6keDYdBCdYqAzp4pu/1WXll61
iT1HJTtv8tLb0oH1eR6dJSSkPuu7AVsrpcRu7TXjxprTd9aibxady5uJNti1EyUBbrCo87K7DPH8
SzIJH9VbN4/DSYSuw2SAb6umKH5yJVIi+p38sdKxRwnZlt58T24S7TJCD9yHOGAq8yUymfD3RVLB
g1DVKPwL5DZjciiCLujxmQ7wUeY6JQI3jFdqn2KefZOIuSYYcyDQiF5N7dg3ZlCL3BJvBTKC3fBU
4eQnusgoV91VChnYxkpczdqe6vhWd61Lrqdb6guX9m11ylwQUVPbVt6nIJlRGOH+cd4qeKMsbVF2
W7hO0IA3znN0Y2nwgNC9uILshai7m9CMshp19BAb6VYHtUzNZ8UcYsOJMvSe/QSZdRHjMgWd06Af
YSsK0LsvJZeRQzAKQt+7QEtbfAgxYhGv69fLlnkobUaL5tzeZA5C+NQraM5Zdrq35+mdLqKg35hx
YYYXW22VbCMyLZhm530aHbN66v4GNvJLvwTnxpqG5uCdJw+N0K1vcTE/FABerSIeEbS+TZKmh4S5
/tGx4rVTDO+SwE5ae6RiwmilceoNTC16xv9VVQUnf3SbdU4S3jVh7dFTbgDrVnb1fl6vnDOrafdD
UXX7/bT/Y5fP+7lD8vtnDV3OC7CtUYP+4gahlx1bOR6DXWK11L9Z5sb5bZz2UnKns5xOexSMpLVj
A+5OjdO/gmC1pku3cXIq4BZMWd4V6xyUjki3mUY1vgU6SN6wcKC/gbd4ElHuPTiKUf8mKzu72xLS
VV8qpwp2lareArDL7hjWNzUv4qqUaQhY7k2+SwgC+hrNfnbXNIt+xckXYFig+sdMH9tuuO2VHT+V
vhBfZ8i76ARlgSEtqkNm6m5jcKPxLbZFp4ArTnHMVIIGsbVRotDl3x0H19P7v3sp3y8jXVr+8K0e
/fV0n9lTOIzKMTtcg/59XXbDs2mD97lK4ZImhT77FkFxFS26PRbqjC67Dj8WlulvQzFSLuBYeB/b
SuzQZ8/wSYU6hK3OEUw4w9/c8v/yUQM6s3QiSFRy8cL8fFaP6PY0gaAuWjrHfFDcjf2YNcuhNpZD
Jycg2Zy9iRvvjPXfXaa1pfTLZSIlkEZMwCGVInz9bD+8GVHUKVnOqH6SyUfpmXfyZGddtNPL3DxK
Mdg3bunA+8DFdpiXnjTquh62S1QfynpZ9lYefY3LRFx5M0MjWgfOxQST+2+6hs7Phft6M0kyJCGT
Ez5nfHLzfv6UMqumsg7AJRWSQnPpAIabpI8fGmZb+XaZmXf2ZOqRLDwbZ1cAId7Hg7vQ3cufo6Qf
T0MaeM+0UnsUe4646WLR75Hcl6cglfNpCgt6+Zwh72wVq+R7o+kfnRf/Mi3sp1yxP63H/icWWzxN
f15rbT6q7hd/yb/tJT6nPkLxwpAgzmhNEOOWf/fi8V/oWGH9X499fkA34F/FlhPgxSM9Zc2aXCNJ
V9PHH+6SNVkF6x4Lpv09wuQfFVtre+zH1wIPi0ePfc1YxcdCm/LnB84XPj74Ygb/paQ5zKFoMTAX
7iOBl/+bvTNZjhvJtu2vlNX4IQ1wOODA4E0C0bHv1U1glEShdfT9178FKlVJMjOVV7P7zMqsLKsq
KUUQEYD78XP2XludL6h1AA30dZClE0jg2F8+ibiJ9uaMPMC2R3ny4nP7qz3hdWMYYgy/juC3gCbK
fyE9ffPrVNQWSLSg71dLD9gp7f1Tn1zeaZevmiu6WeHj6h7GNNUNOliqnHlmlYChN0NyvajkPhGp
LK+9uvrsJv68DZFw34Uz4d1490f5ztJI+YxIGh/thtTOTdM4lqKwk7m5mfxKvROR7HHyD8ZhVl1i
BkzLscSn7kpm6aLQJywbO+y8OATwhOkY4EVO5AopQI1ZpSisjS6WQaOQruSQIuSGjjCMJ+GOTF1t
xbyxyPRE+qU/u5/mBu2oNkxcuT//IMXbpXb9IIk+ZKVzeANkAa8/SK9bctiQKHVr1e8sLXZiFME8
+flmhOLUGeHFoL9alXUY8gHo1acCYbCKb2vUeYUZ7Ut1F0IeUfukIjo7xVWe47foSb3mXydtG4RZ
ggiX5HLpHWVp/MM6uN51b+9KHgCfY8XaL1ktWS8X66XOOqRaLb99hq0j6lpSfrIfduK/nTP+1Wfk
whRG9aPwHck3fUtLLUmsyQHdqrkgZtDhKwW50evzXGngJJSKeY226B++mbdLPIck5poQkLg8k9MW
j/bLa4vspk0rtwNsXuAzqaQ2z0doqJzkE3N6dERqP/HlIotBnIgUUjOm3TSpGX+pkF+cO8lcnuew
kq57aSJq1agDUEKJ9H1aW9lDDN9yWzcj8BR3dsg88CL5T7fWm467vV4AqxlHPY8C03lmK73aSdXi
zBFikjhnuNTYI6aTbED4uyCgE6lb7qEnkBU0hEQGmX2+T2abZ86sVFAi2z5xWhwKjhHnxEZDLeno
3B7Jms22enRAvucN2qH2RnPMCnRdplstHHVhlcZ4NYIdPbiVecumXVxlaVRse4eGyM+/obeVgnJM
02Kt5uiJG5qF8fUX5AyGza8NPSgdJCyBpjmpV1JUJOQ3i8hnTy3/xDH+06rHOwpp0UUXKw3UfHO7
54g0wkHzjmB/7uea5Pi5H8U2M/DGtvY/tOvfzg/s9fqkYK1lbLIeFt4s+RyPzKaVIOccE+V256zp
zwkzNOwwUOhsKD2zLjflNd00L8OCM337+ef7vIi/erodk62L+ShkMKb8b9emPjQaJJ5RvY0A5h6w
TJBg1uvwJFfM/9D8E8swC+KOikZt+rr2g5Jqf1M7aJ47HBabimnuuTn4KMJVt/ft7n4Zsnkncf0G
VLfmVsQSNy9eto1N+PCm8GJi/DBMbv22BiCEzJg0+hvppQMjC8uAQAXqB4KssxsHP0KIY3j3Q9wD
ighBEylkfEgVWUOdKeYIgK+ifOCeJDKpIWZpWvWTuZ2eTfxu75K47k+tsiL1QfHVMXievp/xfqnK
+tva6VWF9dNa7H9hlbXy3v6+ygrmqunblx2t9c9/b2jZhP1yM9t4dNdjBbPAH0XWCqrkLMyIihEw
rPAVO/+jowVc3pcswvS1kGiQSf6fImt9PaoPk79FFYYp+JfSft9W9Zx3eF/J2I66ZuXYr1vCixWz
9DlqtyHGKD0sKGcRT9UWNo+spK3l5f1d4wzDjZE11rlfyfAz9jVmRqW0ms9I1RFfqqYVR8hY1QOn
PTg3neF1j6XjVh/aUK1uvt5ShP6kXcURF/tdsS8EoMr9i4/7L4qzN9slV4F0mVWfzwt6n3LfbFxN
Re/CbAwrcKyZjKukIVSpBUeG2h4YAe6JVhPIkfYff/1tOQixHAMSl1Sprz88BF/oWHFAML+bN6MM
t1zaRpj6apmW02pAoksL6h+2gDetiedLffme4vV7TtNo2FW3vicSdgtjBN5QJvh1LT79/OJWTurL
Suf5nfg0CTlYNS4QrF+/k9kkaJYQImInRsJC80qsBuMhi+tNWgzGfTf78kzHsyLWqK9TQo3QTU9L
Pze7KYncM8MonaPnmKjdh0w4yaaKbQgFY9ITbkXL7dF0tOFsJptyehPmfnmNaBZ6QWUNWf4Px3sU
Q3++GouKBoIFJrx1lvX6aizMVQKVP42x1FxynDhglYMxNBFY03WedtKJC2sD/01NO6WpwLeGrpcP
/lIpcESjQ+7rOFgXYUhjEJAaDhRqblhBsZx5YmRee3deYUGuACOOZT3v0cFha6iMEa7Sep1ivWSZ
CZBUWRWWmEJyPpM1JwCDx/pRoTd0z/xoXFYoLCFchQ3SI3/+fNv1o07WD73O5gjh+PN3MRojaYWm
FxLRA1LO3NiVjYRgiLV8mtOSqcnC+lGeOrZHv6AEhldvMTEaW2tZpm9yqqIxiHkTaxcDa2Jk1fn2
t6xKFjTV2gJa1AloPZtBhLIOKnsIp+3kjDI9b7GC8+J6Ql2g22biJFaneFDAQzI966JFWDuiz2O+
XDwg4TajDZ3eMZY5ZZQ+7VKrEMPpiIc0sNxlcnZQYEWFoF9P7wtHoYfOhNBsn1F/G7MF38+ZPXys
nco0zzFy1e21GfnMt7ow17cUY+VJPEFP3TtLOy5fnUWDAhunNCHHTvnTdDkxPIw2zmgkxBkO7Xxb
euWCeNWdfW7uFiHPAfutTatWpg0qxk5qvBmdo4yg7xtrwHcNdbF3AK3gT0UtvclMICRtMs1i3xZo
Y5B6jPMmaeEsBvStcb3Qhx7vRTg3p8JMEMzxt7hNXNVHIkDzRoOec1p7x9kN8SnTfAEGDt8nJp/B
fioTx8HlnAqbGjQb+kdYxuM78PojaZ8JXzRiLbwfbQoqC+IHJrXAsGx/Ow1D3ZxpvrWJEAWdz7sw
rsbwkAFTCYDNuIB4+7L+0K6L9JDUUx2469Ltros44nPW82Jd2stWsMpjkwpRvbP0t+smoGynu/s/
Guts1tWNoP9k+LsqqtzdFJlwL12f/hwzwsnwti69WyocN/Pvk1TDJf750mT9aREEjYpuA901p0ge
6/Vhf7FrjXDHxxhLE44+dYVr/6uXzsNWexxZ8dCdT33DziTEt6qHcON3Le0q91w6DYl60XBL2/hY
QyD/+S+11t4vSkciMZgKYaDxyJJw2VTfLJd/fDCgELhi8XzxHm6SjfP8mTjPn0/eGchA6vVjm9cP
8Pl3+G8B9m+aqy++jj8F/Jy0zePTa13EH30uiL/0djktSbTDPiRx9unvfS6KKQHDhJEiNxGW2HUP
/FGC2b+RloE60rHFKqdY4fo/+lz+b0wTSQxZx5FQ3tSvDRX9t3fzc5uNQx0vxa/yp41WxrrF9NQ1
LNFTipbZyZcPTaibG28Sy4cQPbW9x/TSPuH+r94VAsXwPhrFqG5UHDeIKUrXinfz2rthKOQmWKQN
Zn1uqJ1Lq/OJr898fQ/N2oRB1zpLBV0tLd6ZWXNQo8tJtRuYoG4dGQIyGuyuJRm4NGray4bH0Eli
fCCSkYmjeR6l9gjNsu4ltPAsMax94nn4jvBhcUZKxQUYzb44Oqi6jO0oQe1hvZtrjHlGWT/J1m7h
6eqpKs46KVkuNB4v/2Cgahfb2tKyvMNIJ6IT+EZVvptbv7sw+zgsT8IWOeXREl3f7PHvdjOwSL9f
0CxYHraWAlHwBrmdgXIKYglh4kZJmTEhoiRBfkzrz5Pb50SkToXDA4lEYkJDgBlgOzi5e5q5Q0dS
59xmwFOkGWJbqtAjBuGzWcvSDgIsu8qHm7qpYezS6xsPqZuXM8CEkAnw1PdtslYWOZmsY2Fd1GFb
vGsrRFSHCprHJ7MoFA05e6KsTiBibISnnXO7m8Zi75ujXV6EEGLSWHXjkXZhjMJRO423MQDvxFs3
TXxQGmbhY+5vbICWo8ImddMVIv/qG2q51dAqSLKs0vAYRbUgitlOvPPSqvJ0J0uO8EE/IZZFShJ6
Z0PTFaRiIjoFaREmPr2smMnchpEcdlJEeyHu6GzQBPPBphgCoRquyzIbkkrShkvdVAVlRIB1yn9a
2ExXXWEEe3E1X3+F6+h4u27OjE8gdxC646qeD6rpkM/kyssutG/TkrELy/jid3FLWGjbm83R91Hr
HdoF83U1yOp0TAcOwfE8RjYOl7QornvYEJdtao7cmT1j2MA2UuaHZmgZ3xCyluc0Y635IOt4nlBl
dw1zrdmGLn0E9pgPRw1sJb7KS3DyFxa6lPGMjiuDvDV6Yoatb9a9t/UGuw5P4SEsQFydwjcPFTBg
91BkYz9tSQyK0E1bC3wKHS3APp3ETG9TyCE9bbG5MHhoupgY6lXNeRSiVNjLo0oWoN5R4RFyjj+c
OiqjBRekhEPd6tou9HFEPLyUQb+Iqji3MyqOrzj6CQToEueY1KJ4dMYaToHZzZ4AB1ZbsCywPd+X
3ARIZ3B4g0GgVRerkUwA0GD7pcZ26g++vnqxsv7FYevPy5UgcMHyWTfX0ah8u9H9B75Y+i1Z4liE
N8gCmVYbofXfhsIPquJ6Ev/7jsJJ81i/7CcwUfnRUJAeBEUaCb7HN7C2iDkM/76bEZfhI900EeDQ
QVu1Mz82M/Ubh2Oqkh8/pHj5YzPjzIwpwHckxHmlfimrziUj5k0Z5DEzXwn5iAWZ8ntrmfSiNFNd
76BBMAvWFIO2QtO07jFCM08WetGdxGGSH8OS1XwbqRqTYDU1Y3x0liiNH5Q/4j/Dh+nEN8qqdXa/
AiM7EluKpjqs+l6Bcq/kyGuCuKgudWf66V4VcxQdTPQ40d6vMVOhAnG0OnUXBH5kZ7eNXX/qn7Uj
YYn9k/5u6uensIEN+U5iD25z2nAR45DO1ZZ3iPPY+mhOUO6CMuvNZd81hkkgq4vZ9KKPeklWqS/o
iEZNzrCk6nOkcX3WplBQ25yxTVIXLAVdbuREbTX9/MD0HjY0eV9AEfEFAZdeGfoRIIox/Mb4xiaA
D8Z/eRjMuXPl6sKpoFD3SmY3dVdN8oETGKZhqAJdR2pzmYDZ2iohR9JmI2iNG11R5QSpALnNKGQe
5HbsVaQOPslR94mdsy0OaBkTGhRZf2nAHSLmHRIPNToTW0DWgISAyc4PeeasHJ2sSB89+FpX+E+H
eVv0mV1gPqWhvmJry68YwIyzvJWpR4ulcsvAsgeHhFSSXJJtXZTY1dChYs5pnMSK923t0sCMqiQF
ZcXKC6wiiiV0wpELfZC1BVJcIKW6GHIt2pMszbJuV3lGH33LterFfVeZXgvICzhPMJOCOO1qD5fG
hqIoYUetgXVvVOjTcIlsme2dDkXRZooybqco6lfOhK95a1lgeNzlbWOSTBu1VXpCiFX00KBCIhIa
kgUEf1vQQ6/CAfm8YbThLVuy2TPERp6y8/zc+xqSfScQSVcFMbel3cUAtUVxG+PlzANV2+HT5M3z
Ow3ijsZXb+AnTn0fGnOjsZZg7zJKqOoO/BV+6n2MoB8f7Rwz/yEsPLc5ZT9H6ulGLreY6NF3bGY8
kgTvZh5vQGdi3IOeiqE5qymyTrzJqM2tHVbLtO2tJecWqwe/2Y9F7t3Oo6suIK9VNb50gWvbZisC
2UZ3oIcR0sKiFjrOr+gypO5mCev6Y99Q82ytYi4F5/mM/nLq6BrLq+o8UnOxOZNWALtMXczCtGbI
J5hOTyo9VI+4PTiJ2lbUffOSPo22jpNNqJ6WNnzvdrMKN+Anq4cldsAqhA5m8yAfuvEyRewQ0vbJ
MWy3swwvgM94zk3ShBmpv3HnkO7LAS/czHXkAToTcyohhwzeI3OoPt6G9jSqTTmUyfq4u+2daeQN
+o2Q2hJJHDfZfhDMZYLUZvW4GNH4ol4vw4S5TmU4xM+5pXzw8Sy1OyAS5FK1jQ/xum9tbe8bTsvZ
th/n6UsoTJRvceOM9Pwn2V0XSd99ziztf61kDXTKNIfxgmKqA701Zi4tLyOySnRmi3ifcb6G4JWh
V2KICwzPTWqFcJiqi5s6dt3r3IwHoMduqBCtontjLXSqlm5Dno4gcsB0WCcFV1YFiGWAuTga+CJu
/NGUeyhEEimVrKA3TXG3XCb9SLWYrLMFeqEZDSXbj+ATOCKmVJ4lwMKjLqNJbkqOOl9oYKH/qVE0
F0ESDjmsgzoaScuqWgwEEOML8LKsHpe5LOmLoGcjqiYxEr2PYld8rh2kKJt6lPYHBXfa2nhLL87m
0WnszVLULXYTZQCMZdGhTZQyxdnamqUwqGj9QAwMPeuW/CN3m+Red9uaLfS9yE4oZdIp67hUoUJU
2tJCGh2misxuM0cEjUAB9pVDKy3e5lKHHxwRleEGCH5rQ4+1Yf5Iu2wjZkmSe84eM+NEwMUN6mQZ
diKNrwp2qkRoeP0hdQwa5odqTghWyCuM0CK9tBM1nPN1RUQMmTeZE41XiIMgP2HirfIou51ceZan
dX2decVtLtvkataKHCfjrGziuxAhJaurOOvm6jocYdEmLcgH1xuu7XltfNWnbuY00WaMKlMHrP/l
EQIJzhzTtbZjVdc3oVOeysY8iSPKQb/VCayI9h17HDSfPLxVBJE8ZDPtIU4lqH+KWxIHg4wy/Wtk
YkXU4h1Iw5MwgeTQAsAao9C9skKaQr7zeUQeryAFBM0AJIqTV3Uc3IVH1souljoN91lrHJIlJWww
e2jp5wdG353WopVPlQWnkMXkolOecTpxsFu2vanTDzKC7wBcC9vY0EYn7hjf17yClYUOrtnZi3Gu
pCbixLngft+EPX6UuLEvsxEdeMN0VpvEIncVqxyHwoFTyhV4Ng9ouHZDHLHZSkl0om0oJu8GZRZ0
kCVDyGqBeaEX9giPgR6eKjkltSWZVUl+Fo7lKZoMAOqE2cuWfOdE3+Rddm6s6AxYCk4GGty5yAyd
ni0RAzhVsKO4Nd50Xuh6NKbLtE/6ez2UxEbr2TjKOX2AFFRc8LUjtlWlex5mLWJS1qKDB/puY9Qe
g2BT3gATIl6c3Ffn4HPkFoWhjobMHgCb59tQsfMmeQz4Ke3PhATCILR/rNFvhbje7lpaeuRMa+vG
6tHtjY59MzU1ygwce2SHQPX0dO1dhwbbCVmTc1B0bNUcqy87D7slvLsEZJxTFN3dMFbFN0cxpJde
aR2Yi8P97033ojOm8orBK0a1yAaeXmzLuWDdmcnayHn0Wj9AQP/UEurTCub5u0JKKNg4hu7cClRd
hgxyg/W+wAPfJ9jqpwF+kMiHy7KOYXZhQWd37cCHeMl4nVWws+w4vm+m+L1ZdUTEUqqSLySAvibV
+7Afhk0+Rl/yvPsEQZOShnAueWfgRbx3EQXhkM3sr8oKH1Lolw85fMUNY2XqlwVRM0piRjHJgLJk
PNgDDL86zrNjVNmfckoJImHk1x4uDd28TY1DcgdtxbhTac6uN+TuFv8Xffs0PK9gR56sXrsqVtSs
SUlYzuhc5kuhA2FPFy1EIHwTjp8eVGbbJ530CX9h3kOL56Ys4JfMRlVu81ZxXBf5nnZmft27Ecll
dn4bjsuHWcTfkt5gvmaM8z3hqOmnqKutsD+JndSiNe3UIBxcOI3igOm+LU5o+Do9UhBYV1bN41zQ
oDXnyrxGDTFkF8LqSTJAV55NzjfwqgtDCoEGiNCYsO74jnrZtrdNx9z7VOhmJHtJxoOff8PDIXIF
+qYZu52iVIBDh2CbQ/dl3XhQjvb5qAbF9poZbfll8JquSnZlN1uTXnn9dpFd4qbsIVlmNe3uU8BU
/QQuRmjLwZrijTq7IXahq+9shOXTR0frSI27UVNH2acuKu0kPcQ6Bjx332BuFNW152pzys4x1tA8
uUaTlXvt9ZD5Iksfw7qhAw7ScQi/0WlWeDdKRcbcrq3c8ZNkyLCp6SwsgZhci6HHIF2CgOzKvU2h
EYNKbTDauZU3spGDpvLMy4acCfshLbzqg22LytwVIrbM91UC/uL3TvF/u7T/RmTys1Ptadl8fXwF
u37+C78Pyn0arjwbyAoRw393cfynS4sGfGUWML1b+/6vurSrMA+VFJa29dT56mDLv2CWgtqcPwAn
+1fUiN/1fS/7+1T1hLXx/hxiaICINzOHYUoYJIi+C/x4WFOrdH+eLiWroawbXx05JaKvH+FSnoBI
iJe9ofQ2d0DSUE3K7ixCtXXSWva7UYv6ZEy86UbU3ce+BIzPkPCyGJKZEBtl3wtUfYANezaSyk4n
QkLM5XzCb0ufpequ8cDUF62j3fbUHi0/2uUTq/JOGK5u9nCHtH2qEni0oLhsTeghJnBwQC7r+wWL
fQ/axgMxQoCLhzPtKXdwCzyGXitbb2u3kiwgP4o9iCVmPFP0TKHAftel2m08iIfRNG1mJVtojiZY
TGSW6mysB7c+q1Ts7ZZqRi/4jOPDASwKAGNah9syilg4m3E88cpCSACAYBPIRobgwetqdhemkDus
gFZHW7bDlHBJ9zUWgcleJw5FT5F1izSnKoBQmB6JsnhHTtpughE6wl42a/zjFPoeksIkOmnsyr+3
2z40xyDjc5JFQFhDfeYA6F3Ba/ojk8ZJned1xfpWTx4gnHYZriY40UE6d+ODZ2orvZCoC/vL3K94
3bGb1AbQpe882n3UcA0JqdL3OPoLTavheelbrDTS0Z6FJ0x9ouoKXe3baQgHOCGZl/rbRkzhgwUz
3TmpUi9EMY2WwTVO/cxvFwhvaCDD/cDA4UvkMmIMYA476swcPEoXGuUgstLGzadd7/WFt7E8BuXB
xJtysvWitNw7bdrvqwIITID/dtGPSz9YtBytkC3VAa5jP9GVXKjOiHsLlpXLHowJ0+lgzDQJT1UC
zTfgMPylE2kzb6dpsZygCKX5cRqdJNpplSXmnWjymZGpkuG7zhuix1wutP/mwXfAPySZz5GCiLe7
Phoduv3eTPM4n8iODzCs9mUAhtzj2qqyP/PcZxZej68RSkK+dg1s+6qNVLFspOEgCQVl2yK5jXVy
Eo6e/KakrVcfDG3skCKPjvZzd1uWVUZdYkh1bhgkTm04W/nH/LkrDmGZBvmiDHOTsFdVm3mS/kVm
eikqyiUvTrLGTuq9WFKJAKZc5vsGiAWDgDHrP3tJRe4DX7j6Gqu2B42rJvNDs3Tzg00oXchcfCbB
DB4PerQQ11oYyLrU2bkoBrI0QHXZPi73kllHF4dFcRaRgQwocB2H9M+TkeF5StIxoiUFSUcd0xMU
ahdyiNoTphf52QoKtfZGtc5cSiGHhe7xPDCL8cxu3BJBwYxGzG5V7uEHNWInn+c47fNMp3B9g33S
o32WCf3OaNbpz6IG7rZlHQqZ63gI0pW8dM2CmRHVf7JPimK0t2nCQWLnPk+YpIP19AYpxESq2TqE
Ug0pr71f+DZTd2P6kDQ6u2WqDlqpmWzriM5UkQwH3SnaeryQ2tdKTVdOkxbHwTFja2vNEEl3ondD
sh6dUALGwNrVZntbnLNrc+QDt9xo8Cf7ucUlYw6Qsf87Lv3RXrbZCP++vXz+9PmxKF/vxOvf+H0n
dukw0zz+ffd1nt2VIHgYa7tspy92X4lMjS4v7BD+wmuZmv0bMmIGroxbbTrPzFzfpKD+LBXVYrN+
3VZmoI7jEmWvizuUpLo3beWmG7wy0pkVTG7SNbt0yKKv+fMgSa8zJdOg2lRpl33U67TJUHOTbvvn
GRSyB2+Xr5OpPk0sSHxVnj8k3Rh+ppZUcttQcFyHIDgIwimMcNnqQheforVjQq7qVIIENMDk2n5W
7KNGL5yuWovJ42wsE9tRM3i4yxm85UHkWmO1NSEnfstr33kocj+9T4ciuw+LgaNusRjqrlSjzGhW
yepc6368R1+dXBoDfF1EvUl0juCkc/eY+cB80RQOt5Yxmc1mcObmQ8fyQkygT32wdZ0+uozbBeWp
clv3oR+QtG4bOE7TgelUVZ1ZwxSCxpxmktT6vMw2ntNXNHfnMfsYJdXXfGwykGEYw/kOOXzVNJJW
noPJEULW0MEDEY3mJxZ3+0K5U/nejq3L3GGACuwZDU+QhQDvPLtXHEj6LtqvANAt0pIaJm0ucMmZ
xPKijXLmwQ3ayTRPGaEWzLLpOX5ycjNi8oaxy8ePanEML9raNjZ27OWAzKMi7bb82/qxgPlZBhFr
oBtA9h7vhtRjDNg65pVtUrVzcTOH1bwkOjGQXTWj/p4tMzyodnRuk7aYP0FT0f7BQug8QTaGurep
fZDVOi/tGJ+hO12l5LzRvbUUUjobxh5xSTLv38twHY+LcbQ/htMIVQ/pB4PPEnTxsedA/iUvB0zn
9OpqQhus7JvGOvI1iWkInS5MA6wgKwz3iY+L04qJrV0HJDFQjqlZn+B2NYpN5ff6czO3lbF3TZrp
OznRLcavEXHqahKgAwwdQVkiX8yam6RdLFL4QqBSeBO98N60l/pbaZfUOHKglRNkTtbey2rRd7nK
U4DVKWewjWtXNcGRzFYnmnLyED2PXJ+XkP8ea/6NzwYXo78eL3yLgwgO8J+trkGeVNVT05XFv07a
/LH4+nKS95ev9X3dNVDj/Ybs0EUPrFaV4qo5+b4IP/9I2OTac5RZJSzr3O334Z6FWYtpLMAqnFy2
eHbG/z7c40fCYxCEhh9cnUUj95dW4WdB6x9noD/96t6bMxA2PnAL1CEnvT6LMR8r60lDj5AFTOC4
oDl3mSkely3Tjnl5qHFjFTvkBamzA9juhKco5OMSQQlEqV2ZHdWXDHmJeeK7tzRQ3fBy8Q8VrPD8
qJb3Hucr9TUZyqAgIiTpvtTyxpLnYXQ/hDRDmR9ivAlINEviOy+7NPpLVdGaPGvd69I7l+n10J5l
/PPMCM+W5KqdDh4rdR6eWVS9IuHEX27UvAQY1BUPBAWamX1W5HmFt6P/zkmuSuMpa4pNLy+bZWbE
jVp/2FcAfNNr8sNcaz9A/Sl3bnE/OZvMDkC9kx8nmpN4fBQAOdYsBCtswRDeEi0a2/eLSYPovUWa
QXaisDC3R92duPNZNB4aXmekI3Ek980hJJrs4iV/55NXmgVAr8rsClQuyh7pXMX+uTXu0vwM/OcU
cwYknPiajC/C3OL4dBk+GuU+B3RiDns7xUi7Ce2jGo7N8mHrREdjOl3/Q60o38fTTZ/dV6O5IQtW
64vCuWzkXd3ehflFGh8NBArZjlMdAU/ILMgP7dLD7AIIPircNNlFZe1Fdajj7/qCX1pH/r9hXYi1
Uvn7QuvdY5d8eSz+FVCXvVwFnv/a96feEr8h35Q+oEOkg0qsWv/vD/36E9YazCh4MBVUrf888tL6
DSuuRAHA+dACb4UG4PdH/vlHPO78eTqKa8Lirzzyz2KOP554RVfBp9VB42VVWVKnr+P+F+P8rjIo
AqjoN74JTbm/SeRN2D2uudSq2wKimM2Dmu6Yj6f+8Wqvq1s/uRJ2hPBUkDiYbQzOwHaEKhrctdfc
F/U7Tg8OM/HxwVwu4/q673AzHfyaVJKJaPVg9m7c8gtJMtF0rsJbx7r79V3qr++uVwaVv7WxrLfx
F9qXTQIGmBr299t6VSS++j87lDndfNM/NfPtU9vn3Y/yd/2T/9Mf/uvp+VXu5+rp//77S9lzdOfV
ouRN6b5aY//+HrzSb3pu6x//fu85/m/wGMg9o4Cnssd19ePec/6o8lfHL4ZXtj57tX1TDv/nZrM4
KYCQXDGwa4PuF3tsb2ltWF0wmXuoirix8WG9NeEngKtTncJatiBrg2FyuYP2RgQCfutPs3WNdM7o
TobBg6dnFJOPJqGfaNfPJRIRfLk0fkjDsatvxKgREW0aVXiZipLwzlr3jJ/XnjBJyr3lM5+tQueL
13a0g+1oqEx0wl5WrT0iDFfst86dUQzDO3OuYVgmVZnOeF0Iw9pKvwL94Jq1edMh5v1QLIvTgxXx
1oETCuFpM8BBn0mGhwZxZLPBOkCjMGb0gFT+o9a+1WzF1NjMsH1VIxuv68baOw4U1V3XWWW/J0DL
OXWAzYUHXdOKDMa+WpbTxm6YCsi5tbKdT4UHCsPJk2zfZkli3/tlNmD0ypjz0ZBP+d9TioghidAf
rlYFKnGv7RdY+jTZN5Leg3GqYBxl22yM7bvB4iLJ28sWhmyqOX1xx/2FZmxt0b5UR7N2gJhEgLtS
yUiQQTL7ah3JyRQ3+9RFmBL6FT2Anrk7zhUCu45umLs3KfU7+hGaFZ2I1aUJ6t0NSIFzgeCOyjvy
wsX1z3+ndel6sbRRD7ke/WZJq5mOijJXnduLpQ1vBnzm0Ucfirzl0jLcaVvWI4SPeOpOye/y9r/8
fpRu66rNooxz+E3xhNdkIKC65v3AwO77rkk+hh4nJt2V7ReLhtvh5++3/v6vr4+HyOTdTMpWwdTi
9fX1VZt5gGC9bR5xaZkRjaeyHNMgTML8Hy6NBeTPb8UygieaRjvtqddv1aIEdC1MZluD0C7acFP5
JSGj4Z90/396G5YfZGr8UzxzBt5sRsnYYeCJEgUpUXg7ovjqPVNxtfn55ybEm2aDFA4eSaTieJV5
O+6Q15eTjZMckwWzBXmr7eDv3Ilwlq0VjfZ8ij46qR96gVPzYy7pJh8KJZJvnFdFtQvTuvTCoEAi
wlEzhwfNKkRO2HQ1jcjKYAXjEvuYMiJHiS1w6LDruZVAYCFIrtukoxkVRyRYxpOfuvAk/cg2hmM/
Le57ORrdvFu6nhsoY5FEM1DA8ms3RdNqiyrW6e0AQO6iP8aW5CwfgESYNVOAKWK5QxoGYIVw8fxu
tA3WiG5A5bVNiS72D7jmQ3lTQOSNAz1SBjCWR4WgkaIPUXMGygOlGrq53sjFhon04DlIox1llQTR
x858moXGBCw2c5mUGgUW7H1BmBqysMId9KW1kG8AXb5PC42oBg4TwOsJR16odWaSCmN1KW3vpMoL
pnHjTET7YLqQzesBtGk4mpX7QIzUMASw3FPnMx3UIt+hQqhArXttW5yZZRF+YOhttFt/KZP+w+QL
78uCHvuGjORkWja4b5LuekH0l77TPvHFN/Zc98M9p6oqPXpJViYXS1Zgjm3zQud9EFYjAh2OLgLO
p2zDuT92SzXU5wsxRNm7iMik9Lb+f+ydWW/cSral/0qj31ngPLw0cJM5akhJ1mBbL4RtWRyDZJAM
Tr++P8qnqqXUKeu6nrqBvihcnEIdm8nMYHDH3mt9y1xSMUKrSdLjrErNPJ8ZGUzfkUCWfJTOl8FV
T4uTHAThN8mWK/oV8/I69ddzajvfp7woLgctJvku6WunXzGHbOunKCYLs19lZP2qPTOkABWNa7TY
7X3RaNq9BnLau8954ipitZRfbKuUiLaN3YCkum8TVdm3PbGl40ORkR2waWN/HHeDKPo5NHxt6q8K
ORPXiiBHFtEXOgeWe2Z4dkP2J4ql8pHfIomLPfFynhEzVXF685sZK0/rdgg/hPwR+4U3DGEcLzOT
cgnuYPZl9ctpIzXMtccw4BaVOZofXxvyGMq93ZfnhRX5qJQw00773NOQYSK08na47i13V9sVIqN6
XMQ8HT+uv2t75esQIQib34ADJj2vKcn22soGddEeHUH1dTJZk+tZ5cCyVReU4xp5OKPuoo2jaJPm
yuERGybSJ9FFR92Z39FY38AMnoONDThtWLmRP937xOOQjGQXEAgth+D6glslVMRvDRfnmN0c5syr
bbRfI9JVLSrhvSnG1AkIAGsEaVBOcKJQ6aM8L5NkmlZubenxhWVLZKl4eftpn5i1c551qVkiJpfB
Y4oxtd7SsvfitWaaWb2VMvXcgytk0q28WS1TejqlSPXRTi0iE7+8NHNs4Fc9NgjnLklGUwN4r/Se
o7BeHtseIzr7EQHSayjJ8Z3dc79hLDVeLsRKMJcIDZVZYr6c7KYutHVL7JrgI88uPy6fvPC4ziKY
TEiSLY+jhntrJUYUTMEewAmOstmGrMh5WfWuGcszNOaSUSiRXUUBc81Pie/CkEBqwi4dyojM1N9v
zif0esY7ho1GGSoNRybaIaewJLaQruzzaFgnY8YAYonTiDihI/LNNwq/X/0wCmKIDyayiXSna7H5
2PGYBBclUSPdhcwxXe9kOep+SKMVnGOSyaC///2nPHn12uais146LgZvRCzcJxL5soziJAUpuk6G
0r4KRl0wZCFQx5oN7YNX7ykz4eValscLcXnRU4SfvKyoJms2BlwietOXpOfM0DwRNqxts3IeJidI
P9UWTZXUN+Nj5Gv6poKuB1YmqQ+/v+nl7fuq3lg+CC3U5RAB08U0rJObJpm1tboXkbE9ee6eV038
3WY/xHUT6V5w4TeR7X6wHE4qAlbDghtaYCXAHX/BiF7XcBkYOCKU7GFtyGFadyW7azESxPn7O3t/
FYpEJg82J2qO4sFJJdUznia5bxG7Dr2NjjnOdn2AieePr8KxnW+OmoOadGFivr4XWVH3FCJFbp10
+k3T2uZh0Frvx++vslSZr38lUNiY1nBN0mBE5HC6NK3WHBhcF0xHZOEBRZd26NSFsSU7gTfE4k1J
NDv99TP9UUvn356oXx+o/9f/a2AIGq+vvv93vsQbDvvN68bPy7//1+Gb9o7BRM0HKeoDLrD5m341
fsBvLSQUWj+M1hwebBbkX81eDuPM9TmMc5qiNcNz/6/DuGn/w6ZPzfniLwPIn3V+3q6TBaWzXHlp
/TDE45O8XY2ezS5q1FG7JhbUvjQ8kZ2lunnz6su4/rXs3oAWTy/Ck7skudg8wOwYL6fGV0cwgmlz
DXZGsx4KuJ1OYzh7KafozzamhSrjuAv3Dh3QQgVaHolXV8n8VqvYuZp1JyP9nAHiXYLkdpv2GnWT
rhn739/U8te9esJ+XQ4VE18dZA1wFG8vF42xhtmTMOWoy78prwXa2AT1eiZ0hS65M5DPO6UfnK+X
8ef7a/JU81gvcVQnx+uqW2SAls41i764yGQcQBlopo3Zkdk3Y8lbIZxEWGBPh8xppw924ZPX3csd
L4g2Rhe2y+nJenvH/YS4VxRcPZAWCOkB+wcdFaIT/S7+4EbfX8og9Yp3zWJxWlbP20ulcaSKvkWr
GTO4DEmTp2qC4Bw63TStf/870g54963iwsPHxBLEuwAp5e3FBKcKQi9pLRWYcIZQVkqcpYQL3mJq
ccsNZWDz6DPGbOnhWEZK73JQh8JR4rGQkYXmNxmyVVZkzqWc+ujBdP2kWjdTnj4jZrRWI6bQL6PM
K6JMR31L5C8WHp/XZWMRRltXnMHAyLXtl2ku4s82QqJHzUjSuwggiQXYalZGGEXdQhXCixOBEUhM
Z5PYIwZJP0b9KJgjXSS+Q3axO0cdycoR6c+2kghdjEybH4DvGT+iuSHVsg9SUjWNjHwJvEJm8DyS
Q6iFrmwnhsSSZDjg5+QceBlQuroP/Msgs+JvkWqCB3Rx0bNXxX0RKrjpT7SrpHEYshaKAVgkcc9E
dC6AspWLGl7N9ymTyLvJmez7pCGwCQMmieph55k4pIgA0b5mvjH9QPZtpKTvDplBlSuyY+rCYUde
5mF+AEuGhT/muKLWjt/DmigjZ8TlMKIhK2cMYmunw4O0IsqaFAe919NvGPMVjT6X7C6Kelc7J3JW
NGty0KcftVvGP3Ugg5d9nkm10xuZfIGskN7pA47+ldU47t3cWQO1LljCJ6TMDI9peOmXQ6bJo5lN
86bz9JiE6BT93jwnyRUMPf1M1KatkDNpcOabxufMT3mLcmtANkZj3AJq3k8K/cBUGc4c9givlAOl
HH24ezSslihjQUrvUyCK9ibV9bTe6aTxYIcg7vBSIzUsXcXIkhVQkzl7iBjyI4WquygAYQpcFU5E
mX6r6xy7nZCjQ/Jdh3nDmHp0YlNZj1dm2xNm2pODtyGn25z3iWtX6ziS3loDTJ3vu2GcnyYB9gWi
x9y1oTIKSJ/Yi8ZnxMDVQzFk07cWwOtnTW8IeEb+jGuHPbnFaWXU7hffkSYJ8k1F5DMZiuZnjt3E
XGP6Edu06txDXzc+rrC0/678zvrU6HW7Tqu5f+66FgHWYLQ2lsJSvzGV0ZYfpf4sO9Tb/ROeJRs2
vUlwezTN3j7ptZpxctFZZXIJIaYNVnLyd0NwX8bmCvbzBmXJqnX4OpS7UuVtLX8M1jmypFAGR+Z1
o7jCY75GKMFInjZNYWrbsS12LxvS/6+i/ieUhVd787sq6vabekr/x381376n314XUy9/7K9iCsYD
/4f/1ccGalNE/7OYgvFAKcMEn0SMf+qK/2mLNf9h0L/x+MFpXi6Mrn8VU0w2XiCPQeAs7cbgj8TD
HH/eri+O6RRtNvMKBmmAVU8PafGEAb1lYwPbCC5wF8Wx+JnaAYpVSHLO2eiw0ZkNEOnQ1EwdZJDV
TQ8z/Tvj0LO7BNiBRPHcCGO6jRGGWFvT7rI9FPdsZyYzAaqaDjMg9YYopgsRSzjlMTzebJIV3MMm
fnLKWB4ohO7J/XVIWtXLc3wsnR5aVkTmbsajbpap9hRR0nzy6tLYDs6YhXzRX+n9ES0kOkytvhpo
CsnSag91k8ffRrNwvy7ARfoFXvGJTRvrK2VPfshjMmj4SS743AGeCBiXTdigzHxG4Yius2j6YS2B
Ml2TDIYxR4OjWUfWcANDDWhErmIvJRm36net3auFSZrYpIt2EEJpz+cc+LpZZAdCd2b7PGoRJZ4t
Id0AlZImu2V2Z/Y7axineu21Ud5d0oRNdxWnn8tMA9K3SkvP+aIzcBrh5ammPMwRI3WPTujPKHGL
nU3wdrlO/ASNV2HK4n5MqpTtwQiYlcA5wBxH2LaM8h85gdW8ZgTReYV4QMREoMYaJpdwJYqDGUcP
aehT7KwdbJhwOuy+V7J/HpKRoyD0Vd2vWyyHjlBwDH4aQaWpa1M6CLwDfrDYDDaotVXVaGvB26PW
LyFD+LkI45nW3jGlFViRl0uqc4Vok+Q7aMx2aBplYFwiH2VwT0wpNCtd2WQGmaWungbeonxgVtAl
tUnbHAapAjfsnQzhhD+3Zr7y3L6PNpoxup8j8jHJqXNJblrLGdssBZ4ffIO4OhuryiG63Wt6p7uo
8djN/mpsIIBso6QT+rYfVZyy5E1eGMoyi8vOLuz+k2uLnqUFPtT+6jjAv505EgtErOmDz0GQ+3c+
RdHRrbNEbfWky288d/T7T5QspXMYiAVuHwbNdx+iOcieEr207CtZ9fXjOOVlukPpS0drTIs4lGip
hnCshHPt81bMQ/KfBIJXvOXJfTt4+bSjxYjxcfDK4YeLD4wENLqCnPRBVfxoZRIz9qvNLjnHbjYP
oVGjoA07R2uDs2LIZyR5DtVdYrTx+WwOmAIBu1fFyhtTM900pQbvXisxDRL+1I/7vmYwOHMgDLYW
EsWbWijz3nFoYq6jVE5fS4ULYN1DhazCNlf5th9EsHFyvzPOQGVPNOqYd+Kd7a07mU6IS0h5CO6z
xaq4kRVBs001DTrRfWTXh5gV5biZYznM33R/aDCuWxjtV4k3xfVZkuWy3eMnTEbSqZeKk4D6+gpX
gE4u1qzl8x1MdMaW1cRaJDtdGvYV5nXVrfTJ8p6asSzcUEPAFyP5aeo7hciyO9TIfbH9K8Bw6wQ5
vkD77vZbmsI0SJHhBWLToYwh8MdwCT3Lhb2vjCG58jyjJxuv1HJCYq0MakYZ2FobDobJjxKRt3Ee
1zaPf+al9s+Z9up1bY7mWeAMjIqrWGbPnj/qajsUFXbyLjAnFXpzoqc0NIq0OpuoQ9ZTrDcu+bke
5lddYc8isrR8oCNufsGdT+3WzX71mUGX83U0VKfTq3bTeLFDD3JVE1WtWCoeiap1miLj5k/HycYa
XSsJyxTn+SRtFVNg1dF6BsRyRRM3+KyxsdargRmZv02Ai5FOXAfp1pcGDBOxtOBXYggCIH6ZnJFI
jbTKxVaKDj+zmZZFGU4kQFtbWtfkcvUdI7BznMyxdzBlUOHh1l6yHVqGYmW36jHTJtXOUkMU4afV
hBNtGfYkM0khRHPh7Fh0/8SK+e7cDMBv9d69qCuXHGq2D1pgYoUdYniEmRZsUlNabhoqU8cFDWEr
qwACOvCrJiB3195gWrndr3D/yh4/6iD5TlsekmG23SO2gaI0UIGWOqtDNmZbMZ6H+qMxATEUuiKL
Slqsxxc/SfniLZGWI5ucM6omMUfwWjQucOiOpr4BU8ffu0nifuG/TLjhCCYHqr02gT1MoGVyfJs7
36b/GWE7UZFHoFocQ+bZqMSzYL04CbaxVWrl7phfa/Yc+Tge7EDITdbConEYeKlVM8SjRD3GD4qU
1nh0BnoUt5OnMc9xfDXBrfCb8jaVgVeF0PBRCQ/CmdxQj0TX3JCHHquLyLK9YZ85DOD2zti2z6hm
2zttDICFd4zKSXZravETvxs988hw2y7EuS8naLKj+cjoJZnvtGEQJZJiLx9WPflrzk5wxvOuzNxK
6/PYNiHVZaOODyKumfRhreS4yE9QoBgKfa01u51s+fCI9FLRuutW+L3zhSDvGqXb1Lhzd9VxgCxW
SsTIfutMDGT1UY6njBFlOVurOGM7tsyE4tyaJyKkE13FhwlT9gAWWhEswsm5d+adXqaFfWRgOZrX
s14KKxzJl8i3cixdJvtQCqy1mfbmY9xaKMcK6DnkYjV+1h4HpK17f5j8q447Ch6Yd1U+mwoO32MB
RwT8rt7zhsqbXIOsbtGBLq/Ip0W14Q+6c0X8LsimWXWiW2VLxf+jNaK4CkklHr4WUiPQSWBEPDq9
Nt06dRRtvYTkw7CZMPZxfDMz0Rkrw1Tmo5E2JF6x6djVY+Wp9EthdGkc1gt3YTVlzGAPQotlehPU
SXlrTIibH7Rs9BZoO8BK84ydgxFcId2hQwtuBM2zXXFTD5UvymBTZaJPcGJ00kFgofw2Om9IX9V3
GRbaeeu3OfaLLmppnoQpT0Q6hoW0pXUW23r2A+G0WwMvjIFTJKzF6boXYxI/KqATjxnzafAqmcsH
zVB38JsWpUNQPCVvepisvnXu4lIjQXAlHKcTW2pDEE8CIOSWvDkjulBB5M6fDH+OwYVMGHQ2s6wC
Dy9YAFcUKySRHADuymtoJN5jVti63ODVMK3dkoxqrUoMm82GORnz0yUVB78vmEy085Yh0v5RZVDW
2B3awtlOPulcGL41VN49M0C5Yug9+asis4ovDA8pcASQWWdnBdGcHEB+TEw93ZpXgTt7GWTGou+4
RUsuZzEHWSaQ+NgxklWqTfaWuiu5hERrfi6LMbsycXvd+UQSTchPDcvZdJIhfti6PVV4Z/AK1ivq
YaLBaFfhymeqLgvb4iiXB81nHdNyjUVWKULFBsfTNgVW8/wqd+ouvzIMB6CDystgP6eT1p5NAdgE
QQMl3Y6oXc4i5EDforot+xC1i/8oaV4Na8GicW+1vhX5WifclFZGPilcfhT4LibpfaQ0mi0ZXt1n
7L7jfa16WPiMUJI9ftr608yjOm2tqWWJQnLG28ctHGKzLzZ9lOo3EdPRK2C47ZOXpIg7DT1VZrjU
jqE2a7rDqrfsLqxKm/WiDcmS8xYj74JmkgYBQtcBvglZKHPsIWWKYndLs9M+n2ks6YLxv5U8CYia
zhazWNQSIgzPI/SEaIOD7C33S6URdVvBlAN8hQWvC3MYYT0Ws4Uh38jJXlmepGfRUS+ikG0LV1BX
R413gbg+udSMCF1B1ZJ+wJFb6EVYVsq7pkonmFjk1TbDlO2sOos8HnQTiufFyuh5ralyezLUB0/t
ZxBc126/RGJNsY0ol0XH4k8iN9h4XTN+z/UsqA4CK1KxapkvS+YfhofXwxkUrIBRGWIzYGmsVnJk
Y/9g0nPSIUZuxzcMb3nhnDPHPJ305LYxmg6qiDC3A56VnFLiGbIqn4VDAZ8ZrpE30njv5v5XC4ER
Svyzuv7V0XjdcD/pE4NWpx6lSYuEHGTxi5TvdSu8aqgvZAnjgwRqXiz57MS3WRnR4SwSri7ckpwt
auRrK4VEMVNSDB/c+8ksbfkESOkNju6G7QKyXv73V814XtNyzlO26Fro0bHVhL2N2ql9ftUf+Jv7
PJ2KvtyotUDKaBYjfz9t3c7FcgwaNBE6Iy3UtSdbUYeK3A3MZUOlrQL4gKhc5pFvgSqODcWQLmk1
CbOzO1weyUfZuO/vmwhajv4+cSqLOPdkOtplgPQLm8wG7DT21nA5vpfRFP/ZQIXbthmOAwdnUem0
IU6ukhtY7oBCkgjm6/OBgxHJH3ZUfpDlddKE5ypMKAMDcZm5hBGchgI4o8+xMUNNr7uc29nATdPn
1CKn+wwWV/XBmn3/zXmM/RmPGfRoEKuedOEtnw5BFw0lBVnAIzIhrdroUd1/RNY+mV9zV0vmNpnf
vsPwlQiJtyuTiYXidcezAeO5z7aV5lCvQvCleWzV5SZH+PXRZOpkwLBckrGCpSO+BfPFefftJQPS
Dnm14u713bIlSNi1rp0k6c/1RLl3+jwIDBJgnHWsZvmfzWyWPQjNObIBfCaYW4yTaXPl6nXgTjZ9
hLxggBEjcaNV1AJWXJEr+BFM3FgW3qsG63I5ZnA23yro1GWu+fZOTYJwRGr41Da9xWunC0ZeDFkx
TfdOD9IGpKbjgbpJnAdf+lG5cxovOqZ4pb78fmN49yPzOdj80MwTaOGZy2T19fYztQSSWJojwqxj
6rMaShKT1wYokjjUZQ4rCRzohyvrb/Z7l93WMo1lQ2Is+PaiaYTiJoeBwZTKcR5EhabKIEAocCAE
lHof74LYn7NklTdBLH7li/7bHf/ds+rols5QEKUr9c27fYcgseUMnAhQW+judGdmBJVqfvsMgY0j
zB99u9bi51sGZWAdXC4XnCyqqXWVTuhEAh+qrc6V6r18JX33a9HiNGx8OoMfXPBkb1guyCuEDY+G
L3d4esE6yLrEhKEQVp1HPzRz+nXx8a56smhoG5uex9vaYe6OverdfucD6KkDLQm7XNSbJsiM9Wy3
CaExg5ntXX386PV1smB+XXC53OKqRXt/smBcQbBoH9XEesKjeyw4sH6GmbuhY+IQukYfCLwSD+rv
f7yTlcJFEbhw4iAABRIkU/m3q5TxRsMUZ5EzasNTRAsmDCr1VJju+MGP9jcXgteFUJj/sLO/eE5e
lQDJlBq12WRxOPFYrNCNTeAKGLBkZv6nk+llTuziTWCA6yG+PlXuDPpAvDKHAKIO6wxQHDdFGHoG
859/+v3X907izrUQTPByZ2rKe/hUzFBErpO1lpuABOCOjBqYDA3PoesvM+nM2Vk0e/ENNDJsbnAm
5xXDvg5YzyjmaNfbhVtgqBqLYfP7j/X+y7YXZZbDssU06J6mOJRd79dZm9IinjnWRZBvYEepbBMs
//Tnl8KiyPfMzaMfMd8uoHQukrFM4iQ0ZH/vqeG+F+oeGuH9n1+GEpJ3F3EKBlqzt5fJ0syuUVjH
IcHeTH2NoiBfxydss2uK/+DLw3eOOcBipbKI3l4qVbhhemC84dACT0zSOTpiKBjR3PJPv7+r94+8
jYd+sbbjDUBtdnIpGixF3pCTEFLrZHu6zTzfY6/mg8jZY5hvxOS3lf2P31/15DzAM08RzssBxQgL
xDt9M+FN1yKoiHHIDheg5uaseRwcpa4CYhGOjLCHz3PaIGrwGecgZxYf1Kt/szo91idsWh+GDxXr
2y+Yw/LgS81a3v99bV57emE+VsVSGwhX8IF+f7fvr8atogXCikCmoH169iARoVZYbrSVbBbWDikJ
ndvd/zf2gvcXYtTnUVlhIOAtuJipXlcZRoaQDrwajc55fHkSGJz9R08CYIUXNr1J3gDUrreXAeg9
pgsHIJTuTDQLv9GDHFXP2Ip/+tOvzqU6hvjMWuG+ThfKQLJUbBk1X12bnS3PttDTs//k2WYhLKo2
hHHs2N7JF1c4DmdhyZzUt5PqnH7rk7Ds8jxLuqff38+7wsFl2k8dSO3NaYnT0NuvzgFO3GQd7Y7M
NrK97Qz9+uO7+ZuL4Bon2pVa239/kc4TU1oB+lkVVlnekjDTPvNEfRR+9DdX8ZezNFITtigCbN/e
ihgqJHPtCHqtt+Ib3i8l+ET10cny/ZL2lu/LRG8LYYoR1durUN+mwAi6iBwbQMxrm3vrd1jBKZ8D
MqM/0nn/7eUQRqJApBTBj/P2ctHUlpE30So1q2G6L9CfHOREw6BAWbf5/VL4u0shH6aS5EjrvHtY
LTlPRM6yK8CwIeKmCNLqXM85PleE631kLnr3Y9EEIDUCnI2l48k6PfHh3AlQzQTaKougtmp0gjZ6
wuL7/S29uwpVo40YgtMy68E5zSrV5rzpbS4Dn5Dl1tJxXdeT/8dfHFfhS1ukjryOeWe9/Y1UnfWa
2+QRfHtdDXu12Bw4KwvvE7WkLT9oOrwrwrkaIg42IQp+SseTJ3ZUVuu7sYyYZ+Tpg2XBkwIVIz9N
Rs+8PXPjPwz65HjImxgRP6UMsRynm6ueZb5kpB6sXlrKmkvk9Bj42f6PfymuA56O1aCTIXay4UHM
1itMY9EqAdI9neti5DjoR6Oc/opA/rcHwfdrgmRP+k/UZ3RvHP1E4jR1M0LeFJeZKaSC7TKaXbXK
fAHX4Pe3dBq1ZS1LYqnMAvpE7Ben66KNh6FE6Lpse+zdfZCPl2kUmd8FaoSLurWIxBmGurqqA4ad
qPetAm8dTOfd1IAGA+UGKhmvKrXqqgTxcq5PsPbQN7T0sjtBfj2BJEfV9c4jsHIL5ElStEfPEPND
Ekz0Dmg/Tveu3VX1uYwUgyiP/Dn0dp6d3jDSpu/XxQ6H/yR3ZXzIWyYNe+aXn2U0WNmZgFP7tXW6
MdmayynrfsQ4BAJCgRRmeEOSlgMq636Yaz8+tp2IbAg0unUtyVWf1y2ChotgNLAf+3YcLekblktf
GSfmz7kfXbFiLydAM27ccT/HU+Ufu7Q1HjPcUIytPEX79/c/x9/87rQdOJLTQePFevrctGAzccqA
TFYxNWybayWDpw/X8funE7wI71Kmi7Rbkei+3QvAmdaABnk9wJalnWQVY3QsA0UNOWjR0Zjq+fBn
t4WPmIMWoirSnhd768kFq2YoaBE5GrKRvH0eCQ/ZFWX/kdz49MvjKmykdDnpkNGzPm0jZz4ZBg5y
jxVUM0pxqNF4IjVx+/t7OX0DcZUAjRkdQDYCWnInb/CoSE3VJjqQfnJVzjEAxjU2xIgTgEC3+8FB
429uiRMaDyilP4XwabmQZ7VKq0ppKzVokPoEr4WYweWvTeCPtIp3leA/L4SEfxETXigI/+e//fdM
Ibuf1fGb+Nme/lXLp/nX3/V/B4sBWvmr3/69khFuxFsJ4/Lv/5Iw2iaSw6XzAuARTgBF1r8kjM4/
GJsgQccd9CJ8Z+/+p4SRZA+6mT4t8hcq0FIo/UUCIV90CajC/E1bx9L5i/+EBMLS4JO96eFSMBMQ
snT3OEVxuZM3SKtg+2WdBpjY0hZ+pIWODqihvlAlF+wyQWxmFhKcZIpvhihbPbQXIKX1wqYsHINV
zeAUv2jk5pW/Is5BjBtRjTBVc4FuIKxiPsD5kGuwL72k9n/4Y15G27GB4FivlOogjQdKS7ssTJw+
dQ6WHkX3tPTzJfuu0WFRo9+pyTFN3cQjpxTgKYDiAKiyTDeT0cnyhytK3pEr1MYJgC3isTogx4bw
bHWbehBFs5U/dWOHc8J1QSLHpH2LZ+sXLDkgFmgjldWNewFMuv00/sIqZ4mzRFs3JrxlBnrAly1D
LSRms1NjfqmCsdGvfQab3zMqHAPx+cSAcFypEcrZgyyEKg9uOYI6nTqSv1HhR4AeCpKLfAlx3Ueq
QhT7BB46Hqe7InPbKxK4EPJHRoidK957pZH8aDX3oYqsYxcTuEk//cIsut1EOEk2Wj9VmtxIIM5p
iHca67hCGFpKg4CkLmD8kFWXGhZ0shnaho5t21wsOJANeUm0iwLtgo/1OcptvtOUaJI2t8/6LD6P
u+7bOBzpGW7LMjmHtbrOpadCwGTTgTAqiDF24n1yO+ciiMuQPueFvVhIO3sPVn0rWxfZQl4/TLO8
rJuhNy81UcmzoWmv5imx+/UE5n/lDcnNgL9+i8g9s1ZVp87GsT3OkelsW88uVxENiw2cu/zLbFfj
kSapfWRmfqF3GERZGBwk9knu3A58SKQX8QNQS2vfJFp+I8webenUE8xAERAPTbMTI9zbcckVoPN8
30GdDXvyp2CqJ/TpamDjsoNkRWgFfxA9aT4WbrCnx69feHF5S6d6bTbioc67eM08CUZJo5w0dNVY
y9Cf6+S+b8zqzHWbAGCW9BPUVMm5Hvx0PT9el1g5AWrRSwvzobkYNInQ06PS1UwCLc5QMhzj0gWo
VVmWfVfFgRZvan2JPDeGHoUuCwGPeL1PneZTas/NyvOicts34zH1gG0F/PpkS1TH3tJJ7eqCdZIR
Yt0k1R5A/adeVrCd0m49zF25Y4p8D3BvK2KtW4lIDNeLiIBXhkHmfeKyFlLnxVjUHJy8pistxaQu
C0pp3EbTWVKo+Twif2LbKv6f13qUhJXrXit6TtpBl8bRYvRMaha87hD8yHej7FAhy/R7M+Z2DWg5
e/JqlZOtbc/fIP5ZF91Qj+ul5DxbGMLnnos3zV1EDnY+7tEPywK5PkHafj6bCbI5G85pPTSkdCq8
NMK6zChdVm6mRZetsoOQTBRnzV0F1yZs2H5Da5+QeLsdv+VG8TRYRolCRhhHAieLcm9X2nSB0NTY
ZQUCU1I7+NOM0731MOik2ZCWap4RS9nFu9lN0pDhtsOIqTtkZjdsSkV7b2taNInXQyl3E/IDHrZS
KXYC34TrMAeIdSBrxb26oBTNxJWQ2rOhqas2qZ/dyEVIa6UaU8Kp6u5AC/sgv8a73EOlsiApk66j
y1QVoc9ee6EDXMOq/WXyykL7LixpJiuXrB+/OmQGGvPU1wUVdVRaP8jZo0YdSh/HdxNcQpY6phVb
YZ4GBVPySru23eSsSetjWrb2OazhlaoL+6roM/4lgnrY0RB16z0pSprOrxkDe6APbjyXGVwXt/Dz
ldXLn80goucm8R6LQNsA5+9XgZWTYK7XUF7H6HPUT5c42TW4+5D9TaKiSXcL5CHrrSPmGCsPk4qC
OmxrkX+rIq28iktCSgjYTdeNDTqjzK4hZhynPG4QrqKb3fYeIYUagEnCdJCW4YojFjYligL0ByYr
p1nX+XBuZPMlQnNrw/PE/+SO+mcDN35oB21CQEEsnXMO9YQ48Qc591a3HrG2/kzwU90C7CDwNdAw
BpHmTqtY31l27RzhRCCHjUgfdd3EH/a1ZMvAwYTUQ4bsOc56bnlhxFXLVHTybiMr+epEwxfPqbyL
CVdVKfeVL7djL5dysL2YgX9O2XxArK2+CBoIKy9Qh7K5cObDSLJyX8irXE68TQdsN5bD2q/kQ9zo
0MejEb87XZBNYtbnSLdGgmR/sNOpVZbEziW8DPuTBU/7yep/FkQvkmXON6i1bX6dsjnAqbgJumHl
GOOui/ILThoYzmt5lTIIWxXC1R+dlrN4UF4UifXJ9b/VndNfQENHbNsAn4uu8JBd6pVq91Aw8aNV
stgyKay+k/J7VeOBGBLjEjHe2ZQVN7l5gOiKiipdEcZHoFA4WiV1QLVO9OFSS9VFPBkqJELwfpoc
lOLaleyYccZlcxBm/JPNd4gPxPaVoekkV3Suii1juwtfe66NG7UItNtiS3HwuQ9mejFuBsscv1RQ
58HSX9jZIi3S9SDzHzX7ZFXfmdZ3HzNfn9irJntCOczEvLqiNtjq4xDqzSVIznDEYVWX8R2NMh4z
mGlopTONOKHWIMco3bsd1MFboTWfpTqktPWZ5bElR+t4/um7Gv4IxFyetiaoeUvmz16U6ujObD6P
M/GSih0FXf6qd73Q848c9S55ZK+pJ8NCUPI0/l7OyOkUKcIAGWWarfOWpK20P2vNcd8ZEmb3j6Jx
rvzUuk5Etcmlj16tZRmRvqx9dbQLYdkQQqRuUBIojKPBpVDLrvg5L7w18Wh0xzam/dToJvuUmV4r
RJkg189GdMFhM7ubJsKZqLUbX5MXAbbJVRQPfc9LO6huZhI17cQGamFuE5P6YwyuanA5bS72yr2W
bcI8J64w9yWZeYnqC6HxAKsAnUt9k8FAJXmRqjkcHHTLLgic9cLwIS9THGZr58C5HXuL/LZ2bdSs
FsSgNZ7Es0EVxLhEZOH4ztVAOBLBLkbU8WPXvIbjub2ZpWYeHHsozxB9pPt4oi71UZLLtr2sso5n
v+y+kExlHdCYoop0PUAygEPS5sYc0k+iufKSrNr3gqwJJecr02/Pjf/N3pntyG2lW/pVjL7pKxrk
3hwv+uJwiMiInOdU3hCZkpLzPLPR794fU7JLkm3VMXAaaDca5ZKrLKdiYmz+w1rfasdT0QettBdf
AD8ncaqwOCKr7MaAy/8wE0x5wjzL9nCPoIfdCLEVfPMlu3Kc+RDxI+5EftVUFLfIsnVvMYzhZCyX
xANvuyuy9rR14O5N9XJmq/FtI3PVN7jf8f075Pm+6lPZe/oEUHaqMYuWT3o5xcdp6ri6sYIg8zAp
e1L29Z4t4pdYmAfLSh+rKKY8nORtuMRBnDh72STuYnUH3cjvBI9ctknrKibCVWE/6An56Vgx3VVc
6P11I7YrnnlOPUgw4pbHvRjBY+IhRD7TEhXdXsQbQ/hWeogtJeWO4RW1fZIk1bJboz4IKY6XxPCc
iYs1mU9yU/Vx4pArT4mHINqPw2JXK+qTJCsKFbkfLvUtsbEXKVxbotflfae2j9tPmW3+QH7IbZIq
z46RnVtjfwNl9a1XxvvJaVK3pSRwHeJN+yYj+49K6nKdsPYt4a7J010xN+dqrh0VWZCnoHGvV5Ft
z+JW07v7GW+QrF67nK+XhZkWTMqpmptcAeaz1s0fHNTHdmudR4MamGspyZ11dpAU92VS389VeKEP
xslQIa1MB6egGSmJx+tVeT9Z2EuIBAgDwzYWfrbhzAUpp2Bf9Yw4yw8i0QMLMb+qDHHD5NVc/CLC
a5nivSFGcUdTkOB7mfeof577MWlPYzE3J2Gr+TUVPZiMIF+SYOgbpOg5SQpHp5QfmDieZlwr/Qzk
HwMUEQEqTxYdaN46O3xBxwh2EzBHgtSd+cQYaKfS+MNqm8R5lUt3Utbqi4DTN4vErbB+2JyOaYj7
Fg/Ctvbo9SMJLT5WtherU+6c0LojknVvVpoLbgnRoTm/GtkpOUaOq9eYVoUWA8JwLs10nH2iwlje
r6epo7rRahhHmELpqTlTXetGfYLxj1NIUilDLMoE/D68XZO6B8cTCFHsLKScx7iadpa13CRWcsBM
ynKzPAOeTwBV6nHKBE1XPeeZGWCc9SdW5cJCNrgxp4z8DFbgMV4vK7V2Lf2JRXsg+7eoUoJhLa+T
ZQQQOBCc21L89f7Me6SXlypugqLsK9+gMg4nqqpIvV6FeYL590Tn7pZF5Ptmva8WKTvP9lwxlYeu
v7TK+bYx4vMuolmJXibqSX9enF1kmueE3vlpPz1Uo2w8zAMjFH8lu2O2z/1BtqvmddFF2iFmChPl
zZQA9knnw1K8IrKMllNTm43cJ+0PXuy4NPnHLHJ0/AqWQZmnZhUdTth2hABH0k4frSFj2WLrM7U4
BtnwIzFVeJjR6M/rTVw5OUbrsnb0vUVyGJIY0nQ/W10qPmpTH920canzwrXEfInrtnh21K7QPZn3
xVsblhzrTZpyeymks9wSw2lJFx340pzH5NYdZL9xvOFilWQSOEaDzPid9W2DgL8c6eEUdIBaZxLd
J1u0pGHfvsBOgxku3vnhVhixRMzAtzEgfGeMaygTJ+5ZoMdzu8JB2emtepTvbHJ1GIisc96Z5bgS
FNVjRA7Q3NrY5moVzjvLbFWA5+/wc4KBLsx3HvpGRh9ErD7Ld1z68I5Oh/GHmnRWlgWk+lwGcUuR
TOCV3mNOLLZ4zeSdxj4rClbwumhDgHnAik5xCeVUVyOOQF9BynVPKAl0d459/AsJmHl/eOe/TxsK
Xi8Gk5y2d0y8kENn7rKNHr/a09z7YZMmFzyx6S5ShvpsEgokVrxF1m1hWVw0ycakT+c6u4NDZdyD
L5/eFEMDXr+qrZPT3JHF4qmaWkyAtLbOYppVbq9kxaTQt/ScAk5UOqShlRn3Ch4AQbcXjXgYfYsD
w/L0kXaTRrk1b0JgW3dkbYDdYmWIbV2rjUk5Szv87B6pKoa568xyggGirkUWyLUkkMUwE2NyLSam
l/p7MAgxcdal3eQzY6YtOYTKkhCRVdsCRbL3cBH9PWikjyajx4GvpbdazxaJkmCLJamxkgOBw0Dx
kmSF8qC9R5jk73Em05doky3lhDUjgSfE6eDBn4hBqd4DUcb3cJTNeqJ4y3toyvsI8G/NSv9zg9B/
Gh2HqKSfTUMvql9g0/737pc/QNK3n/syFZVb/ISBQB+5GNrf983CF0oOxm6WtuicURshkzMNVgC/
TUXhIzMu0VDSgK5FZc8o9bepqPYrLn9kWsjQUfpu1J3fyLxfdeU/C6aw3oWr3wpbNwYJAjPwU8ho
0V3/MBTNx2lQBDmnHg3JISWFmyjDqK5eob/SkJP7VobJVSLN+yG0j7XMj9Y6nNf41fTsVJM1qauq
+sGqgWooZucSH/g5WuVuKaIz3WMWu5J+DKsBdkUvngnYJoIgqSJ3xKXkpWP/MibCa4B/Z8x1gF6c
lQZdbQT3VejNi9D3Qpykt056SdXX1v6ku0u9C+2AyN7qCJSm7faGfSRA8BIlDLMiblJeHJ/NZMTu
Gz3AyjXBcu7xE9NXuEq/w0/mdhY3/4DgHBVdXR2oOuXelZNdUwsm1U2YniZAWZCgh37GFiyz3GYv
sgvqCEc/5Lf5LYkGfn4ZRm/NvVRvmnODyCgM0KorM4NEnrN8l++MRyUExuAWz/ayr2+5TxeZe6do
nlp5DR1V8jnWbspbmvm7Jr+olAeRbVlDK3m/HtmLEp09vu36vEkhedj7FTO8MuO7T5hPw1ok2/6Q
z2fQB0/M4RovEE7jZmD2rLl5mWOcr1xt35G+Lrw59oan5aPyrDwvH9X3v6vvf99+jV/6ty+/xi/i
Y/8mPv72n/EtfTH2xl7/OL7pHw2Gae60uSnM5WLsduGyc/YNKUEMFnWHvoYKTg7Slce8hh7DPXyn
Tg7ihw+NcFfLJ7hKPOUvOp4poqSzO/B3N7N6ICY5FntX86pDvAaMuie0xC0b60sM4pqxm2IyDQmM
vmzBcKyXjFuluObPsrQ9v277perSbk8sWbkg7sGDCH4pjV2sBBhqPsyePTpui9lq8dZjw0/z9+x2
9jDFE4XkPI+efum2Af+e/VLpAV2n9bwv2pO0/ijsS6Omk1sCqUIL9CzLM2fwdP5yxeuMuf1zP+19
ZpiTq98tVzFJhjsHmxlTvfI4i5PyNJR+fRIP9Cfd6Jr5TaR8jLrLwjwTh3zYRXt+vIof5vlmls9G
ebwy1V2qPHGpRnrjW6QMMDjAmjx620TKXqrdrBAbAPu02Hrs8ZBl2H+9RD9tmcPJ+SoeTuRImgdr
WL9RCDWRXmXsQKU253OMy48hlldHhBWdy/C8PqNkmneUtf2Zff1sMGp1NF+PPQfqyzGOWarx/fYW
cdcpV4AsiUFW3J4sBPUKsuf0Ft8lF+f+zrfzo/22a2APKxfTy7lCgpbrQIb2St1b1x1je+wro+51
F2oQQ+NaiQ0/o4XK75RLgsX4EwUG+ijolmBmwLeNpsVZVryFyaMdCzdbAl05mzydST1dRSdJIFHl
XjAcImDLJcaOtoARdFJ6bUKo+KqcOPFpzoZFS16p9BjfHNv0LOvPSmZFNUE4LaYIKiSem0NI95X6
wsCMTFrxQHRcc1M0bxlaTASwBUFlFkO4m9XsIdMM5J+4tc0Bcyn0Y9qpJ+UnhDZMaQH/jLinKdR6
x9O4pBAafrpk2s9T4xNN3fnA3IHcZ9XTrOcsRIhpfXYm5RFqbG6c5DUWx1Ns8ltmrx3dxdqjbhu8
0n2p7rLyoVQf1Dyox9Plwn4RKSF6MRMPBT3sccpP5TZitIPBnNxyN+RX6nKXwtgmMZoonnPrceI8
1Nzqurim9eAv3GvkiPE/ysvhvDt//8f8sy+/o3K8Mh8qXZiZkUdl8uUvo/O6z9U5js5uOnAwrqfr
40JTHuGDVl3EwD4h97NrXzX6hRF62vLKZS8TX5npMAtycS6MBTqQeATeGOl+MvCdaqCCshuBjOrm
KoPzFSbyjdUqEFkPETI9nWdhlYcu7V3kregtWPIsx5DBS31ojfsiCEnfhCS8WHSOA71laD6xsEMo
DLn0hne11LytQd76zy2n59V2Qx7Zp1tdHeFh04VV6+wrhn+Dy5THqZ/yidwiv6QQtWoGZa7zYp6l
rwPcrKzzdAp7kA7RQ8XtEUiJU57YqW9ZqD126wVUBHoDWt9ZPJWt7mOGpJxUvHCegwTgQaFyIxFr
sGTiirxh/n9Kvu5LqwHHOBp8aZP+UTfmoNaZ4fXGTlhrkFYhqaX1W2TkXp1yxOpEmZMpxhjTz8R9
qGWv3Ng/YGYlMRtihG4nXmIATh3UK6zcQThg6qaDWVc8otJH0OlFcHjJKvIGXTt0pRkoeX26zRrI
jPWlkvtF1QbT9DZFZ3b3mCnTHm16tiUp7lLnSpFDEYBmTlxctr6+JNeJUeqBwkx2Bt7rtQ7reK1j
auRcFvOtFs0ua98gE3qglo1P9VG6AmS5O42ES2b7QZmfDW28yFLtjK7u0srnB4hRn2DUn0X6ZVyy
hyY04G9Vqf+0+pOwHjbgG9bnr+MR7oby9WtOT/ctXOhfP/s7YWizSLBcIuwAad1WU37FNVKibgou
lS2QRgiPRHLxtRAF1yg27uDm5GJ9r21KvK+F6PZbSF0hFhk8QyCm5t8pRPlzvt3NIzZGlrvpSMDs
o798919946nQRLE6jTHovqUy/8c77E5V/JTK7LUY4naPu3Xe5c2/wWZpPwpXtkfFy4jyADsVfekP
mjz+QWIyByKwoWaB1GONoILNj+mSFMdRTy6WtuL8MuU+LfKryMAxg9ktOc3amKhdh9MEP5KnlulX
Sezfulb/3+youFB+djHvh+Vl+2J/yQ05fPof/+39B75cwYph/gq/g2+E4A4okXHTMX25hBVTI+QD
2TXcWYx6ttyCdL9ew/avMPBxPhnvICxkSvzW12tY+5UfEJaqQnowNgHt30KOflGR/6uZehfm8w3a
iKMY5XAG8Vq/1c0jpwfnTFYeibAM0yFZSatkPVAxgGpnM3RA1KTEJ62afs8inTEL5PGUm9e6EbOZ
fIy3UzLPjJC1TD53sZ1cqaLFow44Trkj2kJ+QkjiCL+LymODh/RmyolVgzA+T+wolGY+lbVWMmOU
Y3RThWi1MJ2u2fUwIGHQwG80BJG0xsOcJW3o1mtJ8Wrn9WR4lr6wHswz2HRet0bqLUnAbFVEmEbc
V4f+IokJ6fC7KdT6ndpHvCKLwPgnTBmwrHWkM00gZtV6aQHIXDf1ltgaDzL7HHUA/siSiuQ2hUFL
EKRTb7hK23UvrRrPFAYtdjHXMDtb38MssU4bwZoSMLmCAoFQVRq7VufBwHVUtuabkxZ96LtoOB97
MPNuaDsULSPiwOtYA2KzN+OpOzLKYqFZFKNy2UKqz1Fa9ClVHsF5jO+RKVLiDA52u3KT+m2fS0Go
7aqKkwhmSX0xYS+kGTNm64Nm9JCndGDnUI66zIkPylQaJAFYI/uenv8TMbBBzuN1TdvF+x6PzEkN
+AR9z2TcZjjhbhQyE4b91MmB7W3eazdKAZ8eML1tnes8v8ifegsMQSSt9T5qwSq4pJfaB7BpIfs9
q7HBHiGwJadMjxEp8R7WJXtLxXk1kfbh2TKN/pXp6EaQzLR6PBFqYdwafbIwtQNydDexARtdhv/L
ro4GZMhznNqeGIxjUmYrt/0k3BBWTn0+FpNh+MQRcx3PiqW92Qp6KZzEFvO+odEIKxyjPKTunBxW
IGtOq+71JPsu27xZsm5cFJVEQn35hIuy+jyupgqNc1UvzRalzD4sBTk3vRpCPoAdEjcB5DNnpsBR
ej6yZkleYxgkk9uKLZcX/ef4TBRk/WyVFZPhZTCixi0XfWW7Yr6HyEznqzorSaB2JRXkZKc2gRFr
2z7jY0ErZU4d4z4xJjtNz0hua9DsHw3Ano5vLaG1UtDEVClFU1B0mqKq21fwQCQ3rE4+BGvM8mhI
4Lm59pgXerCg9jf2FryK1SWQWqy+6FixpbIIYWvX9Z2uFtKmI4jZK6XCpFGcmVjCqoyyYt1XbTpe
tw40ygNiVzIZzTKX7CuV1X6FOkJKZKtDm3KdUatM9AxiGNwkXSd4HU0Fuyoa8k+ECXTb/syKz2oz
lxR/6jyre82sWY30clWB0a18FoQaV/WbWpTx50wQlEAq9fqiVHz0cPpM80OZDyqfnarXH/JYoeyu
gOYo/uY6VFw1NQqYTquTFChR0GnYAsQaHAwxXox1vFE7V214BrMnX6ZMXxS0ODH1ejGV2SWpQsqL
NTD/8meU1p+sLlIolquwu0vWwuoPhHHmLOhwy9yWTaFdc40B3DBFXRve2lekIZMvPaI4WhylZn1u
Jg92qNLm9QUXrts2qoh2gxUXUVBWoh5Oe712tOOg1tN8wb17pu+dLGriEBdafzQrh7dDb9om9wpo
KwxFSF4oQPWsrXlXNXEGDbWvG6yYvp6mHHJFOmTEziTKdDohcs8ujLpLrKCNO5BcY59Zy3k6xVSq
GgCiVyVl9EZsaBza+zxfTWa7iaqlDIJ70lMaw67Sk0bWanZWGW1V+otZG1dDriz9dbV29OwAoZKQ
dSAx8je6psTi2MZLpR6VJpnDIzwywyRTLzFJ7XT1sVnM2bWKret0Wi3paJ8H9d5aJ7P1l3VRFNpv
a1K9mHedMV4s2cQLO1raB2DTff45yzNmZAQU2KT28bnWHrZ1JlVZNNScEkuu030X9lXHtQj9UPDz
xP4I7TUi3OUVRR1tbRvyWREciHzJxxnf3028N6uf603Jyq3prBl/SEJ0T7fE8YWhZtMRU8z6REZW
OADDcdLzlURJbR/aG+A5Xdi5e9NU1R+jPlo/Gl3WXlZNlj7XzWydxrGpPYZ8oT+C0WJ/OGHBl+yA
F4vJe7Zan6xpGu6lEbF35utW9B7irCF1hzGM0ckwbm+ZFhIUjz5Jtx/liOLk1GwVq/Po1gBbMezv
WDc1bAVEw5EzTGss3dAEzcYboMvVh5Bbaaxz1HnlfmmmZ6zihluCGvTlZOpq46Gaphw89jws96Im
SwJAUM50oWuQZrkSVwGSs14KscsKgnj9SrV5AwkDIYdCS6KZlfwaZvFOG0UCxCyerckbwmZ4QOjB
5ExBQhuiYBkSpq+rraEoRWR1DzSzs73FcpoGqIzDrhm1H4+aOuhcVqfg9XAe0+wZwJe26at4FoNe
s+bkQCEtI8/ycZcWjvFsRkbxZiEkLL0qN+sW2ZFMP5RVNT8YIiUkrA5V8xWiUX8ngZhyB9Vn+vtc
dOxclrnvPlqV4hzG3unAC29CgGaoODD0UZR+C+qoCOrYyK+XMkmrec/d1inVU1Lmw4chDcGHAWlu
BnftFectq4rlbVQj503Ta5XTqdAvErliRUA50F0apVKgl1uq866Y+6eSzQpxw1pf3SWd0WRMA1O1
IfpSE4cEt7Z1Yiuj3KLg7fYs7+WmHkhK2QeWWorBB17Wk5vJuizQVsHQOLYXom37WKqfTHYqJMnX
sY6KyLDC1pdplB9U9jJowlIh7mw56HdlReDtTixplbpsX0PGbVFNzTWn9l2Ppc30EPy1EhhjqVSe
nAr1SSVc6MlRy16CgW6zhEGJlIhnpbFeEGuoDX43DN0hMTFGIlvN04tBZ+d8URTppPlGWkT33FFU
aHNOpj1YViMmT85duIs7s9s2eGqv+0tMbkYgrWGBuQrxkLFg2Zr3vSzVbo9eT39qrThHkyjj7I7A
ofoqNSfccKOqqJ07A9c441BnTOzo4yeCxqJPVLPLaz6k1bO9Yg91UZLx0clkFTxLi4/a4ztvAeiu
a2iDphn2V4kVgqucc7Qy0UA55k4Wul4vVDImwekQZghNGWUsQ7qellFiNDtDTo5zrK1eI/B5Cnvm
FUmIaElNI+2hKcbqKnKWqjip6nz+pLFr73zJveNUg1AVb1I65nBtNMA/whlnHfohRSuC31o7TutK
qrDsUvNIglCxoiOTktSkuLMij2s446YpRlViN6nDvS1HzsZVUB6sLFKiXVTPMByjataeqBEK9gwV
RaJPUFL3CGlOGaGYD6Rm1VHL4qBDnDy7OA8JVnXCLkk9RQ+FBTR3dW6WcsUkhfZ9uiNfOX6sJIoe
NJdl2LoVzLLHUlmmz7aV5shqgeGveMWNwfGySqEF1Yv4emg6+GPYlay7ok41+Cd5CFK1JaoJala9
pB6BQjMyuBzqtWvD2btYLS2RQcrXrJSD8iRLNCcnqUKwi1cNCIgQJrAKHY3FOGSNqd+nY1pzwLYL
f0BldOHlKAXPgWgc5vSA8+FLT3JC2OgMm8Dk749s/pNt8Ehe8dB+/uX8pe5+2Q3lp5eelMl/gOFC
YxLy18Md96V9fflUfT/Y4Sd+a4idX3VB84r5DtQGC0PWjl8bYqIx2ehhy5IaRPD3PeFvDbEmf5V0
zwjrNqc+XS/Gx98a4i32XsPCTzcs6W/tv7Vd3Lwg30x1cDmy2NwAPYIZkWqBOPm+Hy5T9Nqi1hUP
2fIZgSDsM7bwuGDNjHAITExPLSkEQlkRUScr2n6AXYoX6wZBXoUp2mPcg9Yy1hEAnIDz83lU1tFb
20qPgtiwGo07njZ90jYUZtvV5n1llOk5Uejo6f7/pfiHHNYv00Y+xL++IP/jdfjlfOh+GNG8Tyn5
ud8njUAKuLxsSCxf419+nzSSgIh1i0EN1x0W1d+nNML4dTNckoNJWgu7cPEvI9D2W/wxeL4E0YxM
bP6eEehHUsVmT2I+xAIN9BYPthnMvhk1KkiBJqWKcbyQ7iEhYrMNJnsafRYrHqEFBmThYDLiW4cB
jbKa0wl1SO9LIyO+Gjcm3OjlZI7MQ7kyq+wo7b3/Y9da/bm87dvPn3vOvX/AYQd3ePP448DayGvE
RW9yg7++2P7nTXAb3DwE/v/65fFz139uy19ufzSg/ekf+eU6RHrB6Qe4CnPib8HyX65DfmczX24j
b85BEzPh79ehlNuRygkIKon5NoPp3w9HDGmU2GTnYuh/n4Xrf2fizVD7u9PxT5/4txciNzTZonzW
vAjPrtsaxkkEISlIqno9SfqEcooRzL4yxnMjV65TfSQbw4SfRDFk6OlRpWRz26HcI4nGLwT0XGb+
4HQXcLHzZ9ueQ29UMEEUC52jEJHY4999lIyo3CRPAUprCZG67aJfqpmTBGmywvmNPgA4LncLQqwz
JQ/ZnM1w8PPiBgkiIussDq+Hfsk8a6z0A+kXuFz6Lc1kKn0qNhj+rZOwdhurtrlpBULMeMZUnwzJ
vF+mTY5laXhlMENVM710yQ6ysPWdM5aPWRrXV3rCit6wkZqBbbmrdPkSt8lFWZg3asz4ylBbT2I5
8viXLyppXRCW+dA7yXWqaGeMf8/jROxbgySTIuuGM4NsD2oZOfl2Wq8eTczgt5az19VBBPj7zmVd
vKlhSpxclGqePouzYljPFqZJvtSpaovRHijn1c9dnL90oXkRxTOsOVtR+H0lA37UGru5Z76UdvYB
oRgNBHDys7JmmaeNbHq7jJFshGWwdG6zMD9Ujn05iGjdk2Y4f2675g0AB0lDRoR0JFsOoGH9DmD4
VGJBCOdDmKHwFH4lEFinhStZEE5QlCEWvw1LCy+3xn1olgW1n9XWl+Za7RgQschNUxTvErtBsbVV
3UEs6kJqgaJflC3iilElUhEriuUOHTfhUJ1Pqk6zbift1SopHIe4S45Ahm9j8lQq16ZLc42+hSHA
ZzxUa/oIQ+i+iAm/TCBKe4OJArWcqyt8b9VZ307T1Wpg2BqVSaHQ7j50Xezsi5orzso/jiXEUqzn
tFgiDHRjtI42iCm/RXB42mkLbnm13CvjfN8hpCQcsrfJBKgRgQh0qqnq1iI/caziMku7u1AjuAbP
V6piBmnfyiHZJUS8IB/fNwzg3W6Q3lDGwUjPG0f1oUJE0y7PzaIRv92gWzC9bimv+1Lbk3PljgW2
+0h4pfphZD3spHNgtAVlCu2B5MNgl9mkBl8O52q2873VXjHF3k/9MYWJ7lxkTHhpnl1TIi43zrFZ
BSEZS66iaJdgNehCUCSpVuuRzr1v7/8L7xzb9un/Mrcxx+5fn/7/kb++EOzz7TKIf//L0S406lSL
wx0qmCQmWuMm/+Vo15xfgUJR3BJziHsCfOrvRzsGZc564A60a/z9u6OdanmjZPwWPcep/zdUdT+s
FcUG9cK1jDyTJBcYJltZ/E2F0QxN0pTb0iBM4/E6K/u8cVkWKEGFo6R0v3lTvkr6vkXiUkv/cB/B
fA/jS2d9C8uU/dcPBQ30eorqJQPvR2H8tDp98qoiaG3Qvg7Vua3oQ7+b7BLbQ1WI6RUNjR25ecQY
d0kXU2LTyUMSRQYjvZyBD+YkU3eD4ztDnV7rAy58n842oV+XTnHa6X1ReUVZT4dxUEu6fdwJmjsj
MXzKQJdDUFgIssLlI9rFi2AhQ3AXafFgxC1niNam8joz2+rKmYqR54LU140yBgdIfMCm+wo6hidG
i8hAkoEhDPJhx/E6PZ1WN0y2iaPalsLBCBeKZ0cqVuMtixU/dFsSGprfHB/fXBYzbgJD2XQ+Sk8Q
NBtxxcJVWY8XUZtXj+CGitNqqtObqLTa9CSViz56uVaig++nZgg9ddSF4ipD01yNo8UMReshtXxO
4bWbhPmu/TPUAeMyDuNN7sh94Il0etK9xhbi4KbFngiXWMvmQZ20OTlRuoKN2JpFy7WV9WXhl4sg
r96uleaD0J3wMXHmvPJVg1xiHAlqN7mRum6DFXWannUVxoaLcNt+JFSMuSfTtuK1AM807RjHcLtk
FAAFrSOxavQIzNauCWUu5IneG52BKkobrtNJmuCvpmEbjQ6JjZrL0kd1P83mgBVtau1Trtpa3UoC
5440Qrja0BUQH0cAlxGwKZb5HM8AvdyiF/qLUtCseZulOQrMbIlbnDVLc7UADHxN2wl/9+AQ9+2S
uEG2dqF3Y8Oawhb3hCmS7cboyN6NTbOyMIvYN8CiBJTU15icef06hjb4D+Ml01vWLN1YoAAM44oU
GsWxdiW+i3lP4lX7GeB6VQa6eFfFTFZOTCsKfE+0tvkpSpVUc5d8Ue8IwuoIkSGtGBUO7F31RFOZ
97KEGIcnfdpuVWJhs+ZCye1FkGfW9MzNnl1sSDpGxwKzpdiPCARhZDMsZEiE+uQUh2Lp9PxgYgtn
amIJ5dVOTbJshaIQ4MZVR2HX9TgQeegQdX9mL2BYZuomHKix0tzK1uBwkABcy52GgTEPGE+L2Qst
UleYHE8zvj1Hz7ymyUBM1ga5CcG4SuzvjQKpwGXMg0p10LKucFXHnN6cIQWUP9k532aexp0h5wmV
aMKAK9h4JDjQlaWOvUllswL3nG3kTjjTcNf1LbQgjq62CqS0sRwZVS3dTJnti2KGiBPEq9F8WiVU
Pw/I+QDkhvyOJWitpH+pAUvik1Kjygpwi+bP09KjqRBDzcg0TBIrCkhelp8naRT9eVpjydrNddtV
+5VgeePoKCvaNwRPE3vksi13RtL0ODY29d0wFqo8ZxRAVkKFa5gyso2HyJXdimxRN3PzeTWVlh4t
bQVKYGt5IAlJvSN1oLyJnBj9ltrm45XhQHEI1gazsm9kkuyO/8Lb77d3339cTOwGjvnrO/Wh/fyj
An77gS+3aoUujKBXbojI1WGHc1/87V6NX+1XOEvklwGsBkv7nob9VbVhGJugAwoh1LZNrfRNH2Zo
W4tGWwewdBPH/72bNTXEtzMqiBwcJAzCdHbtDCZ+DOTWIqvrugVKQiPEBxOo6c6pKxGka6HsjfK3
a4RP988J9ltl8ofH45lvcxHAY+aPiMAMyhKUUR6vKzPWNEqIVrCmO9uNjih3vTn2e4e7Jt0c3m62
XsZTajTU871eHequXI6EGd7MaJOPST5oJPqJLEjzjuCybz7CP6krvq8qjO19IUqcj2zLldOg7n9f
xDgOjpMypcFLrPYZklh8jLEJ4fRumn+TifrHT8AC8rI9GiQkyKE/PJI2dJq6djWtmhM33I9mcy9S
pIMjaTTP1uwY/+aV/fET4KXRwEN8YmT6B7pcIvKkAGHRMlKcxOZI172Y4C2Pfno5Zwi+hewo9pez
4S8/9z95kagleTT0SzD65A+j0DzNiw5+PnW/RLzL6rl26w4FdzsszYmslLeff3o/jl75+Li2Nn6Z
ibHfYdDx/cfXk8km84QDU19LVvVdko33MbKi0q3Afz2liARjtK+acitxbzg+KarmbZPbxidLrXLE
/hI8HjroVisDk7UdpzperNTjNawzvDrdvMu1UX4kIV59bpCCkoglVvt2C3BpTn7+Yv7sveMC2Qp9
YNLUB9+/ljZptNyIt/ZvVO2zsm0zwoTm9ayIsmrDUpjBzx/vj5c+BfyGgeMCYVb4IwnZICXKUmNC
UA01aU4JPiCpKk/VoG3gEvz8obaP4RvFGB/TBgWEOgxdnv9u0stvWwVGjLPdFVXtTQtsGLCv6Ylt
w5r5+aP8ECfBl5kjljWBpCGBbsx86/uHIcBbEXnLw4DyJw0U7vgG6bFfMZxrQVbRGhgbO7KMjTUw
8qrfQwgAjiQYefz8mfzhu7d1XzRlfPl0VHryh9YowoioDAZZFsoYIkYeuUDrsjRO8xl7D6FB0pdU
r4efPyj3nu/fZB6UtboDnwx2v2P8IPO0pnZskpa9K0qblFUltAF4mcjk+4hYVGFG+1HtbT9PIJb/
/JH/7I0X6IFgFG/RnpS337/x2lJIQ0l4vTF9rKtqIU75FF9DqBTirFXg6E8oUwmfasXpMFZsElMr
cm34yf/m/PmzN55rDJ0ub7qm/ShN1IZQ6bGt16Cqks5TkuqsSBHLx8xl0Nw7DGlUnDQ/f/V/fN9p
SfG3bXcSkMW2/P7Fm6WtypLoZQ9/br2HUkTUVa8ax//N3nksR65k2fZfetwogxbDDiAUg1qTE1gy
BbRwh3Lg63uhqq0tSeZLWvX4TarMbua9CCjH8XP2XrtmVk6F28C5adbMkjGpv7jjf7juiC3Xr7nD
vadN8OGB72M2hlO62sRcjzFoJdtTPxjp3mK+/Kh6iXWmKBnxawUNV1fKbTLYVTRIPO5/vwaf1hJ/
hSiv5QqVDsXPhx/C/H8VezAjmALCmWQ9qdAZIfygZKm++K59Wks4FA0PvHzEjaDjWW/Hb22HchKj
2TuEIhS1XxwE+WNbNLHzF4vj56PwFK0ZtUhcKb8+zvRgzab2oIgzEbou9yhVslulCfeLx/XzZaMr
b7BWIa2hNPxYlfXGpHzQFnXYtvglxrQq9qldzAAXavOLE/r8ZvBNIVyXSRA2TQrK95ctzsWIUpVD
aTLVoTQwr9z1me9uq9wdw2AZYCyUSVd8wWf9/HLwQUMKuro/WQv9D1UP2yyN4ehIUKanEbzoaNZJ
lXF9PhIOd45bElNhA43CRfvw9yeSBjJn9P6jw2eNcpvqB1E/5tT3Z7wgSoM01RZ4Cr3uLAaHVLOV
M4frLNPbNEIETNbsoA81vVOVHF2rtJ5HFHSnRiQD94Do0/zSngnPw3xDODcihrodV0lhdqbliTtv
Mw9+1Aax7fwTZbDzLAZbq46JnaQXaVclKEvwhXT7NpXFWdElubWVs1E/8v6h+0wdn45qynSaHDpY
uheoH5pu6+FmxIEqk5s8Dkb6up6LHND2McxvGpPYPMh3TX6rhqW9artR/yb82V5zOul6b+ZAZmqT
zV1w2y8Oz5DV14wJzKYHNzXCxSD51e4FJrAa70zTFuy+jSYbd4LvCZ4i2Qb9ZkGl5BxsQli/x5ly
HqnY2cdTSonnsl2662LoHOydXuYdPKHbN+hppnw7IqU+dOtM8jxTVfnSNH1rkneoi7e4lP6DjY5z
idADA0uxLKVh74tR7qjBUQNgrlj/PsG+erGrSSuvgWBZXpTOK3lpaooZuWutaANU8dLA9KmydU13
pQ6RAhoiwmvUAdO2EbkhtkabrtQ85HMXXu2ZD/TjPATF2UgaITQEAyF6bWG4m+cJpNNcOj5QPcAk
JPAWuA6bMvGzwwBCzoswGmVya+dxPgMA8oaHie58gOwdFemGTD37pZt0uoxjq89dOHft6GznbpSv
lY5WJyQ/q2P7ooJ8m44eRqcFKSxjKdPga7Skor1sa8Ke8XPirQhZySGkJfViw4K2evLm877D/Al7
m2al2VpOGmmGi0xVUK0+TozNEr6j8Mcit4XhiiK1oQcI+LV+QmKzTJEMpPZS4uBAv6OSCZZjPZCO
G3gFiLZqQHHr47l8ku0EY63x0bFhIdWnF6xLPEWQmNQ3r3UYiAFHE9ep0yHnxJjV4t+FdpikO9sW
yyXIlcDd6n3KZiIfVIlJ1xV9CNMXCO/YN90QuXMSH1wUm+5uyKeuC1tHeGBvaPddm2WAVKIY+zzY
xHEK1Q+C0nSRTWXxa1wgmYSWMZbAYpzp2l30oaI8XhAe59DDLsG9AUmeea6nXRI3VcX0RpRXbWVa
D/pEKb+dfbM9ppWFLzlB4U8A9BSMu8BVU76K0d23FHPLfdEyndkkckD1TYBi9sMbV+18YnT9S+EP
cQfeRjX9zpJWNoZQDzJcZ1BSTGAFQh2HZBEB76Vy6m0GjVaRypnqv7jklFp93zpLtMyT8YvuNQ1m
aY1av+2HkpjSxUPmQXSw5Q4h8ejaKe19gyEj6B8iV2sdLWOVZg4e47HmLU+dzD53nQLf3jjUQ0cf
2cVb0FfIUcMh0bU+WuPCk7B2NAYwtVbCZ1iHS2+55UwISdHZXvea36tNP3RTv8m6Csac6zfus0k+
ptzkRSnrCK3xhFNTCJskKBH8GIyBHxsDFrmv+2K+qZiT6vuxdYkRmVo0iroe367vM76EuRZuyMo0
vmh2Gzx1DMiQ+6HSMDbDXE/QsVjXahzuVfAz8Pt0Wb1800koA2obkkQEdmkqMp66yaRp0BFVdpf1
A33lbGjIhLNmszsvyt6Z6QqA89nMrnRvunpiNXBVTReM2W/zYPYLzLpc150fTk8fu2cv3OynsXP6
Y8wrDcxaT52wt0Z2Cb03KyvMi2a4deusxvTZ1wq01JjXJtJ8b2RUCVxjPKadwLVtZzi3xjYPjNDx
UiSYrrMuz0Y65fvUiy18omViPZl0m+8hFek92CtzeA0WT5RAUwCWbQ2wvs9z2tBFT4vKkdvKNBYk
d+kgaAHSayREuit+wkcNLngT21eyhJrvbm52U+R0DQNCYAQTlBizGk9qJCv8xC4svdLRiBZb3a3h
wrEkOz8AIcs8JNrYfB1wdGGU7YL2Ku+FNQAyBt0SGjSwLozBxymdsn0nztp1Oiv0Zlv5v7idU307
9YUDxckG1x2RBY1Bo+sT80ceA/sk4BeupSLf94GMxvIVJ4G+kOZsEIZGUM6ggxTySbIs+xQtaY+s
85m9X4G13Fucq6WW6I+BM1bNIR4zX8eIOY9lyD8FJC4Cqc7bf4ZyGdB9vo8YicptPPMybJhQMDLO
WnOENeYrdubVWJG27OPvdPiIaUWygYeiEXfZzGpDyPbiboTRAB1IWw0Tdpwv9Tk60E7f0h7LSn5Q
arOYE0dNL17UmrY37aa4EgXzokjIrESGPoOynem7dKGqBUMfHFzlEx+tnpV3Is0VAWuZhnkbL294
pLp0yxM635HDK7gaUGSSDfMVSKxofDE0iEbHFDPg0ZD8qYvxYawKDO1FTy59NNdAkKq4cxdE8IX3
5mMPsvgGTDj26cuzrBupBJjCvTXPGzc1ZdiV6ynQE5GPwhZNGmXQUzC3prFqgB/OvJTJ2PubHovE
s+UumCEsuyQw1J496xcp1xUmkrQt8EjAecH9o5X1C1ZGLQ+LskGVHiSAJ0jvbF9HYwCGBhzdvrWJ
9gXqm1mIxTNdqtCMR+O7Jzz9JwmlFm5HCqiN3o3xr2T0GzwLPn6PbVk18ROQOu6FbVmtA0WtiM9x
Els/rGXqYVcszWs1zM4VvoxAMFey5HVZaABoG5VLPnXli+dq6trPUHOEThb3AoaXDjQOdA7WBsmH
Bf3IrvCS5kjGB3YTr8mxOlvkcyNv1YafTZstL46T2vdaY08n0xPIgoXZyXRbww5+mbq5ckKRwsyp
YnA/F7ZV290hX5zpaVoMdppcOP0CnYfJBD/3h6eRIumbQqFiHFNCNO9jVK6sq4xq1sEBYN3YLntx
Lhwvf7admG5FIOpuZ4oCCERfF9AUk5E6F2luxoulF+VwJpGlJEhX6T3hQufvhHx051/xUMGCqAzs
cGBGREUvIx+Nu6WZgTKAeV2eRONqTdQpZ77MGxEgMy4UO9WBR4hQlV4F8lZB1INKGTfevZhaVmZT
dS54Ay+FKxx2RtLhc6jjXkX0xOJvg2nJHx18unsSQfQ1J3owWxTLTYdOYm3sxB1TQh5a7z5tp/aM
71zibYLKU1pkKEKWI8pBEUQM+1yYI2WTQYGYfPKddRM65C7O2zbe5kaJVCRIyyw90yFBHUWnq2yv
oeHN0P+a5rM2e3wQ3UprrVAQpeHxRTHTczhPFjhdpzDfaBC0AwphmZGQHlT5m/AVY0IGf+AVhOsY
NH0rkZ3sWVflVpZlcKsPAkqw3ZnAW0zd6e76mH8xRPIzPRiLAwpSH2GrMKetXubGMW/Z8QQ/2goe
geH18xKNeaarTa1nBeVX6y2o/TU9fonLcbQ3fAjWKVipmckhC6b6pssaXDalVwFlyPXUuhJpZxth
7MeIP/QpYX2HhTQ9ZLWLJV6lM3Vanw+Qy0wKAaZETqBdE9FGieYKsz6OTcKSZGla8cMudAq+pZ/b
G1J7TfgDhjmetbKd4ZFCvYY0ZTlwA5WXr2VaNcUY1CzbD6I6aJdr0LsARbLOa38gpyR0tjFMiHWE
+UIgaZPROBJG7B7cpuz2qvDNLaP5FQJmzO4B9LPBnSFX8FrNK4A4HjtsfI3qbLKUzW6+0twJZNts
0pC5QbqGZ5IQ6aniS7IYP21KRJRImvQAUZjYIu1E0DVXoI3rTWZPBRHvuKanQ1NMasugPlPw70pG
Dd4ghhcpvdlirq1zTWMW05/CTzzQHAPMQgADSx35XpUhUqhgnu1IH069KKljZhTQF2cZ9mZR8yzJ
uPk2Ugwh9YoLtsaBxcoc1tKYZMhYziMtDhH9zhuVYh2gItxIT0dEphlQkWkzry04Dfn/jY3j0IF7
JwDiLv7AAKOc+9mOJiH6C8+aF+yQgeQzWnRYNi2+91Tl/O1NLB1iQGIN1Kub2FbOtscxaqphAG4b
JRd5UM0kyyiVZCxvEBeBCR/dUd2TFjIxH27Q+Ctq/SNGybnYjGyUj6KGUMgL2Nq3w6imMzSAxtNo
6IIdAq+mRXUv1GsMf21j0tYSu0VQDzI8aM0djhMwJlXKp3rbara6iREboG1yC+9+BoYIZwXjKsP+
ZljircEopQudijUn1KgLSC0DEXhrz0DoUb3ZxnXSLM7P3ugp68VqXpJWVf0KLPw1RZr4CrjO0r4g
dGbEnmL1oakVZ70MG9G01Q1xrNbzQD48cgdgpSRRBUaPSkMGWClSdAVlhEVqKLaElMcgCq1cF9ha
2+WJ+a+tTqZUzKI6mOuXBinsZahbtMPD0tPEYcEGwOedx94F6OvZ8FioeRFhZ1WFwkSa2ADUkoN7
VDjNtNkMRvR2unFVSgPNoDOiHyuHLl+iVu+cMzTpLrKunKSxzVIH5I500FOjtHGhlvCfK6hNjKa+
L5zU9SM8WsV3URrBhcrr/pzwsGncCCHdJaStWb5MnlRw1mPtJ8E3iEpmzYmLM2ssJi9EagKvtaFy
vViSdU2ZcJIZW+qkdaMC8IXsaNH6e1N43UsAb7o7wIvLjr3VqR8BVOt57xOkS8Q4gRpJtLQGLQXA
CMmbPVg6N6xBCONSHcHQFX7Zh2NJgsrWI5/5ZApD89gqCz0PbaQfkI3HIrF2fBEDPaJxqOU7LMP+
IbVF3FAw28W3hbfYiWZtqM5LLVlVlOmYXZr2aP/KEWz+7DJTnvzM88YDxRs7ODUF2aO5eA7Q6YT1
wo0rYMttWudXM8VCgEYGAnNYizo9SpwTmGJz1/4F2QRJpE1uQPIy145N+3mVCERjB1uQ3oSD0bJJ
mLGTJ07pqIp8JlVKwRtNOpySuzEXrQqbrMvLPV/Wsoz6qcDLly5+5m8LeC4nZZPEvWE7lLP2ZCP7
ZM3nc0kJ137vzTRnEt8k02VBGMOr6vv+vCOL/lWoSntFxkjvz1aNyVcdNLN1lgg8lChOBy6xNrVS
nBX5MOMDLef2m0Ry5a3v/2yG4BySMhzaKvEvbaPW77CcefMW6UBLm6GS+o9e+QBV+mDdJjdWGt+W
XdckSIAIRgB5b+QPTj/Zzx0vsTpWvbB/IrZZbgUSviQMShsLrewSGIZNjkEcb0zs038R7EBWHad2
KliE+ccERTxYulMF+4xEigbq6sCSAlq+w+1ncDDscfNYHCdr9M8DsIVc8TFNj5Y0kTPZdiooSevB
evPcnLGF2eATPaJwx7nutTI/A5w2tKy+GGs3dVPCWxQxNvyo7gMj2HkTLbdNl+cMdMrArcIhd4cq
kpUuLhl+pRrjPAjye9Ev3WPsdfJKZBbNab1oIVzNJdbGXSXo0IR1Zcof2UyhuVko9lAVK324qZZE
SyM3KYpnJj7sTDNsmdZR8jLzjWlAfWz1oS3EWZp3lJJQfdhfbpzOgCA+87Eh9J49TH815Y3zlkHW
5UvUzxofw3rIn8y0rwMG8bZc2c1xiSQqmUl5lo3WFHuDRt8vpmb+Obmd7Dp5ras3PnHqvDMqN43W
lmRKwYGSn+c+j4F88D/bBOtCHRGuVAWoSIzYw65mx9cCVRjbA5jA4oz+SX5iQzF36L/YUIais93l
nCidCSDWSE+BqLq268OgDTLKe6yARnGnOLd6Nw0a4QKjh2Kot3DEC8sHAJZYYzptXYxlb3x/keMB
aUkvFHo551g1OaCjvCkdKiDPbZxtmqwPZe6WyVXZ5Or5P52qBt7Y44MWdBGv21Est5Of9Jf/WcfF
vLjVxJi3rM0y0vloH4BqwvX+e9P4U5Pco1lsWUyVnVXR6K79+t9mCy5kg3ghqY9JuWbTLBjqcw0i
UNQhiLsUlRbfEWH2VaL55ykOR8UPQgQ0IbjE9n3okY9ulgB6yAThzxOMN2c2sJPmpdxLW+RbHYH6
0TBFtitpBUdZrUwAbYQ0JI1j/7vzCH4JI0udOZbNrMD9MMrSHL9rrMTBC6gG8ywTg7GfM1/duXq/
fDEi/TRgWQ+FAwvmDk1hBrbvL7U5SLRMNuucTTfvZBeYGEU6tF9MAf54lADpi4UXB6HsesN/u6Ed
YY6G8Kj0rQT9dNk32l3dFPILacfno6xGD/YTts/dY1l6fxR6h3Rh18krWPFmV8PZRffC0MH8t28P
s6/1ilkYr2G5fBiz1mkZW1PaN6HiLx3EeiKE8dAi7Ofsi0P94U2gZLEcRpq46ji196c0FzFdD7HO
rXU3OVuWbsLqW+bkK1T0U5c+2A6e9L6YI/9pYmPRoDYYIjNzsz+cn1VNaWvwMaDDzSZuGCnQp1y4
eB3qNxEbc9QxYg3jwvsqQfhPryAXFTGJhWeHmM4Pd1DX4rWtmK9ViwldMikhdtAWbSFetLp1rimT
FtmaPyBbOZwahjJ6KAgxihYM0F9chdUb+Wlw5a+OxhU65YNTfX/tnQ7XBHsMEepe0d4WWIojvLpL
hEf75zBO43kFRAJ+DUwcdL/jcbQlPgG7U2TsrRu4EbIn4WRm5DWeuEaDYx7jxGD6YdXuFwvmpyff
581a3yuPDEs0TR9+Krkzeuz3APQ8U6l7+CZpNFt6cfj7svyno6wWNpQFDplWn5QqscL12CLItivT
J3LAe1a51t78Hw7iGetZINQyvQ9r3zjwTukwn0PfKuzDZIjyelwa/4sxrLE+Se+mklwx8tvR+rk2
7ryPz/hgKTlifoY/5A32pTWN9FtZXM4psbVNxyRgYwRS37mdjfNZB4KzdEMh2PDnJuSRvD5Ujpmd
SAvUsIGOPsaC/1U0Xv/rd/wuszf+dKmBSJmm5xH5Tsrd+2fPHFVmEsAOrLtyfulZIl6GVty609Kc
rIBKrOyAcS7OQBfEm7zhwvdtEu+9YYIaOJPlZSu6piQrP/39d62H/XjVAuI9edrAlRn6B22LDIbZ
ptWOJL81ql3SZDS1RoPopsotzhYx/kzKmpywOfjx9+P+4W6RwrkuCo5Fm9P/sC6wASGr0+ChKFxK
zxGwwpWIablOOilafz+UsZ7Dh3PkWKvUE/sgTJwPZQDNXXy/ImO0Sv7sdmxJiqjK2dpWJYNj3Gh6
OCZZcNl0tXfpBAAvSlJRvnifzfUp//gjkPKsPmu+mFRD7+9/GcxU2j1TAYwBMfSYApU48p6Np3eS
Xe2cH41ZBWe0dNS3VuvNVytQv2TvGsh86BgJU0uvCr8DqC6Ed43mFHaCWQn3Lp1pYSWt1AzmPa2C
hzznDi2MTPdpXun/I1L+fwoR//DAOOhdMWb7OkKRjzeOXuqst8aAfsOwh59Okvm3MaXz1umd+nbx
Yu3JYL5yoSz2Nn+/j+tt+nAFnZXPtn5FeGo+anJSW+9bnWZKSADX8DaB89kD8TFvEeuAUZ6Dr16N
P7yx2Iix4mBBZ235aMOpGbaaempWYYmA8BYt23A114BU/n5Wf3gRPK4njnrHRxTzcV1Ax5HlRsD0
tebG3uk421ixkuwKs4lx9fdDGX94BvmeQLhDrUJ6mfPhGVS9Y7PCkIggeyMNDQsCPRkRw8kYSelJ
+4R53aQbNPRXynRmtnsCqx6NLD6nSolP5ii+WHw+X2HPYMmhMPhn0WWvv/e3IrItRVIgzofJqxn5
3u4Qc7XIO7549T4/NyhzEKtQP7IMIAp6f5TATObS4h0Kk1JlT7VkKzfKYDrUyHQvm5qmyd8v8+c7
yvHwBbPQQPL7FzL9t7PC2Kmj6eJ4tllnu85mBkEXHq4KCb7/9sPDofAn870zgVF+VOlmtENLoYhN
8oZBHp1VhbQUvjo6mZ9/cag/3KtViIacfpVCIon7cBULplleyRMzllmzcyrX3qejoX1xlD/eK3K7
eUyRUjH2fH8U30j1Qk2cUMxwkdvkyFNNLyjslc1ozi3GLwqgP96r34734TPkKaFnvgTqNcphuROu
D8rF0PNdqqqvpLp/OpTFt44PLfQMsKHvT00SdDVpBqfGWu1vbNsjraQv5UkbEvuLzdmfDsWHDgAH
Ijsas+tV/u0JTMypVQbwKMalvQ1QiYxySxHj1+i9Fv39Yf9nsvH7VRkNPDsK3/FoKdn6h41g5dRM
jVdgcQ1H503Au9qPdu5ft2BasWk30g2Hyh4eCnNhxN3JebeW+9duKmKwHq0AkCpiP+oRmDMXAaEG
70saX7ySnx/e9UfyUBkI1yB5flhodKxqQTuwyLqqaCHKxfEuob38xULz+bLDusXxgHF0hVB8lDbS
sEegPXplaKLB2BPVVB6FIMLALkAS/f2yf9pF+rhdTOpdvsPrlvXDw4QpziWuZSqZzZLFFTFO8R6V
z+hxNnosojo+eSBM/vxVFfv5/fRt5nN8F/l/dJUfjhsHaI1simkC/CawAHWSdPT2jf4wGvGJC9/c
cvO7Mx715dIcbajjhdfs07QjptNDGB7m3pg9KKO41hms3BsCW+bfr8znm4Dg2cVGqNOboNv84Rcm
Qa9avUd0IE1/uNMwlF0MOh0EUHZfyeI/X4yAjRnPFFp/boL3odMiqkJnM58VYakRNmWahQ/SyLNU
JPu5uRbEY37xsn1+jAMk/DzKQGc9nW7S+/ea9LW2Ei2C5EbY3YM/WfOtLxdXfrEIr7/7/StNYWcZ
rCAeDxls5/eHaZ3YaXziG8lQ7IyzRZHkZA10PNGV+WrVqTFBHCd/Omp0aPGqMh7/+z38w3nSjaFS
tj1HZwO8/vlv61fRLUZgVjTrKKMhmjdDvgVnl9z9/Sh/eFKoJD2mEFSToIrWP//tKKyREj0CqH8R
W+NtP483+B+qZ4dokv/D+WANh69kBXyk3Q9r5CwSLZu0EamHHsS7uMW57IHHvf/7+fxhB4w+HJsC
Kn26PKb34fFYoJkNBmi1kBRTOLnmaqAEfaAiMKV5lBVBsoXsNke4XRk0lfOwVe70HYuvv29RNxGM
AmIYSWYPg59xy99/3Z8eKh6rdQNGSgybh/dXGyFLTNHVMbzFSkoei6StXjDRWDrFaI23ma24S1Yv
QFIUdxgivjj+p2eK68JTw6qMr4k78WFdYHGU8eBYMWSLsXhItQCDahdXXxzl8zaf0pr6iC7E6teg
4Hx/mlDvSYwi8JSgFsckU6RP030+xWvOW0lX3y0K/xCsgNnEQJ62rdLlGzGg475Aibcl2ZPIRK30
HlLmL9E/b8D/h4L/x3oT/rcX8ylz/r8GJs/vORDrv/Avd6nh/YNCnc4AvV8EzWub7V8ciOAfAMwo
rNlq8iry1vI8/4+11A7+AfHHYeOyGjDfoaZslwx7n5XZwvpFGKdu/TscCPpj759a8u6tf/KucN1w
PNyj65//tkblSdanGD7zUA/G+KyjggkQOqnJe45JctlZnjgLZLfXrb3V6ocMDfrWVq9elg/haJYu
88g6vQ+cGdk9YJ7igUnZVhNMz4hXmNL72YQBlKbOPka8F1RWQuyJ44ZBAeukNNUuy+672bIjw+6P
ozFumSsQp5MmG2NNc0tGsnh9gKjPPcL1cyt4k3I4m9HC1yl8Z5vg+sjGNt8kRZR5Z0V6BfvvqFwK
PdMk4bQ2wTCoW9JZwc0+aUbHPHXmY4qcoiKxqNSXK9ulirXy7MmMcf9MK+7b07aavJg0knkWLaoK
SEbl/KII3QPfUuyFQfoSqjpJYKPdxc/jrB0IR0o3Kh+2GaFMMnltaqKmpjOjfe37gHA0/9kttjbi
v8F6gQ3Ygpmp1dOINxabj2kdPPIXx46oFMiYsHT1BzLr93U3PQyF/Z2xfUtgTfHQLGcmSRiAOoOd
T2JMic7Syusm1Cx1Cgrt4I34DRirDnaRnE0mFIMgTw/2dGuB6J3SWj16SBQ7/94Lrjz8HTBXfYpn
I1SNupJ5alFjV8O+gAO75F56I3J3J1P9QArKXpjVua4Qs+bBDSIH/bFhSb83WFEu9Lh57HswjhLo
BCfa6fqz0SMw01d2BEKyggVY3uXISipoPOCsp3JT0Q5gMouyIZbNocTR7AVvi69d8HE+9eTQRS3Z
V90ynTmmvQapWEdYC4hhRPaI2jsUBLeCF9LlVvebaznHjxMahrdFDDAp2ycEdhtHzd9kkUdJ7F8P
eXktAZCW4ga/C65mQkXLOAosBcm9gnSB10DSGa2Wc3MpN5207ynpu0c11A9zWWAIqerqQIxqvmNW
izFLJx1maIy9go2NsS/y6hF7wgPlwHYyLsiXvzHd9uTGEDerpQlXQBBR8JcxWp+4SkCnZocqd27a
IH5sGi4pWVxFcWaXq96jJAHH3U9NdYwhXLvJReseY5dyiTxxPbUPCmUgyYMbaVYPPg+34/3Ikyps
mlMBc6irmMhZbeQ7J8ccdvNI5Alc2iDo7s00uMvK70tySub8AR4pf/XCtYphSy0duePrUr0F3Y0L
vctKySZq9gDXo9RAFl+cqOSIiW34/cZ8mjRw7sgZdCUUocM3sck/t5BtCwmtqpPcZJTi2irpyB7E
rF9LkEwzagd9sXeLieTaDa05MOBvwdD2zkq/Ls+DbNkIyhbhJjetd7RUScb0aEbIpw5V17hhony+
4og6UNUnCKktBbiEwG9AxyfHz6+NQl5YYvg1ZdlrJYd0C2f3GYGIxw5B3wpSzgMTAvigIV2sc2f+
biwieV7a1r+ZygZSWVyTF8q6sa0t4z61x5Hq1CcTawmGnRRolzG48WqBwwhzjb18Hchrs3PuJBsT
xM4XRSDJrs/rX8UyO48lzGe084lNdzUGdFHw9zVUmmSkdbdFku2cLj1L9O4wptrFUOiRxKAhve51
GWGIoSSGaWW+4Q86lHF/krN2F/f0Xbx8NduEeVL3W4XMcIceaCA+azZwCfqkHcDgJ8Rtm4hvsRqY
NhMU3IzmVW39mhD+Trmrngf7hH8+LNthfPKtPtmOSGB+TPEEDhY3A6Focg7ACGK3YU7UhZYna/hq
i/46kVp6bkj0F2ntN9us68EUU3fuu5rHVPirPKVztKgjLD3v5ihPbPBScQ/T2BLPjIHuU0OSbhyQ
Yq2JRf8+Ct8Kg6YkgwugzJaKeivEE3re59wr4ZjEz7I602Tg34rsR9uhD4uRpRREDM+8ZPlh5OVo
kW66keZdZfoZrlnQLvve+o6Fvk94NXDzWuI0l82RJIdXhCppRCl6QOmPuYsQKx7DtuGRtb5ROsLg
qrdWBlUOrDE7YJjnwF+UfVFO2UbFS0K6W7rX52eQvKHpaS86YDBPVOhYKrvYOwuAkZL53Wb2p1vI
n9t8kudAFc7bKr9NHfcOahSEL71sylNb+Zdem712SmERGRS5RiVNqRJKz11mnqN5hVu24SExGSIu
/o1vJy9YqKIEe2Oc+dHQndv2nWB9FSYwdT15ZXMcmcVIlGCxhwKMqzO4CpDDIMTt5HmXPKO0ftU6
XmpxNuL4XekuA8Kd0fC2BIZGKbjyQksuBZgHaNkXjipfMhRGrnioSvnstzgIWAVP7JvKzZRY87YG
FoYhGPkqlfUuDXqPvHjcJWtCVjpKxN+YJTcdw0/YvTcmxz7aS9uHVUKccAuqvPIu0YTt0U/iu0ov
S9vfNCN3mZGQPctdIszI9+lo5U5PE5nobcbLJ5WLIwmszCUoNBjGhk4zjseg7ghLK/M5au3iBRnO
fTzVbzYxUkqSlzpVcVQRP4Yk/xxw5g5z3Xg31MYuLfwfpircyEzsH70bPPUGpLUp6c9s3nzEZMDE
l0q6u9nE6RMDSd7UCBRI2fIZ9aLjL18UenmwRwtTn47Mwal8NpJZHRWp66jS2dYSoIAqiZPRx3uh
ckh7QR/2GqEPHiIiTz47VnWvGfGNIRZjJ/p2Rwcr2IwZkKV2KbO9zVKV9ssOW+quaNATL9apJfOP
5HU46KvGHE3O8Aih4+hVNhe/XWHl0BDQZ1OZLOTR+8YJKeDVkB8Z1aLrn0x9LzyujmAnURdnNYI9
0EKrR+GU1URX8l+1siMfMTMsIHfD7NsvVRC5Krtq8KnQ+Pg5MvBvA4+Y8uzGqMRda1U3KAOvTFfd
ammzVVZcvVhsecvBvStE/6Lrv0gl3g/NL2O2ziai3JNvCdkiqVUfJ31gczlhTyyJH8QVwWujS7x1
F2l7MfoIXM/08dHgjY7J72MqhE7dmZ/qoN4KfT4UYKwXVlnUtjNRzlrwaKHr9KdvUByh5KkdOZkZ
/+KoErJ9cYJ5+Bh15z4nIbtuFLPjlM9F9ZqvBV4Pe/1Jlk5E3AsSPH/jo8t2fDUfTMRNbCa9E2B2
SJPZRteGOwzT7jaDbN3E+S/d51UailNiT+dZg/LOk+Nlnh6hvOCinaParfRL6E1RNtjf5SDQper2
1ifk3ui1nQ6yivScQ1sGNVjBLBJODZiwuXELk/JNvdWtOEwL/ldJiJvhm2dm5h7LBLG3vqid4zYP
xCxve1/cGt2FKXkMUvNmyH55ehEtBipYghs6IhwIA74ODDOLlspPUYQVrPPDo0gIa3YJi89iY2Ot
+cnOtGuz4NEe5TGjdLrUQBFg8IrpMBcsnLZDZt+siMBJxkqh3ZxRQLDrVtwLGCn+rtfx73VnlnMx
oMtj0bF+ufHy0EycgmGhP0sH7zbIrdVrCJfsv5k7kx3XtTNLv0oh50yQm/2gJhIpUX0TfUyIOCci
2PfdJp8+P6ULBaeBQlXOCvDAsH1975HEzf2vf61v5am4YuNE7SpuJm0n0CN6ioH4TqiFPtA4fycb
+Snn3l805SJa7cKSdTdV32aFV5hSGW6XRrXP1Yk5gFZAM30alpcSq6Hb8oFW3U7PXC9eBLz7yqGG
vttrbfvaU9mSuPObGU+vmS1OeaIdeE+sJ0zVaaUeGl31EnxxxNECoQj645bhILsGO6cxTpzZGIst
u9iUwtjEMVt/drDkitL40Fgq3XlEQhdrXjWttiY6/YxNOnDxEjLqPM985MpUeF3xIDqSbiJG7njI
97SLjv2LU0juuoMa+1O6bFODPj81Mr067b86QFIrslp/ubq2H1bJ+Z9JTT1HLFA4PMZym3R4TsZB
M0oKv4Xl0ZmntWuF2AvQx+Zgh3USRGLeNrWmBxARzF2eRl7Sh0+5tUTXXKJrYritX3Cuc+LGVTHZ
F2WW2eU/vdQWPpuNMYKMcym9XB7dLkW9DaGq4plzPIuyDXvA28vRV/v0RL1JpwqvimDYG3Uyeksv
N3hzd0ur14E9mM8Ud58dyF384B1+kXUFiK1VJhJ7qkVNa7kEFd5rrxoH37Fj5S12GAfS0g4/Fcu9
pqrS4rngxq6J7DKn9rIRJA92OUIV/ZoVx4Fh+3VV7TOX5GOrqxTL1+cYqi1t6+W1HUPEZ7ozU9PP
2154llHrfpNkQMKL8ovdQnpN0qj7hsTUBU5OBlyoUDISrm6NzoJxslNl61RKd2QpgOu6y7kZJAn7
zsE9Wj0vspZ2dUeqyt4cjWehPJohyHGucyYtsyw9W4qvUXT6piqHJkgMoRA5oKx26Sy2+WOr77j/
bLF4c/gBvGFbTg7eXaAQdJu6bDVaOi59k+3gIt06lbJDrn9xEq60bPy2l2Y1EfoiMB6B3RM/epkd
y8W6kMDgrsnDIga6jQtuj72mMP1V5GUXikEu3OMVL2HY3fY9X1u4UBlRm0W3mVtdrDUTp0Gvdp91
K96nVrvrtQjmzj5WTUPhT3mR/LIPWfKLP/mjVYdgcu1fPM9eVmY/LTn9pAu/HNsNRPHXcV+jSXvV
te6pzY1nUxbxPpzjv/D9vsy2+6yK7sNWhnsCAYi+AnEp4pYU0GJ91RGPgpr4sxtzZZb9rhM1jmai
Zcl3wRB/ALiReE6okRUcdQujr0kIdciwQdMT1XGRSIeFXBs9CnQYcGufcy916rOiQIDvlpuoZRzo
+WetAXeLVIzkidlfsGpZQGkwl1tDd1JMxTwLekXXQDU22KrWS6XeO14fRp7thaz3RTL8iR+pR7tc
ag4ZGmia3OXQQ7WQPb7A6C0v46eqpOHJ7M61yDyTaC91aN9jglLOi3cd4wxeNVkMI5zXtaRVJ5sn
ItOqp+bplqn8ntfjps8A8832/IU2HAxLpxxtJ/pNuOZoOIjzZryW6vjt9iQWKyNl6Aftki/lu7PY
G9WKcbLbMH+a0i9b571NH1URKspi+cDzCOoobOHBJf5MUio04jAwiWnqjxeJsBo/d8h74qJiWI3I
ui57ekC3bWfyy9f2paYf1GlgjTS8mKJQKIy2t6G0NyMFapk2eUkCLjrR1yZXyZXLSZVZc9ASfrYJ
1KCiiLclhYCQGMgbWseYjb9v6ncE2LlK2V+0yASF0+2HhDdhX+8GHUlDhkq+ch+WrNnNjxFX1HkM
tWvbUv6TTOSJlVcqG8Z1pbAjbMzUUaHPTGMQdfVwtKs55ioqd9hTQF3Gad+/cSMajm4j/hIBWPXK
4mnIzysnRoNWx8g8s8KSQABZle5ifU7Ok/24nCh6TBnuUjvyhv2d7ozJtKZb2mEGR8140hvKy1NV
n9+hMOxJ+yFKwfte9SNBySHt2ICaviu/U2kQ6O2f44Q6qUT/qUqj58ScmnOk1zixTaOdX6LQmkB4
RQVCU8Ob1/CHWZ0HXsBttLHTpqJao8PbEpYH/rFZnqndUznzDS48JH4/kYeXuryMVe+PZbeuerLS
/I8vOd+84hZrDNenWE3oC7Kqrdo7RLRU3jAGyfndsJCBw/gd0f4U5/ErOx/fMZBlBurbQF+H8RmX
Hp3DjMh6Or9TSLQj5GZsSGkSugBtsLe66t4OWXIcZjn7doJ9HeEdNLXcLzov5UzaEhhnmj03uDsJ
0I/qSpvizFNw7fNUDfxCCvm3AM5hanV/JYuxIeTNRtg2mEQCMAIeRYAbrVCjjRpGWeMnkp99P0bW
mUM+e3PEoyONWYDz+mOY+4I2E+4vvVVgbQVlQdBjPg9mJ1/mIpm/lFyNfrMSuXN4mM6DpIn+6qJP
tlHNYmDIoG84McMWhylF5O0qU6z9mL+aGnN0RflMDSXdGcynwUbf72WQQQTcjvquk8avnqB9kNzw
CzO5yarc6OmyGcOIgcxtlhMO7DdFV3eF0tK6SCB9bOJ7p464zUPzt6ej9HFH0a0JlvYxTg9Ex72K
eJNhdlutzWkJ+qvTE50nud/n+t0tx5muO/2EQfBbTA1v0abajW12SEByBmIJ7ymdw43QtqpEmppH
/tOx56efPz4X4p93UhynwnblRo1GWp0bPXnLww+SW0fR393i3lhlEE3mpqgX7YIwZZkROme+rVNJ
7M5utM+lI87VpbAZwIF7NUX0WGVPSfin1p+ShW1HtqDJtfr7XPut+S7Q5dD0JF4BZ0zPiVTWC68l
BcCFp5RwvJtu5C6yvCN67Nl/BpqGBGLr2t4m9ULOkmFAa57GkNZA2NgfispisswskjDc0BHqV07m
3BMQv2lvfcKMAOhpuT5orGSt9YWNstIcUvO5I7Zocpj1vGMHxASQToe80vaOhdqToAB1ahpEKpFD
bnuigM7OhnIXMfbMVD+LaZxX/ey8yTAFexY6K4ADBaN0taoVAihl/9Eplw5VeoYoU4tHhNKbTfj1
9ERaXUpcauE8WkI38tRITu9xdCOsVEGNnUq4E3b0+3jALHqD6D3eKq363hP2Z0LPkOtnmiWfpO3s
MWzvrFhdKWZCQnk7um8Zvx8ZqrehqD4zzCHrcQx9esR2bs+RPPVPFcdFSL+3FXokBCHGcW2W/Wkc
jW1D3rid3G0p/wKX/ezc2FvCdwthYhg30+z8pEw51C3tM+I/xRKvrVndWvawz2S/iQsgen4mnmL5
I4qv3HmfIR6E8XfvFAe3HX2CzGsr++iSF1QNtUi2NSq0aiweusK5y80N0alDomlnw1U22ECQ1cru
UES/dcWbRStObSipFlS3RN74E8wtaTvDUw1iXUBjAIOuwjp1Nkr8ZlvZhkGXT86I9iL+jIW+K/Ni
p4zXXENFzqwhaAsjSJRs1ZjW1SyfHP0rH/QHvdcfK3Evcob61lC2gyDJbrTZBfThIWRuW6Wl7mtW
7km99coFlbpRhpu1TH8KI/quNN6EuKmvuYOduDGuZqEeF069hhxg7iwsJ4q43BPKf6spnLeat2Y8
l2xCwulV05NNHf1K9gnADFrxVk6XiZJTt3gFsMCHS3+4tRTXRYH5MBnlTpH3bGQdQZ58a0ny/Jmz
N5LxqLYVonDkjfp7svS7pJ6ec/GZw+dJR/s+dsY2namoxEuOWyMyP9jnB8ScsP259stg0uY6T/mx
7NJt0uSHqr+E7lA9awlMJ0UJmtSGaSSZFCm+DJ+SFEugbq1LjMm6mDepGVHMM60zIXjxY9kqrw2N
x4sS8iK8T3ScDZRICVGcrMSP+k9yMDOCb79T4C3YLbXNU7oe1T17Hq09MksZ2qGoqebko0OgjPeZ
Q4vXslOifckNOcYTwGUxoZDsNV8uuVVsTPVT4TWeHutqLyM7INsKUujZGNPTlPi5OvMSCfnt7F24
xEkG5KdpvJyfzGM0NJQqSJbvEPsGfJ5bTnNzI98cAwi5wKCcdyc05mp6SM+PfjXGyEnfqGV0xTSH
k5eOZ50IZnJum5OZscWqMrlODa5KqGuJM3p0DO/sxryQMQfXzStgBaPZV5uDWR7M/GSpr51Cwhu5
aKMn2qqqf2T5qncsvvxE8A6s7XtT8D/VqlOYIInQYJCP1oaAfrwqlFcShz6cCPoFC8BZhvCdZTvX
egCkfO3QUV+151bwu40oNZg+9PS2dGQoaemkKhZa9rEst04yrJGIe52DJeGYEhvDxbwktT8aYM4Y
ovSqLa4PPj7LClYgjomj3j4oQmm8qChYBBrFaczBDcWu/QYFSverZQgyRjCuUGAilx1G0BXbAq/T
6KPlS1Tjcy3DnGdDBRAqkux5pHCOIWHAYYIuYsa7MMy1VYPvd2fMHQNafqw1RNt8OHb0fAalUl/6
OPyarOpTBx619MMbyNbmLR3zco9bgmuhltUnAF4fmXxfIMXCy+j+VnlypEQRlHmG2jOsk6H2ndjr
VWdTKJcs7FcPkdyd521rK5zC1qqeL6HKH3n+VMqGSdgglFQlL/gdkDgCwxiUQJLZFzTmzmxtH5Lv
My2ZpFk6ExZc4hcDa7X6ODdc+Eu/cF9n7bVJz7oIKWiFDqY0fsXvc9ZxYtAkoo9XrYPdpeDHbXfC
+QLMf09RYUVyBXjAVqb14SBwl2k2LUpyVu3ifIepIw7fxXQozSdU7nNb6Ny/+2UtTEESX0WE6pr+
acnTeA3a/sM1Jy93P5yxpgpW91xCoVwhgVQ0DkdJsUvz5aTO+ndJVhnx2KP9yHcFXPM4tJNNY5dn
9AIdLYogb2aMR2Lw95SK03U5mSQqOqpcwzb7oJnS2mSzuPJs9X7KnoRi3K2DIuEqH8zZPE42W6Bu
+AAkQEhwIYmn3yJC8SvVSn7CriExLk7uGC37RJZ+n0VB0+ktwhy3FEepvTTll4wnnZeBgrQ428Fo
Ky6LZUxxmOP/UC15Lhf2uIpqnPPMdQhA9+PzuBhflsoTXrryTgZrA7njd+ibHaVOYN+yqGftheLv
Ik9im2YnIuUNGof61ZuKFXTL4OwtRhR7gcxlfs2s2ulF1WgtLZBYotEqdrY7n7pBB6BmR5YHEYEG
GydubgTM78vA9DGY8QsuZR1UGCpHHNYqz1MXBSkAkluhbUJXj7leXyboTSztJoA8if7lxjSezXE0
M3JK49JwHq2cfgbfQCaQU0tNQszOjstPyF0OqRb1W4fG5X1B+NAkTBplGxvp3TOKNqht+RZJvo1m
MqRvtG/T5ARKbH4RpNpkBMuA2YhXGgUYwUj3E6XFznmxxgYmX76JHH6BXbyrhXrsXfVsx+MqTxUL
W4+U+3Shb2Ugnk97t+rli6JuXX5JV9uaD1oFtmaVYyPclZmZb1SIclSopHn+JobaSH2BSrLtOkPE
AC5Se2BM0ql4M63oOcmgtqzsDugiZaf8fb10TreTlftdrfd7RTdJD+eVfhgM/kwdWwc0WqywIRiQ
xNyE9EFuO7W8E1Ip75XGghQGkX2pI9GA+Ux7P7MS8WJ39SmbCt1n1CSfAwt2pdXMNpDppAermHV5
rPZPDaqLj6KvXadchQUlZ6sP9CVnVz3IYsE1IZL51owAGVYG5upNLZiNKSdxVoWuUe1T/x0cKPzn
MsRDBi+y0j+mwm5+x4fIGwltousapSnPmvaXauBs5UbL8MMzOPIi0YfLUrW2r2eAeWiGZhlcK82p
4K/DyTCPjFULdCMGmIgmWRYU0meV+T3WRJTzOBfX1rJfRxeJzKjDIMW8sYmHUv9g5c5iuqoHOocW
xSdfyOlR0h6q1mpOkVnivkcZZLkVbd80RomfuGyMPiityTw23aR/taANDqBRs5+6TOEKzA03e5XC
p3hSaLTsAY+4S4PSZsXD0eDRDybVKI+WguhUhQHfBSQ15o192bQ//ajVF9ONmRxZR/K+lfa65tWE
1qOMBve6Sd3FCvcytZsG6BOz+T6WblOtta5ziVxJIsCGqoxbUMYbZI/JhClXzV7MRANKUkH3DeOm
syloclrm4HzOf2iOz56wrtX3EU4iC5Sl8sjxf/YhqSi1WPIfNwV/7HWIRaxix5oa6CIp01s3AOdR
Fq5ulM+4fMku0x10GC4GhQBMNIkPDfT0pVFD8dEz1+zqzCxOYqLhXLSmOIO+ibjh1Nyoqhn7v6en
moZfBpY7AnjI/jMPG4vnWquOaQrEyZxifHwNhUHgNFu+t5aFSpjV1rZUTxRHKGwSpeF81+ZY+Gy0
VThPuFsu9F+4f2Bcatt0gTQx1q15CvFlbkBYKHsUai5RvEsv3ajIN7AsM+UYwrpSs9RtLBoSECtr
0zq0re6enQy65Fj3OGF0RgrdhVu2ks3UME5Y458cblq7TRSFmSXMH8C+tlT3becYR5g12l3ro2LF
5cyu/NBlncsANntVolQOrgu6QCIgJicsIQZVNNUcXQcEYH8wtPGaWUBkoV8pbKU1e9q4Qx+fTI1t
cKRDyeNRfhQ3i36bkcKO1kqtvjkhzPJNUyQyMIrc+RyzPhpBFxRL4/EWU+4iw/Zj28q3Gha0Xadz
+F20j/qSkqUT+STNT7BTgV0aQ/fsRqgmbe4OXp/aDl9LYu60zryS9S14a5YaPU5QQZE2LOD8dWVr
bwahY3hAHU2onVXn2hlz4KCs0jAEwIHav84wkfiK4qQaz6yojmgb6N/pg91ggFsSFTViAAxudh3N
WxlO6UFt09GvJixDkW3RWly1/T0k9XKrmS8aYRfnlIskpo8p/E3qdp4AWUfOqa6SqyQJtIVjT7sa
KcnB1lnkhgsqcS0ErMI6ep8y29ink/k2VWVzMQD5XQUwQI5rofv8sQSfdRgGiEj9oclC7f1xFG5M
lxlK1OX8MqkjXwK/iXuUCXNLZwJ/rUz4FRmtujOMan62BgvVhaiC7+iYaBL0iZvaiuGGUlUrrN6B
aEDxGV3LAwmIDTlVDLP28r54idkkhM5krIq8mMAvzP3embqGJyJSPOlozo+RpGxpaIfbVDVbX54h
liqN8YAocs3/po19PiHI/akIYIOfrLfuMrJJ7jPkmFwu5dmuCPGt0o7rfQ+sbxe3mRpYJJj37aRv
ZxfnTOc6O9uGh9s5NAtVarNvmLNvdWkMJ5aWxkZr5HwCDTH7Sp/zjKVAIemVsu4yLK0TuE1CZqMp
g4Lq8lda3x9dwDCOsfNOcjjrbEmolEnUkPvOmF1lL5NN/FBjexHf56LVLzPfLSVE8IB91kl2kMfy
NUmd/EaqbziOhh2+UeCiorhl7xrqwrpQOs1bpKyCtiqo0jOmjTZCUw+5Nb645vDuCtXx6+khjlZz
PrziO3/gXJvIgrNn0U6DMN3XQdvQ02MC5j2lqcHmH0wQwMOCPVLOVsIxWFQuLEgvtqlhy6JX/LFJ
Pshs0s9dg4e9heCC0IM+U03yTxjqKlAKifdisgYkdJo1Zd0u46pnk87EMIfCr+HhMoWrIdviosKW
AdfPt6ccQAfwD14aXETgVtabeRh3BWoeHDiN8WUJP0WUaQYHNogSThwZQjVysy+t5KsLBcYCnUZz
dZUlD/9FQyIJmxeek74pwp8y0pzjjOzX4K3xFl3ByUMntOpW9lpVJ3XPDzQLXDHZf4rMxZzJUvKC
iQMIFM75bb7EFlseTShnVcT8uassCPuhRYGJpLVTgcQ2yLoRo/PchzilZ+bypGtyvE5hcu8xNnLF
dMYKDr9Igp77x4q/rfMGqqsLoMMWM3Tgka8lcjR79LpOxNYKWVBeRDb0SEa42M62mqOtA//dpQL0
Bv3LtPIYdpe+1cwIeL7I/3m1FsnfCZTbxcgXCxb6yEiGE79DtXDlHv8rG52Y/z9guuYyakfHqZtr
RoPXn05COV1V1qBCEFKa77mvlt8sz6u9u6gzbKNIYVMAFIANrIw+cWCYF4WTfCMQoPZiHInrTqCT
b8pclv4Saf1hGpDJoTRowSLH7qOPlsiLXJPbtJ7Xd5fWtBMaVuUXwITXcSw/cuYHnsRKQTDsMXk8
D6GkpDJLi5MbhuOmyum3Xwmh0G9h2up6UHH+LZVsQRgjWRBQwB2bx9Dn2qXBx1oAlbrIyA1kSgUi
9Rv9znJKbU9Yw8WKJMtTA4/NS9J5vsgKO0+b2PeQ/eRG2nr6ETsZAFeTsfUwAIbxFGlh9o6XT5A7
NfVJLvastGLlasv+Ve34Ua0k0EcEut4+kEPBoDjddCt6R4HHjKDO7TlvUn3b00F/kWrIfjrJbPel
tYY6qKx82o4F2GalGroblCheDHKE8QlmjJO0Xwhbt06JfWmZnfNSYrrimVGOMcGQP23EhxnrAnhb
FDWs2UtkPCpBtVUYLRNg6rTju7NUSL61lZZrSbjcz8xUe+Mw+TOwVdyxFnZJuaW1P8FQ3ZSJTE8h
/fb2GmA4z8JkLtOX5c7uzYlOecjqIyZAdKUTvdhbUdR+P6hpYRMem2zZomevbKvnCtCGy8bWHm/z
RaFnEZ3SGEoWLgdzxHVI77OqGVhqi4NR0unYt67JOBkukofe0aOWPVBoB1xQzL/sJIwP3hzhFq9i
DkKyss2/bqOEr0NRxkGOkCHZ7iejBPSjKlzsUwtoErEZL88BO6pGQwWME28LrQ2ooHtVkf+GtbNo
0dXR97bRBm2IvF63E8vjql12OXiNPola8GXGIVu6ZD1A5lWy5Rg6w6tS8d/oMX83gZJvzj//ffv/
c1Xwr38t+v0vzVL/b33p25/q/FX8dP/6f/X/YUekIIHxfw4HrH5yegCLfy6JfPwF/wgHWP+Okd+h
ChKuP4wC8kH/yAaIfzcNQyNJogqQCSZW//+dDTC1f4cxYGngdyAPPVI4//Y/Ojj78f/8N2IDBjwP
drIq+wICBf+t+t//GgB8pBgJGJqGaxK8tMga/EswQDVSmTeFZa4yk5c5NjqG0eFtyI1DOLb9Rizd
9p8+l+s/4l//DLB4fAz/lAr7X39HC7cStBBDNf41ipCAwJxSYEu8D8WLoWWYMdGVlfSZNeuTcLmj
1UPNi0F/cwfzr6q39zSp/8xFA8tK0TftYP7E3JFB2K2tpnuv9JlJHVurb3TO/wWBxNfzL/+wmnhE
Uh91FkB2VAyG/zU3AdQttBB7Be/UCZGvyCV37CbDR4L3YMV3WnLrjNOgd3rx3DJ53rIk27ZxOzEF
LS9zVVpUXFLlNAJHXGOs4ryTrIZIYnbnXI8/TGDWkD6Zwzq90T/ZTNwIR7Bwou1WH/BuLc4FNkLv
N8Asu0ka2Lds3R+HaHwpkWo80y6YbcIkoG2Hs5lF4R8p+rPkhsbc87CxKhrngVYqzFswKjtEf8GR
tR5avdkuLqvsVsjoSAml7ancm9etDdQXEqY3LlQrrbqYLuDS6hwv5mC+Nf2o3KIwsjb0hNE0WyIO
D4/huVlsY50Pqu8q/dnGE7QJCy5OGLBn/SfMlOynw32wGSJFer1gD2IOCqZ+5eELT546p8VVWpRv
cW+4O9qK3hejfjJxmFe8s9cgdlgacfPeYo/KtnazLEcKSNwdmahXTUYjDnWO2UbyAakuByB8PHYv
LaAdtWo6DGvK3h2bl2gu1Psy0u5XLCNcFGUkiTDl4o8L1XQbzjoBqsyF3FQNlwjqJsSv0jwlXNKL
OP2eEqW45m6YHKnGHDRIrHq8TRj+V1kRZ1uWW1vMANRf941q7kwXgWiluKFxcGbqNBNubE9QYAXy
bNeCLEZpZ+6gbiDEBY5+xRNovCRZwXYlc3fuIr7wnVMaWmnLekZXXC+iLHwt169IJq0/9LBSyw55
O4nb6mwqbI7GrEL9pVyAf8feEsAf1hOqOtelE/6mVhx9I899dXNPUn3MIecmVtwHtVVUt4UQgldE
9GLjr2J8BBXqNRin1pFmpB40wGhjOvbf0l6SL+Eor1Oc6xedrdaR5sRuK2qaQ2I8nvZS5e+N1alP
2YzWGas2Ok1kguiv9cg4tWB0fFgETAFmGk/r0q5ZZ4X12cUKCXCR1yqTN8Q8J3r45MCjKgmXIWXW
iNa0GDja2rrEqaY/94md8uGYtF+2eJ9qaN/nMMRQm+Wu+ccmm4HxfDbX6iDbjSHja2XmeNjNkuOm
cF1UszR6aVR5x02Z8oBG+YbALRmVMEhijFi11cII1vrOC9uaNtooDtq2kL7DZHTPDTym5lCbW1Ea
1VlR3eVjFvb0AVvVuOXzw7bVxuxQ5jEOqaehC5MZtCu74dBabB4Lc55O6KvGwEqKzidhh9senBB3
WWX4k3OLtTRMjHVO8KWPgc2K+ZRM9ouBhm7onQGkcaL0unIGygkeywgCD/1tBIG9Zn2x0VvH2KoW
TtZpshuIfpro/C4xEi8bZPM9SiTtqDWsjzDsXmkkSII5LjGcJ7XLHbbGDRYRNnw1yuFrEUV91oCT
BnZrvaW6SF8Y2bpbpw8hrBstOnEEJSQPOiq8Iqf0O80khNC7FSMJSj2xM+dzVkqWgfxWb3VTsyJI
yvwq0mxc2xUYrdAyZyTaDEdeUmrAyesvVL5uW6VV/4uWptGYYkcX06AW1kjsAatmX703dfw5F5LP
cuiJ3araNqaQ/lCYI23iinqhz/VZEcabNNVXk4WzxaheR6csb+IgM9CeHsxXDc+WKvdmLrQd0ZLO
yzkgfzRZ4vrlAQ5qLcRewnUNkaCkEQHDRRppOyRVfonjkBxstkazZ+OtCHS75rnuitFgEGj0gNYp
lAE64QWrkAwCcTU39aVuTDpGdNnUXtXUw4fdtxrowHAwcBbGuInXsLzV52quJJ9sW/4a9VAES484
ohLFSY92pG17O8TgluTfop9h7DdOdTDqqQokHa1IX3Zo/zG1qNroShJ6o+vGYiVpVvGLXm/3iGca
HWRW74VVZJ4cPa1v0KQzprN8DiJpKLuIsVlfRYP4uyRJQ/U4HRvPALE0FlzgOrxqrqdz2Mh4D7Kz
vEXpoLEKaHca/P8MD3mtr1QTRoOiVos3xBARI0tn1CxM2/QKsEh+H5vutWpDLr9dke+HdPIwnJlY
ejFg6C5u4pEe3FNGcuq3qYzx2qKpuBuNvgfQAcNGHRSGeJGyxRAG+xXMfQNbHlJd7nEI498JQey1
ajvXV3jHf/XQQw9iMJjAgZEPBxHHGfUug1VvuZCjz1UasYiFhoJLnYbGH2XGbwvMbwmkMT6Jpgz3
8WwPbLt1w69RgHwqXX7iIsrPnSwq37In7bHQ2JProQgTgeXasT8Byly8tYzmKA8Vdl7FreJgTkoV
iAw7k1I66SlX1Ygd6mhxTMwTtcO5q94qRbA5kArOssxxcKDUzeM7VOQHnNpVbqrLesjdjVs0l7hb
knM24YsbofM7vIGIRE7kNKh8wCkz8pIc0jTz8jafnpja6o3SJ/jFnHHpzqGb3fvCINzVivCogE19
07l3EEUoy4vpNEYwDyzgaJAgCtVPuBt6RY1ZB9vOscl1bZcZWvg72ARboIhUB6XDk6kZdcv6KP1N
OkffkQStDg2N2K9Jx4+UI1uRU0w0bm7avZrWo7wznmLNdyIVsQ3GeTD3cqC2XI/zdV526GFLnJLw
tuTJaNBnhfWL9m7gz6sWd5MX8jqbXfmw9nQ2q9fo1MYaXq5cuF5nYfxSCvqBjP8URWuTgB4ViOep
NVnaD0r9TpdOGMCFrILOAE8Uy7A9RqNM30jbL5uO/OM64/V3aEdJ9XHjDnLjNJDWMCzUhE6S8DBl
VvejyIfgOhVR5Yuimk5TNFtbOoHau4Hxr6cNwivL6GnqNDjwCHTrxVDF1qXpYF0RFUR3N1VPR1sO
HI4ff4h6uPtplR4qTdEvhBKstdPrxpGSxW5funO/XUz7ylqHNQ/dEanhZD8m7OaNCTgosOOSjTmG
kIEU3CqiwGJNLzYPoDZX3qBP83oamzIAh6+dNZnj+jGTY2ywSSxb+3li40ryiM23MYrvspqqPRx3
oNCF/lqjI9yicXkogvTaqe13G/U4gXAkh+OUrTKovbzT0pvNNsVP6nG4sZKiblpfHOfMmzR9HcGW
nTs9qjgdm+bQ2w8r5BQdSze1fkKdVVknW/GaJJH75vwHe2eyJDmSZddfaeEeJZgUgC64sdnM3czn
8HDfQHwKzLMCCujX81iyi9JZQmlhc0cRbjMrKzzcDNCn9917rmKXLfJFrsmT4vZr8zq4T91a34Ot
QHOdEmwoBqgGiQw9otNleXsjJMJCk+W/wz5meHSJd3koUajGZX9xloSB0IKVGarmPnaqZ38gwejC
Z2bHkIu9N4qTay3ZE0uPc1cO+A7cfqtCq7z1MGzmAzoY6aHymDvYmiDTkHm2p51oQ6xLmMSqkEID
EXKSTWn+p4UIhDTrfRdj8FHF6nlp2gfDXeyM3eaLZfkHWYj0uZEp3u3EZcVSPbcM2RiI09+lP6sA
KZ1EAnDfDfJctpZWyTRJr8Knpmx9V3STPuZZ3K0xP0JIL8V4oGgDw92yVBs6NYp1CNvpzlTmqW/q
aJekCsb9MJOLSVjrZf49n+RVCe3PIO3aR4R6PLMVJ6g/tu3Kb+JvGtWyVUvX6ZVvROINW2mxpNgt
7QTsBQcYVjlM1Oj2eHzroX0O4MXeFsRi9wJfTIJdQyTddMQxUZ1LgZMqaZthZcauXnnk6RhGI/fe
zkoKhqHF77SiYcY16pBclzB5q6MdIpx41HP7jRcPX/qiBq5NIemdHK69IGOlAw+TpbIvkLv0qmZZ
ijgYvoetNRzmPpvv/Cpj7VCqXZJH5qYmqIFDlLK9WyrGNrX2uXANvaBGxSKUFjpYd3hHNoHPlsTy
b9veq+7TrKxWjsIBkeelOiFOjvjFKF55VYNlr+vM3BbzHOG1bl5NWX/aHS1fXscFB6ZyRVTetafP
pLjOvixGnlyVwNzD6cUXdRY9Hqo+GrFeNP6aTpJxs5TqahL0aQKqRTIexk4eJP6QpW4bMi0045G3
yXXLV48rponVnwRm2BZ8Ba9j6OrZ2iiW8e5kLZt+sN+64Y9OZszNVYTDt83mN60neTenrvxCPjLo
XA1rQiaklRxIJzvotru5aKp9JvzHoaIDHRXyoS/kJ8udJwqDkpPfXFVhwzVSLeFThmP64LLU+j3X
QbbvuJJTm/OiZNSg1JHWLbvlAgvb3oSS0Euak2qjjHncVpUfAYaR3GZhDxXNrayosFjAXOVuyGrD
bb6H0VRPRXKNz9fC3vtJAZe6DzacLAZfkiAaVNGy1mf8ZN0oT/xMb8Hyq1wSZEOnueOy7j724Xzd
7dcGcvjyKBqcGlSdDm+NW3BLpjODbVVB7lOx5ffz61VzFldfGwv63nBf4uebdra+/poiHtgWn8vG
zRTNqgQaq22f5Ke2KqodX6BtkObFXs6MwPZ8q6nu3Q3cw9dh/CiXojjrOubIkhgvAjd4acLy4CeK
Dz0G8p0Zbq7Gpuwv4r1oJst/8prU+sXMzfIFoveRnHr8FRIJWAf4sk7A3ekDKIbXvhhPYYERrW3S
ZR3KxtvQ9xBtLKHbUw4yi75Zr7VfBnZxe5an1tmgbxxZig+7sG8E2Pgq/THe0n4Zr893fU5o8P9L
iLXK1PK8tD///b99NSPljMvjD5Vp9d8UQZS//0RChAuaffzbR/39b4ef3vwkDZedj3/97/8dNyIp
rJeOF4EAhSACD/2fmqIj/hG6Ebwl4DR+QAErf+Y/eSPiH8D9BFUOrh+yU/FQ5v6pKSJFBp57xSCh
y7k0xP5XeCN4dv4um11RVuKKukTaFPTfiiv88z/gRqApkBmafJomULzMCp4IBwMcs+js2IaXPKoR
ixdmPADJIglJi/RmDMiOJdeIxax0vssRPnENDqP+SJR2XoY0nHJC2qYmpVn1fb6dabkivzRx0SEf
f8WVCbfsoiP5ZD0CZEYQ2pBHwtgyw4btL8Kea1AQw2L/wYCi0dCnIJ6341ReUdKFVf6ymCIZNgI3
MetaXI1gMVLsKXQVb9UME+AvafnZa5+kxW0vR8k+nabyJ63TgL+eYEZeNWCuCG61IwZ8EWr+AeaZ
g5NNbo6FV7LUIy/en5WsMFZW7kB/xoQ3D+BFGWyTcOxvMr+UT3YloUssMWEjdACui3U0XfQYY3fH
1wfYKJ9QFAydN+z4R7weqrDdLT99AdAl6W9o7rIstqrLUKyzQgOjt82SwefoHPRGy8u7R7J26s+Q
8hq5KX1+75uusDA/ySqT2cbT1G5AUhikdzD+YMe3RV/QrLgIm+qYzmacjAPK6rgZy+xdQwCbVsQs
5B3l9RQddEoL7JtTmZytfAjeLaqH9WoEnvHVFHb4RfEgzUt0gDH8CQk+O2bFdUjinF2PF1VIAlMZ
py8h5qt+pcN6xg1iF8Wliip1GdzBBq8QTVBcwpSqwHUaKT2tsLC4t0HRspTtx5j8ep25v9zeso9F
3rZXxyWEhQq2dE9mC44UiMt6DFZO5Wcv2E059Hgu2pc8rJLPmvAOlis6t6JVB4HktYp6joAqaStr
ey3eu/7Rts37m2QbVijbFvdmyipuxi3IRvRStm87DCZufBMEIyAM7hc4q6I4cG7Y6+F1avsMSaCl
hht5AxXuCQshP1oXji4VijI/lszr+bFdOvSgvNKXMDDF57U97TIH9DrRppc4NL2V+KRHEcRPimbn
gN31QHCpjHPuFQApM2/jZFn1W7MJqrdWZV2D0kG9p4zT3C8hHyJ3Dh2+D8nVg23mAZqMX1eLszbR
kD5ZwAMpE82W6CvLJ+s1YgHg4R2crA9+pOWB/tZ4OoilZ56wgklY65Gr5U2LX8g5e3qKZuSomFQH
vHSKZeckcH6JjhXcqpgG9ezqtJqgNpg+Wgtroo0VWWaE3O5hocSkRnbpIvVM9ePCVPdN6I1gp5SW
uS8KWb9mc+l+ybjqf1DCO4dFdsWvbSmuZZP6NwZh/bu03eIRJj/VORMuPVLCJH/0vpkKcl8u3IbH
eIJch4naGXwE/Rnn0ExJVoVxNOppSa9thcwQlfpBZnAMV4SDqF5UFLV51yjOoMxXOoSk80Y764nh
OXgPSYia5FnOgiuHgmR2UkNbgjeALPJN1Mt/cxQVqfTMX2uluAqGAi2pT7a0SlFCpdMkLbfAjtAL
Bxzxm7jV1DD0QEsQeFkBd3sJOHlVZlzXbF5hfCp4Dej/iEETWVhmwlW5MCBv+1l1yy1PK/OWDNv5
x4AVezA4VkosvJYCpZHWAaE3FFJm0+vVOsd6/8UpYdUU4nTtQhoXfowl8QWueQTCbO0GFChuLS6p
r9Rckm+UIrOv09/YmFWr5wwfGaOHwFLr4eSwIMGHa8ybqrpUSV+T+4xyfo1ajw+xRHRc96IRj27Y
2T/DXFzdGsY4+SaIvGu8RRkX54Q0RmwyHE7FKYwwDqzDNs4t4q5NSjelbVDYohYP3rUKRfBGTwLr
MIRzr9cZKhSMhCRxfzlSEqhNQzfwD7WXRE9WWfRY6vBMiZ0V2faFL1Yl10GvEMS6DBTPJhz4kNZO
ktANW0PCgrdSETM3kBrKU78Yy3pBLOd/nnJcyTXtVMrZhm6oohssBUm70a0jre3Ikf0udegRV9YI
mKsiDFW4s0bLvdhBYR6bZoC7LS0C8sBGgvlzrOvyNRj9Zjw0TRzexL5TEsnMhvFLUb97R0NtcPX8
h/B3GOExr9Y4ZCweJzweBaCseEzT9/8wj/xvVnd/R3aHnOp+5Ede4IE+pYzB/Reeo48Vm/c4hgqp
8uG+ohHqyKkdkjUCLOPmtdggNtU3CyGR/4uJ8f9so3zX/tRPqv/5UeeP9v+FtTK/xP9kJvwpP6Bc
/W0I5D/4n0Og5/6Do0TY0ZXg6nmwYv85BLreP8DQMX6BiLzWBHh8kv8+BIqAf+U64jokQrIlzfa/
hkB2zi43jSjk0XKY2wL5XxkCXRbcf58C2e0GFLsD4GRxylP9r1PghPmoyGKXxqPYLZCCsDXunLnD
ujQaTnuUNUAJIfgRVmn9aEVHQdXQpOl+IhVgyhtOr3Bf+/V7ZxM5diR5MdMI4qt0xkrDEey2RFHY
kcvVONgPNaXwxIGb8omVJ3AeAvBXMs0JWj8DZm6RfbM5guFL4FYeRmsjEIJOeFz3QWXmlziiIS/F
ZO7FwbDhf4WZSROiVnE+Q8sjhcmapKWSW7Fdq0KH6FAoqocZWeowVe1b6w/sRfN0M40Dj18y3NWl
YfGg/U0fp/at42II7Th/V6g46dYOFTJi2+4Dr+UltgBIqSYmu1ZKYul8QrR4JfqGuOk3SLdo24T1
M+Bxua5KfXbterjnPO64BScht9u+OdVJ7R3BeXm7evCKQyCr5obvSLLp7Q53XldahyIe2BNjhF3X
dgrTohg9OqTCNN1REjHuGx0Dfug9Y61ZGARoPV3+y4m4pdpGm+eSrtIbeopjbPLYjlwJIHzy/kph
mltfZOMfNUYHBd3rsU6mkx8oapoqaHx95NzmHVHBuXFvqVhaTnkVQ27g/z/dJjokdVxEPx12+BJf
K4HFsQH0xNkwv3SF/y3peEcjHIjZ931wMi3IlNjID2GZO0BA0xrqjLubSPBglC7Qw9EmiFeIq+IA
FphNOu0MTn8/U3h3tlhu+zbWKx/H6Kr0SnlcuoZNKQ1Sa5aPkvDWePRYx5D/QE6cGtrB2qIQ8LVK
iq9UdpP1zrtMO2vbWjAJoRMCCLkOBvimjJVaQD4IyjPJ9u+OXRpgR115SHVHUq4ThL4ZbMnHRRMa
Q/CRE0a9AkMWx7pNSmfjl92mKFD4Zz5H0Q63DAM0JAS3aSNOSV29BiyM+bLxWeApAGSS987LPFBa
6dNr1lUpWZOOjVjiHybfv0IhcBs6vWMO5KG7rS0wYNdzRlCxGXvBYyEDyePpD7/UXIqIzRHImDLT
3Q2x2v5lYkouDQs6Hi1APXAu+O1j0Ub0CI1DJAlvWT66+4lNaTpgNWZhEB2450Z3yLveV26pmtsG
JSn0Zw1b3x7bnW9rjMhpBx62cS1169izd6K7EnCr7Ltw2xBv2VbXVITSTB8FQCe/zp0TWH9nNXhT
ds5jL3go1YBJV6bBty6Wi6zUltT8vsm8ZlOXnKVt5E4bW+R0G8ZcrWCcVC9+g2e6wh9F6D7J76u2
7UgSiuWkAVWu4wkXpfbGeV+YEUl6HMmZG6Hme77ct+Hgjk+GOQJwpUXSHOMESeThGlxWBzpfQdtJ
Zm2afffsKEh5dxGpzGksxWmMad0sDMb9Uut9imC9IkCusMPnGETDjzDowptp6lDts4IBi7X5ue9H
UItLGIFV8dl/j05PViMw1kPmDvhyp5w3ETL4OtVzvO2z4CVIlzczpNwV3Wgviyo+JlO4LeoIY30k
H4PGmXDLh9YaR2r9Vx34DpAEL9gc90c2WOQg4faeOgIt3CkTR1yaNsa9nvK6SHMR3zct8STscnwo
5NuzwIJ0JP+0KJRVC+lsyop30Qfe2eB0W3h/nO1QC8aw9PrnTuLWYmHpEYbmm8tNXKz8aRzvJpAC
t0S/1SGdMwA0HdZyxO8NGMPukkaifMF7GtHaSiHuHKuQFVjLko1pdksHVbv3vIFLkCvCvc15Q24P
FsZ2qhTBv9GHc5GWPqWXHvrwtIQDpe0NHd5+P5VsXAd4Ufg2dQUV2rmrJJXBy0h3lnkuOCeSPjyB
AN+yb1g7ctr6Y8gRtqxzGbAJW9Z4+WGxBMNqDIbPAK2A1A8/dnYbYw8cffdSztF9IrOToKu5m0ae
yuaBqbXD/QK7RjjQdzDGci2exMpT4xult3dqetV++sQKEFDI8uCTTPhiiV4iElsw8vgLzrK8T8KG
OZKdHcge7hPcOkYuR3nLQuJzyqPzgnROukNhsiHqlT6EqWffSe4Wt8yt1CqWLJfXnjuqzTJDGJRz
Q+CP7epzm0TfTTVXLNHEC7Q9vRednPhhaS5d1dolfS666WZyJhRw2uu3yk7/8A2DRSzywt2Irs3A
qNjVFgU6hwboL/h81Gy9YuDEaw47+c4pwQQkNEzoYWbdy73tZqnV2U3jgGqlQSeHUhXZ2YXKUnA5
EhDwF9aFoe6ix7aJkg8rKJxfQYQbekWUWO39vsrY1bJ1oS3GKU4SXfVsPNv5rcjSzmrxPtNwSdbJ
kAeffUGyZmBTvCdJw8zgzWRVBuWKg4XdNWd7peWRnN9y6Oqye9Z1LS9LaLd3w5DztkgRw3kMuUAX
INT5zl3/GXrRT9MTS8qw3vajZJmnojS4L3JgBdaAVhsIFofRdErBBL814+DDsp2vnouUh7PEFdET
YtgOVP8WAEa+jMH1zJuJhpU5pXwVfw0iC6/+HXyypwZKDtkz9RnXCXHPGkBdRdcnMr9xjgnO6V3Y
yH5rBUH1OU2pPPPFem8QblZ8RAkqhxT2sctK3Na9iB7TagwvJdTP9TKY4EBk5RJH6VsVu+o4t+at
FtUVstPzQIz2qu+52Wm6jp51PttHVcjyMGKt3tVibl6rqhHrksOZDz3tzpaeaAMvaSXnoqCj25lb
0tZqOdKgsFo7tt2K+3EK079W5jZB1ttrg9WarfxdLgHvEs+kVGkcdbDyEcrXOYoJZQ/9QWHTf8XY
iG3xGoqqVwn4m4yO9LeamOXOb6P5FCtudptoQPEYUigJuUcWcpSi3FKI8FCoMN31Q1XsR/CcbPMl
seKyzvZ0Y1e/KseF86o4vSYNUy6b+hjSJW0MkkJn4JOMeP15SLgw4+8YN9oXZ0tRuWUUqpUNJtYV
T11TvWOAeyoLe5XZcCIU9AAKDOY0iO8TJwa4F5HOxwhMjh42yTa1l2djCvE6cm+ulmzZS4o3vyLs
NptKjPVpqNPpvhmiu2BpcGgVghxYlanP3MT6YgbH0muNtLkVbVTDmUruVT8VryHZlhePjOFd0GJI
ol8T/BPdBmxKkua55Ld4KxNXbTKBntVMYbEZpwWroKtZHQo5MV5C1lBTPH8XcQQfLbJ2nmH7rlIC
nHlcfSXeTHAEso2Q7S4s9KWXLiA3OBWBJmZM4zjYmZVo28dwNke/WKDvJcdg9FKmAX87BNEaXN/J
zaPf2bWuW9AYJGxAOoLhbk4wMk0eTyZwn2i5RkLAfi5pMx2qOP2Vw8lZwLsCQhkf9EgYPAZBR3P6
yVlsPDI63mjM13tjxseoDXCXl/gorW1Xf9ljuBlS+4ZacbQ+L+3fKyt6H5uYADSwrSlqXqao+hMt
LqX31KTXPK21ji4AqdjeD9a5nua9F6kTG8lt2oAtqJunnFAa0j3ULOPACHQfE51UP5Mug00zh/Op
G0dx2xb4JMlv5DcD7MTLoEmrlpG/YY37V2yVoSkJGZLCdDhbSZDRmA27K7HfrIHzd66IUlFcx6fF
u44fKSsP1Ey+1hkYzsHhLWYIGHEgAz9zmj1BNJv94QLiDUTWDGy3hXZg12QN6NPYUKZcnhEsvMPU
Zs59ywL9gCmPUJBJcWvqi0UK00uk8+YQXX1Xwr+wQ8xWBIncPTb7gu9RrfegC5LHiuzkh16wcpoi
B3dpjz+0+3ZbBNwr3zQZN04/QqSMQ32Hx3HZyryr19II744F4IWS2ocZKz3Ugtz5CLOy3TFApT95
lhHRmu38s8ayMtORfuxCHp1perXrvH6RsLrBQgOhS/eAyq/QhBWHwrUxnrRqWLTzBcPWd1A77dbz
ekWAm5PUs8k7od6ytRPBT+oQmVgmgJt2K3a6Yz+/NGXE/hvDFoTl2DtldfMTj1hMzLK4Z+klLwP9
11nsN7iihs88JytGOB+6R7sQT3SKs6vy5ANMP23PCmgUFeHEl9axEwGdQ2P8QHQaSBz02W6KzLbw
Mr1l9HTXdO6ksNTCnQ4rVgsce9Vh6f0DePRzEBr9BLzkgfbLErhY99CI9AnN8HdYqjPiFXSWJPsk
c9IRusi2EM4PVt6cON7SlWWP2annBD6DzmmPvI6ym9RDQ4oG1EC7oodjzsvbeGByk11t9v4EJYHc
l/ca9zN9d34TfNSdp96w32w8BWfSszb5BBiUgXXbADFNW/GrqpS75hpEgsI7lNfm47GXh57zZ18K
HmotyQ+PV9OaTl6mjuTuHC0Pbpl9UoIMzaKKij3kmo+pwVSC4TsSxYfSEHTa2QtJbLv2TgjG6KHl
VUSsfeWP4N8cKFC3yGkByLTy3uI9Gcd2uKKl4uBYH1NlYZrApqH94EAp2WmurHuBUP+h5gk5183L
Y+Rrplmr5DxJBJ4FQwAr08J7powPd4boo13ggWgeiF+swo6ofuvYaxZhX2PWHz3wwDeubecX35Tz
VobFiH48Rjcw2p9kwbUGF6xcNWH7HulYHqIpCg7o2CVXHTC7Xe7wbpXm3rOqF5bVZGj9liUQ2Sv+
Picv636hB6KXWhPYO/wKrHa41N0Y3Jhbnxm/xrHtQz3h8aQVvs9BmdoVw3Llv1BNV5JBdwbGL9c6
KlrYyY2GtCeH2KD6AcVOhZV6UJiyiPIbA0ZpSgHMZFdcUulgB6J6O73PWqI8nUO7o04ZOejqm24b
jvkfSVwc2xZCcGBny20lghegDu3Bc8vqk9qK/pnYnLvtTFb/9JUHD8tf6l04+8VmcanPqDyCQ5LQ
2cZzvZh3jlfsGli1vzvyM2+tV40frC8RNzPxk7sjO52I8nUDlG+H/IqmEiGbpFXEJi21r04uAPfh
zKnTUFl7sqOl2cWlV2xxwZjPIm2tfWcFINXxMcaruLTaRz4aQm6lbNdJnMHlWoJ5Wo9jB9uknsIn
/OGo45j9Hwjreo/KC4lr99ZcHRSaPMnAueaTWXqIbGK896auvec2Ht02VH9jSSd6NVss5NlOlOsi
Gsf1khOD6uaBAaTBJGmlbbKtDZ7Ja4v0Mcos+xlMXnaOSxecsRUW5xyC61Lhho/ifDjlcQI9vLeq
6Xc38TGoWS5H327s42IL8O/dPhv5tiSTmnb4GlqeHc2rtZ6B/o61e+f2uKzFRKQAaxP+wJW9KK7N
OFY+/bBr94wwNYhdzH4hUJjHMTW/Pbs6J3rsLnbZRluvKfhmJldDRaOc7y7uY71yco7/QACDWBWU
qHLHn4fyaS7nz7awKCpgxftUDt6V+0zj2EYm8RsYcqjS8Gb1xuVufb3TE7dNLVpN6mZBIxyQYIgl
h5fFx83gFsmbm0Ux43YINJ4LzlmiQGMxt7xrnjt332JApIckUBNvqJbfm59BUm9BAMT2ZyyWZuXy
67lh3kxXi4+dXbXlEy7eNwuEN4k+B+FoqjbdBM4jCZaTBapnYw+hxyg6OT53KughSxVd0SA5AfDC
YoEE34YdWG/587HTZSJXGsseLThJtnEwSW/mBeVCTXZ0CJqxfPVGJ6U5sGKFnDvmpufLfROj7N8V
iY8fkpKG16i07/quBWc7tDEv5s6w4o4GG0kyqbOtJVoaT1sQL9o2E99Cs1xEWAjudHX60DRddbIN
ODo/ITWTYqDBdCRznwdC/aDSxBCCZ3OizcM9xKPVb3JStEHuWXsb2tvdAq6bLOW6wzDmeQXcrHmO
n9u6+YOvM2K7wJywznVB+E/S+9EbNwc6CPEUURGqhz1Yx97h4vuXOg2vzOvWrpWQ8BviFnAnteWC
+CdGmoweiiuXMVORpvpD7uI+oFqA6EUOurOjK5A0ItD4TnokJ612fiqdOLkd5tjdjVacHI1bgi3m
HvIWAEMulWcOfZ32N6wnGaN8cR/YzqVIw/K5FQP3pTZDPml1dAxEyeDJPo20dufduH7M8TkP9kmp
BfxcmS13zcIgySXUJd6gqk3uJoifBPLwHqtlRdJvJ0BnbJxq+rDd8DteUObSjAkXK2FFLQZZDevQ
SkzG4UypQ5c66BJDDG4rn2DNlUWJ19lP32dX4HoHC55tYnNKNJWFwvFpo8iN8+DPzZUvbnagoCJa
7qTcew5+qsHp2EkqZGl1B2TvbJv2Tksm4cUmDNUpRiKkFpKILu+tdtwG1fiLrzR3x1Q8VCyQVrG0
f3MxO0nNEI4xm9fNtG/Y8PxBw9gMki72KkyYW7vkO4ZYlmFS2NWpD6TW9OCVeIW/Uu52UpP/aAs8
31By/oBElqSVqvoX1J0QUkYNhc4QJOq8+dOpc4qrdPEIvoZ9VRnrV7h6xUW5bCnXeQk1YyI8Gzjp
W4ucolv/0YrwCFanxgJLYPGLlKUEQdDs0EbWmNZc8h0BnvB0uAkDr+da306XQDnBhkqw6uT1PZts
cQuPEZRFPlrrblyeFuOo7ZIsv/1eACWz6z9OP5DjteN9Rr/cbbm45JF1tNfI0Ycsr7ubua2t7dSm
J0Cr43kZKn3AJ807BfTfTSHDtzDQ8beLyqlBXpN8756ToCQ9neGSviHN8MnVnMX8FV8yFCFnyZLB
fxfLumH+pdBlwohJ0JN/jTEgBWhriXq5HUa76BFvc8Auo7bwKIYqu7MzwyunXxxvOJN8aHYDSINx
VbKHRogrRuK6Szul1Se54gKgZ8VGlhqTEYTvwuYz4A+nYhdBGvcsUIbMUNwjLG4FOhbx2nRl+x0o
6V+aPLGKUxzlLJYJM0VvzoQ7l64Gp/kCcCSjTef22afK6/nkDoleT5ZDmm8eXe70Ra1+wTHC1Wfm
d0phU2wS8tVm23x1nebpKbI8HHhmxZyEWdQe0NpYlt/aXE2e6rBL1v7s2XuSYzbPqpIXSgKrJ10X
6Y3BpKIw0wsW0Wlsb6Z4GjEa+Gxv6iJ3diOoE4jnXPMiO0lv7FblwALz4Eip+0akOXE1wL8PI9lf
yuPe2/TaWh+ZE447cj/U4CzhtwLEjxWgQQtbfsYsr15HJOW7cIDlYFkM495Yh7uWHP0qWCAsygWC
b2wI1phrTEmmbbReaEjY24N+J4L+oJwpPxpa0rfJopNHmCYAf7nYCIvXkFWb4iWOc4aRls1wzJbM
ZQLj7apzjN7DtgiJSVGeepoKbnoOzt2xy6cNJrFl68TQgGeXPUdZoXDniiJMgcXH6QI0t/TBmW35
NV0boYfFwkJkOP/Y9ItptRiKnIKaR87VykBir+PxoRqXe7bcvDa867BSBJdF9XrrN5qnWDelZpZz
915m0uOQ5C/cb174krrrHqxP49lvKaw5CMTPY2SOfS0f6lR7fxC9Oj4yAY/U7niC0rootyPO/BTn
VP8cLTNNMLb9nWjAZ+UE+nulvfzQ+Bl/qxjYwhy2FxA+P77hNAaZ6N1hHFj5AVklDWsA/d4AWFnR
SLUeI2HeUd0J+M1EcGKabzYU9JLhd/E1BGPKyqZwxGGEc9gEAyE1HywBFOHH3lLHeIjZFUkuzbzu
AfxNsCfaOfWJDIb53tImA+nXRMG9qvS4ruJq3AVTQmNHm+CtmfuCsFkY/JZWE/COsUlHYCnmEK+s
3zYFRpwnHOfLCi9F/Vh0Y/mbtVu9oW8XKFJaY33P/pgWI1BpfcGaFFsvqrM3rC/k++Nx3zb1d8S3
m2Od9Iu1Mh2VAG7G9qSom+4QN9yjlenknqv/s3RQ//2e0afJom+OvxJDPpQLxwBujutz7okFlGkN
x8ke+icfrsb5+gmqEOSh6D0f3kH5aNt2xrfN+CBKkSV1GYNosehctzBA0gli7qq8rfftMAybcILK
aGj0GoI8WzVV8UUQ9SWY65NOzaq0ikPiCeTslJiSgqoOOKf/FbEdIjsGxoaUZbfzZMxutrPuQx/I
EQ+EX925czVx1c4OsMiXFXToheqaSL8P2g6fHE/Zv3SeBwQdunDjckF4rCuAbXNR+FfpPN8C8khv
WTWmj9Sa4+hgRfVgux70P9WEQOblNfMpd/WcOMBxbQu1x7Tl88CguKko6NjMlbSOkZL5E908w47v
3aiuQON5jaNy2VXkaja89zw8+gGFEEGnNgy2X5yWLikHzfnes8y8klxzUFiE/brsyYus4MarcJ8E
fXHbphM8jzZlni2HX4m5qm+Azckb/7iOOjog9HdLlbUvfRqdgbB7uNOZX4h5ujBtmrinIMX9GIPA
w/gT0YCSOBc3sZuvWoykrTGcrwEUkOUNuQuq1m6OfBnrSxRk4iZe/sIJ0PFQJY8xP/gpGeR6Ka47
rAFi3sZmd8z1svZvZIkfccIKjUjzqsCSsswKOb88dW5myz91QacPLTwsa1b1M9dCqKPafbboQFm1
ormvnQFCNMijVSIHQcsRVvZxYVuVAjnze0w/nhej7VbjlitSDfvcjbkjWfMXProMD0yt4oegAeXa
WrW979F8i8D6pv644q9GFrcZoSDmeSfPbt13f7FCfXbE3TU8xB6X6olfahx/lCbN09Tc0emy5L9q
fkfJvHDso8S6pTfcp2Zez316krHeqiHeEnBMNxWS8brp3OcupapY5TddF0jIP7k2D4nJgwuHfrM1
LrnZ3KZ+p9AQzJxslTm8T+P+apOvEiiMY7wJA75lhWIfgUeRk9MbcGGX3M3GBzkFxSkbmttsAvTd
Bdk5g6TFVrQqAMSDMNppXbEIDv0XWpnpddBWfhd3tbUBtYZ0axU9qmjtRSc1oylLrkdztrxVrCwS
ntAjvyESRb6zDmF5cynx1plbSYCirP58ljQHPcT+3knz8XvJoWMOc6IeC2laZlaMhNu8mVFM3Vht
xf9g7kyW40bSbP0uvUca3B0OB8zurUXMwXkQJUobGElRmOcZT38/KLvrSqospdWuN1lWmUZGMAKA
/8M53ylKgnFGkUyYAMwXzUDwUmDHZ6ThHlqgOBOXDINthViL6sMrG+fRK6OE7fVUnZyudMnfKVYu
eZ/c1LHoqJDQrEL3SxiBF2Jj18x+OwhcpyoXd0hom8t+5ryKiCza+Xiq+RJb2yOYzenwPKYOsZju
53F91KUBmQyu6VlYuOwb80IC/0SIuDdChpeBaS7EUljHImJAmXqfW3AevCvkmKhrIUMG/b6OecoC
41bXI25igMWnMGq+tuCQWvhl3VQfky57MC6CruGSAds2kvMHVXOLx6x7hQv9qHoWfEHo+ak+s2uN
KQ3Y3HNWMU/26kcLxivmVq5Pq6U/Y/rbuUgC0T+PkulqLY8dSk93EDfd5I2HcgAeKP2RiLXmYrTh
b3o9nPtKntPWZaA27O152OU42xPuo6JO9xWssmm019ufZTDCvaJLZ0DuikkC51hb8ZReMKHUuTxX
xNDElng1CR5c7pTEYzkYYlZtWm5KYI81Tm5SJOB+d6ADRpBR/oCzXJ1pBxgvWBeRMIb9c85snwVh
kB0FheZ5KR1xK3Hpcs3koE5LMxGRiAlxD8fH3jIovRtolo9pmk03UQdteqz6U6LZDjFW4jO07adl
tI5RORV3mPLIle096CeOF5EEWZe7ysdehvZm3smuB6UVMItKGStei1F+MSZGGFKK9My94aRXcZjX
d/gznW0Hevjc1T2Vf8lphjnpdXK1deTReLsgHt5ZLEU5t52nzmNxUsVR9sxpgUigKBGIJ4F/jBry
p1p2gtgzM9DA1YJk0H73Cme+jQ1ei3hqe5rHmLRc0iQYWRv305L33MAZez1m6YTmHbGGbhrwC4ml
PitaFMKbjr4k34T+ovAYQKix2vU1FHwGz9uUx+Jel+IUmHrnuJhyhBd/pW/ZN3V5NGiHT2HcXgBo
q/fELy+4untE8G1AJJarCNRUzMWe/VmcVYwzeRh3SYnmePEqHwEfrWOT3pXx+lxM3ufaP0SkS4yD
G/GojZftYqtrQy6ZB2onb5EIo0LBBA/XgHyseLh2XeegbSb7QLCNsMR9S1dHd+M9pBC9LQcOYTYx
lUWfiGGNdU0CipiWx7/jm7BuKxqFz0q0NNoE/XrHHv4Okvg2ljcIJ3kXDLAqu98ZFF/VN0Vbxwox
n7zTMNjt1ppnB7U3CCYdMfmffAIiWAA/sQm/bEOW+FJwrCVqpdtmXniFle7RH4P8sg80/jmXBDyG
M/RmQWxRxcCTVtllSIdfJsHWTtw7l0QsE9cPixV/BNN+nNrw6DXuXeyYBxnnarMw9CMWAspTKPzH
UNasq/AZ7EUCBDDWEcYzp0bnZPN94VuL7G9GeFjYhGWaT6KEgW6LCHKnVl7yhGsJKsUQRWFyYBHd
+wjgmXovtcJDZaMQC8192WKUBaGYVz0DGcGphxcxJECIhDqYTS4ZHpG2GUKbuoxQOEsfXu7AHblD
Wbu4H3z0sbsyArvaDKH9NMFXSnb0+drHN5RwO+sSkbTO8OoXtovVrFvKezyK4QWVJNIzX60zLJvn
0oBd7D0inwcWpbeZm2VXdpk805QSdlc7+d6sg0345sSNzRREljPc6JaY+9YWt6bEWIgKp8KSR2KB
H6zmy/URq/BvOjI8myhsriPUjhBswdJOEMbQxkVwt7tPyMdoCVS/nMsmD+9nUlkKj61DAhkbcde7
DQh/GWUMnNub96qtGfIvCpiqP1R7z01Ao7SVDYBJY86M7mweQ3hQ7hMuOKBPzUWVlTf2BHIuLZ/W
+eehNaI8O7hptmqEYGortgM+eE8gYbH/NE9TQ7yPddOkkoeCy4iBpAc8p03zgMyMdeaynxi3b8os
PDjhcuul4XZx19XwKgsvhXoQ1oxvHciVtrMPBLVWR1uXkPeDhS0xQXIG6C9u1poRFy17wxnOwAxE
jnVTtV10tCK/t+C2YY2Nyvk1R4S9A4nrgxbGV60iJmtJV18Nhnq1qBcCvVo0iKOZywfqSffS9HbP
6VNYV5BK9TGT328pIigrp5YEFiXhtvenx2Kme+tsJs3eNO1NYGNMiYAzYm8eqM5CduADquiyxweT
CXT9RsVQFgn1OMwx4R6+qS+rqrSOTVp25CjlQFJUln8OAd9sDdkpV0VMxVdX4zM+2fGUODYZj0Fb
7uwQHnm/NMuRbZ13E7f1+8AyAURDOO6BQcZ31tDKjeb5DNXe3rd+8JYXPTVdFIJObtuTNfjjIR/W
ytWhKmNAE1z59viFxWt7QtPJ8Yn9ZGepwce3bYcEsbnM5pcxvOuZx+4S0lp2ac++JSgd+wYxHU48
WU0fWqqWC17rKVYxnrxoBgM+exjrmCIFsPedZq8Tng9g1O2Da4b0A5X+tJ0ZHUMvUP5dE8XNfV1i
j5xhw/GtgiMIG3u8RIq/XAMZxJ3kQhrb+16gz45bURr5PSBb0QMDwQJxrzItLzErjNcVKk21mdC3
kGoxm27nuQAXmHzN93mbdl/HXFf0z0ngfdCDvKOMxCpYdGBkKBg7lqRA/LDIzxFWgn2KsC3bgbO1
dxZLYdYV7EB3Fu9+NzS4JGcwrN/KSkb1lyoAFLvNEAV/k0Oteagh5dpE/oyGr9IOSt4omsRlq9qS
+qhqr5suGuJDN6+qDxzMoYd/VYV3qSyX+0oWjGWwu1GMlXDzom1YR9WK2gY8S7mBv4V6K7cJaUxc
tKtNva9UZQ7cz80O78BbpXHL6yUaNk2ORB+GCFUb2Kb2BAAaFLl3JwvoQ4Z+Je4X/753RbtD+Gpf
Og37sb0TF2AaU2cUPt0kehCL+d7OT6fLQMkPVelnt9FIOTQP6dXo+NW9GEjkTbL+paydWxIBFLZm
tsS5J+sL3KEQ3gPW1HlJ3qQMGZtFDr/ZZYgI3VBckxRHTEgJ9MUTdyohiXAoy70qzG3hMXo3w3NE
TUumwl7BhWu74dLm24mT+qX0w08JrhU7itodk4CrwPXPU5/tbclcj9pwD6MY840YrPTQczpCYHRV
eFGHPSiWScc0ObN1uQAN3CVd5BypgjySR0Z1GSaa10TBu+6Mhi+ynQ9VaQcEZo7mICI4Fe5qW4FL
YF+Qu6gfauj91OZRIF5ak4D0Gqpg+LjgBlmdr8lLhytrF83gCneNCkj2UoRCdhS3EZKRJrgSWdU9
U4Dd49zH7YIOBJR42BJxT+cCwadMONn65N3NY4AbbvVQKofkKj3fRtJ+LzWcw8o6Yw+/spOSRMjp
pq6GbTs2qPicK6tsHoNCv5ISxxFdOPSNja8I9PMC6zAlVvXkSnbDGzTcN2kSgweoMQhjGYdAles9
0AoObUT2eL16b8q8l6wxLAYUfJVtsxQgq/G8fZ46KrsojEFUNkQv0+RlZzUWei8l1NuyELf92PQj
uPxIX7kjo+cNzX34OQLiT5BY6X7Eu7ds0qnIzkxMAP7GJD4HnIlm7G7zyJZPeZpR2EcxYp8a9CHx
qqRzDCI4KMuSnxmzPtjsgi5Mxu1Bg2B9zXttoXyOS/8pr7hM0nLOL2TlJadJF9j6crU8R7Fk7MHO
+B0FRXnt5HPyIUYuy1rCss6FrPk8KvEyaPlW+VS/HqjqW3J5PvdZ71zTrsyfbCmDExLq5n5G/HNs
UbG8uvQI576q61vbrpw71PXyEjtRctXy4d7yVGZ30WSgqVK+ybQpxrNJ0vQV+iKKYJQZ/oQxyOmZ
8qm56a8KuUQ3ONryfZg3u9kNk33TCJ/0C9/+lEzmNYmG7nIYmTe7Gapu0pTETaJnn9ge5z7vwnQ8
pUBMvoRFO+0MZqJH7tctW1IM57Frn1FHX6X5+I1gzPPShd3lTNASqpIhARPVV7AstTO9jwUKsDjD
XucQX1IGfbPT/fzVMkMHcqkq7/2+QtKfdnAaF5Hdm2Fmtmh7APlLUC+0abP7mJT8YrDWpGLaJdm+
JgUg0OovnZOmxNyS99N2Xv/V8IAjahcBMq00txdDfoZU7SKqY2ykvKlAlO2FSl7L0GKRMDqkCkTt
ewulpDsxgMoPpdWbRzowSQZNCL0Ccg9L9epLMrBiHK2Y28YjX67K56cSYx5ixxgrl9ZnaXnlDfMg
51LR+SAt4N6fk+Uz2YxEJ9mz36JYLB6hfXEUtJk7n9rR/RL1vn+Vr2sObyqKpzxzHTLDMQ0sA19q
kSI9MSbk+R0P76WrMIXKHJdtyRB4KWx5YLKHFKsHMH5UQRfvCmUth7G1Ud3nUWZOXakZv0yqLSB7
DflJDYNmoY4hbDSL+Uzvwca4c89C9ZddLdFZVYHTn1xbB5cCCPrRdBYZijSyTD9EcJ5z/KT9yvWo
/YSUFOPdyBI3lxeRhIpR8tgWHqwxm7GOTlMio5LIuwuWTiAzMdaRO2JhBbUEHyScuLfC8yHaRMgq
KRey07IQ6z3izT7aFFwvaABRQkpmvYapOnWfwKyHXmqvIYeBDRSfhsANCcXxUfOOTBl5bpP9zMyE
wsht7Mec5f02tEJ/27pu+5C1/oWvVAmHYrouTfQWL4BEWUYmVyxDSTiCkbxPUEtAIS7odxRArxOI
X1hGyCK2w5S+6Wz8SGr562rNRiZX9+cWf+6psyBHT4sWh7KFri28+eMUWbcosBlIg4rtYwnQurQ/
DxgFYTeCRo/tVTxc+2e3KG6KzHn0fQgDo2khTKY5SaWYgJita/xzKjwWRWDvh7p8kBzT92Obtsec
+OW9iMjQUpZLHL2HFIoEoGx8kkV1j9pAE43uQzWz1w3szDTWhhKzctpvWCHsx5pQyfr7xVEU+kGh
2sAZNy/7MqJSk5IJFEm07Mc7z1sDxNpxZ0Oxtmza1xiqhN8rYoqE3Z3RcMYnam0eO+7ifcSJReJq
VTPOK636VBMJuvXdlEy8AFJsZFn6pJtEX0Ud16QXYi9Acdt9zyZSxRv6GXOKsYCGJN1vhzK9tq3Y
vul7S5BC5QR8LmS05pw9Bx9f47bUVDTIQmjLu57nDRLcSdXpLsQQyVVKjwtpD46GqO5GWavb1kNp
r8J5dV5isP+IbHw8NUM1XVF6NWzUrLdliNbZkFCE1IEja2tqnTnJmSuttVaYQ+RY1HhFxtj8J09z
pbWicP5vB2H7j//zIwn2l//7j98a9H78wX/8W8Pf/0I6rPo92qHPwpcm/gnmsP7Enz4+6f3h2pj0
uDW/2+6AL/wPIFb+AXJUOL6QjnA0Vr9/+vgc5w8pXCyZtiNgx+ID/KePz8HHp7TLT9neio4V/5GP
DxDszzY+CUSCa1oBfANUa/P7+O8/wBycMQ4gD3CpjWGY3A4gqnbaoobHD1zaoDgjdFIVpmNWDsZx
3xnz4H5JVY8ZPrZp012vdgWrc53eNE4ctNsZLRV46yUXAXSXbnkWjrWGgDYlBg3iayWHG//abNNJ
y5KacGrQ5BNT8bAoOgHO5tCBXfd9lRJFwrvvLW2sjZikS8AX0EFkujJDLq78EF2S4MuhZps+JtEc
XHXBwsuy905BxVSVsc9GZ4Z8uIAtCzypPiXdhJV0jTp8LD4NOfkcRt9Kld9Gunu2IEhPo0f+Kytr
ht5+3qIvTg/rAlrjCZPhtA9kvo+q6RQUGBhaQVz5hLA/UcMeriPSVY8GDt2d6u4m31avWn5s/JJl
rB3BvGewiYR9WwXNHqfmiSnXS92Zm8CCj+cll1Xts2ydKKrccmMlazQ2P9mbEcVwBQAi42OgD5pI
vWhRY67/2KPRasi682wgCWpN0wasETCmqnA/m149Yyc5zEV+bmqnmA45a1qFA6fzYN/FHDpZpL/I
evI/ZxzSh7hL2DWW7TTpXVnS/rqWF35iQhk+i7pEFxypzHof5cyaXDDZvh4aOk0ePOwqJ1sKtlSq
wZ4iopieoapy5mA+cIenGFvZTeJZJcuSUJHkwfEOk7wyl1mKTVGmeKzGdGhw47sR/HoXqX2Ml2Be
M3ExCPAgYxrhAsY4NAL2JoJFKm9c4yp+CAmlQPDLIuYSyQmjDY5LNupdfm+7hIWynrAP40xZbDfT
I2C0jH0CIHTCXnx4A+4QnFJREHmVQf3ea+kU3+YINjhXPmdjSEpVqlkReqghz50p21PdZrQaRRu9
zV2BUt7SyFOpbNLbkEXRPiSmJ3RAhCRT0H+Dy0YSWu2YQxvkSLp8kc/ehZlK8GreVGJfwI8XUyd1
wJqYNgTl144m7jkau+oTKr6etJsGnjqWIOXT+ycj0vyy5Qv2XQGdDSnox2nxs0/IIMhExIql7yYG
cvC3AMx8YeYINWjO9etc8NIbtMszdVbSFldaJUz/63QFXiFn0uhpk1mzvyj8N0VJwTUWSeZdfj6Q
dZ6bNYwui9rXNlx6b0ugD3F5SdDIco9kzo8PGdXSsI0rfySkp0vG/TTZYIEds2ZjVhOk+9EJ7C3m
XP70wZ5nqqAKX8FVmTn5O1ub8c2ohrA3kZNl9pomqWDlMrbFscZUiIDaWFV/jDxclCvLKPBOqEjQ
rxYz436sNU7QEOQ+q2cuHv5Gnk6MvWtGv6TaO1BoYo5xGoFxyMurLO+T+Iw0yG3PZWdS0DVFrsHC
LClosL7BPAXTkzNccgOgCTTAmYFDsCyiXoEXcLUkeOSO49TlmP6DBu1nRF8S4NOggGOPaFvOfkIV
E+AVpjpft9ZUuowD8TX1YmC2WGQjypCIeDK5KbAVtbs88hndFdMYRjeh4Lbe8VHVZjMCijglisvu
whEVZZhT2mvTL+M1kN5f22fX69Gkp8YjIVZZ03joR+p/ZJe9cg+khCGNjxivVXu8LCAlGCCMtzFE
AIFSPZ+nHU9Yl8g2IlbUyVuQlhKDzALscqLGfRMLThPeS4WiktQGFn3sfttuN2aCJWri2gw/EIv5
9VXtt153rvqgE1s/K5LoUE6+efZL/DenaJgR+TWjF7SHus4GccbojKYHQHJNorJfADPTnraQdc1M
yi5I7CjGqzzsC/IIMMgcw771+ruJov9mLiF4IsBpYBNk7PHKkzuOSHEnwVbi0NQdSxRPBASrStjc
4khYENyUOLYziTMjJJxKK1dXV1PXxe+ILJqWrWpLeJ9xyxxmxiBFtGdnkpwxHk7kGw85CjoTVp6z
Z2bo6gOyCirFpEkhc4701i94h4aroCaYYyN9mF3AQ13CPGyFKpMfHAQDpBbt+TIx0mEuSidCNBO3
ZGt38bTtGvqoM4yePluFbzgOc3cCJEMD43xpisQJ90k42CSI2HPDKqfAx6eSwb3spwrh2Gil7tXY
6izZ2UGEv5lDHRW+JfoUFf+AIZp8sIYdPBsolO2aZ2u79Tl3+Dc4rKpdPZmOUElvlAZGSeOtOnGY
rhsYQe2XuTd4Av0qGIl9ibHlbb0kSM2OyQr5KIGD4m6DNCRCSKEiJgZu4LJCNiWE6X2YLeXXvK2H
114xg0Kh17srFzDQVzG983tbhzi8BkD6Mz6hIeh3DvOpVsjH2ueXizxiimcnEcRprXpW+FmWn6Cj
asVkKZuvmOaOnxyUDURLdhO61zYpd20yylfNCIus52BcTd6jiBFXhe1lNiB5QBUVFNkxL/M4JnVG
W/ezzBeMGmEZftbmY0iACfZ2p/8KgnjO6Iyd6YnjSdFvhohAN54b+m8O8lCHtqGbb+fZ6vJt1I8S
z5JoAhbd8AM2Vtaz6+IDdh9N5ZDOXHaotuWoQcEhHa/evMJrmz2c3FId84BFzGa0A4hR7I3sc4SA
fMGKmjMqQx1ptnjqwCH46B/fyspT33QwAow2IaNfq57UFzkqDXfcMfDdy9nFigmpceTRR94FxB3X
E98YrTNgU9XANIPGP8WZsJRk9FSI2OHR6ZoR7ZKW5qFsET0TvJa2b1jQe3djxp6vr6tdIm/pBvmS
lCs5jSDTd3tINsjqYcTiNMiyB9XUdb5l2oNupSSIDVaAWQKuJuMjYECkwwJS5mtf3BZTDURgEc7F
UCkE4WgOQhd/dToe5spAxOSABio/qrK+j9jcoQXvk+gL96z/dWmXETHc4q4UUcCVI00jUAieh+OQ
kJ4XTQ8ZUXH3a+bpi/E1o1p/wVG1Z6VNUz/ZXjDvyYmpLxAOUHsgSBEsaPMKj0VQJiQ6mhy3HMb0
dnH2i80ACXbiIl9RSzK54p8dfgIDAifLG9SgPrQcZ/tfKxPkP2qr/m2z9FNL9dvm639hW+XSa/x7
OsruvchfmvRHOsr6A392VUL/IbQGX+ASHquJufgnIs/7wzYe+WAOnAdhfHftt/6HjmL+MFry36QE
b+PwP//sqrTzB78Oot3qpCF50xH/CR2F7uyHEAyeVJ7ilXklUHyuw636c0+F7IiVHBoR0mLWPKca
5BrkelS7cV2efvhM/oLa8zOF5ftLeQKai2NsIZTyVlbfD+1bGpuAbBtEjlKhN+LlJMbbNr2azFBc
RXYIALvJs6ekYttexUN0/v3LqzVB5M8YkPPX//tff76+oYVcMYAkkDm/JIyw+5vBGxNrGjtpGN0J
GXm4w7kxDnREQJutGFIgH8EcJUQNgEJgNRSKR6MG8xYmJriTjt9gL8tmHtV4XmvU56LB90OmBKGm
ckny4mgQYH2rx5pEgMKN2IVipKKSsLKcLTB53OMmauri2wT1DHCaTAzL87GOPnD9eOG2AZv8ioN4
+MT0UD5hXiiIiOV5vR+LLHr6/QdCLuNffSIOwEWHiDJFFfHzNzJXNh4HdFXbMfapr3vbIelh0EBi
50pDJAA943yiDhEvWeuyoQXbSFxdVaJy5ShR9deFaCrUuVGAcjDKcAe3cVi9tWL63ktVebDVReJB
AcPFlhypZNUbzbEWRw6t7kPQgV3bRYSjvuo+qrODhdp2OnldVT5Pvcf8MHYD2KgoM7FRetG0xqZZ
JJP5HjSCpJ/ZcaamzfekGc8jOOU+uhmmtpYwotlj3FJbJCmhliZvzzQNBTVGQk7bJvcrt99NrsRL
no7s7jCTO1Gzi4hONFsfufiLnaFw2xTuzHq97aVxrxfG3NaO8tb7Egge+SfmmiOl6gDT5BA3kzHg
S/yYQgOi3yPGozC8I3V1kpROXvRiGiNdkDdS41LCgzFA9zJU/W1bLPU+7VaiQtUijN3ZCxrabdSQ
ibpLdExJT5vM1rReBqfvATD6vbMlScOG37CMqboarIDU6pYABVbAjps9xAgB7T17/0LsJMZZyhSP
rdApFpMv3/iDXX2J4tJlDc6BHN9jpjbjdRCSEHJYYq+KDzGLG8AUXBXMmm1mGOdAKRSbwZC2ct+x
zC1uEwGiDWEtgxOU7GOmdlkimlvpFkSKqsyM/nYEY4l5MRja4LVfnCg+OJ0yIQNe5p8bCBTuKofw
sZ2b1EdIaxfQGVlnJk0F5QI3jZUG5AHa4EGG3e8v/r96GLE1ITBOYbux9S+zpJbtSzrYUGXC0vhH
N6I5a922vk3x28MZpKPYL4NVHgZoFhu4tsG3378+dKtfH0a+Yxyb2CT3Oxzr51uvE1YYozpmYJWE
pD83pXMJTiW+kE4ujqXwk6vfv574iwe9r4X3fRPIyaHVzy/oYvkpyfoisqJAUtA5qLWaqcA13JTe
S19PeDvk4uw6jUKDVFv7nNWVei1J4Z4P07zGnCOjOyx42y7JXgv/G6z200D2xzQm8TOpdX06Q5n3
yH9CNWIz6lsDkH44HWRu+xOtFk5WK2DC689sT+hH9qOdIv0FUiEomCasarQ3WFcnKbaqc/Ai5VZ3
BKJl/81p9a+nBWe1rTFJ+pzbap14/vh+CqstbHY1NqEQSE22QzJipTPrePpvvph/fQhr6gOH88gH
a6f1Lw9hQUzuiC3U3kblONxFqE4TEiywHGxypzXvFoMX9kqJdlnVkeckNvBTOaodN0KQKfoRsWHa
zONzrReF4cRtapjWRBiyt2CMs+vLHM/s79/zv168WriMYlHl8MlQhPz82XjaaDME61selupVqLI9
BlOQH2JTRI8xypLj719P/Jp+ZTvak65EHCBtj3vml7sVz2lJXJNcxcmZ8xEdig/qu3FxPTDCVDu3
HjHc58xXoXWk6cdxbJhOjKiQDr9/Iz9fFNQtVC42QbgkSGgbGcT6Xf5wkUaLrkQlknrreNZ4n3me
3BCNOX/4/auIv3oZIJDrnN31DLfGzy8jRuxmyRCTt8qDv2BCiQ8pJxztIe6z+a0n0/rQtc3C2nzt
48MCCsMEf4BMmoTI3QOMIkSZmOVewh756J8IxH97p/785Fw/A8e3KRsdKT1Qev4vDxL28xLnEWRc
QDPBudaetSfRJToCMHgK+zTZe1j1d0GNOwqdR/v4+8/mr16dftKzteuyAnB+KSLjBneXA5YFVVYH
brnLyBIt09hiBRyF7W6ZSnK0BgkCjfFTv29gFPwNfPLn+/XPv19KiZRO8eDW32GDP1wDnrEjijyu
gQHiw7LtqkCMmy6pkVEAfMZom7Gkm9th//s//JcH5Pq62oYgKH3NU5Ih4C/XngJ6J5sKtRkUqZLw
Zfz9T1lYUxqRGAVPLnHN3mqBq+jcTZgPTgC5DrHGs7ojb2qpDqyao2n3+3f185Pg+5syoB05SAkI
dKT/y1Oba8RWWEv77RJkyFDgxp97m22fkznLJRgz79PvX2+98v9/Df/99eCgId7+XsOrX2t4NS1w
v1JOMVEof5ey49yngsGA1XjdIxN8b490dUbP4Lt/8/n/6z3JI4hMnT9fWf66fEIvUWSkgfdbhvvN
jhixdB8Y0I+///t+Oab//ANpkXjI+XyumNB+vvWx57mZrpthm1VRfgqRS1yrRqWMokTxoc9Ms551
r30rzMHJW0IuYhM++Yz+rx3IxBdtXqbnpHGKFz1o72/uPcf+uYj4/u4EOz4eAC5xkbb3yzWIcRO5
le/W27Ya78IaelFsERIK+TYjjQM7284glkI92K2YMmLJ8j0AOCyA5CVH6ZRu0dikl/CndcN+XEE+
ZgfD8aZIUwebkXXuW47KIYaThFhtBxuP+PUoFdGzS0pTskeIMh3BLmZHLvwF65n/KQnt8MpwZAT7
1PIQj4I/NhyjRKxtKHv7bzryo2fHmhjmFPjaF9iDFVLlHAYnsKipmt9wbsJ/7EZPnpkb5QzmclAK
TNXhHTSFy5jKIwDis1OP9q1VCS9H8eEOpLMjPwXaAzFlDYwQg9nZXRDfSmtk/9NWQp7tEkcAlghZ
YfX3JSJ+L63gtJdovbf9CGhj0zggk7fFPA/wHYyLY4LuAPtwgQWlvZjnqTuwYyD5kPLZ+7aEHhm1
8BP8J1f0/ripadymXdimmNh1VzfvjKhNvlU618uuyqz4ggUK1XSIrxNRfd99mLQqn7Mgbt+9UNUL
vq0cYC4Bh8k7EyU/OHNtOh5TzxkcHATA8ZWyLSbVg4rog+2wlj+4LHGQmGUKsEBiB2l4SDwZsPgs
xXxb9Jl4R4o2vXoiim5ojgf1gT/G/zi0RUoLQPjSNSoDUt6aEqgfo+6SFItmYrO5za0eFU3Q5bDk
JITxdO8SPo5UM+QZthmrhXfGyVB7N1ml4mdUPD5eCzHzhcLvQk/SoXqqd5OM/CNIV9AAZBAy6hXF
vIC70epcNBk+IUzKyFohuaVf5z5dPjpET9ggtnRwZsYnMC6NQCi2aTUPGCA1aVkbmbXJR4+d7ksy
YEnespKyP0vq0q+0EXMNGDFfvrnAVZ6jNOoKzNyTmM5zNmsospAbPjRWWsNcA/ZWSuHfWxmK7R0b
v+QCCWFYYZvkM19NNcQFFO4y3UBSQF5lMWo0Z/4u87ZqV5mp5iblHisddaFTzw0wWMrVG1OqvtnL
SofDZegMtIcWWZny2E5sgcD6CLOubYjCISs5BRUPUaCk8SQm5pygvyBvA3sRf0bv2fGFcsHs72Ic
3FybQe1AOAki2lLhlvWLm6ddu9UGHDhj1Bjt6MT4mpChaqq/EXEevXilQkykp3X7NseY93CMwVLd
hHgwESixtUr3KV5L72JuXAeYdZpa52GWrArTKANf1nHOvwb4qKeNYedRXfCXA0/qZ03mXBrNFF69
sjXTmGqCrNmhmGKsvyh6dxb31NBHp2rXfZfWlb1NO9dpdz1m1+IYt1wnm9RqQ3UgmNjnwu5K+UzD
PibAJAN1k3KxTpsGKmp+ku5gd7umQ9a5X229cudgM/rg94j2WJWk/k3Jd+Tt6KNthKXc3BXfYNxd
1VaZtrvQRa8LT8fx+IV5KJ9JUGW1jxoION6iE/fjiKdx2Lldv0Z8okZ9dhRQRLJSvd46w5QzX6qS
iGdU3qV4Y9la3VtDzbKvt2bjHq3YArAn56C4bHCJ5HvGL4zD3SZmM+Oxvt+AofA/S0t53zrfD0DR
F8uHMs/69XOd1ttO+e2HeV5IGJfo3FejMm72jY5DTpjWeNZnoVdmS6cAW5CmpRXEOBQTB45BTcKO
EvK6C8Hc7d2FjwbZd8ZSphpqhggVNAYod+znTeO1uDBo8CL25/34WM0cLzDeRDvvnTlBTCSlJjE+
XIb8Ko6FBrjldRGJtH5pXyq7Xu4Q02ePtj2Smlll6HRxLDaaMQ54uRKrHbEo2x4jLcs0XbH67Ioh
2raTK26qMlGoCUhTOIllvfKLNgm/grUIs+2UTvZFzBXh7/KsEc61AO2SsbbI/Z58nMGyDl7nUmi1
mUMXmrbLvTXK4h2gSfKJ3+B8a1lcYlya6uKzlzcjuuwljVnpBrENvEmxvNrNnoNRgN0Qu6TIBkQY
twjBWG9G6nIabIS7oIaKW09WXbAtawBEW7vx3YcpqOePEA0Gs6Wtnz4NWTlVF3PLxXIij4TQeYhd
QKyA9wlvx0owy06TWIhTJO657FnDj8s3npzixk8COvi6JcMHyueqRlgS1UEHrWw8mCPpUbB5ayzb
G5sM+R5dY5kiPoEbn0qUwSgErqLIbcnnAhnC3qp0URUgaWRv0kygdysSKb8Uy2JQe2Tsu8x2nhYr
2Q2iceZjDKteXQsskytkpkw0RjDHWHsl2fZt50gTzvD/2DuP5ciVa4v+i+a4AZ/A4E3K05um654g
mmw2vE0k3Ne/Bd4XUlcVxYo7f6GJpJAuWDCZJ8/Ze20PUXawKXXVzdFORsS6YUSwhWzSXchpdLu7
tHTUBmGM+4R6UrufCKNtz6YsB242SHbCyIz0mdWilNqCX15nfaldMlqs4p0dpDXk3+YelD4DPGAT
yD5reUWKpnzPyT98Nur+tuk4a1HTnCM9Y/J1orA7PrjAIPcs3WCMalgcUPcLu6zk84ybDJKwmYIn
KBBkh0sIdVW5xLGRvsVOouYg0GS6ScyBWSukOgqDKhrNFhIYPI/lOBajtlBRr5LlJCL1gww73Adt
rdmEJPg62Fqpj/go6dRk6kSl/8n5gwP4/KfT5Z1VYgdn8HowKlKnQVUBJCA8mrDObTUSX7tSldH+
0kX9zY4dDJyRkTZnNJV03A728BBbA93iTgdweuqW6tbRaYAuhE1zgIghc65O9+9pG3FUKFLmc77P
qnzeEd7IF9CX1k/Xc+m8+lXsY/Mx8cgJ3YPMUDVp7S1JPkiect3Cp9Z7RnfnFwTvonnW6ZfyIbve
gp7MBznaiN4dRD75yicADZ1m5DUjJzyzI+DBL0bKXU2LfvUtYp81NG2w1KYy+R5Cq8pe6wYh7/mE
2GBOfxDaTuk8r0VnaAwGu24MvqFMw67Wl2P4EPC6/yTeZrCAKinrN11a/Xs2hSS4pn6t8g+IFdZQ
UDrDKprsNlrageenaFx543Z4H5AUuSERZ1k84GiMAqv5jpuDuC4D7PwyL7oaQRfUsy1+Q5P6rm2x
Zdo017ULq0xQYhHshsTfdYkwzYYxJTMzqVEzxdQCi556wlnZlo1jUMKAgo3C1uR1zfQTDXqCaQLD
W7kQ0te1lWm3IW1farsc/4sg8hKJOuUbtU+JGAHAIiKeMlhnoaqflU+ezUo5orKWeUtPdllIP/sR
YqOnEHRKspNNpzO2npDpb6B8gY3ivbM3LUUjSxH8REDTXLtaxgmRO0v03u2NP81eW9pC2SVbGGbK
GkEJLP0UA+OCY2x1RX3qGGiYtFRb9H5U+ie6JMcHY/yltgu0hdvvcDjefzWbEOCFLoMO475XbowP
93BisRcQ58Ry2bgnrnd8MqMXQfcUISbDQvdj1PNHVwL3lO70jceybBbOhQ/j4Bm+Vr4xgKWEJ651
vJQ5DNG4Bt1KUxy1alWpYXcPynaZGsgT+KVAV5OJCrwS2gU97WJttliz0iTRr92iNU804Y5vLYIX
Jqk0HJiP2ta8KvzxUw0o1PBVCMpssHFdT1FQbcHd2eBUFD42F2ro10v3ccPHsWhysHaLWRgrDlaZ
api8PpWUF4z/wxevwiRfGHP2KgXLIxoBArboftx9fdHP7jEJJ7QATUJObONgu2As1HRIZqC6+3F1
mfmQqxOpd+dTDC93wM5yRkRLgM4D3RAeb+Of/+bZNQp/mLGUzxK7f481qCS0HtDdyBJTqoShsPb7
vtt1NgYKEaF200doSF//ZuuTH807bH40kzxiQQ62mNTuBCjITi6tTHa/yFYkIxeDG3tMH0Nm3rQa
Xi1gLyjqtoU7AF4luGf8GbVAUenLtDH0mspsCkytU7ipwb7hFMuUuvJNLFRLUzScSmx4eO2GWCjt
u25J6mITvMo0VkjZo8TGGZOO67T0rSvfgfqJBxE3HoCLpnSXjuxKlKuFN1QL/BkZnF2zCFceI2vy
nGoCE1chk0O5xTciGcPpGkmbOqm+a4R7gXXiM/ykIyUsdNBMHz2d7/CgS5zkACY5TvRL1RTBM/t+
CvI6KwCdf/1YPum5CZqtEP4ZiOj0PQ/eBa5MDlGgIOMZ+HCoZjlHGCipwUXeBXbP0ksZ3xBq2/Sn
fuPxt+5SSaAd13UqvSPJ9xT6GEYHtJquGRlb3xn6dWgn3rLyZxpB4vcnqpxPrmeju7Bpbdumbh9O
ffSuKSe7yVuCJvzpmm28xsBRDMFNyxdPoC6zGO3E7T1+jAwAfe6wxejLdQ/DjISCiC6q9iM3tkGa
6SFF4H0GzPb1Yzz+uGjbQJ6z2PSFwce9/xgNVUrZ2KzaYpTxLd98AlSZA19oNNqLyulwOBTiZ/Ql
u7WVa8nt15f/ZINybPq29K8pvjgX7l9eR+o36R3qi25ovY1S+IsNVQ3LXNfLl68v9clDBIPrM0Bh
l6Jne7B26lCcMpZlfqmYxm+RCs2A9EMB7MfnzAOPWD798wsCV5ofHlMq1Dn7vy0jiVxrypmHiuVs
g7Yr38F8zx9q4WKkcvvkxPXMecvZb4ODPXBNxlGMh/j+Dj7Jshhd6eq8M03OoWqZ1oXFISHHLlgT
t7Q1pOFP27RX40MFRwSTZe3bTxqA7Tnvt4Zo46ZJVG0Cp1OkxvsIG0QS2gSrOYO6T1rNQZpZAYhd
jKVf6as+lMapecYnr6Pjz7NvVgpB2OfBPctVJI3RorEU0gE+b9SQQt6O6QPUjt4shBOG50OvWTgJ
EguuGJ6vE9/D8bbOomajfnHmgQLTlf2HFtJKUwWozaWQAfhaL7e2gz5Wv9sgdWkfhAMAYeQYX78p
n3zsrKSm7lhoadDnH6zZlQ+zUTaEgAy4UoliTGm1Rcl09c+vgtKKIS3f+jxLOPhppWgNbH/t0oWJ
dNdQIWHSFtXF11cxPjl+Cd8SgiGlxTJtHnzSfFeCpgpoHtoXP2glNxdYH2iCc9Y4i6sWXx8wkVv6
vzTM2xpYUxyZ1x2ZjpuUtMCQbmDW6Cee6tGo2NARdZCy7nOiQ9fkmPu/vZsav47TAQd3qAU3xElV
O29MyqfWqEa1dPXeXXtVkOsEXsbJd16COa0VCvKJezNf5uALhQPAuI69GT2NOHjQJCRaEcA+jqYK
QwUoR9t8lGmOUpisL8G8SmrfRQo9mI7LMLx7TefDxY8j443aGeF9mXpeuP76j/rkjfcYKRvzANHk
Fh3cGtlJLyf5DwmIFvws7HA8syRZ5cjGp7UfczLEwKCfuBHHxcOsNWFURP+O0Zl9UKx7meZlQxjh
/iym5CwMwmxl2ADx6A3XS8FesJ4w/F5GQCHf/vGvxa7GtmpRuvMXHCww4cCanPhwoXqSXm8jpqs3
momRI8RusBudpn1F9V/+/Pqi5vE9JvNYGPxSb97nDj+9Ms7DuUfGp+eWZIlqjjLba+oacCOS/RUw
S9qqCYelz8AmoDZUsEaxTV/CLWqfcUMnHSMLOyqWIy4sAkRCmzgG21MZSIG06BPamZVxjexsvFOp
Z79HrcPyZRkBTZnQGZzNVNs54VtUvO426mMTYnIox6t8CuSJffZ4S0fgwKauI4ThUz9sv2gZqQSl
R+9QU3idGxuOJoUVvqEgLs++vq9Hl/o4bgpqM1+geJ2Vsn+e+dIggc9ZeijMzfZhqrVhC6UbA1AU
Of/0hWUXp5U0T64Zm3iHH0ns5ZDNe9pcdPTjVW/UwRlWv2KpawZcRWkE8H0qeW+Zhdx8/RuPZR+8
rJ4xq8Ecy7H5G/Z/ZJBYlhPgn8IulenfCDvB8DDSD2+w2O2mcXJvswIFoDYxymOQYl3LRJZ3Bm7d
hWpDAW+qlteynJePr/+yo13L5S+jd843PAuP3YP9RPdzC3q6MS1hdgRXkafcCydMrfOvr4Jt9HDR
pMJHDj3rkQX9f/ugrHFSZeZ1aUI7LNH8bWISS6NlK4isXeM5817Q65cv+oD3eCmdgQCcoEh6RqVW
SXoVRkSoiT1jygzmLa2ZBSiX5oc/pN5rCSfQWEdFX3hXJqf1Yt2nuv5N0+ruJvdkW2O11pNwQYVU
Y0k0gSDQNpzNQgZ0/ujM7msTqnEZtqCekTEzcaLzFK1J9a6bjdEp74oAkYBUOkGXe6GnEQ3F0Y51
oh6xxFmErkmahbDMvkvDQPZp5g1qJlvkqlkwU5zeVa3gx5ZRRgxMExGvcB7Wc8RT3yjZzXxsXZ71
qUs+hEsE5HhW+VrAyI61XsMwYim5U4xFxX3ujSQETSEvxG+r7p1Hvx66X45XTsUuyvMEXoKwKnSG
TTNGwL+GytpwcGVg1qBJxhLfdeQ5AVb9wSRJ+otOC3NKSzXQlwdrUMOaBYcGcjEPEDsLLXx3REjG
i9SxNjGare23uLbNEgdarb6nZWD/ZuBsXkyDiVpUa9LKX7ukxRRAFbPiigGQkZxPSYqVw0V7hYLH
CttvDP5gVemc8miJjx+cT/QtaqG7Y2YhE5WcjkTsutpq6C3ISdKumm+FA5wILC0srZXTtchY+7aY
noqq0B/L1vbAnWKQAefAy+AtmOrArEJlWgcrJfvqJrSH/g1wxKCvYTuOP9opmKl0dZU/aqom3CdK
W48EOje1QNxypMvB2Jt6gAiuBznXo/AloWAyUhihZljsdARIzY7mAWzZtK7ADduJjqVVaBTcpAVE
s7skHTEYol0xf4MCauQy4CivOCKxxMGM1TwQSbrRgBrF5LPwe7O8QpQHIBMCEQPPPE/7EO9PMY8L
CFqvzuq2Ir0BAVs/ohNSysZfW+jQ1oJQWFtikobXimmvdQka2d/oJMbZazU2dUJ4hkv2RhLbzUvD
KndbupFXkt1UqysER8VzEsEaVUzny7XMcIuuFLQNSCFm49/7JHI8JP5AIB0BhsGrzjjxVU5dD8MD
nfFLTq3mkgdpTAjnEZei14nhQJBEVjsz7J1AigU8fm3VGLR9UZpq5iPG8gqKylS/cQBQZ3lqWfjP
cshGqwiWxxsdVTiusgMvX9gTWfKtY3NjOglsAN6I8OpNxDSYRzxqZQYyjlnqwveQQ0Pm5pNcRHnt
/3JKt37JJtrdhEhZNkoW06guDGBA72PfhawFbtTxQUs3SsHQAQBadHEBRobeL6xbC0UU3FLP6fQN
BGoHVy/F5zXlf0CqlVYizKM3HJon9qjj9XgedpgIVF3EOMRT7G8UcQt9Iu5p9mI/62Y7KYYJrZpO
7UdHtRttFywoPp0XRJ5ozvYv0wbIqJhaMiRW+J2ZiCv3Bz5K4qACzTvnXZK3ZubhELSrcZtFZf0d
rQHvDGlFwGNmUdhk1rthRDCDcz7ZMkn+DmRNeyx5DM2JPeqz3VMQKIydxWMidHQIl/TdOqa7+hJc
lCg2oVmIx8L1GFgkjNkuGPwlEN7dYbhn4Qnua8bLZ4BJ47u+CFN1MeueXEYURvPMGIRQy683t08K
GA65GPT56wyffX7/XlKDZgWmEFLI8sR6bWdnfWkX8ntZRidK0OMTEI+NghfdMmE689Bx/1KoKErs
4RKYF+NeQkcR7VN1esk7XRH3Rg1+vS3V6C2ZFoVXmN/Li44J74nD4fFWDhCCnt1HKWMw9tz/I/Az
WmyajDvz3NS2/Qip26uH75bT2tcdE8MTR5tPL8f4g2GEwRt7+JuHji6kJ+iFdlFnXYd6nr8O9pTC
fJmtTX4cnPg2jroX3GNmLZhyKNfw/RzMBFJ2GQ1yJl4mDUO9l+ZVs9DyYrwizzhcB34gdqQvePeS
SdS6gUyennifjs4Z8x9Afwslqulzfw9qReInx34aMFPppShXscoFCROT+OkkyXuX5P0LnHjn+Z++
w1yTsox+jW2irjn40bqWRbkpy2EZxGnCBC2uzgZkIUhRQ3FihZvTv/fPz5yJDJiA6Dw5wJli/p7+
GPIE/qhFNkPXJUOtOF7GiFeGhWpsiMq9LxR4sU5+p++QhVs7cejSkvYUX05BwNbOl23fA2RQz7GW
mN9a4l7aBY6TSYFFqoxHVzOCGqygcz1HvNzpTNpBYDo5/iWrbGgIaFOlv8JOs3F0ojHcZrTaHovK
j37C/w9RZ3FOvui7wr+a4s6LNqbdwb4Y2yS/JRFp7BYuNlSxqox62g6On8WrJCPtYl03SfFzFBAn
1rlmVa8OySYAKYfe5sBmo5BpNahIixjyt7nsYb87W2GF3W96z8SBmRL6zrLt/Sa8Alo01HddHnn5
ki6V8Bl8dTE7KmbCU22Dzx4Fb5nLsdbkYRweSxg9tK5j1ZyIhgxyt2teDjm/Tut6pFgoPIoTr/Yn
1+P4Q2OTgx5DqI8p0R+PnpT5mNzRkgLGN1qsaHagIcwSYK+IKMxWvNj6qSXzeHXGBsQo0eMH+rDy
DlYrfFuOZvA9obqdpuuBDW0RVlZ5jVJG/izbKN1EmPJXwjXGDS2xBpUxYnORui+Vr487dGveukuI
20zIkWhOrG2f/nFs9IB3OG173kEjQ6t7EtVsTkW1McTPVsTQP2k7QQfLdacT5+xPlhVUt3zbyDyY
rR46D1qV95FmCa7lgxWM67q+rNSkX6AyJbIRcO82QF994geanz1xTtoWMz/qDOEdLCyqTKJYc/iF
XeRjiapH1w0uitSN7E1lmzDclQRNsRF9Zj6Td459EkC8vjCgYQC6AgZDPE2BEQMMHA2tRROS9lB5
gZUxCEzqZyRa7TdSgSAFNYR/DJspr70b/pm2WNOXU+uOzGCSvqqk/I00mBmh0rrWO7GkHQtoONib
puFh+7Jdi0e5v6R1fLgDgW5kk7uqeYrpSG1o4JJnPGNMQLEQssuwXSMoDeValGGPR6bY2lhrXHnZ
1H6z+3o5/6SK5O/xwDJx5tb1QzNLY1SBj3ga3WZRpTFVLPOZBaOj8MS5HkPy4Vo+O7qofZj64HU+
lM4TxQ2KVPb9Ug/HeKcMvSTzCKHs3SgKTPlugYhz2YNk+QlLghQJwx16SCgqB5c0IGAgqd6KzkBx
Qt2wSze/16ktxHltU35zKJcGtF8xDnd0jobnONN0kpbiHqiPDXsmRnAVgbcLGDJepGE62UTcuOUv
Tr7Ge2oOgsO47hT3WHiTSzH60W2aISVeuBpRCxuPEEWDAjKon42pQreVCnRsS2RE7m84UNm0GSHK
8GmYiXNqMPjRP9/rIaPqYxTJHs8ky8Ypvv/ChK0AXRFXJHZEPvE/roYvFuyT1SOJmTqUh8J4pjln
3sNW8xH9AX3Iz9ET5w/Eq7v3aWcX4R2lh7Q3kOtLdakFQ/6zGHFCrypifJAS89ertZBgD74JkRB6
z44aN397D/8fC/CvWQvy37EAawA6xT5sbf4//Bu2xvwOdYfO5sngd1bs9O+y/Z9/mcZfQtAEA5uG
9MNkD/wPFsD/i3Y6/gu+WgxxhjD/gwUQf3Ee5Eui045jbG6effDvDnl4//nPe3bMw8WBIRUbAden
xpz3goMlmQM87ug4Qf+AqPZCTPKlCl251YzJuWyn0T+Pjby4YGXxt54BH4shHoZpIXCNLqJJQDaF
P3peFMQy/XELb/9+/f/8yw73Cv4wj0hh/jCyi9mrD/4wQXB90me2vqqHqr4o2LFCKiMoOfOpfukw
bjhRjhzfCYvF0WBsN/s0WYD2v0Jb75tYDiTPiFkDoTdec95YWvv09c+aD2V/futsubSddaBBKG7m
+vrgKrBkQ69qvFVsKf1yCCYGuvQSyDvSLPMRh1+Iua42b6sRLPHXlz6a41kfGhLOzEAg5l968AsD
z6o7QKzh2prc9Afi14yA72paMDztOPZnVrFFANRvfDeBCSA9qukpUuY2x958nQnp3rRoYr6f+Kvm
q+7fkVkrAK8Bux/74OHqJyoqbysIoVINlrbhwC92tVFKgii0WQLuT9F9MoCGqpW8qEYQtBESyh1l
sP6cFui5ndljoUjmXjWWyE+2G+YHcvTncY7/cMEa5sdu/2eVOglvCunWreCAexvi5wlcSuzm51Cq
YSfG1HhmDANCzo1hExoGkAWfiL95My8Zk4Lw/fp2HX4WPENE3qwZfKsY1T6e8R9/jjvR/I5kE4F0
9/gQk4jUoqqBcCEqXXvBPDXefH3Bz94ahxMBjFUqRbSOB2+NKQjEjQk9Xfsg4jfToNhJ0xIYLJ1l
eg8FjJ2w6IFh8Ajggsr2GqhEusb7Up1rUP8e9X6YTnyrh+Urd4HpDTNXZuuUsTOL8s9T4yClU5sZ
wV/sf+KuaYM5Twx/hR0GAyGnKMtEk/snbv3hAoEmcJbJoalHODQfyvcvaqrKUoy8knUpAkI4LMjg
k5OVJ+73J1ex53WPjr6HtvbjwPzHAy5crfHjFNfhkKJXWLhYUpaZsvL7rx/r0R00mNNSFDLEpBRn
cL3/Y4qYZQLhJoBbWu1X+LPss8JFQ7dISZXYTgwptpxx3Nuvr/phmt37mrjsByaU7oKFRGl+vf/4
da1d+E6tx/aqzCct2HHy1X7bxhAVm3IEgJn3BLGQGJk5iFG0ZgRDVZSwe5upN/EgeahvCEiwYScb
ftN+S7U6iral1YslecuYYaUDaQSr3VjdN4JEx4XAWXSfJE54OZs+b5I+Me5qx5LOumppVoN9CuQl
1nIDaJxyxmxR5fo8+QrKYavwvGylnpjlNbfRmdPfo2HdFla1qTWzw+lDAuJHqBiybcgS7RMMTvda
1/K+2HSRWZ7znjBsGoQPbjC1IyJp0zjFyGwqkX2TXpwBGTbq0FwVvao61C84E+6GriBfwaW5urUM
zFvMlLrsR+s4RGQDz8iegHvEARIkTetWRhLNEa56i6fO0nrxqsEZblY0FsjFVvWZrAg2gadaP2V2
Aqwrbwq5+vqZfvYmsRxZkAKoVlic9h8pbrnJDFBLrRhYkAqHYniLOMFdu6jZV9aUddck3xTrry96
tGnM7xFKrBkgMctSDkrmnvGpssLKWWGhdEk/y0mALcDFE7d4SnH9ye+jJpgFyAb/+nuY+ccrCyM+
pXTyuRRfBSMDQjSCKEqXlVXZ59RnIy0Z7ZQ/+LOLgupxQWUgxMMHf3BTw7ALhil1V0bpt1dMj26w
e+INheu40gX1ids2+j+/p/QeaD4wBEbNPvOC//w28RlGWjja/NA4tjc+D3xZxV6xscC57r5+fEe7
mMHqPcsn3PmkSCG0fymZ2HmJUNGBxQIzkF2rOdNJXkEi4U9XRp4PJ643F9n7uzgtLXTssx4RJRhG
kv0LZsKpS0Um8yp3Wwqc3PN/e1OfvcbRFD8o9DovtleofquXYH5gZdbTvY7tmxQcCH9iiWOu3LoM
R0qomY1+C+QTvxd9/fFMFpp3Sj32yduNpomms4Prib133iP+eOUC6Ve9NsdEFkyZL5WK82VNhOfS
rYgN+PpJfHYp6lHPNwy4ZPqhhrJDj+PXRQjUiPHiove0+CzRNOY6rMonHsJnz4DeAF8s8tDZz7P/
q8bIlARPkTomJye4VOhUFhMtKrA7Mobi0WbJBXak7sRVP/mBsGZmlAVUhbmrvX9VMJ8x5PhJrJRI
C3Ir6PU2psSqEg7m9ut7efxWc4KwkGnaoOVpch008KJhEhlACJfMALQ8CZrDdT0BQbUTXBJG2mb/
UP7HcoR4hF6RiwiQf3/wUgeRleKYA1LPcNPZSG1sL3122BNvyGe/CmYYPdp5dXc/aN1/vIx13GqV
b0tnFbsg/UkMV1uci+racv0SfWntnbge/0geyX6RwNqCEAhbBA0lqt39R5alvs85rEB84RJSuUri
ocCUYdidv8GxS9++KC0otnKMqnM51BNeR6xZoIBRmnYLD0TqvcAz1awlA08ayS4S3TLuQIDjfA7I
loO8sAQoTRmhI5fapWHSPVG118WCQPXsLQ7KcUt6ZP9bYsm/QWORmZsaAXe/yCxceRscSapeSA/x
6hpwd3w9THnzA4MyZYsm7BxCCAkii8KR2fc6GQZ3YevhHFCoN+o9Kktc9l0F82HRW2b/GpSUX4BP
UXNypE7qCw5p+hshusOw5NHnj1Kp+jHlaf9OIxlcByYxcxQjE8l6ANL0uWGrFQC8agEN15OGnSwc
fShfndJug3NfZHBJkzgYb0ncnuOnXBiYG5nGDMPHPGquba0BjZqQ0wHHOcVquSAqUVxYKi1TtBTh
8G62tZhzZdz8p4vgM18PqjIfOCx0z1k6juEyzXojvFQZoTk0m8bhNegaICkSOC1Rj+6UkmDQI3yL
yL+qNu1kcY4j2idHMhGTNL8kxHtKt2DZHEqnwWrhHhFnUywQ/+RvZCVo91XqkxNX1gF/SO+k3ELV
jET/EbnJf0NJ6LzlTRD9ds2u53elcag2xGKH98RHoYs1a6QfDa21J0q3llzoIMYERxRF4aE2qPG2
Y5AjDqZPNSskCspMhmVoG0gYkkm22qJrBxylDJd1cYmOIFBnyvXaxww0L01chf97YRGOdt6aBUSn
dPJQS1hF7W/rwe0vdKgimEsMGyhz5fskb/qxhD1P0HtwwRMcjCXVJ7yucZoDV8dQg6/Os+V/KCps
2MsksNS18soWoanWiIdEL7RqFc/q0avey8szstujX2Zp+umWfNuA9Jjexd+S1MVZbBUFFBtLD+86
dzIfuJCOI1o25VM/FNM973VMhkZUde81YzG1TYm9LJAusclBPw7qG3zmIlt/vVjOi+HRR+4jbIcH
5nr24WIZY8vLDEaDq5oG+bamVbtiCzavlKv1a8oOInf0vl+JoG9oTdgn5h/Hp1qKOSYQWFzxXXG0
PZgEIf+oa5M8rFVVaBHopXyqIT6a08obMT3lLcZ0+EshBQoB3hVS7hvfLsWNyQNfeQ4+aXxF44lT
7fFWxefMmHmuUuYp0MFW1WpQ8WhPu6va43Rh28SUah70SYKtTtnOjlQU7B2UXfOPB0nKvOLgWn4K
RcIWLZHO0EoIKurGFerp4pJABftiZK75M3JEscKbhqioIeOHA0i5HD1yB2sXIapQIwsVsuvN16/F
cZEAiA31J8dfuvu0xPfX/jhze5RijB31hoQ+XfU4vi0kOJvSAziDZL940tquP/EyHs1sKAvZb7go
a5bJiMrbv+yUVDpZmRhN86ALr6uYBZ82YHVWKCaToKPVZkKiybAgFbcibsUZ7nmZz8Je+QNFTv7y
9V2wPixwe58HDWMGZMLBik0P+PB8bjTDQBKgFVJBdOrcjrLJ2aQux0Kc61jdCVwYY3MLi19dE5LB
ccSseH0WSBat85B3+Fc30jNdghYWZ0NqEGOYf0SgWxOKVAbU1JfLwEmb6owjM2tdwdz9PKw8XyHO
qrNqWYWW85QqXYeNkSLwKowagVQujWZnJlHI9JowqZLkYoNtFKSgxNg0Ou5z5ISFi2twNCSTCtMi
/L1V8XVmmtGc08hAdZF7KdGptM3ct6rAbk6eat0PZ5aLbgVHSNM/eiR9WEyEWxSHld2HZwbP4cWq
LLiBBD+QV9XUKCD5H8cyf6vDEo9ePiodtdI4ZOxrseYZiCbEYGSlvbFiYd44yHkf3akn1NyAaXqj
WHetJf4dg0zMZNSnVTy4zYMUtBLWyhxyYwcpSGNY7+hXedm4xW3HmoIrcxAWOTmRnj3VKiRnekBY
tW2HgoYXKYHkDdUA+q1FGbd1uBwIFXCWlqrb26FsnV9J6REBzb6Y5e+AnPX2gRhr3Xqc/MgxdzVx
oEjXxybR1yDQhTpn45ZnE4OpawBMbneJuAgoTWox71mN2VDaZzig6mY7RuRybwSkCOPOTD0FqNWe
MS8NuVloILyGARlJaNWyzGR0Q8y3j+ebSIQHPRwcj/4FAweeZgiqc1QNzvUyRtewQvhIKFZj6fIt
CoIeFfIYvgleIvSVaey8UvTOSHlM8uaitEluxIPDRllEOrKNSAN1kCVNkAA9jFFYe2MftwtX9h29
ujylU+CTibyIU0k2AXjc9kFKd176hzHbtmPpSVx5uXgo614grG+yYVOBESIKXsB/QK4XpOm61QYM
wVPBawpxI62Q/GEwvUnG2CO72ElyuK9BG6EHNFv5RNUgdQCxPnD2sonzcTXx9RmbJovzx9YqtXwN
Ut6hvNO66h31Yhnt0AkoFE6FYWKOdFOIQpBtsmZbk1RymeBEmeN1Q8+89CFP9QtBsMeuGOxIkWU7
miNLuXTBWbXguEG5dmrFSzhA+sdh/xgZBS8gHXLtFQMZ8bcFuQvwbibpwJ6Flf6C2r/faTnc4HUc
+APURyOzXia8Yd9VqyBFtCpwbQK0GSasRtlQFrYEkurzqVWroUnoY80rVQw/eo1G4soasuFl0tDs
LUOfNw3/k11u62aYK5vQe9FKjVQVJVO/WOm+PUshK6k/KtmGEqayVZ8Pk52gB5baXYhXeea0xN2r
4UbEWfXk/n1Pa197gOMCYJiqUiP5zsIxGtOm+canTvRE73bZ9zTx3JfO9NWDYyTp775zu6smrIit
12SFuxUs5vSIhz98zVoUyAsiYlW+TJBBDksCy4gI4TuDPDYCOiX1tjY86mfQRDAbPAcDIDpxRLdB
MApn0aNp8RfzoGlt2iH5A2aQGTGfZWbcECASgCZC9ZBvC8r+H8htUvDpaT2ee11f8Vk4YWKezSry
Yq1aMuQWphd7b3JwCH/tZ7bSBYZmu9tMnCxvg6FGlpUXLvGqbuE9wlZyzmVdG4D6M2Ic2c+n8Mro
8AHAMBLGuEQ/52XIu6WJDzrNRc1cZrScHRsLsTJ9CYnmLCTEOibHQpD5k3Z5fJ0XDcCJpuUEuLS8
zDPWjUvO3aow0DpVVVk+geXS4Wf6NjA00+zkL0vTWM+8MNFuOlbJkJZ+QQ5ny42Fd9ckIEW0IdWf
+lbzIUfwVTZEc5F5toxNO3oCi2ShuZ8aUhsh1IzbMgY/v4Lcyvgq9Mo0vRF2W7gr/JfDuJ18H236
WGOz60ulPfOkCUotwX9V3IKeMtshj4LA486IgRviZH1RnBEWVR0mBGx6Ca2BLE/cCLacch+7oGDP
ClWZ/YqNSS/od5JZ2AL9v6t1Bg0rQxXFZT3Gk0WY0WQ7C6nsIVi2NkS1lW63WrPurQIdRuOVw2vo
mni8TermFzjP02sTaUG3i0rQxIuWzCks5qZUl4Ndl8yYiGzSybgBxoQKrlv1ogHv47VzdQYsz3jJ
m7ZqdlFhzcEQZt4BcgriHgkCCk06wDnDg7+nef8/bP/XrAH878P25fT+Fh0M2/k//B+D3/vLm/vC
dLPowSBqpqz9e9humH/RAWKizmKGlRYf43+G7cZfTHOYx+KvB9BLG+zfw3bbg8HPXBKA8xxwNvcN
/8GwnR7nYYlv0hXxqOzRXXEx/rH7deYYpp6Gm7BYzjjmb+Ra30iSknZEEj4moIjP6tFHEZPQvW+o
rxBki598Lt5tnOtinWl+smq8V91O72IGcuHAob+y5WWHCpczu301lU5xDXrhQuRJQZpZz+JeiGuh
In3hyPJsoiayOwvVmxwuskbuqshwFpO/TpwEGlbJ+lteaUXCXBEHgpP/cHP9reyDnd026FD8KyGt
cx30WGR2G2WTaf8U+e/lcNH5T+2k75zgPOwhEcaXBuseqfEy0cdFDflNZ5YbjFufxKHact786pW/
jlS0K50IpEVgTOs8zm9bkHi6ma49VqKYmUVXnI0ppC+1YUJ8IQEcC3tcJtO3Kbsis5duRdAvHO0t
SfXHCZFcj5nf86vFUOc7zX/o6YcwmbhJmu9TgYuMb7hiL5xYA8LoPBzKKxgfjRtvhfsKnHxUT2Fe
MU9a9KQn+vHVYF2b7XmtQ3/1CpJCnHct1B4KQPHLnJj7zL4dQbYZmnxowp+eM9svlmH2DenckgTz
nYEEbeSEy2Dtto+mtROZK6/RryK72k16CB3Ht50rQeNDc5q3YAjPpdVFiw6Q2jj0l0Lvb6KxWTDw
3XVx/Jo2myH9WVaptUj/l7Lz2pFcaa/sqwx0zx/0BhjNRZJM76qy/A1RXYZk0Juge/pZ2RIg6AcE
SZd9uqv7VBYZ8Zm914bXDgWMFXka6PoGGtwDIeBbb1A4FS8mGAc/Hot+xx5TPMT8swl1ambsjeHa
kgbD+Ihxg1+P17zf35Wo5TCsKZ9Lote8ZJfI6jgAG/QzJfatqH1kVOU72jUiRzhx4L+37TW2h1vr
ZnLVWPOmM0oLny2/Ihv3fapiCEH2/BBX7sEgHwgLj7sq3WWt9ovnTwRe1qP62JEFQA2ZvVHs9b5O
d2ku2q+m/pjo/QIO59MsXtSu2GAf9jtYl+3wWtNA7/o684WVsYan4Gtm/LZIhgkuBcEhcBs5DFF2
Xj+srL48gNgX/tBVF3s+Gbb8Fc50BjsUlC1+lL7aRDJdWdk7su5gAO+GcfaQym5lloc5uXG/4rPv
gRZ9gpF8bmNvGwtidNhrWepw7URdryr32NFnuYYW2l3qM4RJyAkwtfy11+UtSssddz7EQjeY5/7s
zU/VQj2YWg+dA06jzne5qWxHYzzNlfrl5dY76oYv0b4RTtUx4Yl6AnGLdmdWL/iO9gOhn0V5aS3n
JsmtX01eAmKJx9Aetm4WPURD8ZvEFj8V4sYgoGgaT7nkJrPOchn6T0dvv7y22id/fxg4ahI8+CmR
SpNi3neYzR4P9Ts34avn8pIolvEL6ekHAyUiUXfwwhxpHDvwkDnlQVfyULZxIOLiikojVCf3YSLK
aQ2StPYX8gTW2jjdIA68e1a2BBjdnIsyG9R3i7tLKmSa91x4sHlKvJ6S/MKilJCvoX2eeY/aibNB
zbcqU7GyfF/qMLWstywqtw0JCBwit7T/0iLyBfpiCdD/A6dM/mhuc04IV9SpshnLLVC1cod8CYUN
nRqZyyWX1vTIOToGmjMftZLXmpXf96i6oQsSb+UQEJ07za1KlGOK8YGu1DM3zfwsy8xfEKmy+3Go
GAri9SrzliGGcBY2V2aPfY/0hWalRt2NKEGysmadzPvy0tTZZiFqHJKNu3dz5sd2XC/bqHWKsNIU
e70kvJoOhHdqyfQj07tD5XpQV7C1D5VCCtjRrcz5ySrU1zafr6ztDyQ5nbUSH5l5kAr2pXpIf/oE
Wt4YmVR89k+LuRHqoYAXOItk6806DVbuin1rAr4lnPI6EMv9bvQeI04sYJk/Y49fdfdY26EVzdpu
7MCZeZtMJTpG49KeUQlTlA9xt6pNeFtW1EC/mEHD1owazn1jpqe0wP+RkRPvQhNbqYYy7HSXXHm1
Np4dcHs7AVNs51Kz3pQWqKPTTgnnt3qK5ih66yVeW9ue0heqqXFtMd9/4AER6O/i9OiQ2gHwlEVs
3JmEq+XQMUuXCJs8JqEaPfMSICiOuBUFGGVtOTmttwZWwA9PcQNFJpsY0S3H2peljkATBYg3SfjG
LWbEGbY0ymGc1NUO/Sfhj9V33cc3EG5bA8TnetYfu7QyjhHIswA8N8RxTqxr66S8NoNnl+cWxsXa
SPrhT6IwJFhyYE27GVk/UlvP4rzVy7Mzugu939BcOmOR4Ww/KdaEuUI4nI903f5EwXy//mL9wyxV
NUhcPfBGo9hndT8BdAv4kGsaoyYiQDDLyH4szdCWVP3JnL33U6KurZE5meMlrznxkbNqHOOpljtz
dm5pNpcnk4Dzr57p8aoGX7yPmFST7WG5YJWmOphJglyZDcW/THNtM8IiX/O5UxbY+p8CGDpxgRoP
rH0Pcam6q2UqRASXeeSbNeE1Vl1AMW7ufxvqNoIf2+JSlvqnoeXTxqrp2Lok2SLKfmLxcbFUF6RE
ZTVHqVIoOC/o5aD5xrPht2IisbSa/+iCQOmZVIiDa4FSVjt33hbUXZuOH7WvNKd52mDBbdPlN+5T
LWA4Tpyj3b4uZfk92PED8T1qiHuC00DPoX6KZyPtdl08n5JCe1gUZ20Y5ba35JPewpI3uVGi5Wty
so8K/W+q1JuWjz1N8w1wwg2Zhqt0WkfmkaUOu/l7zWTt087aeBlMH9oYoY1oWyJ/7JL9UrgpMwa5
yaO70qQ5VVa296biEgMdzcdL01nbslTOoIs3kWGHygAzNqJw6whBVDJeDVOrz3z2VBBYZYW3r/PS
ea+ibjgswxLH+J95/hN1oIlV8OF1BaGUMKyYrmVF6zEBUM1oh8fQ3WSxPq3bEtx1nxCzvupHs0zD
vlnU4h7NgqN/6epmhajJ2sYOWyIlrVJBnw1snIAQ50CRbP8Bpzv5iRphJWvtzE/iXt1UNQHaSFi5
GdG85OtuQAaCfFnd2HHurfWCnD/MxlZodLrmd6RaMGxsFqjxpvKoJZ7YyHGxthL89xEsk/igg2se
q6ojxFMBjLjq0iW6AS0tmQTPdGeuKgzQbPidLxax9bumttStyKfmtTVRmpnjHWSoDungz0pZbmu1
np/EMmun1rPkvjN767fQksqv+rF/gGP4aY0lOp4csNjZBZa4muKKeqagqzwLRgFr6ZbpE6NodWfw
ra/AcTkPlaRIEUNs7XLNqbeY7WhtFSDSSwTHUzUS0ipGMrFHbSz2LWnlme80xrzm/DCMLZPM7ZTb
8X7w0je96yaTzaZqvWq5nvrLoCVB50hx9eyJWQPzIENyRjvJSuB2eLYH6e1MON/8UOFwxm1EmcIQ
xNcAxWOnwEK0CM94RSAOwMsgotMwxhEjdrFQKiKh/AS+m6yURovvh1MnCSoq5GkqFfHGKMvdTZrF
Go9sBeZaZV4P30tem9tpUOhnk/7DsnuVA9EAJqRI86RX7mPqWRuL8eYqBjnb2u66aaHdqsq+iYeS
ZMep2PBJKisjVk4ous7EP72YGQl6xDnpzDB5lIZpOlC+dwFDFvZdM0kPMos+cACsc0S7dyjGkczA
IyC4aza7+U6V1ZM7Fs8G4nzRk6pkThxP1RP36t7o3FAthz6Y2GyGTG/eFanhQFC0NVOpOmzUaglH
ga+VIG2/kaXvWFbK5lI1VkJEJ4DRp1pLdh5rEGXB6poRAeXZ8UuVEUtYRJcOBRgFIGZ9jJ3JXrig
TjIdAA7OLpjzsfm6jKoeykHnw3daP9PdP95kE5xssW2y5zTdi9msn3S9wd/CPO1pyVMCnW0yb+yR
zo8US31dEbQU1KJ9XvLFe8wycOBlvLh+n9t70nECSSjAOorQIDatZAyX8eC7MTnTSITqkBDOfeyY
a732HmftowKSZ9R3d3+7iRifcKOEDto6s4S7botJXXl6vZIgN3BJ4+/m0xt0ubYq9usNctyYsTVR
BPHZ04Zv2eFaYcpWBkmutiRI8ahrlqqMvFUpTjGbb5geYMwO6iKHYBoq5iJOhpucOpR7QimQdMd7
V9PPsdIhIFfltU5G8lAdy93kHqrotEtwO7cQ6012/YyBWPCX3RTmA/yrFTlX5ZrbwSEFxKK+0uN0
a6WG8aq2HAldYrN91rLOJj1Btc45U6mw6PLmkhjpgG8eq14Rxe6BVo6XQCNAe02IpgBMnJtbQDfJ
Xknz8nlSFC/Eu5Zccz0XOI4N59XI5byx1bbd9CxisO8vk/fakE9zhdowPAv0lDfHkvpWBU6wloye
U9+FlfyqWyhAkqERp7xUvFuZA71AUmsSDgbpiHZmbHaamhavI4nIT3FOFuHk5P2fgfpi3y9S2auo
DLu1bLT+2RsceZFZKfZK4uYfdpyRUTFkw7AxIUrOIAsK7+yNdv/WW3p0y1oRP2oy5SIipIs6V4/S
4kkas/Gx2Cae93usO+t2HUqC4RElTqJa5Ot4q5+sttHXbplN58yq1cOipbRgDg+m7RTaLdKbu+iv
VU5/QUNF6zREAaSWjsyg5qjHENnfKRqNfeTQXw6LadK1uVZbvuJuj3ho5tkf1Na8gXlL3kAmIF80
krl7lZ4FUhT9pv7CAGHatTEpUWieqxBsGfttlEpTnLY9EO9Wf5w0WND0sdIKdNKX+WgGLma383xG
tclLLkwzbOwyvnrEO/9KtCTaioSZDLButUgeLSdB9mo1g69HurZepENnSLrzfMi8mDvBy1y0JgOr
lKoMy6YzQjGSZshTm3rTTpuETx4nK2u2XtnEUMLs7adCaa/csx1UXaqDyIpWQpo3tUhoYTLAI6TA
bmEiML5tsIca5aJ9ewXkDwOyR5MZqc+wuPiZZdqfh1zs0qgYwpIGPZQWaYJ488PMy96qSM83upOs
CVgLhcGZDW/qQeA5XWEMp+zK3stqsmjN9be2KM71XeciFTV+ck3SRFWwQquhbCV1AxrbulyGQ46I
tkh+F2YlJsPzQaqvMol2nszD0dTkSu/ufgF9Qf4YRUGfG/sJh/0qHRe+Lh+PlZ6vh8wBpEwDZtRF
QDd67x8fsG7b/EcAo3YkvWAeHuzlWSDEmHOmDcyTXPOOX0ie1LRnOGBUFekcy051qq3VEoklUZnQ
8Gn1Sa9/ev2yVFRarEdWuSjOTD0cxue2xUZOrXxlZJLhNOCB3cDzDmmzNvQm5x1iA9Wp8Y/QyrUo
nJ8a3vxzWSinbhrb0GkQIHsF9GFN76iydfqpTNQXOqkdH+U3hH2dwOJICeMOumg8fdq6feWQ44zv
wV4Y9ffMlkCt3yJlmX2bcYmIhtFHskRwcnNvysTgciBk1sYmaIACgbBsW1Fe2K6EKFHoSb36INtF
HtTM1tZ3hXMX2V7YujiSl6wABFEwJLQg46stq0v3aOTrWIj3xtYucVYTcwIuM5XcmbGSzT4TaDco
ysrccOu4aCnKDIpzIdcwlTIKh9oIyRxutohQFLBLVfcQLwRjNJ3L0UI6u9Y9IQg5RhK8cpZVLy0p
u17tfpJzxuqgLNONpmanIdt6kqkEyzjI/4g4WxXyBvHDwjvFkWr4JClk20awEa0j5NedUTNu8WYY
NOoRWb195swG+ll2BxNVDpqDyoPPoosVk14/t5KjyhwotGNTfMaL4CG0m+p1qaZfUsGBYd0bT7Dg
ImQNd2ZFtPdiDy2H+MzZhB3N2D5KQjYZnGnaRZa2d5pGY7pkXetsQAoEejIfqjoKZSp1biXrV7WR
wOSOd7J5DvA73TwI7i/GiM3fhCUHWq0nwbDOyfceRLtSk5q1AREIR4WJ0w1sw+DHDRaeHj9Emy0b
O40fCrKaVsagv8z02iz2vbOhx3xeZbGojGS6jMK/XBdDxtMSP6PQyDceKccHG0woITTJrluqtYsg
JmyT6arlhfVUMF5MXXwzcbEsvpknzqYi4nqtV7PYIKO4E1gq90FJsq9mjK8k/+35P3nhTjzd1U6F
434Sis5ca9Y5CgV3Iwbc3T0xGL9a6k8wdUJLqa5N5DFetBC1kWuxYXmGArnsiY813YNHxdOU0/zB
ZaVR26fhwCjoKInzoaRQBQuiub0OqVZfKA1OWt8d7nyoABoF8pNRPGSe4uxx/v5oQ5KFaJS+bAsk
D4t59zblcEgQoj0oRssh2U5yDd6iekB4CCAmryS4cW1wkbMt+r62aus45158qRQ93ULHJJ1iRKoH
Aqjy8ZH6XFzX3EYPltb2CwI3iBWod3Wnrq9cPJuyUT3CI1zr0lssa0vOYMcSF80ubq7FYnwwvod6
+Xsr8ROJSIPhEc2AoDhZUIrm2XKmbBuTmgYkYA29BMSNHvSyeTHsjxRQ5AVanXFJJIC8KnD0hyFh
cal+Kszhbm5ljWwo3WavtQv40lYzbyyPs43bL8NTGXXVanEneRGloeBLz3YtYo+Tlcg5TIX7DrOG
wjBtXxpGYozZOXjZh9EyjTmcdw9BB4G3fKfsnYU6ZYFHkj14pyQ7JHVE8PdlILJ0L+6YizZzoEcN
5NQrDEqbULUrE+UsL4SwDY8Sd84pVBjKYjDICBJSNeU0QnEfjGpVk/Ggp8931oM/tAgaWkWEltWH
YqEhZuz6ip6/OyVdYq1MAuz9rpHaKsNL03LmZgI1SGS6ja/T7RvFtgXENdU2+4q3rAHyg4zbOpRV
J4Molea2NL2EiQFlV9V33Ynr0lq5w8w9KOrfRCEgqMoa1GQERmT1Ita2Ljs6vUSx9iwt2UhYDkCf
vviCbHGArnqc7NjYZTJ7a2cinwZSFvdZNu6KIq63goTZlYwW/OcE8gXsLKBByU77cdW834y6POb3
j51NfUwf3eyHNO9DbZ7DQTf4LNs/nhaJCuUhS8nSGo+jy0OeRs6eNU27LlxzCIxWj/eF1n2RANbh
7rV/EjKbhtjcSybIY1Iq60Em3EixBw5aSC7Jslc1gPdF96dxrc+sbjw/8wbjqXbHJx6DqyzsNKiN
+IfqRz8Sqb43RnJhJ0s5xAMpl2rMCNhDlxFibLlHtkahmmfolYW5SqQy7gAkEHew0EBWpHtkYroS
mnax4/hVkTMjB7PYWEssNo3Q90Wclqu2oRYgB/moi3FvFvboKzqiXeKGihWTTsJ9hcFRZYVgyvZZ
R5SKIU6J3DvF1smeyuzEKvVCm4o0zVmzvbe5++187TSIgKvCLx3FWRFOrwcF3S8zwzV+ypOpJpfB
1B5w9OdEL6MKaReCtizvYsACWi3jNK29/EchVqrgwa/UilD1qcj8Ku22htpfIQjcrL6Id4j7Llrb
7FvyGnxTn88yY23UqN8RyHmm5SlqxbSPfcEfuDh3zlRm9+SMkASMPHgOcudDbdVfSu0t6T53zTFa
nNm9ecC3yjm9kPD0XZqpcXQ700NpWtShHlvjZVbiA4rWbFU7y2sfW3iD6oqL+1wo+YMX96A0ObYW
b68Y87bsTREsXrexJ28/ep0X8PGnvjaWq66ZHwZXveDjPY7qc4MIYygJTCnGTZERYWTlcVi03Y0f
64pCqfCjgSKpi7zrnN1fYAyOAyEyMWHMF7NaDnLGEstPM44ZiJULt4YTITVNkDBgv8RUrzMAzqtd
bHmvDtfmqmcH6bQqOoMrsc5c5cqrtFI7JLLkMlQCAYLByy9FtVwwFzuIoKHwZdKxdsxU3nAZPlQD
38s0ecjvWEbFm2ZRUB9PyqawvHeDv1LyTI8GnLlefg/oymAdB621zu2z5xXr2E7W4NNOTdT45OGu
c7rGWvLea+9kXIOitv+MSfQRc7fZ9QjcHXWE9jS3J7tUTuYk9+yDfVclyAMZUZpGhypyG65iISgB
gYPDyQxbZm03TFr9xqx0F8xbw/jNplXO1eXmsdh9apCH3GqSZH0UxdqTUf1Ni7PiCBCEpVYHmuW9
WbqQmr2oQNdAf4f5Zgzw5jwI+g8m1IRZ6Q3iY21RdnGlxBhj3R+v5GjUWN6iZ1ryIK+IuRLDPK5E
06LHLzRfN2ckO9DTieq09rUs811TiMAb5AXdNBWVCpONCBXApJXykMl2r+TxQysS5unmJVHybN8m
xUbJVKL1vP4AXCLZe6Yyric3fs3q5DK32U6LATPW+eSEjO+cVcwgyRcdWI9CnQ4FM8RnUTW/qspI
dUaOj46af0AZvZvDCYh0uWfIVebmBj9ffVD0fitMEiyH5bHQYUjRqTwMnSkekj5hgeYpfE91SjGl
e8qxTro12WSXpdFxAxPili6oxb56pMqq9VhW0VYSvG2hLqcuZyOcV2u90zfmXD66bb3Se4gI2XfX
J2vK+m3vZpwsHF27VIg1gpiNitM3ZdwG8YEtt732UOpUdzzfnZGN4ksbfKc69GUdJOaTnXUXg+M8
TppzqkMq7OnAjLG+/9TMd0TgXYiWyvR7meloV+0YUX9MLzNiYsNZJPnuVE9fp/ZTEs9+1pKpSbCl
lZ0TM17H7U4MQT4dLSfZmPGXRxtOOJpPNBgNHYLKVl9Z+S8ufm7bie/KC9HGv9n9tDb6L7gqqlG/
ocD7jGblqo53bYERxHBHFsizdVaEbX/MM91X088yyf2adlNwDAPbE3YX9oKrjqFMbsMDyjkuhpQY
dw/vYbpHERPUDvaKxkqjpxp7FVt8JneZqTm+LXN1t7i02quottVHkTvxrY275or+hn94aYZd1yre
BimH7utGm/5RvcjclJInWpGcQ37bjVrIph4LQsNogf1jqrqHzI3Mu5aAb3VO5lNdy24fGeW46Qer
DquiNF/KVKd5mzqOeoEsNfAA1oZTUl9MUWrvlsMbbNVzz+A2j387At12asYRLUy1epVajxB6VPF5
tsKtH6c8sv0lF5c81txVloq75dokkmBysMgLvbtizsyeJop6TNB5YGgdizzrrfGirVNUN9Eqz06P
AohR6jvekpD8PLZeOYdopcuHDrAal9ULC/NqU5FIRspPGa0K2oQyVXy4wxgSeJz3ALSaIIvyL13Y
V5Z1L/pg7vQk+cUJQYtBNE7f5owF6eSl/di77t6LmOvWk3XxMPyzkzQuasrb0qHJwi/OuxS9ccqn
AYHLzISJ3qJ/IUmUKXU0TqtG5W0ZET6yxQDyOQIn6B/mESOLWxXXduy3iwd+LTcvjeV8ENzzaIzK
Xhj9cUEWKSw0+7AaMn6Ui7KNM3HNK9uhLoxvk0oMotG/EScxkzq53CPKE5RuubJmPjquCIm/NZNx
LdQkcBWm0pVh+OPEvlGyptGyE7BClSmh/GNlv60mFV+luPfpUlGSMOI17gGZdKK/PcJKPk6uthjR
mgPUl4jjnLwyitOcxMtESc6mIR/cHoU3qNiNMWUfkkx6MijrHxklfwy1ory20z0+33JjlMo2iq1+
NSZYzBVtY5jN2lnivWez9iHAiI12fBCR90JheDY0RVAhpNdJBV2TzGciKFZzZE2rtCiOwuA6rQyX
tw/Sl+3cz2StCNDVB9E4z6sSgey2avhGMYK/1YtDquqwh3pzXyhGxAp5gVoRjlpbtCxR/zHXxUVE
HXe/m9wIoFP8pkHSO0SP0lh8Ndc/iI7Zmb28EGW6jplV4Pb41U1FBZ/oPaUV2omuIXYFhh2WgcCU
zcYlaWvrkES27ovJgN6te36Cl3MFlANyFoCywrgORbezRQEst4s/cRC6kFuVD03O2H067VdoOMZK
8XfrzRDZlddk0i5oWM+6Gl+UMQrsrn/Tle5SDu1aceZHx/vjyTXG6DPrQsKfCQa1bKR2OdkwOSDo
nt4nU4ctSIIfi3Wohh5e451Uh9jXcYUr2ilnQW12jFgKfYeF3UcC/jjLm+vsUMxvMZY8TMVNz5Sg
7+27FMCKWZNZLZL1lrYtynaxNx0aQBNhMurWakos9i5lemej5GGjRReRVnRCGlOrZalYI9HZMlGm
uFX7Dn1y42yE45EmmtG5ezkZfwI5PYld38pSHJF+3CyZhsoCy7WSA5RbpnV9Z7CQEfM6mZibD9xp
vhb3b3k979GVfsdtvwcJ8chqjQAH98SMY0+7OrMPY69Jf7kiCrICKFUAaGnmwCmrDRCGjfQ6l11Q
S9xZD8cD/TIDdmTNPHJsICnD8lVTDUfpqt9AZFeI1p/B4P6JnOIwe8MPzNxvRYk2qoziwEZG4Ouy
/epd8aBYJrMo2T4S18mtYBMDMKK0io+e6FhD4S6Sgo3er4pXIzSdH7CUz+2UnTHo3SdehX5u8+bY
9/0lGRfVL9oBBYNX+F7FOSqX6lAljCCrCYlLLfI3ityd2rSfuUzexi4y2EM4h2nUXuah+S1Z5K50
BniMv5UnlVdbYwC1WeafxergGVSckrHu+tK1Pxkf34HCpgwhWly5i/e6O19dF/sdYfZ3VYaTa2uW
+iPy9ARpOJmx8CydjTXrR1EWF0Z2jk/uawWktz4qBcqlJIOFmmjzbwrvnQMfO8PoyiBX2czmXR3E
SnxsuxozLxOzVaf3M6sNHL2OZIJXzcrObQZ1ZaOQ4VGe9ilcFn8wmdyiTdHWte1dNGySxyhLEp/P
CDsgEUeVrvxZ+h5BVPIkFZJAyCAAsy+S0Mjc5JAmMx9fzVYs1o2K51E7kAsn/BarhN+3MF8i3lWu
B5wIaHs2rT2YfqSnv5bwbrMpGU4LnbldsfHi4aO3ZeCax7JmBTO3fNCJSANnaD/Kdjqa9AkJ+LY5
Wpk1kgzbekHTH7AktZhyEI9O4DFwvzL5BNP/bKGKP5QQDIJMz60/hqL+ggXjTNU+R1DdNNb1u56K
Y4qNg21EfF9I/ek7/b1SG99icyp6y1d4F1ATNZxwbwvE7GDMKaIMvTgivUbIkO6AbF35cR0UDyka
K6WryM2gVnmadHYSOZoHPIEkyQOHO3nJeepfUkeYQW/bO6HX+3hpt00zPLpERu7UmlfL0qInq7cR
R0hEMLOGqNEb97YxvVmigfkw6Tioe/W21PMq9oqDNg1nPJRPeMw2noGZKAHxz0RsNRa2sukVqpzY
eI+qh1ZB61Z7yxpnqsomkn1WkTw2zKYZya3MxHvQ0DWSUvIa2/lHsyTGph/FrVOyrwHBYeT8GJQN
HUve0TLYf1h7vd8o46bOdrNVo1Zg65rlp/trIap1niw+pCbJXs+TjynzgDHMzGBu6WtVlhy1WGFG
WRszUsOZmVFfpPq+tKS6JxrtmDhIwlw1fE48n/j5+4YdMVqcPTSJnTylTRI9tirfKJJUda/PffqD
5XrZFtJQfjInJ6ozGcrbgvzx10hcbhgdK07GTVSMaXJOC2sk45m8Vlatc/+K33M8o6JFlO+qM4oC
KQ6z0ru7eWmMtZuU3REEbnIsrCz5E5VJy5VO32pEmIg01pnrIoLLrRBuR+RjFr0RB/EJAPLUWuLT
adgl6X1FvmWLO2mlOHqIHLA+DsnSnnL8VGfHKNSd1g0vIJJwmkRMQUNDKV8cMiNZjuvS2GskLLLQ
zL7buPU5c8MkVtaLZgaTtIOk1C5Vl7zO7oCIzX7pUhSmWlo29ybq6kB6CpSS8w1CRv3UCFt5kB6D
T+MToG4DeMGBxKKeRJ1dm8xaxRJYCgOILXMkZcNGuQgbczG26dBfm9R5bBM3fRztOsCDiV4Kuvm+
RShNam6XrJxcnitbe0vT/lDpX6Tw+ulAB8JmBjPO2LOPF9kmmxGqs6PC0/bmqqcx8rDsHjU7Xjvs
XGL7WjnDlqX4qqGwc7QfZWS3mChbIZVgNpoPQ/xB8c8M+YX3lgw9ekwzXj4UqI1rqTDti+8x9jAA
uGjm5dNw7s5XJKeWTeJaxIKdatHZgwvElSDOsbg701jizjGCQT19JWSzv3cvDadKTKxtF5pYKbAK
IsdSrhUM85aDT08DU99VRXFt7n4MN5WhQYrgW4a+cW1UFNYKYscxT4JpqV6TcjPU6aFK5wdxHyZN
2HHDUXG73dx5dLjTPW57uOXSO0aD663iHkvM4qbTTl9EHMbgZII2yZhJoZu9RqrivjAZTNbG4lH3
17jyvFFdD+V9D4BuLauhaw+m4QQ4U0Mtu9csLWkAjcvVSuSqQ6Yujg4rOYEvXA+T9rr07aHr0eaW
1iadY8TKwvv2dI5IxisEy2gYh8nVjU/CbhjNK8tBqcYN3o5NpmCIV4jkxmM8ETzd6fif8C0jDYu+
E50NYI/OVfGGUyOTo9P/pJ2KMMekRDItMtTllH9y5fLqkOU5V9NbuVRhVSJxdbnSWZWTFeqR9I2P
LMgL7csRX23doULXvdPoUP9LfmEhGV1ZFNl53fZ+rYJdILFWcJCMbpiS6HlGSbfibMZYiPOJhOUq
jL34ae5jQrxcw/kp2hoTEvO2ADPynvX/qU3VFzbciS/NfERxbRXYnEko5v+CNe1fZ8H/ymNxqX/K
W9/+/PSnz/r/3r/0q2L/nsZJ/9cK8B+/OqVfLaqk3/6f/9R/+qLu//39bfB8wWf/+Z9+EZaEV88P
8qedH386mf/bP/Dvf/J/+pv/5+fv3/I01z//+i9flSz7+98WU5Nikvj7W7vvf/0XB9/tf+2xWKdl
/ll+//MX/JvHwtD+gU3WwTgMzJAIj7tz+9+Bhuo/oGIZQDA0B6KIa+K+KCvSN/j3VOwXOm4xU9eM
u5aAL+rQSPFblvcPB9CDdzeCG+QcGtr/xmPxzwYLlcAjJrp3cqJqwjv9J3aEYcAq80orCZGRSrYo
uTvuqfOSZ68y+v/GRP7/OTuzHcltJUw/kQAt1HZbKWVlVvXudi++Edw+3dr3XU8/H9vATEkppKZ8
cXwMFOBIUmSQjPgXSQp+ydFFERkSB1xlAWsEfZmN/gaqUlnK6zH2YfKKH5DTWou6tyW8MddsgDYK
TadlAR78AEQyPRD/2A2OSobJNGsWciprJokqwi4pQi3iHFDi50JJQSq6teGJgdYS0gnc85wgf4JT
eOQTeUOW/j1uB/o4VGnBL5Ac7heKIGAEFTCx2KJURgwbA0kQf25mBeGBanw3jRXXBGsCQt+GdfQ4
4wCHobqtX/UytWgDj6AKXizOD//O+EupSG0rPPv7B7lIGuKVgJSAvSGNKzSbU5qFkU/+Ht5koqTV
lOBaz5JczsFSl79yV28kcrBvAauk6Vk3U/ejQ8XgXwlUdv3/r56mbtvIR+o4dbL8gI6v52YJtCbn
VQi0claSt0lBq/nEW8O9WmpEr7Knpf5BGXmnn2kUl9/drF9+dUYcWg9A6UHz2zxD3wDzUV0vAXNy
pLl9YxrAVGHwKU2HrN/SCxsC0oSsE9BZMNW1M8afBJ5gFNkkUKFxTL+RjhcZHp/PRtYUZ0BusceL
oX33+u+F6remkQ7QHCJZrCfJQfYNMrGT+JFopvd1XAmEwprsHdQL5Yq0qO3NZgg/eQ6b9E0apdzQ
JhQ2/rYtsLj3f8ttvsBB0kCVCOMjVo4gL71cy5DIerdA4ssv2kT/H0IT6Rk4dvfYAat8pTyQnPoX
oczNqKsAeWKKpamvqzVkgRn05FOtBMFfHGHzB5io9oGWgkwBm/wkZ5dUbWGzZG+V2WLNTRSM4xMf
LXGclIy6eBaiMA6y4FaxgWGxUQSiToZBRfLGAc/E+EHtVFbUSCO5Sw24H4vJS4nKBUYs5t92KuyD
r6btfDaCurI8TApC+2j92RJlVmKEaRLfyrP83Ofp/CFpSYZ5pnR/QVmOzmY10RkUqsvDf6HmO+KB
irqLilEhsh+PGrqKXOMBmf25DBPV9NcuK2nVK49BU8OTzpLZ+0WKJE8h6gpV1W/LjsJLXTlcxeOR
6owIDkLJjLL+yojMIYeHYhj/hzDmOhSyh93YlEJ+ZXM4KfDjKcTb6uewzgZvse3wQKDyduql6LBA
xsu1GaMp//5iaPlUQk233ISHIw2UorZMWFQqhrKV6vqvn0XUagVj46Dl4rAO1acNWbQMM597JLib
hq67kUTZeRqnIyOKG4U4lZTN4QF8C2FKYBabQy0VrR0jfs/uTF3ArLlQ5qdyAML94ALfPyVjNfNw
Qe/hnVY2M+gWUb0NFZpYAa3TX3Wu4ULRC5fX2Dx+y1qdboTSTZYveP4eCK3f7jjWvopPDRohuk7y
Wk+LPep40QdIhAaVVp7HjoeD1ofZmfSGOK1EZ3cFUL7732I/KBOE1KHKp98kSoBngYYfberHbUn7
wshT56PJpro0+NT9ol0fvcO6SflxP+reYrPU/xt1qwJdO/qCenZPLRZls2cJIcyizLooC/Yf9yPd
JksmVcd9wYBoziA3a82xkPIN+IdvlIngEHTF20QszoGG7E7iWofZTONIA7nRHPAJKaryT5gcIM1g
gF3WQprKjgGk41TbJZwXB8Z8ZQZUmeNpyvsHGymIJzVK64/KhBpxiWLoGwom9of707CXTRBh5qCC
B22CV12vrQGq5jxEJTAsLrcXo0ctuuoc648+csuv46gHl/vxboSI5L7D9AIVRXY5b7rNYi7VCum2
Qkt9wLf2jw4S9895sGU/c+pMfMZad/zWDVHxoRhNh26N6Kcrmqe0gzM3XYAF6IH69zgswB2tWJhH
6qZ78+FKvxD2DiL9WyPfMXRZatGQ+2bfjX/My6goiHrUyheSbfpcWPORA+bOPuMaa1tYIyKBhAbS
+gOgZGfYoz3lfhJqwHNyjfMjhubytbP5tw73teaUYEnz8f53kOtuc4pgu4e8KaabOv/brMs00rRx
zrvcT1l0VBLmwK+Rtz2jg16+NzWAo4uuZSfNwC8Zj23tYBns7HPC85b4ndbE9hKhw47KW2Covu4U
kYdnZENHEp4vgJrpIJHthYL3zIrTDDSWt4qXZsm9OOtGjma7VLy2HNrnpMOqN6/GLjxIKnsf0xDo
nLKuBcoEm49Jid8qewRjfDegO+8UmnNOMxRWF14OFAMDRIZ7ulr3P+XOAE1evijYm0AMoaeuV9AA
ED2grBX6UdNHn9rADjyQ2fMzOKbmfD+UTIqbVYP2JHMpzcktNCLXoVIUELURBoUf9Lh3T5I+F2R6
75lRhKw9rxw0lbr8CsH11+sD49P2+96DGfvWiZ3lOgakcsXTrXD6lmlR+62I9OjRkNAi9BJ19EOc
9E95+z16Qu1kBG4KKHMZZC4BBXg95kyIRqCNFPoK4MP3WR3+WtAvPfdzSFcQLWr//kj3whGNogbZ
gKv8Zop5ZvNGCTTFg0xHYVCb7a/pslRf6qjIPmlBoB/M7G48pDNUDdcJmKmbm3VtKbWhKyNuo1PX
vik4rB5awe0yHCTFO+8O3oK3K8jlOzqGSjD5PeXPeXGbhMcMGqUfIn9BTky+frunLqXRumRq/6hE
zQcsVv8oIrM+mNbfim7rpUtgrB5QdsZ7xd2Kp8boLE49dkc+cnMoulhZDjoKqOn0aCeT+7E00ED0
p5BdjaIoIOoTajhz+lyBJrzaCVfAU2uqFJzVKcSHEh79/7IyQJ58NBL3iw0P430fym6QbYqR/lfY
0dePauwp8fs01Q8zoD20ONCFVLw4NNS/cOkBsVVHM5Xhyg3FQSbauXgAz7YQ+DWlA4Xhbia6ET0M
5AWYZ90B3c2qqfI1W1Rgi6bESx0Y98NCZRfWceYNEiWEUglCoCirnXW0lU5Kms/PssOCKY3SHKSs
nQoOv401jg0KMAxhb36dHo9JPLr4pUEm1U+dueifEIhW4c1p5kXVIlo6upWAsEf7TB/H/nHuJwV8
G0D++9vtNnm6FvU8iklAmbGq2iz/3NBm5ILM0Lc0VOVRWClOHQy4az5Agbwfau+TWLqshjLk30bQ
67Xfuh2A+UEL/ZYeafugzUbzhDiL7cUQqDSw8x0N01YiSGp4lP8oSgQtbpxGx8MQzHmy6q6ml5nT
YbBN+4wMAzYU93/i7flFgZdqqo3qIyJotrH+hQNU+KjqwsinJaafylpPaeziGwTQ3vF1JYwe4Bkf
3QV2g8pZ4TaOMKWxCRq2zgBoMAj9fmJvUjKrokuqYorw0CxF+g3YNGVV6I8HX17m7U1CoIj7/8Ju
8rqlqOMET4IkR1vnmjmGVJgF/vL6GQXByd1O48Tkobae0RA0FRqBpJ24NKyruUAM69Nx8J0Ah3Ns
A01/mtC9uh90p+qHFSl9ZtfGUIIdtt1eS7RkWikiXysy2KwYoZ6MsM88y1SWTy5A9bMjr/ZpAaoY
sg+CDTyQj5a7/G7bCSbvUCayaRFg4bEeulsFPFzkjyjj3HgvxBRebLgc76ys6z7yaYevdjNGTyaZ
5toBg7iWmVm+GdNCodGu629Ncy7ag5m5vfa6HDrUM7hw40GzPV01ixdmg1Gjz0W88tupKcAM2OM5
nhwb6EnVvcHsMX/scOH1e8qy3sGH0XfmBGMBaejEIUjtej0nvTaFAw7PnEJW3Z4HHtjnHCLkG7eJ
xtOi6NNzCexOPYValvxoUYt/CwLbbrwliAQFhso4OI730p/gUOQHIaFFRX39e5C3rIe6wV4GxY35
guE5mN/Q+eKEsKPvD3135lmVvyuTaJdvVgMvvNyY1YmNkKbmZW6E+D5QSXus3Lmd4JhAP1X70bgg
jxi9C4ZJ/34//s7Fgy6RC8MYkSUNgPdmpAYMIJDFpDZB9W+ug5/IJPefp2bsL7Ruk6sO3B9XUpSd
7gfeyzMmnvI8KZEf5smzDpwv0WQjp0JgtZIgHzd7hq0tDlaWnL7tZqMXh56t7NLhFbaOYpW0qxyt
hSsqKVyxijxA1JqN55Z2+NlowMbcH9Ve0kaEngsxlg7w8eXfX9zjlKWVECTiLbE+P5lLA5O+CGqE
zCrEIP/kbpOd1TzJjvyZ9uJazKJhqaZJ+XkzmyjcLGqC+x+MqDl+HHQb+ZVZfW+N8S9DibVLbRm/
7o90b+FwSgiH1yOD/W1x82KkkQKYPeTK7zdCjT13Qdg1jWa7hy2vWV/B1A40uTL3Q5s3h5tmb3ta
8sJMTdRwzO15HNvwsG03jRFIK3Kvz0vDK8smumDyIw4ywd4CehlqcxwWRTblQ5+DVJRKUI7VmCcp
fwskqOjOrWZbBwt290PylMF/nBsHBsTrBUSRRYldDVW7IOMe3CwIm1foTQJEgPcTp4jY5nM2Pt7/
lnvzSSh6I1w9WUKb9Cvath3h/sf+IsDeA96LTyFWYGfe6ONBvtvb9qRVcir+RBpicOvxpRDqXa5N
NAYpsSE2QGdyrsLEvz+g3z2d7b63IahybSO5UQfYhOmgyQmmEGmHuHma9SY407mWEKe4ri4Alt4M
KnJ4mg263RYADN266n6hA9M/6miUXrgEQkEZIAWnikZ/Cp0ATxj56Nu6WR2k4L1PTh+QTr2ta9Sx
Nxc9G617TDHqxF/ghiHmA9WtakwDDHLsnNA0XMB5WsYfBzMkb/CbGQIaoEtbHRx2xPaBO092iYVg
gzUzrLQ3ALm+Gl28fJnha5+UmRWu9XV2aTTQO87SXQdLHw+axDvjplUNaEAYQB5ohK6/kdJ2WYiN
VOTrcdH7Qp0WT0xNfHENRSBBZMdIGpXTwWTvPbEo0uhU2AArwFqWv+pF3mpRWgqjhtdGNTjNYwT5
o/QGO4KssRQIpWRDKrFrOfzcbninaIWUkanj5BzTqjUONsPOvuO3mC5mKShx0o1e/5Ze6PmESEro
F1aongW5+709hIZnILJ+0K6SC377uaWqJ4Uw2oQQJdahwjDT3d9at1qXauIpRwn6u5FbuYYchKo9
FmGU/kwMu32MQrhjp7Fomuv9Fbf3uSkB8uG44uHtts1s2Ah0U19GPq0n8Vz0pXHFPyS+win5VSOx
B9576M/3Y+5kb6piDJsLt67fQDS0iecxKEa6NWjrPhpJOFyVuHeuEPSyS1+l0Zf78XYORZfTX4WS
ycmIdP96lu1JBFVhoiwQg1/wwzIuzlaHngAcr396lHnepCj2HpwYO4uIs4INRFnMAmyxWdAoZk/J
VNBK4TBGQ1mM5mNmqPHZmMz04/3h3UwnDxaVA58Ot2nrPKPWw6vpsy284lElVsCO80JrcYoiWxZC
QesqUOuDod1uVpYqB5PGBdEFELi9vsGu1vM6g6QQiR6KhTaafqDA1H+o1LRGyU2brx2mZT7UZ+2c
9kX5GV4WmFBoWgf7Z2foNLJ1leNR6DQcN1u1RQp9UDuqVKWKqqNQ28JH/A1ullM2+fn+NN+ckXLU
+BK6HMaUgpzNTklqslaINp2HCR+YeGj3s3WaK0DuB/lnd1Dgl34HwrZO/v1FLgyRnuFR1ilekkIT
m0OIokph4mOgAViMIOGe7g/s9ljmhcNSZZFieWJTblwHLFUNpXYpliL6pno0G6fyGvxm34KMi37W
LR3cRE/E86RO03dwY917gavA91ytzHPYDuDHCxfhqTCGAlo7xfe6sJs3aamUP4eh6Q8W+81elr+V
CxHtcDpB+jZfuSFS6VLZCIr9VDzpihH9WAa1/66lYbicKoRYvpdzUflwNJWDebrZ0jK0odJ5JFvz
SNq8Wsy8xiUIjxFP7br5OiS1/hnVYfPcuMnRebiz1kAbciNDWt+hv7dZAqgup9aItiWd1Dl86jM8
MKiyx1/uf/i9KHSzfvfybPliWH/3JRhLEDeJ4jmBXl55LPTPfVUd9eZ3otBkogGDvDQbyJVn4Ivl
nGiBUVJgxqM2F8ZzjWncgz7go/vqsSB1RdWKV7vKyb0ZS4xjAt8G0hZkdOdS1EpydhAOOnh37CwB
nla8j11e5wxnEwW7AJjgVid7VnF+BYVrnOElZh5IYe0gC9yEohwOflF2ObDU5jW+njarsp2cmhCC
ovPU+JMw4q9ptOD6nuThP/fnTv6nVrcQKTvOflKpohq0zDahRgH4OQtHQjWJ9oS0R+A3qRlxIcdl
sUUN4z3kwM/52One/cA7Y0TanAcOz302NW7hq6XRwDruEmCR3pg68fusADsvqt5BjkN3Du45O6Hw
q3TxiJM4Xu7161BVqIZO2Gqo5SP/ckq6AV0dk5fxc+8m6ezfH9fOhNLfo/EHdM8xyRrrYIMF4B3D
HjR+MIeDbJc403MTgOHBPKK1/0ZJtvpqwjyVMPHwyJ1zb6SUjVAqUUHa3GBFUhjHVa4h4dV0zl9x
QNEyDzEScQLwKa8fpmWy50hVmGNvc/FiJBBlMSHxkkm3kOfFV8GjSBd9Ej1WHSeYwgKJDbf4GgZV
8v1+7L1RWhQbAXoZGo8V+fcXWSU2B1xSBkvi+3kAoOxm+8bQmZCc8dG8H+omgVkqT37dtejs05d3
N9fHAOCpgYqs66EGol0ndRmeesVqDwZ0c+rLFhOwU4MKgzDgja4H5ExaiKalIeXA8uLJyvCtm2aj
eAdaS7+EU2u99jQjHpd+UMQorEpb1XU8E0RBUzaoQ+QxDG07AolJt1y5wJswD86ZvaGBuAclR5f4
FimXjrEeqUqPzjG15qeuhMSPXA1KBKXOnd0TYzfEl/vf7MZCDQwar3fZPKVO5PDv6+GhosXbjrzq
2R3loIdhxtP5Abc9zS/ncPiUa9YI6SybF2+uDaeBcqggKeYuGkr0aL25Vmn4FqyTP+//rp1ly89y
gS7xKKDZuUlDg9IYLeN3ONij4i+VI37wsNOdH2dnWj68OhYYADnv1JJ1Yq6nwCxFME8FSmPYOoM7
KKH25EWOEK6R6+f7oXYS3m/UHzdCUKU4xK1DNRFm0nmHlFsDC/gcSQU0crhWIlSCtmxkNMMXp18+
tm5e/rwfeWdCicypJa3PZa5dR+7xQqycmUEuSac91AO63xWgX3Tzh/poTd0UZ6jBqdzH+XQ8mFHN
X8dCjgN/4lAq9uWALGvRalcEy8fHFN3BK9pY+Xk2huCxFoAxdRvCdOiK4vXnmMOzWWIgyEpYgqx/
Q7Lgm1N1mlTsB/Y0LKN4ygpN88xiEN/uT+3eRwU+Q52Odx42z5vhhrjbIY2IhaoubDx54hmaMt1n
BKYT9FLxLedtC1dLJAjvvf7yA6QW9B30FbbJlijT6B1AM7dxvCCvfuaLPSKPTmQaLctBuWtv/XCX
p8oKUAjoqEz+L86RWrj1jIeqw8UDccoFNbvLkJY/rHF0D77cbRYEBYCtI3cdeh+Ws7kUjADzYPuj
eZ/kAAhLzE49c2wEuvyl9aabh+wg3u3IiCdssDK8jfFRlJ/3xch6q0znSjJ4u7H92QROdhn6+P1U
i+nx/jrZC0RhBZQ9GA5oJZtUixS5bXaVieQ4SJiLGpJTC6kPX9tHB8luJN5evze7SqdhPaRidg3o
kcjRWpmGuE5sIgde55Osiyn/YVCcWTz5ba6L+FCuQyH1lszoGEGVhbB4pdeQAm+Exh53iBO8fv64
kMoDgfOYIs46FKQsWRetLM8IkshLWxGdkPZtATPolv/qUJAKeI3pXIZph23WRKXUlJ2XzPLMmn7C
Q98H2qXSi/I9sj3jj/uxdta7LLrR0ZfDApK2HlYPKxllBQy3qsH+BnR2ej+EGnYfilQgBXJyuR/u
9pYGOvS3JzOENtljWIfL7AIJMA2TTNduA7za8QNJ7Cx+bcGJxM+n+heZxc7aDMrlCTtTgrYoP9C0
zLH44zM17TVIuvICDYJexv1hySfQ+m22DrgZFpQYdHgE61BLUU3QBLq6FDlqxMUW8S4ejdhv3aI6
mEu5Y7dBgUDYsHM4W6FGrucSJm4wNegze32RW28xvMZhVczZxZmi+Iw4QXGql8m+wkIS17yYxy/3
x7y3ciBqUvfgKvGvT9bLzMUzsEcnQVieMi1SkSNFUkJ0+Tnnq17A/GoH4Br50W6Gi68q/Q6qIQDt
18Mdy4GdZ8xsQLUxvydBp1gI0I/mk5M75VF1bzeYCxHUghsBq2uzgmoeqKnRMripyOjpjOF0xQRm
vgCjTF7b9maxsidsemgWw1M3ibmwezymFqxSRhSLYR8ZurwwtJ6aOc0nDnCUj/CPOzh29j4e9Bt5
8HDuUC5dT2YXKkPrJOyQem7TC72izsOlG6WrqdFOQ5eor8+evP6oktBQpCyzveUKh9ysxwyy6vLq
PFh2DfZRKFdXLaOP99flbeFbTqgkTlEApjqzzTGFgRdiE7NQLKG402nQ+gzWO17nTwJI8zsb+8M/
p4aLkQps4zJpTedDoUfbmBfGwbD30h2Lh58D+M3hUrGeZt6raTAMBsOu5oSOLdp8pR0ZB7ejvexj
sick7pFni7vZGUrdRqAlBhPdyNDxeFGlD1i9D1hQzcPZCszBa+PCPjh65SG03Y6UTqhccNumsr9Z
QaJGBs8MLN7yFdYMItFBqKPudUZYWTl1M9LMIVLyVzfCkOT+B95bu/IlYYO0A5W47fnOOWdjUxum
ZzpRjqp2USMVNUunULrMA3IUVBnTg5h7H5InKk1f3moWC2z9IfFOUrDQmE0PxFF4nnWkP5EqVg9Y
WXtZ52WUTdYJQGbH+NBQ4sPMwMcCdsBH0l1OcTgcgXv2QlGeB0jARUOnv7ce0GjUqrPEmkmZ3AAL
pgYLViwA/ovKjP373+sWOsh8wWjm1Ul+c7QtsGeZkMlz8CbxGivqVW+apLNDaAbONxTqi+SapJH+
mPeam2FGRTU4sEaQG6MUK7//S/a+Io0w+PZSKIArwnrQcWH0paZRQjUNKBND19lY+DjL1/tR5Mrf
7gx5RaR5Ckyaq+k6SpMHQeiqoeWVXaWLh2ywgmdodqhRjd2IYYOoo/4HavdZgQ1h0D5NaOyWBzeg
vZTAvUCS+qHYI2C0/g2ci1mVLqnlZS7m80U3LWfLHsbGA3hVPeKig06TVRj5wTbZ25rghP6VNACP
vJlgIzHLLnQoh08TmlwNjaUT9jw1lavBQNdMD5Aqvz/ZexGBpoErVjk/gYCsB1qU+hRbKNV7Rala
H1pVUR/GkjweokDldzHUz4OAe2tIwophkZkkn9+L/cWDTVGGoG/izvJ45ianWYTlu9Gdgr/uD2tv
ezoy01DJgDJmb/JNnYXCRhHH8gA1GqdMhI4/ZGjh45Drfr4fam8GqVi6gNahDHGPXc+goaPJPIwk
cisKYOSaig4PV8GapQLB30z5fHAm3mo/kA5eBtTXAUsdpTPYZ6bX1enwjN2e6xm9yE9W7+ChXKM+
LdwxPata67zF+O4vZ2ws33IDZA4RWjo4xvZ+DeczhXiQNFQjrc1utRoFL2KLx9ZSF/VfMShZpAib
ChuaWDHzn+WIupIfYY4C5SrVcoVVHOdvkK1QKEQUCj4n84L23sEq2/n+OLxK+Qd5B9XEdo6wa9Kc
ibv9DLXRnzpqoV1jvZmn0j7IzjvreRVps4FQsdIDqyESwodfqyYtHqdFsQ6eKvvD4Yoi28EMaHPa
INm3qAbyRF7QmNlFNDPXTbxLvBb3lYPltRsKfKMOyZhXtL7ZOYtZlEPfq3zPIukeUrosT1Vaf14M
VOtfvXFI8LRWkOsgI2zfX2PiljDnqQjYDb592YjUuArs7eI4OOoZZpIcxNvJ6cBxaHGQ52iti82X
6hPFqYyczDPakG7i1jZOs1aolyhxasSf8M7+00Z29qjKt5MfSHSypMqJxum9CauNbmdPOMV72Dhh
FGJYqB1qGo/LdAneicZcDnbkzvFJu5HWvazoOPTI1ukhqecGsd6Fp5eWjNRYsNkymx4hHnZEcXKK
Pn9swtl5O8aiPUWonxzE353mF/HlAnuR4JOh76qFhOiNQiwXVD5Tv81056lrAPUbYMlP5pwckQh2
btO0dWFVcDuh7bC9MzhqOBViyvCDK9vqEtlYH6SlCp6gdqNLG7TZ1dDS6oRWk36w//eGy52Iezyp
hgNA/v3FcOekajKbtOJBDkcf2kZcwuhj4xTPZfNuSfsaIez61bgr+tdcTyiY0f/kY2/SGwCOlEOa
TZo4FAZ5LODvkxXJGxLpkYLJXj6gRAJhhCWs85xfjy+fm8wYZuqeixXCQB7M7jSj33Me6CIcTOXe
TnkZapPl5sHSBjOzufgtTKVTJ9ol0wLtYa4EQmZchM73E9At+0vCAJis38cpVdDNLc8OI6Wldsfz
MgiUn/Vo4VmTNi4ORAHVmGCJ8uqkNvgAnpJ5GJ5LAxdTK53j0BsSLGCUWDRf09DE1K1Plj/QX7a/
3f+FO4cLywrjc6kqAoJls5cdY64z5BdsL8yD/g0343/GsK6v94PsfGGOFY7w31UoavbrLyzUuq/s
sbcRPobfh8pi8jilFRL5sX1EVr6VGqBQ+jLW5tUbz93k9gHqQtbcYArsNouteYpVzP/okdv+jOup
095DGsCXF4x9+t0aW4FdEb7F+Maiquw82LQXbD+fesx+KsVqXn3SSh0imkHUqTkAt4nEdhWkdkHF
eFaidE+j0kynrEFdOBpr5+C1evtxeV1wIkF5oqrDnX897whzp6qTZJiLKKb+bkwQGUWFtDu4Cd1m
RqrM3Brka19eVDbXU8XqjGhREh6qXNLOzoS9Lrcx6jppNs3QHqviczuOhqfTcXgtjojnEy84rl+0
ZmklbrZX08FToZNnYqHNSdBqeoU2kTRk77LUe+0aJhTNMtI/rzYeF+u5DOogM5KsNj3bLbK3aZSo
lyXoc9x4lC//IRIvCklZcmTQdSSJx57QX+GrudjtFhZCvbCludZOmnFwFbs9Wvjvcz/izsCN5YZI
oJYlMPIsEJ4dFMklbOPv5LPubE9Jwo0/HfFLTY/YC7c5eBVTbL4ZRs1oerTEHE1l8FQnxALP0utT
jLX3OU7H/GCMe5vgxRi3yxPjxm6kl0M89Oz8xdbrcxgZ7sGu3h0Vp7SstPPu3KrTLY29GEVgAu0f
Row1XXyaMFW1Hsp0mS6K5YSP9xfJbjxqNXDbuNfCsFsvknHMrAFZJuFFKI9/0ubWOTs6OkY1Arte
aLZHdYPdTU5bkpoMd0zQ2Ot4fZdnMXVSVkrq5GfVbBGgiubpPRxzFMP13jkpioVFYWMkB4fH3kgl
fZM7Fx2wm5eJ1bTJ2Cau8My0Cy9NMvEOVbri0kxqc9Vm5fv9id2phcFdpWXOkU1G4TG0HmndDDgI
GtTC9EgJrsBtyqfA7BYsY0eUqcys9wM0D3ETiJQfjlF801L1qPS3N2RAq5IwY0n1s03e5iSdG82e
eH9XKNTXZmKHOCsq5rVFgOI6K+kRzOf2gGbMGgAwm446D4TNmPvKxfCgRrME5ywshxw4351VzX4T
lH/fn97doRGMapCUH9o+keostvq6opaBsFjlY+BcPAw2Ql+9NWXPpaaHB6tnp9dANN7pDpVNdKW3
t2dDb6axREaFvC2hWeGAZnRuJdRSe/1Bd+PqmimhddLmUbxH8Kx9zN1IPeEu7R4cIHu5lpOKjjFc
KABaMk+9uMbrgEM7uo0mN2o74Aka8g9p6zXUEuBTw+q+wN5RuoOw++tZFncdEFNcRjeLKUv7DF9w
LFP7pnMpJDet/mk0jezaUSb5x+gV5X/mjM5ChmT+B90O+sdpVIajotzuCgPdIKlxKC5smbhW3BrT
ElbUHd20v+RlGn3HX/CPEOe/8/0VthtJlheArjmwGTaZCoYq1YCA60jeOcanYEbXuRdKe10ocBzM
7V4oLvVyh1JupFu+/qS1aoWzohJKn8V8iZETQPAfm7c5zo5O6t1QMvsCEuWivuXVh5Ui2jEmKyW8
wk4RzOpvS5omXmAN8T/3J1AuxHV1HAoD7WruHgBfkPpdjyrLOqdZUGj34Eo1f+t9zPkioiMq6E4i
QFYHtCtwUIlR2sxds2id1tOT95Ixanyrb+zvztQMbxRL/9T14XwwqJ35Qw5KInkhpFGx3YTTs3Ea
NEUIL5srCGGphfMcHN+/lbJHueX+BO7GggQCoJeQN4JQEE5HkRcxywIeCJxl3X7qTPHDcJf0z/uR
dk5lzmOebzzQJTJx86kwZkVGzeYulfWVIc69aYQfcdTEZQLJ2cZAo9iJgS26yhPc3vFg9e9lFgE8
W1Zl+Yw0c9cLpTVTvWpn7gSjaifnMRHN2zbuhKc4Svc5SzMkFewEK8aQvPRUJAOS/yUaZ/enYG+y
5aZgFaGbRH91/SOmMpidZuK23Cmiw1xBjyuc2iGZgEKo2oPcsrdopdbqv9U96qTrYDSm9VENcp46
Kfa7YUJv4WE0x+7c9MOQeuZSK/N/WEwvQ8ol8OLYmKJ5cLq5NT1XDN211fLJ77TIeR9o8ZE85u5q
guGHfq3N23SLyzSmUo2ymuci9teIqfLcqh8neEq4jTm2gtuplf4ZTHbzRbFG7eDatRcbJQNHNojk
gb0ZJh2OsaxJGF6Zx9ob10UtJdQ1zGKsxvCpbY5+H+Z/x2GVHXzSvfXD4uFoos9Kdc3dzO/SLQP1
WYEJqq0+2jF2OUNmiMdymhf/9UsVYjnUsN+UZGuTgwqB6sliUY62yu5/hZ2aH3Irax8hvpgHg9pb
p0KjuM5V3UU4dvPGUqhto4BXWl5OcvWGdhAfhqmBxTirUnHH/nF/YHuXLBAyNPrhedO63RZ4JqDD
SSYRMk4dRDj4NNU1qhMMSAO9+OFSrP08w9LzlBLCWayM5sd8pnWcYst50FXdKf/AviUdypK/HPwm
HcTuoPdWw/0Sv7/wQWmU+U1VAl9fGu17VS0VpXkrfq5FE16LAFCnq+Yqi8yqqHGmKISFmB5ruBmc
7s+QTAybM5UUCRsBEhLgui0RLShNsw9Gjm9c6MYzIBHbU9XQwJ2eO8MwQU5DgvJIgnvnIF8F3WSr
KkP2MKDGK7k6w6m09fYxAHl+cAzsrTWJ4jEwluKKua0g5oEbxOMYW15c6V96G+fUpQMnYKrJGy1Q
i4/3J1Jux+1EUq+QlXACUt5Zb9dZ0UcocprlqUGpPahxqD80uM++i7Uhv4RqNUnDDvXBiKj9jUEe
f7gffi9bmCYLAMwQXI8tGNh0k8EGPwMqK0bCMmjj9qHHzveEkXTx+F9CAYMAMs69ZfteWFD6aoUE
6VYlZnSIqRc+L/76faLhQXs/1O4nhFVCxcn9zctcT6oZpFWO5ii97DGmoVOE+vu6HzUPoT7koyrc
Ge/H253FF/E2CxP5xqodUajHW13BvhP2yYkn3OK7uLIchNodGp1zKbtEx3H7+nGcOZ5aCnpeiAjI
M3WKbMJDtZJ22UU9vDVF/GrpUbQOKKbBxCMNQZmRg39xYFs5Bbuoo+QPt9s+5X2sP9QBPi1uErya
Sr0JJQf/IlTdujjZY3nmAUe0HmKt7722LoaDKvLelqPARPedKjJVEZlmXkRp20FrMDO0PUNxWykz
j7lPGmjuU6aH6qMZcQHMKhcD3Xip/tbdqV0OvuHuDyCrg4FmZmEXbH5AEMwt4vaWh5CIgwVuCuDC
GAb3Z14KBTsI9rtlDMpZUcLM05z4SBhgb7liwUEzjKMUTZ7NmVIKdJG54MkM1xczBlpVPj44kWP8
MS1xEhwcFbujlUwjZhs1iy04EupoVpgB0fRWm7BhHvv3C9KaXtQhWmXFcY5UI25zdqVZbxdzOurV
7F3E6BRQ6qZvRUFos6ZoB2qFdHKGgRjlyYM6Ft97NVH+0MygO+sjHzcdqu7U5G17kPB23xNS7p/K
F48nfVtjnOy2Vxtpq+Vq/fLPIKbuTCG+vDjl4OKKPDFopWxwA7IcsKlQPqimVEfdjL1DU5oc8KX5
5taWGGQoLcT4meYyNaz3dRagjxni13lkZ7KXl2h5ovkqRS2gl67XdJagFZKo4NFNtf0lslY7RxXG
bFMmOp9KxRHnfndUvw8S4JH0arZLuMicOOhAR7aiSU7LROfJWuaj0sve0pU3AGptELu5DK4HpYQY
ak09D99aDyfjpHTN/LbJ0Lk8z4ihxTjYYfbns9HRW+WJrGGsZmfTf0AzcjyDd6dJgwQQkh7rn4Eo
MLYnGpU2TFrDbyonzcMwjsWTUtqYT4eTjdFIX51VpzQeRJ6VF6PqgwMs/N73ffkbtklTTeo4bUFv
xjOdZmWJmjdam+uXtMfJVAUQf7l/pO59YDKUDaUNntINW9nqJ2HZISVjUZbjpTQ7/eJiUvDH/Sh7
mZBSA1q+0GyIszm4x4iqJQ1H0xtx2/gn6GqRPzh5NsQP7hAMR7iWvVTkCFmLh2WDqtFmDrXe7uYC
21ZPMZIGliled09VjK/byYkMbJg6LYZWUFhdEj50CEgfVWx3R8u9AXlSkgEahut1JJpxyJS2obRg
js65ytv5soBZgs4wjQfvFjlx22sty1LSidDF+D+cndeO3Ea3hZ+IAHO4ZeierBlZwdINYVkyc858
+v+rAc7BNIdoQjJs3Qjw7ipW7dphrbVBlF2ayqbFLFd6N/5qyEXkKlnveJa0lH4PljNIUGb1s6U4
4lDsWn3tDKv0V94dmqZEtKgQndvMzKvbysw+VbDOzjKiDPfShHxgGXFTf/8IUYSjEPwKMNm2vyud
ZPS1OBZX8/DYRvL6WRmT/gbG6aGT3bsUIqCl7K4xP3U794fa5jxFFopjectczApZncdJqaKDq7d3
TEXGBhYKdJC9XdGYt/qAoLDhx5Wq/WeUXTn5LeLz5yUpdR9eYXLXo70GXCifDpgpeycUVwvInv+4
eJvHWh8iNTYgvvnzEDNsPc5VN2Q37qI2OpIf2TcFhYEICI2t7TwwR2nA7UWUgdGSK4LF6v/p5nAM
EEboDwKgHUvkk4yNQrufl3jrZNppZqZUBt7TGhLdQysmvBsnmxnEujlo598+jeiu0/2GCUzxcOti
ukgZZ2aBmH6/RInf64qESKu9PMYZ2eV1UzsvAqbAOHFE6LNtubimDiFKS6mRRNUg/UqZ9sA0WzX+
PrSNBai2OAKo7jzGtLuE/0TzlrBKHNs3YbulTFkim7gUpbJL6cNUSPKnOkQmzc2nrp7u0qTObeaU
tjqsxdXKXWmelr+vr3nnAr6ORqISDjqEDOzyN9h5pBEsU/kZdDP9PDrDGnTQNH9dt7J3YCjsQ++k
sEJLYfPetyvZKxqIBDdKyJS8fkr+bQZGgIaEIQe50J4peELUHciV8WGbTc0rp2P44KwzZz5ubzS7
MZ/LiMjGlA/V3XZN8SIwARPMIc3Sy71bZKrLMwQxhjDXKxMzw/g2G6ByD1aUHAQrO59J9CkcJOO5
CKCnLk2ZZjtAJ2Wu0Kgl8ylOcuucWFQ1rn+mnQtAMIbrp4MlVH82aZw+2EBKxGtDitwHijrUX+1x
Kv51pO6HrSb9j+vmdvZPaHKIudnQSYgfLhfV2lYeVpRWUTbp6g/MSkKH1xmmQFWmo0Blb/+QHBGt
LGZmKVsYEo9PbygrzaWkVZUbRn0PQRNl+sH+7VvRkSxwiEnIRy8XFDZZX9PC1YkEqvKGkER9sGHO
3fzBtvEyAvGAckAaeGklc3qmrTX0UyKmrJ0Y7LuS3Y/y42il//y+JYgvOHmeZ8TxN+sp5bbqUZ2h
8t7p+pNcLurNvMSJl5l0OK+b2vGFJoJ+6BKgjE7StTFVlCW9nI5IslRyRiJHteYqoRTfSLH1tybl
se4yT0W+aYcZeWGjI569bn/vLKIuCMESXyxa05ebSowF8aokOocHLJ+hcH6u9IrSZayty5frpvZO
CTYYwQpRiOrhpkAqh2VWFEgG+HrTdkJsfkFaonHU/GBJe1v61o56uaSsVqcGIhy3eemGbxbjLW/X
xW5gOKb5qbHW/jwWtRHEUhUyi7k7Gu2xu6Mi1wGhTN1560z6tDanvsPnr1OZP6jMsfjLktfFNULl
0/UN3bOkC2VIIjs4wFu5unld6ZokKg24IctuGIXrfIw7snREc82DPd2Jx1kPMiHEkgL6J77tmyd7
dma7yjt6fShO5D+dQZfvjF7O/okANNyhblY8GbM2/sGFpylB/9ahQWFsG2AdMIk8RU7TX9JMc+Oe
pshYhv2NA9LAv76VwuVushzxvojKCsKPHNHN+jSlblcNpmTTzyQzWTj056Sq8vuYQeGntjfqZxTj
pf8cOTsq6+w9PrxuNIYAVUE93phuVbUepTimt5mpUBkrGj6ltWYub4QWdHLZHgSWe0slzKOWIUho
sIsvlyolZr+YBOeA9lXjdkTZx1XnsPVLLepEb1F1q75sgyTuh+D6Ju85AMiNdEGEThv6u5eWR/gI
zcrV87HXeM48x4UrO2Vz4L33zBDLilodBbd3al5NoadJUYu+e1bo/1TMVzjXubIcRCZ7N4KQQWiy
0p1gRZeLaWOIJFGIHtmqN89VkRnnuiuks1VLJWhto/bSUKoOLsTuyniOOKeI9bwbrdXXWqfqCSuj
K5j7kwr7fFydn9e/0t7CeIzQe0PjnXrc9itVUuzQSUJVRpVpuVRT7yLS2XnE552b5EXtDlUyHPiX
nZWJx0+gfSHevxPwRfharuRFgv5gDMPoWqlc37dzMh+gsvfNCDgxIT+Iws3akjhidHROvZ7ZBNKv
ejHyz0ptHXXTd63QNQb3jTsBs3B5NOJCoymRwdy3alO6MSNpSd1mGPSDE7jzzqHjLab1UVUDTrZZ
jF6MlZwOtOEMK9WfSkX6EaLli2y9dpeDyPrQt+N3eWa+gzraR/WZnacHTUd6SUK2HinCzRKVGlBE
EUZCfC1y7suuQVFWz8zZbZVZtw4Ox64x5HgFr4s3aNtZbVCrbvVEtHmKxXmWw94KVKOgXSwPdTUH
14//rjF2k68HU5cI8PLjjV0ULWAsLb9q6l84x+YvZo8y7GBNjthFe8cENivrIaAFKLSxpHdSiTRC
SD+jaNoTmiTT6i7M7Drqae4o5QGhpcgkiLo4ji3ZIp9kancNH0tuUaysFzV+GOuyC5LFGm/yCv6e
n0+r5jdmwozFeYzU5xGB/lNCbT7y2ilvIEOaqHj717d69wCDJaaQwqgXSgqXW62g+C+tAwwflaf1
e9bGwx0pcj24zTyEJ/bDdpCmQYvObTQ5SzwzK+rmIP7e+9yUGEHZiEoudPfL31ClDXT3rAVuQSLw
CLV/eEhbcz61k3oYa+94VnD46KaAy6Quto21lcQIB42CBlXb2L6t+ko6L8bQeiZH7itqgbOnRkn3
B+eZHF2A0Ijk32ltyKnZWVIBqDDrzOWLOjG51lHy4XtBQvMH95R6NBU4m9ltQKUu97IF5JyjHo1T
UFHndkM1tP7L1Lwoz0PTyvrp+unZuz4I9EJoFQN0ACNcWhsZmZFGEacnBpydPed2jVq13ljLH9A0
SDjRYgBAxAHZeoQB+ReJDAqO2Fp/sFrF/rdB3ue/66sRv3YTgDLlDJ4S2oOi/rxZTdSbThuG+DiZ
WvA9UvbKcwgd0IsTdWBw+JwcZUl7B1+nrijqD9RqtjpXzG+OHECDiB84rXnSCmB0adYPp6EMj+TH
d01RwiGwpgFKfeDyS9GaHhUmacDglhg61vVadtOOzRhUdnyEZtpzKTSo/9/U5jprrW5VbeMg6qbB
T+hN+hTm3H/rmaaJovPsuNOqrEGst71bpFZ90CvZO5KA9dBCAw+Iw90k01WfGqpBu8vXO914yWCc
nIqp6A+iwL3tJBcjVKJ0yScUbuZtLpaTQ08p2IpsidqbJVwYuw5E8QE58el0/VTuPh2QigWJ7jWl
3Xy6NKrAzDcRqKJGCY3bNieL9VR5bB1XQpQT2dUmwj/PEeXjJ3ONmJzCaI2qcc3FVL6B6J/PatlM
P6del6qDH7e323DaAQPAayKD2nzrDhJTrmii7q8X9eelAuMByPcPQDMMmaeEBtRJ5Ifa5W5HcR3a
mQJzfmiVMLD07p9KbqSbSFn/xH0KSiSBIwgkyuOXlojIZ2NSgUaiP8woC7NoETjIZYXBpBk1pANF
gN1TRKlOURDWIisTf//mFKljOddKJmTnjCb+7lAmvElzWf2Uhbl5UJree/eE3AmVAwQIkFa9NCXD
q4j7QqBkYJIGKhmvX9oT9Wl1idzJmuY7yYylz9ePrvifbh2qkHliIogY9retSSpLGesQabiLbR8/
zEZtubjWunQbp5P9uhuPUHG7BolGSJxeISKbDQ0ZsGAX1YymHcPUEQBRnB+NBbFn7LT4a1xpRw2i
3V19VT7mZAi7l7uKQI7kLDIdtogBhk+51hufFakYTuOq5WieNIns9YjeHUWTu7fujdmNRzBgtvbM
bMLDTrLqtUle0wirj0h9+5vJ2wTchabGtu5faKakxkLIoSTRIOM0FObXGmhMe1BbGHFGboj++fUT
s3cjhFq28pqz4VEuNzRrs24E5UPLMtbNp24ptCCadOsxs+3kIOrc20SwoNACCJTozW5MRTIDRmba
T74xJFnsFjI4LhethMM8be+QUNdi6BLxK2SgjaGFblOpFPDbu7Fiykdl9uspVKamDma1ZNB67tiB
MzT939e3cu8ZtsDAEtIAmCJDvdzKAUxPlJFb+TFUlnNq9/0/a5uCxYgT7d7QJPNkgpvw0JRv4b3q
zoHD2UN903XGt8HLpF7yLgOvcmVaQeDQYWyQtYNgUz0bMaP6XKasK63fruP00Os1U9H1YQJ4OQGN
n9x6sHVkQuymOupR730HQOi4IxHkMWbuckNQyubj5iLaqnLtATx3dCJlznynl8vUXa1G8VEFqg72
Ydcq2A3+wQMCMr20Cst+nIaeoDLVZFFRrLRfaTan9wg4rk9VQvkNeuWRtOju5vOuCKk7WRAbNx+f
ThRTpdDU82MQXydU2jqvK9v4GfUXy4vBDn9zwOg9lDx2zIGQTWKFMPlqd8hvXT+Fe7dM0I84CUCu
9G2AoFqxOTJlh00f4/BMroBEnawdZZD7VqDeoyFMOXXLdJLmHOjuQBpvTmt6q6lT/mCmhnTgnIRb
3T5nQtCGM0TDHEzH5aecU0nTWpEfOFPeUXUxzXM6Z/N5StX1th+syq1CpO/NtJbP13dxR+VKtMgh
UZGbANHbpq3WoKBEW2c2VrPhWbUl2QvzYvmCHvw0BBJs7+GcZZpau6NhTw9MNs3QcBMfvJiNZ71R
0iPY7e5m0PFA5ExGGnMrQFiFDbIOnWURu4TLD22W1QSwl82EFrVG2vZOVyI0cFpNf0CS9EhjaO9p
Ig+kNEoVm97+5iozKVjRolXMOgiLIX2S6i7341KVPkR61ozf5DjSj9a7d49FVqHKVHDEuMjLj09s
lRjdxHqnMHSMR7W3rBeVeYXyizo36nO29G3QGY12kM7srBSAPw4L0K0g6IqT/yZExD0uKZwylNMt
Jf2Qq1xfZS2Kn10rfV2NsTwwt/NoMM2AdJT5GIpQBr40t2RV1lCA4pwNmvmcLy0DhSCWfjfDUlu8
ZXT0exRrlE9OKWbEr9KRvvTecinNvBINOOZbnc4lbyNJzXVbtGLD2pVGZAvcjALq97UdHBFS2evP
g7slMsLNtSb7RuJCyJsZ7+5WWywIrrS95c9dHX/pmlE9W1MWPcO+MX8m2VC4i9nXlZsY0g9t0Xof
aX71wE3u3CZ+A2AcxHxBd2+73Z2ZMl1hXqh4WuV6bs0abQH4aDfhahWuaUK9g41uFaesLdIDr7YT
cpG+0dOHN0OStVXAGArDBCiN6aVIlo9NX9tfYK7at8rq2P8dbLU4re+2Guw0HQ3Rr9kCZAqNkkeM
uIk/OnX6RBjg/LKYvTp7TqwyYjZMFbUiGsjaJ2uKpNpd5FJWT0nE73NLOe2qIKGphKBiV8S4ulat
jz7E/i/kJFA64OHcdo5NaYiLIUuQ4Q2tJWfkTV88UD3Wbq7vxJ4ZymUCEcK/zCq4vGeNURVylXDm
lDCOK39JKtByTb7mf123s3ef2G0QXqALSDM30YcxVGnvaOiSAffKIk8Z0uaT3Kmh25OsoOsSfbxu
b3ddUFtQcGCsNf7ycl2KlpWLbRNUJ/ZS/g3aQP5pmcMR1mV3VQL4BNiYNW3Vr7u61OXFQsWpWNfp
Sa9Seh5IcPuNZPUvyFUcXZEd3482gc69pMwBbGLj+yubnl+azpZfT4OUezKaG+VJM+I+8uJ1KKJz
pQBeDxgGHX+9vp+7lqlTk89a4o/NQ2fWtrE4HbmDLWXpp0UPo0+8FRxMtTZ59wuFimElLf51q3uv
AH0eIR1DH/BdsXBsCMKllKC9Hh1tABi1do91pkYfIPDBulVSTWpOSaLFv+I2cWKP1uvyB5UYZKmB
HQgZXvBtmz03V6VE6Juaud4pDc0muYy+OWXmLK4+N0esmr0DRRkLCBBIWYYobK5J5xgDQRzhVZ/H
2Yl5m5kbmkvzUEbhj5WE/mB/974q6l4Umgmd6D5tXllbmyaVpq4Nx1V7WEOtvSkH+YOxlM3ZWQCt
t0NzhPfcN0muixwA+cCWuBLmkllQIGR2EPJi4JumBjZ8by+oNK7O98pMi3smJBkHCOQ9q0IVCEgF
28pdvXQHam4z9i2W6S5plCcKKZYCyYj622hNnR8m00w85kIdirrsfc03VrfBsomkMGJmdCWkpZOf
HRTATnMhL9+XUq9lj9BnUt1hUKljmIn5JKmDfmrQbfSVflpNhJlAOZqxrH1mG7u/orRanhgi0D9f
v2N7nhJtLTHpiHGAvPmXW6NJS9RVNCH8eI7Wc+WU4VM3zPX5upW9xx3dbnGZbZ6abWLULqGcGfSA
fCYggGAuSt2TM1P2ieH60++bgo1BhZH2GnVx8VXeRKqKzJQmpydSVZyRYdJSqrspFbAz4lPJwf3Z
2zsgCgLpiKDpu8kZhUmQVmY2kN40z06Mo5JOuWqNB4d3b+8EAesVuAmCQPyKNwua04yB2JqoshXL
LwB50Y3art+pBR9BSvYMkU4SValixPB2yl4tK0OdN6DVpJbGWZhpk6eX6DllEdH+b38khhTBRqBl
R9q0bXGVa5bmo4A6VpBC71HEzwIV3LkHVbE9CGl3VkWMR3jDFpK5bPUMdDXT4bADnl+TJESXfshO
FaX1Hyv68X9giowcTBxNCNoEmy8VjagGTBB5iXKs+kxhPw6sBFWDLlWOKr573RjyP8HDEdgVhHAu
TwV5UKxkaW35eSpXZ0VtJC9hvGSwjNHgltSYvTmzmqCzx8UNlwg6XaE053idSzeWh+W2K438AFGz
4+9oeDHFVEiA0/zdPCeLXeatWrJ8eUgavzdHGFiVQnysmolnTMOR5OyuPTRA6JGakKO3wStPNgPS
GuAZ8SRJ4EcVYw2Wdta+LFqo3YRxqx5EsXtHyaHGoDPNHJb2dkDG0GnIHo5EQdJUT7/StIpuJyKB
YCqc5gDQ89rh2aQoFJF0URRWRCa82cxsykNAezxZklKNplf1bO2TpLQdKlz01l8YF23+l6hdO/gS
7jR0VyJr1F7QrGrgC6bz6C4GCaPPvBSox1Nn1R+JhRUriNe2kN3OcNbnegLj6NWrOn5OYUGU7hrl
MNzh68StmxPLx16hS+VTmgvFEVkeetWNIsaE/KyUWTZcJtoP5ikmqI8g3DYjNb2maV/ytR5+qXOb
S25fm8iYLUspN57c9tXiaXGTvUxrNdRnpPQ0OUjrTpV8sy3av9JUNf5dm8r8GBeR87GNw3b1O+TG
jnoK7yNL0cNTyFXBQ/CnCBje+FR9QHzEUEbgCbZa/901CxNzEqM/N4ZRnh0LXc7aIbrt01DhOZQ/
Xfd+7w+usM7rRAgkhFY2T9TAyKOwzsTd7cLokbkNfeeSjhqPpjF2ujfFqv3zDyyCLGIIGOrFvMCX
680Wzo1iQVq2cchPJigQbzG16lmx4jro6t4+8ITvAy7qrCQqqMeyUooal/Yqx4jVZaTN1zPfDQ2T
uD9pqt17FbMByKCV5ZTCmzrY1vfXE6N0iFAYh94LTOPSqJOlUaHh9XyzM/Mv/Zqo1CJH4ykEOXzw
JgtPfnk7MYX+D4VHiskgPy9NRekgTUtIfhlzGb0ikcIPUSobBzX7vXPy1or4FW9OabJoc1KaVM/r
VbLu8qYcHqxMy714lI3U1dA/+pPPRg8KOB9EG57NS4OhreTShIcng+37oFLX3ANYPp/ztAXvCcv1
NmUS5W/HAuylAGEK8JvoEV0ahb2pGVB66Ev1cffR1JPQHcKxeJ6aQ3LK3glBCgyOBZKkVCM2yVzV
DH0nGVz7QS9RK9HHxkNL0nRRhzlSNd67AUxKFsIoKCnxVF+uisxCCF8A8Ip6ZiaXo+F4NOXCz0i0
14/mOhmuaRdH1Pa9A/PKKqdqSndgG1Yla6O1q8pWJoAHp/OsJO3LmNtqgFZA03uNVqJHcN2z7K5T
qIjwKqLIZW88qYyeR9/ZAAqbJlFvmQA7+nAVm4digfSjMYDjjC5Bdf4To6TkgqBLrXRz/fTeTtBA
AvbS5XIFeb//PjjE3bEk9Z60ZJOXlcrRQrd7C+tZEGMI7WB647Y3ZweRGRiKWbYGVGJLv8sixpeH
ZezVRT37auGsB6W57RP1ao+gFSoA/pPY9fIAhVnnyMuYrMGU9e2L6Dmd02wavmfh0tyBHbTPdRrJ
L05ThZ6qNGj8XN/jvfWyZF5Hobjzzpta9UAnw5xZrxV/t9J2fkmglbumPt0WWjz9um5tb7UUeZiH
if8GTLzZ3ZrUdI1pLgVRqDLraGniu7Qu5fJUd0vzlyzVcPGUpf0WDnP+0M+2+v26/d3V0iOGXws1
jgj+crcZ/SeNbTeuAQUKG+kJI/P1uM8fzUFRXGkZjiia72RExOdFEBA9Mgp5tOXFD3rj2yfGLI6h
Dmcy60vlZp1W66dIys7d0CuBvhSTL9WSGgxLI9/rShb/FYNZO4gKtu6Q38DdsQAEIHMLDHXzYM50
NTo+8hroubP4EzAKLzXS3EvhKAXX93fXFCeJ/ACEFnX7y+WuU1SoFU2TAG2U4UmPc/nUl3L9eZzL
I57jjimuC5eU/JKO8xbNuPaJYXcd4z6ANZofTa0gNZiy9L7IpIP92/o+9o+KCYpUvCXgirZjY8co
lYBvRHKg5mbsS/KK/t+8SD8iwvqnFKlJzS31ojuICvbWZ5KkE5ryD8/m5VZqVEDVknFjgdXJlhei
QuOGdEFvm/Rw7uDeKQVRxL0APQEncbvCsGeJhiKtwegItsdszQuFgdS8KWh8fFu0LP93tRcLMV5D
PSlrbcuI4aDIeOCLdjZa6KEKWi4YmXdcDSZ/DHbbS3LQZ9MXKdKlO4MaGqKs5XKK15EGTQ9n68Do
zj4Tv4oiEkKI8FHE37+5oWth5KqcR0pAeqKclSiSTrExJx9nMt+D92zH+5FM0UcAMkDtd0upK0oq
74qZKUGoNHZg88fZVhCdTgp1CRqtHh4cG4lEBnGUfjXM2UHi/n6lQlgD1iATzYUf2FxOTapmWTJK
JWiZbeLPRRT/HTl56y/Rut5e9wPv/axgO5N0iakS1C02bi8p2rRlhogSFMCRPKvIh7tBVte7unZq
V2u7/vN1e+93VpEZUAAmHH8gOCqXH9G2W9iECKUHMzwwt5Wn8aaz+n+1oc6eDaWq76XOUe5kvrS7
1mXuX7e+s7FC3pJoEy4+5e7Nq6aGeRhV+jgFKMOX91IS/1cYTfRsdZl8um5pZ51EJ6hRUeVQRAvh
cp2LOSz2YuOK5ladg8pRs4+I7y+3kVFS8F767r6KmGwpqWnl6+nkHJQrXvkZbxMiGmD4WsRZOKlg
VreYlKGhM9+V4xKYmRprZ80MM9kl41MRLTej+LGjGOF4jOlS/7VrpZtOoiWYeoncpy85qVPxoWUa
Z+rGauTUXm8kzPMRbJPlvidWr+8Hs+ipYSFWldzmXRq2btPYVLoyawjPeTGV9cGne+9yaE7QIaaN
xdroVlxuKN3xRon6itsf2tVZb+05UGpZbB51kzyqE7xhWJm/rn/GfavcQFXIKb4baFS0OZrWMlaT
YlDPsOymc78M85OzlP1/7UzaXoxl/M91ozunFKyxLTQ/UdKmMHG5VHOSSmdhmkJg5GHvMlBDu7WM
cg7mzjYPjumuKYtWmo3soEzl8tIU+D6tNXtLDpKu1s81CGgPHyx56EgWBx9QOK3tiSR6JifBDtic
jSmElouyijM5KEw787QkXc5maCeuLNnmByd0pMBM2nvq923w+9tJPEd0B84OdMEmqpqYorbU4P4C
eYZOaKp8TSW2GOqmGNHBtdt5n7ltPNDiiaJ/s53BUOPRAc+kRCCQam6B131bVqc9FSW9jkyem5u+
7du7WQMV75Zt2njgLfuD9e64dG482TuYePKirYtNrMiERtlyfGRmXKdDMdwlYxr/2wIJe6gaxF0O
HuYdg0JFRQj5AhACJH95iDQ7ilStaZZg0OfqU1SlVLijqLxNmAQXSKSgB/beX0rBbKShRORCr3Q7
ayMzqcfReZcD20yie6m0B+BsWogcQ2x2pyqfx09LZ6mfrh+j9+eXYEcMy7OIe+hcCo//JvzQh16z
44ptHQAceaKwxQR6qfwSl215D6nkR1kJ4JkhHTQE319RfAFdJjaXz0n6eWlXywjqlpYXUzU65yXr
Mxq0WZLfJVkeH1zRnY29MLW5otE86GlW4Q0cOy0AtKFSmUeG/UFutem0hnXtKdraH0Qgu+sDZiTD
1haCYhtoiFwxDzWu+ZpKpad/g7wufloG78kUF87BzXhvinwSJyd04eAyb6PnqTYjo++WNhiI+7yF
QtHjqsYf9dqSftuvgo/guIDs5hqibHj50RDQSMyuXYH+hW3uFShznqrO1l0rkaSP18/l+0hDQDHw
Ndx5IWuxeS3qBElEeGuYstThtp7G3pWstjgpc0oxhPPoLiXD8dDMgfy+/P6gVbSGZB3NWio/wGBg
410udRqKtWKkdRfIa9Lc9uVsfolHS3MpFilPldqXHkFSd1Pm9fDCI7qeeoiU/gjcIPeimY7HgXfY
+8hg2xUR1wpY98Yb2Qg7tyEK6UFRrxOCLYX8meYIXS/FPhrK9v6+2ArvJiktToGS6ebomkyALrQ1
LIPI0EoPIcufk1k7d+nYd0E1auvHeOmP0Orv3ZCwSWQp4lcRX15ut5xbYZMT3AWZFEZiDLTqmtK4
PC5ZPviJmATYLIt6crr4aKLsezePDgYy+3xtqG00cC8tr2Aco6JUq6DKY4PIVVFu69Sez9LALMSV
QOnl+sHe213SS3w9IYPAuV7ay9MyrHpFrwKjmOwgka3MQwosCey102/SNvtKNfOo5b63RoqKkMuF
JCaO99JmRtBOyCdXQVjNqpdaTQzOKOYyyXPqRZVt/rbz4+a8sbfxE5NhdU6VKFUw63Xiqk1tPVZL
X55luzYPYpPdpVHkYkYDDye5weXSKinr6rCbqkBv9NFF9JMiQllLHzLEMlAndn6/gsfSSH8Q5SUQ
gS50aW+pujwmR2Er5yy6sbPq15hVTCFukaZsB8M52Mm9e/GKKmAUBHHz1uN2qtlqmT2UAUJnxpeI
jr/nWEniV8z+8rtGsR6Nrs28LNWKg1dFLOQysKVJh0Y/i0HgjdbC5UJ1eM55DmUniMO4+wA3fXkw
izE7qDK9AxjgZ9+YARFyaSaqa21RFqMMaOsnqDn3ka/pbfdgh9FLyGjiu9gq4iAGJO21EbysOGW3
9WmYHpgj1xPWz/oBTXHvRNEfIvSj94a0/uYLt3ZNrt1bKMyvyxQ0ad8Ea8cwc7lZp5Md90c1y117
DiECxGhRKt2c4G4wGWUKKSdoVTv7Wcij9XetqpPsjUtXZG6cVOO/113QvkWSFl5wUVjcuCAz7XrS
dD7t3HS621LbC4YkbE6KvkRA0e0jOvvO24XIkCHKasiGkOZefuN+0cH/mnoZKIWt+gxBtj17dcrb
um76g/O0511FmZTHhGYRfKtLU/ZQzQiR2Hw8O3Ye9WmZ/KasrL/CrpgekP/C5y0D4LfrG7pjFd0t
2lIoqwoxp82GjhQjrXnUqgCV3O62mkfpphiBy1YE/N5QmYqX0q06MCou4OaCCh0LdApfO1RbpccU
dG66OnkT9Io1UtHQw8es1H8aozb4jFGZ7mJDjV4H1dx3k5If3JKdJSPkRMGJ14SMfqtm2aFGtE4a
UmbKFA5e2cAbmJwIQXR1zD5ZZqt4ia4eDXp8R/TilUaFiCKQJjRs3210WVJZM7Xa9gEK12ZAJ2VF
FrgZjR/Exvpt1GvhEhSMjvtQzOCG75e0D/92qiip/dmUpIO3Z7sH4tcI74i8FBBABrldHrZFp91Z
ZKotZkwut2k3DMHaNmlg9G1HPw0V07AqjmhZW7+MUWJvJqJSuQESsJUPQQ1WMuIsD30rjssv7Hb5
dWkPmeHbw/VqBQASiF1KqO9AekroUAMbixABnEJ7UCVJ/1Y4TueHWjTczu2YnzqtNtw+Sar7crQP
HNTWYQjrVDRFjVgXugNi498kpdowGIyG1x0/Gur1IS61Oy2Sx7t6olh9/ebuWSIiom4DEEEQYi4t
zW2lTYhSgP0m65lco6Qk5ULHbL7J5VoewDl2jYHFEeTpV5LTxljjGNO6qsDbjTXrPD00W2+iM5p6
mroun66vbO+cCPrt/xnbvN+dsw6LNIAob/u6BvJst2cLmMz5D6yIbJDmCGHRtqVQmoumhKNA3MKs
OalJZ9zEdm99vG5ld+MAhNCh5p3g/F9unDXVzFcFN+8jc1i8hFP0GTzccFqYyHuwnnelLnH0hDgm
2B4S0HetKJQuLDWtNQisoFQpiGr590YvHY9HZLiv21jxmhDVbGRou7PWjvYzgdLvotdff8MrngNs
EzXTTUQw1U2R2B34fPQik7tZzRRXVhrzFmHrxVciab2Ten06eDm3QQFGib4gfABgx6VvCdS9meqx
nKQ4M7Me/EJuu8lLSzxpGKrtWSKlPfioewYJoUVzkcIpKg2XHxVaS5hkqD7RgQ7hOzVQS9lu1bdX
U7pT0sOZozuHCGvAqBACJdTayjOMUV6ng+4gGtwr1Y1VF+NdrC/mySJqP9jLXVO8UFR/cC1M3rxc
WhmOuVNOtu2H6lT6ilbLbkM5+tTosPx++2pQDxWC3YJnBlTz0lQ3m2QB+ciq0ma6jevoRw0Z4EXp
SISuW9p5EiA2o3SDmhRqQdsgp0+lUWH2CwoCbW6+LKPafqUfnEBmM8pPpLHmfRmukSdHU0jNe4oO
zO/tKSOeeY+ANILm3viAsF0aYNsgVQsqayela5vzZGed3y7zj+sL3fGcFNMowVJ3QsN+CxKJmU1k
zTM+zSngNze65HxTM6c+eAz2jj9QNO4clF6BLrr8cLVZmkaLJIvft1PxV98W8W0SpaOnd4N9o9C6
866vau/zgQIVXQp41ah3XNobGDBqrQaN17wbh/NSR9LPYjHzF1kp9ZQJPnF3Nke7fAzNoflaWl10
NHblXaonPIzQxxR8Vy7gu1JzMjkmhV7Hh4IvR6fJaEMvbIb8B9By+XMb1+UpVaKp8/va1GcG2nR9
wLBD5y/auQXTf5zE+pI40fgHB8sitWZwgMiH3gklhDT4+nJ10HxdtRP8mcW1NZSHGjqCB5d1J2AU
ol4w64Tu9zuwkx7JdooqheOvDdoDeLraeVniwVZcIzKGpzrttGBojKMDvbvzwJ3AOYvWP4iOy2+P
n9XsDtK1n1dx8jlt1PgG0ar6QxNH5pnMqJpcbVbFrPRajtxINsrPSc+0dlD/40p5Vx6qH7JRhEcY
mp394KJR1AQfxOuzrW7kkZ4PQ9g4vt0qlduzbzdrh8F4odBZK32VuC1TXU/Xb8KOJ8E3M2FEFDhF
FedyN4y6yaKMbr4Pq3IlW9D6YDKMkUHC8+pfN7Vz6SiegO4wmRPD+Rc/5U0gOxmg1ZWCN25KpDZg
zDa4B7OrIVdnvdeTJtyaeflZb4o8KFa0LK9b33FkHDNolPgxEtNtB6uKuj41ndjxASxqNy0z3MkV
p/jAsextJ0M8EfsQ6jLkBZdr1Edz1cKMdxXq/D+lUUafI87gPWNSj4hQOy4TwJWACQoNXAK1S0tN
0kRzWbCHI8g1r2pQsKlQV/WstROzvJv05vr+7dmDKM8DTqoJHXXztspJU7Sy1jlgVfoCrnr2P86+
rEdOXe36FyExmOkWihp6TKcz36B0BgM2GOMBw6//FvvVJ6UrpS7l6Ej7XOzsuMDm8TOs4YOC2/3B
k2IoR86vjZL/m/D9WdHjgMDudZsAQqYfjaez51OWMmzSlO/M0Az7tmktJJlTVcowHG8W5a3HRma2
mGAnWWw2v0UL0dx7HuHY5rNKjiZOfkJgLyxdgiY6vPfmKy/k0lYjfKT4drADmMu83oDQAJua5zwH
rbKNcJxp8jT1hBcALtbV2+/+2lJn74Lj1lT9gKVm7venLkh7DO2i9l0MKYorH+mFzwS5PlJe0AYx
7z2PQg1tTDdD+WMnCaMHsg4Y+a6euPKZXDhMqJGgHAn5Aah1nStqUEB+9QiDUKi8etjXYc1okVIV
VCOZwVvSWfL77Td43jrewg3wD/813HxAIc4KQExe1zpJoFlVw2n3Y5ChH5XW/N4b2+XLgvbfA8QW
dDGsLb/ypBe2Dlka2nz/IXRAKzo7JSLpw3yO8aSbg0EGrYMixzD9gVDZX+lCXXzGTW8JC24GgdtL
/yO+NsuC1mlI652F6M4vEDCgttZ4/iChIi27L0tMw4d08urTJPW0f/v9XnxMGApv1DigTM7JLpu5
TZRCIwRJfhd+kgtwRksW17zIhb1GJLq0FuLeBr6A9jGwvK+fU3RptCQuQWTI+rCAE2p20zF2k62g
N/37U6HxslWCmCkjVXu9EowZHGrNsYYMWiu9Cu0eQBON7YUpG2bb5coVdaneBuhh8wmB4s+m4PR6
PT9uYUScNfVutgLtyryP9dck7AwcvzK/8FYGSk+dfFq15DBj6Uk5DGq8cmAvBAD8hg1yAYr61oh/
/RuamhIQwQY8MzxzPkP5WX6UqC+uPOqFZAfdfYyH0bz7j9v3ehVcnJ5IRIrGne39rsr6RoBZB4aN
NMGOQFwo3nuBCv7VFxVhAE0TnFG0NJBxnqsu+qFgrCV+vVuDKf4a+3PyoZvph38+Na8WOdvFvGuG
dQywiItUDcoJPrZQNHTfy3n+/fZSl5JZrLVxbKHcDuHDs/DCVF+zNDI1RMiX/oZRl0+FSTX/GIZs
/R54SXuzeI4d5Bx1n2jYuRIQu7G5Udkk+kL7AMNbu4hrh2h7xLPLG4kCuidoBAMTfj7k8OYmMmQN
6p1pgu6AFq7bwyRvM16qZcHlNUmVS6dpUxhDjbpN6s+rlmwJbAyLASwX0qZmxQTKkSnQJlvtCROz
7J2z6FY9AEKhruUpF4IRAHxI3PG9oHPz1zR5IC4HU8PbZTUBMAnS98+t5BKmWWwh/55x/Dcnh4T4
hjs57/x5XsrnOdJwa+eBKBWTPtrBrazmoG9Pbx+sSxu4jeT//1JnUSAAuT4TavYgrdVHO+5ys4c8
qd3nntHlgCLtynqXXmMMhTPgTCCOAfzh63gQ5LKeZbx4kMORmJTXAfkZtu5zH5jk09tPdvGT2Vrp
ENXFtf8XxtymDdVBiB1bcrF8XyPogxaRP303EtLELkzC561sh6YvbwoIZ6QnaJ6QQvpAxyp0ktCH
JHL39m+69LY3wCt6cRFoqufm4VGtPZ56vrdTaQ4KF5iH9lHCna0YoO9wAm3X/Ks3+xYI0w3Tg2oT
9f450GPho/T8RXhoiDONTDpVL8TYsYIb1sOax/3/EBLR7YAKEZq46CadbW9ragwUgg7vPBv6Y9cb
+Mlk4L+0m//12+/y0klKwfLBNwkU8V9DT6TkjM0dIiJI4/VH3okvALDk+yCl/8uZBQYT5AhM4ZBv
ncXeIO/Wvk2ct1tdmH5ZbPM0kWnetW14jby8/U3n4RToCoDpgQoC9nR75j8yuyVt2LjkOB/MhWo3
MqKK2nPX3tylU4hWMKhJeHHZX/rxKDFXdHnwDZJkmQ6ZmufPgAfWhcc121MGwvTbO3XxqdATBgUD
oOH0vCL3/NQs8ybVaJjwdy7t5JNZOgDS317m7wOBQgZoAkCaQOb6q6/ir1ArHCBpVMVNIj7zCQDi
chwW8cSadVRXsqcLiyFrAhEKlxH+7/xMOB062G4KWq1Bv5aRzvODH9dpadNwvpLub8nn60MBiTK4
LwCcsemtn4NFRsgNgIFB8E3NUfoC9ho9DOPsqwK+kebUAMd7DGRs4mKNSe6KOlrmK1/13xuIX7CR
Z8Bh+Y/V9vpYwvIkbGaZe7vAzfzW6T646QaI5r+9f38fy22VjWK7cdv/4rVHVi+qmzgF9oZCgMpr
+6+QFeVd1cjR++AFQxvu3l7x4iYiL4X88YYJOW9U1csIWyamKdpQU37q1raGFoQkVYMZxz9f6Xi4
P5baHv6PL9ssdBY5mWg1CcZ3Oh703VijbAppUr9/+6ku7lYCyXocmhB5xFkTARYDYdY1hlbKZTCe
DpR69mne/w8PhMnSFuu3psg5r8lIkg9JA6lX0U75oYnHH7Sndt+mMIR++3ku7RIayBizbrnvX6CL
qY7WKHI1BV+zpackqP33w9j2ovBbtHD/fS0g/TdKLm5N3GGvtynI2s532vN2MvHNrgGo7qgW5aoE
yL5/HpdBWWUrOrFHkAM4l4MkfTQ2i6ebrRXSH1ca0eMUSNhNxe4aaObSicCFDFDvfw2KcwMYP5lp
IEzYVKCk6korF2xqdnL/7+9ukzfY+vwATJ/TUAkdUlK3sqnmiaWg/Se6SOBpcIokvRZ9L4SKDUaK
FjN6zBtT9PU2WZc3Myb8bYVxP73TcNXZR96cVrLv+QGopOTd24924QWCCIJOFoaA4GKcA3UBQGdB
IuMGIBcyP8JGhz7Ayzm6EgD/rm42bhIsLUCl24BcZ41G4nlURlPeViKoo9JMkS0TgIZBuO+8d2FH
26pF+nzldrnwKl8tehYtKOsltU3aVskkBMAFg33HHJtu036dX7LR6St8yAuvEvrK4F3gOsM4+ty7
w8yhCkOKqN4rFZXYyfwEccdrlkcXOiyb6t5m3QFVOhz7sxPSiU12Ahrc1eqvXlXnmSpdOtWVQDQp
k84LT3YY6EGDHXqDDYdrdsjm6u1TcyFwgfyN2iOF7urmb/r6lOb/Z49HWbXEY7Pjq7CHTHs1Jo5D
/uXfl0J1jViM+xlwhrNd5ArjN/ADuqr2++k0Oq8t1mBcSzVl2ZVTmuFXn6Ujm2UXep1gmWJyuP37
P24ykPrCXjQcxhk2W25wTKYnGJGwg8Zt+ij9rfVgBW+R5/VQT3j7MS8cVqwNcBD+B+Oj812FeG4a
0LhnlUe9pIpWJwrIygdlJHGJh+N8TRT00g7+ud72xf7xrJLW/RITrAfCsCqzbhZlRsl0G5qIXymM
L3z86O5sMBRAG5HOha+XyuZe+zzKuypcG/+76zHkd4R3T7Il6VBwdAK/obrrD2+/0IsPiAIRY0EE
nb9ItAbffNxBeqOSMbCT+HP8CMBIcJNL01x5wEtLIXxumkWYOKOMev2AvtqKEZlj7+Z23tW0az+F
HvAME+SXryx16V0i9wHrGs1x4LS2GPTHtomp55PCtLGC0cMApqwUe+rDEqVZLHlcZyYOCcgKV9Ku
S2fzz0W35/9j0VTHkQdHEHwXqT/eJJoG5dhycSOMaW8yq/9VBAdf+obn2eopEOhB3X+9Hmkg6cPq
hlcg6t33/Yw73TQHpF/JoQZHuRR5di2PuPRecT1hnL5dGajmXi9pw8VPZD631QK0Mew0UI3ByDWu
d+Bhx00hEIIO7ZT9+6wVQs3gAAFIsXn2nH/1CfOpl4dLW+lBmcpOMHXw8lTfaRP//PfPASDMjRu4
aTafu0R7nQAusfbbCrT5+NhByLpsXWTKUXjqf/jyoG4PIBigIX9jMENTTzaVqq341NLHmA78BCz5
clxsdG30//eVi/oRsFLkZBuGKTnbNtNlmImvaVcBkDa8A/RV3BEtr1n7/n3+8dYidPUApiMb3uL1
4YC+hK3NRqCK4HkLMQCzTzIDWrrwX+TSRru3d2pLxF/fQhgYQ0kdJQhaz9Dxfr2aCtYhb0cgsdOh
6Q9y5dke4J7H2DBZpI2djyrXHBp6uj5ExF0b4Pz9IQARhiY8VAI3kuV5N74xc28CB2YYq+sYYn52
uYEXhXgmudFQFZYKyMl8enr7kf8OoNCkDNHyAj4Zylfng/KMdSkZslxVKIFsyZhSB9gkeyXc5P7V
Ah7zNpBBUARhPeD7zwW2XJ031sttX4EUCZvYzlDIiVM15KIIk7S7gij/O6PAav9xQTZFAMTrs73M
EciSiUFfs47kzQzY2W6FtkMZpgAN9dnwvq+j6ASgyvHtF3ppXYCfN1cAkODgz/V63WECl1OHQKFE
XZ/eW593j3MCLyQ6e89NH+rD0EGqPlxwlN9e+MJOAnm1cV8gsoVhztnCrQ9fHLxYXtFpmk+BZesp
TI0BIC3j/jV3lotPmaGxAiIl9NrPJeB05GRilOOVAm8C0woTqCJVvb9nZnlkcpYfhrxfSmaTa9i3
S4+JScn/OangojrbV+JsiPa7x6ox9pEP9jY6yHp1p2Hy+ytH6OJSIGaAGIL4hU/k9VbCEBBRtFXb
G80iTMLAHYu9iT4SOQ5XPsNL7xPgIhCBAZMEzuA88sgu550neMUycCVBI1SH0bMC7OAw+GSjMTws
YWx2oIRc82nfqk08x+uwh0t/I8SiU4Zc6lyvWNlZUVY7WBfAW8hGBWqPAN5uI9zkCtUEPcTaar9u
yjpyC4IQToPcGSoF2XmuC3cUXliuiPTqkkJ2nnwOMI+ooeEcSVHM80xOPdDzshzASx2LFEye35OH
+7caFkJflhQcozLNXd4XSuRSgrIKj5JiJKmGDSkcLedyaRfcLGHftFinbdx8BJlhGJFf6uib5Uz2
J2frbN6F2kS6NCP+JBZi0JhteiCVi3ka2dGPWa/KfqThlxay3dNO62Z5gKYE7Q6GGu9bvMT5cUgo
U0Xg2jY7UDx1FZoWjDktnAlLdKMaVZEttuxyOG7uRq9TIEeqKQBkCK/w5CtB+wJKJxBFnHNophQK
qmH3qm3I7w6qq1OpO1g3gHxnR4lDGwZNkUnP6wre+uutbRsvgspO1/knD1ga4D0sKr5iEWhdHuol
48+WBlBBbClND4xo+H2qbMx/ktBTPwCyYlszUPMb0+mU3I4ya5tiDhM7lzXx7ImNkQwesiXx71ji
z9Ft41b6CdVA+GTXdv4+9C3/Csnq6TugNKMtPJX5OaYtEbvLBWZaVa1iQLbq2Eu+BymKinJKs5nu
/Qn1hQr85RHXzDQecDm3T74CA7lktZVHAh0qiFPrNuGlDW0vd1ZCqbrwIYnQFGs/eT+kN3SmaPRY
h8D4zetJjhGfihzSBmPpGT98pyNgi47rWvO51NxEaeWidMAEAIaasDMgDrA/Be2grICSjv4UNKp+
CBam2900Ev2lazy3YV9ZSsvMWX4vUaf8CjtkgUU7giVwtIB3vvhmblgphYui+9DQDtZblEO4M87Y
YHZBK/rPcNCsRbnkq72ZFNXjDpoE4mSjISGF59cg6o6rGT5ySyGspWTtdFlriZ2gXMKpDMAJ8gud
LQ7MELjEU5EY6j4ntWT1TY/FfoBHE/Ul/CEANEKtjGwAyJvlZYa80y0bZPIT8lq4xVher2PV91AZ
rBhUk1gVpUa8U3nkpYXy88kvaKKbvUKbOy26Oja/Q3Q9fzZ+Pt/Mcc34wffW8INOe1gueWJIFN5J
7SMzhZXaHocY6jIdoe1SpiPPKbTvvVbtaWPdtJv7Pmj3i28HAcnhkPUlJM7E8rS23ZpUfKZJD7kv
kdxNfDZZgT6U/53O/oD5OuC1pzkKGa7BkbEfVsKjs1j63rttIktfoPSyPMc6RE+FdG4JSo7W/p1S
gACUYPC25Ieftnn6bmFQ/xvRg7c7kkoNKj8ZnSzXeo26YeeYGJv90kEZGbuBkrscqAUExpgEXtEA
yuRfyegF5KkOXQQbEKWBEix0Os/8ZMNghH6fp2SjC7BV4u+9gW3TfkwTLn4DMgRo7wShC78akds/
mqAz/lAS3tSkxI+oxQ2F8DMr2lQ38wNlwWoLoGLmu3RiHoHEsgDEcPamqfsSewQACxcMw4xPyUtP
0NWZbGECX6ky5XWtPlhHouUgJmpYMXtr/At+n/QeinxJE0HcOVjeUYYUqJSz8miRjbOjSFd5z77n
IJVNBfSkTfeoYYSRTYWQaRO8ZxlaAeWadO3H0QReXqSktQwOf4EF8gHKQtAzGr0ZAEnltNg1lEdR
kS3N0h7yyJrPcUzrpEgZzcKjWz1kcLjz02bfL60L9usKdY39Ar378G6Bjk//y64BrZ+jqRnUe1EL
8rwCng5jh5xo8RB3Ydje6wxamT+5VwfDLQQO8uYh9R0Pv0DQLszuMzuyYIcOm/d+HJuRIyBQkgDY
qaCuGyUujEqysK49KD9hv3Kemrt4ZrM+ygDhZp+O0JA95qmQSOtb00hIVUmxlkPSJdjE1lNwtkhm
fYiaeu72MRuhQNHXqfnVBK0f3c9J3/92rYhXUGwSLRHUBhPed/3KP46e0/VNQsF13o1Jm71PjR/0
FWZp/bRfiBG/E5MOCQBYzfLR08by0iAZbO8a3bpkn+P3RLvV5PCfI0sw0hs/qW1WOC699sg9Arl9
k0GxB5JLSt1GpI3p90Vb0e2mIV7XHeF8HAtfKxa+V7Idmnc4gJKViY64J8vex3F7SJGJQXS+TUE1
4QsP80MyskQW3UQiDd4yTdP3wDV4viwTZfp6L3TruZ2FEixEyBSbFrXneBh5PyoKRKzfGqb7EjoW
c1S0k0lu0S61/TG3a5rvW79fEDY9Z9BFq+GwR6qMylb/bKOVftVR3KmSDjJLK2Hi6CNP/Xm662iY
tYD8wcDpGRDvpNsNJIFVDGSMTQT+QhY2ZnWQK8rViuwka3Cb3tt07D1QDeC5nVOI8TUu/x1EvPEf
OQ98+zmoPdpUHV/ByXYYN8bRPhn6NdtPKpn5Bk5NpgrSrBDJUJoCXLGf+2CRX3wKgU+vaABFYntP
eRaSXgOB3fxBdx0bCwK8ffcLSSO0T3E/o6stYagnDxhGz/pD4vnTUqpRNoiKkAwNdnM6CKDkm5Xh
zosWk+OTD0S07zKTSkD1pmksBPBYc5Gu6eh/y9usE8WmVxVBXdyNOfqEoJmXiF7DXNAscmPp4IeA
BjT8ptLSDxkigPbhybW1UPRyBxoMJHoWWzePxib9UjWmXpr70I3idvI473btJPldkDOvP/bQ9vbL
YOb0xXbYQ8i8ZYwDWw9AVNm1MkSbhGuTFwCAxsuuMX3ubjRBkCvWkM5r6bhTXxZImjzaYcmBmJ5S
V5dmaI1f1OAxnRylM4EIb6sR3GyoPxvb5AZ2IgmNis7p5XGwOvZQfPohLReE1E/5PMGfCb46/BGq
5wi5PfBRzS5AKGBFbEjYvmt9jdImIKzvC0Z1m+9AkTCxRAzTISknEq79XitfsJ325iHcLzVHMc2g
IcZ3UbQsj8oNU1QGaKe1hWgSRyB2rrkt0XNOQhzG1dIHCqpM81P1nXa8FLZmwKyjKzeUMc+QEAcd
tDULfBBZt+fCxcvdmMWKnBRpovDIB9e6Y6wCPR6oV2v8dkBL+gXWGVOfJx/kuCSSIQUyqs4BUpcp
LUgXD/m9JILr+7FriMFvG0FvLcJ0XUhWLCT15Bekq3L8nMpR1I91n1PEQB95/EwLL2ZmvLVzuKKV
HTqtj0Gd9A8U0A26SyVr9InUmaLTDv/w2l9TQ/sYne9B2Z2FpORQJR4cGIuuy5CdITj0pKBTgAE6
REFUWyx5DyU/Z00mjmjMjN4O2vvR/B4WyuRjgL9tPazAZtDCeeE0VT2+g3Ef+kv2XSTrWBdw5Bbp
USoKjwKUkq2qoryu7e1McvUhXdHmrEg6p2DRDBTOB12s9PQ4au75hUvS/9D6Gl40KQJEU3Q8VohE
HlS77x3SZ0gS4mqxu2Cq2x+xS7MF30sXfwvnOpblnOb0SSEnCXdAYZCjl/hQI1t4jsEbyptGw3Uk
qEPYnBF1h/NXe4eoA4u1yDGgeFRRLtxhUPh3Q9YQtmPATP+GNwo8LEfMSt+3ZHZf9dx3D5JHaBO3
DNz5OzZygvxD1jRGP3M28tj4ioJMIsBMDeumtrskYFFTQZWM8CofbfAxZk06FZosQLSBJD48wqoD
PFKPkykvQWAI30kHhkMBplWuDyjB5M911f1tbrJsPLqez1+gEpjfd0sOQx1jgWFH9hDgv0hsvqhj
y9K9YpH3OJDBIAQ3UXYy8CP9yeDoOjxlswkfcTCjCYUD9Z6Bd0gbpHic3QDyUH8kvdergqGaeF+z
mvo70k7iAx6LNLdpM1As02b+o/OWPCgHL9D3eeL8EAmvWuvbRDjyWfnIYvEo9aKP3ZKIaKeiGGId
qN7Wz3DMwBcf5WYhBzXBTvIkM8nTwvXYn10m6umxW+SUFsx0FKoJwuJt+7jrbv059H8MhDLcs9Bj
fIEnV/jTExSikIvOu3unJW62zFi/LbhF+KnwKZAvHZd6qCTI8VnZ6zjmZYuKJy6WtgPHj2R6LQLa
BqdsCrcu0pxRCJ5FXJW5821YRkSbtGKRDe5EizMK2e247otO8bUv0ZSth2M+EzJAawDK2VUcdt4N
6gmP7hMxJT8a4wHns9qpb1FPr5zhhhlxh6zRkKsHZGJmKOig4mCvcAOAY48hxC+9CAenQQshpAOL
Wf2iV9OhVjBdFFfA6ydJIUJAlSLUuRRMnybcyikvWZ4jlQXINyG2cTuGCn83UG8+h/bxMCQlWxd+
WE09u2Jo+6h7b2zg/4ApY2JKKlM27PvY4fufUEp3+H4hZIZ7IQl+sDTndCfiAEk+q5MhQEEfA00h
0Ld0pU54yHcdHLVZEYA8NxeNGywpuQDOGM0jiyZrMs8AqHsDAQ1HquS7bczkKlzbVOFi5jIogtyX
5CC6OGTV4GRnKxOn0D9phc5Lb7D1gg1Gm+XYdInoimCaTFYmhDbTg6v5+NBDH0sX0MrJs/saxe7R
8j76DFBWbQoxK6HgqJJHz10DdDO6Pe26a/h2N0QmhI+p709I68MOfbHSmdS8T4gKm8IkDeluBokB
YwHyN/kAV0a1HNXY5Z9BtI3uuokG33zFB363tlAfw526yrGcBx49hQP80t91QzJ+74jHh/2KrPaX
W3EZlxw/8bcAoQaRZFnT+7nHxKlAlqjb4xIKg/cZea0oAGoONdQ7RJsXKtukCsKWIGMZ1uTbODhL
b7gaYOOYzBmxJXh2MYZlJO5T6Do5hWMK029cYYni+YMZ5iVFOwftlkfItzJTgGqgnkLa1+t+9p34
1TO32DKLXY5sytUxekIBaV62igSXGyL2vEe5a3/iIghaCB4OLSTmuMELSTLX7mPp4CiOfsC666nw
8luim/AR4OfgeRhzvyl9u5gTJpoNqqY07Z4GEi+2GEPImBUJdKNJkcVcfQxq0r6E0UR+aadzzKbr
URychgZZiZINpThB9RvjE8zlDctWqwo9ZFDUbMXIa8TzYPmF2J8JmA2b+VskfI/j3RuKoa9m2WO/
aUsCStX0PwSZ9Xwgfa7kDu8UjigJTcL39SrCoHBujfrCE9B9P0QcuUCBdzx9H/1uMEVnE+MKwDLE
hzQT+i4GYUAUA07C4yQ6/rmFFNuvtonrIzJZb4ZCbd8h91DJic2r/DJbEEWKUeZoEgyR7NEvhxMq
Jrep9nokjCy40S1v20PUhxS9tQkt7gLmjg4yWjlFmOvmaW5PCdzLxxJzIeBohPZRCfi9CB90ny4w
/GmMnfDgJDjiZQwU9j0RGSv8HfYZbnYYwXV9JNmOLrPAqc+bySEN0OMLGi6pj1yEuvcdkvcBtkJQ
Jyq6OfF/xhht06IZO56BscTVSw9GWFKM04Sa1U0ue5imSUBLtu+C58jzg285b+agdHoKf2iei6cO
B34tYxnam2yhY1p6GhnIKTFQJEZvMhY38KjLs9LrNNk3C+pamL766VywIHNJlY717CFBm/sFwWls
v0DBh3+WecC+qM5H60H5C433uh7nF2Ub8T7vBPqXKk9UuIvHOPlaN47jpaHZtGKwHPkvLWHR3QwY
3Fz6jQebrDW19Gc2C+SDBrUT4kAY+1+TqBnR0qKWInWapbpLIN/moVBn6x1cmNemtPkKXFaYi+RD
oDpyCpllX4YYolxVo+LkF9KtBV+jJ5NnlUKZcNf4C/uMFm73EvB4MWCDCfs9AMs1RFthRQ6UwI++
ASHDAOUFJ3PxsgRAaBda5+4TAJy9LqHNkuCUwkcorOgoAmRPdY/abVTOHvoaXrpQ7YvJUaYt9QvO
xIKeSGa8ZsfqaYvY8NJ9lDxwFL2yOPvhGql+WTDDVDFkGXxfIo1meZlCqeg9SKwpLxcl5Q9fIepW
OFbxrwVh+RNg4uJTG6sQ3Yc2RgZRewIBlHM5TmXaMm+u1iiAe5RIO/xqNik/QxMC0zroCebW27k8
kdtVmI2n0c4IBbOJ2sfco9CyTFI975iFcmRpSYtLaEZB9CvQSKLA6hziU296+P6izCGfdAfgzkPM
UBiWuLB1is9D91BQ1w13EG+FQuXJb1sXvhtIijO0WhhOls08x48Ye0KLKjJNmx0ndHtR3YmENDcR
moy80k3Hb8bIWbvvfU/nRdD7sStNYsegzOCLgcmFI4ktQpWk3wG+mLAtS21CtGwGyOAFaDEf8i6Y
o5JirgEhHdawWw6DNO8+6lDl72yUe2OR6Qh9m5zGBGgHFgXIym0m0BNXnXyerc/anRHE6UL3uWke
0bun33QItW4waJh+p/s4AJRuHZLHfhg5PXHc8u+FaCzYCg2S/wrUdmEKBRabApvdIV0dAkGmEvYB
wUEr0/FKLrZ/nnSKUtW4FMl8jaxjAlInye8FFLChJ6r1/ABCH/pEOfjGaxGaBPdazONUInmOVlb0
apZjEaDb+BwOs9ccc9V1X5EPoQ706jGFoHiOpgwYnr1CQMJM+okOkfjaZqT+aBY3J1sXGcLwGnOJ
rJw7VDTlqlR8kw5stGVPJYZiORSzReGQoPUH18eZOwl06r7CJ4k8US9lbSlx2+cFxbfPd/4cBAZ+
0rW5p5FLoX6F5ktQQHMEHbYhi72vDuXFY7PG+oO0C3sn2IjkashE9gGfFTZpzGp2K+Ya1T0YUln4
3s89rz3BCzcCPlePw1ZXJBZ/xrO3imLesgQcUg1KE9SEBEVEZ5HFLTGqyl2dWSD24BI8diXmRPGB
UBvC5GlgROCKTMQTosfwTgzcdbgVQKDaTXUcVFEshwh9LBvcI32z+JRAqIqzu2lEj/RuQs0GTUBI
eh3j2dmneA6Wb2Ywur3JtUIYpEaFR9UnTVrOm/VJKeo4++XJOHikCDX4hEeqWcVTl3+E0E6APmw7
pF+XWgJkOOc6wwGrTfrM1DR0cKFIwNAb+mlMizaHXk2RsTFtDu0cmmDvZ+gH4HaTFIDLgfc1+nkx
ZUU0pUZtaWx24ALtu53rZPDBEMI/xtSQB9jRLnDWmnx0fgV1ywG4BII5VDR0I9RAvRzKWnnTfJm0
qdUReFgKV5yc/1hakCIKuaYoiMAl8Pt9NtXcr5Ihjx8HbfBxNK7DECehxKGxiVzT39mkGZ9SjMV+
k1DaDgrESIQQ2dFnLTLaA5jAVxq/cKK7FxjZSQqLgs4cKTwc2Z0YDCrNEFcASpckdTdovUFpe6Kp
ap+GaCO4xcMkroBM/wZQ5IAqbrQoJL0Yg58BpGpfThKS3hhHG4LUK2/8/eirAOaSTfyho8p9fHsK
fQEjiQUJDByyTWYT2mOvh6aKa4gOwIYDRprD8hDVypVMIXRSBVet/8feeTTHjaXp+q901B4aeHNj
uhdAIg29Eylyg6AkCgfe219/H7CqZphJNvNqVrO4FdFdJdEACRzznfd7TaAkwGkcKnZZ2gwrIfXO
usviY+bKH5jbcRNwIxfC+mK8dkBOYbC36PtFBrs7qE9nxsht57TJz2gurdbHV51KUoS4ZLv9LNh/
0HtV4crAgO8ERxUQ2s8fynuuDA1WCFXkmIEIos/dfyatqhSZqMj6RF+dn3GEL+4qLYuOkG7ft3Fp
C0GbtxcNCb7Sh09+0hv6InPmyyFWcnQtBxYA0zgN81lsfvcDwfxB5a9DzqEKPhxVguZolYZO7jtp
77idKIdTuhzykf77B4SYRZWKPwFkHKIXl7H9hvxWZO2s2WPGB2pq1oDMSl+KuarvjMBEiTqTa1dL
1Xj7+Uf76CnS4DAUSL5LFsHy9TcXBY8e4E3ZmT+LavAKe9S2ulME60YU+RFG4YdzBbrdIkSHufFO
hCARiDbDoM99XYT3ZQeVV+v7xqOTl58RxBFsVQwT15heNveFNtdemqrFMUfR92OTQfnmHg7GZqhK
oTa0Dp93xDyIcirNz4SUqr9PcFiy2HFrhmiAicrBOiRbRCJPYCE+1wKWaOT4OzgxobNzr3+nGUM5
ECe9eIRTc8xC+aMlkAe8OPgR/IwR7f4bRRQ5sx7FuZ+nencWWRUcyknUsApw82slGsifj6APr4cN
jwlvGnsVdeF6vBlBUYk2X0prXGjldPJB6gfPkBJz3Rs047rFlvfz632gSeUV4kmzZKNaLL3LK35z
QRSaoTwZae4HWVqKXTJxJa9QjeBsGsz4oh619qZpaM/lZNuQ2zzQNdYSaTZdVe9tPywy4yTrEvXh
8/v6cGThboatJ2bk5qENXpcbWhTgM+kTsJw8SR2ScgmrZ/fzq3z4tAnZhr0NcYYz+f6HF93YcgJU
YZXNYACRIxWXiTLQmeaUd15TVRxZyz9YlEh6YaHF5AmA+JAUL8yqMnqOBD6hqM5O7bp2TVvTADWD
8yUHrXE9W3XR/+6nXHIPcPfDrwcfZfXQqnSuEkWnas39Ji+DF8uIk3tEUdNFqYzzbtIR5B75mO/X
ptcroqkmDQli4KFqVGSYAUSTKHzLaGOMeA39Tk8doDN7trwIjreXpwzvaWqB7RQLCkUGH+bzd/uO
FbXcA46pJuxZeJGHlOu27vU4niQGtmyZWFnN9kmiL0q3Hrw9T0N1bcul7cVV2v2upRxXRqHBI8fn
gRs4GFW00bQ2iBu8yUnd3nZtFfoQURq3nAayoXr9mEX4u1G8XA/BFrH0rFPvqiZ20Cmc5qwg+0aN
n21hlunK4hj1fcZvtfLUuT6WqvFuHHPFRXq8RKTA5zo0WRgzhyYgLG9kLD15dJbZXPYCckpEDM8p
1AbrAv6EdWRJeLe5LheFBm/hywTP9jCPO+r63MYMrvC70s5dx5nRRtK5hCeYHitRPvp8y/bNVRa+
wnvTdUnV6ZLkfmTJaeUaUlZlW2zDFNvVZrndcHBInnIe7ubzMfs6MfbYdHxGLIWh0DNRsQ06GDpF
D5EEOlDpS0jGblqOsWBiDongaTxomKThV3sP1hf7VRnaD/CRc7pNfRCeCbhYtCQgdvkCPsetEEpg
u6lKw/N/sJoglVpqRNoQ78S/1J5aL8yg8O2yyLcSYJoP77jc2A7Yj5in/vLzZ/LR6AZPhWtPObds
w/trdOhUbaZzyvfLoZo8Y0rFepSEfopnXYL3VXxMF/s6eA/fAbvhInhD0MC/9i9Ymhmd0Kwt/WDQ
gZ3lYL6iuAjH04AAq0trMufWryehPbaSal3Ecp5dmWpfB25Wz/p12UB6//1HjtMmyzc7lYNxzTJc
3+zRfVtWfZMHpU8KbuY7TVFuwV2EjzGXsrZgOxxZvz+YaQr2G4RUEAiEqumg3gKt0PJQHnjksRZt
u7r9bkxm6Ns45qw/f7nvtnnKOXTxHLMwdkMKcHClWQ+EHqp0S2KK5cY15Uh7wSnvmMHh+71gGT+4
cPFKF3rzwekmHMhtIfur8pO8lNcwfDCX1jTpxJ5TLBcN+BlVYGk7TgzH3KnenyYXmQjkXFYS5GHY
fu6/OxLQncIatMrX6ERyfE7gZFiWWLX4WfV+2enmri2GzlcFdY7eOuWlqLrmGyekY6G7798q4Yga
hHbFUJhJhx7bycAxUoaPgUGAHWylcRh/OSh2robWqLojI/bDa1FXcogH8Mfhcf9T03O04T9zLbuS
WzcdNUx3lXh2x2lK/M+H0EeXQlTpECauQEE+9FfLO6MsZtuofHlq9BVDLN2pQfY1Uar4yOr8frAu
sxDpJV7CGFYerkS0SjR4rg6vckzmxgUVhhIqmrAMjzy9d1ISxgye8gqPjzQw9oP9p4darBr0LiZJ
qp7um9a8k1A/rOY+bnzDJH961oCfrIV7UElVcmRKfvQ8+YhAH4sHDxvu/sWbQtYmMfMpByl11jUd
mh1kpGib1HN55FLvt9nXVECSy5n/1BIHnxPVgVLCjql9KzbadVrK5tVE5eTLVlDCq+GMZNBqc+oj
WMeHc9Kib/b3dQ9kAKpZCTkhYhUGGWvCUPXhLstsZa3mZbPOSaNcYXRY77LYcdhh2vp21mv7OSez
+tjK/sHD5qAHQkRNCBhyqKCZ9RDD4SSviQDpTA9GunxiZUhzq9o5JpX7YPQyZBm++DabvNqDh50R
jiA4n9f+RFN1BdrUnhbA20+/PRsX94VFOMqFwF32Rw8epAr7Y1X7ZHblm7KfhE9yneqOuTIe2aXe
FwaIiznRcHpDQcYSu3+pAue80K5UZkmV1r6dktEZNlr+MjKpXHvEIefItPzwgkRAy3wGFcHxwTYs
7FGBD2LVdJmwcxxQU6/SxPgJmwD1gZGkR2bHR2ODxRNXMexjoDUf7I2kMQsyYIoGj4RQ86LckF1s
DWVv4qEemREfjQ2DGFeUhuwOeADvP0ro0taYOqRl1Dzta2UgAWzlmDGirs9Hx0fXoarm3IBri4mX
2P51yIcrRZKEWPC2tu07QXuBEORYbtpHz+01JZNpZSEwPLhIx4FWCoOh9gfhYBdLs2AdWt28MnLm
+eef54MFjCivJbOC0oIPdrCQNIrR9vVYkgana0vsL1Z7QdTAcemj8RzvedProv63rSEZ9uiKwBcX
BNY6TC4jakuUfTw0vpJxcnfqod4iU7kqp0Y5suF98CRZB2R7iVKmfjq0C1BQFeaDkze+HRP7MSRE
3MXIhr3Bpun2+ZP8YGTwGHEGshZvAgSF+yOjWSTf1E+NnxLmckUXynL11uiPjPMPZjDbmkJhAmrq
GIfZnmaO6dc464zzNJn8WBRim9N7I2uBth9Q8v+gDEIQChyMqyyL4aECVQ0aTUmnrvULgeK7IyLW
rXLKwDgT45+gw3/8GP9P+FJc/XlAaf71n/z5R1FO9MNFe/DHf51HP+qiKX61/7n82H992/4P/euy
fMlv2/rlpT1/Lg+/c+8H+f1/XX/13D7v/cHP26idrruXerp5aQAeXy/CnS7f+f/6xX+8vP6Wu6l8
+ecfP4oub5ffRoMh/+OvL+1+/vMPEE+Fgv4/3l7hry9fPGf85EVRt+If588/Xn4WefT8wc++PDft
P/9QtS8AQlTjDibz1A0mddfw8voV+QuNJXxPQYyQQOIz/cc/8uW3/vMPXf3CAYi1cXHtY5NZhHxN
0b1+Sf5i85eUaIQ/cUwy/vj7Fvde13+/vn/kXXZVRHnb/POPP/seb86dAHQLhqMi9GbRMt9BnvJk
0jVfWMKSVfT2Vp6EchYvDJ/yQoTTtxi+nEAw5s2G/aQ05TchpJ1pDubzLEnTJhf1TyMk+LcnsJYz
kMGeZBpQbOFpTVj8u53zqIWSus4SZYNO8FqZmhU93isMH7+VRqlfQj4XvwwCQNy6rnYJvc3IKNfy
2FwU6S/8jtysTJvAxxI6um1bq7icxYmc7JopyW4TgezBzSAQ4kyHGggHWSQVNwWFgKAZjGRkU5jx
ZTi2KweZMhK5Aj61Lc3nyEKc8yjLUYLCfPKEnC9Uq69pUd9X2XwO5fkcr/RwM08mZH5pHZu5l0VA
hl2Ra/5EuPpqLArz0jCEem6F0waV0C5zaN23wa6r069tqDmbRle9CPGPRkCrF9S14qLGiy+bonpx
nNCCRzB7fVB7cE3Ls7bqzjKr+Cki5WdlS1ua+rNLaPmD1ZMvbUfKXVURUdCFdukOuX6rKWgFkTch
Q6qldToODzU9S/RWd1VSvmg0Kmnb5Xdk3z7OmXViZGO41mL1Zz5mXqxoYjVO0nUeBadF7vQQnEhM
hFVB0zuDURdGmr5qgzxed2W0GsqXoJZXTfmrkOt11FrNS6YQYVBBOHLnpjqf+WElzcSdBvzsanoj
+/DZAInqamUQI/gTzkgCVTK2boSa3on6JlX5C6LrMf6PaIhFo215qCjvKKCfIbO7qR6vxwJ6WVxz
q5nSzuvFR8bTinnRtU2lK0X1RVOr7aWlz/qqR1+yibJeQVFhltxqaHpI4baCuBJfxOjMCggzyBYr
t7QyB7VAqmzGQZrcUdGhQDpW5avEdrtSXsDKrTBsHAfxNMH4cdGYpm45WFeGFPpj2Nunki3ZPtYB
dP9N3VfUWYUwx5GztzN9lWHj4xVl9j0SxW5Q5mablPU2iOwLa5ovOxs5laL2m6ky4MZ1wRb6R+Sa
owXD0mw8KnOoKWXi4t37vbAgzuotaFo957bXZ6TAemofmI+q3TxaQiIjAXZ4HEP6q7tNMF6LwrqO
m+ZhSGH44Srqak13ip58wzDHjaBSPd2K70zkWcyPtPoeDxGqqGJRe6PrepQWMrpV6JwMpFt8QAne
xQEV0paTtP2qVHkDkpRdGcUlyrHHIoUN5ZQnNtkd8wPtmBW8BQqsDAvRTl01kiUuDDFfN3DJt4Gt
BJdxvdVl5hINrt2U4y/hwCWqs+JFqvXUgO09+RYOz2xsT6Ele3iQrRRwUDeKHo0er3IpLKC+R0bt
mXKi+4SXrZJWrTyIfdPWtKZyS3U2EJ1tWJtiLFF1NFVKi1K5TXPT7xzY+ILdd0RCJdfWL33Wzh21
wMUqnp+NKbAuRGk4XlBc2Emou1nKrzbRHOjoRcfYOQn6swjRwlYGf/PhTSo33VxJ7hjDbsppVJ01
yRBg0c8UQx28SkJthyWI7vZD96NKU7fTpWRd1sbGdCq6ESrvp8gUm/8qf0yq0OB4NwAX8ktfRyed
EFeC29gmUwF9e0QbR981yogYVnv5Elewla5Ip4FAWoredqkjjKJmyoR5y5hVNpIzPinkA7m2Oo94
vtpoy8qKsaKa0DxTLfH0ZngglOQsHqrM7WZSzaHsnoxB9U0bxQbHqNCb4+mGPiivNZG2Zh4TiyuF
0WleqBvbhOtFWIfhpYl0ZqMNbYxqWOFJMj9hyHDSatYTGsnTke7+RZ3lMY2ZbPDZ4R+Rda2MdjwL
U6n3Jn38scC4UIPWoaNARp3PJSGylZFCooRzuQ3b5irqBjjNDQt92fV3ctC7QzV7pfkUlgqi6bIy
zi1zY83St1FY8N7GeQtr3hVy82xX9gZ2792oJEgCxwepcHpfrsbHqevPwaZWKB7cIqK3OwvJOQ+t
obtI9Vw6kexFXIGkZ8QlC7Iyli9Gnuc/il6RYEr2IdN1eI7mUHi2M19bCD5XltL7PPVfSq+1p0GV
q2RHqD+acdQg5twP4RSfa3IyPkVVkq0R8z0QBaS4xRhcmf2dZIT6SaeC/gfokU+CEj7vDM3/yh7E
rZ4Jcy2j7MHJlyj60UEhmwpoBlLo+LnOVmia1aVeQwsfv6dG263iMHtEp4620nrM87Lf6FFnru3Z
b1u5dzy1sVaSHF1ESnmlSM1pVJi/whK8WzZ7xc0d/SSKGc9O5USrhBYSmtr+BwkCZE+UTutJsvga
Wq2yqUzzx9Rg++0Yk34rQ2y6DnV21E6ZKA2U1g53SVvpKw0y2te0RTzT4aXpF2VprGIDz7V6GWmO
Lsp7MhTa8yZIuitDhvEyR1l1YQZJfTOKWLoIswh74L6RrwFXxa9AbdOz1pzyqyoNcnEqiKveOE5r
fRPKKDJEyrN+hu/jvM7EJB5KDtc7p8IOrJpn7bvTBMFZyjZCSYF9SDONjFbEe0o9pDywvHsI7bB4
ritJP6lQ+/iVYnYnjRhlfzSS5Mbuixa5j9yOngz9a9uocXoDO1O9tOHNnSyxXLGa0zxIa2PbRW25
dsCeSlcTRfMLUyLHk7sYDS60u2cT2fCqUmEA6lnWXELrVE8Jp36WOK3+TJwEXVKcVXdO13QrFgqW
3bE+ic3XgNN4uEb7h92gnAU/unEIZgj1urKrJsIyCLBFlGKoTX4uD6I81eCn+rpRyZfynIqTkFnN
ul7X7ZWRRdW53MBToUu6NrpnGIdeEDpsTnkGS7QqxGWGoPFyjG1023VlVtHKqOv6ehgd6aQpkZtg
OGBslFkgw41Nfbhw4rLCaiNAcjJH4YkU6qGD+BDP9iIOMC0LIvo4XRqZ39oxHC9FUj3jINuvUjLG
vw+GCgdZUotNG05GTx2mYWyWEp11Y8blfKKSGn4TdZR07ZAYj0mF3AmAXW1QAUrzJhRFhK5HNlHa
XARWcopmhjSBlcke5jTPvTLKm67NfqST7EmTuRrIMLOm2nNyNd3lbd9+jdLxgoPhyrCHpzhLTyWU
wa6ZDju1HuLLrsuMldWGOiVZyaJkvD5YbG8yeROoqUq0l3xW4NbCoqKelO2Q4+mQnNlNvLJQKF9b
RUGmYDr7etrcLB4QWg//0SaZGxlqsp45Bm+GOP1pjorqwVVNv05Bf98Ec4ekXAtJyFrIYpnYahj4
rYvCOS1CBQl8qRaXyJvPi8ze2qb+tUqSheXnVLcjjWBEtdeOOB0Ia/TnQEIQaOgwZnP5gkxwEx1m
uc7s8aqqWk+uz5UioQ4dglUVMZEjKcWFnSCDr4YkY2ikeLo67bqoc0tUqGVaYvcgRTdDSK7wYIbj
GvH8SRYF96i8ipVVtpKLaCo7scbOdPuucK7R5GS+qQYbHW8N2xD3mllXZ9bAWlkKJY3dLp++caj4
xiZ9Gi8gdNcaW9X+VYEYXVpqEu7GomHo873PUm6bIH7sEhExYvU4rWqz/RHicn7SOXcEdp8Vg7TO
NI77ztgM2xa6uRYZqExHWEQZZh6o8N2keRidHL8rasGU9B/OdVfqSNCszJEGg79LTDtOrBbWvlEF
0QsKKYcaKD6v2mVzabFwqKQzzU7OQXRnvxuC0o1Dcrq/ImAqXCfqz+U2OZv0+UTDcMGbsQh01TS5
dQxJeE57MlWcMqwih7rsnODxz/4ot/j9v6QddgHDOD4ldRVtdJw3lFRyqcYQ5dgMo66F3IZYIVkn
WS/c0chP9J7am71LCqGXMon9Et1T1NSILEJ+hYQUa6zJJ0ZCdUGyOSvwfNnMduZaObfptOvQ0KOH
JIoX5m0V/4W+/BZ48CkssAcn/FuY4X8heGADyf175GD9XBcv/9g16XP+s3mLGyw/9idoIJlfVKBK
IAGVLBYb5OBv0ECyvgAGL+gfzmxYJi3Uqb9AAxPQgLgxEE4AAkxLFuDnL9DAVPgSlTUIHkS2pcv6
O6jBa1jff4MGNJyVJZkXCBwyJW7wh009Utix2+5y3YusqLluYkfZ4el8h4Q58vt+CnYQcUCQuxmy
PHacGxQo0UUcpCoFBWI8dtiVXZriNqSI3yIeu7AHfOzQHiTXo2JdvXm4f2EebzEObb+x9efd8lzA
+DB2I4tt+fqbRvZgl0FcSLnmEbPQ3Ae0ry38Qmr7rtQKE62fXpohfIedinMmdEIsA24EskZCCK1Y
2WFI0bBiKFq2jlGcbjXsWpB4py2z2eli4TLPO3a1SXrBZ7W9kJHVX8QVdkLlpCcCwlo8XwtTxfSl
mI1bWPY46ugOQgL8TTL0vZIa/GxC21zaB85LGwTjjcDHnDodSfMVMj/Zi1KrVL0cuveTk2Qc+j5/
Qguw9cZOaXlC/E+lP0Pk5GLFdYAot0M6I63jcBgW6OuwKzgTSdGf9chHm60YELiJMrI0XJ4GjaBK
NZPdphYDxhYW7M4wj9BY8A2gNMBHPrpA9TqqsNNC1m2g6Ne1Y3E6r0lE+yOQjcnkZg1NtuAmHNwx
dO6GUEND8Wrgpds2D9KdXBiLEMvOa7eODFAitQy+4gdgtFQFQbhNu/CXHhSt5lViUmovTutzC0u3
5YhXWZI7aPJ0L1daex9kZRl5XZAMoEJBI256NEfXiMe70avnCQEd3ZDSg96Iz82gjfHTHOPchhQ+
JWQP+3/bNdoBpwEGjPjZzWbSe5TPhEvLA8f4bmqndMWJoLyeh7b1A6nsKiKPpmTEdUHcWfkQfOs0
JfZg72c3bWSVz53Mx4iNGfOq2Sk7jrChQNSW2dKjULt6Oyl287OhB+GC5RG81RVZPa36GVkLlCPp
Cn+e8rLIJnYbp1Wi688H0LJQHQ4g8EvNpEcNhMgH3J9iEjZOdSBLigfnINrUVkBWtxXzSLTUDiJv
DGsMQQd04+Arpu3nSugQvdvpNxCMUgNMwXTNRkYDVfdXkRVbuG9oMohXH5L6kNpadYlviwPPGGGw
4WLfFJ87Uwn3q5qDetn/y+m8C4ptKfJ6cGvOKIor63SSxqYLvUHpz6agwcXSSDudH5JaxDMTnqEC
q4bnPJe6+7Qv5nadJIUN1TcU53mdzrgfmUl825LuiLtJQHGoyZhhumT1FQkfasJKQQezOMOgwFVK
vcS5LpgKnB812dfkJkFHoGanEjKgc2yODHNNXVhezNIoQwgcxEkxDMhforFNk9Wc6tWZAHIoUV5F
2lWkmpd4WY2rHIGL2FbJtdpVMuf8WaxluHdraJXWgzllRoMg2xC3tT1iEWFF0qlcUFd5ilFexqRM
PJpVOp7hs57eqLNDUX/k3X/w6hcXSBqG9O7NQ55nqs7YciktNWrK4Iomqt6ETtJFRc4hngqaSeA5
asqCNvYRsv0rmfJwEYAqBykC/JxU9YPWKEJCG+lSrHqNWhZIn8vxMYYPc1ob6mlj9+kOhXu1Id0z
Y+IJamCpRGXciXPJId3AKRkqQyMfC3p/jRA9uC1AfcIEyWZavOYPWoHKqBejneIChUUsQYm61W/i
ssEZLrI6d44Xk/ZSMz2FY5dLlWe7lhSmX8MiaL1CYOtjaj1HE/z+V0iv5BMpImICi9vwDMH7yOkg
135QHlRe1RjHQkNfiUGH986dQ1ZakkPpqe9P5KnTQWoFBgiBpMdn4D3TCKKqTvk2SBA7B7SHvDiu
nW9ymkmtFyf1ZVKWv/Csw4EiMQRQJeiJhTcc+m7+P8vkS31hxSC7LkMIV2p0MclVdQLfUBWrYWCH
cYN8qHw8tjp/iubmAlOyCq33hJqd5/iA8G7yFOJ0/AFDeKZLKZenRT1NP1W5r7F6Q3h+2tTSZRwM
l7MJAgZ+YUV3amvCY5QTp77MmNePg6LMsRfF5XjezSkbfdaNp1qsBzdGykkvyyNGrjyhwa6h+yN/
P8V3YKbEHhz7FM6aHntUCNG6ATHb1gkrlY4E6pva2uI2DWLlWxYp6uhGquh7T4KTcKMnTeFZwIG7
lEbCmdxGXysza58tzDtWdELMVfC6b9BaF/ORafnRno4UheUYD9ql+jnobXaxnicK/6CjjYI7tVN0
jF2wg6vztPcbMHwPYxQsXdhGT6t4JlVbhmiShHO1ibquWKeZjGmTEq9FJXQwWh1PuhRpdVlOx0jT
2nIvB6MOf3q264UBKRPvsj/qmrCfEKfKbB99ljxUlQbEDuqrhbqyzmPTXDOatA0qcNIIhQnqVlWP
VZ8MJ449xBsVehTjTde8VkJTm5M8tcO0qjqFcoZwPYzXCs4nX6tpNlaNRXxLQxreTQmg5INEgBzg
TIWy3BQbTIWyLQqdYw6g71eqhZCNjgP2EDUzSov9DyhFUWBDr+IDKol6VZRgvkUxDw843ThndZZY
vlJUI1vWCq1l74zEEJg4akEzwxCvM3/KbGvH5voBIYnSiZuiK8lGSk4F7cSlEf+mLi7tLMhlM1O8
JQT8Cnv13pemuvMUC9dFW0m3UZ07bmt/M9HGUfCfjN3g/Bbd5PUe0N4tFsIY3y4Khf17iCIciohQ
wUKlHH4YkW5ue6dX1ngDzEf48a/J7XuDTGdgWQh62CnoxR4ubWMzxVJK28drwjG96jPLueeDUX9j
2LDBh1p6imYqbo8shPKqUfPmqbC08B5COh2AYFQbtzcM6ZRebdTSdUmV70nRbZ25BSGrUr033Xmi
B4SoYt7EWIbmLuZSSbzJWDPPVZOKqNYanVbO5BBUmhT1c44pQuoqRA2fWKEz2r6uxUd4zMY++eD1
AUPohtYNHxKblkM+D4c4XGPySvYGqp5VPk4ZqI2Znw3CntEi67o/gHff1EVq72a6vYD4A13ZHr3I
irxjvt2I6/MMYryxyu18uq2ATEPXnBTpezhEDdapGNggrrjL6rxp3LTscTuaMrt+rvTZvqduMNYg
EAXt1zSh2Dbw6xugiSs+tgs64HLU0cfALizGYOVSy+by54Bb7k/ZyaLHsDDtbykckFMN2vP3odWp
qkuURWfAfWaBhwU+brQaC0wrRbJT5hboPMstDFRV+zFT+/RbiVMhYuriK6e0XtmUoik2uhJzJTkg
IqtRoz+H9G/BGv8WrNiDND4FP/4XwhqL+OHfwxobaBl58zK9RTSWn/gL0VC/KPDaUTUoMvkxSBX/
iwchqUAaxLzwD/A+PITlp/4mQjhfmLImMQTQdAhNeINp6M4XwnVkABKKLQRbv0WEeLcY4nIPBYKj
JIGpZNHaBwsRh5p2nK1wBP4XzqkpBcm9VHXxhVVI4rRDfrBqI8MCEC/xhZKb5qRmZrmFEVlHVkRl
n94F8YE7saFLskLxJACs95fENqBTZqv5CCSRFNGqj54CU4vONIxLf5FjmANyq+LJngxBZQVR1MVW
1tjUxoBPYSMZuL1PrXGtz42+bfsePmJlKtGNVNJ8fvN6PwBWPrhRksChQENyXxhUB3VubzZaMGg8
sqrv4rUUS9qmZiXDQHchfXuZHZRH1vADpcrrsyH3AEUOtCY2rVdg6s2WxTnT7gOVI1zBETebxdaS
C3ErKbLkyuZE+9CctJUUdN+ixMTXifoZWyDQ5MaO8KdaaAPdkEQb+gX16vVh/P9Z/wfz9c24WJhW
ezwoGrDP7QH/afmJP6e9wiTVLTA3nTMf1d0iS/uT/aRoX1C4koBiQikkg3GhMf496c0vCzOb2EwL
QIH/ZKn4m/2kMumXPVxZnOOXRKLfATKXEfrfJQFaOQ3jW34RTH7GEpXZ/lRj93dGKY8WeItcG5MK
YRWqOAq+eR4fzJNX/dThZZaTII8AzvA7XQLOfVpf4EmHXYyCAZfayPeVKdN+iPSqvqER1n1V4x7T
VKMoZTdv8350e9w3AJBsWDpeNFvyg2gmzCWmvLexj5xqNj9TTaVTIzezO4FQOTvFUBk1i4O+6MIZ
ehFjzsBe7RbdGINJqL09uIQ0SY9ZoCi3QxrF932SjFjFDVYVr0TWEuVbkNrCCciQV0Gax6eIOGmN
6g3mUnaHtd2RQ8p+cfL6/MkxQWe1KCWRGB2sIBO+lEZaAHThgOxRbF5Ys32r519D4/nzV7BAvAdv
YO9CB6UuDV4Utg0XqsLuYcJdtsLlyYQi4wwa/B0H6BV30PqYi8L+CsmYeqV7MsgNtjwI4AdLeRgh
H9RyOXCbKcsxmXEGP4xTWp6BFaz1np6aarSW+/lnPdjK/ryqSnWPXg47CfoE+6O6gvEfOMMY0M+i
8wfXIfITxEfeMGVYMOIon7uNZSbrIVHxiqtaLMgmvVylTJYj6/UrgfbNcycWEWiGqY/qH1ABzdX+
rTRZzraUjaCSQFTlqu+EcY7Ybjkmk8eAD2+BG7eLhMa5sLFbHVd6k2bnVRQb0TbsUydby20nn6Et
agNXC+rpgazD4Eavku5aooM4nZTgBoPXJ8AnOHZPcBL1uJvKdUXzD17QPGnnDX9/bnB0px0cmFej
pPWDi0sgwXxKZRnfl9VGXsuZovSuVuvmhB89rJcy7JXcg7mOBb9lTCM9VqNxXKtP5RHmURM/VVMi
V0cWiwP28+sTM7E+QSeCEpNSaf+JGaYVzsUErS8r7Q7PJLO6nwJp+l6O6nRk9h1UGgwU3g4M00XB
64BXyQfXQm3YmORPSbgBKqkHpcM2Pbvp2jMN+7GruJVbwuKIw2hQ7lxIiYRze1rV10ZcAID0ePcQ
Gi1hWw2j4WSS69gvMB7FxhwzmSNj+mCheL3TpRtGlh3HN8Jf9p+KbZHFN4HLelMuDRskMiDqzSxF
KxbM8ibVadz4R2bRu7m7KBJQmi4tOPO9EKITdVm1ExSfijkGRGTZL3iO5f3TVNZhDutUgldTySLd
ZhOqVVfoGZCfljfKtzbVjBB/12DaVXOETmPIE1yUByPrv0aWSttXRH2jbj6/44PNbHlGHKTRT6Kv
1mCZHwA+aGDbGH9ByWVy3FRag7OhZuRM9s8v88FzMQgbIu5nSXJ9F5U29UVipgCv7qzr02WLmQE6
c/W2kub2KkU0AkCEWeLn1zyU9i+fbbEDYklDW4Ee9+D9G6HF+a/LqPLkSeGgHUxzvDGcyii8mLhw
fPGx3gPMtSj4LH1M+03DWZw9xdTiu8/v5YPHbABZIJBD6KyQQLQ/FPUJZ3hbxh5PCwv6C/izrUU0
/3WI5Pj3MTH7ADF6nZvAFQtlmiplMazZv0xmpDptXvo5ydzLO2wqCx/H045SBas6fPpDXX/qhzHd
BWqpQ1vAdYZVMBM/yqKM4E4Tk+R2djC6oSXU38uufH0bFpWbZfP6Af0PdtMJARstDugcVSraldHJ
0o4SJ/z9q5gKnHRDxY5j2cz2n0AZ1lJROeSqhLHSXlnFkLlqqWoPn7/O5Vx3sEMxu6Hlk2HFOfMQ
H7Hs1lTmkecMJTpbS2aTbKByZFscweaL0UzCraYTowKFOth9fuXlDR5eeSlw6ZuAtLPW738+9f+y
dyZLciLdtn6XO74co2+mAdFl30hKSRNMTYm+cwccePrzofrtXEVkWobpjO+kBlUlEYDjzd5rfSub
RifvGUh2Ln2fpRA8PFhUV3vMbcBTWk+ene662mcPgkO2UaBrH9//BWfHqd+DDKnvWnLlxAuJ5GyQ
Ud/RBxtk4qaiU4HkpS4jkduAHAs3f9KIlDy0ok/2crBG6KatuC5yYziQAYuoidrVlVEqVtZkjsPe
l8tfEkTWYcYXxj+pUKJbOI+lHowmA8fuw9TzhHFfuO7wmIDnbWnkLCN6Uxoou/cfyFuDgXVwndjY
ur1aZibA51ZtGWgRfXTfHfr8a/p7zfc6CcoQg5SMMs6lt7P058/vX/mNWZUayFqbxJtuvoqDDZIB
EH5jJUAaO7ZiwmJAtmqMAmI2M0RJbrxtiWW5MJe9cVUGoM9aQcmBDepZWXpCNT6WEx1SGosZPbIu
+UIFvjO2wlJAYB0jG2jejsuluE17/YvPxj4SRAyNZNf56wnwdOwLQPJqcLskBJlqo5MksrU/uG7d
XSU1yL5t4uotrXR2YFctbOjxyqoG7Rd9c40+fWUvyaEbdf1XZsZ5cqgI9TBC6AkmCTROkrdRFszL
d5htCwzHoZPxxklGNHoeLdZyy1FsUTuj9P0PgPeqcSPpgQwHBC3OfKRfO9srslvWSN3IAr6WxSyd
3dxk1YEZP5ijDirWRxPK1hCaK4vBB7cc7I24od810K0Y0I2gW9tM8GHphk00oDbzNDgTaj0lL/VA
1+Xm/EmCaSMHj4029fyz5QiwZkmTgDZVBU/5Ok5W2ItRrpFYokn3Q1IPYV4VepSNpbrRHLu5DuZJ
vwtArB/momuO/jy0R4QKwV3X6+b9aCkOmO8P7jeWTKZvClquwXf1Cmc1m8Cwa2AWIYEu7s+c6Syc
tW68YAJ+Yz7FxcRKgZ3KhQJ0tpu1AyR/vH02XmnLUaPyUZCb6BA7ZHnkrvlxM98AAVwb0j1dcGjy
+oUN9Zv3SUcFHzI9BsJrT0c1MtQBOrKrQdTWjM90TemVBmZywU741radoxS1UNC0zFXO2Y1ygKt0
zs2UE1okBXaJaMnQB0zrsV3tZoeYCurvbYD1QDf3jimynd9N2YNJ8B3U8cIEYDqL+lPaMGPn+qKH
gQEPYzPn9Ebef/Gv51M+8jVujzoN04t+9kBmchmzvmBxpSTPGlGTFwAKI39pG5XcLXD2j3OSv0zw
nS+srec4FdYOnKrwDNYKkWmiEDh9FbUugoBmurap8845lCYo4HoMmuOKUKZnAxPVy0b3l4ssDCBx
Iq9yPVd3Aiorjt0UN8T7D+L1yODn2BxeeBpsz8/RRbMxx6ZeYRWxNCqPFdj2sJrNS8bPs57vup7b
DH3HseB8Yes/z+SjmdGSQaFwpKRmDzANHWwnZrwfRjea+8qolwfFgf/LYhD5FYpc5XDlqzmSmd7Y
NFktuH4GjZdQ5jg1wilPv5Pf4e1r0pc3Q2X7Fz7Z14ddfu/vo+da535FB6AUWzV9T3lAqea7nTey
pY+LrCBzpqK/8Aper3WYJU3aBbRgkUCuPYY/u51JZTeaMfNsgKH798MiygwJmEVbWHc/Zg0yWkDV
7vf33/ub4xCOn64TrIlZ+9UOixaULybK03WQfvRsMn302GF2Ngvit8q5QLevValBSMbiIxda7HqD
UBgEXDHR1M4ct716/xe99cg5QVPspLzA13G28oIhpovLaWqDcFrfJd1EEUprlUAPkU3xhf3UWwPS
pvaDHXmFYVJnPX3oVupSFwh46GatWU+DmmY8PPnUsdsAmx8Uh8bULIIJOYarAwGEDjZL2h9lmJZ+
L0J61lMZ+aad7T04GNNn0hpaGRIj1uf3AQrDbNcvVZWFMyFCxuH9J/XG5EUnlBIMxZGVwng2zVZa
YnjFwG/3RkM9jnmeHxp/DjZNOQqyzezylgSGPEww68oLY/X1UsZcQZnjd8mcB3d26dxYBFWJgMKM
byGLM9mCgf+u+jzEFJNpj31QrlEvieP8o1tq+TCNRv6fhsbfnED5EZjiUSxwPmKtOX13cJzjqV2N
ToNdZx9UlztUW3Ctisn56EshD+OyJjDoVr+GUo2f27JDy1MYc/6xUzB0cydgcxa3F3Vfbzwd+oiQ
AaCkUcF3zgZVNrd66SZJQiPfWL4Mqs/dnSTX4DYbNbnsVRsIfJpZNx7jAMvGEROV0X58f3C8MaHz
XtfKNX11HNxnn9GsxTKQgOepXNvwsg1FfN+cXDqPvPGxwvxYJSMGYlKG4ekrqH1YhX7D7KFweeJ7
7ZC3sM30ENY2GHXev6U3L8YSQsVhZSjZZzvJunKD3gYUzkl0bEhIy/1vfV19VuZkfHr/Sm88PAqc
PDWL3i1Cs7MXWMAud4xk/bIIWD2m9TBuC73MLhSfz1Tqv1dD6F6AECgbgvQ8P914ZTaS/7ZOdQFx
LaJd1CeCIyQK5qyRX13MTObRK8wgmkujjJbEyGG5aMlPUw2D2Ix9+c0fDOppMLN+VbgDS3qM2RDy
l2G/GVGyhc0Mqe/57x8O9Q60Gvxi2Dnr6P+zxTlxvpitUYNfhUYi6wMMr3prX5jc1pd5emzAQ7DW
C000SVQAznZmZUVTmMAH1G01CCDJjLrPTGl8tHAs3bCPlRdWAvNU4vXvy6BoxmugBbY2+U9vC0C/
hk8ARxfngHpD6qX2YpppF1mLHPaJWEMaqni6oR9YhElZjFFfTAtiP1I3o7bIluOg0E/Dlq8OriTJ
qCPVCAF+Yh8bzbqxg76WN2QNXKI2vTVU0R2YjB+MGBy0Tn82cWST0Xqxtmk4LHEsFdlBm/V5+/fv
nC4pawyUSRrb697lj3ee9kIbnJKzbbNgARQLMjvPEP2Fq7z1gUMFoaDmU7t9taAtSQFgO2a3JZs4
wCDlttisAgtPnUEw6v9iNsFeRnYzwGdcF2cDbFocvRLlTCpyWqU3mcrEsSGvcE9Sb3Bhs//WO1qd
C+glqBSxZJ0+PWmR5EmSETs7B35/bQh5LKE3Pr7/jt7YP2LI8ZE5cL5cmzOnVylSKPjjxGwyZl4f
stUXOxTjyA3l0yTrKB/hzr1/xdf3RW+GzwWSrWty0jsbFY7MREs6ehImHGhxR0/tvdNr04Xj5OtR
4TiAhBwTc8x6aD2bbwyjNqhwsJKNg17udM1DpF8tBopEDwDG399RQGeSWZ95gKPQ6TMccsQ12hq6
wjkGfIQPjSHp5HJhbntj10kFD4aVheLN4eC53vIfnxNu9Zk4qzoJ41FqPyBAYOAmpORqcTtyuHOb
eFDMH096keR3q1Tl2snnAd1nswYwEYFQ5AiQDTH8KFQdPBOiWt8Sy5h/QitO4OH7j+SNx49mnqY8
Ye1rg+Nsq4ftwMoq4o+J0UgpqGsNnRVCYQLasbH55f1rvR7CVAtw9+PwYUeO5vL0uRDvRk3EoEIi
dQ8fMrkZN2SrEfhpgZNi6RPEmPqqdy7c4hu9jNPrnt1j0Mek/DQMZIyIaO6E9S1v23LHT1kiz6+c
D2T1uvvcXrSjN/fufTAW36oiIApy1opmN/YVwodCNd/efxysc9zw6SrID1tbS5xQkD74Zw+kIjcQ
NeaSQZNIu/ZRIvfWPuqE2ZVXgnzJ/HmpR7MMTSKLf/mS7zEUWUzMqyf6vH102rEOQiE0/Q7LU+ng
Dxs6zgdW4j/T5iOqkRdfenuCz81PuSPmmsrgJOhWj6Cf2BkHDiaEvJnDRl8ME8hFk5JZjFtNCwko
wt+Ty0AUV4QvoVymnWVi5CdHldSNZTHyqCcbhsOBcvV/iDh3noaAc1W4KDU8UqTKSS5MRP1jbIxM
XveDQ8Y3DSUb7MpkTU7Ir5ydsFMM7xvyUKqFtXZt3PYNmTYbFCHzi+XCF0AjbXjZmuzTrNQNs72m
dggjAPSoVkfFUqgfk7lyVXyEJoI/GDg3iFt6FykzPqeNrqnyEZWK+ge4PLoS4pm7+cbJ9EFuE1HE
gILGOB+2+jCwrdIbOb84bBaeYoOQPzV54I6t1O7JUl1w6oW9tMw5UvoYPCrsaQiTyUS3Qjmy5zew
ETqh33KY3uj9uFhRU5vWF6+r7Z9StniyJ2e0r5J4BBVUOuO4r0m1iSZDbz2iqDLB1gPwu7eJCUz6
0VlD++L2AIBg0IROSsr7ZpATR0GTHetGKEsGoVFZXrVz6jylO5WLHmgIEgIilFC4PqmU3g/nJcIm
9hkSdGwBWZpa+1Rk5RPGlekzAarqM5rcRwut4VFkrsACHlfin06apBOOXfMSB9rysJQ5jqM57x3S
u0BJhEXh5d1dS0ehimp8EHpoa2Mjr2JCF0iDNN2KBnmS9B+Ix/ZAinjS+FSXgkgkUXuMHS9vCThs
4qI1bvtM4Y53Rwelzyz8ciOIzlKHolLzo0sc8TddIKvbZIavvfTZ7P/IW2EvRAcl6bNVr13veZJi
CXXQxW5oFwrsR+17AhJIszx4br2PK8xtoeoJb9oSUVV97royA90S5/UYen7Sk7vIoQ1XuOPGz7Mq
TZOgy8S4Ua7blITt6v3dOGfl9yKvFGgOr/9OvnOTHz1l5EdAjOZmAerC+DQM+dzkeWpsOpFlgCrm
eWZCtybjGoqK8LaOC15jg/OTqHUXBgB0oEDP862LEgQkSxzDDJmJn6ohwWU6DpWujb/Z00JWmhP0
wxwmZGgmIeOv2qRAM/eTNhXuGrvrPDvonPtwqT1BNdUjDTGyJ1+U+3zIx581GVFfu04aWL1aBNNh
Y9SUQSh0tZ/KKq+bqOzkCC6BRuX3wSsgYrQYK4ewTWx/CWVl2e6e+GS3gkUUrPBON5ur60wnTXdD
StxSHbTRKdbvcLZeCiGxiRIMbUH/obO+isXGX4Xh1R+MgfPmGvymhtDrpbrCTOR50WISHb3JVZX9
0wQEjoF61eLPLgEMN/VMghxSqTj4qjf1+NlufAjG3kLBe0N1S0HNa0DCAlXSDSfUg6G610qCdUON
MuQHZP8LdkbKFINwDYlQgnDNkGy1Mo3SfunxXCqr5lzgyPvFWHMT48Uxv3hjGj9kzNpDmMpseKIg
sDwGc1LWjDybU1EGDgvwFjCLZBNbsz1edb4NjhMLmtERG1UH97Vsyh+9NODYqnxRW6fNbUhHmaYe
Fzyi37uxlPe6agS2FnvUvytyt0CiBKogwleHW0whtG1DX2TFr0E4+gsRDWTvFLZMHlFzZTkftCPd
kK/Y4RG3vr5s8HW4dmTSl3lSvkVZ0ZjGKQfuJCHrtEsPTaizh1tCnWM3cuyxU9exNlRTBCW5/JBY
ClgNVS77g2H2zHoE2uZPut+l5BG6FNHj2Pa/oWUqCGIc+mfbHAHd6J5lQgXz1pxHFFX9i57W8e/p
B3SSYqIQHimEmyTVF8aHpcW/1tDnlx65RPHsWkv5mck78G90m6MyEv62+dFDXUFeOxBXsyFTvZyR
cJUf/bIjnjrmM50e3CRzenKvR8u8N+DjyJ1mKj1HE2NV+KmtJJ3DfKILskFNUt2QTiBuOsbyjUom
DehZ0i0E5RkEcPHJDLV+1KqchGokWhAQMvCt36gH18j5CaC8jgVR41ek/QpWIs11ozzIjLuezBK1
6R1LGgdzdmOmCisu7ulXxyJCSYQmDNCSTTAWtckc8RBTZzSg474dtALwVd/pE91VjWBSEs1NuWIT
kvy56rr4iT5obHHThUx3qd8bxEqAIvuo/EWY+xj1jshj7A7c5lWi+NZmTdDPZEojInDws9akba5p
RtQw+uYDGRTanXThY4XJULvfu9Srev6b2d0bLT9/a4B7Ojh9SknNZ8SQqD0ZHW6SVCxqr+dp91TU
hp/Br7AzdhBeDX2s6izIZGPpxT8SJthPCwf3nzbRcPqhwRlG29FV5kPvmk0e2jaklC3LUueSF+4T
twL8DlGd7B0QExzXFn9fKdv/bHrr3RCOi0+DvoX3QOw7vdhJj7F3anWXmpsm9nQS2eCzRa1Oekky
20EWZkRs6ntzFio5DMYYfB5Nf8iOeSemW4jPPmbHtGyCu7I2qqgyCfmLcLsiGJJObd9PqoErBH8E
bV6C/g3iVauT91IUy+CTwuX41YbUsi7edbaWASlLKXpuE+mXww3GyuCnIzz1hSqmXdLJir3nwF9y
OHIiL4GgdV31jX1gSfqkCiQjerT1cWM4yvo2TyVrZco+TwuRKhKx7HoTRKZc85lq4yEw28gNcvPO
lUNwT3Zn/9TGaXrnLl1yT+CBN1/Vks/VnK2aaGPLmJ5ELQKIPWNuF6E/omMM81nOX9nwwe5rncIk
H09XLBK6ASd203YTDBq2JvIxmUsTko1eMEstc2FHxeB6d6VMQabZg6KbnerRQLrqr1y62rfBpKep
LzOeaFvrrCw0WDTjjV4n9c7M2CTtLGs2Djh4VL9NTQ1xizAzc+fRm+6ecFxPORguc0ye+D7SlizT
JG7CxmEmwgmo+V/UXKRkQ+Z5XV6Xtj2SgJcNc37tValAp4KdSkQyLfPiWDi6fTvUFVSY1usGPN1s
IrqNibpA3DpDF3esb1VRbTunDKyoG7q635vaPPh7z6yz9mry88KkDpiLZKfFupPvg1HYiJ6wy/+G
0H0shZY/N5kZTFtBP6GEz6LZhEcntfioN1bBHmhxAFdlRlExDfVBUkBqyos5GsageEERZZuwWhr9
EzHCyQenmSoTitCED3vyDFC9RVvt+iJABd4zVB6Et+IordjPD+AfVH7lj4O6rSmT0aaakBLAW7OG
OlLLiCNsBNEzbKUr4SR4dhegmMmW6VAXPls0K5gY17OjeTfFpBvV1itl5d2UjYX9l83UwH4F9BjO
CSWDJ6PylL9r2Bf/HMc+8XbLVCZliP3SrA/m4KBjrhv4V6OXx/w2die3ZT3rd05sLuvFETJEqfLN
HyyX0yc+JtI8LSTij42lHGojbfXQGmkaH1szFl/0Nqjv0WYX8bbSVbdviPBFt2BW9Cdla4xTmLCb
34ohoYtOP0DeMJf0Y+i0+lzdiIVE8O2ix4bYtv3UHsh2zCXEPHYBGzKezGVXytmTO+FWAAIbNGkO
X9hQMCUViQGjrJrZ/bdxDVuBKpzrbAqA4d3GVunyCa18d+egXLcOhHxo7aYPZFE9Fiot2q2vl8TQ
J8bYgUszuorQktSCNOhYM3/+/yaLgJM0oOZpHHZTG3aFXZj0o0Y4DfsQ80KF841WHyUNzwfMinUB
q8pZuaYoy2AeTcUaMDstKuT+55DanO3mFKEU8EOeg+9QcFb6dykGcZXqo7wq2yn+x3WnS2ztt8oK
NNw90K7eKgk9q1bNKLtqUQnyuB0z3bdaIf8hBj0G6E2w+IXz/etaMqdon5gHGiHQtc+Feg5YN6ux
em6co9gmHQMZKZnLX7VmOhva3uaFc/sbsjUHExCaMIRSq0T37EkT7WwWrU0ZyXZpE3PSA3i4aAtR
T345/YzTSn0go4Yp0Ki6j4Xmt/fdHNhbiKTjpouXvGKTEUAmK7Vp2heLR3P7/crCW4UWklPWci5y
FFDCp4UWJJp648oWuXLCr5zGlANpMBHvuYy+9tC3aC6GupkvjMD1nZ5VM6gqoOOCckNX6jw/yEtY
HfmiuKoFWkybDOVvij4PorwJlp30oNxkvjWAv2um4kLN7fW1GfyrTtXTsYTRvji9YzMJ4sKvubYA
GHnVFMo/yLGSX/DRfmMbHD9MFcUBqWl/bbFwMI6j76BDtnpQzx1hU6YFVqNAqUpNDVecd6orS4+J
G6HomW7qufxMMzy/8KRfj3ikryhwaM0iTDWCs4KWJoygXJbfGuDcusLEwslgYfODHTC94T+U+/fH
0xsjnollhTKsTm2LKsvp4wXSOExdixRSak2za3qSjBM7LsNlYo/JmubGBlQ5m5XS5/xtcyDpONMg
5UyfAr2rdwsi3SsD7hpq0yxIQ2Xa7Irf/5FvPBSWQWZAxCdU/c81fSofSfQ2p4RNSOtuFJEFO725
SXNrp3fGz/evtRalT4c68msYVEgH0RG+ou0rDfzEVHtIoMamuSHrRmiH3NYCF/YK9vuwD+zkZVgm
LaF4pBMGDvqo9rfv/4jXRhvKN/g/aGAa6O5x2py+FbR15BiukhIznvvqqjEX1w9FmtnPlSHUk9Z1
xtcpHpcygieo2dFsmWys8Fb4PzVNv5g39EadldwW5E46kBPEzOfpo5nla+1vy8KYC3PbAXXCAsQG
o10K/xGuMEXtKm33SdP5m7xb5qgcrG7XDfF4EHk+fhmp/22HVsbR+w/q9chYfxctJ0RQOFrONdbC
nAJrhvCI3qYqo2lB0uBlM16oxNcOJVm3F0bi68kISSt9BhwjyFtppp6+l14b9Y6BSK+8Vv7LTHtq
k/XkkLN7WI8ECbTHJC8oL1rkcKkLF1//8tOhyR0yEdFVYUqk0XZ6cXfIc6uNZ6StahYYYsnS7Dmi
XRh7bzxSRh4fAaaYNcTm7BZn180XY5UaptCvPxRIqB+EuRg7WS/y6JcuCdPvv8PXGwpWFBpgfCgo
lFl0T2+roC6haQ5L2tCJ5N6pdD+q89oL7R6R2V9fyqPHhsNz9bARQXx6qbEyhdHbOG8Q1i7R0st8
O6GW2SxdPF2aWF9PJFyBwcL+ds0e+j3x/tEqSjy8ZmOqs0gDjL12h7p9wchTtvQSa/82hT+lNrGm
5A3hg/pBLeYvc8yaCFElyIqegvEAx/PKFogqu0FbtpRo4p07rCgoSrTqqkT3euE3v/EmVuckOdEs
tJgj1tH/x0+GDoL2M+FroliV/0PHaLw2GmXsMn1Zju+/idczCs1o3vWaQ8AnzE7y7Fr44wqIarCT
mLCqezEU0o96UCU/8xQYAPa0sfwCcCWHRjsR2oShMUvHb0QKFMTVLaKrQh+mLr0AWhbmY5sGSXBh
5/FbEHHywSGT8JmEOb/jF0F9e/obrV6XBNQsabjQDpxfkmxK4Kxg34B6Srl6ihJtnMu9a9Sp2veT
GcwfERBJJMKFF0cTqdEgbwdX0Kpgit+ByG5w+bUdvE2/bBCP0/kBPVz2ptiNRdfDD7PjzASjjfdn
Mw3Qi64qxxK3Q5XJYtuXybSViZ5OR22IdXoOWjHNd3IyQaK//3p+N9HPbh1z0Nrz5gmA7juba+K4
4rjaYLgXbOv2SgN4HZW6X3yl9mA10eKTVL6lYOgVUbFGru5YU1UToQqcbzH2TPNNlzVglhvles8S
bJP1taS/8Gxl+fwDLArVwhwoaBO6Pa9+w+5rgITbmJQYRnsut/mUpZJuYpY+v39nryZRCpYcKaAq
YYWAiHC2neySuCzYb6YwpjnoBQLyQitmdUEL+XpbteIrPQYO22Z2kedkSJ4UuQoxMLh8iNubvBqC
aS/rWaZRWdliny1kRXycRVxT285q0EB+LgeiZNsmGls6mmFaO/CEEgBu2jWVjtjcjv6UX0LXvH4a
mN4QyNKnJCcE8OHpCHepbRNdgUSDzs20TwZJe4sD3oUl5a2rBEyDPq6u9Us6G0zURJycj5UiUuol
FMERDITjkmdt9P67fTXlItI34Xngh+aQzJM/vRuNf2/Kys1C1ZI55mSuARltmbZz1dfNPk8m93oU
4DZDOdkrZiMrnN37v+DV/oBfwPPEko34SX8l6lF6PVrdwi+wzUbbSRv8r4fT7IbubDJSwuunra0Z
wZ6ISO/h/Uu/Wre5dIAMinMSilh68Kc3P9FqH/SM3J9kpdcrnCe3WdfET0w6xuMUF3+ZlW4iV1lP
od5qnwJxcI41ifnKkdNSbOnbQj9Opf1zxmN/4Y3+VtKdzkOraZuT0OrNXHfkp3cVcxLuy3mEruZW
zguJTbjL02Ct7At2Dek2l0VSkAeR4rah8QtoasE6OrcowRS1JQQYjTXeN5kcfmi2QZCATQMRro8N
YInOQvmCmmT6HmvpsJJbJVV1SST4E/o18670vN7bmSrzhs20NBaYJn7p16k1Am07FMVoRwvflMvH
o6kYp5OsqLY5XjPcN3MLY6FEEEmPv9a05wwNYPyPX1rdeMA14ya7Sk1WsKUPG+PiRSVcRqSQ16jT
7KpfthSeCfwAzw4FnIWeiBmkV+4LCUzQR0QLBpUziWo+NJR/5uvJLBZU5tPYd1tk1xPHFDmVgPbb
vgIINSby84Icy4jSpHVgNKcpBtPMpW6/74slYEexWLC9tdjryTuRdKogWbmPCUIrCCdD35KikCfx
ISW8cPrS0mo+Ol7bZxuOgYv4d7b4/7yT/4Ol9Y9v+hXv5PjjnxXc/Cfl6Pef+A/maMWagDmCZcQR
GJXrqgz+F3hCevN/8ZlAO8Pmx2YKp9L/EE9cDzoShDoXaRQODman/yGeuNZ/4U5FC86fMfHLuX9F
PDmtTDl4QlD+cEJE/4/eiznh9Eudxezo8dCMWw+cv2iaZDvn3bTvyMGNMM2VYam3l9Tsp3Pees3V
LW6CcwmYgQhCO73m4DppHKfk1QlPZt9GNUGAVsZj7fvjw6j0S3Kj0/3xv5ezEbSxhYC5x2s4vVyv
93FTWJ3c1mzn9tJGO8fRqKS/2roXJr43LwU3YVVog1g8ZyzGA+mhg1EgZDE0fQIKtzZihhmRGH6a
S5Gzp+vmf+4rwEa0ah0BN549RlmJBp0myYyNJYq7lIVknxWl9bXLicLqNeVGAnisots6iFvboeD5
xzB/+Hc6/5Oj/dZrJMgTozTSZFSqZ0MHv2XsTqUmUMH61XW77kL8QrBqLkOOTEKzLpw437weUYPU
eDlJ89GcvscgVq1poqYhp4CgB3/pult3ssZrXfnwOGHf/y9uj8tgiqOW+Ip82rH5U6Sv0MXwNC+i
fd9FfdvAlmWoHUCAloe/vx7iM463uOP48tfb/+MYJ+c2q9cSwXb2J3fXJ67xoKsyALWXdPfKtC5l
HZ6PVcrkBItTN19nIPyiZ6+vdHzSUIpJbOt8sR/oauc7uUowIIplX96/tbPCGEa3s2udbd8DNGl5
bRHDNiALOBYcq9F0S/w8BRRELUmGOyRxNJab6dFH/HDXqsm+ids4MC+81LdumgGLYHd1imDMPH3I
Kp9HSk78kDmo6mj2NLySQZpdj0Onvr9/06ebyt/3jEqcIyKT/koSOLtnNtVt4ixpB1NwFaesISfO
YkzP/dyUQSh79SPhD1ZE+9LDfv/S5zMDB3Rym/GbEh8OT+s8ubk1iqCbu6TaVp+yrXZH6tzwWdsP
c7RcOJa9utBKSsBPwQEB/Aens9PHmcBT1mLNT7cFSMZNw3cU9rHXpaHnada2ChLviG7R2mrlKD+3
fTns37/RV88YGgDh8OBs4eCwez+bEsYMEJ4GmpfMlDG7pq6gH6hsTzd+mhSgnYyfCqXgMUGBdWHu
e+PGWSypuDGWYFyfu+YG0qCMjkb3diTL+MBFEDoisSStY8Za7WMWHzlH77uxptSRxN2FueL15U02
BhSpWNJYRM9hIF1QBGxMCTqR6DR2UO0W2tKdHVot9IqtWZLh4VuzAxKs7/1Dw/bi77LseegACamk
UtW3Obn8zqM4ma1K6Mhp37XbiVjuEATyz8xGdtm5ab03YAFFXVAHO2WQD/i3r3y9MNbQ9cyGV2j9
wv+YJttsSAyXpKitmxvVDlNvsC3INdwvmFXvknywPwLjf/JTetPvX3gdS//vTPPvHa8NF8qDNFxY
308vrM9Q0hA7IvvJfRlpE0wp3QcFRT+TGjZt/Q0J8JccvK8HOApwImUw8cJCpq91elHloi8ZUTZu
626C950Gzk665nhsq8CDZW8aaMqk/1wHTnZhhL++MvtPn90hkD4qAOeVPkspb5K6qrZWhXogLrTm
C+kcn8iwsA7+YFvHxZC3ZQJb7v3HfL7K2wa7XQqwyLB1j77R2SetkA6XBJglW6cTRCAqPE/64ljX
eKAeSQnQju9f7nfY7ulrZbHlWLwuCDYpQWfXo9xlBl0utYiD1vJtzDIaZwSgInhAL3PwJ0RqseaB
9CXtOL1JliC79TTN+t4Pvth2WVlsqHzZx1a18oNmi/GAHkVdeBevht7aQYXbDfwEchRHhtNRUMyZ
SPPYUZHbohfTRg6TNsfIg2uX+UGb0jFkLur3F54M9ZvzIU8rlH7C7z0Xu8xXDWQ/7vqkNMCSe1Nd
hboziuWrQW+//GUXPUlsKOrq6aai6apfJz25QFsEKIu7H53UKvftosycUM1pKp9l1izC2SwJ5b1I
H2Iz+zrEgw54wmKueY7TgRBOW8gWZUrXODRRpzqVB8yUtfN1NOemPugJ4vII4ZTQiL5o9IQYVK+M
lys/taryMFiGDkfCbGUPe7QsqztLWf43iUDRfYl7mSa3aDpFG8WNNWdhkUDAQNTV99/1yZ3NKy1N
xk/LLE0K+ZpAQ1sz1MljNjsKC9Y0FEQIWoyDyixImpyschUP4Zx66KwUK0PVsDnc1YEx6x8GX9n/
FG2D2schsArRTS1CH8aCE6I8Sj5yQNIp3lW9HzVjq+gRIuquH5YUyspRS7tAj9qyckem91a76ZgE
kED1lfwW2KMFXsoRMM8CthXHLsk9utrLiGlu8dL5M6Z8/VF0tDGICHXir7A1uvEqEdpUoUgS3t3k
0wSNFGehajOjvWn3RRC3aLNJSWzpHhHnFSHnrU1Kuvy/+GbNVSQ2wwOSOAK/rSoSY2t7Wv/JH4Q0
oQbAOwu1XiTTMZf59G3y6/FuaDxX7SjmxOP9OE6rGHho02GH2NvQwtloqaZzbtBQH2XOjbEgbUz5
+5Di+Ll3Vy9p84veYV/vTQFN8Uhnqx9C7jtDM4EQCB+xn+HWjMlBvaEMlaLpSvW2u0oTXdvqmEU0
CLhOn+yMRaP3VZNUaodOPyPFFXHi3nmwBO3QFT2hdS0q8Xwb+KMYkUmZkBG7NPXNnXInr7jK7Jz+
QarNcseib8XbnE0dbeSqmlRkzGlTbHU5q2vaHQPm/S5P+qML6HAMB6PDWlSyrR2OgdG42c6c25io
X00hHtSh6cGtE2qLADcJwsJbxg8WVe2YRIOWjXil8EMi2NDiKkKN37yUhW1mW1v0Rh2lzGb1zsbr
9sGqk4zXIHrq/rOM+521ZH3zZA7gzSOjN8FE6XgTtqZTTNW1PpOhuK/MvPfv+2bxx6PFGfJOKVTs
1x3brefJtdAQpA1d9K0+67H/3Pa1uGkXAI3bIPUariDUTN8nHwdg8dVM2a5OM4vu5mwgTq2HvNkP
jh0/2KWQ1YEdRN78N3vnsWM3sm7pJ+IFvZlyk9ulVzpJE0IpqcigDTKCQfP099sHBw2cbjQuet6T
QqFUqZRykxG/WetbqIixxB3sUY0Uwp1Ebtlz7SG9ISSJC6a163dHJcUH91ldonO1MT6Rspg8z2tB
hA/GCwjqXYs16BBKd0aQXW7DV1gq7igqVFJ0oyXZxLG369E8VyRD2C9uhbE1Z8jRvvguHpuTN9jy
iOut7/JWTIPmx2HPyfMmwzF5pvEhRUMq4cmHJYrW10G6TnNNOnu+F5NTTbm7Nf3vtRENO9x1NkUW
xENx6cXq7IeVkq0+oEJmiYSk08US3NoOQ7qARSAybXw6GRFI85Z3QxssKR0Hdtuew/xPrV17z8s9
dh+s1h+STOxJdTbgUsDt77H9pCdymGslnqtqItQZLkKFbyOgeao6zA8Hu2XvAAAZP91naYmwSkE5
9ob1lNToh8dIV0+zdITIMdzJ6oqVQ+rLMCy85iQEJ9ERjuygCJJtl+UYbNKx2XgkweMMvnt7b0zj
G0qQks+11uhvviGyD0zmtzYIgm0L4r+dbYo5FSEtci7Cm1I6BHNBSiWqn4P25P6qEV6R+dw763Fv
FFnV+ARm9zhOi40siVkyFNI+2YnJiippX1z4Ck/9JkGQIaQrvafZ9uePyJ4i+1za84KlqaxIGNvC
713f0WEZaPOQcHlsAJK1aBVDw4CYNJBGJvj7ZvIq4Fz4IyvZFZ/CtvaEHJvOcki1NIIQUG9clu4Q
bqJ/b8oi2HJB3vVzONWEHgxERM1p3OmIecAYd68r6AcO0C10XiPyFn+rxGAMoEBkbhZORM03GxX0
BdXXsF0a3nPyecpka047Ukl18ZMmPi54q7nTMTNwHcWi/NuVzYgPJLZFeYPORe8EPwDUcwmJ8DgY
twIrYId+5NAF+0zKYrudVqX7a8jOkRUQgTGviLBr7IyVtdwB/MYEgPa5VRwDa7mfgM60uPuGyPo+
qX3/p+/IqsqdGvnjed6L+KAUNhA0gZXEXrVNWIMZIHXiyCPFsVTieXzYk4kULHcprL9OFeiXDl6M
vCBNJZ3FixBb144klcivawftn2W7V0KVfZOJhq1s5qGeHY9FXfBiLMpDh0p1xk10U78Z1h94TLN4
mQKDQt/rIbh2xprTUlB08H5s7tdSQbqwK5V8BYS9j8dq7RG0FKYdj3A4kS+vQ0emQpOI/QslqCUP
EEHJ0SrDZR+Y1Ufh0+iS/JEmQ2iCPLKbuOIXN6npXJe9OHSVulbD8Kf0KStyLxqiR6Cp6k2vXfNr
LslIVUHV29m+DACcqU76r8C0wMQs45cP3ILgohuzRV+Dj2cLu4EjY6iQLro/KB3YpLam0/hPwbvY
90KPgcrrbVIPviP2tzJaxx+EndpzWu0qnl5xDRXJScZgXw9R6ZR/LPLew5M1x0713k178zSgLlsQ
g7u7Il2tRXdgrLb5vQ3+dpnCcg7zIiy87oTFLXnbeKz9rK3tIEjRv3B+7E1DDnhomt9FUY9YifAd
oMCPQ8JUBuzN1LkepU/k4ztJF0q4u42crvbS+atqj8ueNFdbO+uPRW7uWbI/RSjvQ807tHzgXSY3
wrRy48Tle7lG5giyjBifpSqcv4W2F9SwlpZLxnAteV7xZ1XnPTIOQyi21isSvspmwdOTj5NRMcXX
obe0fdgnu3yRfsunpWJn4hmCj+I8hE6o1LGdZcxfa/KSMmdFVc8Hv3X68uSEVhVlq+958s5yVC84
ZA2WkoDU80O3rpxebTj1/nmE8dHnCS+0nbo7UTxHcuPldh3LNvlYBglWK/6imvS9B1gkYuCqYkzl
acvjdyQZL1jlJ+tZ8dGj9y7TchpYdWkZqRqEhL++W/Y85L4R8Vu/44XIkrFgkV1Rf/9ZKEQZCIWV
+9ZbpnzbFgxLFPht97mDyJJ/WI07p8TXu3fEtbB2Dz3u01tADLFJh71114bqthz1vdqr+n7Wisgv
EwDhr4vYyKOMeskpZklvuewk5ZDt123debe6kLzrhpkRLjuPrdUWmLCHOzAM1SFE+oBzaxmh7QIh
aqdjVWire5yMbapjbCmiipZQmfkslxHBx6hajEJwvBYvJcrF7y6tjEnpLrsFnhgDuOVHWwbYPFey
2cjxWGYtzvUEwjFlLYezbXdj/SvZAGymJLb1OJamtr1jz2irU1NOHZUNmYnnYdYeLjUlt0O1rJV3
thZv4FpfVDNDnXHUl+XNzm8JNPCmuy3Cwy6wGmfL3KMEMah6sJ2zennDZyW2NMTqayEQQT+V7rZA
Jc773BKpRwTQMQrG5dEawb8QkBrzwEbJuCRp4O/88Sq3SvgNbdKTYB1T5R5c3cQmX7cinhmnyvql
BqWHH3R0kOsrLsazxANqUlpPvme/ufEfLfxo4/Hc1t9W5c+EMbEpndHuL1pkldzIHMf3NFBxVmIU
Z10OyNtHY9lY1Nto0dnSuXDFp5tkw+tF/cs0DINOCic/bs856R9EWySYBGUkyG00XvtJqh6FpG4m
3lAR4zBkUrW4FxgDmrIT6X1BOen4I15GBEypnrpoJTNhHJMjOXRLf3DrBpdrT554TyHcT/UlhhNw
slVSJ6nnN4F+2uI9RtjP0lGefV9ZVCELFMuKLX+ZsdaQW75tlh1kUMebT3KXxJpV+IthDK3hgGdE
thhnkppMYbiLZX9dW5QmuUuptyBjjE1KpM74XHVz9FautiKJd52sY7MUNHqhvS7HwQ8sO0fOQw1J
6M5sU5xZ2s/wQPS5l0ztubcUOvDZmuePm2klSqNIQnitpRWa08AenQ+UHysPZrQNgDjWXYa5LF3z
p16YPl59q1f2HbHxyvsTx3o7+4Dl5rxuRf8Vj+1IIHSxdr9rnlLeFH8mis/qI09mzcLqD6MON13G
ur8nSNAHSYk7Ve+nKNHazUN+Ttapr0qnO0AjrY+9O7e4rBY9XAipbveziTrrNz9Ts7PD7muyLiW9
b0qoV3LdhnX7Rhc7c4HvNcWRH/KWOZa71k/WjiNlcrukT52RcKUbZUZQlHrWgm80whzZ1uvwrTGo
2g7xEiT4XWc+jxRR0zJl7Ln3p2HC+cjpay/vpqZO4Mu3pOaPZOZnsE/FhxW2wYS9nSlqireteJl9
u4gOPT5LmYsdTVbWlzulb7UW3f3M8MA7QEWI3pvOFjwmpc/xx3x3TuljbhKr9satX3ltp3PSelql
+6Ip6YhrQB9i7J6KxYmNu1Keh/FRaa4cckndOYtaF74b4pHqlWBTSoZYCPu9jbsyM2M5xPm8KbOf
/ELhC9hGS12VCJLkEuOpBfPV2VhFglWsRy2riYTvGyHYXrUb5I6HU4nQV4+RM5s4EHqRR4DCwa+a
HdFAqGDalH4bZ1XSO1/hvFbLEdNc9Bor098LX+P2trsqLg5VVQPpj4YtWVNkftrNvEhw63mMRcon
9lHhmz/v23IAzOA9+OizfA42VycpRUEX5aHF4OLO6tptYMWP1iwVrVUt+bDpCVeZ0fKxSqJ5uyBE
WMojizZ+dEKFPY9878blnYsLcT5x6O+GDOh18CGrhxVZaiVCan6iRfEa45+6Nago2w9z3fnqGMhd
Tk8oyZX4S4ZEGaALmzmrs5m/FXseF0s4pNMNfyKb0Sa5jHVUbuk01jXWHPyv4qBr3x7zFhYVMe2I
kTvmbjJ+g7Y672+jKVA6DfG8fcR2s7jHwCmWS0HkMOGhKwXdYYVU93N3pXVecTF1KQx77iRbyPkv
iXv7fWmR74eBMhDLPZFe0PVU5fZ92jaDcjJB2bHegwvr5ptVe9a57SgW30PMMYyiYiisi4xdPEke
/vuXwl6RfA3cHuqpt7jB08CbPfGorahKjjEXGYib2o3KM+4HVqJjQ7jksaU2Nlk4JJHIdmvC3kf8
aEdp5pfe0cxbMGaWt3b/+K0VPcjE3d2jV94+EnvyS258M4ZZSIsFubFkQg2sgSFlymOgfiB113Ee
Nw4XIa+mcTIv0Yt73Yp9/BnvERXa6ldW+L7u3RzQervOdZ33Mj7U7Khfog3H6uta+dN2COZERBnM
VlLI+nhg4pyEq/ub6Fi/AD/c1gSeOkOHrsZpS+/A10zrvQ5E7RzWgcscSzgysSO3FYZfo+EqsueS
5Tshaz0sgd5MFcp3hRYWbpNmCbcvcXXCR1QRQ97Fuof+Yi1kB3e2NWX7VlQRSRX0kLQWk1uel6aJ
oTpQel4asLRVVtfL/MAsIdoZIxSLyHoE2GvmyH5CMxRjWTvYsyB0mk2f+EVk2/xYUdTyot7y2Kia
DYgJphv4RyvoRDtBKnv54XSCXr1w1vV+assmPEgbCNbuW7o51KEs/hGcvF+dDuP3yUKUdsAZDOlO
+IaNyx7L6ZVvGWzXHa/xBwCtaU29sCr+VNtEUIJMNss9V3SS3CgqwLTRyzF6okLct3NoRLc+A08g
RYndJNza2u/iDRtxP3H27DHEgrbW6rFWZbUcunmYviKH1O1DR2X219ra6MvW4/Dkg9FiarHGMdV8
H+qOkpqpy93A4KbCFEFiWl2yYz7jBt7FZRyl/TFx5XySQoLtf8PK/w7Pzv4zRs7qPsqxZ0RmKqG9
zPb5wsveLuVpkGMZHqt2rM9+ULqsrZmV6dTb/d+sDE+S68Y9mNIjorGuCQKeSYgq0mGisE9Xy9mf
w6X2L1u9NX+8sXISbgbL+eL4mMdv1NBVeFbFRnpyGFFAZMwZGp532rEqx31GNcJoCI4EPfL4p1RW
sR7omhtEZtqx80B5TGxUtPNB+wT5/VS0hjTMScw/o22CfCz2Fq8Bzt/Zy5KFIkoyMAGRqjxskwsq
X5DIhGDmchayzmyvXRknetN2DETHrIHZo1G57NyI1hUsv8bFEOnvndfgoLY8buOjcYz9NSc+NwQj
TNZiAUqU1zr0SbArICXEqetrOaVO3S48sQmN5F2I9PpYjnPPJgL/7U3bGWmTTd7tncVVbq5cTF1z
5FlgtzfIdiUw1WueWm9fqWMGDbuzLpVbELMOzvZY1QlEd0AHdFGGcfFPjrqmvz0P5WPTJOVf4mYr
h6IXtkHOHJr8XDNG83KS7JtsaLi8DofZx1V8sMbNGtjfd7wwhgpjztmoE0TAx3gYZqsbz87o0U95
sivafDQ6cdJmmqHpleE4IqVso+mwjWb4gWXb349hYZZvfdSZDXHOjkFdQe7uD3i514uju4mZwxh2
3bkhBWbkOyjOoaZv5Edps/u6JIZD/5WBzZTk3e5jzyYp2/OPZp8DdZhKTfi4nwwggxqn2sSJSQid
OycFoYGeP5BtXrsaQkdYAFlPx16SFlFbxrQnHjr9ZA80xA72ZFpD4YxHmB4QCvxCGpVte6WY3MY7
6ApBoDPRMUPYPVZyrhhFVcH+wSyH5RnJEC29fMFcw47q5bvyRyYNblh9zslsAsIUQ+Cumj4E9JVn
1YTfYI/l02ZqjNLcbIaJZCm9PzUHFkOlyN9OOBY9FKpBPBJcNuFoVKDvD57VVneSVdUtkmbXd9FA
CZTitwtOHAh0MmbBHXaQXRsPWTzs+KXp+GSVtzLhdbRkOBXsW9xoOFNZ2JQW+zg7R3B3TN57ymc6
mrgGlF2VO4oC+CJOdGADauZ73YjtyRJFkRxBJ5I/zUFvhnsbRnp8ineciefV2B1VTanjBuiOmDRm
TDn+YJ5LnhSTuMDNStOPZ6BqzJQXNrPmZI1u+6brrerOAYkf6BjdzsGIPMc/Gqa5uNosW72E3hQM
d1jPywd+9hqdJBKSpwIFKTZxLoXiIJsKrIsu6575syr8e7EVpZuGgaD7cv1RNDlTrmpPNc6CGw/D
DZN0dLvihkAeEJ0DbGq+JWVX0YWgh/9VgQcGJdMXEVTGxTMfq0AYnu272rll2QZlUsfTd0Iuabc3
5g4F7jxQKxkYuV5lAM8J45Ih4eNnzfPxc4JQQjtkVN8/6HrnKcSg6f52jawGNlp9/Dsk3vLN3xMy
XG6z3jkt8FBJXnO3OZZb5f2N1NQagBbz+BlOXnwKx5hRYlJYZOLICEs1F2RYiKOosAbl7LK9FSXT
8h1tg/lal4U5SSGKIbPUMranDjMY2xHIU/6lYATipRWPJV6fpG3DfOiJpsi1xYbrNFiduDZh1ASH
pNzH+NypLfiW0BnVnKNzqJ4rOmWHcRCIFAbc+7cgUXWVS78axAlOROg+UP3RsbQM5Io73xtM8U2w
n1BZ21f28s9oNUk78VFGKnpn3ZIEWbuxijwNI+/rnbVBpX5xu6jzHud1NdtTXMMy+ja4UxPd+00o
9M+gSbyGmUDNdJktpXp2gqbzUhaPMvyfZFX/x/6aDS2aiBAHKpRRvIX/uav1O7mFNI1r5hViuaza
C5/s1U1yDjnviB3/3y7L/6+7RXeLJuH/Hi960b/a7T9Vt/z//04ZjBHdRlCi0WvwWdw0sv8W3Yb/
hWgnZKOBRooSAand/9Lc+tF/oZtyUdViVw7+I2XQC8gm5IPFOI+5k4xc//8lZfA/1/kR9jIP7yOj
BP58aJb+d3X8QAO6a0isKeXUcldH9q+QNHNmT6533nnwD1XgVP9TLgQZOf+xzccihiAV1SgaX7T5
DrPP/3wyXb9rACpoO5WF5qBi71z3lw43POrGghohM0bV4f1QbFI+1nU8RE/7AmiFWZDfj3d1D6r+
CoSQCaBnptjLC0VteBt8QWP1i4XNCD/bP07pOkVWM6mjhyI7dTjWbbTZP/BO2R7VLw7Iq60AvWeB
V8s+j0azZk3TFN6dJMpApLV05SeawO2PhWtppEhGy1M2dgLVIVLmu2nqyhwXpqsu0LlqmZ7rzZav
YU1nmplF7uEVB77u0kC1hUfUeuJ/D2gByxMEFxbFdbMuc53io4y8XOHlxe5VC3h7YxNiWUCFYeEU
Z1dDUUPKmNgyxssiuquMwRSW6aidmtSdJn+5kM26dt9UIgpIFqVJTp0zzy/QxpwnGIFxdSB6z/5x
y7wHm1ShGtrL5UEK1R8rZu5hGjIpuK2vlA86RPnDc7FEQ3ds22G1XhWsFi/XC8hPmC44x3DX1Wt9
ciqnIby+Dz/hyBd5705chYHs5I9YxtOT3cfLF5USHUlAm1VkmGn4iw6LSFhQRZvbfQHV65bcH8n1
AljE2IGZMAOHA2Nd1znbjcV/h22UZJR0kosO/kyU7lsJy6JwvVdTNFFwhG7jyUMRljovpa/znXgg
D1wZ2sP5GcyaMa+qi/meRdiNP+zgNkoet60/eIrZYMo6YL/WLKofm1uhfY2HTrxFPq6mI8Xr0ues
suvfdqfxJq9iRN+EzMuFeOZRLx/Gffdtlltd30wnmoz2ZveLd694mijglj+xRwHlXROkPWzG/HK3
5ZVNbzccNXMTYmGwearnzh7kDxuSu3puLJ/P3oDiUkctWtY1qYnEMDzxrbexPk4Fpq/cipJiQivr
eA2yj1k3p2LrVskoFLVKfdLa4/kiIJCyZB0nC0T3gHJlXrIFIP7ybFPU1++dZC19H/DY8xSGze3/
BtKlmJkA9P7Xf2SMKswZj2vdZLjV+Z2LfY0Y0E5NTMjuoZXgo2hWF6ID9kwkfTlfoLNH4U8fXvWW
bSVjJ6b9YWV9TsyawtNeGZ5mT+zyhyHnAkXmuHTwoJaZv3XvKX6xlDJ+gX8oqnQ2alQ/tmD1e5QH
2Ft5U4YgW2Kmq0zHyqQ/9Mbn6615ulEOotVp3k078arYcqXWgC3V1h9snafmeQl92b1pSiYE/x3A
iVwr1HV5nSRCZHVYqzfhjxY96MZEKBs31Ia/qcDqKAvXWdmnHl7jX60s8U8LZ+GbdgcZ/Kj6eE/r
eXA08yDnSpzndLTYoH94QJYQHgbKfytHET0Os2M/jFt7rkoG5tCcVg7KQzVOdeaCA2ddCZBTRZfa
uPrnTF/Ipmg+7mXw7m2NOQclHxUBrKk3IvLRwBOfk3Jon8fAtli4x8JmcyDWO69xig8A+POUN64l
opfQ7d8YSv6DU4jObgCGdbJb7VzmHUho2guI4mhqaBgK3R7GxF9ee9A6WSvc4Q+lJ33Taocv7UDz
s4rpGJXBp6kTkfZ95Wfz7nzIePjb8Tk/RKMes8p3WBQt6rTBJ7xE/fzV6+4JN0qcu3qh+SisV6vG
M7Qo9gzJ7YNJWPdoKx6vIE+z0VrfF6FPUtvVUVVE4MZiiR4MehIeB3Oa6cWsTTgsxhyIWPPwyNqb
g5UgaEkfXorHpK4+sAvmwt/3Q1uSNxLd2LUNhsHvTuncEJWsxLa7mMSdg+2U1xnC2I2zetXhbQXZ
MAi4Tcqm4p4NEH2Wz12AjfWuHNg0svEmTakg4MEeV7zVnr7zdMshNtffuMGWbBp4ZUu/u7qSY7Te
4yNHVfDJzP7Na2mEsFTZ54o4J0rnfboQKnwpdcvUZtjvi8L8lDuIMTQVZTqOoDCwkpCi06DNSpJp
SsvZO82CoMEkzrxhJhXY+4Oj5mI57A+ECzdbdduPopkAQBcVn1K1MPJmIH2UjnXv1uWbB3SEm39P
J3hS6b5OekuLuBuhQIi6Aoa5o46yjRe/jHZiBSwUxwe/DK9lQwzuXAQvNiS0AygbDd5j/jQmeoEC
RxiDEvc6Cc4mxn6NzODRFcC855XQltKvT2wuawaX7nbZtvY5wHGXgTrKSYvxymtiIU7hmuSisppe
XCyZfNUGpGkK67JmbGJCAIbQMFktlzuSi3h1GEDGex4s7Ysz7Rb5yNoe00krAFBrvAF30TtHk0XP
wZpiNS1jfmZc4CXMmMuwXU7G6fFP9GH9jrZo6fijlqiT4WMIjGlh+R3XEbRMwfwqtRwGL0id5uY6
kT3x1uvI+QXUtvyZWFKGrCanpMmdDatuvW1PjMn7DG1N/D2KewfdQdP/qgo1Oceu2vYMeQwmdCx+
jI2mMiujoDmXYYORb4LQAOhidOM3JWeLYWC9VBLspG/lakmGnPmAeEBT3nI2lnuZ2atRP9ZKO+eJ
0eBPGbpjjv1XvNBoeFwTjTHHcN3Cp9lJftkBIWNxafleiru6bU6OUw7hF02Jdu4TzZel8VyWTFoo
Fuw0io1kcgZtb9Gg+EtIo0+jU67/JKNws2RgTwtDyhKfQYxopSHxLDyM09CU2UzrbadNMd5UYoUX
moyYOKbkrt2yNOBjjD/tutWPZBeA+uxdJFaopRr7hfEFWjbLRvfxL2UHNAwc7sSph5RccopOsyEW
SdHVP6GXUafCXaKvxDbNebcX+xpDNjgksCPzSWmdtWVFYEu4djCB15qNcCvaWzIqLSkSiOCFlCpC
SLd599C+WM34gMdAHNrKRCNLaCWPwdSMryMijTN+FHBjJHU5F1usgP8dBYpsK0vzG8nXdvJU7Xwf
peO1HIltux96f0Uz17dzdS6H2v9OB0qWRDdr91gaK1EgEoX9wfbwNCYBaQLdqJl5TN3F7uy1Thnn
ko+tCuYy5eI/OPUYXUu3G17jNfpkwAqtWBkHMIBRZza9/aMA93TQfXgi/cM5MQIFaTZ5lvM2Kbzf
XLFoCYsezeK4LqcEee+LaH1x9jlAz3p064vwhvZYULhzHIKnlVyHd9FoTad+9hKKndZcsNpDJiGC
8YVF2v4yT0gne+ZidzoI/lltIj9lezuEx/gmwWrnacjrLoJZkAyl8wDXxL6CKtwfK2AzHT7uWth5
WXTd7xGQQYcX1/SXODH9474mRwbKxSliJ4zcdZ8Vr7anm+ibtiYqrDKsi5NDsCvzo9r6YiRQfbcn
fDxVkMj2EqFeLs6RcZJsleRpJ6yiEGuEZOZFHUBD5ol/uVOVQwCbXk7Rsk5XUIXTNQ7D5IDiHFjy
FiwvHD3ASbmEghOazo26t5rm8+4wlzMW9MebRG/K2P4jrlNivcIGsI61u+t37XmMXpva2s61sus7
Zj762LmL9yOh0Rn++kMRQsjWYTLfmXDXT41Klg9pk+pylF3IALL1LRbzW4SUKjZj/OBNkUM505pv
dJR2BVYsQuFYGJq0eC0H5kHQ9NINJgL7JFutb4vt3KiIMzi+sLN5pJHHuj/LmzVGocdpDvaW4JPw
J7kcZ6tltYXlEYlPX8ZI1pjXs4/sMK94hoznxZX1MWkqRoRT6K5P4WLFSKPLWEznECbhgsCuHKI7
bCAvrd5xG5IuOKDDNFN0rfDMv3l+4sNN6dSVjNb12ndtnaohrvM2qn9LxuUjQBXH3AfDTYrAtxpf
rBU9Sh2gvkomr81dwV6mgY3PrKsEK7L7qmgOnuFQB/KLyMsVDPAPQINKP78Zo6Fg8vGXBJRCP9pq
2vQU5hzhw/7YiZM7R+5NpOKcYRb9UmbYvqEabEkfX2oVZJRihClo2T4sRW9d2OaX93NFzO1sxEcR
YtXiVHfu4m4PHg2izHTi1Dwl8eiyRguKB59T/ClA3py7sbCoAUrxHiwjM+WRaK1hc6sHc5stqdrz
f+OAk59EB6j7lenZC5TJ5gRI8b1mhn2xN6+5D4Kuf5/WUR13uYpc26U6WfCKz4XrwqXkDGKNz9AN
0KfNKIk94fLQaJeLGvHmkA9CUOjvPM1ztHA4jeu33azhKehtCg2BqnDKqrZQ8x2xfFNeMRrPPCL0
gBZz5Z9WdzSXG5xAI3krrONt2nGN2eaAEQ0hxo/dMqDF7Vdmlnx7vqmgQpSJHMTBm4fgg2QUpqQ9
fXdd8tbOgXa5xHd16yodwO8tf+FGO+VzsYbhscMq/NCOffRRkqf8T52Qs5pq296fOnt6ooGEbz7y
p82T1vgH27SOYYRsNWBCrTm5Q9Wn4cTqwb4DrkU0VR37fFqStbuY9m9oWINM91T2p3axmucwGkyS
Wn4JjMDWkgOsDNB5sj13qutMiCH8R7QWuTvW+rAAm/0zDjviWVg6xw2m1nRcOqvSx34MPXMYAvf2
QNJm3pF4x1xW0lreW7qPLpvqinQMGY9i0NFPPn7Ir3CbA7ji235t1S0Y257huhgx+1tubzVsoZIG
Q6TVBK41x2vA0JpA4092/OMPaDukiky+981hT5UHaIsuaBbElShDjweSXcXbvCi2WWGPoOewN0Py
D1L0+s22IzSeK7fubSd2qFxlAMm7UxKkihHC51ZClgYbL73fk62jzNNccJQBLf3nik76YAhPvKt2
t7moSZijNd2SCQHylPk4wixiqSKQ1Ss9HPnOZMYJyLouuvDUn1hxWcGsPrncugsKDqal+6oJuRiH
LbV5Zlz26H37SkZX89B6rXgjDaF5RJBEnJXUOz99CAx8LNeinprj6G2rw/66mRUN0EShMNlN/adV
LdP/dhbe7232ml9tZzH2L5FDCr2tVxlIear7ntzFKRHIL5OpBvXesD/gLi6XFz0VhFm1VdStl9k4
weseLa45S1f3n9rwobMEajwCiWxLAFjqBU0gxdRds42Eleytxjoxo88+IWUYiYFjM/FSu/REedG4
4c/WKdv5wMymqzJ3l6pkLVfr9hxBYnCOrVbR1yLjZbxvgmWPsGzsq3epoO3+gqc6/rKtbn9f7ZmF
8jpYqKn0Ql3KT48Qk4fF74F8mabp/Lum2ZZjV8fVZ0UQxEgx39j7eaLi/IfiTPGgEsI9pBbgjwdX
2eUMD4lXbPU65wfTKbuEYQ3kGqlW8Tl20Rv3NzFI9qKGPwu7mQpNJFnnPFmb+tWQSnZdqp52vPjX
fCtoDf/e2bL/zb1gqstiWdEL+BMjM07L6V00c80Eq/JIDxsZuZwxNOzTgRWruVr4qvMKRc+bQNGQ
iy5ANmUTCPqJrrK9EgnaOdhVgvLXzQzNSWYV2PEQ4FrMGtZFeu1l9uL+04RuFxyr3WG6ZmnobgCH
qpXlfaQUexntYXBga8I/sQwKxhQVGSUHTe7Qz9VvuWCmeWAScdPMcP93cAQP7hQ48krOmkbUu1TT
b76aoh/1bUyn1sofBKYUd7CXi4XWoW5kk9O78ZvIgCsqgy8O/7iVEfLgAlpG7qv/Zu/MduNWsqz9
Ko26bhqcB6CrLzKTOWq0NVi+IWTJ4jwHGQw+fX9Mu/5jq/7y6XPZQAFVhTo+ljKTSUbs2Hutb5X2
vY/WY83OxF/jmbS4eYNx5hmyyqxcdiz+HBvF8kGX3olJhvCBkfoxjis0LEEGRf+AGl8vGabJjt16
5UbloDfYgQZj3hc9kkzEKzF0oOuS3HI+BVMIXTESdOfyVASj9MxVoyRtJ8trtHnrlXVO7tOEvuTG
RaOFvj6YmieEDVyrBqPYtJY+2oS1kZFvfKJnrdf3lln1ps/x1yruO0Px9Xei8cVeJAO7EG4oxRuc
ZGvllz1Rte1X8ldpwZQRHdYfrRz6V1wkU5ABSl+jSwtIjcDsN1XrRXUYlPCO97pEMbJ2nSGbYNO0
zZPmWPwCEz40YpRzb8dCGFeeYLwwBZS9znfgklfQb10LKTsVqWzzsHewcO6Ug/5LX8mOqIL9kHd8
JNFb/H7B90TntWkq4Caw50jZELlRnlroYf1TAQqB5bkhfuReRww33bJcxtmuh26RX+LA47tKOK7n
l6Wa7MxZk1Uw5FcGS095MQ758Ejh34uHysXah+NEnxuE+B7hBPoYR2I3oABs14g8+W3kffNGO1k7
xRW4Md4VJrnBPdAGBBpclUKt2dL76irD5pJsRt7DdPInZlT0tSzadr5rRfZaak014Iqo+YgQd3j7
oMLkRIHUxbt0QDTS9XZ5obngOlHU2A/INkivGuBMl46xzRmNl3dIYaW7+k/iBirabWCuaxE5Huh2
dD5sdlnfXNuyMshvrnvn6afBys2fkR6g6vpwoHz0MmBCSGl6b/OGt28Gempx15pWe11NVmrQTxmJ
UYJRQpwwmQylWP/+Nc1fB2m8KD8Lxc91mKQxlXmPhaKYRuFL8YT4Q2ue6N6RaRJxN3zrON5tzGF2
jrbqW+a1o1YR3zIA7NkqWi0rtCvtbSFL+LqIuJ0wI59lVU06YchW63xppS/kxiHdIlm1M0wJ1C5W
VXFwEf69jUrjk9cayTYwWuMoyIhFou1m3Z8lAP/qrz1/vAByK7LuxXnKLOjXacysmY3B9oHwmM4m
93bdHeIkbzeLKeKmk7a8tDw0thly7rvfX9nFIf2H45XpFrGzHkwLmmi6uQAjf31lBcMr45oDPtB7
urE6vYQiJBx8JL+8ROv1J8iF9x+Ul8O66poWEzT6xO8NtpUy0or7tV4154UpnVJ600rRJNj5Uc6i
gN5haVKwcNB5nNmD/8S4febo/PqJLeRALnl6DiM39/u/f3n+mFZx//e/Gf+ZSjMlGglPL/VfOzwm
fTFrYQbx1mVCpcXX7En4m7Q+bugmJ33+FM14kOkBtAMNH6/TaR7pMSdqwdDpCuUV0oyo8vwmFCZQ
qJXlZ0R/RAJNydoG8EoTRnB/QSCQKTXobM77ycqkx4EpUTUNwsojlECvTX2PtkMDejbgoUDLSTt3
64xACjc0mpcahXF4fU00AuLliuonW5fa1H/xY2Wnp4pCx7yiU+02GChcpfZdAezmppATXyL+AKO+
p/ZkwaWzz/SozSYWZYEQA49NBaMPRlRUlVsiDpalWUb8bz1q+BnzOnJOrWd5t1iW+NPWgQe56qTl
DUuyi2HspO4sKzWaZpb/seTN151Id8ISfJXc9/Fz3ExNtEUa6B9L9F7ZxhbecJH5efCmWwlLKdc4
ZY8gkrU9DqSLRI9VEDHo75IkeZg7Md96mhIstqT9oj0uIqYWiFnoxxODx4JfeCOblPA18k4SR6nh
m1PYVFl1kAzap4ngD3FQ9ch20A9A+fAfLigtHI9pua0tn99jpXQaQnNuK4X0ii13rbqEXTaH8NJv
OcenO23KuJYR3f55H/WxJg6iJMJkMUelzHvO+5XT4jY6opbVpm1qCVptPbki+l4YUi9PkydLgkUQ
7XMIDFTThuP5NwypzYsMfOPZpkZ0gR8iBhKyZ/ZzvggeHxo8Eq9eazVvdqYGzNayHJP+RqD9eOrn
DN2nCS+eTqQMtsiVvUfTQmJpZjp9cIVl4yoSRLaGUYNmtwHU8Rzl02WfVfSe3SpTV4Zrc8Ao+kxp
x++7+AS2ueaLHe2V1o7lxqbz9WbUuXmr4tywV7Hv2c4mKqu5AHbRYH/4/eL0bja+hI+6HMC8YIlU
dN0zVP+nRxWBS95YBrbEFLcxSQPMnG75jKxTvo3cZ220yVVGDOufgWGW5faXRZEQUpZhj9c32W7e
7zam5PwQ+ZJ5KMZgZGfagsLBQzX9Rd4fpTICG2hC9HKJI3SWXe+nz9dS54xphf9szExO9XnhHhjZ
Jd8Sp6F7g+ony/5kIzUWMMXPH43CBykFyNZFDWGQf/TrS3YVGL2xpIfflUV0NdvIrFaOFhzhUjqo
3iJyfsocBarmjM2x8ju8G92E2Ecf/F7Ddw5LdpUkljn8yRt7vw+BZjX4lhFcINXwTe/dpahaILkt
p6lVgZjpxsdPfQNElovf6RkHs9/fV++/3+XFbB2SpOWjfKCY+fUiBIRe1ai9B7xSJZ2thNWA5N6J
uNjfv86yef58sVEW0NAyjMBZ6IcoLn59Hfqq9iiyulthpPceksAov2W61bV7VJgOFqAKIfKqmKHK
nKLZqD8LFr2337+Ff3qEgsAGdAZsGviPb57vh59usTlQpkZ4M4Mb6U83taKMp9Xk3RomksqV5ajX
MlZc5t+/6vtyjU+8xErwv4CagdO/++DM4LDB0TZdVYhdT5bB+YZdaRl3Q8h5GqEtGH+yr7+/fww+
J/qJAHyVg6Dln9gorM14MhkDz0kaXOO2kg3kVetboDq2it9/uve3j6k7PDoAZ1DrQAN4/9hWiFYC
MSH2jwOOIphTm1y7rUUzV19//0L/vy8P2AqoawP9ifGeMpMMcWV3tjcv6Mr8q+NEKcknScEfBCPe
Q6/zCbQ4Czp+/7qs7O/uXMh4NnIox7ctSm/bevcFUtRUbh8ZksdPFNe63vdHZetoiQmKqZrQtGv3
NfXy6Q3Po/HqaEDMcYD5/XOfWKkINV+1rwRLAZpHq+KcciaIagPCq7j1kL7d4+IsL4KJ7uYilM8e
8Ihlz2Vq6qReRb7PMZvuHqXUqGhkpikeOzMex+eCnEQkO2kwHR1uPkjbMlDPljP27VrLoC1csPsy
Ymrd+qsUkdbuZsOcDmgzKh+gmEc5Aj0lTj/X6L6FwLPQ+gHmdA294M47n68HCj9tTfQNJ359xHZ4
QC9LORGYgm2mj/y5Ocp6tsFrutWo7RHcsCsnBLoMq27QcIDio2G3DrqGP6/OzSXN4lxxuQSa+jf2
qPgNcQHf7UoXsF1znLyMcbEu6USYudgkwt4XDeqhoSw585p9ye+sktqkMArmmxg9OrIS30asMoPx
xLgyjpft2JX+Np1tNqpKZtp1jz4AI8fSCEribibNJJ5BC1RLhy0N9OveKQUfBJkOPWdFERig5t3h
f7URbJOL+cmoxjf4CsRqu8BHKeyUr0NzhnCmX/RORsfayW1E8l0z2Pu6qRQdTs2JHtOkqiAIYFDa
T4hXP/dNKh8WOxl1puY6zVGrLedUdTGGaZVkfhri2e7JS1tWJoEab8+42nfXZPRS4qjMFvban+TY
nXrCWDZBI53T9z0f2yifTsd8nl98bwoR3lv1T00il68q8Kn5GmgYGK/ONQKToMVDQ8Cbj9e68+0L
j5bl5wlxMEGzLulEQiGq3eQkRz1pzGfuIBRjH9VsPZq/IIvJT5Wh1aBTGg2ApOAYs3MUECapAim2
BfpisDh48aPLrKIBve1K0bchKpCyvEwlQm7wrq5tbBwEPjhgLIeb+bv8ZYaVQSJrJeJm55b+oiRW
lEa0v5sEawHPCGiM85ebdSnmQ+TZdXCq1fQDef+XBKR3dcl//mv5mZe6oXaNE/Hf//XLP12mL13d
12/i/d/65Yf6/z7/6/hbvXBSf/mHsBL0eG+Hb536+K0fiu8v8ONv/m//5X98O/+WOwAKf//bSz1U
YvltcVpXvyhBTWqgf60cPX7r+m/qn37gB7DV/KCbrg5FfalEAeovUQr/ALZ+wGXsg+NCAg7xzjL/
0I4GH4AksCNBwzMAWC1AuKU/kfz9b3bwgaISvqbnEcbLUdj4K9rR5ZP8VGCgLLapZCC+LdAq3aeG
/LXAyCJOfZhXyJulyiQDQat7ilatbkJlE/CGjLrKn4ACDHvKoDmgt4GTcNWS8sxzI6fXPpft09RR
aUFnyO/olfJENUNWPXY6APMMOOETCirvxgfS9Lk3pPsmW+3ZRsT+cr7of+nG+5d31S/33nXzrfok
um/fxOVz83/i/uPr/83991z9x+Wz+vbunuVnftyC3gdwvA7kNSuwKI39Rar74xYMPiykYMJMSE1h
duvqFKAVZ2tuNM/gRtP5wQDtsw6VDwHwj3vQ0z8sBba1kIS5Nc+PNk/ezffKlYeWy/3HP/8MfT0X
IH8UuA5DbjBp3IFUCjqp7e+ztlI7bvpWw+1AhVm5a/AmMdo5w4ZL5+V7hpnYtWIiMcaw07rhqo2d
IT3ps75hEYVGXexxJDDtiSPLo4nYOhjwEiHRRWl2gsbM84L0cXQwDq/r1JNMbJLU2yYimiiJMp24
nMnQGS5nZgwCiDoAeVo9o2k2G+sGRsT0ZpzoGTKcQttlQfEKBmxsu5mDJ7oQu6mes1kw2tGJmP4k
INsJj/4Xk7Jev5d42ABlpEF5otE9dxsL6hMtqZacba3CrR3SyUiO0nWyF3DjB9+B87TOSJY5NpM9
Yb9wm+GBGoupG1TPdtenctrS2zSKXRWIu6BKy2KLB2LTTm2yt9mKtpVm1GmICDHazolmPJtIHNWq
HEDlKPghz1OTiS8VkqB9LbHiOwI31L8fQ6EOr3T2llCaf/0YXjwzMXz+ZRtYfuD7M2j6H0xIvC5H
UxDV3PH/7xE09Q8Bag2yKJDU00tcOrc/nkDH/6DDLjTokjPG5sTABvHjCXScD3QYaPey6gactHhu
3z11v3sKObn+sg1gv6JWsNkK+C/tcct4B4bMJ0/RgEQji5OheisDETxVJd1JZOjDrgAo9i2vRizX
ONX9pZ2ZD6Gvhuly4W/ZW+LK7AcXfEyDxk7rCDjPME2HCk7TLpsbnH4dfZ5pTdaCp4cG5mgkynZR
IAfG0/rEyM8BcMD97x6DaUAh0w0jEriSrHSeJSeClTTQ39wajheZCDUxCK6XjMY7rprIVzhtp5fJ
pve6Kx1bUAo3Psq1uGbuCGlEqgJ86bTQrZy0zcK6TZmCJLYuV84UQc6LULF8tgrfZrDtMrBb9art
mtCyEgvh5KhZHBsmcoqJALdx5NZ2p+9NmWtHbE8KvaOcb8Ygqt6gpGjHHGXyJhqRZnjF3N1GDuX5
Rp/NftqWllk8lzne80dlDPAZrEEPLoVZqivHVAogTmarB6UmJwknwB+HIMjpLqadbzypyhnJHwc5
GGzbKpo/d1D86S0GVfM85ZSaK4BYQMJyS/fFhqW7oCsxakveeya8105qEINmcCQcKZrUufQGF10k
Oel2vMHwOLwlTpw+xDYvExa0m/J11QOqhpgZJyShMqq7NHD7o7FXXXyvGruzoL3I+ZGuKQfJakgc
dLt+P5cbUg4Ggf2kjx+EnhEk1JV10CIi8pF2epmL/rVxaymOKfZd1Dkzu0RYFUkOACs3GHZGMzIL
qSqMgvGYGa/DEFhHq9FKfyWNDs3TOObDVV8QB7drTT4OX6/FRMCW0eRsm3kcjop00YbB8oBYIcc5
Za8NswSwxjjAiTfYuZtuPzJT/RwIvw1Wk9dZpA+b42aoNeWF8ARLHRkWUT0b3eyHiwEuSLWhbuQ9
ICwkvn4gRvqrpTnVZ/roNfcMBvevNsk/EDFs9G3hYNtJuhGQR6K1GCJupQ4ZKuAtoNUXHVYL4snT
vr21CVR+BBaqV2vEpvnrIlTiYJl67n258BLC3M/wJrTg0vJwlGRRAjENPosRXQJWhMJlo/CWr74G
7NOsrGDoyH/APvtoKywoe+QT8Zvu51LtKqozdyOtPs2vJ5SaiBMDs2o31dSoHcY6mJkGMmfUlmaX
PERzHPTrzM6ibhd3DZCLTFjzQ8NBiw6QMhFECNVjFdW6TiZoiU0v2Wo56rZ1Ce6FnTSToIOwImfg
MWWnraDiiS/T0FqPkd910Ya2DrKSpumi/tLy8zFb4YTwSjIz84y8u9Kr7EMc10N3oA1XAhQvMttf
l+bkiB229TS7VlIbyM2C2ASFoZ/5zg1C4fu13UXIQ7simJnYpl6MoLu1F9KVT0WxboJgQklp9vN0
hPEQ3UFi4UnWZ3QAm7RJx1u/82vjmGp24ewnZqjy0wT3y/iSVpZNui5M2WX2akzNpu3m/jMaTccG
fSdHuDqdxVnLVBn0SSofBbUAGWbeYdFEytNcp3niRLegcTwEQZEG38sUXSAvBvT7xq4cKzu5yq0g
fRPEtgIuywN0TRUJvXy3aW71O5SG+oNFKeeHQd5kL3k/eWIrSUkwNxgrrPirDTzsC3CA+HUchPXa
JaVehEk12AArhnHBFbm6/lAJ097UDetI2LmG5ux8QnofDVAGYuUwUglWne/Gj15p9u0FtofUC6vG
EY8VZmy1GegrobKZphyU2lSB23PI98nXdg2uKMTX5ca3JvgpZta4skq4qV+D0dCmZe6D9nNy5TBs
Gt+ZgV1VqXVHqn3crwfdGGoypjytXdXZ2KG8KfSIuamBYpiX7R9bu+i/WjIXEUPGtvdWxDEQ3BsZ
dl2te6EhP+qcAd1jBIPLCL3ErdPtAElr0w2FkR00XfPeqDknGgRZhMCKatNSB7SAgYUO3WC9SiMg
htxOOZM33269EDkr6Fa/aUqkHMmEKM5JXInaiebk55QNwNhpnK++dnoTdSwematvOlMjfxertmCe
lOZdcKDhJl76Dhf0ahLtfKcZUXTXe77f70vff9I8xoB2aWfzrkhQ6s9RJ786Qx2fBjfAEkA0VATT
ygQEWk/1XWf74lKiuH1bKDn+Tk8qtRco2Fg/eYmXJnOat0mbcAMVYOXZTGQBPcEgVxypQJGho8KC
Mn1h+fZc8sjc7LMjbEPeaczYPs6+Kx791ujr9ZhOw41n25BF8zmSjzmQIsZt9iIh4gtydh6EmB7z
oSoOMDZacKzwU+tt17o0jSsvm7AX58o0Nxw3YG4aYtzZXeF8qlFbxJtyZDwYJg7WaCzzFOrog/Tg
aWxKaB12ECXPOWpjaPBNphfw5YK63/oR3fn12ND+W7EczW98Hto7TKSCYKcICoX2v3A7NwrjBOpi
YBfXSZcoKNC5MYHeidEXr/SOTJ11bUTAePDQ5cYaP0OSgv+KlPt9OPHvwylVMbXib6riFFHQc/W+
MOZnfhTG7gef0pOZDeMr0ycz6x9n06UwdpBsBDRC0GvAEPyjMHY/UKguaG/DNmm2/VwYWx98Zib0
bh3GM8uv+wt18TnL5Y/TKdbagKqYvo3hsiC6NOx/7Y7YkVOw7jrNxvOiJtg0KA/qlV7Z5jONQJFv
alATj9Qh4103TV/QmES07+hqb/GwFkaoiDrrN4DLyhNe2LIJZ1LZWcZrzddCc4xFFQ5pOwY3VZyp
/jRNhqY2Xe9ODz9d8h+n7p9P2Zb3rhtPfc9HoAvgkmRlOkg1fv0gQHAtD1AQzCCMQcF+jttkAKUA
ne7YIt6MV+Qwpq8p2tET2vr2W8p2j1mklQzu2BDjAhRcujxtqKxQJqGuuBeoum7cyC6tNe2hgvgp
wyLZforFRz2GwkwZFLjpYXKUv+g7SxNXkO8X8R7G0tTue1NgGMPWtESny5jUcAVW4nM04ABhLI1w
1cdGmDA8zKSJSU6WD7ZKJxiDvV5gEZjRb1Hii+Kl8cn9CmXsTedOdBStJfHYKMhSMaKXn0zfAhTu
Zk5IXCvCtVSNeYLyYYEzjIw4CRnNNVqr9PWbm8QSslgHTY5EoveIHN72cSQB2PElX7DP+reuXyzW
MM+SIwftNJDrse7RYIrSNfq9G8QaSnygoxfouJV/5DwVNTtMUmx0rlc0r37qtcd2DmhCd36JuyCr
ukNBdf+UeVlnr2BeWVwk0n07nAoGGaiBFcz7thviJ4cm/82YCBBsxWSCNGPjGK+gMrGnkHtG9WJq
s+aGRuEh+oSaQptDU/EQoyM0susyHS3q16CaXyMB4XlVJtJ6Y4hMnTfC/bwzimGEWmgl5rcYoTRF
Xd4hU1dadmUkIjOv66kyL1rpLt6KouYJkLzj0oo7KOdeBpTQ0eVMXmxsyY8EgouZwTs87+3UOv21
XqZkqBtIYVGGWKNpbawWWrff0wQlMr1eQCLMLIBsd7bzUNWm/5Ke12JYm6zL2XmNpgRnvTbOa3dy
Xsfd85oO0571PViW+vm86mvnHWA+7wbaeWeYzrsEVk02jPPeAXqTfUQ/7ynciewvxXmvsUeZPMvz
DkRjN3hS0KL5dzgRwbif96vYaCTY8wy+tcl+RgeYnU0773Ie+IuB/IyC3Y+yg50QTR27Im2q4sD9
x14pl21TO++gxXk3hT0qHzmcs8cyhRlugvPOq40AlKJlOwavMcs7y+yzz9l5v04ZaHyx4d5NtF01
xO4gqoAMkkrvJgd13vUDcE9v2lIKDOeqYF4KhLKpfX+HsbV4qxwlLjli13cuNQWbLNXFeK40Ch7i
k76UH+VSiDjnmgRXXQTFy38S54plTlR0p5YyJk807j65FDfEVTXBIYB9N/N8L/UPElZqIYSb1EWe
B7BODdRbO61v/c/BMIxin5zrqeBcWwXnOovUOS8EJ0v1lZ0rMcOJsIoTDYPGND9Xa6prqNzoPVDF
xQYFHQMCartxKfP87xWf5gkDaehSCepdR1WonSvERDejBsvKUjnOQdxTRS4Fpenk/aNTxVSZ1lJw
LvCYfIfhhjp0sGxBICehuAuc0DDvQJXwMKtzBVvNMdUs4j8qW2xs6msemXUVRhPppagg49vawmQW
GrxeTi9iqZNTRDF1OJ7r50zjpiFItROPOUtrgAEPhB/ngoEDiuYkHqCZdJTWSffKMsSdFBwZfUvO
9m6UPxJyTUeR1KwRNurUApFphiL+mAQIbtaYHalljd6vKmS9KIVof8BQW9ltEGFbBq/jABi0Brz5
7tQnK9QzqXETU0jH26RMafbohoHD3eWMAVdxGG1vuwhn0y1Nl/gKDwZmNw2UG1cIiwSqD7oVBWPL
Qj7jZknufAsZ6roiafXVHAJ7CrF4jOMFBGxZvropTL2EZ9xd+dTIxAOQ/Y7ssjOD+UhPF2sk9AjS
DxuzUidOS365kb4+Peeg6S7TSTQ0ByIJGAyXCedYSJkrgtFYsmoEgTraKGF+CrACnQDQqPtEWUXB
Td5Xt0yl/GsvQYJkRlP/xkEPDPRYTd02zy0HUJcccgFPr0dU1we5GfCE0U7hnIGxOAT/AC4HP2d8
jSuOraKWTmUzAEbMlLdRbFz4jeifOennHJeGoK8x03CyW3dNg743FZ64h83K4WpCTZ+u+9Fz1B6u
zqzzq9Kh3fpqFF/aRM9g/dBZyFDW5+kURtLJX+CswaOrRh+rf4uxMNtABLXv0kjxt4tSjP5RDBD4
1jbPx41rlTDTnVjDkdICalNrzYS/jNoZGT8e5KnaeFL29GqGFLTg6NhOfmEyF7yRnRB3U0kkD4A9
Gd2ojokPvaWk4ATRguYLzwXKv8tjyuPfzg4/FfX4nL+vjvmRH9Wx+cEhLoW4R9djUoey9x/VsbHU
zYz/0F+h6yC76Y+2MRNCcEH0gICyEE5vO/zQj7YxTBr8TqTTUPOcs+jcv1Ie84Pv60rM9TSNuTGW
KY7De/y1rux7lUNTbsZ11FHgPS3LNQ1GvLx6qI3GnKOD6Gj2AvxM8W1ZTvHqZ7Tk5gEY3YhpVaa5
AuEWREa/xhfh7+bIyr4oNG2HSJrtE21CYgBK+l0xxcwDsjOeJH2+cxr6fSQJDZt+AgdBaevs5Bgg
erW8/Fshmuw02nnyWcIu+5gBZ2DmEV+U/qzt9TafQq8bqxeTgpLokml8aMbeIdfA0W6jRmgXDS7D
eOV7fbt10FvuTZ0Wtmrd7miLilP+w7i0FeMvGIuQpNovMqtugvwmsR8aMrNv6xlzumOV42Fmy3AH
ab+Clio/QSCYriUEyQG8gCmuvMZwvsZqND+S8o4+NUvcz5XSaTTSyil3JmrZPZRm9zYrICQGoyuO
mU6OuOP44thY/tpzwBYDqWX+NGT+PiIUctU2hbvtYghlwVC3eymd6DNgO/sqsluDM/OmJ2hkN2I0
3oLx0ldMAGcCUrL7Ab8IPVC45GMIR2G6sNpGnkomU9t6zHH72XFyAQgv2kVM09zeeTFyZ9gIWiY3
ledMl6NVVhf4ogyaA9Dgaju98a3G2AhcGFsqgOxW5sEDPAG6Px2CtaHs+QjFUKxI3eiPNQDDDY7s
I4S+hj3bfuWM5R7SzsH/6lZ3mqM5l0EC3XCoxbRD7lldTCYpCXB/4kc5V8WKURosF7d377PUecLC
5tyQGBPBGfSsizpOml2UpnQ/fIXGB8CBvVNV+xKBDVpJVVp7tmCEq0kZhVZn1c9D+eDCA4frnXW3
rjaYl5LTwXoMxBtMVbVogAfjulRRvqncWlxOvC9IKGBe3WrWT/METoXLIIqPflwN62kcy72Xx9UO
oCC4DkUOzCgm8WBgMXyYRi7cmCv90erneyKDx2XPj0/kULRHDB/A7h1NbuKipmFKA7ZsTR2Qcruc
yYA/4I035TGShAZhFbG/wGRnYIhtFP51o19iyZpCS6Qz4P7WDG3lRtdZ7bfAYZkPMDjNyC/Usump
MicwupwDrutqiV8YGX1uRqEedX5kPU+w6w6lhfAPrbK9j5Tw9sAMMaoh6r7ugoWyLainQXPMYEY7
qagZS4Uq2iQXYTK94xBo7loD8ht2aRpBrwHsRG9LnUxGPlvott2LwBG7Eo3BYLOLjXuYtt0hilLd
WCE3gyNfNMbB0DtrS0f8SXogqCpkSWuCGPWwiLOPE6qKERudDF65e56DTAOFDazwmMi63lg9mO9M
VUStSQT2PaK7XWJP/D+9jrfT7H6Z/QQ8L0aGIKTA4mRlZsm2HNv2VIJDPLARs6t6LZDGeXbzDVIu
VqAc3zZJQlB88eF8KtN0POrAl9YE+mSYnsfx5Bh2eYpMG9mfNII7N5PtiZMT4GfOoFwmDWu6G5na
YZDYdcDSmHsa9vZzQnwRlRrgIQSm3bowFqYBkFTQJ435SUtNM4wL+8Kc60vHd9Mn1Mgf+zp/0hDq
hg1a6ysPF/pFksTJQcvjT7PC99q47jXaLrqaXofVnEea8nWijJQjkHlgwsCDGCR1ystXmiZj3k/N
N1jL/CLC4LPWY9v7audK3U/9BLWmtL1PJKbkAEn0+BRRXIbZICUUAcu96MrA5pkQIHOkYvWtm1En
g0m/IQ/7a2rubVvrQ+WZW22wv8Ta3nWRk7lLbcg4YDs17VfbRjAId0NeqGRAF4CnnRQmDI8f6TbP
15avGvxP1iHXZEhTCfDo2A0rHRrnJk/HJkw6I9qOjewOhNgCNunlI7CSLNT1cp06mNb0yHEQ0jIz
iAlpodPhGB4hbmY+nmLDrA6D6+DdwG+8D+b+k+2n18og4b12RjMkNam8GqC03sghjR/1SDThYEKI
hcuGDN/xb2CFWNvOrcJ0jD5XjndozaV9rMzgKO1gz5z3qDum+OTN2dZI8mGnSe/giZbcVqLQYLcT
cqJioi702AVeRqdkG0vtOFnBm5VlNw4ZYiGA/wihQvysB3T0NUMaV0Dkm6Ptpu3GK6lau86fX+iJ
UDX2PKeZ2wCmgW8Ru9R9Wq6T7WNGrsN5HtYXLM83FNVPBAvExNWX5p2G5G6rF5B3wHt8Q7mBX8sz
CBayowLQnOY8pW7qX/QNjVuN6RgnDfs0wpYKa+ahxWpgrZrS0WGwE5Ht5XvtNp7zloJ5uJwIVTp6
zJ86y7jlIdsabiLztcmwZOXNV4afZ9cD4XiBC2MgrM3ROkB7ZoRKxU0/ePSL3TRyoN66DexZetrJ
WzBG4z1usGZf2BI8xGzpV7UsviBwsnYxENyD20vr4Cbd25gUCCkSFJerKaj9T3mDza7yHX3dt2l8
0hCu74C/9/ZK90jfiLTI+dgytryKg6G58W2w+/Ty1A4WcvmRibS+Y5TmguAQ0SUdGnfbtkNDc7yo
TwRJqYOWcp6FrkQDpsu0e4IvOLrXRCUplbHbiTkdxEqHfHQfxClZV77f9N9s7MMpHLkWJAjV/Npj
n+C0iWnPI4DgGFSgYwtGhw8ZAsIbwrEY0uEeea0aq84RdtnxiQ56fAm2xg/JP8MMMV54ZmFt7dLd
O4OuA4rTARUIoig9GPd2Bty+qe3XXNpcWLbsQ6FbuB4tMYYQ4TiT6BUGdS6+h8/BdUPd0qLrKVPO
vqXI2iSa6TN+9OMvvTZT6vn42gP6hOpEZtIqt7Wt2+pb3fLWVuO065xzd54OBxhr+y7ITgPSe8hs
LN4Sgh7c4eLSaST0VGUdybnDUcK5dWMVBKXkMO1qv7S3bV/t8mGClR01t2p0vdsBXtx2WsgGbqxe
mP4cItolM8gYfVI3SpxSEQPbTXcwezZeFj8xTWcQNNWXOgJbPyZkodcUcBQNJjE38m5wukcjny9H
r8K9xJnb1bse9Bmc8Y5zY0nYCH2gNdAebYf0lt9N1o5e7EvNPhRqXqit+qYNgpeEiM5NknET84xs
0wWijMQp2CX474dcfm21L6IhCI1n1JguYXQ4G2vGOAjx6SMhWR/9qOPsz5WcAMhtGY1e4Ey9H9Hq
rt2ivvMT3+K1qLrimrjLotml1XWgEjzvs7PrY7BRCnsebTWBbFbpJdkJ42tnmHJjSaZIulbRqsZt
riwfuhE1OIO6Ev9U9AJp4cFxj8qElk7pvaosaN6aXn7sIpfPMJ6sdkmn4TpHhbB4aFhoEo/9EcP8
qqG7uGqCaF7jOtvZsXGXa97eYFxF+kqvrqNEvJJtcYKHRPSRKt1QesmDsOn96ANhJPUnmr6vYxe/
RXkbSv1/2DuT5ciRLMt+kYYACiiGTS/MANhEo3GmkxsISadjnmd8fR0Lr87MKJFK6ZDeVIv0Jhfp
znDQDKr69L17z033cZk15BHAKUmoWJZsobGokvsQMeJ2rQussNAsgExS/A7ghZeldz0drbQZySAe
LHNDMzzxu4n6OufLR66snEeX75sbAZQHywCKO77GKBAwHeoNqY5RALv8NlLwJWjDbiGTYf3DLF1e
Ec+0Wl7g6R/T2Rtn9tQFofT9HKUg4KMDeoDqqOOdIzEjml4R+ZKXM9Jw/hS98TSupcAOoGPzYzWD
vTjWGKqWedi3bfNUq0T6ek8eUZGo7Zzm6S15Ue1RXBFYSwyfa8ub5/6Ark7zuhDyV76m6j0nBQK+
ADgPXFxXKYFR9X4T0Zlg8oGguL7NeBW5X8w4B8EJQRuLaJ+rxm6/R1rPQQSQZFs1vOkSsI3R2Ku/
aCmKvKQUt1MLU6u39E9+u2MuxLkYe8uzrW68QHRynnvHQhxBI+LWblVIYbQ6fiOsFknA0Hit0wIE
LQBJ6Gk3bW13vBQ6mOgYx+Ru7BtxEoreMsr64ty4kfVMzBWpUpZV7yQua7+vHxZj5rFdNjvHU3q7
7VLcXpJog7T/GEkeyGGsTXyFq2YtN85E828B0W3K2ypMjnUCh2ITlcmxc+AHj+nb0vbVJe2VBB41
HrPyujsxMCADJoLP4Nwmuqud8HeSFUZT5ExdYm3UhKepNOaAdXcm0Oo900YrMOf1TAIhhx72iMMI
KmvfrVN6GBrnjmNAbsQannqiV/y8auZXE7MEZfT0Td4hBBYLgpfZh0cUHxT7rZg2EwYGyv523lWx
cUY78tA3oDy4SeJJjGqTdZL8yEcm4mvREbgGgPsyar31g9QeSJtsqZ4tzM6PRf+ZJ4mFaibi98oN
O3CtKIBn/2TmxQsIL7Zz1/o16u6jrCBVV45XJgn9LWEfHIseOKZ4wk6uLcWB3Jbtki/LFvba1Yrh
hhgReE7ArLTScF0WE+l4dpl/yAh5mIwX4WW42bckNiS+BnT1i3HVruQmj54j307wxbUyPJZZlXtC
Hws/curIj7Dbv6Jj9W0cH8dOKcj3A9mr8Aa3dmq/SJ3EqtxVR9RVQGXcm1gSO4BuaD7UOrJNe2Vj
RZ71gB8k9lelzrlj+2xgoUd4gAUlHSIoWeNo0a7NbMbQ57ayFn9M5FcvSfLR+guSoPAOZvu9VMmJ
pt+bTMHtQZXejwW8cccJQyqTVN/FuvZqZghXifWmNndk6Dct5uusrV4gcZN3Ecfa2bAYI1H05jvK
zvobH+ly7Ixm4kMcFi51ROthkx1+DgwAeIvneiZ6wc2dw1KK9Me14XlWNjmtNmN86KIrs7K0XuyP
sljlDobrWHIjyvKjTIvwh1hH45U0WuRqViJOCUkX2ygmAjiNhophzDXNLy7cQ9uu9bMcWGNh0RmE
e1lzhtLbpshcrkFqcUrWLTBA9VqIfCKKyE1+xGlPY2Bll94gcYSab2vLcms1xhJUWm491cXwNcxd
cSDvsTg2FZGAGWQjDx8L9i6BrM2JZLSVsQ1hJzHNQzkAq7F7PGZkUDFvzSrtwK6XPJXKSgNueeLW
XRdOXru30bCGZnfbg6wAO6uJjynM+vuhhynam736BS9mOGbrop9xCM1PpI5dk39ztZFKreWmYZHS
+Eyb12S8emy1NTuwGMcLC0qaqHjQe1m1ju6DXnb4yCRCAGekhexbddk8TG2Vvg8dhhZJlt1exQQU
Q/IXDwje1pPDdWArO+71bV0q3yDkjrMldIJIC7WdAxTP66skD2zdTjHU1mt87yJ32U0t8jsXv/Up
Jw9k2xmd9cnAwz7pQ0f/P61wh8dMU7ZmN/KPrh0LcTRgaw3NyjE+l2aR+LWzkJoJjhmCfSTnYHKN
NmiGyYEmM0OZK8YJM46wQd7Esz1se6QRFye+Gopth8DWMuzGU54o640QOe1M+kG/XUaVe3aTNTDD
XAH9Re8OsmQmWyRZGDimTJ9R8Xw09O/uUZR+KEEHsDJtAR4vbg8qjAwvd2lPTzHbVdbQOOcrNH3l
alR/lWdBrmFSfC6oULxEo00XrsSKlrRJVmACXPGtNciKkYeNn0yHYaKTQTGZBwxkg+0cKfRdT9hq
3ScCdryqwQMhe9IQUirjrWyGbVoSkEJc65VAaVBZ0k8Td2UX96RFz0V8JAEg2bfCdL8qYL57tHTi
s0aZFfSVHHZWGxNw0JOO+OwsvXqEpPGdCpfdykb4RW6n8bDCycHeU+OthjV2J0JaDJz2wtMLp903
9jxiI5tQ/cnaRjsp81d3VMlTFIf2rabN8a6SnfEQDhF7QA4b7yGVrnlYEz1/gUx1y0RJ8ARzOaGY
n8LpEbsVFR1jTOFSXsENRmSbFrco04xX7EH6eXaaIt4kkckNrCLE9gB8WwcNZE7Ia6Ilu8nQ16Hz
NEW6s9HB3UUaOV0mXRvaAkQKvE040QlFSVT0Y+LYQiPLlvAYM0/PtsoRmk6biXAhn1SW/pQbqfXb
Cfq3ZgP/1rHxF2/Hf+sAuf57/zAj/Q/xFZlIWv6ddOb7K+6/y67/Tv7q7bj+3O8BAa1+hGV/urEx
Y6DLRdj929rh/mHaCGBcOiO/Jwf/MiCw/5A2ohucrjSSMRD8U1d+hdbTPqZPpP+puTHtvzMguEp0
/sVdhH7GQtOlIVHHdGL9nkT8qz190CYsJwjB8FMUrTdYiFzW3rzQEkM5EPZDEKkcaLGiV9ODvvEZ
cyNBL5fM07TBerKhbHjsEsN5BWeOLHTcErDyKczkB0lrLaQgQrcLS13w+U9exmA37bObcSV+BMXd
a2YRqtjmjjxkNbIbh+OR8ELGj35tgC0Cnxo2zCaKCvFzXntmRRDLjKmdBJZhfRZFReWVSftQp+RJ
WDSc4WQ6ZYCIxbzgpuC8GQviN7T4TggUwI5GWFumT8CdjRR4BWhlqC9lvAuJKHswm8H0/v7U7P/G
avevK+J/7b6r24/iu/t/wQ/FW/nv1s0wfxef7FoRq+RPf99v9wY/9HvRWH9QUpq8mFftGAvB4LX9
vWgU4zGmWfjuUFTaV9HZPzVn2h9YYnFpoC7DS4Wb6p9TNdaayZiOZYhXiuXo/J1F8xva8BfVGSuF
iRorm1aAw/Dvr0O1pVZxZAyRuZEdZgZjmBe/LwhFd6u8/Wrq2r2yTwsQAIV+z+iMCUgjAKBrKT4h
nVNyzFa0AiESKqwDcmfprvNCYfGpurXHzzxxwb9GE7lR/5EU1kdthy9Va76tEEvihtuAo5JfhrSe
tKWcNlaco9mMr63CFkB/X970sXKP9hI92ML5aZrXLE2zbg7zCnSkjknFtRxkGVLm4lRinud2HX42
szu99TqhcATaJI9E7C1bqCsDwizNPvf6NeDbWkpaEJSeI+J9vyTBk9+zg89bdmvgRGSIx4QxX6id
3H1oTfPNNTqaKhbiSdeXO9tYnp0yfI+4gB4zmd3HoYGzCwkH0G01NrtULdlxEEz2MsT122LQ35Ef
EuqezjvkHl92POdHFzripqC+m/Xw5MQztJbIgLBYFZ/k/Rm7pEcrRSO0gRDLXWfqqEg0Yli2fDlQ
iRkkooaLSPQrFCh3y/mYely4Iyx0GF5xfyRlNzp1vfNedy09QLuVnxUmCSwjra32JtvkKU5XNLvg
fDbRZD+XV0cBXYHlTJDz1VdOKnxKXxqhO0aKJV8PhSNugGkCHEQSdztVCyM3J0W3tyyTh77/gekG
RMjV7RAwUp7LBCyn6lIetKV9l3D9gTpWbFXdvhiLxL2Dbo3/uU5e3ebZSJd8Q6WwMGQEATpUTwQH
OltHzasHT/kFXUMfZPpyVlN3jVqah1t5xQwwlHIwwrHxwtXjaghENwm5qZghaX6xPr72ExdLUzaP
nd7Que7Gc2/S96zgOfoa+DdiIZeAJM5AXZ8gdfKPsCZwJ9RhoPZX0j7TiwZ+ywo71oOP/KktkUUN
DJokr6ugJipjsIyVLZwUzwJSOTvBKWdcsIkiDoLSRbA9cgfLy/UiovIZzXOQXYWDchb9plOvOR31
oA+tOSAqrvH7EWNBVc/ttpXc6wpjaJ+mWts7Rmxv2tD8GU2KPkk5vVqdaWJ9pdcYE6u8ySn1fbcd
3hBaPtXkhT0qYDj7JEpJBI/jnYNzzFtMeZSds+eQR0kW1hb3EFvOPDlupaRCKorJirZOTVohbVeX
xNH2DY2KyTjT0ZGK2OE+JUyBtDomT+Mw78feOABNdfbuYuxqVaZMfWXxqvXtZ2+BINVLyPPV9UuI
YmMKLNEsQTI679oQfQErfmaeKzczXVPPyTGndDzTpnBXd4dEH9ooUHTinfPb2p0JyzD5oKvOPmUD
rST0oevNjLHg2JXYE0vXgmAHEnhjXB0NZHKgb2EKHNOV5PIhNZTh2SutoDxIzAxlQDc9Gip9S5LJ
79d69Rz6/SjsSUsJ45pEch0lHXuj3JkdQv1KOevWLZoYdatOTKsj+lvV0qPCz7Al45BJPj3wvUqG
JGA6XqDd1OhNOJn5sNideiJ5wPEwqPwJ/WZwuLL7e7q+nJhzHugmtSw1C1NlHq8bmXVodrneINU4
yZIZK9ABfVt+mNM6PzA7P4QG6FNBMB1UIxxW7qrZm4lhvxstn204ZTsAXoCMVUiAY0R2clNfOe72
s+uSmYXgltcPbiDA3vV5KO3PkSDbfMxYolVkYYlojCAMm9d8chk6T/G+JHHPLxrtc6UtDsSKYHdc
MmFAZIGXtyTDV2JYCAUS5G0gkGD58Dw6Ar99mNjfWTugAMhpnzrGeJ7l/BMU/LxJ0XEZ0EEPRoTp
ww7JFfz/lcv/EUlAUWr/9xX/ucp/ogf6S9ly/YnfZYtBBYJ+m9QoU1Og9v6hBZLXFCr+T9fQsFFT
9PMj/2khNR2SqzjfwUQpiFTX0uQfWiBCqK4Gbhe9poP9W/0tCymO1f+qBVLYLw305SbURNvmWvrX
smV2c6NtYjPxNGs8jZO4ZgLRa71PgTqPm2nUG8GQhTsxcMiNltq6z9xm3Nr03S+ZqRXpHume1gXt
kDgV/cG4l3u1hPNDaS1HFHhpIJzxp4G7Z9P3aRNoHRRwcgLYv7pZvWg6O3PV1idZLwK5EFB+iqMU
QnZpejjJzsoSsKKzqCMvCjh6W4hfsp7ms24tj+g8fjKaJ1ONtkONqMbtGV7rkK50TsJmNY8x2/Um
NuXwvFZFdGuqsPPsyJi0OwA2jG70aEwyLgOhZAdqJtF/VWOixU+QgPM4ICXe2pOPyJWZXN6ntZje
GfA7M7wSCp0NkBlM3m5DOmmgj662Z4sl6aBcBBDFSDFBSlbwKLDvF3jjzQshz6LdSbmEDzSjotUf
ZxUO21jYJmC/OTnoTNLDjZVaHZaXBq1i1z9LsLevTjSYN7PVMfQnR48/jBbE7Ebp5vy2cM0HA0Yh
KUhwoqHlZItKNm2lMe+D432BBAxMzp5Dy6eJFF66uKg/HVQejP+vZ0VtmXsGZeEFHW08HtvIVc+q
4A6K5r8phA/0YX5yha7uOzOnNd8rpX9pnEyeRZypuzGhohxDRj1UWJkEKq+5tLOHYRo+VGGDkO2E
Oo5mZAqmE5CEc9dM/capR4SRbXYgv4cxQNuW74xFOSAhzFUb1V5rPcAyJ2jXiuKqFRew19ZwmNxw
PCHvUsSPG+ZzeH34wbK2fdRxH0XZ1vgtQNGHxb2rogo+b12Orpf1Kn2XGPe3V18jSgl5zsZ5oRlZ
NwluRzchnLIl2ZfbJ5mXJt+4mBPPBKEF7S7Cj8lyxONEC7LpYMOEwHSCvp27DSlH4AGK4TRXzmsE
+JxgwggRqFbhxyunQCAPJczC9KJmOVtMuSjPTMuv7NSb6kntXBGGXIKJ3+4dQtGRr7a0S80F7ZrT
wZBvhMVMTN5bc2Tf8Hp5RoutLM/sFGMXCNbKIZcIUEHoqXJ9Y/ApMbzyNsTrsuxq01BeY44B8ZvT
VumE844hZt+VMTjxDFoCKCe9AZl0dLP7iUzJA6J3AEg97W7j2q8vYQcencaMfMsYxBGofbZJMvcR
hE27Q41GeNCQS9qDUMTVnL9gE9uavQQ75uo5ihGT+QaAcsSAgkTUvqsjb7au48Q8GnGv2Nfm4MKo
vrp0C+KMObwJAUFBoOynQDM1nMQtM3aTFIn82dXK5HkiKeUwmamHpPzZXjLrZmwQ8RNUzYJoJegT
W+HDNZJfa7oWONinz7W2rSAf22dEjcimG/t+seMfkTvm56rpeUOKtSZ7yMGGO8zzfUxH964kpOwQ
FRlF1KIFiWVZn/2Ixw9BIDcRAU5vU4t+3whHewEixQosS/WM5bsYEeraMLHw2YI0B5SFp+061tGR
DQzjLPdFpFWTZ2VE61B5jkHdYT2Hu3m7rix1ZoEqzMieAd2OWX/Mn+FGSUDdQ1cjdkTSdymZEJNw
fININbyxlgkHQFcowkVRUxikRiAOv1/JyLjHVOJsES18D0SpHnMGB3uhJ9Yu1yyBT1paNeRRGwBk
gvjbwM9/atAe5nUeb6VdO6hhqqGCYIQGY1Pywr8ospxzLxV59gjNGya8wOFqsPEYUYCuutkYjan7
qPLTe14UWW/WXr6Z2uIcKl5uf54a877oOhrhRV8jes7b+qUWechGGWuGChCAYY8toF1sHMnFTAqH
UPDZxgrpT0CRdxP5LpuatRGga9IPjD1pga8zsvN4uZb5eYXAtO+sD5xJsDTq3PRBJas9QSgxYHT0
/yt+TRQAKGNiv1P6oG1zOkYUWG6x08Yaqfg4hxx+mG/GzL5mXrv1DeMIoj64gzxEozBvGFCFPmpZ
Ls7jFN2g1Wq9qDWxMdN0NR4S7GMVkqwERmZPfty7taz2pZkHN9BUkZ0jUtpQUPK2sQzPXdb+mJbD
mPPkymr3cC/9uLKSM+PSu2poKr/V+LthPq4nWAH5xZlowIs2bMlhr+bMy/F3Ip80C88ZLAkwLbXI
Q+Bd7U289E0vXsswEsdY66q7PNJVoKdLeLd27GeJUfoWb5McuJkZVnVDzh3valFeihErREuO6WWo
0feNiKrGydPynONOCE8pGflLPBo+ZvUZbRnheOWAKUFLr0g2vT9aHZaGkCwVUm0ekzn6TJzF2CKo
E3tYYu1OzVg5dMj0KCOW1M19sAB3LkB44GD1reXYd4bm1kcjN/vDMAvzMc2bX12mM9/Uq5uaFO2v
ZR2QwusNQX7prQ1xe9dUOOcVb95DI/ilAVyujwRn0K9gon8TlaUI7E4iBrPS4gbTtXbHzTo9cike
Djnx9L4souaSlkV9J3KNZ+8K/VN36IRWZTgGWoXZ1U3Nc2K7cFyW6k1CIt1zb+R9HORLKwi9Mqua
8wvsHSgyU7Ek4hCwOUL9AUXcfUP/65H5fvSy4GIA/4paapr67VxN4W1SZ8yn6flsmmKYNr1lPYxz
ff1PkmQEzznZEWgJAzVt88+RUKBNPYv22PSTtm3MrjuXKr4xCtLKroE5W+6oH7Fo60cNkvpjlk31
ycImzrov1wMyS8olPQUwrYbC5/MAZ+Zabzncmx1fEt1UmM1s2fjwbkKzJtVEm48VI8UbxO2CM8xy
DxZDnUO1rPlXN0mTyfui4eienuvKfkmjkhQ3YzqOOjSLTrnlnT2Gs4+Vgvk/7OPnaXKnC6o650Kv
6ll3uL3YBtIaQuu5SVvmg1hCZs3RWO0rza1OLdvKI9j9+bTW3MyTKkL9KRF7dBu8aclbY5iCHgqr
Q+2SJalPjHjKx74XwqeFpJirIpw41fo1dLRvs4lBX0n/mIi3/CNTGtSHqnU/1tatfuiTlpxB9DiE
e9Is8YWRrx8TMAlgCks3vDOoVw/WvLL4+rl6KQpl3i0DqAUrVh3eQfuZpo/aG5zmJ1hMdFXmWLvH
HkYDo+7i+GlA9/E2WfH4K5uj0sd7wmCIwRyCGOLYbteBEPUVs9ivGhzfA2FpXNEbutOhcBefSKbi
Z2EPzREJavwLk+R3WgzhtpwsFCewIgiDzvobLZqsh95QRPCx829Nu64gSk8FOZWLSU5IXgm5X8wR
a8nKROjc48ASnpUr+ynNr194OrEJakZegdQolTd2rhuQMGAov1dcGTahSNNDqBxEP70yjnYX387J
QCaRw84oyJBnf+rXoB4z43ZtG/mVWbXiicDQlf3a/WKNgMUwcX8FSYOMnsLSNY9WO7/O9AeQ/2ff
vWJvrnLDeukhHZ54/+o7wO2fqT1GhzmiXEjtCg+CtCqvEfTeKBaH55quXoDY882mp+lL3R3QGo70
S5znaGS8bWoHeExHZY00xCo73MWyI21tGrxyzW6KAUVztGjdUzlEj01fba0qPnPebXrm6Vo3MH8U
63ZYu1uHFHW6rL29i6TtbtYwJpq07O5KRxuYGq4flSNuk7xDa9WjDKolilwF3NYzqSnxu0KxaaTu
I++gvpa23wFWhNy4owRJDiWttWsm3Y5sru5QxWZ25D0uUCob074Z4VXp/P2TQARG5ZPrgVj00hs0
27mPo5zo1NAVQYHA4FyhjQeA6UJcX0t3nxBw62G8hIcw62xy8fxCVlK5odSJiI4ab8BtSI/Ujq9s
Rq8bjmCfSYKiX7EM/jwzDLZyZj6T32hqCTSqDcQnKK9xZx2zLvylp/WxweR5CLlEbMWChwLfb3hY
Jp0UVzdqvSIb82OfdRmU/tA9DrgyAyIihVfFDHrXlay0WaLLyO0pQdYujmLm/TYYFe1H5v83UYX9
2FTIvDKt/dTjxdzoqG8UnA2/VSVsjhXFczMQCUTgENou1nNH3YDea+mnDxxy6bkQwriwE7+WfdM+
lqkKd7KXVFoL6gt7MffYRmePv8SBnpOtOVIe39Rc9Tat2xdkf2B1RpiJw3q+GzrHvaK5nvJY6rzR
7r5FJFgBF56cmWgQzNdhm84BlNKXnv3ENYR1Q1sdiZBJADDccv47hB37zBCMQ2vMINFXwQZaDSkZ
Bcgwa7f8FI3V8ymT5W7PpXOjSzO8OM7yRt5LsWcKfaTlg2/A8Dnysd6e1dJ2e2g9UEYKZTPZNqpd
aFrbFauBr4S+Bq2pNXuYuSi6pNvu0QY90xEkG6cR097t+sBx4/g5F1n+7kbnxGEUgIprcviXUMaX
5NugIevkNkxj7Ghu+MAZPwYAeG4Ylu/nriZETYZ7N+Ir0ccKBo/wG/xDSi+fVZNyxNFLo0Zp9hUt
UV+bhmBuyW0l7IFlW4CwypagzYyXnLAClt+UHei1DScx9Lgm+j8ZpUxKmOknJFBsM2wos50GMrNj
H1F2GUQxYpXCzZ/KSCB1pMwPi3DfEmhKQ7tnAgF609fpeCbkjnlicnLAQW1G/qzMAyGGeLemA8w5
k4dnzz9I7PAGtgV4SiiuR5ii+xWnB1C6a2STXt4h2Gz32TrY+7joq/2SduHeUm7Pzg1cSC4V9aZN
rbz6SFqWQzpnV6BJ0jO8TH/OsXHXmUHRWeldpJBITogA9lnX/2hrXWyNwnhv+N28XM/gAbE13LjF
ZRi/J+6qG2GoiU9bP7gpQlV08xTXPzKL5ESreM/SmoAfiXMrn+jkjOhES+tn1RfvwpYjP8JNWBbD
M0EBkiFIhueSSFJ1ngb3NnGsV2N2PsPITchj7nIvV9apZxgMvnw+T/R6ti5a1w1JUcCYUuysZbse
jJpVKeoU0z8LwkM7NZ9Sfe4JhmoQl0qnxkBWcIUYmB6sESxLU1ULYpWWoMQB7gj32uIUaxrQGtXf
Y+VGB9KPt/rav9kSPZPbgPcJS3Qojhi5VeKichPsBRpirKxKuq0anXu+nS7gU0CzRd9kiLPIz531
sFrKzxgb7m297+kfAP3paIJRTsT6Pq4qtBf2gg2entgPVsTtFaVQoefsJcLdCbMrFWVtIDJ1bNo1
feOHYzlu06JjUvHiuFnmjWM33Un6Vux4QATNqywoVIR0xgj6NGItD8h4xaYhbOOkFzMCmJjoWdm1
XFSIf6RNHLkmWmg8cFqH9LRx/AUckTeLBpRAdynq6UKMFbc+zk2nuXppi2kbhvZ0ZL+JsIjOf7br
TuN1MkZejQ/giwLFNZ4SQ55j+jUbzBGDJ+j5bdalWbZ9rDvkqFbm3ilUfU10eIAmt2Gd4LJBdW7W
U7ZHS3Vx3RpyTOfUn7VMW1hrdXILojDeC5H+Sgi1oh9V14dmRebjqpUeBZP27aw0Z2MsbJml0phJ
zOX7GE9cNVI+uqQ3xVFH8XvExoC0txNfOjoFJhTVurGJJdmUNSrhpMJhV+kItRO1Gtip9c5PDaZg
Q9LPl3DVXM+dADVy6cjOlPHXG6nxyJt77zhDsGRhf0YKKGh9RKMPJ5qPZiYgBobfk12H5ym3/LBS
XwgMdioVDwU38n3TJw8MyWg9avlDC8XhJPPlsBTRvVOVGpMe9Ll9iyYiekFg+ZOw8izQc9jCLZO6
rVkQO1PIlnBlyXYoYToerPC+tfOCKnWmiiqKe1m2PA27hHLxCcxC28Wxs3GNPuVC5Zxhc/kTfBII
eSXKouIpgm2+IdrJOE2MZbycO0I2EIA4zq+j28DBHPCbzCUi+DZiCmA3REPb+cWNE8uDB0iwoDmg
7pjNC/lER7uPnu1p3EGRHUmEiO7ymBGKuVo41XT3VxmhiI6BmBELSXkxvtGt3TMTuazaCDNE2J6o
vrNi+ujsYaE7xXREizSEFWP64CTxI/TrT7OztV1RLchEHIOJIrOzYBijDyLmginmU5AmCdQtA6+U
GeloYq5c3IyLDKGVhJhF97DPOD4d8YZt4R1myh3NadPjU0y8MRqCQhfeAtsFpWoBEby/B0z+QlsC
ViCcss0McxNIYMSqBn2ygdrHcbVm4S5byks/osq2X5eq+gV+jL3INvJNGBd3rlUmWwq7/A7ajSDf
KG+wnNFtWWXk0SXGqbR0u6oG9md1mF+sReeOQYUXE+gTiRbkdH8eclx/etZ8z7J/idoumFP5sRRZ
h2nH4bpkStqEib1HnEtrj0bYltOcAKC8WLfj4lxgGL4zBPiMSSbBV0XFCNHja7Rr5HvzWnvIi3uK
bUpMhlcZECmQKKXsg8giEA2K2WGa7ZEjf7jHjUqbRGsiv7oK/SGxPQI2S7duKSt/WSyA1wAI6HEi
uJt1GsN4eq8pb6LaWHnzLCbtPTMppsIZ7ldu1C9c24DrQNTjudLbphKP8NHfyRr5ssvZi3QXkpqB
wk5fEiIiacgAG5Etmkf7J+TaifzXGp9FTKzhVFyIvcq9+eqTomWdbBO9vBf84JYoWA1ciTzgWjmC
OaRFai01imuk8SXpJZvJJFAO6aqO+zNT1OqZtjVWEXnrQnZjJ0Lem0b8NMPKZoauQBs484ANB7Oi
VaUQVEraKbGE5CBNSgGDi3mIrLWm22Dxr4mEUy3PnX3EotswIZQ4cJb7vGXa2JTajhbTY1hiVYZO
Z+B2AY1IkArqf2LMvakWv+x0PIgm+0bSyXGiE7KZHVp7+IgcMmLkarwktiQwyIgvS1qSPRzDQe9P
ujQKJNmMSEkzbK7N7eGSYWTZK2gKHN4pPuBxKDzygZYg1hzXd+lgbW1pSkbsHKb2nD3Qs9hoVezn
Qt8DgLRe0jg/LbX2ye162iXazTiPO/xTd+gMn+dswfc1Rtf2cXicKbC7/JvYpi/AaMdYjT8GfIB6
85FI9xXeyzv+Meul6NsKytJqH3WNs6gyr9j8OEXiyug5XgaCRWFYEB1kGl5nl3vdWXdzb70oaX72
vf6SpV28Z8bk8Wk5WCooB6pvhzqrBl8ZGXnmyXZ574ErbYpU/uAqiU55lsoTDXAxmlyZ10dlu+XV
9ybLOHZW/VVzNHoaAPcjGnkeANrUwWwIdeGqofaWPmHmHmsIwFSDTdHeL4OgP58/OZNx79TihzLQ
gJPsUPlS6xlU1JRDqI5/xhph7OEo+B6Gd6eqxq0zXuewBFNv7TjMfKKKwReJxcKO6jCbJYbuRHv9
NOfuiZSOG7Bz+jaxV8Dc+AJkFbskQHI6FjYmok0hmm97nWYC4dsY16G6mLYkpjfM7uehZzZDZoI+
RE9VaN4Rf3o3p2zUOrbMsdNQdE7rvizUpa+Y6JcKIQf0FnObj9aySaa+2DuUHOQhkmztJtRqatLv
xwEVcYH+25ji1AMm4RE0gb8W+Q+adCbVcWfjlLHAZWhO5z7E9Cvoc0/VJW+6z78/Wv5vRaB/Ubz9
W1Hp/0S5qGJ4+++Gx+XHV/XX2TE/8Ht2bP/BewF72AaiqzOgNVCv/Za88SfkcyCAZgz854j4nwRw
0/jDVgyIcXEih4MZAbXtf4Mk+CNp2oar2eZ/wsH/BmcNdNtfhaI4hkHhw3KTBtF/ppT/RfJmxzQA
wnEZKWPv6fsSPn+6Vx5ht0G8Tb1xj6uGiqHcRI9Yj4+TX3oUPTv7si7BytY7LZvTSwTesKi2O2PX
+yPSqB+It44DLBsvDaYfy57Rod8fp2iPdU0bPKra7val8wlx3+PL951gbW8AnWBQ8zFEyuJFA7+A
NRExxqbaYhYozqN6qJPNyIMhZAtGz9H9OQinTfSuvGF7P/AU98OWlr6X7+KD5ce7xMs2uD7vjWmL
/Wg4EbcxbF6GTXyj3cr7/KDx63D/C+SxvrF2cld76u0k/oO981iSG0ub7LvMHmXQYjEbqJAZGanF
BpYSWms8/X/Aqpomk9Vk9/I3G7MWrCKZEYGAuNc/9+Nuxg8RXGIk22ZPZ/Zr7Adev70HZ3wDoche
X4GNp3FJVEc5Br4Se7Fhi9fDk3zRO719FTitJ13CfdHs+/3V/b1lXxzWf5id5pjtWu9ZdQjF2M2x
OSLK7VPSufaBBZL96N/ehvYrJIYjyAcvvwazYaf3NVWkBA5Q2g/iBlmZryPGdGPZ/X3kF+gI/GzD
fo7tW46Vnew6t+PfTa7xRiezrTvcCF+bJ8VNr+lnsYsjJpzTbCVOfEe4msZuJ94keB17QK1GwX3k
qn5bNuKu2naHdUKHJKz4hOSpPAqP2lV8Dp1q0257W7rsFuZkhJpyT75khtPTTA5CwrwcjXPzuPiZ
a7rxMdxxHtxPHvEXl9rePXAjpWJt7TLDZx0wnms3y84kZoXWSa+qV3VkAGP3H9WlBNH0Q/Prq34D
CNvt3lhcNal9IDEGG1rbPU+ATwWgOO7Md80aZfkYLjRQYJuV2LlhJ/lQsHng8XlHEhlGkXEBLEX2
mmdkx8xNox0WnWh3LqLdUzPtos8e+w3N7fjbfAJnB3FHmPHYPM3PI/MrJgFMdaHQUwClErEMeWi5
0ripRdc4tqI3DA8LuArqRa8SW3CrjflQXURH+UK5aY7jpr/TjbPwar2Wi+iKJl3xls0ah1+I+/QU
ucIlaRsnES7G0ROdJmUgZYuan/O/psOvG5rq2J1Xm/Fo7FiZAdeVIiCdcDZRWS6Ulpi8Het2/8lU
kwUaLrURIPNt/xIltnbsLtHpmhK08x72axltFTfYR+dklxzxdPSfwRU/0n0lkGOfz8c97792xJva
FbgFlFglWHQ+soasbplTK4yA2Gp/6s/6BZv7DRqhiQHSETwK7X2BE2y1vyLYv4Ew5hyQNi5KDtg/
JyA7D6LF7tiijK5AGuuRs67W7PhBOqds9p9cJszBjfiW+DY2QZvI71aFbuLgL8O49cYHA8jrR37v
n+ctfCgnTA+w4zg6GPRQh0/KZXAn+Km7XsGicjc/RCkMNLt95X2xdi2c6lHjvmE4wyMTwnN4mN51
UpEfwiuSMIsA9p2t4tfTVtsU4UPNInK+hZYnbeeLwlcdf/bWZJrd7Rb3EhbE4VWwmdkwGz8k7+lJ
38Nx0V+wpNjpRwBGDDnMMZ+yV1SCZis/ncML6wWeLVpycpavlXNsYfLEtPe0zLvOka6UC/nJPFbw
AcPShmX3Ju6k5cK89BbH2JiPgU3I88h03q5e5fNOud4YjnSKPpWTeR4cBnk3yv5U77Dz+IwhRHzC
6Y6xo3qvNnyg5rRu+bepy23Ze3mJtug61k60b6Jted4nnuI8eJUd2afZ9TTMud4bk0g3dNp3+civ
bNFVH4uXJ4WbOSp9Yc9+5/Xu6EcviO42SzlbciZv8rIthdbeeDzJvuScWA/ft5GrXi57PoIdD06+
K49kDj3zkvZw/gj5ALuyB4fsKq49/gxeId3OTtp+dHlD/OfhKDkE8cotayJLIUfjpBf6U7pT4RN/
Qo/gl9nnk7H59i5O3T2bOFScDf7XewPOJ1YEm5l+e6yPACLxBNMaZw+fibxvXdg1CKIkKX2Mfj3/
13n5jl8erc2AFU/jUdXtAYwEl1nu4puRNv3s9y5/B813k2m+kLmwKyZOT/FCfQuZOFaar3jhWds8
QW7nM0DgIIqM83bDWekaGygK7ovycpfYyf7G2X4KxO5c+aAfTP8OHhBbSQf7hPZCWG9HM/neuJBO
KY6Wc8wh6v3arV1ls/6Xrq4rAwj4M89Y3r6xYcMX3hYvae601qY98qbMR6yip/HI8F9nL2JHF1b9
PMPleWfrbYCrD9ERLgPvynKZL0Ey22DhGMKtCseD52HGWwbxrLCGNf1K2CrDlgB3J8Ka3uuWYP/3
C8j/IFXxvykvoWMV/MXC8SXrfvQcrn/+z3WjpP6hMdtSiBH9VU/x97qR38E0qJKTQbqRcSWzovzL
dKjo9FbQfmkZMqs5kRLx/7duVLQ/TFGXNYqQNDJIqvJfRSW+rUC/DxixUKQ8SdFVw1QpkKEU6UfP
oTiGuRCm2LU1+P0xzhB5VFF5GWGiUxRwyeL5pVOUs5S94MUx+7u+3HRshvQ5uoKZtVHQ7KbkiNLm
te0N2VFMzFsAX6xVt2gkK3rMC+vSaRK8x8vWlK4WmfS49rhUFzruk/Wlx+pWnjb4aJzhIFRvYHIs
AfVzG97p05WYbYyG0w3OteFEU7HrQqREqoNlrF9l4Jao6XW24ZmqIxZkUbMv+VdGJrqwcymxZJ7C
6BSVJW4+sjxxmV3bYnuuQiZe6odankHl2DFzpwEXXVp9LiN3CetxXgWRvH6FNnLZiRBHUKLUFNdz
uG005YIQvR8LyFn5o5m+GhoqaBk6Bo9uKFe2jrgnBeAILa/BaiGmb3JVHUvtBnPjJhpeGP/QxxZ6
UzD62syQXRnLbR7cW0PhS1Xo52V0ADBMVhuU6yTtUAM5iAyPpMEvw3WqxKrYqLZEFVxp+pxGjAKR
XeGmimGa7oZowqjw1IeHCDVao8pMTGHENSeglI6C3TlAGhmDN+4zdLLbmrzNxA9peTNBqlsvko6R
h9GVlOOHnF9XvjyzoTMg8dvepEzB2GpN6DVpuhFbFvHGIxl0iKm1w+yQ+Sk96VrH5ryFs7QJkDzQ
IKg+dq0ic6DVbNAIL6f1UUvL3drpkSqS00cK6IAaEb/3mmrwDJAKCpuVFhs5ipiYjV6E+2gUgCeS
I4jqlyILV3HRxtnjiIdxiPZx1FKVQiKXOd0wx4dKlMln3CjrROid/T4h0hBP30jv8W4yVbtpnkVs
hTIdW4Bc0eAaR+DmOobKZiKZpmuZVxghshluTn6UErbgbjZCKbqTVWwIfx71HPdjiOcK1k1V0Glk
Xlad5iiGF8Y4OuRsH+r3w/AEqgvW70UG27qPeA9cCesrhtqz1JNzWcFbxVO6PuwIqIvKLonfQOB6
VTO7A2iGmqvNZMIR1os78FxaMO3OAbwb8C8tbnZKZrZFtM7WVsIBHSXS5CLBu4XylqcxUgST7qmY
ydmHzBVmVkUS67bJRdNgAHbWMS8J6E/STZVOlwzEv7sT/gM5e41C/nyDwW0NSpGWHNFYE47ftZ+i
4MhW1JFxkrPPmM1Jm9+lrMTHAKl2dBf5HCokqbCLLI15VOtkNxu5Jw2RVy2TLwTjpswCfwI/MiiS
P2DhDxFdgsiHzshfo4pCei2m6wWyvel2H+THsdkxl4BwbGEum5kilv6YsLhMLVseDmV0vdR+aQgO
tjNnJvih4qM0lGcmwLICNkK8t1a9iatZB24/mFzjCEjLUVffI/TjpBAOenuoca5k7S6JXhQLp2uE
Qw3k1C0gAkCJLdkenewS9t7rHLKc9ldFIOJK+PF3Cdj3OHKJx8kvD+qX0rneQLYGD4ibKrsTu/Ss
lom7BjuWKbXz4nmuSFSIj8jBi7mR5gZrWP6b71X5KjisDw6VENs3zQOy5hfBgeJNwRxX/20qGZ6i
I7NGDsiisGVmQVLrlZlQTpQrMjyt8dj9aPK1qu8K4bE2dlNApfkltwpRvhfjI1e9MMM5P4TmJsMg
rMfIs9tKRAbvL399On5txeVdAwEVORfXd44i8+PZKHHGwB/JmCBZrz0ydy8y2DKOc7r85visP+i7
COL6XF1po7qhoPOqtBD/+ELEz7NeHPPe5iqT2UNndh5SormJka/r372W8dPHovnNQrK2ZFFX8Q6r
P77ayvUFKxT1di0czUK/NgJpF7fjlmjudtAHF5ggIaIIa4byOFbAJzVlI2k7mke0XLTT8SIzMD0X
SDTpnNyt3U9SmkEHZHeQEXgKBTfkOR+tHFwx32YghJIQp6xyH3HxEs17x4brcf93rKzexQOazHo3
73EuhaexfZPgFHXafF4ktzXHiwkO6HSpile12XsKu8FwvmqgjhmS5oJNmTWMCIqFuM8Q20iJHbMp
RLoW6V0hrPk85MquFKfjlGFZkriVjBM40mwrh/cZ+8s+qndVE65T3G0IRHr5zIVzmLb7hqBYayDQ
ossHE37QE1kluVwDzCjtEgk7Hohm3ThdcCtmu9isqHfbGgCPFSx8RuWTEbQlg95uDoNBhXLjj9WD
oN2vj2Fkb5pIHyIV5B4DXKJLW4gNzM9uKgNqMdDMWbwYJzbL87skHlOzdvV1IS/czgnWo+x9NvO9
uNr/tP3cM6SxPk3p3eAQKJBgcTCPxQtNk6TGLg3pOskvIX/DZUi764Enhw4nsxYewnRgoP3tCZCX
D13PpNPUHJG5ZC9UTisfR8lVEjDaINTzEvym2YNcnDeLMrt6VDHvAmnAoq0z4VNMbovrRlzB3xjx
VbZdKj2oOgmoheaTRdl1S35rZt0mYn5iA7pwVXypmaFuJyIsbUfKEtcFH15JqxW8CLOWuDpNfTXX
fSYdFjZQkuJg94+oR4KLnATSxpjfEmab9EF5CtfJSjAMefb1WM/DYxZaVMCjl7A24+WKCERro9J2
GADNvk/p1hp1IoCbQoGooNkFgguDEYgL3tDXW0M/w47iVm5s10eqQtacibNbsZABzLcVMcnBYHMs
/aTF7/ReXU2pFxAykJJuw6nni6mfy4+mRIZN46/14VaZ1A1wQmcgGmGyeJyjvZZYO5IWhON0Gzwi
1n/iH7ici/Z6kbWbTLkbtOFCUXu0R30vwVMN78wIjIqp4GpRnDbyyGm6QMztnGJiPokpnKNAAkaO
YfUN4xCrLyhHIhhycQ8Axh1gkY+GP5rtHlYSa5jElam0GXXWI7oHm/uaAmsvq8adhHQiV5+luNW7
66qB4algXSGfCwl+ZKSR4qm0wsd4wLwiJgQJBLss5V1knVn+jebHoucOJnDcReCkeERK97V52WuU
6S5bCN2k/XiI5xYPauFWix/66VZUxJ1g8u2MEZwNHN8DPPWiI/55GYiCZ2DQ6ds32og3rfo49qoT
WZE7j+M+CsKbdUmJFcjrrbX9CE9KNPhR9Va0D1VaUR/HMyO9JKTud/2TGEd3UDXchQGMzliV9Z3S
boUAfBT4oPvB4EnZRJDvCCyx1NSI4sYMFCUIYVihCp+aG4pZRbtcXcK5jkHL4FQ9Z2QplYlzZQZL
girRPxjyRchtth0e8Ojbasx5SQFCpy6eCgqMeaY7y4+luG8FDGRc87BAo3JXoLcFQucr8lnapjg9
yGLI0X0tRPsQjt5cpvcWZRgjjjsz1lY/rdNL2aVhkPUgUwq5dFPnAEVxSCkzehoghDyC7pSBoc+o
3Qray1oynVCftomV25m+UxrWLTrQBZ3LGKm0mX0cPju+Ldzw931yJxWfBWslgRpaTcdKLqo7GOgY
oO7xB3hLKbnJTTa9a2x7arprJ7pXOAqCoG9oaN5HObIJuXkxaq6E9rpOl10gs+ZlgqU3qqPH23gZ
CaUiZGApkovZXpTJM4sbHg2tRGF2l92K4yFqOEuz3WAeaLSVRoRg3kpXdq4knFPipAb7FaLGHsR7
R8DBYWqEfLQ3kMzYIbhsRSpBOVsRMuaJRnRertYEomKqH7GqDSWyIDyHUna2RGNBYOGsMh60+SZX
gQi22BvTcp+Y7xL2Im55fSAd2JBvQkYMEUI5YKxXc9kP1nZUEXE0UGXyIejuUnFLZ7cNLi8dtoP4
RDTNxuRbx2hGRrHT1EuqwCbiI+NVI7jxsA2ZTQeQr4/KdMMIuw626+zalI5GU7lylzuMl7YtEnQr
fLTTY8Dei7WPBSqIcBT3gkOVanaib8b6eSnuq/V18uwE+fJZoDtg0Opn3bScoC+c5B6ovWuS0GZ1
77fTbWOER2LsuEb4gSJj7wTJLxSdfrpMKVsF1e8YFS3glXES2H93Y03tKQjaoXw24206yK4w1TDW
iJItvsoeNvXA29xK5a7UT0P6NBjPkpzdSY3uqNJnjsI0YzNOSneOSEZNnKcMoCKQZricl0h2l2ey
XU66+MiqARuiKN4puPqEwKPFy+4xBRKemEXmLAY38JQ7ETQg62rhC0sWhDPJcHEA2pTDOVPfYv8g
I6PbCaYziYeMzDXadH69joGR9iNp33Az1apN3inbQbpb8HHJpeZNZsTFwkC6GfzJtFan90PNrX4s
sUyyvYqqm6k99j3uJcoss6A6StkNUUa7Y1psjpFnGY9s7k+KiU5S3wXThyDMp1YB7sjgQ8aAP7fp
J5ZEu+5I3kS7wvJQJfhingSF8KVleUXMhZdNTicWFxae4IBZW5D2zH3Zzt+CyXawsiMv9MBx2a9w
Wlc6HdMTBhk+vzmzP4rAbqp0w4sdbMFw0xfJbVxCm2TwYi7pfiHtTQgTyTTw4CeBJCcjhJfPkh0g
RznHh6QaCEKoZ6ACJo6uwifUMCrUS3Ehy5WnRxgWeMRkA/OYgec5nV+lBeZSxFKZ7DsRol01M4LB
jIj/TSlhbfPwLZ0spUIezXyGspiL00ngWo7QVbrgs55yt5UzkJOk5IwzdRyVTk2PsmbZ+CyKAw9v
Qz7RNZB8Ulnb5I1km6VmL/lyVNjxC0HyMYgaFZYm3MNq0zAVUtvMz0XzFK2rFKW9TOKJYZHoxupW
mnMfMoJbZZw9YnWhhqXL3J5Ne+mm/f3aF9+3iacHnKnMgwTF1ZPplKUsO9P8ouou85TlR95407pr
nYoX4mQnkiM7vKmBndPvsLYu5v17yy1z0LM9gdddCA3QVEe2q40z1edlBo5J+2KiLzuLhShuAxMk
n6Hn7wqNj9AXnLqQEF2egR348tRimqzx2mtuACJ1ziWHAJcPgtE2Mc0MWMkrrxMPirhgUJvwN8W+
qj/l5g3ZIWcIefwVj5zNauBIs7hRYXUBmHNTQSekH7lZ8NxKrEyEfKvObJXLxR3L+0ZefDKnkBTv
luKOTYFctXA5NF/NFu5hflO9hBnS/LACSx/DBhCISrNz8hiaj3m6NrMMm3G+UKYSW0ObXQpjcxqZ
Zy1dvYnlcYMIp6nZHlKcmxfx9bdd3X9FuPoPFOf/zNXwv0iXXqf8/16Wtj8azrsfhOn1L/ypSwu6
+geqr4LLFOVX15CU/xam198yTQMLDI8NlS7j9bf+VqblP1CjKdPQRHXtQV+T8n85GhT5D1nFzGCq
pibhapDl/wbis3K3vttAa5pCY7pk0JljKmTzNX7aD7pR3eeCXk24OScp3UVauqnWzQpdBCprNRC7
k3YtG3go0/kUmukWZs2GN8XmBBYs1LYEv1EpYF+d7wcYehKeiGKyqOOyCDy226A1XSB9+yrkJqm8
q92zRdx3qvutGYUsMJu7vi/8oCbAEyVbCYJqAVw1KWGpLxjtY0cIBDtkZxB10UOogr3SG3fhqoUp
ZAfkpwRd2SSTciRUrZBB0MccFCT745gJkpaTWAC3eKuI2mNgDdcLDJORWWtqdQdd2yjozB2B156f
I43Nb9SCH7WCnw/sqi19J8gxXRj0PGgbv6vLfcV6ZNTPap94FBD4351u5z/Vju9lqlV1+JcG8vMr
fVElqrpKo6niK7RknO5Pg3T4zc//+aOY5ip7SPSq6JyQX16gNgRCUMnY+CaRCLA+3AIXgKxI74z/
U/E2xM5nASMw6/RURQfiTn4q626SXHaIdE2XewqiWZNFrNfxNQwPvdK6onRPyJEu2oCZYcD2c+T2
WeI+pZihno8WsUwd4rWhXAnEfXqqPJOusIMZ52ZVem3CMoaMdqMUIMPT7boJVSBUlxrgTsH59QH4
QoxYjzAHQJIZ4XAdszZdD9B33yW2bGoVx6HBpMZgEgb39JawurP6h74ctikLYIomVIzyDW3WBQcl
kyGb8PZ+/T7+8Xv47m18GSLloq7oc8j3kEB00jG1zKiiksFqQpN/c06tcvGP59SPn/iLgEeMfbCi
kK6pSVlcWcK2yy57EH/3idYb4z+8jr4qdyuY7qu8iXZTQTriyLbybVRpO7gUNrwCW2DJIUQPjXXU
pYWN374R++tFOGFC9NrlQbZijPIc64rNZMCg5ZVJiP3ro42f7JdvbVVmv/vS1bafhjbpGx+xnYmY
wQKMFQP+x4Kdb9jW9BuTsBnCPx+y/1Z0/ucv+V9H5MsN2RJIJ1UDX3LNJk0jfwuql/KPwc+C9jfn
9c83jvVL/tdLfblFYZqMq7DnpWbMQStpI8yff30Mf/cKX+4cUd9QWtjwCuP83Bi3bf+bW9M/HyzL
1DQ+hWJp6+9/9x3pomLSgcRNtsdgNb/1BmdHqNlW8Pbrz/GPl4OC69zS0JrVr3p2bHTWRIyfL4Xg
vTVsqv5eXG5+/Ro0w/7TGbe6GzVJMiXKVH78NK0W0u2Yc8blDWPeZPSrmSfdWkeADYq2BmYeAXsO
gtX5CKHh0GoiOSKmJYZyP+FVDivjU9biy3gEiNzghOuF6W7o2MDpcYOmGvNHzXh00mDYCpl2zKe7
hF22mmESYldaRNGlkLVu3qcIWeCtq/dwhVJQfNRby6kz3sT6fd15MRPdC5W4l6IT4QS2DREKLtol
xUYLyeH3Vr2TMCI2uw4hIVEJly3Wbih4/wZXd81VI1jU3xFWWwKSesjfS7ULpsmJRMMNINA1C6KN
tFeGhJEpGaRxU1WiV7bZSS4+xH0sla9xY3xq6nCva8uNCXunM5iXn8Z4uuoz4zNBk40EBDyJmEki
3kRol2YSHToOXBsZB3IqrhoxHe2BueSiZ1bQAMdzQ1RHGJ9x1duCqmw0YCUlSZPVD52GJ7m2PE6R
M0P4U4rKm9bvPUuIZWtcdfVbumwCno3rR4AN7gcImLNw3Zcvhf4WLs+9+sBojIfTixbnWOIpkwIl
rhKDSkHkrs7skt3/umWdJ90f2+RimcxDP8mbMbob65ok5Woi2ciAnsUev9mSXCTz6MtdeVxPFyF+
r4llTCJ0XDW65utxTZ6ZPU+KfNYoxNFopJHfzX4iJxzcjFOYObGIyh7C1VBk+aIEHQlseDwh9dxU
9bjtjXYz1TcB7h8LxpgMla+OvR5AC9ORQw6uDN4uq62tyA56XB8P6PYJ+2ujZDora3YfEN4SQeB0
rwKOAAZXRJ5ww71P/KEYbG/DuNR87XAh6OHoxZa0g5e3M8JDyVWmUQWeJC8gSlmcoT6mpyJkHdpd
MND4tiJARE6EfmuECQ5Awlvs9PPVEsuGthus23y4bOGGsw6x5tZtWfZ1/Ss2rQYp1gKq3/sgkUSy
ZEuNb48RIh3JvqKskJjcFZThMQlVnn44OukmXNLcLcmGN2T8ZSIjAWSLLJCp+RrcOpN9rcxOjaG+
pGLyTB3KJTVbp3IZr9vRPOYsZUX1DX18Dyed8HG06QCNqxYjRECGOKIC426oWbswGgjL127+GNXI
ETGFqFOybdib6kw3haa9kRdIGSIJCatxo3OPQtUm7xLbbKXjeSgBquLtG/g+upDRuc5xoNFXZyVt
EVcTcH+mJZqOoy+zm0iCByjuWGUpSZzukGMeieTqgnD+c8VPI4+Iqn1ZygLvgIAFw/GwA4jbchxG
gAxkSfQBbwZCcnKfaewd6nzbCzknpOan1XMwV+egV7xIV/1ypC06hMnZJRemeTPiNQiQFgTR2IAe
oXeCaiJMHutiEqSJHmZXTa7tVtEsnqlKCmEoNESDdQHXWIDlhcB9orukSfwF434ReTk7f7C8R2uG
/US7UFRSfEUqwq5WsSFvd5aB+DXn2wUgYJMtzvoJAfvf6C1ITfkZpomXFDdaZqd8OdV4asviHOfx
LiryZ7MRruKOUVobHGWGQEk4bibhKCBE0zwMr/KZBJer8C1o3K47xsAD5jCusQ64o8QLSVXlq/mI
/y7zm1bdKkG/m2KLS3jw1d4izgDps7Q8Uzyz0KRreGGvQCExNowZ2BhTQRo4jgqODFNVN0FqIOiG
DxY3KAE9NJc/xYnhuHiOrP4wM0wXdNQp7MdxeGXIw0mpn2GXXDf9tBuGi8psXWW2PBLOKxfDpxWR
ovBdAbqmzDADc7sbUWYAHdwzUHESKTo0+nApGfnFkqbbHgtOQAWBLDC5a2+acNj++in4rar8h5Un
m1qc+gZMW5CykvnlkS7g04nivmx8cGX7BD2DBla8M5BmUBBFQsp5wZZQTtxpTdv2qauLlqea0YEe
XsiA3AzM4SxE9+lo/Oat/fR4/vLOvjyejdQsQNbwzvTcJPUXQHidbTnBgtjeZ3yXVpv7HcPuXx+Q
n5YeX171y0pc6ZOumduq8YUJ2L563+EGU3G2//pVrHWt99Nhl1SdG7NsYupYP/x3KykAPpIpyikf
zqhsvQcqI7Da7rtzLzZeSeSxnCwPJO/lugBIImrQkF/piDgMNCSHfBWZ4lVyTYIvdYz+IHfQfgkH
rXv0VZJUV6hLr96ptcKmsbMbVHGFn1qL7xozxG7WdyPIi+suvu0kIjhWSCBbshXJG7YKW8LBJOrL
FAjVWEQcl9THivJDtD8RT31fYfE1aaWKtE2rz6dG6c6qAYtX+YjT8BwJ7Xm95nRpuNfC/FEga6wt
ZImYWmVWjomq8K1wvCdb65nWeNVW8vOYU1wV3ejhkttTM1FBudy0AmTfod8Wc3A/j/pj1oXXUML3
5Oc3AhVQGbuxykg+p7VDrIf2lxNjK3FUr843HiRKwgUdKc6vv7kvJhU2p+sJ8q9v7tsW67tvjltg
0MxUzXNankTuiVFzg2VplXHMxTwOHOPlvidsUG649wbWb1bGP+lHENT+FKN0RnCavp6+3716W5uT
RjN1A55q08J9q3bRKc7x0BMC/vZB/7/6eDtXH//3/7yVfcGVfP0RxuWPFH2DW+C/lx9PH1300WQv
xXv7Q6Zq/Vt/Z6pk2bBg84qaIcmrkvO3BKn8AQBI08TVqiOBBdf49v5SIDXlD239Hf6iqsGZ/U6B
1ETiVgpkccy0yIYgav4bBfKbwvivO48hinh2oQZYkPe53ePG/fEMIiDZTnPa8AiramwarYbjtMML
imJGKt010g7aXaq2ndeua6dEhR/uCUYzEemTFdK7U4/5cZT3ph5YT0syFQ/1NGXA/zqwLv5SRFBp
Q4q8blWlb3ZWJZIXxjDhf3fUz3++4e9VuB+fDt8+hsbBwNpr6hQef70MRXU2a8VsTPYZi+JXCvsu
MgUqptOwo7wny+vrEsLddhSsdCcuovib+4Dyo5Ty1xvgHq2j9igyTKofjyMMkjJvaM8mQJklxyYR
04tujPHQdDWp+iBYgZltOAT7KjWFrdHT5x6Fwk1Gqe2uqAhqLA0VUtaCrwTawjKk9aVsTe1mbGoL
VbhtdoqqSirbMBpsoqISwBMqrOdV3XpK+nZRL9RGSuDNGMwdtW+ExW+HOkcq/vWh/rYR/nLK6Pi5
sZcRo8X39eWmU4QGKDpazO0+TqvrFJjlqZ1ErfWXpbJ0PyqX6TSaFhUfVMiYRDhRuHMnVQPFyQC8
PFigbV4MSuAayvUUntuEtSklwSvaawJmjYQz7jdvWfzxOb5+Pfr6XNUtjE9ch1+lilFRh0zqCiRn
WspOkjR9QPdku8wH9CyZ+s4cINoeneFGnlT2lPmIQSjstNc5H7AhKVORuSV4d5zIUb2Bwp5VJ7iU
/QES9XgHrN58C1uKI7xyaYDWz01e36kLa6UsscY9ze69r+iFeDbn0k+AiGz4GmtfyClBK6oWN26c
1q8pk4ALiQYesuHK/FkqlnBdSzl4oBikVBBU4AGFViDQoOIrGViRSE3aHmB9G5fmXNCg2Y/FjaEN
1nsZLHdNai73EP2KhzIqinvByIhkSAzYWOPXhzjkARz09XxuoyJb3VtlgcKWT3tmhPqpmqv2olyK
4rKR64hYPs1QkECDoyYt8Fes9JrO7PYUdPGYuqWRV37aZOONogiUdkRCsKsnjU0mA00igcM8XhgG
rj0ZX3LYLuyHkvZyyCzwOxoBQZUsTS8+EYKPsK3RWeUyy8VMVdBE76mZJV5J8YxzYioGgFeTFrr5
ZCaYVEJ4apARnMAiJzbqZTXbdYMYbabVg0kzr48vsDvXRpuutYB7Ookkv5ny0vvN+fX19iOtZktd
QZxnoGQh0/949Vd6GE+lBla9NREPbX2ifUErW+oE8MQ3nwgJ4nbugEYISTyTB0+bi1k3HjpBFvDu
o8DOjGUEXXKJ0oO5VUKiPlYZb4f16pcN+kNm4rfH37zrL+5WkXeNZo2VEvUXHvOa9v1+9UDZuWIY
JXuWvGJxlVQK1igA5dzUZ2s7cQYZeTx8SMEwbgA5KrDx2MtbWRw8/fqN/LiKYQLG+2AEx0TNshiD
fb13TopQRouBUxk+QH1r0SHkJkYdu1E/S77c1PqtWknd776zn1+Vh4VhqOScVYmxwheFmbFCKAs9
MJp8lmFkRcNYP6pGE74hK+Ff0OnSGKGyMChO2R8iL8HSpPm174OnoWbJ3UWW+lT3bXsULIxwlSKZ
B72eXFITmEt+fYSYCPJdfH/TlUBzr483hoSr6XZdX3z/XTUjIH2yGAQnyU849Fhd8uZfo7nCm5rK
MOWsiPhiU8P7rWKN+MqgHyiMDeHgZBhBgKBK2ObkFwi5JSzqrDml8mxgOpLjjaBlkjuqQfNaKMI2
Fsp4PwwdHdJa8aDMNQkqiVL4uGiDG12XiZzVubgBoHXXoFhhhzODeaPSNuAGYWXeNEGEg3EMJbvF
7QSWoTP6kynyDw5cExmAtAA6JsxA/8s4HVSMhNOMuXKph/4B3B+gHBU7HuNXFJ8+YCQRBvD6F3GJ
nmPLmPelbpqbpEwar7XCwE/DlC7TEPuEL4y1ftMCvdoKVAdsUriJJNT0BnhqwZMZ4tKTxn6IIoKM
H74kkv5I5SW2+rpM8BrO6XgsBNIdDsWU+2aUm7Om1e1VJxTDuxrSsMDtLD2JFex9PDzDss+jnma4
pJINND6BIPNUKxeRJl+VCMibSlaqRz1A2/kf9s5jSW5lu6L/orGgQAIJN9CkbHtDNu0EQQskXAIJ
j6/XAqWQ2NWtrrga67m4ES9ImEqkOWfvtZM48e68tlcPFqkcV0lcIVdh83dJPGe8nzT2vUmv1N2c
dLHWN8uVKfzhWOJjgbw0YIj17QRBKMntWEjrwNMXPr6p723DqalLfOAUVo9nxsvcQR96t1ZHwgzG
jcEWRYCq1QJHC+d9qHIV76oKnYNINIGcKHBCapmX9Gr7u1lRtApVPN1kXXhJRnh3KGPvM+l6LlGt
6Uc/yQgcB0SyaQdwlcQiwg1d0ctj1d4Vlqdv5NJ2x9xbIkykQXGs/GZVHhYkse6mpCZUfej5nT0d
3nah+UDSMdpFSL334YDqecir4jYYKqAygvo3Cr0Hu7W+pq2a3s2wjVaaBCb6ekCvlTaQk9o4Mwx5
55gJwDRtFn9Oclc/jiO+7sKnGjSyF/oAoUZ8ZBvtXGqSNK7tJL903T+OARhyaZjPT2VTWNsEBOW7
bp7ya1h3pM5k/qcKRc/W58T9YPx6fhgiS11ZVQipr2Q7W+jwCCR3RAEOa3g3hBQoaxApYpMOYcUI
I0glU9W4S9qp+8pvOL4vvO5rjEaH+JjJeRgG5d14hMhcscwFn5vcw80NWPLg07nelYmV7dweJIo1
W6CM+ikg7M+FdJlVhXO1NNAVS0JCtn6GNhY85i8NB7tC5hSow5Qjy6wH8RRXIG1UsjS3FBJG2HaO
th47PpjHUSz590ont8QZTXsjjf7BXgzczxCtIyj0wysXWvs7mXpEFoemJ1jOeZ/VibyiGG03VByQ
7DgeA3lROkN0WCMTKntvvij4Ae4qK5XfBJP+JwuI7IVm7vkQFkt9X7eO/sxWlXxNMmNuWtJF2RkT
GpodESXhWgUZV+3BP6fYxsB0JnD4BPL5PEoJqOx80leyTP0ygXEpNadldataiyO+luNlkaBsZIw1
3xH0/QiaClOpcWBCBuTSFGnkHwUke/xMZNCpQi33rWO868CjxhwGyydX+b81XzwapvbI0hgRweiU
WwGG0yn6cltGNAziQvjHPqLcPCj/Qkdouu16MiRYR3nwMYhWN9oQoYVjf6TGj0RkNy5uKnSOSINE
Q9EWpPZITsePGbALVRQcC3U7UhteqmE59kmDAs5rYTfUHSjDbIabyVbgLk19my8vHwnTbYbqPZHQ
NAD8ulXHgr0D+2ubtI6lh9oEXXczUPtEKDhP3+c+QXpa6+rWUh6l+pCgGVJqpuKn8ut825ql/BQC
3dqMxpff+3ju36e9xcQ/y33cWuG3aJDjbeY35oIPGntvVEf7MYj4ZQZsdz5uBwKDroapkljcgz7b
JiRwYoqUk4mPwbgy6Vj/9ReYb727m/3RXAnmsWwL4sPiC1i//bquIVQBn7oguKm8V8UK9q89EVOg
jV1n3qupcqYPCk/HoSaZsUMa00Mm6lxb/Bx7pLz3A7AZomPXK2Vj5t9iuUqgya2fwQzG9wqcKJLL
vielijyIeXQeDZx1/ZMmDXk83PHdoGO3BOmwoo4T315u2KhDA+Rb27eEMSEl9FiAM0LTj3XVTw9j
NbdY7nwkCdm0CJjQdYjDa3W3eUy+femX5XacxPRQBdphIoa04+3rOjH1oTWTdA/joJoVc80e5Vqr
vmC8diVv184VWhnsdhPB8Des4xEdT69o3tl5mmXf44kQyQfpN06/lWxGKMMOoiYXx8Q2WVcirHv6
GWX3c6htsrnKVtzVmTIXf26VKBiJd6QjyNgZxVNtlxjuq0LclT3DWJhEEDHJH4sEizGHNxPu5o6l
KmaVuRFlBRtJr0+vJpyfpczndyaagSGGjtYfNLQ7ZD/JzBbI1cP00Hm8LasL/OHdZJUAABZtYY9P
hPyWgc9G3TnNWOml5cXikHGgxOqSj+rYxutfZFeFuWhhdN54Xgtii/jSL3UccR9DDkwosE39JepN
12yNDut3Th0FeOKKpCPMa8gYsGBsL3vV8yBttfBrtDSsu51jBciU2rpGk5plKFbQgE0PheFE1BcW
7Yg5Hc2FaR3vXrNPxDMhojJl4QQLXUw20VmBZ0Ufo0Tz6mDW0qQ0TvtT6iD6OC9zujYIEZ6xo5i8
b0Us7E8iGkjV1WKa6kOt5fAA8Cj+vYRWditJTj7QIwg2uo4YoOm0C53yqgYOZ/D50PKsosXaQ64m
nCeQo97nflccIro/+3aYVxxX9WibRX4rME2tFNbL0apgYJNeDwN6Qn5vLeNd2qdwr9phAU8wBfET
sCsz7WXmYUVei74jpynw58V8EZkivw/crKaZ68jbJbKhsRRoN0lpN1eks6v9GEXrSQ1CM6TJRB/C
IA6+Iz8rmH1qbL5NW9TXopudXUAN+mcbsOtonGOe2lF2484hO5W6Ly+QPKHQn/V0W8adTehV2ufb
FF7sQtPNCHWomrr/snRgszu3RlI/asEKEueIjlXZkK6wuNV8NI17QVWFTHJiBFqzrfRSYP9IY6rc
vauunYZlmqRgcZkVEsOkXwu6alrEQM9rX8QX9rQCr1tr+iUJ4drJAqypcSHcimzAhySN46Pon2BP
yCW5lTlfNqir+SNZMJ/YY74P0gRvFxHvVlOb63Ym7bTou3fSXdVBBBxT/DHfE41oGBq5R3ZAkNzX
Exup2SutR2uc2aUT1HWcF+sxHW0cYClnScv3ZoTRJLYUNOq2neNN90k39NdaZ+RXlMt0QRUh/Oqm
lUNbPNJbe8zd+ywJq70E7r0XSEyAHpnkti3y+M5HTP5YpU32AQXwp1rbNMPaUN+5Vf/NGmLksV4N
Y8dKa/JRMgXnce7URRS3HxPd+F+g4kfbVibmp1F4n5YlbBkHHSikxR/JKjGhPDpWfVhC7Mr4ibpH
sOs2RjKNAS4VbnCEWS/59d2fiuyKyJlvly5FYVOY/b/iBqEDH0qPdk54x+EFauAoMbZ14YeKbaea
7XubBJVNNXFic4X53uLvCXs4K7n4VA3M6Y1dvzNx/z63sqc0xXqcq29Oan/4cxL7/zr42To45+c3
6uDajN/m5yVw/sB/lsBd8W/C45TPYSOQVEokxdHxV9v9+7+s8lyQYVSfHYJmndB1/rsEHvCHApfl
2ydKM+Awwx/6LxGuF/xbBFSMwjhWCIRrwT/CQzyvA1ARtOFMOFTUV8CZI8TJyTqG6arHDoG4M+X2
D98S9YOvvcDAFq6pQXVlV96swZRnyqhrQfh/DvTrZcl1pIIaQFRbA0PXiuVfrZvFDWZaV4vPbGNV
H9jq+GDhq/byr1/hlbp44L5ymRXbhnaSou1/qp7+ukxU9VZTpQmUtLjsP0Fwt957s2XutSpQFlFr
cZ7cboQB0NhdyIGo7OT7oqtbLDdNC4hGgyFUx7Kh+r4jYRwSMXs3Dfa8d5If9p835Bsmil0xTZ2z
bRWLB9IKFZcQBUpxq8ie7HbJbPSCwQ1H6yEAZPCUU6ngxF10qC6EM4hkqwlwp5k79URUBBSZ8B65
iYjXSmH/01boAXbOqHuggUqLb1m6ZE9Rn5Ldx1E7T67HthrfpyYdmn2TKvtjF5KGCAKHoi0QVt2i
93AJ6thkvlcOVzFHw/dukY0wDmMqzvzKdlQ+6NkFk7sQFx5cLBKFOBNxjr+mDXK5bUjQKPYl6QLL
lgSb5HJuaqX3osYEYM0EjJL9hxJlWyZdIrf/StaDxznR+GzvGvlQ5YraR9mM+jpfJvQmuBV4Uwh6
FXxmF+/s7u1ffh22J+ML7Tp6Oca3DZnlpHM92LN2hcLq0bja3fexBRDBMwB5JCdshTPwzEiTzytU
fwY0HxBiQGcdbvL0O0pDjTgi7wlnAhtMrkCmiwDz1wTlwHPr7L7lcEY85iKtd9HQgd5M2MOtapzY
T7e9KxEaNGpK5A7Oe/bZ8/r0u7skAUhivx/Hi8D1xO98Djt1sJoZLYcV1vDSatC9QxtizUIxG+Cm
altEYdNoLpOhNPF2FPFK0YgzkkjawmoiMg/r9LKgpI7lJiDLZ+NGDf4rV2jrYzuQnAkSJYqImG+Q
neRlQ26SF8x9zEKVKLxpGsXcP/6p1vQ9VLj8r2//+Yb//kZnAUybrsWuHIdlnxYyOapisg6OXXYX
qo7E7dvX+1PaPBkbRBDbwBQ5p4bSiZ7PPYJTmkcFTOyS2A2+Y5IGrOCxO7GiVX3DsQgQU5Ll+7BX
AEClC8h4oIVG/SiqPyYuOXZB7lHAwaU7kcACXWNDM3MsjgXM4s9uvIBQi0ptH8aQP4X9ojozuJ2X
syeZx/RxhEd/FOrGOu399cqSKgiTaoldfDYaV3KbtOq6rAr2n+iGoxxRO5lDhSoHf+8pG8t/TMpD
SJRgyXdayrYEHZLi99zhx4bi27ATgbCHyEzSrEzpbVVNi3LTo6Jz7ScyHDdDHePypDnj3JdqslcK
eosZcSadyj9Tml6n/uc/TyDwo7Dq0UsMbO+kMu23shLS4IyCX+zcksVZ7YkZqS6WHBXn20NBPO9b
rl9tGLD2Au4MxFpYXl/0Xy8S81mANmmxOBPZFj7efFowMuYB6kWvpWK6RcU6ohJx66/NotR16Msx
2uSo/cWZBfHlOhyu/WeYUD5L4p8++d93ogcgtsa1sIw1okHijYYRceA6Z3IcAj0i1bari+rMVU9k
v+sLiELeAfftCDoQ8qR101VJ3pRBl+7lMJsCK4FcW3RdDZwnJs0IM+kIXt/jHL7ViJAAOOcgjNfg
F3lDlHK9ivV6i0zHsIWtu6RFMMPd0EOAny3x7t2OLfqmEjbe896q8viGTohj4BTEbKLx3SWfIKQz
y6W2k127gP/dTRjnJVfrxXAPvn1oDkXLqnVltKs+eSnT0KbWpM3tA3v27Z0TKDycSWSRsTbB4voY
iLDSl9KyKAwWCzFOj9ncqwuc8VT6xiKpL5NErHrNDMJCWXvgfJhRl2MbVVj2/T6aMIbU/VKfGdYv
ViQEZWuzaZUayFUz83yodemSxJFJAZWWQ/RLdU120SxCXU8Z2Wl2Ls915V6/3qrmZofo0zh5fj38
A2w7/bLYK2IAD4EJIRL7TWSBMujkPp0LrzkzmF58uHSyVtGcwDS2auhO5tV5chLCBjVpNXJC7pin
4ji3KXmDMh+fzny4L5bb9VoIxkIUIHSFTvePpShanbMPQRY2jTdTp9xjL7NZY5Lou091NACvVZZH
Mb+K6/dL6mM97tIx5Sw19M7vM3fzYj7mbgSzB7v1gCbOKQmGLCe607hJ9nyrorssON3dwWChMu0N
+U2dkMegs3z5OYU92SOeaT84nh/uF1xmCCJFcqONao5V3BRnfpITRSPfN3eGvIZ7C2DTeX+2LX9N
cMSIxiO19ZwEIRXnxzbX4jEUM3s+NRPSiR95RqvfjKwP27FRMfJUUZRfF8soEJZ1tPjbeI5Rsjse
NeptQ9n+gfCuOrygC4Psn+ZB0V0Xc2CZ49sv9ZXRxM/ry4gurbuen56P33hqlswdFRp1GN8XNZwA
kjti+51tNfofLwOwdXxejkQDRCc4OrmW37W+Y0+IXQunbT/AHKguMpmU32a6Xneh7JKvqb/4l3XZ
L4ehdcLvqtLyTD/6le91PR8yiPi52EOefD1LICfQV5iUM1Zcmhi21E+9X2ZHz2/Bfi1JuKRndl5/
hJXPltp14pUOW2SmiYjv9vk7zmy3yS3KgLtCYYA6dm25QkFsCfq3ClX5oXJLWOhxUfSk0BCzGyGT
AgLn86sBNSsnKO/RgEMzITgR0EgxN4e5d1ilalcFH7KlXzg41DYlF5Jd68PbA+REfPhnbONuZdXG
e+P77p///6+xrRUVNmYc5KFdHE8btWhKnH5sqGuNsZ/1uEBqgg9YX+QAEk7FgHttl7Dikrv5QS0H
xXhgjy6shWh0hjO3F6wv7+TlsjljeuIvdSnmrwP8r9uTdTIrU6OBZH1c4isSNWcL+iBRHmM8KgiC
jMYHj6y3GubbaF2PfShxiS9ubo5TFkJxSEeLiJ05jQCEZvjBNt4AQn9HjQi+nCVWkwni8PqumFtI
8mNemV/WJDAu1hZZlTuCYfGS01kXw97GsF1s2ojK/Qc3MdO063uS8Xw7rWF6cYXhy4iKI71Vi88h
QXlZfhf7xfjUt53zQ5Zh8RvxWmpvGvbxwANrh3pjX5eucyCAuFg2bW3lLLiwcu5nES3vY2eYflUu
N3brUVuVO9KoOsbLkK35rIki5bHGQMl84yrzIPMuRj4XDO/arEn9bUVU5UWLFIq+UJyUX1Rt+T9z
krp+CXpu9t62UzDbwdIX31KKreC524qlLUgwI0D0LwsGcxfOgJroOFvHIE4BGKtcvvNlDz747YH4
ype7qgfJ2F1LPC9kqEniwulzakI7Pbu9VTHCNG/lDOLZqy5p+Dj/h+mK1ZVdMsR5VlzbfT6yunrI
KkW6NWAgz7ynswnOs6Zfnc6RA6BdDmzj58A9cARtf3gIELBYNd6ZpWWdj06GN5R8lJs4yAVn7fWt
/DW82c3IzPKhn1BGkIeiLg2emoEwiclVOzFHP6dZpe9ECwaxIYTxzDt4sV2m/LAutCxwLG6uOPm4
QtoZUe6E8c6MpcIpEOpdXMG3JMLwSE1+vnQtNZ6ZofkyXnlmZKeIC/g3/3AyX3oG8xizhoV4MSJ6
2ZEoATUhDQ1dC7MUHJk4WvXkPtHFHS5ERguMPB1pnoasROgRTnHgH+fKtq5zHGF0ezVbtB25fRNx
bIuSTxYtgGwHfcv+rvMiw+8Jx6u98Ja1WL9IwxxAhpCNIq3MIwigVupf8HLVaoyI1DtSKxPShLOo
srZNGbao5AsbNgRdxqaCMpkv4EpS0T4Jj4LTpiomGPCJ1X7QTSjRBHblIynB2UOLUIKYwzCjSN/R
lhbH2uj4kQjkOj0G5K7+9Jg9C1T2Y34neyv93hfunO0JyEhdVHYZO+mxK0gMHeMMd8fUL8UtTirW
NUQYwJvZ14XOTi4gR+CvLEt0NYwp5jcaS9S3S2l/jceQZDXl5B1Fm1SP3+0mhg89zSZ8N8/VBGWt
zdCudH6NObcl82cLchWda666aOM0rfpK0roWHFFrtHO966tbkJuhTd5X7kJ9QSd0r9u+yWCG2GSG
JRMA3w2xg9jyyhnBwQa1ALGPTecLgD5DjDDG793iJtTG9LCCAuuzilX6s/FIFMFYYPt3BBzVn71h
JO01tXX3yx4mIr16BHFEONneb5EDAkPwJ8uHOe38DzVh7A9G9g36/mD8OEcuviHZxWOCzSGvJibs
UYab0bGIUUemlnyahQNDJRsQ8m5bRMbJpqDURblSafOJ/Fm/PagO1sK2o2vWbl1VhU9Z5cOMXLLa
upUeAlCCgNl1ETyjgRaVWZRf+f5s2xeZLjPCErxRA+KqxKUkdoWU5HytVSbjmPTf/um8CcUQR6sA
VISW9nTXHCoqWxA8gx25a0Bn69jfzMS733kp+Bs7gq//9vVefr2rAh0dLOcwioLuyYxVpuA0W6tk
QS5r/HvCXR48ltvHVghzZnJ8ZUlYD13o+qjPR5QFn0+O5VDknlY501Nuwo8qLPK7cIRFlhhEkdTn
ojNL0MtHo73AUR75N/0ENvrPrycGt6e11qI8Q4O8DUtDelNCil5ZEaX19lt8WTP508pgzwjvFeHQ
KbUDr6OVayB4uy6m4QSdLPJuqym0LseMWKiAbLkPi0za/FiNarxmV9s+jnnfJGce+ZUVAMk7L9em
SbIiRJ4/sqult8hsiGgXTwg2WyMwADu51VK0STuASKLrKyyZzZwM/4dLw/p2qSC6vsstPL80oDGB
Ns3Eu5SE2Kux9PtDS+3vckKZcrWUM8ETGKbOnIfWivXJegt2hfqBB+MkfHEewoI5enoqGFKT447H
lB4CCx+Wg4ykC4/FIKqNT5J4H4HF7dSZte+VAc145lm5AW7iz8r412rvaF+gLCaxOEFT+kMZLNeI
UnsCfTO0BH3d1l/ODLPwlQ0GnSn8RZy9Qjc8dfcgwy1VTpLtTsPxUgdhFvtbkvct0hKzmPliiOYp
3AFxTqpdNIUIKESK9P1xMC5arEhqCnf5rIMtUj39beHIRaq8byOLDu11Aq8sxRqYz0tSbgvcHKTP
JfDPA7Jjv1f9wDkBrXR9W7gsUzvSWMEmstvX+5EmcLLR8AMxHkWN/9kOnFU2HE6sdCOR7C5zS+Tf
luzSITctOv+kgXT1O2bAyKXB3GXkqNXSC0mMK5PrIaAis/dh8aA6UXFH/KQ7kwfWJwUz85ihnbYE
0R5LOVKnU5R7ACTOMTQXoEtfx8oP6Z/FBbhvHr/jgYh53ESRo78FqOTbg+/0AldxW3g4n92e5W1K
csBWDb4KvfOTcFXwz809FvxivYMwJlHMXfJ+kyDQfkLYVQMeqaasIam2i2kk9Kn1jRWkI2YknTGY
tdOCIc9A2CVw2za+RRMj7X7pcfDeGVdkv9nIKlIymiRJ3quMnK/dmMb173BW5HsUbUGSIRGO43u/
U7lF6DHsge3YCtlA38r7aVN2Kay5rC7VapceTXJTj7b9WMZR3e+suG8vRmqElCooFXIcNHlaHJch
aH9FSiBIs7FRf6pomVC+lHPXge0gVTduyFnauKhUiVZdYoeeXePWzaepaMYfzDyZ3AR50ZLPC+GG
gFX2LBys0GIi2nG12TiTlj+ZdQB855LG/JHA+rK4d+d0gN1Vt36yi7uav6VUsZE39H8WcSmSrPWh
zyaxA2oUm/YGAUze7O0OWRTPCXhpqx3FM3tJM2AFLMoKMSjKoE069cHnSVk+AiJlRaz5bMGbDStr
QcSMXcnHwTWoIvzRmr6rxMC/DS0x/bDTyfuRRHxNm1pa0W82Z15wFSIW1aCK+0CRRGx7DUGmwhBD
pEP9212WCf0m1YcbjxDeYYvyi52+IeKu2FSLnL8MTjtd155dqduUhFMY52TtfOrCCrP5EqP/zxqL
mUj5E22+qNGmv3BU43UHtM6AigMLcTtiGayQ+2keyCn2oOjvEGGjrUQsmnRb2p16QV4mLA8wbDy2
OyA+A/TgvKqeuJNC7xyVFsVWWMvkXgq7k+raZFTODzUVm39+4AB+I2hJcKQPbRmdrLBzhi6oCNH7
YQenPNJ0UOe2NX3WBHrvnF22iU6PuW7PLbevzYIu2gBqqtTx5B/n1V8TL0A2bwrntTTFDopuXRpg
4x/kdNQdCFHLo1kQNGuGQjlgeZWaQv3bE/ErWwv4YQIiGCVOdhgntbGgs7MO1yrftPKqK2/Q4jaJ
F4kSPz0DbHm5onOoC4gkXTcxNAPX//+vR+3qrk2CSYY71GbrwWOomr1QY/LT8hZz9GrEj8OceGcW
85fPxy4UW5GgASQCEZw8n25aEur7AHJGGC+XLA0zpYNJPy6hnZ95lS+XcC5FLciTUYh647RtN09u
YTcDBSuYKvo29+EvOxXVnq5zkZyVvFE23n7/uc2KM6vpKw8JYi2UvocTM4Cm9fzVon5MRGZsXq0/
InDUSOqXVIYfF17omZP5CbBqPZGjZqISEjk071ZVyfNrEQif2L3syFjuioRohFnZu37okpkeddH9
Ckwm1VFVgU9eLufkHduKeNxz3126DZfaMluXvGCNXVnK9jJPK3Pm3PHKy6Dm6WDx94QLpefkZQSa
gGMPzd5uzLPx1hE54QqF1e1k1Jzrr70ypCV+zFCismG/eDqk08zrsgFY1I7AdEIowRnvkD3rTdMg
ZK46hxwMozr3zJB+OWcInHurs1ZyBKGn/vwXmF2/WGaLyDGXfldyLEOHenYBZJLztCUn3CIWcFc6
bMyyTmc/BsZW9Zmx/tpL5vhDj4nREL3YMNIsKMVU2/HOzpryd0Ux5QuxsegeShqFj29PUa+8ZRrh
rhN4Eec7PuTnzwsA15V+rkM4zHPTHtIpauZNymSdHYQkQE4hhPvodXFzZlP8ynUpLzNX+fhM+Qf5
/Lp14gH+mJ1wZ6JM7zvfzn6TyZvAsyoJBWuSsTuqTi3//LDHOmRzhl3b44L98fPLTn4MZYP+KYsm
yZTw1Bm27LUqvQ/YlJ1RS7wyZ/GEFNvYshIFcWodrezAakkiz/YZhXWoo3aI9gRT/n5IZoj2M9Ac
10OYu/EjY6n92z/sK4MowLMqbKZmXvJqHv97RQjyIRUIMNJ9Qtz0+2po+0uq+/YtpKjozKVe+S05
prPOSUyM8DJPLpWHYY7+CbWOWGYtblxZW6DhQ86RJYVk8OR2DjgfD84//k4cHo8cYeq5NAr+WHf/
WvQatOeh59KmFa0b/A7sRn+ywzC7xHfoXbz9Ntfh+PwE+fxSJ4/ojnixR4eeqcLYATKizAgK9BBf
nfks1r/n9DoYo9eyB1Vxtg3PfzXKlL1jZ3MO1iatbkKoz/cVHa8bq4LSGSAyO7z9XCeW7HXFcSDJ
rQElxJV4zqlipOeklcHqLfbR0CCS1VkZ4YVoWGjqfbDI+i5WZnzfRGk0HUK4Io/Y+utPNNfMMabx
g0vOElZ2qKgZpQjGssrblCPw4HousktcGLRv375j5+VoQ27B+shR3kOY6J3MHBx5UPuGSNjTwajq
Tpuk+JCOeIjuG+psNGfjfiBbTsio24/sLH/3QdkR/W5K/O9DVFT5MXFScpkQ8BAjqrORsm+jg6+m
qOl3uDlmxaF006+20zaPE1qhjHQccoIOiISGD+USymBXlpLMbkd6ZGIMKpqdTe3gAT+zGL38hikR
IfbkNwLogEDu+WgA3uNyFoIfLScSD3IYYndTmH+LyWJ/evutvrLzQMizemmjiAU+Ot1fZT25QoGV
J3uXgjFwt1YQPTWED12YuXfUspcHbTfju54j053UyFhyTwE2LNMa4AokTVAOVYnmNQ5o5rx9b6/8
4IAmHAS9yLYoE5y8haXGIFUrxQ8uTHU0Kcz0qMbVZ4ZsuRcdO0/lLemZYfZHdHjyJcpIrBKJaCXs
nqokQjXMGWZsayeGGXF5hK8IiGqxNLu6GrF95ZVo5NbFxe8einx2gicvSQiRBPIWrfleU7E10UgJ
JZ6Ro2+QswWkY7iqPJa9n0THt9/Ry20LhytHsGFxIdRysHw+UpBoJUmvqXFgmMj2sptLIp2aqYBi
TgJGeOW50M9EBcB1L6sou+NsGP16+xZemSK5BeqKaLH5z58R9tdsvIKP81AkaDaXtDyYyhp+YeJb
Pr19lVcmyICNJyLE9Tzp/sld+usqDb4p2S1xutfJUuAlHOGhLflMQnDQdxYbB077b1/x5aexStxC
ST0N7HMA9uT5uy3n2tGNIXjC7medcHKuiydvCZpbFNLxAQe6eEhRBx29uQZTQsENYHvi4bZt88C8
H9PEvukWlR+VoI/19r29+NlJT6KciUSSZiYRGu7zW2uy3h4a43t7YCyUjnr2/p+XCt/G3m7dRhz1
1GDhZqOR/AbaO8Zkn/joV96+iRffJzeBVNgJbbZVEYfd5zcxJ51VlnoAIjFBge7KcrlETo1YpwPp
VgKWukqyIdu/fVH3lUfHF8/ihYyBsuqpOqdzkhG7eUZsdStb6mhSElzGvpVoUZzgRDdFlZ+5h6SI
3XdOHqe/UFu2P/y0HL+PbVxTbYPM9nueFrIPEQ/CW1RhSMFr9RZ/c7Rd22jbFpBsU1eMv4MRiTzz
fWFCkk/i4XEcpHlkE6uQisNzxOJVomzeYnIPj6Ga8FEWkzt99/xM2/u2S8RDMdhFsF2IlFwuB5kR
cSGTmfyc3Pcq8vOKOH1gpzx4V0UQu/6Z/csrvxFAIDRBfIXrlvT0N5LW0NSuMcR4Z/Wumktz3wGL
OMA4uOb8lh44UUfnBsaLGYGNDLVn4fJfsa4uJwOjnSDr6brdNyJtLzRVY1xTU4Cu5O2x8LKtsu6Y
HJ/ENSL01jXs+YX60ccFKhaeLnTFbc+iurVgfRxlZuS+CSsSk6IWe1pqMBR4/UQwyyQ+vn0Tr71h
NsDU9/kCmARPHhaJmNtAjTd7I2xFwUcRolyTRTTNrYvvTjYw2Bl9Zx79xRGDL8+mNUfNgKmf/sHz
JxfohBBtTu1+qlr3slowo5S2pS79NC72KfaF42zab6Zq7at/+rirrgzBBl1I2Buny2NqNU7V54Jg
dH6OLw7dpG2OfdrdkLpeLrsY8PgWr7Ylz6zLL+Z/HngdUEzI/Cs6rQqYBZu6B19qX0KwuZuiiARj
glQvh64U1zBp++9vP+ef8s6zfcB6QfYfvF6f+s+pWsJIK+7KRbVwTnMbHmZWkjtRZnGziibC30GC
C8PPTBls8UI2xD8F3XzXjBPdeeUY+79oav8rZvqlLWe9H58KmE2dz/X8dRz+tQBqK0gn1pSWfKdZ
V2pnYuMS4tOUfUJ4mUWUY7oYFDRYHz38wCm4i61XldLZ6rKJCe2hMnRtG8ARV4Cv3HyPR6UdN9hD
Y58ttV9YG2ZOoreA8tDNdqwl/bUU6ImuEHtn9yM7xa+WROrPFtuxqD0VhtyzhGrurplstsO5hqR6
0/ZL9sXqUWIQgBcMwy6MkQfmzjjDIZA2N1X0yr9P+yJ+Yti4n113yonZHcFF2FY+kWrdLgPRHlKA
pZ0Su7lsNRLDY03y62ccF97dAuxv3gnaVxfRYq90oga95h5Lhkt4SlPo6WdsqBHuR6S8R4feBKnx
6Ibp+mV5E6knE2GBDwoFoqRSY6ovYgW05JLdMbmyqp3KS5fjwYdqFNT/MQEt7gWuAsRBg9utntSh
Dy5o6JLeGHvl/HuOjGngmSrkc28PwnWHezoGfY4ATODUBtHsPP/N64Ru0qjA5xtrHi4QLQU44LPl
wqNaf2ZdpTbw8mJU+CjUc/ykIWafHEHx+2PtTZwS7pEddp8HS1ZfirASgubCqpWzRiv4zhGVHKZ+
UtMXdkeu875qrWI+sDUi1t5rJ1Im2kLbW70M5rdwutjahba1zNd9nBARRUE1uDSrNvGqsOyJ5L2q
KhGTmwzWB8rz4Ql7KIkxxp99ucvArrFQdnn1PitsN90CnKMkOE0cS3eEyEwfotYnxnVV4IcPpkby
vp88H8pDjODHAKt0sen0Ae6doW/rfjvYGLC2kJ+KdkNzDwGUHHsPpoZJTXPBgTcigxdMdKH+g7Oz
WJIbadfwFSlCDNtSQbPb0KaNwjTiFKQodfXnUZ+NS9VRCv8zi1l4wllK/OAFgWRVbvaY/hXAHd8b
SqETjXIDRrJjZwM/dIJe+1hxE+gHL06qB/qcuFeQA8jmzmvmsgvRBBCwdNl3Thg7ZfU91zpQZn3n
VvCI0IFxQ2d0vZugQuXtmE90orlznJiwNjGQvANlaIct/dZxr2BVu3u3JC88Rrju2Id5bjyKw2IU
N2mJLFEI8cf4nXqo+n6148Fy9lOnUxamnKzf4mzRA+qZnAzXJZdm0C7HBfI34UxtHtCgih+HovO/
jB2VKv5OI7WfbJvVDW1QOLiN2o6K3qu4qTHE63JvEfEIum/g7+2BHo6V/pFm3vgfpzzqplOiMukC
5Rmjblf0rQ23ij6Yc4e4TBSEEO2L+NgmEkfsHrXy4hNbW+bv2qEb3xexZxQHFUFv2HcZYqU4p9b2
UWbpOOwVKkDjY2DE+efJilP7BFShxp1Cc3GZHFukJIgB5RjqkY2VlplTndsZhUvdPHA0+PZKVzJD
JKBEvSqqVUToyD/OqQ1oRZ2COp/h1mHunO/L1G7/o+eY+UdomFDqsRxyfqT5FExUvg1anFFizU9x
5M0fZKPrX1tAHBJZhUXafTSD9KujVVm8dyYpP+XGBLnIyHt+lIzoNYVw3tQT8Jb4pwt7YtExi0oK
MHKIf8fekAW0qoBf7eBAp4idu0ZXvZdx0Rbvrd6dzZ2TDWCpuza39lkxqq9oFTifrl87b9wEC8EF
eguwGGJs8/zasZqWl8CU/YEK4/hhxOL6VkXitw/h7j01hC2M0RuxzFLKW5qEtHp4bM+Hi51GqCKx
+oOITOQd6HIsqlka5iTgrPoDoJrmCN+zuBUg1jaMby+jN4diTQAq0lsKmdjGn72qyuwmnX1THtCt
Syh0JXO44AJu0B4AedRN5tciQ1vgn+eXPJkqND+dcGbtTuA05CFDM1UHzS/B3VW1c8hBUOKNNZmf
kwYV++vjvfGRjEccDtWC5yRYrWff21MvUFM6CBHPp9q1yHlQsz9YmexuvWhwKe6VW9ibtwIoRJIs
wC908ID+rIJzzdDRNemoEGkdah4HYrvxP2XjJwcVcESIJh5FfqfqmYoOCPOuePG9RDQ34L7crzK3
EcW7Pgtv7GoyRiolwQLBJak/X2qpl65QGCscPC1IPjdoXewQTQCSlcr50FbT1il64/FeSkjwxGle
0jJbbetcDkLLPLs/mHWVfWgaABGAb4IHEDfpxgJfVnPpzC1tdpoNhN1Qt8+/La0Tb0R5ejyQvlo3
oBKK25r/dx8RxiNvXnaHokk11K4zJJMF5k4WwkIfuf5wgcASykKfxVXHxjVHa9cgSrN30aM86mbn
+Pvrq/BGzuYsyGdQRaZHH2YtXN27OvXO3kY+T8riMzw6hC0KoRDsS2cPN4d4/NZAIT8kmuV8DGiC
3uR91G1N2GUVwfGZp1cYND2w9WaAwh+4wksxF7UxtTvZnRuXn8oYWAJWb5Uu902umo+JIXs8DNLM
0GFt5+VLb83Gl5hncyFJl/XTCGD7V1an+t2c2aMH0r+gOFVhmPgFRHT00cZWYuNyfuMwA2EnEwDK
TgFoXQir0jgVrpzRDQ0m774HyYo0Uzrc67WoDxmY/rsZ94ON6HBJJ1eBKKVhsiHybIem0ursaDHw
SL+jmeUtaidoeLWfqzq2Nktuy5m4GIciPwm9FWARvrozwE1kSDss0K6qRwUlm3zxDVGd+MmXow3O
1lPtTdnU3bFI7AbvPwL0h8iIxP8wx3SDwTFxZ/q0086PU1CS4jpIIh2aAGiDPaK11M5Ju6dCmT0I
Of82eLk3Yv3L64nkjvY6pS2qJ1T3zscEpBEgcciYqciK26JP1M8UurIfku3hP5ggqbdxEpe/8Xyy
yWu5dqENU0XU18r9WeG6fanPPPNTipyjrRr7lKC21O+Z0uTZQOpuIfaaQPSqzkmpiNmJ8dRQaf6u
5b3xZ+PnXK49BA1Sbl7EhcW8vhioIpQo7w2YVcRJAo2MK8IaEYLTRh+AlkQmQAh9eMQBZyHXBink
JTv+dv1HXPLcYZoSiuhEA7TXgjWyJQiGVirNGQ+9YUnjUM8A/EOzFMG9Ctx8hB6l8UN8eM4aqXPb
vm9mpcpdpXz7vRc7ptqZHZrNO71t22+Ri7T8ITNqdB4n6hbflBZBjHeHvL3N0e4aUWvNU7xq7MTc
kvG47GNwx9LWwwBpaQzAqDrfTwijZmk8NOMBwlFJl3+WN6VPc474CuPfVBkTV2yb3eZULTEMSA0L
7CJY/B18KWqdOnIauG5Ut56sy7s00euDPlj1zfX5vryGXbAOSwdyuVbsdfui7ib0PFAROzjE7rR4
8JHpRAW0DdjsB5gC0/Mgev22BP94MJHn2jjnbw5PaVA3Pep3xquE6l81Fepk2QQkDCflZOim3ZBZ
qJQrr/eih9KrNB+pO1rbYFwLBxdnewINCvw00jaC0Ndm6+okEoXS6dMJF5BuXwVos+MXFPtAtvAK
1f4jwmNZ8pAaKM+9A40KDSmmO/YcUcz9VmtJoj055jhURC5lcBeITuQ3boLxDqs8IpeZ26hjHgpj
RoClUc2EuqBBVrsLNBFgvEqL1by1IgAIsA8Tq4H3nWo/hJVR0hZ6Q0SKLl8J3DaqKGwbowbpusx9
HCOGhFWYelC+qnWSeyS4e2eXp7DM91ncxDfm7MnoKNA070IviLPbthBorrJ5omBX5cks74bOlT/8
bqpxKxnsD7Gb5PnLGNn5bUN60OxcRVjsm4VdnxQunA/e4AqcV6CbbADnLqMz8DXwkXRSD0AS64hp
QKDOLZApPPSuSh+ETepWVJJNblbieH2Tv+ZLq+UlEqZRsoB6eFSW1/WvbTYGCKIN+gLYCswGByPd
IBXd10C2+l2U2WaLSZCVlE+GFjck4DE6O5Aep9n7Zci20W+F28vkE1uRlsX1n/bGo0PPEGIWYSOl
63UZGXhi30iJZHY/pxpKt5HYw0pofo6D/IJQzLy/PtwbcapHU81eIG4UrRFgOZ+JoYn0vhNLjSm2
4CQjIZeyYaNR9zIg60PRH71Cr6y7qOtwdQp4D9r9UFaFcZxGOZSHAIrIgEnzABK2Gl2o6fVsQRXL
Wzk8D9EUPQ8gvu2Nn325VzzYcryVtAKpt9urMpwXIHMLXzOnzRDRL8q6fjj27Tje1zKJ3H8fjKG4
lDB2oaW6bp5I3pZYmTMyQUbj3QUz/kS+V1b3MW21jaHeiMV55AiClwuQsp+7CuuClswNJtZ8qJxk
eMCQqv6iUYXG3NiN613HsDcjYeaRRxN/lyRNXgBL+ht78DKgpVgPWGppuZMp+cuf/3U6vCgw6YwH
88Ehuv4FiMT7NAUVMh5tUnsHDXTuAPjbqbbsgV6P+NmxtKh0ArUBBQedG8bE+cAJakdD1KCK0U4w
y+76WNefWolr0qNTTnqNMQvaj6eEcsy3LBmsb2LAm9Yxcmg6ejH6f2jwJs91Tih3dJAwxoK9BI+5
y/q6mXZFm8p+NyAjC1w94iLXoHdDTG5kHCEFojBAV3PpRGFf2aDT3QhhOlvr/K9Vq+J+j5JrM9+l
uIR/aKcU2VLf7WvwOfyyPy6V+2E3RUM/7ChOIk8scdp42TiqF+EYWx74yZIvQ7Jw1/0GSFcTBDnf
PgwJSWsb43mA9lTdGvcyS1LMfEolbnQfGpgx2vVdlvZ6cm8DyPl6/YdcbA9WiQWiDQ8h3MMl63yV
QGAmthmn82EpC2K6VpX1bdtJA1HLsTc81H81XMUHDV2T6wMvm3+9PcCHmzCRmQnOwWpg4URk7rZ+
mMwxEXdTZLY8azBnAPX3Tv5SJ24WowziGyMQ80ltfPfFpcN3A3EDmUn/1iG9Px8+j6GlJ7kk8SwK
HlzfmSAlZgiK+1TC/vlLKYBx1jkM8PwuKLp2DDBKtPMh9qlA7pKWXjhyttN4SNrRfVA2WYkKYLEg
qByfro/9CsZfTTOwW2T00GSiVrTucaSpTkIX18YB5SSIpZBDKorzQdE8VJEh/P1E+1jsNT9ybop0
KPGyGAXFWwRwsuSGh8ahkFzqOmZpUQx1TkdNdU+BHzHgZLKjYYfWnP1R4+cjSosEHFKuXhYdS8+o
8OjUK4SC/WrErmzuqvrdbCrneyoSiPq50cT/1dGAM3bDvID/aEu5dcjeWGTbBmWiLxhcJGOXAPWv
u88ZjdrqI8c4BH4/1ne6Zhi/J8tL2qc+ielsIIlVxcfI8eafA5quSDtBnMcuW/em+tA2yjuVsrXj
hVKGDwzxaRS2oqCydX2R3jiDC3QWSxSSI2yHVrkpRHkRKWtpFsgEsQDUB+ZFI8f3p0eKs+54iqHQ
Jej5zlG6cQovgyeOveugkMP8eLarr2LjcfIEt3RnolojtDlUKvVfhqFT//XGIuecp9TAfZviPRAh
74lirsTJbHDzb4iuTiF033TjtFy+mvwigJoUrFFIZMeuLgbfiqvM19mxFs3ED5UY1O3MS4FyrciC
GxLH6g6PE3c/izp/HwyzuZ8lUd7GmlzCkwC+wm4BD7kUGZ01ytiAJctkKP2QA/LFsl1HdjEEQjXU
ezrp0a/aQ4UktB2g+oNonfwm6UCg7nSIhyjjR0n3zJWGIoTVwB0PW/rD9sZPvIguLXI7VDctC3KD
d1HYN3s39cvKsw8GWp1PFZSckGNrfOibWbwURV38vL5N3xgPicXF64oojQBzdZog4GM7Pg7WwW9s
vBAxc4ruM03Lv3nxgLyrJ6hubXzi5SOBFgwFq2UdLBAX5vkBHisnTeIptw9tj726lEGK4V2ZI29n
KcgaWaZoRmYR3nZwGuZ/LRlxYbIqAEGW/N5d9xGavK8dP3XsQ91Dlewgwf+Q5NAYReJWMYRTas7W
xua/vLAgwlNUoGPiwUG/CODnYLTsJnYOE02vOzhJvUDpudXuWze1843E6Y31pMTpLMqQC+zhle36
1+2YVyaN+alkML+nLi0rDVHBIn5UafkbQEi9AdtfD4ejDS/9wr5gHdGSWtb6r+ECL56MPm3iY+ZY
KE6iA3kHIwQDG2OMnLsEVNvW7lnfq68jIl0HJ2F54lGlPRsRMwVuT0fH2VUK9wF2fIcSQVO911F8
gZaOj6L0+y3IKJV2/tq/n9xlWJcGP40ZpBwBnJ8PO5gi8iZEnw+oZ5pPRLFBfcQRYPpq9IDgdnXQ
Wb9tPdLQrqqxkTig8GfcBbSBO7zKomAhwxj6M3ofEPkGV1o6Te0qx5M0S94jyDuRxgvLqUMlVfyh
SSzx0QUfgCynnve/RzQQx2NUxQuFVCTyR5fq/Zdy6lDO1Z3Z9XbcnX0cIrGhF0AYUwghFVXIp9mv
mj9zWXj4nveJdxzBmOh3Mpv6O1M0HiIVQ5p8T1IABTRP60HtdFl5dRiokRp9pbWEDr6MMcbV6nkA
EOLAwPA1OfyIAfRjfdzp8bBfog3+KmDvf9glfRSWM8F1mFa03lUF6SxM7K76kyctqJWMW7TZtZGa
sgMy+3x422qRvQenpD1j/ZAnh0h52YNyhngOkefvbgOdtT5kuR2gu6RZ2S8SBLQyBBstwkbTbV8i
oj4MdxsTsVLDUUa/o71N3W7srfxR01OoHfB+E0i8hQkZN5X4Re8kKvyIg0tNzk+o/2Rz2KNhTpZg
Wzj1xpQqH1r+7H1UxijJBuagxeEkxBLtlWmjSLAa6/08Ak44DlU9/HGlTzA2Zbb8WtGP/dMNFdkL
Sa8Pnq2Lq69m2SokUEfV3MOqjIo9WBU0vV0MaP8jqTAEhlxubYZ9PwUKSHmEmJwqbWxX8NlBDSkD
SPDF63UjvsmEnt1EpjeijWmAYkPQO6lBkLb6Ij2HXQBApqrqRMgrP6kd/dnkjs5IbDEaLcMdsi6a
81nREQfsMdCbgeuL+9ouiAN6i5nZd/Gt1WPehPKWhox7IAasUdDaVb9nPYKXPsJnt3eiTIvHHqg2
EmL9/F8WRc5vH5BIEUKhoOQGoX7aczMOyQNV3Px75uScXKMcXRX2JMfuzkQj41elkA/FbXXwHpoq
yH4ycfCOHS3lXr7+3F2UeBHxo2rq00mGD8EjZJ+f435pYGRjUB4h608AZZQrwbEmA9lKOphosusQ
mukJOm6N53A8JTxFqvwF4SP29rYcy+e0SWH9qrryb2p8DkzsbfwZSZFBmNrGr72868CskQsvyRT5
/roJ7eSyTK0Ia2UagEZYNWB0UyChP/oi/TIk9lc+Uv90fYJeWV3nFx3XOHpPKCJQcyLBOZ+gykeu
oK/xztDdHk0Yq4qqmylv9OpQZ5IkvU0WqwZTCYBDNpZN4NC0clJ7YXbSCaUym3aHRnDxCayJQH1s
7NzondtgKTdGE9ejT2cXPKBX+C8pGOFy705GU5NnuHQQfaBozykI8e4RA+eZPsaEi71E/GTGZj6x
0ndmYikYPrYHWjRJodiU2oQCmx7lyJ/Y8Z+4j50vDtCcFDpeMKm73CzqHzPtKGRX444Kved3FHb1
IaF/42exeEq1qfuJg2OsHSksUOjXM6P7BBDcxlyJKf7gFku9IjBwurqNpPC+8NiPw50DwAlNCtqv
3/pxoILmZWP6GNigGjmOpfivTRKdQjIyzijgxkrsZSMq6oYwfU4lwCENfNicUMXzir4KiwZwT8gp
Hr7WuJmM+8TK+/bWaN0+AQ9fIOkQN0Hx0s0oZJxwg4Lk2BlRuZXDX246LPaIk+n7U1fnAT3fAI6y
lRjp1C6dQv04G0gFVZKWuNOZediirYQTjt3+Y4zE88o0LL3Spb0M1OB8UFtCSzPRAjzqVlWffEln
AWdBBRlAn75d3+HLBj7f4GhUUsGlY0jkggru+VBtHOdFnOjAuJsWk5TadoYHrXabp+vDXE6jTVsS
lV3IdkuxbhVY+zSLZhf75KMFisE4aHGOmTZpbRO6BdiZQTXpu9ZwtyAkb8QpUPjJIUg6gfuv0070
azR6N2ly7IZY4CU4GzeoTFlPFGLkkxkl+L9vfOdSTFrNJ9L6nu8AsaUPueaYeVajRGxbWCmBXpA/
+3nqvlF9q/GDS7UsuPebOLkpLbEYzSH68BXNHGjhuoFiR9g1UVR89qQLoLGkefOUC6ilNw56J9hs
R8gj7M1YanUoO8N4wR7G7EJJP/FXCuCiOop6AvakgCAgXpVC3MeLG/XfnRK5da9xNHAYErN6R3nY
bndBZFri6CtHf0jyelhkUQobbzy4Whq4x1Icif3nbFeW0VCBYQTBxvOrG25oZYX10msmGTPU8v6L
m6sJpfJG87Q9vcSahqE+dB1twDg3DwXy6k2Yqbr+2Dtq7k8TUmHzEdq9gWaOqo2fdeW1CYpGJlFS
pjLcyOlap3KPIib+fVkmPEKBGM2WNgfLtstlglZ4XZniKTLiadjrXCPodwhsPw+0PkZ14sEMfrcB
nRGc3+iChHMc5L+wzBaPRR3o/c31Rb8gFvKMvspE8JJSiyFVPT9EXuNMGO4M+XG2EtMJuTEwCvBd
DV1+B1mSwsGwC1tBbtQEQxg591oY9Hk0hhi6IQfrtqM+M4Fp90cIS8EtrkfE6Kk7lF2qPlqR7d0H
fqsoRelVup/UjGlmG1shalMibF17ekICUqg94vOwdar+eP37XhEh55uaV5CeAsAaWl7kieff15az
5XdDkB0xNEdUMI9NiwxDt+UuchvAk8PUeCjlDMUN96WF3eLkOi8VEFhxMhN3ssIG0P/3rsDk4WGw
WrN8mpYnAdQWYT4Z2VA5j3BC8zZk4xHrWApZ48WYEOok6zUQTuuRqN4FQ9w9Yo+gxr1f4+QWlhOa
7JxrzfvTtYX2XAat+9tyS7Qpr0/B5UWCqijqOlySlEvwXD6fgQlap4cxV350pkrcqRlptyymgix0
F7PUtow3XoDLa5nxFoY7jIXFoHR1X+JW3A5D3eRHs0wSA1UjQ8jHoCjm0/XvWmfj7FyuRUrUDEYF
aK1X7RjxiEa9kx0H1JMeM6+tUBZt5TvVmmr/z0PRnbYWxAidIsii51MItJXynDMVRwmI84S4Ioh3
6frP1GG0DYrJRUmYz4J2sRRyqPnTEF9NX4QZmFf6aXrE1rOv70Xv4khF9z94GoeJvovLnUpi0YG3
97PeJYsr0hqVI91R8DNnN7sJeAOLpyjzZ4iQTmc9B3nRcwv3QOH27JQ2ueu6Bp+yVjPiW9sdnP8G
E1uwnW/0aABRx+k/N469EFvLmc6OoiHdhboj2xdVScuF5EXh8yGS7qYrxuVedTk4r01Z0Jo0AM8n
utEq8LZ1Vx5R159EOIxBH3yMPE2714qWDFzzh9HZWNwLyWuKc0u/8VWxBrTIGvCUloWhy3EUx0zL
A5zdO8c8yUw692Wv6XdQo52bErfnHbJi/R9bizFHbLGfCgNLODcBOm47B1XPx1bMWHxSfSXZC8oC
ZLSh92JnSiveuLQvIxIIr0ioEt55hAbrGCvB/MOdB+ziWTvvNHYWklGd2NeNQ0vYa8v7zku6jYv0
8rQFiEMs5hHG8u86g4lqPy8JcdsjPIw22yFX6LwID+923NjFxvctb875nQ2hEtIRSDCfS3stTmjD
GUQ2SFavDukHIspDUBVHSPsO0VYZPFWxrkKoGPq3fzzm9IH5MiwVHIPYai3poFxurXoam2Or/Bfq
CxlVfTu3j2qwmg/Xh7rY6AxFt9fxXNTKuWhXp1zzJ2hik4H9F5KAf6xS2ieKSeVPev9UZ7x43sK7
rTuawLqQlaPPZKJWgbv76hWwuZL9Vlb1sUP982MSlXKBIkMIrGUznkrHWNR2ko4/58G4o+Uojoin
+Ru320X7gJ/hEELjoAHQjAR+1Uwpi6FGmSBpj0mWar8yY/CxctPcg3IgeFEjG+17u8o0CwahX+x6
HTiU8kW9ceQvZ59OH+cG6J9PF2END1M0e/CHnPujXhjqsW+Dec/k+bdYIY46vwJx5o1H+GJLs51J
ChblBl5ENvf5xWYMsGKiNJXHCNumm8KksAlZJjuV8TQ/OkGJv0qPtjUtumJDXOPi4DKyQSMVqA81
ANDH5yMPvWW3M0pZx9TtcwOGnNnfVQ7JNQFQFm185sXNtAwGO5uzw0pT1j0fjDOrKfjD8uhLy/oB
vMC4kVKv9o1tjvsARubtBDV6Y9A3vxAgJ1J3AGyI9M4HbQeLFjneWEefAs5eN2HjN3Vg3hR13t1e
P7ZvDcXrFNArobwITvd8KJGj/RibeAlbeuLu+n74gfTe8MWWXvx8faQ3tihbE/UtZCYJ3taaKNBQ
irIeTYLIRPPu1Dh17+G9/0yyxO9A6VH4uD7e5QYFm7Q8gty4FiqlqwsJfrAGh7MD2oCN8y8vypPQ
myPf3fkOrd+dOZVWCzOtRUdeOf7H64NffixEXohvOkHPolu3iq8SnDE7EIeEqEbhnxKO/Wf06Ms7
jZviGUrk/zAcp96ASrsAv9bYFxIhbLaMsjjOcrYfceFWu6mhd+XEXv5tRFvgcP3zLk8F5QCWERDc
a8i62jVLRIfjosvnSXg2bu9Od7roo33T9/XOkIZ2LyZrC0q1LNjZI4owHonPAh4BCAC16HyrlkQf
E7BD3s1euce4nMqdGjVIs21Th1TjHPI4WqTSrooHtx7ijW++PCkMz2aiO7ioyK391GpPBX5tywJ0
kJm/02ofTRA22D6gibJxm781vYiWkOS55OhA686/NG49c6RuVxzHyRgeRE7+FRUleqpJ6f9ELWkE
SLkpoHzRmgfABxiA8It+K/3wNXILEI43a5gMH914rN7Hi2b2aS7pggCGMm+d2cJPAdFSGhgoij2m
Rdbv6jJwfvrYHOEQnuk/rm+yywMMlo1i7yIeB4dgsYb8u4EHnCsWPfKfx6DUq2ehIJ/2FimBYZeI
UfkyOXjS0vZB1fr/vNRLEQGVbDgLbPFgtb0TTWABjxXIUa/z/PMgqeg6ZtXfpqm/5Rh0watCkIxF
BhREL/91X51/pdPh0UdC6WE55QU3DgI+T/SO5udFqPumGByr3WVV7x/HzIIk4kTQnHKj+FzgrPpy
fb4v7ix+CXsgWCRSCGrWLzryP15dOoMHWhwsTmVOn+hyp++VjPGvKm1n4xm/WN4AAtvCSwSCQry4
xl0UmbDG2HInPOKm5gMIjQc1GPbXfMzLG1QJome76tufvWdqN//6neCLKaGY5GN0aZ3lh/3VGGay
8UnKZv3Y9JUD/I1EyEbO+Z2Xxz9yYW6hZC+nFXIPCAZCFq4vjtj5cClyr2aV1caxQ0Vut/jFn7Dn
oC010uQZ+lr7df3zLiNSqpkQiHkJkEMHg7W6J9NA6MrVZuOoU4B5toMxe9fHbnqqEuLhnSqGZhcF
LnlylpdfVVJOodRt1Pqu/4wL7sViA2WDZQC/sSQg6+s6rjWnxJdRP0q8BsWLRAHafdLrzPgKLQQI
WjA6ybgn4+pshJiFf8SZSdUPNAI74uTCmj+bHof+0ESWMe+0Rh+dENeYBsC1gnCzk6Jxu1AgzovH
OjoZ6U5gIVzhtJCh/X79Yy73KgVi4A8wAJcW1FovEw2YrnDkaBwr8OUK1JLnvSggXu9yzY1uLK3I
DinCWvvCnbZQIUuk8Perh7MIrHNibNoBYFPWvMMOxECPW9Uc5qNlhnHlu3dZPVQbYIn1i7OMsojH
sWKgkC4WC+Mn024TfQ6FYc6/Mi/9Lia3eOrSQHuk2EyzNmm3tH8uHpz/H5RuJ1wouLpr/frRt6Eg
DPYcxsTxDX0IULlV5Df7yY7NT0aLYlpRw4AMAYWlH6sOrPIcKPFki6o9tenQbFwMb04CwRORN28u
KlHnJ9We3By39VQHJyG4Z71XP1zmS4GT8JGVKAfr1ABi2Tgpr/XD1RLTpUPmnWiVXPZVyuGvC8kp
o7YSUTeHGr6Su8gqg5PW5sEnYVfx76wBspHViBvIQZ9OMH0FDcAmvi1M8ktEh9QTkK/mGEQgh21P
YKoeDSCzyq74OsUYaMSFn2y8jxe+U6wcaDlOONcyz/PaLSyr5ITKO3i91u68BxfX+F2MOh9aaVoM
ycRtPfgXRaAjy5CMx9bO3T12rt7BMzPtE+BJApou2yo0XtARll+1YApB0HHtcAGer5+hVRSNYnOB
CXbjd7OQAx4sagg+j3Pl31VppOl7pFeNeJ9oPaVEG2UXbVfWen87UfekpUKijt2SrunvNAQGP9du
aj1TGkyHnXCAexyv3yrriHL5vRxtsjzSZ2L31UU9APUR3ZArYHSpfEbxO73rcUfZ9y7u59eHungU
XseCkYUSwEJGWDuFjYVLlFYADUF3r/tkap74pGmAr+Ji6H82sW7vgGZlbO86PSjNk8e5d7cEcdcv
4fIbSDQXmNISYqyJM24subg61Hcra/6tGSkNvxZv5LAF+/vNEbm+9dFLDWJ1sJaoitLX8gbBCTjf
EC2ZM5Rn7k5r7mnvS5WEGmWFG/qeOHVhU4R5QpV7txw581QCuN3l06SaXW1F4/vrC/DGty86Zwsp
DrDdRRQwBEhNVnEzhyWNF764m/dxZos7XZcKUcvZ2kghXklm629HrZxQwIALAQ3z/Ns1RMQixpvD
DpGjW3MEU/3kVJOk3w8RtN/5MgJlWGiSAL8XfeaGMdD1H70DjXBn42qE3JWVtQiNRJr6OWQaeiii
TxAX9axZO01cN9oJQZD2OwbY9vu4mEo2TVx3t47bOePG1fzW9IEbZPNSyORuXgVRsZKBgxKQAlkh
tJ0c3fxJ+Z7cjWDgwzmP7H9skbNVQRrQIYfLSAS1jhGbHiseFMpV2Hj5jz4Y9SOulg5AiKZEfK/g
kiia+fb6Frm4Dqi/EI66dC2JvtGHOl+xZo7BhSHTg5eg7d8PcwkD0M9jFGXMLSfWi5duGWopCjt0
Zcj3ViFwE8/jHGk+Q5lSe8C3Y0SOXCiIa46LyFrlHuZKdhtz+ub3kUwt6ouLd9ny5389cxHm0baV
B2IPkKX5QWs62ctWRx53kTq/PpUXQRPfh1DegjYF484yng/VZmz/CXWsvVe51dcMndnQTQHFbb3c
b44D5B9daM427YvzcWqcfRDPhbtZRtF8RzGEukvAxO7zOY0+WVEuQlRQ6u/uUA7vEkOBXMMeLRRu
iT5K1HnOr64Z7GOOMsvGDFwcGEzY4UOBZKZ+wFO9imVasxnNCF15qodW8JGkbzpAdVFQPRVSaygd
bZTj31hcgMS+iyGQTV9xzesZMF9y0wogUVN5HopABjg0PHjCeA62FvetT2PTvn4eR3R9q+dppgBN
cU7w4waMnoHZlHFSh10li1OtDG1jKt/6NPLzRfwDKjvg9vNFNiM9Lxx4C/uetuTHpMS1Tnh1c997
/lbhd13i4mlwEFnhm8DY0wNeFdV9GvS6jYTKHhoSYqgjwvGojk/WTw6L9SBxYXlCxWrQjo3mZAc9
77r99YOzTnSWH8BncuVBIgTct7oYqk6PvEhgi+56zfQIrkN7J9qyuVlMO59mNaV3I7JuCe3AqTxe
H/oyfFvGJgReylAcp7VwELls1RkunNUx66rq4Np9Npzga2CWTeQd3TQ6udcdlQgauwk6T94psssR
m2Xgt/Z/+Syao2eguv/YzIX90ihKszs5a8n3GMlFdEyh3Gy8Sm9co2e/eLVccSm0uCW332MqIz96
rhpu4ZZlsF5tAINITH8cbELz6/P01qA0mjhopAxsyuV4/HWNuh5+V+TC1X4IovQ/1bZobxk5ejul
HN+B5+mPMYiFw/VBL+gpy8ZgW9JW5lKFJrO6T1BzoBSoldU+aYwg+ZYGCLKGuuyi7N4RaIKCRQXM
ta/bwb4tEpl/l7PTpQdI7tP0PKKXj7Bk1+DhZykBztyHHPbx+k98a+syH4Q6ZP+c0tViVEUGqi0h
vhnG0jvi3Dcd/AG9QYP2939DDzReb+zy6NfFlg3vWxcSwIhFxXGRInJWr4CRpbpdqKLGGczq0C/U
UZlhIZzPPpVwvGCbH//8pYuBOuvvo6xygRNpMPIqEsDQe5k35l76doZ/YBWF2G/qh3JKfle6lX1F
jXHLIeCND6WjgcoPZYhFZ2R1E6Kxk2YOxdh9GeOxZ9hdedsXeb83Nc0+xYa9JZz+xvPq8pIv4QJ8
HP493+qjZzdRFcVMLAGfeex9RyS36K1saqcsK3QWLEOYJDwnAadFBbB0NVCNPEzkj3RlI2tBus4q
c09DH8mHsZUjujWTdmq0Og+jhIbqbhR99+hOPdx/EZfujkpFshsNM3t/fZ3fOOkAIpYUkf+wpVfp
S6YCJPV6A1lDwP9PvdnloQY09ka0kfwAztd6aLPq5fqYb0050QAMrqXNwnO3mvI5L0yBFwqetlLs
i7hwHz0taTbqaRcbCRA3mShCBcuFQgZ8PkpW28ZYIlUa9nGWPRnGPkMrKlsgyeZg9BsXwxuDIT+D
th94SJb4tQL/14WZZpQFNTo7LKtIQ2Dh2MtGFVTUqdfveuBJG2/oW+NxAy1y/xC6qKqdf5xXm9LU
B88PK4zawZEOwYm+qPuo+6IJm3TcRDxe7F6AVQszjw0MFh+80/mAMw0Kz5xMBjQ16DxakXi/5rme
4oPETBYr4rGtkr0z16g3mzHyYMn/cXZeO3IbURp+IgLM4ZbsMFHSKFq6ISzLYs6hSD79fjW7wKrZ
RBNjGDYMCHZ1FSuc8AdYGHqgwTPwjtSjqS9VemscFYxpgQBzl52sZIjLE66u8e8JSKeHF1nUHBsD
UWu/TursSSRJPZ5xR+08X4mcek9l42rvMycSIURBwFxr5ro7YCDCX5Z14QaupUB+04HsI9cD0/BY
zrV+1pC1PBnWrrbeVazHsAQ/VChoOXFBrm643BhsVxnAcGiz0YGAnGwszfrSAE6hC28n4bs6a3Iw
JPUs4g/wwuvrrZhVBMQtBjOlc9mdmzp4WHTlFO0pa28NhBwIBUYsxXjHV493rZC8N0rhBWMJztXs
bfGxqqzi6+2rY2vf08mR5tDcoyzj5TYUdmWo+TwDJNad/qMm8GGrhrwKFgTV7vsG7avb4218K8iS
MPyoHnNXrfPlNh5G2GcFnK4yo944lF311CN9rPmVXrU/bw+2sR+5P1i71z3prXU8BAygJMWmCz1J
rXvWjPn3YojUN+tsuPfKvHjK2bI74eXGgkoldE1K21HYXHcdZgTSSG4sL6jcEcLchGF8Btg1UHDq
/LmM+h60+LogT78TxAL9X9odkhV6+QUnK8OQg6JvsKAgBSmmKLC9IDlvhoIAL0MCP8pxbOlbGgJT
6zQwcxfvbIt2vEMKcU8UfXP6BHPy53Bxr1EwCBiF1aDHoYRtDOdirCDNycJuETt/Ecsnp9tf+Cp+
ZPIyhqPwQ/JBoely8g6OH/kSc4sqZWjpD8TZzrvME+NTipzGz8Vc1LumM1xcSrTB2Bl7a3dBsDQx
l5Xhzjp2NRFM6UcHDH4aYpFsob/81CSw8Mqi7T4NRSo+YiQ87RG6X1twF2EPU4Yxyg4DRE2nfXXb
dXQQcEbLw6BsI2t+RJImG75DHUJge6iUqasCuLMzOgGul7+4HbDzQIxa/4+ydDjvdqbiTJAKoWie
XQfhrUCfQvdjGOqiDRKyn/KcxLS3fa+P+ibAhMUrDqwtHL8mnGL951Ko8ed07EvK60BIxsAcbeR2
TVSBjrVdoQQMoMMrHzNlanM/XSAWnnrd7ZIXRM/GuzJRK+G3XVF8sUML9e/ZcMN8pzG2eSYIsaWK
HzkFr9HltpjVMOmqdEK1qp1tNDNQa/xth1Xx0ADlPXT6UvxA3wZNr8Gr77Ul7fy09sSnXKE14+fR
XO+ZhWwcCzAD8LUJL1AUucL6DO6cDt2kB0lYDt+WRtjySUzHxxRhYymxHEU7tZ2rqgTVrf8DMROK
wmy+XIKmrJtKeKke9FNnBsNiTwGAce08F0At/VHpqTKndQNHkyCkpb6XwKu9fTg3Jk3KQRRMdI71
89ooPUNauh2jRg8KVuWuNqKZIbtc9Y5IUg/vhmKGVnN7yOvnBWg8ZiwcO7qTQCMuZ13hv0JzuTaC
Kq2WJ2E2hY//RQ5ndNir/F7PDmA8pWYGwevtyg1Bj/WBzIZGZ54K8iq1nE/OkP5M3TQ56lr6VgEs
LlTo99x1mH6axKira95WhGok/B0AG0VdYRrjc+3m1ddZo+D99kWUsen/gmPxJrxcxHnU26iqbT3A
RMfL/KlKhp/DUNrOiTYVJMbbo11vVJJEhE1oAPJc0NFejebMCXlFbBA0ZlTQqzT/aQ8eFg5Zqqnn
JYm97tBnChxhLaurn3oulL1H6zrUkvxEFNNpIGD/uc6fvNZ0hsgUwH3rVn1c8sX4xKYZdia6tWGk
GSCwYwgcli7//I+URli4mdY5pKN0qtClsufQOGQG/OWSqtOXxePSvb2yVzAluWekoIIh+5RwYFYj
qm2DXlZSwB6qPbc6aZM+HPuhw5IK8fcPwBegjOZ2VgRNMTbfQhodpB1l+D3KG/3D7d+ydTBhSCOS
Qq+OdG61fbu5H5tJQDrt7RgrxqqI75LeVs/ScmFnnTeG0tBsoiAACZQFX6Vy02wYigMlJQhTLX9v
pu4nMvHwqYumz7fn9Oo/cvkUk+fI2id5IzTTtfgHbm6YK6WtGThTW36k1FZ/Dol/aiKCOUG+CCj0
B8AJ5nzMmqib/ClpHezJO2hLfmx3WDTFTjkco6GpbN+y4fYFWgNL/+3nWRqrEiVSENdpLl5uPFdX
1C4fQbPTWG3wIweicEJ7ohAoR+jVYWdR5Nu6XhT2HF0MquESenk5WmqhidJ3gxEUOJIY6EDU2rBg
8KQt8Uc3m004E2nUfp9yjx4AGj7i38KlIbmY/HeBaooq2jsG8oOvfxEbASk/IO+UjFa/iP5VqxZt
quKYF+dHBBSMXwMmGyeskZR/eriXHQSLAlsI0BAJXhelepqXvttZGPn0rH4FgH6ubsJ1IA9r2Za4
XKQGZYQvhxghIk6kkffIE6WNH3lKEhN2jPl3urLFTgdva5fKSAjUHgBRqKurSCBB2VMJnUINwjIX
D6rZp495qrZfrD6aH6iC4qVVTFUQNwshYK5E+o9RVau7fErGc9l2+SeQPtUPUan5g1VZ6b+398vG
3YsuPruTcgdp4RrA6JoIoBZVpgZ2jYmUgQw5GiStHe/ou15jKaTqJygVcl0ImJy8y205u2HVzBHO
YnWj26j4CZASbQ+rw4+muoE/b06fazI3XepLqO/TBUofErDRTmi68QjQkMIFTGqRynrw5c8Qtjk6
TtKqBGNF/FnPkuabqSfJV8Qa7McJvOrO5t/adbw3CD/x7PDMrl5XTfop1y7WIxZk6fel60THQeTF
g+6J+r43WnBb9Dnvb3/TzS0Hg41DB1YT5SD5q/586phNvZAxBTZP3t+yD/ZQi3z+DBS7PJfukidI
FYThb9ue278K+gImoH5p3kJ+rr4zo8me/T5SC1ACbv8iigqDpds/ces7gGCDI0LvHoyC3JZ//MJq
od3E24HJkaJGp2GuvQ8w5NDcQ2CieXHMpd3Z51sDsvnofIEQ525cpSRJ5g0CJ1MtGPUqwk+2mZOX
DMaegWSlnTSBPo5o0Nye5NbZAoEoqSI2ecdr8+6PSSqdo9ZmM2uBOpvLJ6zmvuKZKb7fHmTjuSUE
/v9BVtdLVsZuPdH3CuYWCtUBQtuClp4XlQXKmP30X5YRgCxWb3RaqTZefrdwaXn1S8ypUJ41iiNJ
4CCO7P8ZTcKG9loX7+nuX5cYZB0H2hrsAbhaazKRspiaUtYJ0XCiF/f1gKfilHXWacCL5x5zo1+U
POqHEnz33dsXFr4G9CUKHGAi5ML/8fW8Pl0yp0OoBUQwBFADJ9Q+a8d3EOi6nY2yOUfOAc+SNJNc
62ymgCQUm5s/6Lxoar9rhRaKpynFUJrGcmmgg4WM1CkyMKQKdG2K3uomTaBKvAB7AYgZMO91FTKt
klzELsmqjtrVKZrRf2nVpfzQIOtwvL2q101RxoKRgoUbsl74oK9uxJpeWYVFkx4stj1Nj/aYiuk9
im0iClCBYZHxKAfMXKpZqzxnk4n2eduVJLH5rCsg/A3lZ2jOWn92+nj4Gqutuae3uHVVIAhMx5Z+
Opn76qoAxJRgnhzi8RRBJ6u1BK+QJe6eMCz6Bd1t2QkQtp4ISe1CXkSV8dHqSPUDkBNrooSF6DU8
x8L4OuLidhcOeX52ReMcoID3O3t7KzWhRkjbgw9Bnumt5lg6VmKMGldTubRD+c3NpvjBbL1mOgJM
rcF9piinz+OiDP6QlIrxILpMlL4SA1P0yZTj6j/sCxJRQJZk9GS/a/YXwAOtYvepQaxMlXJWI0vr
T8Cbm+wvAM2Od2obp8uPfW0s4hxHCQQ4ovqU5Rlz869UK/SR3Bx8tK9OePwAe9eivc27caFzD/CK
4M8C3WfNW+11pSBb7lTKeA1uEUmoY4ztzqfbR0ReLKtIlf87EqOoGuDuvna2pa06jNi4Y+RJMnE/
VYv1tRiGFzVtlPNbR+JiZQfI7j8WUOtX2PPCtu2j2kY3QBTnJHKRIKJQ/nfajOWn20Nd73KGoifF
Z5Qjrt/CGACD0RmdHRQOD76bKOqJzYQVgwL9YFY0cZqsedpZyc1BQQbKPh8AurWKQrOYDiRJXOZ4
lnoKGDaFeGoA7slDwfopKczp3mvUPVnS6/uDwIU6BkgyXkmuuMuHI8eextAbB2+7BP4pbzBiUJNq
nVEaK85OhSPe7aXdiK0hotLplwBBTXZ2LgdEE0cMGfWdoJ3n5Utc1DTZAXvln+Abd0cQxOGzhrLf
MW114zmcnPlzV817z+UVd0ViB6mHS0seWQRc5zkx3pECLTqbCKvWnAwFH6mHE6XTiCgBzO7G1/Te
eIgGZ/rRV7H+Pl+kZpAVwiPy9dRufquV7f6wyrTun61CNN9QTkBQM7amufK7UZl+NY3beCcvN92H
xLRa4wGKifLl9mrKxbo8fUyDiinLCWj2qhOtxbPZGyj6BI7WCPVsF1ri4v+nV9TkY/z2QHpP02ng
CsuO2WAkVVBRozDvb/+K65uGcgG9R0obCCMj2nL5SVvd7tTQgCOopy3ESStNXjrkPnbijuubRubD
cNoleI7yxGqUBYvJWllcM1AnoVUfm7HOlYMpzZvrhTR659HZHI0qGFmXVIWxVtsU99Ihi2zPDDy8
StsHOkcifV50dNgCx+7QI7y9hFvDUYRC7AC5VilndbmEKI1JUhfOIUufuD9sNy2PQxgnf1X6rofE
xtdCuVu6MEPV5h5dlbx6nOSkoYVDEt3G/2gIhH2to2QnTti4VqQ8OEE3G4M+++paAXzsgqpkkEWt
FQP3hSo7UdSLIfhM7WLfF6hJ/Li9hFs3y8WYMnD9MwbWAYK4Y+ngyAGHClRDfEScaDr1kO0/UtmM
Pi2z5qY4TorpnE6x+jh2k/h2+1dsfMiLH7HaN1bYLuY4cyJnRCmPGS6zWKvXLbJ90Z4U+9ZQCN7T
PwXOQGa6GgrsYFdQU3QD+CutjvLMEj4oS8MFpUzLXm1A/s9WNw34Z+B3RDwyR1wtbk3TsPbyGtyE
MubGuY5z44NpdYtx9rSiyQ5eoqMga/fZIu50W0CoBVYbFm9u2VCZ04AhkxeDpzBX20oNI7OlL83e
zTr7F0TP4m+S9mn0U0MXexnx1h7mgJB+g9mlLrIabKRtX0KlYLAc4cFxMcp3miDqjTO1C3R3Hnb4
slvfE4c9xiIt5VlaLbEZJUk6aqkDNMVRtAOqBq7wtURNQiCAY/X37Y36WsRaf1GHLiMFLvJV0COX
xwWxNMD5A0eUdJ1/mkIMfdD0yQBGK8/1T8mSzKbPfYXVDmya8jy2BqWXEgBm3o/xixKK8XD7N22t
AI6PxJEQF+B5yS/yxwleUGGLYnR+IfGYw5ciasegppkOLdvSzreH2roFkSNiqdnNpremS7mI8yc5
NdAgSUX7I6Wq/lCjoBbv3OtyEVeLTNlftlfJIsHVrhY5dGZ8K0uQMbFl4bmNZbL6C0VfxCx7xTD8
VinUHyl+3ztv5cZpBYAHbIEUTdbUVs+JWRlzQRjgBqI23RLRiLg5xcSV5gk3vCXy59nGRUZX6+hz
3045Jt6id7SdH7EVZHFdeDD24GJLIvbl52yWqRqQ3fKCOkwdxLlHRVsOrQNs2K+HRfkYK0WRBJPt
RNg2g0yJkLm3FnGwkj75rIpl+XfO8+o7GFsWcLA1vKDNwXEiH0deowtctYNg5sxpfa80sQC2YtTY
8aYtEM+3H02LgFVK8EgrzHVXREkSoxsbqfwzGd6B9j9eD7m6/LLTRtspPl+fAbxDGAnIBi1O4qnL
ReuEMVVj2McHOgP9k5OgQoN0a85TEpc7m/P6gmMol5sNsrwDQXG1ObXeyeo5akEOjkNzzmwp1uwa
5TmbcS8GqbEHgrk+c1RRZbBNtRRY6BqAo5BT4Y+UKkHpodYYYVbvu0O6B3K6XkDptSkNbEkTkfGQ
v+KPS6RZkjLvekgiCqqulIozXnxKVO+MuvfevC0YiioAPHyZQq0Bat40utigTTRGKxAtbT0MgFik
QolrVKfb99XmrORALB9YjTU8PxwNDMS9GZpTaIenvKiaALE89ajXSJvdHup6W6Bo95r3wnqiD2Jc
LmA6QKtM40wJdD1HUS/1rPmYKOEMYsl5X6jm79vDXclik3aqAIUJFqmvQy1aXRMqQqqolwHzWzKu
E5+2CkrJfYgfKx4CCFSi8a72si0YQ/+FvNZ6g9/3lvrdRQgadxPHmHvf61qrgfyUDuKdwPNaP6OD
hhuOv1QNljM7P/m6S0gXgMSLxrzsFa4L9CGB5EBDRAmmsLI/2e00fcqqZPKbAUNCftp4iDynurNT
40FHjPU5ShBMvv0brq94SRFAg4j3izR2jSiLZ0uYVJdQPRU2xpSVRKjHjX5K26KiDFbr9w7X7hGZ
3/Qp7yBT3R5+o23D+JSWmD/xEcjky13ixJjZAwNFpD9zJQQMdk6QIov/SzcULB/QjO78Ikqr7/Gs
tR9jc0lOlHXHX3gKtKDcjeFsoUl7qvJxDI+ph5He7R94/fLy+wDboCBH3njVyXwtyaWqo9DD89yj
mYUZeYEWYw4UD2fEJuaD1hXtzqAyRLt87umdaUgS81k4QuuOXZ50LWbhSLSTZVnfwrqqeJ/a8aDX
Tn+YVXu5H5JkDlJljHcA91v3g9SuQF2RRhUh6+XnaCADg9fMkYvVNJQNUt05eEXoPhhWuVc82RhK
NqYJVNHdkrvvcigl1pNyNllZSM7Eao7IgGpNlZgOomqLvX22cdQYjAgNFiaeNt5qn+HQnPA3j0ak
O7P7Pamr/kCbcjiow6ymx1zPo9+o5njhSZhoU8EItzw/nso9yaatWUshQtgMzJ7b/nLWnrZkOJvB
M8WGLokCT5s03CDj0HnsXKs43968W4OxeWklIWJDlr4arOocLRyGIjp4+eBg5afik+OP+KuCxkPY
eg/1sDWcvMo4yxKfum6pjJWuNlULW6PxBFAYJa/+KlQguYhU9N/ePjPuDIJ7ym7EOKskhxLuEHkA
XwLFJGfNTae4S7sEC44J1ff/MBTtP6l1JRHG+uUXCztRo3BlhEE0pR5WE4sRBV06Fv8qqb33Zm6t
IP0XvOoROmIR5Z//EXRAau8LTGHDwDSjcTiUEMrbM7LK2CIWbtG/PVGiUguSGYE2QGjsk8vhMqPh
gwklDHSM055jW2RBleN5QGRsRDvLuPU+6wBRJV6PEhWsocvBEh1RnqFLwiA1qWQ88h72X0PLVj4Z
tVb+XsKs6VDsacx3pKoOlXI0ZjFw09waRZtl+mdALz3kBowmDBwIJjCJsY3s/YDxxa/bH3zzl0pu
sovQFre+uTo22KnNMQok8tgUNToGuQsXWwnr/pg2jvmRCG7Q/GiJ6/d1o8bzYUaF8agM2ugnYTe8
sxKULRNMn7mhsS084v243DmUMfYABRtvN8eav4DNIfuzJixFHSpn5WwRzEWOcuy8zHmC/+AhliGM
I+VP84CWIP7OzdhZft5BGrm9UBsRHvxbhNc48KzUmgYQJYXwzBRAX9kVw6kdlBHkO89iOE3voI28
VY+LAA80Ks8SXD+4hes8o7Vm6rYeVycWxQ86WlEBpuCESF0uztr0dlEQOZwcCF8Axl0/wsWi6p1Q
cR5M+z45tdTPjnAe4ntvwjClMbK6xHrFGj4vY15/ixyvvI+70b5vx8XZyQ/kMVyFA4AqEQWmPA7i
7wpXjXbAgP60EhijvjxIv1sUas3u7vbX3NhNJPnc24TOHNS1RgGxj+JFoR4fBmwT77Iljj4oqfCQ
oizqoAAoeOr50f7coxiWaMNbjWL4ushwEvHIt4oW+ep6KA1lcI0Z0A2Gg9qpQPwfS2kNRbk2Ng9W
Y6m+i+TITliwcd/C3aLf/QpTY9qXd1KvTVLVh9S10ULnCDo0O+BP5xxDsX//bUQgiBFQ+QSjyGlZ
l4paLnGPkxgftKVdkgDsh/3VbMT00JpqfNS9bHoyp2TxkSmmLCAyaA19lOzpPWzMmIzfJnV2CSwp
gV7OOOm8BsU+Ozoki9DOfUVASeEk/zkQqO3d+DLDW+1bU6pqAGGh16+u1awTLKAcOvoxnLi8uq/p
I39ubaU/l0mW341F1/yVZ70nH9YSa3IIvPdmW8MUya3w76GBEj310E12Ep6NSwsui8Q5yJ9EMe1y
AVpADqaRAqBQvOS30YEuMaLYPdrFmJ4rr5t27sit9Sa/ITOlJAsrZBVQL40JArLWMYCYSlq/Aisk
7ucGEkxMa/Q/zI2SJ8gr6r40Z1aDUVPtEI8fGKzqVDLXyXvy8tS9r0r4tUFr9MvOgFvpG9UREOYW
PS7uptV2AlajFBaKHgdhxNp57A3n7MBqPYRWeMbk5D0YWFuaCuX3EQGIX2P0+b5rR+3QIcv2kBpo
VY5RjXifML/fvs62Fp48BtISPU1C0tUjnmJcOruZkRwqtXJP6WJ/a9FkO3RDGO18YjnH9TZHr5ho
DacrAOzyGPwRtFFVVBfH4hKhJv3ejvviZ4+xLgWFqn/ySs1+sRzY/p6j5B/ePEUaGFTAoPnw1ddn
OVRsMwzDMjooJbJ407Sg1N8lsO6N8T9EiqDoAanQnJXk6NVqAjvyhr5uokM1lsvZwpz90Y4hLmVd
uScesPHaUZ8yOJqvbb919X4OUeMv5KzcSAufjTgynqtqid+eGqHXLSUTKb8AjF1NCHZQnDfWHB3K
ZIwwv2kHrzmmAvv5LlH3ugQbdw7Hks/PCtIlWIe+xtiD0kmIXKhcW09eMfKizeWU+Enjje0hVMx+
Z/dvjUjMIA1iJXN+TRnOyqnQS4Nrfm6q8OzUS3OAzvg7to3oEdzQHu1jaziSPlQ1pNMMbsGXR6CN
1GVsHCs6dE2jHPpGM4/cQ70fL7H7Jevc5D98PZlFoHoAHQrSw+V4C2I+YVeZ0cEWRLlZSAXGnnGs
x1roPyS1oDAxPVUJBEnZVxulbPAwHE1pC9TUyyEJqzZwisR6CXmc3h6NsEderWy5sqD0Xs7KWXoo
V6WRI1+sL34UDsqdGuH/EGPd8/Y6D+UlBpMuMmAtVkM1SeI55WLmh1k03XtDL+wHDN/FU7ooYueN
2LiIaQvYJLXQAXibVk9E0bgF2PokO+hxjW5A1iPBZDZt2fjZOE47Syh/9+oulowLaY8L/+AKaWmM
g7s4NMYOmaU2X0G1NI9dtKtvIt/Rq1HQr6KqjbDKFQ8PUBMNqaTNDh0Ez/OcuthlNMhZicXFkA9W
ue+0Gkqs2VR8ilvnrQZphMqQ/ySFTe59be3L1vA5ay8V2WG2Y3EGtfoyhEnxGQHQ/r6a0nBnr1yr
eKI+QFXddBiOhG8NgJ7oReSG1qSHrGgJLuw+NKkN26E4TKFXPPfUE++UvnSOg5k078EQlp86AHhP
UWmaSVAVjfG3aYnkn9uv38anppqHrxNACQp669dPK3WvNYoqPSzJqIJJVKCXxNkelWXjcWcb0d0G
Ro/IxLplF84EUQOWJXzqGXgo0H1s93SSEvQtlsw+T8KxH21BRONOTrNXCN44O9TRuAxIjagGr0ML
GCEzEIksP+T5nP5bOkr0FInGfkjccqegtjVPWuagrigkIEmyuub0wRlLPjQIjLK1H8hLsntiAfVI
zd44CvT6n0KrT88EAebd7e+48Xbw/tK30Si3AECTa/BH+DR0sVpbKXOkj5n87i2rO4rZGPEYtpru
bijEHgJsa6pUnCnvMAPI9PLP/xiwjxcb3hEI52xQxxN939Hv0gR6XJzjqJg27ks4LrWvo3X98h+m
CkdNIyoFzrTGvJPsJCjxsMgmIhE+MtbiS+fOP2Z1ms5u6Tn3t4fb2j2UDegCk1tLLsFqojOQHzOd
kAcYrfKvqbWigHIz1lhxr/++PdTWR5Ru3YQaMsJZq4jWJXKB5aLmB12UNhyzUvu77PPiw6jRQTXs
3NtBaV0ffqpslGcgVlHQ5wG7nFrSLm03ZgrWq8mSBTjrVO+6cdlT97xewMtRVmEGTnZZWeWoEbR6
rn0Zy5Lamlb2HyZBy+CtC8gVA8qNF4UPRbp8OSFNaecuzhcJG42dTyi1/lCWyr7zQK0/5uW4h9e9
fsFkt57GC9kbIOF16dAUltZkalQeXGmUUZGkdn4GSe2dOi0tyi/4FvuWkLnbhB0tz1mWtDtxwfWW
4Sd41Abo4wOsfMXh/XEM6xDLHxVBoAMIN7c76KVZf7ambngIDU855yjUvFmgEYscKZohey9QPtZR
6lia9FlcRlTpph2zOtHOixt7NKDMPSmErZ3DYJiz0vgGgiEn/8fkOrNuqe805QHxmZ4+M/2KZ5h3
7eDnoeXtYD22DgNqBzKZQWibxOlyMJBgvRt5AkFEE8Ir/aDSx/Y52QsD5BNwGfXIGck4jtuLtt3q
NGRIKaLdg9pX0nQmtSl79HN7tGlPL/ohNSbvNM96fqz1fj67cUi3P9TDf28fk+u7m1eAPh4ABgqV
V7pLqpPFbuXqxWGsRs83BJlUCRTkHlP6NAjNab5n088HdS7GnSLs1naVitgEVyQdQHguFxnf+MUJ
a+6CPnPnd1Y6/84tfSx8ZEbtAOMTcbw9U5kyrVcbHQQpscPjD7jucrw0B6McqYynOssvoS3m4Fel
KJ+muHcChJhrf4j7eIcqurW8EoPyanYHbXk1aIU4SZP3SXnwTLpCXUg4hSQCgiuFlT0Pg5ads8RL
vmrKEL29/usgGiB1hlGFkuXYy/mWSd3TIkIYVqmHODCUsns3x3gD9ShFHfLSqgLbTuedNHmDE8Rj
TKedbghbinro5ahK6db26CGSSXEWxaTSU3IzSHLb+MEVEfXHCABJea+gHNr7rRNiJYQjbwseeZRi
q53Q98BNchutPjtwEIzSJEMZwN96GQgCh1RFy2+xWs1vMmd5QFYf7Sq9D3/f3mGbk/dMen8INcC8
WUO4rTrqLBNfk0Oe2eJQp0VW+zHCBbVPJMuDaiXjUyXi5RuIc6IwEsbxZbai4dyYqRfs/JiN20X2
dnj5PLoPeI5efok56wvKaGhZF06MgGK/FN9H+SsmLUzuXAztibrd4t5CgeRQeXp2am1zj1WycZHK
DAd4MkUuGTdd/gatD5EsV/gNoAUEhggjbsxddff2meKfxECvHq5I112Owm1ZKGFGmh8R/KnPTWyJ
Z9OdPXQL2ox1Jk6OK98iEG2fFDuJv4Z52gqkV0zyzNu/ZSMMoNUs/TxYeLgQq0WfUmXGKDrKDovW
1Q+D0N27TCvEQ1kBEVOM0Hio+jEPUHoYvkxwlXeum+vNDjKRhjANEUIAyjmXKzEnptbUI3JWy1yA
hcYSMJgMJfbHQWkPt2d6fZ2+kkrovOAQhfKc/PM/H+R8qKcEh9sAJJ8Hk1erv451Nh/CZiruFVxb
vpmTreZv39XUc1DAgAhNys6/Xg7bV602Ydrg4ZfS63cd3J5DBiH9GfKWOOCtytW22Pon+BV3s3Cr
R23qip3fcPWNWVhbttV4OQGDvIp7/TFzJe+6vDc0EcxaAqwsSwCFogdQ5fClRsXxNXexPsbVnPQU
6tupPFJ+ze/fuPr8BtrUtC5JQ0hoVx9aKMArdLA9SBBY0UM299XZMZv0GKeK8yKG3PO9eddM9erF
fh2UviziB1JmcJX+dFrXR2NdI2SoVDVaJ/FwF9bmcOzm4psSheP59hyvyyRyPKm0A60QVMU6hIeh
PRpIOwuENQvva5Xb9UPrxd1DvSzzwUAN6q73bPFAwOB8aIc0fMEH1bobem94qibV+NFE/WztfPyr
B13WEwHW0aKXccsaFMl1kqG22ErTcsU9lVWt+3FU9oHZ5pNveZkIMgdRMn3EhvX2clydbTky8g+v
9RmC9dXOt3D99AYQAkGfe9GxaZv2AH0+DWan3cMwbk5SFmilJ48c8/KQFXSITcz1xsCxW+Ud8ouq
D5lXu2uLtD4Jz1NOrd60vkq3dycm3hyZIWU+T5S/Fp7x7KVUvJpJutYIba+dGu25BDX2c9aX6lxp
bvuCiWUb4rOuGjtR/9YCy28LRoF+Lm/J5az1ru5bu2Js4pexDarEMP4Z5pTudWV62V6n7+r+JCnl
gcApDNIO4MTVCUZaYSq7CSaFW9TFeRljgJgJxrqfhOjEuTKK5sWZB0wyb++izWGJTcg8aNNfyWmi
IW947ZSNUGiL5Rwawr7Tywkz13RJjt6rUUuRtDtbd+OrIuyIDjBoBGBY6xsT/DWJpI2IYZe1KXbL
7XDARd7wG2hZsArG8JfhiOi+X9LxdHu6G98UGgl6tq9KLfDCL78pLXJthEGAjm2plvcw/rP3riHy
f7Va03e27sbtSC2X9xD2iuwQrQ5NNjdGT7Q7BoSAaNOM2C5hs1F3T/lgmM9lFbVfbs9t61Mil0vh
l/hWAlsv56brEXo4XTPihhmbxyid8/vc8NDTUMv2mLQhioFTUr6V6cW2fUU7UALjhljfydzHrgaM
fwSJFU+nEJm5B1F30SOM7/g/fDs6sbB00JilebOq4Kgsp81BHIMWGdRzkrbqsyvaIkjcIfx+eylf
1+oiS5DTgk5mU6mlVbquSvedhbmDE42BkmrD+0HJUlCzvClWAKnVi32EFZP2NJvaYPuN4oXfvWjM
PuamFwo/jdIBBlqTQUMJDX0+ILKZfzAUXbGCUqix89DnneMdlDw0//IIyZ/TMo9+NGj+4wDY02Xw
Z8rAbwaTUY8lCOXEwffkoVpdZ1rW1Wo8elylQ2o+DUbfnTtvzI6d5nWPwML3uvavFhWrNZSSynJT
yJO+xlra2hwtRkPI2YKmcLEGwTv+X4pmueWneSiih6UX2XeHlVzuxrIoipe0mXNxoHiKqObghMkH
dwwLz7f0EmkPSrD9/G3KpwkdCwspY38ZlvFTPmpiJ2reOLngSCSHkvPLTbxaKdqwuR2HyhSQsME5
x4ku+tUOVoMzZeLFkY+WR+LsJApXmRFfh31NjZ5ckZhd/qY/gkgNv7FWdBqWafVcv0Se97PXK31n
W28NgpUrFXmpIECt5XKQolsSre90QoY4H/y4NG3IMGV2vH14Nu4hqp7g20AyAGpaA82WunYTtVeI
RbVxueOTjvfm0kv1gGi+Wwo0zLPY83aelI2L3aCBQzlQuvWSDlxOLTXn3isW4rCsbcvf47zEyylU
HIN+AwpwO0Hf1gwB0aFtwz4h+l1VcdRx6Yw0IuKv6wTbtGI265ce4blvLdKP6F6k7cltI/vl9rpu
vJrUk8G001BGMXSN9ko7oYkKOkkwVWrfB1FpJy/pjPzjiDkvEme5lT2pZpY8571Qdr7p1vKC4gO+
CKGXCt9qe4LWS7TS4/KQXcHj0M5qdKbn0S2SEKiInUdla5+yQSXLHhz/FT2jVL0JzFI8BU5Z2t/5
5rruq6m9V3HcmpR0noUZA7wXdvblnlk8r2kt+vEBbngzZst19zhOtfGA2AaSjrc/3tZYUvbdocdL
bXPdpJ94ndV5AOY8UOM6WPFEuNNpavuUZm33H86CVJfn4SLWcdbSHSWSkeAaMSBoNdTDQ7ZHMNPp
fZhVLd05CRtfinSMS5vurcRero7dIBaBDiknwVARIO9qM3zMyrbe2Q8bFzIFRBxB4NNJ2J38FX9c
joZZ9kYxC3ZfE9PJELXm0D20+sK3xrhqHubctneC/+vaHU594IGJUFEwpBa+egQonTQ8Se6Izlqd
KEdOt/ovlCnzGR2n+TdefuArtLSrQVl4U6EesiQqzmqjdDpsuAqxqTfvH5n9QjSRNyuB5eUSxEUE
0KpMubopo/jpNDtgA4bqLNBD2Zn6xlYFucXLR9JFYXxNSk7FpKfUOUYsfSv7bHW9/WVoUgOqXJbv
DLVxpVlU6Uw6mxx2IBeXs7Ipuw3tgCUREH7z5A3Fr16zxDvF0af31pKpd26DbwEau8aHNy8nHWop
GIKloJTzuBw46VnG0GCOljXH76K8NggnElHnvloY847IxtaCks9IRXkeDZQJLwcbHGjJw4zUQul0
2Zf/4ew8muRGkiX8i9IMWlyBUs1uNsmm5gU2HHKhtcavf1/yXbpQsIJxdnZtD7RhViZSRHh4uKcJ
zc+K0M0naLrJw/15bZwUqWtH0AosAz9tNZRRm1alYEhAj6YYn+dW1U5/2KMtO/ygN+MeL23jJWQ8
WxasEIaFDXo9tdTVWrdSTTRui344hSBknhjqz5Ya6Rc7c6eHQtn13ZInbxVXcq3x7QiXME1cE08t
oSBgGg+9P5tGmnshNcLWM2bXeg7R9Ki8Uh/yrxn/ruWFVV1+0py03PNt3PikoG1QRzgpNHXacmO/
upF6N1Bp3WOdQzPN/40Mkb7Miju/tZwu3gvct9YY0IsaJ7VV5J9Wa2w1phOHRkReh4H5Q69P5pEW
qeFtgiv3QYrNQejO9vTCtxb59aCrjdSpibqEFglQZRU4hi32/JAtIV3GUWrjWp7Ej8IqfuUkv1Lt
7T+8YBRCqbdSuUaY5iaVTRWzjeToiPsYh3JUqxPt9gKn2KI93T8xW1+Srg+qEmTNPC2rL9kYYQiW
xOpO0TBf1IK8K6ML5dAllroz1J8GmvXOlWpa1KzpEbgJOPD8KZoO9UHfHqz2uDRV8rgILXls1Cj9
UdpoF3huUtcvda/5ZtJf+iq3ai83mpgehsw8y+CdCHqxfuGEsCTk3L35T9SjqXp/TeTHXf9OWvFk
x5Hs57RWb58zLZoFjRvtu7kQv+wpmjQPV+D6pa1o/0Z7RP14f8CNj0C3BFcWH4KlWYcRcMaLLk04
TnSmYVXpZO3bHEz5ZDfh8vU/DEVvk6QmUZJZGxjoI3hfMyg9itWNeNGLFB5UOufcW/Wg7ySSG88b
jwvMfVaRAGmdclMuqPPCnHu/dtCfFjoFx5Zz/qkvEoEiZlFdKsiUXjNh0Hd/lhtxGSMTlUkVHvDL
VVymzS2Atzn1fqZb4oL9qeW7NBDs7JNbKSdIEWAKku7hyq5feXW9ugbrikxjMdjQItfyN1aTvrft
ejyOTiiORiiCl3FwE29S6HcKKwOpR7vY827a3DrSo0qqa0oE9fonuLNutCwEr4HCqTVCxzgIhxQX
3uB8uL+om0NJjB9JDRq411ZYbajQJpU47FJ3di64CaRoeKbqiVvlr8kJcmEp09NFJAW010waRwmz
aKEo6LuVHRzjAbioi7TwHEZd73fkz0iLl3utNLd9mX9GhRiNuKF0mFztmiWylDwq9N4f0FI/Lbmd
HpEdXJ4d1OguFI/t+VSVRn1KnUTHXrHMSsi4wfAUKNl40rVkPA9iRJnPDvvomMHjOBSwC/aEZTfe
QxmYy4oT/8fBuv7ideOESZipnKo2HN718ZzwTJTuG/oCk48IMboHi0rj5f6333gPqfKRUBHBcZ7W
bBEDnQSoVGyzpp+GB/pNmu9pssxvlWVJzkOfp6anBX3wlDTICIio1/Z8xLdmzSmTrHUdnHP9Tk1J
B6wTEfXoYnLOWetMj01IjhcacX+oBV4biyayHU7O1jUi9wFKBWBS7MXrpY47rdVK4Hl/MEvnbYhf
ideH455byNa5ouYOWiRvEvDJ61EmQ6sQDueyMuq6PapVUfxb5+3vIKm7nUTyVkxLsrjINqh4SIWW
NQGhD9gzNOb1ftUGjoe4pHhXFd03y+qKZ02EBbVLQzsooZjRei3g7Ctliyt8bTwVaR59v7+nNuct
OYISKKP+sgo9ymGMhlSTz4MZdCe9Ez9RnR0+UQApd2oRG5uHJ8hEaQOkFRLy6sgUbaoRmwedn7ql
Enpt0YuHQktaw0PDfHkXN6X+AZOLPTLZxgQlix4MEI8bxHBWE1wStx/Kpe79CXjuhxrUjjeZnfVu
yqfd7vetKaIpD2MVvBnRglXMEiHrH3APk/n0inGqqmj6jJgJwIQ2Wr1scrUPdl20gTd2bYfxFcqH
pzS26wf458XZNcp58pwiSYzjYPTugxtTgTqEohTH0ayn/7DlodfRNie59WTucjavHs4qU5sqHl3M
kCNA2MyN4kOWBMmTNTR7vVFbH8HgvgDl+lOkl3/+aqhJzGUv6oqFqWmai6cq+Bn1Vfxo2aW9s802
rguZ48qIgE19I7/VxLHIQ4ajasKKua2VH9Wg0z7dPzYb0SlUB6kwDJkd+p7881cTqucRZ8weI+lO
0WbEfsfcfcqgzX+vps55TkTa/O/+gFsrSPIlO8wImugsvh7QmM1mnEud04Mu3MUwuk+qEHjdxO2e
FNvm1EAI6efB3hmQZTVSlFV1PTIS+moEhzSv+XEYoFeUKdNDnxTRzqu2hXLJ6FDGwSAGODtcDzhH
RqjZNWtJhSWA8KhEXycULN/oxoBzQwO15oizg/JN6U39Ke0D8Sx4fS9DWvfK3yNcxP4Eq7K9iHRs
9VnbemwGPB3RNhyb+l0W5Pqhxsk+8qw+2fMz3vqiDtxsYnN6MhDkv542pHmdlJZ1rvIwyn20B8w3
bYlwoqeLdHq5v322biYwAjB7SCvw3Vcg1ySaTCwUr/wSIajvcdqn32pIKR9Kera6w2gtc+FpVOF2
Xpetw+iqKMBL2IAOzNWnNeyWv9k0Oj+fAnxkuzQ4ib5UTvcntxEXSVM2qC9Mj+rA6mzocW9bccMo
iduNh2BMFI92PhqR59z0aTBNn4Iui5/GEnfqwBz2cJjt4SlMkL1TZlxH/yKcRIC0F3dBTmd0MZkV
TW+zftSXrntY7G5505l6d3YnV1CnNYKd83P7aSF1cmoI1CHZ3QiZNONUJ50BnSBVl+X7NGTOMUCt
LzmUkwsynAf2KLyhtJWdK/B2/5Lt8F/gYKIy+LzX+7dwrLIsomj0MdkBoplz5X1rNe8ak6N6//v+
iYiusQAKhpxKEiyYhCB910PNIpv0pAUfwbK2MY8jKhbv1Ri7VS+am/S70ljaOdBs8WNakuIdZUzt
jRsn0aPEwL9V6iCekL51PhZKsCe1t7X4lB6QHyUdk/jY9S+DQ1LoqR30QCUB3T6tguFSg91ziQNV
G2EQ6Zhe3C57jK/bLcdhBlqVVDtukLUBbYe5tW3g+eW7bprXXrk4MyT11mq/wzlULR+ZheSsD9Xw
I1rQyjyl+oIZ1f2vcvtO8BuQmwIg47a8KZAteVvZdMMNflQO9blVsuE5Drvqi0bh+hN1mr+W8ZAg
J/8e7Xnw7mjBv17qxY5KzYmBeccc2AmDo/QQNTibwWyxdo7UxtZmRvA7YH2x29YMnR61ZLvJ+Lsz
nmO/joYQPotjIdVU7DXIbA6FOBp99+R2IPTXsxJJV1i1ARSkuNFz6UhHpdxVi0dL63ftCDfH4pqC
D4QeMaHL9VjaYGdhUZFag5SozeNkjpV7KVNM7RW3mL/89fagM1d2lEKCpl67OhlR5MbK4DJYVeOB
EETGc6IvQXyIRjs/qPOY7rUg3741qOkBZxFk4tPJY3A9O16BWMeMGGATAsczXY4wvCtugvvT2jjw
csNLPQGqmpAzrkcxmlSY3UQ6MSMKPB0iB90Lr4rq9DJPtvspthrtmFRBuVfu35ydBaeB+ISY/Qbs
DzVrxsiaiyYQzui7cRmf4XAoezTLrT3CFQtkx6UG31H+jleBrdLTjgNyDMCjN7BoW0i8ObIffgz0
dri/lJtDyb8NTU8Z/62GSqssSEaqUr5eKaFPlKS+yYfhX6MvnB0MdAMjRKuOKgkJNyeNgP16VgJ9
CAkiclk4be03Rlv+KovFOWS1kT6Ui7CejM54CYdR/ZnE8fIVZ6S9ZrytD0iQwplA9YL7eTVbVLHN
zkWpz4/oovJDa1lOKHUnO2u68TBQ4qOCYKO9RmFqdcRxRMvLJsthcM7RwjMwBg+DOedHvXT6t13t
tpj1deCwqHafa93dcxja+qQwRykNw0EH3l7Fe3rV6JE5UKzplzg5TSKtD+gCUFq1pu7497sH4iak
eRl78ARdf9I2moSTFyUm1EVi+m09J4fBxO5vMuq/binkbyf6oA5EGzr32erThR2V51qB9IfqevtT
Gdrqsxsl+UMENWxnp24sILuDpjcDWxfalVbXSz53RiGWijobWcjByKP6KCZ79PKxdf/+/UZlzSI4
R32UO221VUYlGJBHAU1UFl6AWOsG9LWl/q0D3hb6VYqJzP1PtoF8ybYf1EoQXIPYuOYzNLmZDYp8
V4sEWzMvz5bSfN+LcVSPZTvV/1qdEXeQx/vCpO0vsT/Uua3SXtkG9rspxTbkGFqF2v+z87M2jiZk
VTrwXNkXT7HieislkxkKy+F2yIqpPonRSutT3424snFpVL8tEzqJTwNipH1po9F6m2LJ1PtJFhXP
RoLDwdNkRjbFwSxXPnb6lFY74cjGoZa4CaLw1DiIR1anCqGcyVTiBPQEMvTBAiDy0YU3jm6dvotr
XBZ5ptTLMNc9ALhu7BRYtrakphlYNoH86lBsr1entE0ycosJVxHes/DQxWMcqj+V3lJ3kN6tkXTJ
dIFuRUuBuzpniZuFoiZJY+9hF1+WwJ6wbiLfXKZx557ceMZlssiyyt5dCBHXk9KJtiKEnggmo3p+
rJpwJoxtHKgXsR6ea23GebsGRb+/0+TfuspjcN8xeFx58MgZVjGRDaja0uA2oEYWj/6oTdl3yyyL
HULLxnZhFFtyArkYadC4nhv2RGoyGBBaVAxyD/nSaY9Rm+r/uElin0RnRCdEq6xD7IaaVyqt8XJ/
kn84gOtZqi43C2wMicOtNkw8uEZGU/3gdwMO2BctoCHH1+cgmGm0U6PAD2oaY452XwnjGERlN3m4
TrS/Ezp76bftlR91EdXnEg+i0xAE0cOI8uvnVqSxdQzT0WhP+hhpwouzqAUfGrlGj3HZWtVpBg2j
j9DMxuyNbYrimOmhW+7M7zYbJYSQHHcJNwCnrOGGFLevziIywsbM/RJXw9kNLFnAlemoK1wqUzkm
UfNMO1IOE0uVVx16+d/y2PpQdOjfmd2H+0t+s5vljkJV7U+fP8HU6tVIzCGNKRkCJYWz+dihBpV6
Su0ojyG408nuHFqpCfj2NDbkh7z60H+GpQRGNAO4vpYGrWx8yDIeDj+cXZfc3G1PRgvRdQlmG0Jo
2u68Hzf3w5+DA5mEsaBJrA9tDmxVoWUOYF3b7rmqh/GSBX3ud4427YT5W0PRriYFRBxi7jX5g+Q2
gZhOsUJaNx8602hIJvoZ72l1j3Utb+/1KkIFoK5HAihJoNfHtS80s43zgXYtpwlKWrU64588VYOv
NGW2B7wyUVVMkum5nxdjJ9rYHBr1U0lxgYqwLp3r5lgmijHyARcrQvdWMzynSoazM43h0ySlq/O6
ybx2qv7aj4hPSYM9/wP1Zd6rOyoVLSYnLQzihMY5r8u0BW1wazwGWbMn7by1SzWYofRnoiBE7/n1
+qZ6YyamO3e4XraZB5A4HyYXCc7cNLPDMljaTn1vczwgXYvRCMLXFTWQSD4yZQBfUYRyzBO47bVh
YITjYLVJkW+vnX9zPDJC1pIeEe6j6/kRcSXTuMTS4j0dX7q+dg90RZYPjRVCMGnmPSeQ2wo93063
YeXAzCGfWS+oJsoaODwnAupQ1zgpAlOaUyToafL13jbf5YmVOwfdtXveHVeE70rF6Mb3StQvrH8S
jaNXtHrheE7aO1ggFLRq8ofaR/rvzb/OSOSPRez+j6kv+fBqdcg9JxWdCuomPPdHd3KS5yAmayax
zb7dv4Vvs0zGgjhEgo66N4nm6iSHY1zkSyWonAhFfOPMVt9SYzEudj+rP7umoANWzRuqXlwCL4Zw
lt+q0vTOTry2tR9IqtkNwC+I5qxy3WCmDyFBNt1XsmA5pFE8vzU6zfqqBHH8rXKU7Mv9aW+Nhz8L
7GTpIYSK1vX+Q7oxo5mtAf7u9f7dFKQdWvfL0OJ6EyTpoYurPRrCTRjFOnNh0Syog7gCdV6PWIdp
pdpNzY3ZluITbZDqhygKdqKorWmhbArHky8qi9bXg+DXsiyjXXX+6M7Wm7bOPyYtFDQzFSQA06Bd
7q/i1oPzejj5c17hLqoKn1Rxys5HuT8/RLHm+hGyroe2Tazj/aE2ZwbgIdlKOtXLVbTg9Plg5xSg
feE08xOYpPKhJBz/VhHPlZ6YuYK9vx8RNEAqUHAhQpe5npwSuFZAHt/5jlOPF9fpWg+MwvKK0LSO
GrTCnSNw2zrHDkFckcgPzggZ7mqK9LOZ5qTzpkbDpEdHs2v1DxqYjnWiyt18FGPVJVin1VN8xJR5
jo9EOKHtmU3Rfca0brY9dCfUzI8owJsPXB90zBeaNkRemVWW7sVKpr5PohYilJlp6UOC15vhDXqe
/BoNPIS9AelKbee7bW0RcDLuMPT8pRj79Sq2fBirNFlF116wjQbOPXV6qpxdys07icrWFgGzBcpR
UFkEjbgeynaKyi5MSlrFlM7HZsjNnwBkqT9apkAFWNvLcLemJht7qGxzj5ABXo8XKYseq8HCeBrg
ZiF63e+QCTkbRrC3F7eGQngF8hwKePQ4r4ZSw8wAdKTEa2dBjD7zWD8l80wjTFvEO/nsRngFqEAu
SVMzpNJ1JX0whTUYc9T7PQbnvwPU7EuvMubBtxRRv4F7mR/HSikPo9nX4c6R25gmOTuEeJ1qCWdv
dUc2rZPGZVWAGWh55Vm12V1SaJKerY7p6f7p3hxKsgThhVOMWnu82Orc6HVBsBHH4f+GrtRPWtUP
lKPGZGck+W1WoTJdzLjWUPlCFnMNL1ZpRDu2wgMbFqI8JrLz3zCrPVOArfmY3BvAqLxmN2kG969L
Zzbz6Uy0S72obsZvdaeNA7lmlf38+8XjGaNuC+sMctTqO81uq5hYxvU+GnexL/qxfZPhj/CMuLf6
+f5Q8q+6WT3ZncgdQj/Cuk16wjLRSjLgFdXFJlLTSvesL0N/StPR9NGfVoGmx79GGaU0MRAj8QiI
BKnU9clGwrdZqp5B4bYETz3PAMK3o3aaA/pMB4hnO4nb1iRJ2chl2Psyr7keT4tocrGRmfJ7q6uP
o9GPL7iBGxe2k13QR9WUDzH6uzuJ1MZ9KdW5uVN44GRx8nrUZTJaEyCO96Zu7GNWjM6Di/AMFs8o
6kFEHY73P+XWFqVyQhGK5xtYcLVr0iQOS2SlW7/sl+KY2r1yKcX4L0TuvYLCxnrSsU3BFRcjMMB1
w7usMnStLVreOVjNUVBpX1MjQ/y9VBRaBWylEVh+dprx4/4MN+5OqX0r+4cYnVLb9YpymQZ1I2O8
qdGng5MI01OnrHxb5sYizQN0LynNiAJOXu/kb7cSL6idkpbKZwiI58bRoMEcx216DE6tpitfUlqg
axCHYXzXDSDQuKDovp0o+Snpu/KgLU33oXVHxO7Rj/63mpXmGIqk/A9YC1cSPwtNAPmcrNaj0ie9
N0sSZugv41GYtfYQ6nrgFW43P1ihqZzvr/8tK0uugss/BFE0KayjRL1xIjBnsAFVANP7rSgJkFIt
j52LGPrlRZ2L1jj1iRu+AZ8t1cMo0iHxjWpu/jc4A7HD/R+0seX5PZxq1GtliCD//HWAXMdOqCn8
nmjqCR+rwsT5VfsOVPEf4mOpGUCJXJrLwjm4HkmHzQ3WkgAYIFoRnZea7NKbbb2D0mnm0XPi6tke
7X3jAqEqCWhAYzzx8bp4bau5WdEk1/o0ytanocd7aJbayzkP1cuSIYx2fzU3x+MNlYUYnu110yPC
m1Y4O1rr21Np/ei6qfI7kWkUPEJqClP+10r87CYpcggcjTjIDQvX6aK6zzqzReLFCDxjbBVfB+s5
a534L0Nxmbv4sMjOhfUzJxY7i8xabelM0imBJnX8dprdX4Y7hi9/v4iExwjG88iBc8tFfrUltWDJ
xgZ7dEQGrOhitgg34kb9TVgtrlIducD94bZOABeh7EmHmAmP43q4GN3GuSWv8KfQ7D26a1zfKOPO
s8ZdeG4j0OJTSYYDARByQKsj0DeuST9zBKDsGC12z7F6Qd292blptzahJFvC6II9xQtzPaFqifHE
U6n4aYWmv6sF9iUahDLPrkrFo6pb7MTjm3ca8SNccDj+sjf1ekA3NtskczhlNLMU3CGAgnHZuUfR
qPFhScf+NHeOONDyVkiNFcvrtbw9h41t7PySrZnLliwk2ygqw9u7/iGd09AtofF+q06R+vWCN7lW
2Y03UZU61DXq2Pe3ztb3xP6Co8dC43q2+p4xhd4ujvmedRaqpzS0Tb9xXev9/VG2Nqiko2EKiCYF
Qd/1rGJyC9Xp0s5v8D8/Aof9qpywfqlgeeys31Z0IIuhWIlKy8M1rxRYsRl1nXjLQn/ajzG3/x6M
TfkE3JEDPsXLo5siJkPsEH68P8fNleTQc3VK1ta6FmtNKeLCHThNNOTq16KMK7gc9MHcH0V+j1Wo
TiosW3zIP5DaWMWT3QDLyaqAaOgmEBdq//H3WC8q5CHH6aiPLYoACD5dlHxQfHXq453ga/NDSq7d
/w+/1olvqjG2cpdJ5nplUfmezPeINzQ+bW7x5f5MN7+kRamFUB2hqj8CPq/uUFWLhKYKdmZD7nAo
1VA5s0fRqnQSgptg0X2qbc2pc5a9PpzNM8gciaOlnfA6bRVJ3C/MH29wESYQ1GblYESK6UdEeP5c
04b/H2YqR4NPKO/vVWaSmLXsy2K8Mo+yZzfKg/M8yNZPJ8+m9Bi0hnhJlr57WVSn3Hk6/lAY1huK
QA7CJoA9NCj5xV8ts9V1kBacEHiRUsv8MNb6oKJXt6RfYD4o2gMZqI3gmiai92PSRxbvdJYesyEK
kJLAE8jyu6RWXBodIEN6Qeq2pTdNkzJ6bW1r4jgbrfLVSYaxwZd90I2dtdvakBYYpOQtIiK+buIR
s6a3CQajPur9/ZGIXI28SVkQNqvQxf/rbhWCldejrW7LuUzUItHknkR+6zRlqUKZOc7jN/FiG3t4
1NY2JP1HeQKLRaylVo/gCO+tHV3QBq2rF58sLL8o6KP6TjaXJ7etop1Leutq4YvSGcPjzmO42gnh
kif5LCjaQpAWjzoakYpnWPOs0M05D5Vfo4I3Hnq1j74kmen8O80GPa33j8LWJUqLnUSfoczTZX+9
G9M4ioSVNgBjWaQ8LlVjfrSsfK9/9ZaIwHckjZMEXpqx6Hm/Hkbj6yVB69D0UEZLeo7xP/0VNiMq
+IKdj+yvFXzKC3yS0F7O8kOsZtFvO3DqmGIRRpcghCFllHGa8rei0IPugH7uMHuj0Jfec5p8+VH1
VZf7jp5Xtpe0IkBVzDKnyNOEmlfPcaupdJJndZEdRqer/5qZw96ghgrWAXSETvoqILTrKm1y2Rk5
9bn1bnCCilZdJT11nbLz3m6cP5512SdG0ZaWJ/lBX10f9VLjt1OBqqS1aXgIWpgXQqzA0xJY0ff3
xq1AgWR64v7JNwMTu2mmRk2UQMYh83eDJCl8u6ro3l2QR/kRJ5r4QHE1sb0wQX71gX6h3vzYVaXF
HjbDMfdi08LUYJkT9a0DCNZ4iVL18VPTNuOHdmYpT1WII/RObroBksiIAJKzLLvRp3C9PAus4LlN
AHoNOAOneDaroyO0wrcWrf01l1EVe1VeWubOrbgVz6KMAJona/iS/nE9bmVnVh1HpNqNnhnPoh3N
A/WNKPdKYBHahBGFprN/HFLfSWmJH2bhelbjlEeO+J45yMYWIZnUgGoA3qQ99PVvgd/eLfbi1j6y
EPrPOBq0o1o78F3bYU733tKNBac7HMIebzeNi2uKkSOAHFRn4C0N6uLJSTvdH9ohPJHyIXOZafkP
vMz7na+8MUMGBePmPiECXBdWsXhC26VZoNCONfLkfa89GL2iYO/d/YdSj3RQBgnguQa8l4/G6/OG
upvWOk3rt8aQH52KEuqQTdoRbdQ9XGVrKeWphpIMAeWG3Lo4zmTmGVneoCEIAe8l81uals5WBUW4
Qmvw0TaivdhraynlEpItkD/T0ng9v2V0rFDDlAwdyFr1jSTpTkZnwwWI224nwNwcigCP//Aa3PSD
ZqMSm0NctH6Ua9E5dAv93LnVeCj6Yo/et0UAoKpKfwrtMDQirGnmcayUVP6BHoqYk5bSJuxT/4mO
kzZjYpOhK2n2JQbTcTUdXJcKuTKm7U7q8EfSchXqgXpAv/sjVgZf9HptDbtSqgERVl/qrdenks/6
CaAi/Lw0lY3Af+pwT1apyMKL0w70Nk5KVVVe3nWZw41lh4+2OlHrA+qzHsaiISxv0Pr6fP+a3wh7
cCQnEP1Tywdlvf6VQ1SXyIJoje+gpEw9J1qOeq9/bhs1exO4ZrgD0G/sArrkMDQB2SMmWFNLS2WG
tGKBP8HOyXD0Dkq6LIPwqaoWZe8Bkwu8+gCyLQ4hENkGjqX89dQI9oZAn0AZqnoKrKM+2/2BIreO
0NdQF5epwI7dU4MAQ2t9FucEP+Tcs4QpTn+9xLTNyRiBrgdMN1YboQK/seMJeEUZZgyJcbg/RFo8
H023bx7Log6/3B9vc43hy8kWHIWyxOrSqhQShGkhKdfd3oJShgUgMEf3ZgAS+Ot4hFzG1bm3UGzg
/lgFzeU0q1pn6ZgYhZl7wVQEny81Uk553e0ZHN/OSg7FIFJfEKxmtVFbzOGxbrYav1eK6WTSHewp
Q9CfsmC3F+z2TAC1QwKh6shLClXteuPMtZ0aQRlKPHFBydwYogeK4NFxsbTaoyxQP9z/YH+g0Oud
ygJKEVGCJlnkkXN/9cwgvmqXVMiYG2C+7heDY5anQZCKewNn5F1SGNCvsbdNCWDMzngsU8PFO8Bw
whaJ+ZHUQR9x0PACu8jTI0pR+pskD4ZfiZNrpyCIu/TQTJP6xNrhZFihx/w+RMEjOt6fyMbFC0rJ
4wWvmtI++fX1RIJSzJaSisZPDWP8DYCfP5To3D0UOT1nni267phOwj3X2Pg+uE6gfAVub8Kdk7/1
/aSriOx1Zqusu8djNJ3SOkq5ZISlHUVoi5PS9uZ5CDQNP/tdw4WN+A+ZCXA9SI00/BB0XU/bbSJd
F/JWw0fcfFtMI2iC3iXiUmWYVWbJKbKM8Snl5vO7cLIPHftWNXflj25DCH4GwnsadHPmvu6fMGbc
U/uOJ1YPjRFzGbs/T1k0IFbdErmDPF5SI9mD+TcWm2gTKjYAIHWTtSxMRWI0Za3Z+G7j0PVjl/NT
oMft8+imaU/r94C68P1ddgtVIdYIv5IWWo7MTdAy2kpRBtI5rc4EXIBamf1s1JA1r6l7xUKY+NSN
ysEetPrT/ZFl7Lw6p1KbBlMTaicqYeH1dwYOnKqxAoCbo8nwq6JM3jrLvhDD5jD0VPEPaQWiMNfD
1H2bLsHkNr5i1MhKBNZcPjjtPHtdoKWt1yGMFh0F0obHcAZ2TWKRfBrzWD0obhp96JwhK09NEEWn
JdKdnbtq63PTjyvhckinlHeuf5to0anUYs7WkpTaJ92g/aUZ7fRkh7BcDmoAxne4v+hbu1oqPNEc
guIS3orXI9aBpYCSMaJQuuKYR4bhR51jv+vcFP05wfNtgo7tDLo1zdeDrlJ6sy6X3FIiyu19alGc
SOqDK4gcDCvQ3g3B9NfqcKyoDMModUrz0XViryhjMoYpzhLW7M4PkMsarw4accSkaPF6exqPgJbG
GevnPQfwm5lSh6D9BhQILJTYfDXTKrZniwI/vTAittuLYTQhIhjSAgNxv0xJz8UyhXv2LXIHXx0k
8lICIpI4uiShf61w9WCJkmymeub3dFfnZ63X2yezCdTHwlKDPVW4m+MkB6MFRqp7gL3+CdRfva5z
m3aVVpZkwOGivcv7STu5dWF/ur9Nb24lRqEZHgEfiaDflnYUOpgI6CDYjEP0Ia4oEEC1rECw7cUj
jqBBEgTz0JbzXkvyLVGCobkHQfBIUU3E6K5PiBSSLEsBRDY3jvpPr5XRb6Jaa0YIFWoAoZguDaf1
+BfW3csXNI9C1wunyn0Oksacj1WGWSZU8KB5ub8kNydX/i5eBMBFaEus/fXvsp1cnUSHplWTdK7u
11WgnuxxiA/hQMzWtJUJFKLiknB/2I3vjTYytUx6CEgD19GULZnPrqSaW3mQfi0KJ1LBCo1d+vPG
9MA9ZNEZ5BSSmjxZr/YV0WfdsBkYZ1KSc2ZETuqpzhTr/ljPzmdwY5I6Ifrh5/35bew0WRHW6L/B
z4yWwutxUwQHaVNh3CWkSFu0TXdy4tLwykhdju6iunhdOYYHJrlHMb9dWUR7SdtAKWQEvi4U1xMU
KN4elG4Tu3+rBmL+WMddu4Pv3N5IBI9E+vBrCChuouE+SmYmTvbeJqHrJ+1gXHDH+2dZuuESTeC8
95fz9jPCFmOzQOJC5xq2/vVy4hDq9rpBOT+mjznzMdZpT6nWhZdEN4OXwBy1N41Iqr9NhCVHDTTk
jxUg+3T1jubVQGZqwuda0GM7hWU+Hcpcj/04naqd83B72TIUN5LkLJEHr6mNnTGYSezAo+mR+f4Z
lVPwa0oy9V0C/Pv1P6yl7L74A0ESK12vpVCjkaWmYGkiom1/zrUwjI5WGJOsFEo62hD/sviMH0+x
Z2m4OUkCUFlLQX1+XdWbhV43wL8cRqUOzpVlpI9OnttnHXB2Z8Pcnj8SQ/h+nHkYhgT815NENc0U
QgPYoavfOVcGTX9nt1mGs67Xzm87VErHm2fTfmsUkbVTEb7NsNg3NKnJjapQAliToohE8LgXnLmw
abTUyx2lS6kb9TUK/2G1fI0Na8xP4TI0n0ynWP7nQlZBQDjrJ/Xj/W+9cRkAikrYkNhBXrXXyyCC
KB2ngDpqmrc5tjg0lvpqVjj6znJvjYOeCO1/Msu4sWUPVZik8LLZU0bePIaaqE+zFu9JP29dOq9H
kb/i1WUOgp8MFbo5ELH6lI5dHG6dNoAOXnZVd0Lje/h9f/lum/Al8x3mwh9gmaqOfj1iCQAoCkQ1
fUrQ2ic8MI3oEGSa/VxQZP8+cAe/AbBRkcx1Rv0B2ZHuKXP1+CUPivyNHek00d3/RZtLgNoBzg2k
NtyIqx+EkEOcSjJHmWbtF0uU2Zs5tdXvtZPbBwfL6D3Ie+vMEgNJqAp+E8oj1wOafZc33QIwFqQi
voxUsw9BNadHKau0k7ZsDiVBR0gq3E43laHOXkbLgSJW0xd2Wuwie4Bo0B0SdTQv95dx63qg2Enb
IbgYGPTqXFi56JMudFqAKjuzD6aT9L+7KOg7VKUNKReLW7LSxMqJZovkfH/sjWn+6eTkjiBJg7N7
vaKL7KAo0PjwB9Qq3/ZzrXwIR5vOURpnTveHQlt342SCWxEKEHySnq2BTaPFE6Nu4MzbWDY1j2JK
HYySa2q2OMHo5UsTCaYZWpG2nBu17z/RAj+BYjuN6DwjstP4pEKl/ShSS/wzz1PwsWyCwPLQJsjV
w6wE9XhonVp1Pdw05/k8q2Y4HOLMjpVz1ZvVr7rRjerUNH33r1UU0+Q1S2NFXjvE7YdZoTnNj63K
+OXUU/pL7aakvOAFZGRe3VbTe2xl+tIDSZNBeqJn/xLTq18Kp2ksagSV821s7aE9z0uZfJM+uiVs
Y6O16FwN0pfY0IlbGw1fKmzm2yjxaBdW3rbJ4FYXIFeaqgg5YWEkytL8GobGyp4zCyAKNinZOVEr
zl4uJtfBYcrixjrjy4l6io5T7SlyFye+BG7gkts7hT0c/o+j8+qOW0eC8C/iOSTB+MowQdEKlmy/
8FjXNhgAAiBIpF+/Nfu662tLMyTQXV39FdiW69h64TXrMUdZQxeJZHInAELYpZbMQlaTUUUazr2i
L5uh4gfssvT3uq3HD2Rx5gJmDS411j5B3+syE/JHRNEiPhPbvuYJ2lASddFwHK6N6tQl98PMZdbg
kJj/W/N9jB6rckxe4SdTCN+ayuEt2SQKzQOIJRApRwbzuY7Xcn41CIGZ+8rAztewfPWfWAMYpyZN
98Pjj6j5I7hgCDoikFlzcEeglJlRP64hQrpHSFb8TEeeDO62XTX9rdeSIjoNu/u0zdzi9LPcsQ4I
AhgIWicKcBa0xmhKnyJkv0x3ILytT1NZDvhNx3q5o3nE8xOv8Pi3uKCyH8LM42+LRdgfMCDWSDEH
2T/GPGD2Z44LlfRTkmM2wNwMityQUXTBbJ0xJ1gRR/iYxZm3PRWlAhxyStza0HFDxipMtZ6fd0mQ
1rXS4dPwkOSwGgCO0202mbNTeYiaYTFnlcsjsAQJTA/cjHcqiWFcw2+RnOiej9ldlDlI3DAIZUuj
CR9lUxlgWC65KeOo2w+dIlcVWtBdNA7VXyCSkHIlR6hF+ED32l6xVjIjFIfG5e/M1io/FQPWfxqG
1KSqSROgsV8Pty7+PNXMVdfV58ncgVYp8jMZBvxlUeT8nc2mPAIwYhYvVarEMzKR5d6weNMP8zCS
V2unGHz1g9tfRYFRf5taOIHPSONiCwx5e5HfJdUwEFiT0GIimh42/lPQVUgQ0pNruNimCr8mK41j
17gATvUetfZKmhIJIq95RCPwImO6ixPzmwLs5FDDf0dR+uWSqWH/Twzp+ulyRDXA7W4zCGPIGxYn
T33yb5yL+cHHbsJRVIzKNJkrN+zTlzQrm1Vt9ZumER5X4RW0NHzGy8XhWcTCZXGwl4FKIK0dWoI7
B2JweUZiMDrJVaTrPz1jvgE7uNnBH0Dg7NJEh9LXsmQkbzYU3uuJQY6CXjMyflwsK4euhj0/65ex
GtIrvAliub0U5j/IxORoLPS61xrRGlVnNm6vNK/s981EcN36bBl+Fg6PSrciyXW7GurGv2i3/c88
U4XqDCcWN6XPHZD++KbjTlZ1xFtWHfXrXhi79ikdF3qNxmAdkJgROEbpKhXtSWXjpCP5EYcGfows
viwEQ+5+35ZBNUJgLbq1HujtfkvWCEmcIQ5IDx4krTodizVutnWc4Y6PxTE/jeMB1rueDm86v6zc
XKZhdsN9vQq73U0xtv2bsUQuYkt3Z8xVVBFDOtSuoeh5B2LFJfJOqqYc48j9Gifq2Ds63OxPUtkR
ISNy3MQjHAwppPQliC28aPw4tq+IhyAG7rzjD4kipTsjxZxW9/jwAagvPJznUVsrNu/PvnJkuh9C
ZIZeARQn/hTEFPwHHdmKM9F7FVHkYBcVmA/nIt/q8quYqK6+aOL3dILsajYPmifwuOVnuuRAazY2
D0f0prJ8rv96lIuyqxa/btE5HgeXRE3uBwxAG5ekGltWkawW6bFnu1kftyJeiuUMhL4efwORHLNm
J6EKf6LEGJUj2KSQ6jLQHJzu+6GqcWa1yVTv8fvujsR9wJY4AB2WiMQ+gZs47X+WIx3TzyibNbuP
cKuQFixGOvzbCBLlj5Osbg6eM/ojP7/AOZvaR+dGnyn0BTWM1o3mSSTmboPiKP5OdUjXFTz0XRxv
IJ1P4n5xVpUY7VUB+d0b3+kPUNvyWOLxiQ/6NFslM4T7USceKBR7GGwOnmvyXqXg3UKIzw4DE6kl
cn6NWKEX2ot0ITPuK7UPlQSXAfbTN3xuMelgR0r1c4X5JY2aoEG3BK4mZDTzLdrLXJhPRrD41M/x
WnnZOgjSbmo8rexw2YtlH592Xhv5l0/hRom0BI/+U6asz08J3g0YcWLwb0G8iaHYzH8xMtF06wxB
JPd1RAdNu3Qo+JNJ3b5fNsTrCYzqMyPvKwHCLG1qDl4PaQslxfAMFKAEYjApg8+qZpW2BspnHrMD
c7pMsP0xC17WjyMrS9p4fugBxh/iAYxqkFZaF+9cT/hS4E2L7LI0u6sPeXZLPbvLwo8svYgq19l1
ES7Hhngs6vkkC9jjmozdilkREba2gR9HTBE0UNPxT1UGQ58kPI5pE3IOAh1VxmdNfBygRuloxHwx
Jd4/6xuGowsDQ2EqGREIh0qtRIoFCLX8dDhBslZZEK8UQkz3qe4QJ8gxH1+mJMaG9Yp8jxXJTrdb
Mgxjh+gxwOTz5GDPcIAD0hyOZP4Ydzi/W2H2PDoTOBqf67WgpElFVB+dMen+GYdkNw3DLiCyOmJq
r5jRASe9bqXDzGpC8kw3LQV59szpH5jm29AeWZRsDXqhwd2tsi58h5WWAz6PSaVTD+YF0EZFuTP4
z4YUfz62jH7xHIiVVtaGrhefB/aAqFE+d8RJcb9HSTw+DtgB8H0ww/hscO7hg4Ol9nt+s9aNTUiX
osKFhflfu6+KYRpR4r9t+XygOCjnEi4zM0JTbecNQD4AgBBD0ayx1vEvuWiOcdxeb7JBqVipph5K
SU5I0jP1uQIAI2+sXmXVlbvAybxJBQ61Sg6N4IH48Pu75LtV52niwX6hdEyzBhM+Nv8dIzvDMYKo
BHseNNbB3BO1I1lOgQYbosbWq1U/qpXtcXkKiM9OwXob8q1XurCsVwmto6/EbPFPuWF/PwX0Xvlr
bDdbNQX813ivpnkq+xhJ9VHjsc7DMfep0v1+1fl8iYd8Wu8MctuqJgEd7XhJYhvHqL9zLzsaD2vo
C3R0273fnXdn51S6o7AtD45Hfd6zDjl5CNBNeA1xtuAuYIkmMRaw5LwKV+Q7jaGrxZonvZk21GUN
uumNPuEwTpan1Bbj8jLta7I+ewE+UD8TsQnsT1XuDcC+gV3g1Cuvk2KjbOUwyXDOJohsDzW+x3PG
Qo5nI0PV2wMm6pYXUXhC+lGq6k7PUfhbStgcnbrVpSub1qcl59snQzSXbkoVo0RRDgMHGHUtL5qK
TDCjloGwL7w1+1eOHYy4SVWQxYMMuzx6EfPiX1EdVPeksIrfkUWU/4zJ9NhRHJ4PYgPiraPFAts2
R4HL2yQXbOqcqvmbxTHxmmm1Y8ER1kHc03xahyfkFZCt0ccC0gsYwOnYgW6Svjo5zaJBeSy+BY7b
7arHFDetXOcw3OEe3kAyHFdUsftGb/Sx0uOHqPJRuccaAWOPi7xBpLYtMkuDI1WJdozUivCLietf
leTLC87yKmDIvfIPtywQ9fAmjG+DzPGXHgVWMlsHRy8qMxP5rbfzBESYoYgZ7Ivd45/XICZfsHJg
ywajZezaLUu9rt2mI7RjYLPVrVY5wyq0G+KXcZrzGWVVgsy6vdLinjoT80/Ic/r3MCgB16FJ5HaH
d7I8RwesRz+LkdER824+zw2yQ4YPY2ajGpjsgu5qyra4QYE3/doLtZ8iVa+ySQ0c7++hqHh40JmM
phYq8L7fMXfIL0PqgB8YS4MwvZKxspc9wynAZ1EfJ1Vuht0VUxmuy4Zv61UM1fiQGJyMvd/SkNzh
1RzWK9QOwZtMIVPkwR5B6XOVYYRwWtSKqIeongqFwmE3pN9LJN3/0Kld1h+JjYu1AYptnT8sj4q6
jYLI5maZVwVEyUrqARYntf+mEYO/A53PPGUtt4csW1ejvoN+naLABUwiDSczM1vdjRtZlpbLMd5+
AKrpq4aW0/AjxdkK5gaj5ns27+PPeAn2swqZ+lC+XJ88l+E3xlszu1Y4OlwzGTzJXcpzw8+DGNfv
5bgPkEAnfHgreD/77+goiW3IBou3LVT1ocaiNhe66/qrGvagzzkdTPZab3OW98qn2X9DlLiiq+c1
r644xnGk5hMq1S0sLHnISyEexgJFVYOLooLLVcn41XA07BfgbxLyNNpt1xeL+HMcMuUg1kemw7Fc
bCbn5DsPh9y+LQnq3QdpJneeuZslDAMmusM36f7LgjLynEXCrt84ClPykB3Z8W+ENXPrNoaV4Car
biyypRJatIeYkYG35zC+PI4Tw9J5Alxi8jykVbSAMJdXf+LY1e8MuXL7FWLGlDZ2Zmv8eCA46mqn
pRq6PMoqczaaDCjF9pydOVktvUwinr5Fhlt3X6zpbi+6SobTCElmf1jtnF8Lk4i8pTYN8T3Hp4O4
8RttD+j7ZL1i+FrMV7oS8k6oYiguyL7AUb9V5DOJAwLVdgHhtol2KIm3rR8GjUCTdMG/DiNqg61s
NBUCgaY/DjuoGcE0eEZnGQ9pr9JEvsI3StYWd2Z0rza1zZ0tCUITMoV/uAHOY/ub8mhA1TbsUwY/
NJsOlLZ79jN3buHXdJNgFQ3FRu6w4jGXrUHvS745fVSnLS2r4ZwHnrJm28K89wYhi7YxHA9ThxMU
hxvqP/dfko3T2glloripaDX9FfPmaX8UhbubLDhurmEJJdCOEdnqHpgYxNZkxw6piExTjgtFzKs4
xR6WijOavB3kySoKoxVNsiJxCPE7lXhK82hxF+SmQEmLgXvHYYK1rO2Wrczu0zDn937mZdzE0KqT
l1loFU4QvdL8ZDBa/ySuTn2rZmA7TzGUAnqXzuseOnhvASIZ0mn+uw5A4jcABkbJGa91mpwNahR+
cRlIsNeMBj/dz97dEmuwj5U1bAcsGT1gNFZthe9IXRQZy/PhCRYoceokWK0AOSk/0eEYVQsXfxIe
Adc0e7/WIj0+9gh1Yh/w4/SoWbG/TuGhEK2RZBmhv6HRwTta0xwwsxjaicY/rZopKss3mgxr2Uwj
5WNDxQGlpRqpwrrRsg5RmwKD/zxFyLBvFqxrb8/Z6MvLErN566BbJd9wiLMfMDmMWZO6bP0ao4zf
VUcKE27Ep3i5Sos6EbDG3BbdvITsdcbO1C/8tLc0iQX59OcZGsVPIEDIO8fbZ84sVYr14OLkn2vt
J9UQYrfHPcPl9M/ucfYdgOtE93Diz08HNVVAR1JA+4GE5n9h0SdDYqhx6djaOY2nh2jDh9WMRtir
FEQLoDHT5OWYlzi6jBsi2B5yTAOODoTn4n7F9snSiXWq5Ql+NvJa8Wir4TtO560pimjY0PT9/7sN
to7+QKWT8i1UidTPZYZky14dGbV9lumKdceW6Lcch8TfYFCptoCK8fxKmDbf4w2U817C+V73Fa6b
BKd/ZR4cdhPx5OM9OS+uZtF3sS7HV0hLK7qdjUSdksyy27pWFp53JTW7Gmw67g3uT/LBkzzQruLH
OFyIz4aXkAqH1ymOUCPbKFadMCMgSqCEYktn1CO2CsjuqGuOsCuCr5XiazuGUD7D0QztEI/PnjZM
wcjSedgrL9YAVtOkEnb53q1xvHXZgqUVVGPHCnrDIvxvA8OtbOeB2aWZSjFBNuT7+Aow/bAAwoUC
+gICMXScJdfLyy6x1HaCWru9b/kCaxnMiPvWYo8J881p3Ko/6G3ctYzQPzbQEuSZTym0h3pn4vja
61Tpk9AxkfdrTrfod0Bm4L96m/ah1WzMHoaNyT8VhOGln73Nvh/HMF1DOlDWo2TIpya3I3JmK0iI
/8gC8awfjw3w601pCzrFOmAa3+DbX47XTaQunHYsMJku4KS4ZiimWY/Nwuy9HoTDwG6M9EdNVvfq
Clw9zEMnahXdknfhR5PdcSfZi/N2iF8LFAXHKYothpseuwLbGRNP/cywncAaHK3rcxTQPPaZ2tZr
hSFg2rqAGvIxdzycLSCA6BNCwnifjvP+mcL7rK/As7InyfSwNiXNd3NOIs0ulRPpdMdvBhI0OTkX
ELuYQOmEOwKb0YPlfzzEdA/JeeNpa3aCct4OFutWvAj70Pm0cp8VwlpZs1Ql+RYV04h+0FXxo0IM
5d6Xae1+ozZlcxvvaN26EjU+a4E0cj9kPeTfQDac+ZkuZfZ9qzKIdaYo5oDsB19DBhbV/Psw0+2r
TkPeF5Fbf97GHmMrwzpn2BY8wsuacbRwYFgAvRviYTSNDlR9w4orUku5LQ+8CJKXp8pmg30yhaop
rBRh78N8FPrpqCJUTLRSyyPKGj91eppS07mysElTQzp/FxRhZh+LWjg+JsQi6bcYDdhPgF+r0EqC
9OUn6afjIQMQJsfbgOXyGUeezEizIC/jHxMYs5293+QTNsaKgGkAYjWeyVTggYPYLJs5nW/FNLVK
nOmqdY9SDna7lHAE36Ygd7/tcJSt9zmdhovGjfImwpo+iPQWX5ZWh4BDmNdDeInqMcVKDmKdGgc9
E+ChOJLpIz2i/AviYC6v6OPzx6BEQS82KKxZYvuL/IJNfvkacGJBxcaO24NP2CQaFFz6g5GJRZjh
RPaxsCLCq49gDpCGvcpIm/Fq0l010HjGZgXH+4lXtbZ9GeF3gfDqygdf0TLrE8DGYW5GbvJzkufQ
J3x9MAWfgq7iBopTFjXpWIV3ueWoLJT38BEMEcE8Rkd2ANw+C0lLEylpA9UDLw86LWigqDkB/S0J
4lhQPmCQcc1nL2NoqCGdLxCpzRvu6CjpFg+7al+MwUwPRaJx7zjUbeoJCqWfH4yo0f6AO5zKK0/o
SLp8Tv3zMAf+a1YlVmVMjhhVUiEK8SnTMz42sOmmqF3kzsKj44R/mhwV2Afjxf6bmSnPXxkhGqGC
e34kDxUSYe+8yybTWyTF4I0ayJRBS12LP2ypadJgaCbGx1HG9nHXGnMUvdXHj5RO5QwFEjA9pMCH
stmwYHIvC8i1HeejexLDbI63zexT1QMgsa1NRqjE5AZxNHfULSP7Xvs6PW5fawFev7XiJykVH68G
nXDUExD835VzBk8s4n3qL7JBjEO+Ukw/rGXVJ5ZR8UNPHNzABkxBN3SHcIfoCkcGeVHcle6eVcv6
4vGA+jsi5fC9Qs5d9r4KXqp2xAja/SzkvN2BOggDTIgJj1q+pQ76nNlqZEvizN9RL+FXwYnCgOLH
5khUXwbIxNFl1RGJHtkED8LjTUr8XcykcEBEFChLjNRp6Pwab7azJje+j6KZ/CLHrqMmiepVN4Mz
ajopi2laFzKyfUDSqaPLvvjtK1kxzniShG9/ij2en3dmCDb3YG1N2z31WOxcEmdlW061esEgHpta
JR3rqwc5LH1f8gnDpIQAqdUBb1HWnw5TtOUCRdmZh2oq9BvjmJp96ew45lYmu8BBX3DfMXQBHv0f
GvDGBFfk92mN9+lCDSK/H6YgcwnZEYuFVw9CN3vX47hNDYoYNWLAEyCnajR4dbuMhkz4FEsPMbtY
nmxus/Wltrv4h/TwDKlYMHjhNOU02i475oTygrRS/EK49zU+GtjI8gvsJ6VvxZZPFx8Nmehq0K1u
I6RhuMfIJ0c/MK31IxA6xQS/WT0DhVAr9Y9k6Dg6smqkvhbhKMJtC0W8YBHHPauZba6VAB4OuEEl
Ui8KjKigfuNQPTpaifRyc36B/y/LY/qGkSt4ZRiaD//F6NgB6eBlhOnuXmyhrYpke5oQ1bk1YzKF
3xj/YkSI4NB8aEAjRaUCPylq1huA8l4URpCLlsv8WVQ1Tg4+B/qf5mLgPXpu/GELYy9AuNjNC408
oJ6fZl4Nf0LBt7/ZpFBs2yWZUKev+UsG2qN6UoCmHCctSdSjnIzGk5rUur/kxspLgvouQH1kuWjG
ER3TCdp7Ls/4XcoU0hf3b8TAKf2q0H+rs3E2+qjZ7gEbMqpOzmB5K3ldwIjXzRKP7luFqcvc72kQ
cFpPg7dglQS0LFCT9hgBZwnOwaB14n8Q7xSGifXq0JxWDMsADtHirg2li1+P0ZW/DzUmcxv+/3ys
WAJhnYOxGjPwYJMFfPK0/hFvYUwwydDsvzUZgIMWkcBq58jj4mwqPU8d/sr5japIJW/1iqCRxqaa
6VO9KaIBEyo9FJ6DYIywIIetOGFcls2Q+WMsRljYtEKTi0Gudxg/gYqILDG3nSo5ZXG3UEH94wDs
5nMgHlYcHE7xv1WX7IHB7H2cWTwjPW4pXNHPOFJuUiRXDJ4VvOZjjWWrVm42ncEmI5Cw5LFXD0te
yehKZCLmHpFAq3xE60mPBv0+GnnCi6XDNM/Ju3qpMH5O0ZpiVl2lRvQGlwAEZBpBmANX7vdGyIKp
b7Xush/XVKFTOVLJm9VI9xPUBY17zxF2hu2TBhyvPJsu9URnfZdhvonPIbk9sEw62hUUpdc1h/t2
aklpoY9pMYBYBB0FFAIwxdYMbLW0EGBijLVrFjHWyFPDBQUnCQl46aMVmz89U4d8UsuEeSS8JWPV
oDGRP1E/z75Bo86KJilRknUr/Kiv64Ss2/vZluiCIp0jzwEIbnLCEg7furCWdn7IcyV5X9OhgoCS
O3pf19HiHyKEQD4IbbERte0pRniZG7HBr6k6xAXXVPxdpDz+m6ceERXjzaEKJUdwJIGzZMHzFg1u
af/P1+o1Jfo0mGVdf7qVoYg3Sx4/6Z1y+N/dinXbLN0S6KuR11tTYW/bNyXiZK4ghWCykNmcZQ08
m+PbMmUsOe3HgFkWypvjHqNsO551kmFsFxKKP001fDhXBxNvBHN9tssmgAC9YcLpzSvFMEq3jNMD
/8NgMIsnAShEz8t5OqFmtmDjxsi6a9Bn2Wvtl7xsMWZb1I3ZEV7NAlN/R7ERVF3YiA2M6wQm1IfC
fPLOht2LVmBWT1EyHZadvFyjqGFoJm6hFon8zqGrfKzBByDU7M2iYKqC7d0waSCIsEU+q7sIA+o3
hbIp+45uUMtvGXGq/AvdfYRNoJwwvOEQhFzH7JhA44EXEVUvteJrOTYtsWersbOGfZbhOvAZ5Djt
l2y6ksRp38HHibMaU/PB/yuigD9o0AS9wanBUK8THUgD80+M1kjV9WmqxrzEecp9emFMLm8zVdMv
emCODFaLoDAsJLUJ2Oxc57+YaSQYMATM4iYc567SJx/knnbQCmCEQD0O2yJmVQW4nvVe369+QzBe
iRAQOKR4Dk+REVJ+oVNAKRCqkv0nMDczjZugQvUJT0y498tCeo98d4NFl1R1OUzv8ope49A9o9gs
6JBFWNyl2c19YEac5S3sFx43XD46TMplvsYtE1nYnoUHHALaGHLmGiFxtCkGz8HFHALndbUV6ze4
eVT2Eqf4nn4VMrBwOXCWV42OzVi8zZVMS2yazRhhO9BaxifMPXDWYbIMES7VWVpj1RegtYZC5sLb
WrAVMgtPLJQ3Rj4wOcLVz/eZbh+FxbH/ybKJoQW93fm434lvj3rX77D6D0t/Q2KNHT5m+ansUR6P
0xqn8xUqC6b+/P+/SogrluELRq3zQicCs4GTYf700o+qWbjDzl0t6Qzm7jTNBEvYQV6dQ8lzs1ov
VZuqAWgXDfDKjwxSBp4smEN46xD7sZ4SnuGqKvF//lY2zy1U9Sp+L4Sb/sR+nGkD00n8JXRZjPfD
ppAzh+FdsZ8SL+W73Tz/W0m2hR5Up9k+yIMfNXLNKgVOKBmB5Q0HyMB3SaLpPx7pamzBjgbIEcuM
8St6IPjPd+jdFJ89miyTVnBizXmy4/7WONLbFUEntgcSjv53wBr1vsNJb/ELzEnRVZmCDLllWZR2
W71S+0uWWrwhqr6GSSloyk7Ip07hKxinouMCeHpQRJQClChONvgHgqp3hOdlYZweNCtT18wLWFsd
oRrivYI0+RBgBICzyLv8nyoNML9Ar6vvyHHbACfZKv/GC5kkDe4egsn1ApziQ5A4Ersy7AVCSiEP
D49q05D4tXJR2UsQLe2vw6xx1pp5O+JHjN8T1Wcr0G19Gg3sudJr6qBUMdxigz6CeSlsVBTdtnmr
7mYXoWTYli17LAZy+B6oq33sgpvruMfxJuNmrHJk0SiMa3pRyS10+wiL202f9Q9rpZPiZLxJMqxC
Ken7NZqLAnM+zz4iA3sgJIIDn/li4QB8GaayxoF9yOJ+QJ3wNpAMhi9Sw7ZqoNNg4WRQhT3V9VY+
owwRPzHwIttTpZf5ssepsxeh8FcDjsGWpyQTBgwzJeVztC7lvyIwVAkYuFbrCXP47HlD6fsTwwKR
N9iPgcEGIHCAQpV0ZdXkIwwQ1yGDwhRRIK3/LmQMvpnhDsF01Eq3dKgyYX3RASMQyXU29UqtJgYx
FjSvPKZzhYFHjJapge8GNWgsYf3uEXSL+xpJOjsqUYZhTb/mnMIBhnH+q8KyUd7ulug/g8cxdj/v
sGd0Q8IS08lbJ4lWdj5QWA90ej6049v7tMDv9xAhge/9ZioNTZX5cCmgKuufaGf1F0a1nDztbHC8
g2tmyPsIletDEJijtomNwsOkncsa+CHqvBmh7x8PAENtb2OeI0sMTzKOIL/nOP4QySufRCgQVQr/
hWeNsZ7/KviRL3e4z/IvOxzTkwdA573WqgBt3Odwu8MusXwH398MbRZDcYWTKa6+QePP9sexwMXT
yG2sweo7CvMnTBkkeRB6aLiwdFwefTxPcElhlg9hY9OwQ1SKVXco0snYjQkmIJ0vKH+3BoHYJzii
t/h5Hg1OHvSS25/Vu/mZb0OER3LFad/uA1tOyY5EFgwQocR++pXvujERspzhhx/8k7DBbv/lIrjn
IyWmOqO4H5J+H3ZTw8MY1b+CXHI0hOD9Q1WCqyj5ryTwCvaLIeJ8y8rAfhonI0o/W9dji6PI6vuZ
ULdjegDMXWuKiTzLKD9+49q1HpkxRLg+3RPxSeewwH+kwfe8rHXs6J1cDo2Jp+L1UyKPImv9UGG0
DBAYSy+03tfv6L05RtJuos84BFTZjfD4fklfzj+JoRDjb+LYZ8bV+D4PgpQthWaE3xnsHjyMy1Kd
hgo5E30ZYvqdxaMALXKH5QjuITZQmOQEDlTqtHrF6KNuBovgYDhJNYH4pOFqRflQjT/YMTHdL1Ut
34dpwKEAx0D+DeZYGLkS/H4vXOd1jqOCzrw5NpXpx4NH9CcEVoTuxtMkABatJY7Zgi76jmTB+daJ
CVRHAPPcX6h6WNwEsj+w9pgx4O6BRAM8NlFFvd16kTJ+XQ4mUtjVXDICnB7xp1Av5MeB/Yr0zlSJ
vUPTluJOw61izmkWSHhZIH79nivvolYeJboKtJm0OE3/4+i8tiPVsTD8RKxFDrdUUdHZ7dQ3rPZx
NyBAAoFITz9fze2Etl0F0t5/NFP0vpEYLR6WanMLNthGfgWrFZlsCflIOGOrja2kGpSdRWs0AvyU
jTAnYRKFhbbwijNYtJAH6YTiGnooj+HEG67UZl1B+betcf9Yi59Yx6JpCv6cpHfvBSCzxVM6626/
lbHHz1ld93MdvCY8ouufTy5LwG3d1/1TPFtumQ1BwJMZI8L6IiUOWHQuPIl0vClfKh0Vxa43Jviv
DSMURy3VfG9OK53XqrYmC5VcSLjPnFAtu+sjRo+D1Y7BVzSNzX9V5UzvZGTgPg8VHy9zmrWBYIlk
Sk0Qbf8mpCbm6Ia9xdYmjXfXoBn8rFDx9YcZGidC3XGjnSHlDF5GurM7BN5MbZX0u3WHOKtgLJZd
cx3zaJY7Pbjizc89Z93NpMlYx629Uf50/0zPLdoouJM8at5R8PgKNYLDB+VWYQBlzB7xVAVjQZVr
lcx/Jltw2pDgFN/lNgrLw7zO8ZyC1RZfeW1sVLRW4JA25TXtmloC5p3hkViprqg6kYGRtp8tQkak
WaPT0DfkKxJnhluuzgmAdOCUdwYX1FAUzzmPNeLyygKoGLSMkbT4oSTj2njuqTSOLU+9EyyPIZSG
2I2IfaKU7JRFpATNaH2LE4mmtAhWSBfbB3h9iurcekEuhSijGEbxNk1wdDKd2FovJCXUEn3VXCF6
xtDNysSoCHFkdf6RKGt/3Y86Snr+wQI5HfoHtaUKEfGYljrvDoD/GsIwWUufXWIqpt8JGVT/CT+P
/qIHiq6eDgCSnZm5Hp1OFSb7ODHlmBXe4rrHiM/gV5RUrp8hgjNnQ1rO+EDTVv3f3Ful/YAYI5gu
g1oa81g6XfwM36nkrpu0+yRmMsguk3La3xLRN5Ir36Y7rrVm80CBYTintfGqO0QmY08BfGu9wxCW
6I4Rqu/cLuSmcOe2eVadFX3PJOcm/yE29MaDQHXuw2fO4h7BPOBjZ/zkR00xsJKHsizTWEqp/nBr
Ve3iafStU71OYkO/um7yEoz5shzbwWnbvUZd6N9BhuRPJob/PyxadsDwXpHbh2UQkPtW39fUFngV
cBBb66uN/rU5sFiEB72W9nK4dZHgENm6eEKxZiAWa0g3mS0xUpCXqTfLVzGo6dGEcdEdTG56CIJQ
9zlOQhs2vQ58HyRgsjxNgKAbXIsZ6V9qD4ki7L/h9HmfpV/rb2LduefWthfWfkPWVt978Sr7l6Ct
5iW1O4YFhPtT7aSmXsw+7FlybwU4lZOGI4w26d/oLg7YayOYmC5oHor41u6JKM4+0Jbi4oMw43ot
5MRRTyIE0jCt2uKnwhgdMnQDz1x5LrxMzpKzEAK2c9Ed91zhhL83K6nbQf89uzGeo1zN2t+FGNYB
feLJlNwafd2/OaMLrMOiCrs437wGSMn7sT1SWafqU07j9UtB9259p/3KSGZqMV/RuHTvKyHq17Up
PAfAquJYs3sskVBS67w4e9+bYyezuiTy72Mz2/I4OmaWp05V9rqXI5MwSBNAcOrQisSFjXvu1AfI
uDEYezXCLOXU3yxFPuYi7cxD5lRoX5Dil/SsorQsr0FjwQmVUSl4EmJvuW8lOW4ZQjSZ2VWoFOtu
3PGrNIv+8ocVvU83teqcuB2sMk8EfPjMtzE8D12BEFM3fnefdNwWaWGtZZgiHNX5Yzw5FYKhfPWT
pzKh5iarDb0E99HELrSjvCPxzmNTtJJxI2ymfbmEbKM14qU76Galjmyw5jkwPvq0wsdwnTp57Ooz
x9Ywsqop9TeOALYQ3Y8jB/mWxHIXoGbKDwGFRuhOGls5ZwM6QetDzEky0QT2S1dN/RNF8GQZZWm8
vFE/mE8LmN3jNGThS1FhFutBITWjka4TZFnVztS8uVU5l4e29myHnEUu18wquwBiup9mbhpZ0A4f
ii5+31BOMJAnYQn6IRak/TO6AfYJhTC3Qp4LZJYb+P8ytuv9OuVtsJuDdXok5aFbMtzpld5tm1kh
CKZRNvcS8qhLq8QVal9v1MKmG5/7wntdr8se8hUtxmiF1nHiVJsOA0U55aHc/JvGYJnzB3+ZOtBp
qyvztLfn6YOIa/08Kz2yNlJ0Wu06pPcBlCVGmTRo62rZebVpt/PM0wyY2675Z8CPfPK8aHxtB7qi
MskHAWMYTQiNdRPp7uKBlNyDZBkyRf1bwoLL1fGo560Wh7jsImL812rBgoP6Ue+KxbbF/ubjhzbl
1PyOMA14WdiNc02QsytYx81CX06sKJ1NK18hnk18DgVEhn3Oij0hiurR4BjiZlrxak1VpM8mD+w7
6ZoYaM3ByTigewQ7CJQXXu0IExbehlm80Nk+wLBFcrgu9RTxUoNSfde5rcIDADT/XV5zqe4AJ8bX
kbkjT70xqR4BFII4q5bAqx+joDOvs/Ts5UN4ZeGeR6onk285hcu5GTxtQdbnpf2zwpTpB6mJxNqj
fveJvHfqZjzm7lIfXcT64q9DP1X4z+7sRaUIAwhIFe7g0Bge9/YTlQgAdd02BK+b9tr2PWRN1sCx
lb496tvtkenWFujd0vGR39JbTzghzKXx2iI8hV7jIrKNtjZzQMSWDJdu28A9kc94LrA5Lfw9GrY9
B7T7LArJ2WKhrP8nC9/+IXMQ8RH5vOFjjocJqH0tcDAKoKbkaGZg7Z0hg2aEpm0MMnJb+B+gZ47O
OuLUF2jYKfhJxg47CbJJ1NMOguivsevs37nWSXivm2kzHzMX3SfXyJbs/ZDYuh1qjqKD1GnDb5wx
wLR6DnT1MLGxFplw+mbdUfltxXwt9XzyO+giFFFlHe5l34N7yKGzX3UJx3nkl0EJycLSfTRIgoc9
aK47ZC5tTCJjEWj+DtgVxT8rzOVPLVFwHMUQeeNeURj8ElSwbUJv7P8esEkwQjWX67vNY01hcEWF
8y5Jtu1RIPNdL7zdffdeLREirnSe1PQbmKQfjz4E+cKC6o9UEWLsGd8aU7jiZewCMvVNEKKt97ek
/ZO3vnPn6RmIqI4YXPdtTDJ8Xsygyc5qO+sVCWKz7cTWmJcxkhg9uDvni/QnSTi/1SKRhDHkXdWJ
z4nsmYazR5sxfCrDZkHKbhXx/eCpMb49MCNMjx1uot4Vnk7Kz1ashUgZIWljgL1xyBeq+DbIgiqu
FZJCfR6nqEfLPoQsBHksmUMpy9KMyV27znvLx6GSxsbRKxOLx2zBL+E+LbBL43Gq7OUXL5eeTkKM
wj4WXHwnmDKEVGM/uvfEnDrr9wR9kGd8yAhFfdKp0ToZ090lNcEmeydiHzovWA19FD/U2qaLWlzU
YsLZtj+jTwnho0vFVX6cYOn8u25p40MjJtc5uESl/sy41e+BmhBjLyBAWSBuTA8frw1pHM3/P4rF
VII1K/NvtOPtrdZIWVNHm+rVJ+9q3tvNoB+t1V/VUYYN8J+05pY03qAAo/M2XnRavNEL7OmiV8uu
dvxAfsto6MEgnT7/B8hSYy5x+6k+9AOOkV1d8ZAx4dTFZ9nYkGjMrHOya+UG3iIicOddoRCsXOYV
nMi0Ayjt4ggbmqEDl2cvFG1zEnBZ3pO25u0RkwXusnkM12vDjs6VbI8lt/Zgl2O64bJmWvNbzJQV
aGL4sEyYPHDbcSDEvWu/IIxYmr3D7RzdT52W/XmlwRJrmc8jmbFfLY/MpKJORQVuzGKNGxHsl5xj
NFyJZ/bob21/T3Jb5O7rsZh+xYKR+eLUJYuSN1v5teO+PNteaD66IYeT82gdwccvWgRoY8xJccgt
1/6YNSNa2orevAa48p5wwoOfyClvvqxxyn/ZQMjgcOtYq13f6+IHbI9tqh6JIXmzmQn+sz3QVaA7
Jnko12Z96rd14qGvMcccY1va4b7mbnoGdgmAtw323WMc58Hb6glpvSXCyxmH2yj+UKrbPhVzIyqL
rWLqmoKF0A5bErBsTTbSQu20w0PDg9pkUYEFkr1sDqu7ohhWOCN+J0AJCksvoCSBffBNbJu3Jmij
4mw3Y3H7ftoSy0i5eAywTHaQIoFHiXMfVa+AkXl1IlWi/MIeYy/gcFLDHwZYlg6cEVI+ytYOHujO
qdCPElX4q62l9clXI9cdMrn2Td043Z3yiujvRE3yP6VtxnvjdV6wH7dYNz9GjiK4naDurCCNO/tN
u5TwXdA2b/IV/j0oOHnGGOxGEE/1o3kzYerysGf8FaXDoFbb7o44sglB1mrRGD/FdX3No8lbXpDe
ehejSWskOA5lwUnKzupP7gAQz/QaG/8AilChGJ9RDEGligRGWvvfo+013DOkZRHpVs7jEwFIuDwF
tvRfQ2Xb/3lDsV6GwqkBNRu4cySC2/KE9bd7Rq5WKGAN8mWe/dLv3yrlWu+mbbS3M8wdj85gW/mp
GyzrHo1nPr65Et/dnqDS6UTvPSC21U7ihSnR6/n6islNMXjb17hXEbLchCcodUGfiAwIFvsUtSZS
R68q1v7or/20ZIUwyEPjbgzEU0JPafXlqUQnjwADy3SvNcPlvlvCY2KR5jEa97e/CfcVWscemLmH
NTiWue1WpwFjg7qRXe4/SjVyMNROjM/AY3V5QtRYPdbrNpVPgA9xmVZbOP8l35/jqcStvlgpMX2V
OfiVEylwOlltuyGPuKGlxB226/zKj47rAtB0Ctog6rJm9fxjO1KWfigL+jS+XKIjS0KyhIZzFmjH
wLeAAvZmjXF5o3BgRdyvsyrrc9OZ/i9Hd/Fr80ZrypxGQFV13oBPRtDO/M9iCr8im1/nq4rYend+
NRPyZpzNy2a3C+p938YiPmxEQOKmWEDsm5rPlcYUbuAgWNsJmrd1MLo6ueOdcapXH2hI4hqTZQxX
yACU97+s1ZLfeDagfzqAUYIBVtN5GEU0Ps9KKXVtit4hpWmk0PA4D3i130nrnkeoMDBsuHtVhQzx
gc+g3KzIg1qf9hQEd+N/Bej5wsoua/TlmJaBx10LcSIeAyS5vePyq+glrg4UE3QByuspKcDKbHxa
jKPmE2Kx+e1xCTg8YCzUiJBFcQh6YnFvCoHoFzRE+bBgyilT2fS+OsZBh/h2CjcP6jvu/DuHyfyf
K6PVOWwx/ELaExTz38B6X54h5+q/bhWgSiymafrmEOkWNPaMoQdscupP5VRRjM+FQyfF4+bqdN0w
xO4b9kKcPIHMIZb9JPqNTbYlF6RqYwcmqVXfUYRnWoO3RjvBwHfNizGmEk37+j9GATRkavaDhJQL
qeTZQynxIimp56VsliUAp6zVv8nY8ZdvsDwQjASp6xYL731i+dyM3TB08VGvNpLWIpTLN7S26E+I
58IH/OfV+riNSE9OLPMQjITObwYX5Wj/4DsDHMOnUFxaGy8JQkinaXZL6S1OhoEVU2Y0hvHVAX1r
Ds2WYDUkgQCNn+/E7t9uc6IPozvzAE8LRC5jOb2NvMctb3nYXjHDIHaTBpeUaD04C3utq8d58Hz7
sA6Fz1FSaJT2JeLuixVw4+xpC9OPJIR333Hl+P/Wrq+v24ofALrMVzB6mB7/Uezm/fLYS2FLqT2y
DlU0Ur5VT6CMrie3dj8Z8r/RKxaIb/gF2W2RTGxPvNX6PxSPxP8PEibqVDtdeGIAIEhBKgs3kjVI
dIikRYp92Xtu8JWwRpm9KALp7nyZlOvJGzd3Os9NLS8ysKtyV1gy8k9w36rdFUQNEh+h7G34DGjD
cM7IyeHdSTdoES8hmBuQgvDgp3Mklzu2vCq5OKxIw/2EBPlZLX4bkkTQVtznMbNtFttE8qVCTOu9
N98gGEfMSbSfB9/nH7EiWf+uNnwsR4BxHvO4diz9QiaRr3Z+LpJraVk3wC0PxWNAn+JfGxGJzf+9
iq52GRe/2QSSLY3mvAnPRLXJ5to1oNkvTtVb1Vluutr2OYp+BK5SOkBE2FwiIbr6SdezcFJgGvW7
TRJoJ19KWMTZoYEwGwtnKvc1bvMHTKDYFVkrfcza4bzc4bGEe48YPNy0c1uDJNVEBFMOdesve9dZ
6oBLk7LSXTeY6c7Nh+rHjUdffUXl4vxZ4IWk2Nttn8sM71H5EANvNcdZrQmqPgoQkt3IQf2IGMNz
/+N9avNrWyr3gXOy5HBWwTzeKQ4EDI0Nf59z1wCteZeaICpxDuAEH+dynP5EqJF+bHbJl5FsRT9b
NjF8xkNVTFnpj3J+kQi+9yW2W1z7Pa2LMjZRcqEsszjZqp1hPQtdZpVLVvA+QlFdHLzcj9szmKvs
ad1OOH35/fXCuDXXbyYZ7PGxqStxjXh2VnirHqwhn6i9OBpAYAKjmrrZOSjq8eQRCP/uzDfhI0r0
5E3G+HjTcI7638VU+jcOWlA6pkJq8HYJLHKV+kFd/FESSgb1BNgnfRrQFXsuleVViZD3qxLYMVOL
c02fc5FPnwHz6lPhNIrpwXfnn8DR869FUL7BkGm8Q4JF67fQ1dDuEY9ZJ1sO9Z9YjyzktSfHFDbL
JUMd6bK3LyGxp0PuV6XaU95sf6J4Un+sQAxXnoieG7EU0UvbVXZ+dSk+uBJrsnjnIiaN+4ByFksk
MUHmhTTkbttj3MOQ0pEnkl/ZnpDcRC2Ef7pCPAypdkPjsQep4AtSLilPDo89V2Adte/ASMN0VyDP
aw4hRaMTcY+2/MfgHngUFSSuzS3lkjqP2yH2T5oNCBvd0CssIe5SuDshbmo1VQmnvSN9bpoPdTJ6
MLiyUc8tLCTQkCNiZP1LHmz3UjBCM8+Y0DvL3k0UU4tb54c1AKjI5shxD2R2xezFcBCI4/K239XY
fWntrMcVl+fqWud5ZkDJ5hF6KrXBR1AUUFhB0MQ0K7YtkpL0dZxugnDX5bYhSXqIkFPl2MDQZ4pH
SmXhsjyxaKJo5ommtJaGzgO53Bt3bUPuS0rknP49z0PzKx/k2l6aVa6PQ52bB+ZgyErPd1dkk4Pf
3+XoRrFYW/nAEO5Z5tHF6e/iqwqm6yBVsr3j/t8eInvsSlZ/F+U0w6wGcNtijOS8Ei9LRBDSwQo3
soD5VOKIiBdOoYuIue2Pwdg288GCauSyRUgnMnIM2kc6f3lpufr8F3ZlX57yjlQTMrh6+ambPLpu
Dsd9ymDbvveeaO8nYpfVvmjy8cAWFmNkA+Q5M+iiYKqVIkmf9rL4EDCGhyy4KoS2jqJ+++mUj2qi
24J+P1Z5/kCgyVjcARUGpdjp1k74s/rp3aqL4NJh8uZThUI7Ls3qT9mAiNCkCrgUYL6K3PbHnSkY
uBqB4W1Krcpf1EdDxMp/be+hHrNGZ3HxtBN5P09+sKRSeSo6MNIx/AhCBOqUbMIeuqxe0SVC0DtF
1k65fVVOeLMKYfQTCOotDxnCTfW4qxdk53jgXB+UdiRpMNXdsgb76AbDAMz4Of45fOpb2qNEGh+s
Fa3IY1dH4Xc3dh4afQYEnW3+ktgf3HBdfFko3tugzjl803JRGnvYElroIQKxXcIaPkam1jyN1qHr
mQj3o91zgks0nTsbb3+xS5AvYh/mbtwtVTw9gJcnvFg9c91B1/hUbwnmi3dFTkW5OOBAj+SwEvon
D81YvKEcLYdDwHOU70bVky4Uw25h7q+NxnmLgbB8MrnbvSAjmvDDsgvGO7I6kv/82cT1OVLl9NMu
a3lv4ikk1Kdrg0fLCwL3T00OEuroEqVK2sFumP1taGcpKGuMh3paw5nEgPnmIluL8Dm0qQLgUrc6
gFDXDMNzW+Oe54dJbGNxuFRDFle9/5LfrLBM3LbfZuywPu7kAWkGDqZS2c+IK5DGTXahHm6+o/PS
IvUAWmlBOFpdYm/qk6ofWL1lVB0Zm/A1eOH6Gnbko/5eCxxg05TE7dOq/FKey7zU8u9sgfqnWCgg
9xU89XBCnxvdo2cfYcZ6F29DAqwGDJQnvPkt0sFn2H8GG+0acn9CAnk+dIR7JPXWYP0FFu4/a6OX
7woW9CvMt8578GqxEWbDBgw408mWKSBq/jlFsf614XDydNzM8FrzC91QEdjffV3iTmQXq+zPQUW5
66VUtMS8moK/doIy69oEonRUAaJ95iToW+KOd4LIDBgJkIzMKSgPKhHtjgecQ/al2EKnUkfODF1e
OEpujXCImMPMRUfIrWl72zeaomnbU8Acx5e6BoLc+b5ern3L/ZXVbl30hFO5ynsNm77Ul1jm5o+C
+cALRaDK+83RWhGlUC0PnIjMW1HF5XzQZQvsrAe2ddI20FlkqK3K9ndpdZy5xhY6OYthdp7LldjF
k8N7U6TFWk8PlklWs0uIXmDJCAYm/6HXZtqx12MdhROYsW46hA+j9Vfyr1MSOZi2SR2MmSfpqiLK
u8AXxl+SA3+5YXE3Ivr6iiA0IAWqkuRxf4zKZF+QlVLtRC2WJ0VjwIfVrtvwa/R4QnhKeeNRhXat
eWOBF+YjCpGmY4HdxjeLmJ4PoJ6bd78v1VNe1Pw10KTmjmSOnhIdqsq6NJFj8EouIRkEcyU2bgWW
e/SQGA/iXSLs+DFxRo0BfEHtO8EbVGq48yMvRqnhFOOTl0ehPjhkVHxQRhn+4eP2gpOfbzYL+4Bv
9WDreglPSGzFxaF9VO28IXAAzQAHCIYaUfvuNmrmIcBZe+P7pFlYhycV88+uYbjG116t850qin64
zFUewaDFxMTsAJFioBGQByyw/CdARHD06oAPAJfQRPdUtcMCYnBx1fY275lgie4oV5e3bZ2K3N/X
Q4lA1+gCCQBQKiNrR2wyWgHy0pxswQ90RG3Rh5mFlY+hAJTP3mOwdNt0kz5mck+59nM/5DixOSJV
hve1tHbGoFHYVcO2ufiIYqFP8xxyvohGFeK/lt1qJHOHytl0Wufuq1y3RJ3Q9vlhao998asKp+Jt
wgQPdxkkY5AVldR/gKr4vOKyHr6GxrZhhzCVRCk+In0HLQ8rMOqVIC7XW8r4iLew/682xFQT5hGv
eWoqie8jxym6Hoya5ueNjtk8tSWKXTJP2vqVVJnNORLPjiEtD/kaLk0+uXPDuWbf4o1Jn2vQJVnB
JcYd3F2qJiKCQDLND0e2dvG6DhzvuwIN28g/AJScRVj550MjCV1J44owuL1XJvmraW3hPDqqDc+o
AUy1I2enOJDAXDenVZZjdUV0x4U2oGS1LwmhtiqFORvxZyTkByJKCo+wkVrfOQSsObtYT+rXMPvJ
LwcTtX/QvDg307uyjqar+uLI43k75Y2lOaVNVx9gdQ3qocWNPoawRWY4LBYCpsnnnUyM6x/n3qDX
aCq3jY+TGky4n7GUHm50LT4X7Kc3hNIHCsXgaHeHZZzjF0srRB+VL8dmn6DV/1pJ7or2DVrhF5To
sE05jmOk6FQ36tR0btASiFKiYV60xtNjwZQkiEyxZTF+VSxqS4CCEHvRQi7bTUxY9k4v0pE4tp+J
O/VtURtZAwiQ3P5x5mc9OBv+iYzwDKvg5zbDacUyZV2BaL1wt+BCn5Hm1sE5x6Bq9o0sAUw5OeYk
xb32/zO4j6unVrgAnz3sVOrANebXeTXSPpjGJROBfBzP/ztEfvwQ96OeoeNJz0EzJ4bOSXEvR/au
yhPzzJc3NZAZUn0n9AB/dgh6okvk5cI+OYm9JozNrivvvMVsIW9b4P7G3hW9c8PXTmZQfLLtVk7y
7WjLeSUcgO13UDM4R4uyV2Nc/En6YXN3LXEy5rLlhVMcAbGTv13YdeXZ8eyC4HNAeGs3e6bbsp4C
ouWO0Amv2jNQMQe3atIfm879MtVWrDAwW6WDgCUOmNlrNBjT2Qnbkdcnadrl4ClMBPuuAN3PwoBU
D/L2KN6F/c+t6JWkBswXYYH69rABLQLqBYt/doCAO4gYn+C1gCzFi6HxO9iRN0bOwbIMC6V+th9z
hCBYfBb9Inz4aAPOXSITvnoxxnbyYHlF9wLGiOA+11r+kLCSv3mhJasTbjL3G7KIYE7Gs5kYTuO6
2Qr25uzCeBgUPFeAebieavLmSnwy3OX2ROFUMN0yqBEOM/BF6L1lSgSw/Odj71KXKGA224mWqz+j
7Su6pfiV+DR5rxKWfvJHzBvDFt+SorBx2/tr5Igvuw+HBdFaRyBKUW7tk5dQCXlcmIJ5wsEF2hcy
OhVY5eaDJdQcC59Wg+b8hDx2IE+yjQAUaR+R6LClG+Z4jSObL312+KgfGw01cWYwoTmdbWqpL4h2
7Ftj9FQTPRo0ZYyvNyY4AVM29N/W9tzkHBbbdo0aI/GKtFsTP2CdHeUDAHT4FfVQcr8sUmDibAW3
4wdayLoIttg6rFFeI7ZjiEMVrMxURf+dIHu8tJi31jtkbvZ29GZ8w8cp1np6hE/NH40K629bjkP1
gggc3SLP4ApEidOYLaL3qDGxzRREvz0gf3HBMVeJ/dAWTBQ1X6DC4OkiBesHNVqX0s3t93qlvvNU
m0X8stVIxMGk1IyNoC7wCcVx1Vz5YKanZFCqyrh+VPstBmaebLCqrT+aoFrv0ZMTPb46Ovwsa+SF
C+83r22hhxIJbFQsj/KmrgSBil9s4qmw+7qeOPSg/TOUCwTCiyxCxBf4CGpzVyfeEh1sq5XHzWYD
wqNr90RS8G1cHaeb+h15aEmYTcKf4sNElip6/YC0fmwXwsjz7MX6i/TPDorCg786yYVkyGweWGxO
glCIbBXJqB6TYJSfQbXVHzGRgexATr7+Wjch1J27IKfLGGtiNytc9Mv7YtmKfD/GKyrMkkAm3o0C
rRbIsgNTxCIIv7/ELjLClrLqkvig7boQIGSOKilqf8fnV094e4uFh1Vp+dJYYrbekBfTvpsIutru
Ijox8wz1cZnAmdksSc48y+bEDlfr+8Hqhyd78bopm8Z5qlApiDLIHOIvP2uUWdUhGpLRHCFXSspt
ExaupXNReUCStFyEmyWmzCR9d+d5qvPJkYm25jjki8tbHKDiZe+wWvNnTBbUV11ABiAW9CQ+bsgZ
y5R9wmWf3JzWI/yxHtXHwp2E3MOxxjbFICRhz8DkF1xWvmiJvYhMlyJp9ZYn5kG325EJCZAb1yq4
uAKB93nSaq7OHd8FMAHS1+4OJeg8Zxsqpvs6norgcR7rpL6fl2qBjK6H5Yh8tPqZLSuyKe0SfGmO
u7ln0DPCntxQ3l7wwQr+yXLqlwe430gfhqYdksti4QSEPJgxgUOtjUXmEPdJENbg2++WCgxIyBaO
XP/RCthDbo7ANhpWMW6FoL151CyqieJR2uQFbrCRIG9u4TwOXVLM5JSFUZB15HxzJIxMXQenAzMi
sYhgvs2z5h/UGsG/Wmn813ErsB17Sq33+N7KH6aQrr3Z3sd9Mi/o/25n+Z7VZ4GVLZfiRWkBvot4
A0TQ1rYnINmk/kteWfXNkgWBlDPvHSMwgPIOt9hA+TbqM0Mrx9iY12pW7HVj6eXPde+on3nEf0yS
A8bCrHYGql/LdgPUcGKHTPgItDMhy8ElZivm0OAiwt7wXra9ii95ocz7JrftlRAN8heYxv9illIc
PhH9xoQwDMnJG1BvEdazrb/sug9uYoYVRWDI0/U8eKU4UalVPLE2QUCFI8b5SxMM7Em31DG1Ix6M
GAVfO5ZI43FyonM31vrH9DMWSVdjqyePtse7FIM+rCcbN0L33jWE0B5uBWF/gnoZzUXy7h5xK+fj
dRll/Q9EcbARl9F7FiDTGIkfxYPyL5lwS4HkofTl/S0YvKe49fqMUDqVpNrL22MikoKaqBYg5LII
0TiQfpsLbhvgVEA109UPZJUVzQMhNRzFaqqZckMPyHffN6yMtyV2yi+xDbGY2e4WqczWCZm1gcRH
l/rEyaLPxN0+PijetN++TsafPlL5HcE/NqrmeUQPMnS9c8uRZ7Nhtg/rLdvi0nkmBxrpk06a7hl1
BBT3wNd8GogCg8BnR/xto3+v98h4CXYmOZb49S3vnDqzai/8x5elnZ0kg7s8+9XigtZ0xCDu8qCp
gytXnSmO5BH55REXJV8B/8vpFAvZcDMFXjTc5UiiB2j5NecRHGT8UTKj6FNhE2PtSGn9Dey83k7/
4+w8eiTHmXX9Vz6c9QiXovzBuXeRqXTlunq6qt1GmHby3uvXn0d9N51KIRM1g1nNAMWkSAaDEa+Z
sjaU+yFqp3xm06TvQbxSi9V7pflHoBCkAdNopl9piszeI/ItlbYPOtF8R8g++Ml7ZngKgTa+1/sc
2l+WqMXH2Fa1V4Ke8xS2afPZgSfZ7nzFsaHIpzpsrV5+8kkkPxrT1PcbHx2EhmfaFOFujg72KQbV
BCIuFDrXuRib2o15Z8Bqt21Q/03RIsvs6Z7xLgFmrxBCo/Y772W6l0kfqv+EYDS/dq1mfRFFh1+E
GiF2xGPbNz4ksgUYlePhyzUVm/09+limtk0oTOTiCy2x1DvluW/3u5Syl76NIC9Xe6pcyofJC6ev
UlRV5WJQbXyhTM42x5SIlxLCs9XziI4BEgYIttD6Bo70TvcphG9IYiSpUqaGT0oJHnPjNH7e7xzF
TKic0Qty6yq0WxrqdCCAq8r+pz5GyTPmvh4oZ64wlKo8vQY45+G4vDWsfoge0OIUr01HXqB0iYeR
bDdQuhQ2fbbesDJl6zmaYz7Zk6Oiulkb4osJz+E96J0g2MbAUTEgzXCRRwvLa490RKDxZ6Vif8JJ
1VJdhRxwTzETLaI26RAbweRpCPYZNx64AbB4W9hRVbSDE0Yd00iRYvsbuL2AK4eaCOyzoqVzPcyt
iIwmL1SLBH5RP0m1OQTACmZFgDrhzRXSA97UBr1BlMMAj90hXygPGgau5bvaihB8AJ6jyEOiDvgr
eRQgNdDhhZl+bE2ks8A0M/b7yqxn6dyUXzSWVfPDDxHQoXHXq8UduVT+EPWNisDG0Bc/R1MRD5Ia
DaV8GuSPWiyLdm+PDsjqmAOrPVAmnCLX0AqHqKtxYz+pI5CJ3ZSGSrovktb+xNsAWzZRIbe4obHE
XRqOExJ+ZVQ1iMWQAfb71J5Iuz3Nzqu5t+yHrtHDaHD1SM5tXsXwXkdzTH41GVn6L0Ml39ujRKq2
92mJwM0GkT808ruSLuJGj6bc3GXYRvb0GCidbIJQN177oMjpN9iS2n5UhlDI6QcVP0ZzSgfUGeO6
d0PIrt0GNbLSwIdemj9TMH731ViLXzOwyN+oHW8Cog/Vh02LuuDMOQKyjyTs6HxQU7+Ln3vFboP7
sC5MiHyQ+DmOFaTXMs8jaFGV3xxSbF8RFNWdhPenMk3fQko6iN/llbrPfbPRKenYOvjABiHlR69E
R2eDe3udHHvLoKIFH01UG69RjA8hcsE/GhNNZCRcnP5d7FSevzW0mgjrhZzfvREAVdgnlTEam1Er
8ifUdunfK+izoB87iE9mrdXfGmTIQdRI0tCDbXbiZ4SbUfLEbZs/QWbCurv2hNrulMoTAKUTCIpM
wI+of6LSfWf3TfSC/An9KCTzqtdCLzHohA7UfUehq8w3HQaNPys9F56L7ASNDBTP7OcmMQOyA6It
WnalHv1yOIKo/8ououuk9+ZDTwIMRylore8pErYdelNo52wSnoLWBhUmgkCWiL6HcV/Bp3Nou95N
JekGT6+BzABtHvOHWQPxrqOq8rYy8bg9cq2yHkGfQ3ABieR8AlMeHGUVosZTpT1U5MhAkHvHegAJ
QbC8AbAz2NbcZgtAW6haGWfvRFrI7zmYgOLkIBiZolFeix84eyjadvQzDcpoZjbRQYBWf9LtIW0O
jvSmbptU9DZ3I0464gDqbnwy7aGFtjL46uCmsVH8k/h++MUDyPiqm86A0NtQcZh+4GYo0gPaT229
MVPhC8A2bfs+xC/CO0ZVHIcnsA7k1IDsmpOt5yoiUsDHPw1ZaH+ykdYnf+m6AdhL2qEyrU7dP2Gq
ka1PTQ16L9F5cgKINF4mW7coZiLLBQ3RwGqFHkwTB+8URTVeFSeBC6zEejK7eVLjblEwMMFKpJUJ
npiS05wG4O+cfzCaiaBYFDDt6HbWXb03u8z40vqFCb1cTtqLOQEoxDHBF7uIPjVIDbQ1JL1nndcp
Zygw0BuFaOECR7YgXRbwAzeChmi4U0eLMpPeIXm78VNCqxtQA9v16DO1RBs69dvOAvT9BA6kQa+M
JhDK1gIShAy3jOWUO9H2cfLiozTiIXM90HwEO+l0O/R24R14ZjzQjvPsMT1yIYe+SzlET46aBppu
V8hO+4b2bxUeCxEAxg6sRntAzb6L3RYEP9Fdxw+CzaZon9XKN1883rb2TkvVKQGiBL3N1SywHC6o
HdJUGIz5w4BdyscUPMS3Nq+UjNafrb+m9dihkgH3mvKEX6if0Z5P/ra7amT6oLweHaQoKnyU7+Nk
vCuFOZvoUIT/lRFbRxBveWAjptgV1NyRwMZXw7KH17Rrh8/lBNhdsaMYCHI9dfdVOFBj1nQRooUL
vvs1AYcn7wc8COCFkWPNsgLQrA54MlXPaifZID2Qupex0HLsCnO+Epgh6MuINPbgqdAWh4JhguRU
9gCM0JVqMEH8gPycL78aZk3NvMf66ykgin/XVV+OezNCnPpRgV1CrXh07IjwisI7xcBUs5/1JIB+
0ELgKHeTDKBVRsGoja4PBPPEjdImCJLmIKdrRTf+blOj5SZLuJwKOKTtJpSlEpNPmtWd2YWO40ZZ
YJGkoBCj7ayh6b5O1qh9VIMxk25NVxaPrq602dY+hnYuX3qkepxBqtGAHaX3oyE0QZHF8ZovQQ99
+4F8ZbyDvyybfaVR0/cJCVDsad+jBw6dN38G+8kTldZt8NrhFQriu/W1yKUdZFOY96h5uDyp4s8K
eh/lFsnK0doX9Hg/Z0FtDojPKMPdXyUPE15DdJmsxOCWETlCHV1VImL+Vxk4fV9mCU40tpaKhwof
kW+aGkRUgVNB76Tz4CYgzV1q3/0G0ik0NOBr6BT0/t+FQUcHV5eIcl+WotFAGUY0AF1adAG/Uhpv
7eeyCrL2kVa2JIfPK997UdtBTK4MJ/0E1yhMYdqUQbb5y+k1bczI7VywNdE9fQUH3XC2erz/Sy2o
WBQUCN3A8swf9Oqa10yLwjmBAoYlYCZ/+muaIDOKToP9a9bSI60VgBUV0K3UQorU3P8FebJxhOUl
u9yUgbYVXJ53IsaE5xiBYR5v2EKt+BnJ2VeNv2IJhCpmz6E/nLFU4SPuohXNFkzSiNKUAchlP/TN
oB2H1k8eJjB2X0cvHk82hQP3v/7zf/7f/3wf/tv/mT//f0vQ/2Rt+pyHVL7+73+tWQzp9L5J5nVd
OOrC67Anp7GIdTx9YHcAXUKSlnKec399lDXbJKTydECNIEwce2EB6EdjhWUQrydF0lxFhfGX0jbV
E++M4e76SLOH1pnxKXEC1LkuNN4+Bh/0/GP2UeDnaGphKVsp4X0/tfLAZdpvdQVfCCPV/qnMHoFz
DDbua6P9fn3weRqLwec1VC0dq1eTrvT54GXQ+TE8fLwjsio6FSLErxKpjn3tNzAE9S5AgydOdtcH
vfi2dP3o/DGcAFAnncUKTmPRN4EB6m2q2+Kj0BDGzopSeYccfvhWT0Um5hi6Zmvo++BftlhGmmVD
g78BBLOiqPeZ5WQuVNXGHTxcld46K12lpqIalo4yoSkWJl+6J7sCDXzEJi3zQ+VEyeOglb/0tEuf
3j4Qb0kdF3qVzygWpmyJahoAm1ALQCe33gxUBN5JouqeHjjszOtjXRjAMRndxgTSwWfPhqp7vj9g
2GK4kjr61kJtFC3pUW5iLadhAUp4gyFG99bDPY/nzMtFXJFw5c7Hi4rGR+iM8SrQ+Ac0H5Wd3k7p
+zfPCl9P6dCkEJQ29MVSpaU/cZvbJJzYkW29PHL2EEZRxm0E4idab97wRbzc8EhrW3B7HWnREVoe
cVWBB5sKMHiJaOutNEyauSXyRHpvTx/fPDXYldJgv1t8Q32xYN1cGkhD7CamLDFfo6Kl4WAV+q8G
gcIDeNXgrXHS0nE+B8tHeYADJuep/3EVKPgBcEGColMQ4z1Ofk5GDoRqy+19y49x5SuyLbCwQ6JJ
hx2zWDU0DpqZuIDgDDqgRwxdOAFUZ7Zw19obBpPrQ6FEO//rsPPPZyU9mClwiOazrJcbRYbi5AEg
rJRIvxGgVg6YRswgFgK1Jfov1quQgAyHgKlU4Bhg6PLA7v0hOgRGj+LaVEZvj1KM5wjdNA2HT7mI
vXh99EnnsBUzXJAPQ6/5ro5n2KGpo1/Xd+LqN5SOhtSILSwu7PNvCMkf7xwLYnhc0ZafWt/bVTkG
9dHgV/9mUhp0SsEnNA1tMZRPSq+r4UCU6iU6eSgFnAwP2gXCD9YN18jL2xp/Z2Q96asBUMTT9nxW
QMkB3XhICqOFkwFm7lHN2fvk4zTksQv91VcVcL1GKnRBJnDJd6Oj8eD9F5/WFrajq7at2UuD9pzH
e1YN6DxITynxQIJtTrGyOgq7j24E5N9/6zxDgL8sMLEwBd1fqS7SE+GnTU5DTNtmUxZ8Vio6OJtm
wNqoAGX2TgRJ/BxWlX5Pc6x+wAxPvOPKnXa02u0TUBzr5xgX3U9g2ZnN+x5sFt39+BiFKsVdBfrL
jQtrPpnXfu5ifRQFmGps2to2pl/hZwEdWG/A+gCjix1y7WKbjk2I1jBCIdfX5HfeeW1keb4zUEaB
4tIzco14I4AHlOVS+51J4WxbqmZ378yQAIoEv7xKqx5EmAbHsvVu/Iq1Q0fwZ73MOXDZ8///IxxD
HtIjDXQPTD+0Jb0QjfEauP8JkfDyxlDzobqYLwIKnHBgwKa5OHSUXKIW6p6+9ZqvBhjNA02ZjLYu
OrIFIkLXv+7aYNpsLArSA/qDXOQ8ThE3+qx/S9sx89VtrurFg2JF1cHoh4RavA7r7Mb81LVvaVMp
ICORpiWXbsYOHGuyCDw4EXCp0fbFiwAEtlecLNL104jbF2AUae6RC+yfC24KOlx4AuwojUSvinTM
+xHUd+nCnxH7kmL54fo3ma+GxQJAKlaRT7Gp9XGFnK91Nn/+HAktUHEQK+0SvL1O6213fZSVr8C1
5JDQckFJIRbb2psGuq/IHmzrUSCpqyOQYhlyA/d+3F8faSW0Er5VLnbJF9fMxd5Neq0DbUfuR3eo
Ok1B5p0KujtbyihzC8LMDl2tBmhBOsoDziHV24MqCTWxzqTmTVRdbLF0gPkZ9oGxdZRced+YAm6F
GIv8Acp18vn6VFe2s4HFsc5LgY2lLh/QICThAJeMBVB4dgHQ8KmlTgeaeiohlmF9duPbrqyiyc3I
EmLQbdDNO98rmOgg5mlQ0ge0Vt+VfYz2X9HYD5W0nRtDzX9qsS0ZylElaQ0v56WFMy49NcZAHpdx
YtECSuqwRaI0DBABx1Rt1+tCPuKMpdyIEKsztKVtGmBuDEOdT8sfkQ8QZxWhzoQiGqSLPXVOUCQF
muiwOvLjm1ePzgR65Jxh20Ju9HwoU0FLHnopSe7kiQ96WUT0DcAdH2FVxg44vK6UN4LR6uwck1cl
d75q2YvZGVqjEgPZMML3m3KnICr2iLKJEbkh1PK3P1f4iiyhaZtSIwM+n1/Dwwk1OD4lyiomSCPy
HAu/7l1VAO+8/inX5kXksh2pYwdraYt5xcho5+CPjS2EMwODIdSHlQSP2hbw4Y0NsnZBzyeAxwMl
Hbiei2nB1Rdm2zItTJ4sf1vYeWcAE7DyI8L6ChrGAZLDSe9kPe+0sf9ZVWV3wsunuptaleT87TM3
uctonhNUDWMRbuoEVyirRycT013r2MKA2g9O/dr2kGL/xUiOgx4W+B5uizkY/XEyeL1hUMovIFuU
GApAD0PqSIJ7xRHvxjdeO/vW/D7DVY2+r724LOqhAqJVA6cogPue0GOky4Z7lVvRw7lDOFo5QU20
/8Vx5H0B/5bITY1CO5+fb6HzOCKcDaI48WHaAsNIA1P9MurpsZgc78aLd3WOtI8snRQLPcvFwuVw
HGw5otvkhXn73gr1aIsHz3REUSN+gCWI5QRahW9/JhK7tRlapZLWmYs5TkjQga9Duj0Bq6ruZtIo
OMHGkk8OY38zwiD8cn3XrE3Ttmz2JjvUJNqdf1WU0HRvQMdja45G/TpMCI1XOXDWCEfSj31gJw9t
r4w/rg+6Fg6oK6Mo6vCc041FOBBVZpV6j1ICVJjBzUdl3JqJAkGAbvHhzUNR96QmQ1VwLgItvigu
2zPTjN4B9F/VDahWPlBWjvdJ6XU3bsSVWVEmh+YkLN6M5Djnn7KFvgQpq0Yp1hFiH4OspBeSmMhf
27+uT2r+S4u7F5ofm5L8iWqMWCzaIDyvjgu13mrASp4qTKsHuJ4ZHp3Xx5n3+MU4Go9gqHKCKS1C
qW2VWRwhbQvepXKOnJX8YA61ie+4huDUZFqvWgdmoeA6xATBir9dH36OWMvhLWECLKFRZlIUOv+g
dpW1hm9pnHhh9B8sT0x/g+pGstTusn05ZsqNiuvKWbDwOqVCTo1Ls5cRtAWbaAUxLUV78mEepbn1
Mxe1vw1p7yNgMttTAoH8+82TJGYj/6JpmhA8JM4nifQxov1gtbedgzhdjkrEO5Pu9B49SDRNeFHe
WNPfX23xVbkU2Z+2ZnAGrUXwdpJ+pE1aI6zWxvE3I0it73OI/yYsKJ1wpyr02dVgCKAwTZA+QHP5
LykVSNO9PvHLr21YpkNGoZFl4Sy+OC6QOZBvCimUClOR7zFNTH7RksABFQLCPVIJhrUZIdjom+vD
Xm4qw+KYMn9oIYg2zKf4j2vSRF84tDFVwr8Qx7E4m6VMsJk8wWf5ySYMb8xydTjVnntMjupwaZ4P
h2ShCnUJkNOsAfgCjkc/VQm8+EEZIGUHOTJzb57f/EXx+YIErzLH8wFtc1Ylzvsa+o9CWzLS0ubD
1OrmKTK8HgPNvLkxw5V1xNCNMS3uEdLWxUWplV2Y4rIE9dNJ62OoFajXY+3gKp4XH4NA8U6Tosh3
12c5R57zTUxNn3jOE4dXHM+r81lSoM1pI3FU8fQA3VQNmAzGZDyWWhQ/zKAsf0RNjX8AJKMb5+cy
ys8jm2QGvMdN4FfnI+soC41VaXBhol+6o/VsnSrNlg/o/OQ3WoYre4cKrqpRlaOUSxA8H0rxZFQE
ug7EoUCzsRrGaQe3GrDzVHzIPZy8r3/T1ZmxgtSVQNfpxuJWiVMrUKYQ6AkU52yfk0EC8/eUPdI5
yY2PuLZ8KgUex3RoOwlrsUkjOcDxSGf9mAkCYFcp/k5HdweFb+0jjV95QNBotkkYlBtZ3RxUzvcN
+RVD2g5pJF90sVnjfsSZKK0aKCDUlxRcivYhhY8bR+Jy4Xh/UD5mXxJqLs5gp6JJAvG72dZ1hKQO
pAAXEZpij1InikM4w9z4nOq8E5bTsubHGZ0nSXa8OA6VKBBJbrSGplOpP0UJL8ggyjA107UyxLXF
qw6iqCELmCI9lmWKVGnoNLum8zVkPfryUSCq9np9O12usYl+n6SUR+eZG2SxnUBe+1DwWOM6TVCH
6Aiyn/24GQ7oBJmfmgYm5jEaYBe64LgBWV4ffWUJHN6ZZH38A29jEeYdyxzg5ZY09uvpq4/8MY0X
TKZHKE2EwP31wS7zJKKQSpuWc2Noctl+nk1xEUTEnUIA7T5iyIXIjjX1Ry/FMpfCmnXK/RQxybZp
op0BFOHt9WCLQ8T4/AoTQfbFeUookQoEntqtHUc/eBDVjzi0ewjJxvr761O9PECMREIGhZS7m/me
x6S2xJovNsDbyCGDcVwGzSGk3XljQ6+MQgbGA3NODehJLFavVBxktIXHB50caL+Y/9wpEqnU63O5
DHjWXIKcZwO9he1yPpcczVqUpAfkWWc5rzHQupOpRp+1fpoO/2IkkwxP42VH1WyRyXaIlsFe6TF2
BYyMn6lv3aWID6P3oSWn60Ot7EVq5zxCVFSq6awvFyiwsaUxZ+0YfB9rWBKtsdcH2T+qknr9JtXq
+CUd4e3VVld+qnvz7ZVk1OeADEkACiadzsW5R6CX+k4KjArzwuyBdvi0y3t0KWMx6Lvrc11bwN+g
Bef38i0bgmjAdK3Vyh45nhKaVAyZDO579Iza4a3OxPzZziMs7rjMaAayCASlFzvS9jCpUkfYlqU2
aR/Quys+FYopP0kFfO+ma2zHTfMsf/N1xagg13hQqtTOlouJXM8wJL7ebQeglPcYKxWu2jvGvzgH
GNxRB5zxBDRyz89BP2IMLXQk2mEcogs6aWi1alO1xcvv7UUqpsJ7kvhBY5WK4PlQqoSxDMga2JOF
ZYmFSOsOJzxj42vIsbx9c8y1lBlEQAfcWJw5WdWYAnVaty29ejxMDsrYAY3ifdIN366PtBataMRx
zczwKprT55MyGy11pgS3jbIq2lNT8ULObJD+10dZ2+xcqJoBtxZVTGMRrQrNo/QXwb0sbWxDUOVH
CroyyuPU5N2Ny/NiKCZBVs1LGJMvECaLLGlCZ6k2W7xdhdFZB+xRxmPZt9QYYCHtrs/q4lzNQ/Hl
TIqkZLr64uZSMPKGV4TcUZyl/hH4s48EURM848lWf3E6HUpqhGNHfmOGK8OaZLnYC9FF4JpZRkla
2eyDAi9MrgCy6uYztonqIUlj+RPJVTtHBMoo33rOeDD8Oehi8xtI4aR+MExo2eWQ0yQGO6hyNPsx
7Lvj9c+6soJ08hxmqAGhERdQpJAnkEQzYVsgvHkHYhllTgs/NwDg+o1zdpHnzbMCOkm7lm8JYOJ8
93uAS0JtiGdjzmTAmg1pV11DgAf4gnIoOml+JQ+LPwxWfePYXdx0i4EXWwdNF2D1ejBtm0bt97wD
US8KDaia6hQVd6itBy5KXjDwMR9+oLGc3jiQq3uIy4CDTweFyvT5xBHZm5rKwepEBJhQbUKBrKXr
B0n24CEREEHRKFEGGZG4uHHFrw+sGehO0UUj4zwfuLJUJFhx2qLLF3cfUf0o/5HYEB2gwlhuKazp
EGMC+faDOvfIqQZy/QEEW3ztvlAcNfPyebaA+LeUrOr0oW2yrP8+dZny3AV1pFDBzavv17fyRXQF
VsQrmOotBRQNeN35bM180ssRBZwt8gvKBJukBRWPY7H18vZxSDo10k0HMOmy98Z1IUu7gj9tUoaa
HXXGyrsPAngrN5ZvbUKEVioXHDkMGBcTCpvJ0hMvFrMmMuatOf4LU93d6s+uRADrz1EWxzKI0WhH
+ENskQNpDpbpoeIeOLMKkfXmkggrRLJOjwRyJg2axXWBjlSZdoEEdGPm8kugjOp72Vp0u8ATudcX
aWXrWyS1uNabc+95iaPDKMd2ssQTWxTfUNtDsxJV8H48VZ2wjz7OupsOcfYbC7YS4chXTJP2gYr4
prnIJIQVWAomWyoSc2n1ncrLPygiTk89MeEeCn7mGtPsLedYiMpfn+7aIppzhYtqAvX+5VbB7M5v
0phd0qbmeICWjhFjBMtPorVz43Ja25Vk7cDeqIyYF2BZh15P5RtIhFAAzw+5yEvXoqhwI2bOUeIs
jWarUCwEwmfBXrSXnUNLR/KznHBxA149oh5plafZ73ZfznaXfTnKGw21tQ84V0RmcKfF63gRo50B
yzhsvuS2MrJ0lwftuMf5azzAa7xVB10dyiKACNJ1g+fkeZwSJUwomk1yW0JK3BEtESbEoAzdSesW
RHb1K3L7UVekNEir4nyoOAStn1qJ3NZ4Yp4gMeinAveUuwHm4rve0PzD9W24dupYMiKjJFOjvXU+
Hs4JUdOYTE3Tqp8xdMVj2MCai3HIdRsMIzCvnvIbY67NkSfP77I5NZUlZKAA8O5nA2F/dBqxndQy
jtyx7NMMDj0+jIhQZw/XZ3nZGWFzOlxtoGcILvBlz6dp5CaGAKNDYI6cNtwk4W/J68FR9zHyyQjX
oRpGnLP3YWCgRgffUN17uYBmdv2HrMUb5s0THtgXTZpFPI0tFZ+oIAT/FtnyWcGQRYDRMPsD5bT+
e5Y3BtQlZOm7utJuweEux+b8E2Ax8qOcTy3p/BsUim8O3ehh15VHpdvq+hCjk7eRzh5uUu2WetDv
mrRWdtenfBl9GNZQ2cv6jMlaPnQh7FPXmi92vNX1nTVG3mOM9t3x+iiXR3QeALQ3L2luCrGcXGxP
I0ZyA1hazyDw+JhpIfeyH4ry05tHsnSiwPymJkdbJhP4olOkGywJO1GTOyeegkNvO+VBnXrzxqQu
DyeN9Bm4a5uAMS5AZr4ZGkpWh0DzHWTVtSxHPVwoyFJltrcHEKsgNVDfAipdnk76zoBCee/yGKUN
cr5NWgsyd2sA4oO7GR71Em/bCpu549DAvK1DcMRv/Z5zOYnnPO9Eek3L75l1cVzjP4VMVjC1cH2H
isiQ8/B4SMHX3NiMl2fgfLB5G/3RIixaL+j7GUFkVQ1C1HaNVoTfaq6YjB6rXnj7Vk6IT3H1vlHv
WQlBEtgXYgpgz+dEZxFpc2E0hk/vk457ZD1iY9htlUD/nCkGbkUFsqcIk2IfOyBhWlY4Hhup7G6E
wculNbkwIVTN7BICwLzf/ph9Hjp20Ah1dMdKce6UfvQPY2J5xzgtJxSGxlsp3eWhZDz60NBYGJAK
zPl4CRKOSAA5I0460nmk4jxghhZorq+3t4oNlwtrCYKMVKXJsxgixvlQqMkME1oZvWsUVYeqYVc3
r6GDZrvaNnELZXgwvmK8Ut37uLHf2FSXn5WxWVSQzTqVlSXFKhlV9FSHvHdtrMIfexg0x4yCLLpX
sj4EQm1vZMqXn3XOG2kEk/7YYBi187nimDMoZmj1GCKWBG8nGjbIaWB0KqrP18/m75bneVJnzQBX
rk5aa3PP63yoJKgcKvb+6GIdi0xjn4In2lQ6VqlA/bT2Y4dm1rOJ0s47ULkjWv8RzZHNLBCNRwEG
u5s+Sc0bvdPLC8WSBGBB0jxfZUsUIOJRrQBGjIqKJzAdRM4n2Gp9Nv66Pvf5Kl5MHR6XMScqlAAu
4iA8cVy3VB11Bb9GQQiqu9gC+inDg4rvKNg0DYADTCnbRa6z0TbpiG7e9Z+wstAUXebRKdYhBjFv
+j/Oq+54aMfGNpvaEPEDKUJzFJUh7gDMazceQqtD0U+DgkPMB/l7PlQdaWQhtdq7clIavNCyQNW3
QV2j+GxpfXvj8bMSDCkW8+DSQMLN773FzIKOlRBIlqCE1CvZtpUqfGk0de40KKvbrlHhrWtjeIAl
bD/VU+U/+5N6i++5tsLQWOkQ2cC4YQQt54yGoFTzAX8hVX0YpYZPTEjlLksn9Apxg0XpUipuksDv
J4tpX66v7urwnCuCh8F+Xj549aT2gpjA4apqbKBBqdJQjjto0XZkDOglgo8HZN2i8lBgE6tYb8Zb
26wBjeWZFDS/Dhdr0JhAO9qhGly/S4tvBY6FB81rjU3flu2NI7sSIbl42MtwQqmKLEktvtrajZz6
AZmUGCkNHJSP/QDIG6mbENUb2Ryuf9q13QzwiM4tnUyV5Ol8ZSNMMWPdYnuVnTO8mAzgwnBs7qMi
vIXkWItGc3FkTpfAei13ctMKjCNDsI6xVsj8FGQ2cksYoWE8cH1Oc6hdxCNqFNzbcF5h2C4pr1Yy
doWfc8PlpWbfY45q7LwcGaK8baYPjYHoNXJbzu76oCsfkot7rsfMyAr5G53wRwRC59Tq/RhBPdMv
ekzE8ApyC202CapqxL9uhIXfiLjlHOmxAzeCRTLzD87XbQR4nGZixLIZ9HGvoneeORj+TZmw9lPZ
qdOu98ImR3c5Hb8hymCgLY/cKoK/5SxH01Mh7TeNiJADjXG1eAKf3YwHeqKqv+9bpOQntDa+tsLC
YBbpNtYI2xhzeq+ovuJtjMrv7B1K7UNzF8kwf2TifoIys3wzZ5S9opHvkB45MB3kouyUBXmVWEaL
KB+qmB9E3t/5PXKLeGhZd4mOlcKbVxE6HK9NQLIGBZN5lf9YRYT9ujpJEp0nbut8thvLf8gRKPii
yW66keaubBgY9DaMUcAE0EcWQ9V9ic5S0OpuqaX2B2Ri0vtGGNnRHBA6vD6rlQMxN7KoypgkJxfZ
bFsH8MlahqIRPtyTXNuu2kzBXZTQoIN3KR8k5kc35rcSyUgu6XPyJWmh6YuV0yZZWR6SZG6amdn7
0ApP2FiQhFU9yPimuYUxXJvjn8MtDkSWzE9q6hruhN+Vc2xsH8E1MWGWuHFqrqqODilONHohdtc/
7to6IpGJZgCvT0qkixwzRDoVuUGKvP04iC8x1ZrPpfDL1yROp+frQ833zOLQ02HhhaADqwLVs5hj
raJ64tOic8txEjuKiJh5t9ovTHYw8RoUuc0xgPlV1jQorg+88nEZ2AK6yWKqkHLOj4URoaPVebXq
xo2FDk8vlRdQU7/yVnRPQwOu0hzV7MZ3Xdk/DoUfKr703Ylxi8n2doF0ssWYnVfZXBQIlDymgACj
TS1xacpG29pfn+XKSkITFzNghG4LBdrzWdbIgjnthIBpjxbSF1U09dOoR1j40sq78b5c+6AziZvV
JIhT5jofSkmgh6VIPiA72gjUQZuqt5v3VpNZ9EEaKbeysu3nvoAt9PY5Qm3UNDSYyKSM+av/EeDC
ktKPRhLpVp6HhVCDSupLmSgV8mpOWt1IZtY+KJuVguKcLRMJzgerLNnEIc11N8s8+5OWjznGEiGm
EaYdjjdyxLWzYczXIQh9wCJLxE2MfV+DBYzqWo5X1fjAqd19l9gGal08RCnHzJGAppfcoQrQ3gDN
rySoDoAfcg2qw4y+SBCJrVNUVjrWBkahdKfRSvyj5aE1vy1HH5xYk0j979TTzJe0M9pfWU196vq6
rk2fSuWMoqczyQ85/9T4glpGX5eaa8YpMu1JbUTDQc8T458krsTJwHR8F4D8c+uRR9qNwdemT70G
tNPMKL3AL2hyaIfc7DXEwoIs2Y2W5peIXcryQ+wApdVzL77HMMB0ea52O6jwt/BeaxuN5y0KDLOq
EJfp+exjuu6VguoQiE4tQwi3EZuwcPSjgjzHvwgSMIRn9Dz5wUWCHqhxFFjolbtpH6DnGNjtIcXj
9ZQWOJ1cX9O1CMgQgJ54wJNZLo6P9DMVmbNIc/Gr1/xtT/nkZ9YDSd7g7dLfd9g1v31IpBY4P9QY
wSWjTXP+IX0jL9AKqybiUt89t3Amd/h2Yl7Dfx3+KTx0y67P8TIQ2uhaoS4x6yTNEj/nAyIwXpkI
BU5uosroM3gNVK48Rd3EAjunFL/EDTLMw43o+/vuOL9IIRtrdHFmsQdKI4vTMkiBB3TcjSiA+iJ3
h25Q73vd8P7pYZV/SLwxeGj8GkXsscjMY5NG/WOM4/Fh7Bzx4/oHuNy6ZIGkDfT0obtd9FU7VE4R
iVCo/GEG8CKgEX/LwAs+FlmZfbo+1OUxJQucwUxcqbyKlumD1OgNR1U0uS1q27shlc4uwK92V6S1
8eJ4bboTfVhtuF2tY50O3u768JfbeU5CiRB0WMmVlrBzH6a0STkMVQxEFDNUG2Ik8iJQDSRnsiof
us6pbiz0yu5StRk5QRkMFLq9uO1sWNIdhoWjq860jC4xq53WKs4Om5bpGx5I5SGW1vvr07yMxCg4
U6W3uWXJNJelY0zK1KEtkSis6jB8TVL5XHt2/jeRUDmqfYDmKI9/1yYZvhEu1nYSwQ+sMChs3qCL
yfoppp1OEAusV9E/agbp3ysJ2P64if0bF/sl1t62yVyAVuD3w05aFlbrpq2S3sDgQgMUCqC2j1CY
jzEStCsvf2Lz9JsEi1k3kv1wslR//Dsk73pBbhUv1CaJH2Vp+cfrH35tsWlaUq0HhkUGsDjUuItF
mBkQSsIJsgGmoDZgdIyb/K2HvQXmSggNnzLHQPft+sBrK04qRbUGvhwIankew6IcM69o6Ce3Lor+
AcMg+RG31uRk11r6Yxwqsc8RPNirsd7f2N9rR4rwBUJc8j6mxH0+spqjj+WV6CZT72+ehlrNmauq
fEIXq7mrAt+7EUHWthiHmDNlgMWl83U+XgpQt7dC7Cmhj7b7AVXqLakfRhGDnd+4GObVWoRoYhVf
k4478WpZ0c1TjHhnh0wkcofmPQ0KHcH5pn9989JRr5nfVNSlyIcXZ6ZEBHC062jEvTMdyi1+hdap
zBDMUZW42CO5SRWpDhvcRWF5KDf2zcqGJVOD/UuOzNNqiQOmnFt2NdUqd/KnAvessjwZRS+fWqzJ
7imXt5tBHfK3R2HSCe72GazE3lksoUHL3wjDbFZQrfF01XUsN/CF3ovOeLXjUB6uf+DfeIHlOoLW
JX9B9sDg1j3fMhpqtjLG3NGlURpvEX+Od1hVjvupN8z3hdbmX1WUn90Rz5TdIHBF3FWVMA94aMYv
YVugW4+ipL51Sh5FN37aym6m3U60pYqPG/uyIEkqRx+zbkbXzC35HDvKdLK6tvwA9C375uMKtxMj
cqpxXwWfC16N3yMsfwSikXq+x/Ey3E34Bzz8L2lnsiQ3kqTpVynJO6qxLyJdfYAD7rEzGAyuFwiT
DGLfYdiefj5EZk/R4S6OiZo+VTYzaW4GMzU11X/piEVXcpoMG7vjTOWf4gl9q+UVrFP9X8UzCOHV
bGn96A1G2SKtUw1D5sXI7HxtZU2y9paET+qNiUrGjwHsf7grw0K+Q5sZJYKNlToTZziBikzjjqYs
IKLjj5gnFIejkvq/0eNSibteGu4FCs+3S6d99lFz0W4m7NauTDySETx3ih9imqrYL9Eq82pLKu7B
xeqH2Kryu7QZMOETqWRsbO0z+Q1RkEQKTcqlWbD8+e9v27624HvJo5cE5UiJftbjW3Uq81vuSucb
0u7I65aovbOUxVS5cjcFny4v1JkTvZAHaBaAtteIyMe/wECsD8dImcMVG1j7hdhl3+Br0H80M5vm
Td8hvO3j1me//R6AccWQC20R4MrqHki6Wu3p2OPVJ4kKu9EGm+iXqNEkKNQq8AeM3q1cvX7zZOmP
Kzp0K1Bs2vrRawQK5ljxIHs4DjXVt1CaoquErmd9sPEKiN2wxS3qBqeb6c2VRaqJhG0qJwQxjtvx
KgNC1LFFKqgMNWlV44Pj4NSipXUGizmQ5isc67VyK1gscXEVx0CZLUqu9OhJe1aXPPRPFcp0in59
aaJ6pwRDisWgqG6dfvpTA4O0T2TxODppfxjRWdnRABYfLi/4abyiPAHBjnse1AlyeMfz1rVkHiIq
tR5IM/UzxSIDNp2BgFNboOV9eawz0Qdci0wau6AwaO6ujnzk8N6RZw7LrA5teZsToApPyyLrqy6a
trnP52my947eTDq+8JAcd22ABjeeNXm5Rec+zQUAg1ivhC7yW3Qxjyc+xBrSJpAxsGYnrLhtrUSH
GcucjdN7GuWOh1n+/Lf40Q0V3BJbEx7wNjvEmdQWt22FswGeHu13J+n1/eVFPjcgB5bKEbgBGmKr
PdUlpjDGPO3xooMyaZc4BmFlCokKB0Q3AG6zkSGfW0cQ88vnpKCAmt3xBDHZVAAktL2n9U14X85t
8awa49aVfxqGKVWglqEh3USWqKyWEcycMxS56LESqNs9ZMzUdB0saB7pVDWPs+EEj3UqafdlFeae
2cv64+VVPXNMGJvshgTVWPAmx7OktBHpQ8L4Ud4WHt5bOI13bXs/zVPtXx7qNPOn6qUB+SAQkTmt
2Q+IWQt1hkTjYeuUYpFSJdLnJFetm1BRsPamHY8TSKEGL7wM0q2q26lo31JzozSE/hD9qpN2QC1h
NRCqHRONMbfY4QgS3FpDm94WcmfWCB+hWPtqqfglwit5F+iV+NTV4kceddpzG8+Zn1bRiMBgb93R
I+qeLi/OuX0AGRfI7MIvhW1+/B3KaNSxFMp7WtmioqKNyNCTZJbRYZIqTcM32rbQu+sHJIwSTf6A
qLuxkXye2+/kAaikEsR4Jq1+QWAXetA4/ILBwIHVjYIcwG5itxvV33PHGI4n0H/4pvDpV+EpxVqv
V3GZ8yRJ7j/WpZziNIkJ63Rw5rne97SNry8v7dmJUTgzXzkap137uNVxEig4yFzMn+VRDR40k0fK
5VHOHSQEQtBgImjA8FmFC+jcRVlGxMMi62S/kwLLi/Mec7BSejt+h6IFqHgqJmjN8Xw/3itBHBFt
IwvBjN5ODuUwOJ4ZyZEfhE61kSudmxXCQdRIKEUx6GpTiFIps1hzhAeiFKVXITpfjVSMzaNoqyJz
bmNYxPVFZFGlALVewK5r7Mogvk8YnN2qcpd4GH8XmD0n5uJyMbwZ6E9WANZrwakAvl/fkzQ2ikrg
R+QFkIjQ+s6bQzPWoadg47a/vDfORD5VJskGY8EDhSTw+IMBgNIS6mm911k2krPB7OzCQkoAj/Tt
lRo6PBIkHbjmkAYbh/rMixJlIkIeWKSl/rQWrI5U8E20gYSnS1H7sUgnK/Yw5bRcJQaYd1VXjvIV
mWkcsGU81KZdNFBO5RWqF4vBOqZU7GaBWxk32FVYQUb0Li/NmQ224FepcFLVXXRLjpemnOyqpZk2
eDpOB4e5zr5W2AOhF25uBNgzUeBooFXcaQOe8EMEmnIGNzB6qIhgWaJ1RrtR7Tt91fAEhdtI2gAO
io7E8YQEBtyDkNjG6jzLB6fvG16+iuQ3OkqCtlzIDxJ6ghuDnrvd4FKadAZ4T0G5W+0wlbaA0FqM
SkViRuVuliaMgDU0Q3f2UKh/SlUuo2Mhd5qX8NIcsHrR9PeFVlVPVT2hSE3kEClZVBDeJjw7D5yY
8fPlL31uYUDRL103Ioq+FuBJsSM09QrllESRzOcMU1Zfi4Xkh6lDaSUZLQ8zbXMjKp8bdMEB0lWl
fnOiyImqPv6rVtB7Npv5KonKbxkwJ7/DnvQa8zD8XgPon5cnusTE48cPnQluAYPwohCiVzstSNoZ
to1EpuGExVez7L+kCGQe4qor7qSuD65jxUIqa2rK2zRIXy4PfqZbQ3bMcQT/uPigrMm1lT0EnWIu
9yuUgtbL26Z8iCcrdNypnIxDXHbZLg/kYT/GSjVcNRlwoaEtALvSRN9iOJ2J6csbjH4NkNcFk3l8
GPC5zMI+U/jmeZtdE2LHhyFUv3dWM92YY90eLk/+XJxFmwPrlyXDAwK1Gi7FOVGq8Z6YZ6P7hdMP
/OUurwzfGGp82XEwjW9DJOIeZqNyNq6Tc1O1qfvQ0qZhRJZyPPasyUmJpXbnKfXkHJxIxinaQOfE
dZwm95t62OicLHNZ7zK0gLlMlqsF5s/xeGleRYojGI/UdPSzHM9jyWzKfWpYYuONcG5ZIdNS9gUG
z/9Y5RtJMU9pjpmqF1vqEPutbeBDRzEU+662veKh0r2g+oyHKTBt9fPlT3rmAC88xgXUC0jx1KdF
Dcs0DxlbFJK5F1K3OJBhH3xv8/+td3qRdDejWdv+5WHPnGHAOzQ9CR5LBWH1NSOjzjjaDQzYMDaL
q1SWByzLJGoIcSCNT6OlDfWhVyXtwwSWHV2FVt96sZxZddAgFIHNpSmHjPfxBzYx87NnKWg9ye7S
vTNlH6yqx956VsVerpzqGvH9yGu5vDdO0ZmdBS5igbgS5dEIWhW9g9hqnKHLOk9KYvsb3rT6IZvU
iiZVsSVlqJ6dJDRZUgAUhaE9HU+ykGc7mGV8d4bRMv5sMDC+oTOlHpo+66/nTkReFJrRzlLi4pPA
EtGEDAFMY5Z1PJBSO+hDF3rCcN2Po+YVIXBEAmuBujPI8/ZLXWkRnkmF+W4I5lhDcH3uv+WwuQfW
cx5uRBbXO8KEYbsUpXDdS8z6KpriLW+Ns7NEN3Ep/sFiXeMybTvC0rYdOvyopPJZGoebDFW2CYqp
2rj01icJ38pxvqfmWm88fs6EJdBLPH0ITUCX1xtZxd0waqy28zrsqr4SOT/UWhm2gF9BJxiR+vHy
uTmTZVEBW7gdS7w/kRwRdWJH5JGdZ7YVr2j4ikJ182JLP+XcFgVAxLzgsaGWttqiVt0GfRFJnSfX
AoONIs1jDOSqdrqpbNw9L8/pXCwAUrvcYih80qU+3qO4viZG1s+87CR9+tjYelO8n7sASrkYWu1+
oB41YXnU9Xhb8rr2hxSLvss/4QxhBtwFQgp0LhEYp6h5/BskvBb6XlPgVypGPSLsj3IsehFVG9yZ
cwHepQm15hMqIXp+b0WTuliC9yGKIZ3yI62m9EWJ8+HH5R91JjST49IOInEH67gOUFHrZHWm4WIM
1HK4yxPsq/vO6PZ5WEx+3LRq5KKmsyVcdmZU+MQLeskht6IfdbwSkZo6eE9KtddXrfnZgWOG52Ad
6B/kStUnl6aJc5tGonz7ZOkbA1mlgKVx566u28ZuenCr6GL3iS23uxS20F1a0sDZOTih+GhLA9Xg
pto4vudmu8gBAnumPMiVdDxbTY6VyAxm/MoLw/ls1OrIQ0IPEmgBTVjt5a4Qe3MMx41hX8uOq+wC
1Ak51NJrxaZx9YqRC6VJbVUClZ9ytu41pcWTvtec7M+JGvpT4jRa6mbQvK/EpBemq6R0FLxgSGoV
pHuE0ayNNK6noPqNKiO0BTTMOqzJ3LmUwpfL+/BMMHh9Oy7Nbz7NOhNSjDQaKmdA6KopVByI9cyJ
p0dTQ5kjx7ZRNFsB4dyAhHHajDysCa2rmxkEW0VRHWUt2arA+pNGZ7dNVsU3eYcgwu7y7M7sAA4X
dYplC7DlVztAjHZrR1z3XhAkxue2MT+W1Zzf2zgKe2PdV/u4DrcygDOXBjp3ZHqv1W82/PGum2hU
6mll1d5UStjDJFlr4ScuZ+jPmvXwuXaG/6AMDiUZGvnyUFhKAccj4o6sz12XNxSyoiGFP5HM3VVk
jzRx09hBL21WpOjeCvUhvxnmWpcSt2hU9fvltT7zYWF5I5BNn3vJqVdrHdN9CPKmrj0lB2A8WY3m
SqFFHIswtNtfHuvcGiPHQxMc/RNSvNUmcjIKAhzn2ouSpn8KlWz6mMp97jK0fSjmKtqo5J3ZR1An
8YlAcYk0YK1Ca+mUOsCg8CLMlPo9cn84hY5yEo3IW3bJu7oKyPDsvt8i35zJCBbFGoiGJNLokK1u
Ty1TEkNtaY3FoG/8CE0IT7F5HF9ezTNfDmlJytf0FjTkTFfhOZad2HLSqvWyVJRQzPXpJsH1fRc5
af32haTzRROBnGoZczWhuZy6vNdE5zmFUddumALsSsvQfmIFXuAUWXsYDqH/5vk5WDtC06K/iOrZ
an4ApuVStVFiDopmfuwnXG6RCpXAAirJRuw/szGRCFmUsv662ldD2WmKnH9dkcKJLvo15HnjK4ks
30EBsp6KUt0iA58bj24Dz7sli6Byfnz0RVY0DZLXnVePutX5XKzJfMUaO7ekVOqHsRXGVnw7JYTR
fIB8BvEYthQt0tUcIUbGWT/1FOnUDLmDwULkYT9QB88TN+6VMvHqVtY+KrE1p9dKT1F3H051dwh7
mURTr+VAQ6yrNNQ/G2O0mkMoG8mLHRjNtM/RsCQfGJokfz9zHhfBCC14DNsi/Bl1VYcdnOSU4Ddn
+3NW2nm+c4JCDQ92RiNwI208OfOcBG5wkETgzKk+r6IqT7dRGHHDNMG9vE+4orxRa2Q3q/T5KjH6
H6zDx8sb9XRICPmUJRZ1N7goa0WUaAYBmRal4dVJa/e3gJJ4vukZ3vUuNYJm3kspac6NAMqzlRme
RBq6p/ReeLpyg9BIW0XvNsHlbppCw2sTNCb8cHG6jwM2wFvP4jIOgZT3AI12PDCON2xrB3go1NjQ
oGwyTO6ElPhukDLtbhrt/M/Ly3lyOBgLxguIxIXM66zFVdDpKCyBPruXaEFwsLXK+tI02qOQosAv
c8E1+ObxlkwTDDDvRZlS7fHcVCtvMLVkDSko5ZJwazNwfkVR3GO+nbGFPzhage7B5UFPnscLBpfW
Pt1nELInlQ6MqhsFcygGlUO00eWk9eYqyb2miYU3AdfZGXgNvVNDbcshZtkSR2kuI8NEWfhobDiU
g4+nW+IwLNo4Mb02qqWPfQhQ7SpBOmOnhtWmGeVrqrYejW+JnCmpFftztbitKjIZP3hoJw66rG7b
RfpdjUH54JJ1JO9lG5KjG6ihyvO8VpG5NqJEeqeUhv2EmUz+S61zpA8YMdc8ODLzAvIsRHSdJg1p
r4N12L2cRgoyFUE03ogE0pSrdjJwSSvoysSVJYT4dny/5JtZptPXy1/xtPJMw0M2gftQN1ugZas3
qh4ZJGx4pHlVGMt3UAXUwXVGIy/5mU3SuMNoC8PnaVfdCqNBK9OajCZxpTG2OnxJNCu/uvyLTqtL
yy9aqPBUs3iqrpvqcqtHDeXJEtkwPR58Pmra7mMtnCUfFUaVhsc88yYpWpAJLv7w2YvOewd5yBD7
vN2cyGa7a/Bqb1wZDHzhmohyl948yrq8j6EhpLu4TZLHopYzNNM1c/pKvduo3A61+tQvMTl5nlQL
Faws1XHHwKC5u47nwYmxGTAUyD0Q9X9cnvPpjka4Awl1+KtIslCJPt7RU1bDuJqKyoP9Z+6mUs2u
mrwD7zAPW52u09gEA4l2Dk8hWvknnNW6gRcSokjiqXYjvka9bkLgMhWMedD2c2Uegxtx4uwOo8vF
G2FJFRBkOZ4cnnRhvqBgPbVLBp8bHoxs1qQ+iRGczr5oPKm2ZTdKZsOfAXBcFVMQ7CKrjP8CfP3X
kdd8++o9/6OspiZG7331j//zrnopPnTNy0t3/7367+U//b//6vF/+D/38Y+mbMtf3frfOvqP+Pv/
Ht/73n0/+ge/6OJuei9emunpBcPp7nWA8KVc/s3/1z/8x8vr3/I8VS//+uNHKYpu+dvCuCz++PuP
rn/+64+lQPhfv//1f//Zw/ec/8z/Ib7/LJv1f/Dyve3+9YdkGf8k0aDKyIlDEQ3piz/+Mby8/pGj
/lMG2kItgc1JbXD5o6Jsuuhffyj/RDh4adfAaEIuYlHzaREX4E8k459opdKb5z56xdH+7+96/Cuq
/vVFWIa///kfhcgfSzj8LX/r8SVDLw5KC7+KEsHSleWdebx3pBGBtBQVEn/GKkdY6bOG4HiT/yoM
/SobneuyOIgMH8tPmXVnW72vmI3bjeV1LYnDWKuHSG18eZzelGwvv4qrABVmLh9AMWD4j39VVo6B
XTuQbISMWVA/psVuaDvHb0GS+LHpbKHoX2GP/76DGBDIw/IKW1YCaZJ1HSuY9aQnCzd92katxP1e
GPlDZ85m4PZEIw1dbb0hVhcSXERTFknEC6eQPrRKMsOcwOy6cMewzh7EPEF/ysMALW5ZGG3iDnIr
vVfQ9/9cp2PQ+DhB2UjBUbCpXHJ79Us1zknohn00f46SzvgmCWsMD4ED+BkaIhbFH4oWQoifq8ZM
XbyM62C/zMT020y0ihtKuhEdzEFuMrdyMOW50erla2ZJkfauMavdE7RrC5mvKZv31aj09DtnOzxI
5pSQXUgi0/eZGok9qsqy6ZaVZt7UZVYMh7g2asMdRZF8Do0cwJWqR4pJW7rAwjHrB/G11lEFdlEU
i/ZVkNB3KBU1a6FCWGaJk4ze5G5hjBCuTSfoup2DxXHnRko+o6fal0W31yOatTs9mOYfdlCPFEeD
tnZu0rBCyDLOgcZgvdOWKW2MYXrXaraofFOdWF6wrBUVECmDzNjbVt6R2zpD4FIBx4VALNbG+AJk
xkcx1820G7EP+jRKdaHDghyU7iqUq+RBkVBl2AjIy2Wy2kyg6iDykCnCVFtrj0kiibMxnzRfj7X2
2pQz58HMahnxEEnRpV2QjdV1JyVO7mLvo1Y7uSfMbfyGk3O96EIA8wXasugKrHWrWy51m4sV6ztw
3NMui7s22829rSY3s1Wk7BRpyA0Xy7p6dEdyhC1pzRW9CzFwWgPoZYGfXJiCNCuPz/DcTlIj5hQH
03jQnkVat49J1A7eJPLmTvSiuHaysNgHUOh2cxDbd9IA44tKU7GbM2ixUd9Zu9+i8plod/wU4ifR
UANGSNKDdBhvh1Vea0lmFU9ygn2dEmT34I7FOxB/zcf/YBRyVd5avKKBGxxPPBxDNUlErAAoGovb
KYbNnAWz5l8eZQWuXiaz8Gv5yJSvlqRmlTbXidwhjcFkqjK1H53eNp5E0+kvih56Yrb1B2dyvhCa
UezQQ1ys6jTaiNKrPXbyC1YTtZVSnhNsgOlSKr8sKAIeTBj8MmIElCDu7YYwmNwEf7kNf6XV+ToZ
d3Vnod5b6nGcg92PxHAzV6Z0k9T6tzqqkUzvqrraV0k4/ZwKM452uVxOj5eX/jjD+2vlQW9TK8FL
b6EJHn9gCYxaFeqS7LGpQ8paOclUZIhHa2yzG2vSzD8vj7dK8P4aEM9woBuw4xfV3+MB41LC/2Y2
ZU/FrMCXADl6LX2dj1FmymBix+TayFLnfY9uwMOsGOPLZObWBwOdj24jrJyeIA3gHK9DjCBJadYP
71ImOE8UVrwgmQKXM6Y+6fWUvr884eNqyet8OaGYxSxqzRCblw3wG4h+AMWulVWveIkuJ88dTenr
Ih2tZyOiXjJhZs51GWXBRlnodG6UEsGp8MT/i3lzPCqc3inNKrazUQH9SiKR+nMfb7Hjl8352+XA
5gW9sJSeoEAuBahValOWoQFPLZA93WoRTIUxeCh7ImKuJNnXy8t4uk8XJ1LKI1xEkGzWulyzHZFj
ASz15qgf7vHtLD9JYyGAmEu6D3I+2SgBn5saL0vU1TgcgFVXnw3PVVyQewRJyrisD0YvZWSVQ+KJ
Md8q2686ca98VXYirm70mUis18pAkWU2lZyGpt/VbT/7oVKYgla3Uf6J5Xzd43uvApZX7Jpq5rAI
LatyWxbeFNbVdJdblYxpV1iPj0OI7jIY9k7W73lxT6qLNhR38uUvsVoZLpGlg8PLjFI/iltrdq8I
O91qykSFNA7BSuumEhWcZNzLWrHVhXtFTfy2wf4aC8UrsE9k9CeMUGUWM8Zg9LqFKeRvwzwmlTsE
RvsRF1Cn2YEDsVV3ToGxHmLgISFuvLZ+o1jJMO0om8oNFZgUhTUznp3v0KFTe6/Dg8bpbdT057bN
gEziw6jq3mwZQQE6csqU6zevF2kTTUsK0QtFeBVh09QZFaOINV+ZNPtOzTT7Bimo6dbq0y2szSrW
LMtFNCO3B7gEwlpexdaijlrkI7ie9S5SDtRp5/fGHLQklknT+kohB89GnYiNCPeqdrj6SgDVX6sR
iHOQiB0Hm1LY6DtVuebnRdw+JXUdgLNpGmmvQH6f/a5REERE9QcN13RUBvB6qlLvkiDqkAvX2kVR
Ym4Uy9WC2byJzQTZcCHi+GA0eS4QtHbi4kYZ1My4HUM07g9AsOsExYDezhbtQ1QuL3+xVfB8XUZw
PPR9iZ/UPtTj+RR2N7QDBje+2oTdvSMqx7NGjEMuj7JEkPWqoc7JhwLmQkBb5ZRBRfm1Gm3Fz7Ba
vzN7Yf7EntsM/bizoxstyGuAfsN8VwjdeRZcTBtXxJnxgXZARaY4itbIWtot59JFatAgeobFHRXn
W8AVN5FVP9Rm/JILXbiFbX3Sta3y1SqSL6vr4L/EoYYmhIjk6jzUBdXnYpANMH5a76dz015TMh12
Zl/HkCos683rbBOsFjEiQgjwwtXuzPXaxOK9VP10FM2dU2rZBz2PiuuUZ3Tu6nGk+Y6kSuiog/TA
0tvc8rlfpzzMmKc/bYSFtw+gYC0OEcSxHqtWzYyjIfhgWbnd7OhGdSZP3G6KeWZaPVUIUxkyt0xN
LdnJZSwc19T64mMdm8awEcJPNzi1m0VcedGEXLqpxxu8icjCpUbT/QXjvMNb/Jc221t2nq/T+vcG
xy1iUW4HT0NrA53SE6CYZUhdW1SO7EMGD2ZXDU3jR9VGyujZQWHp+5zg/hgXisHbEdYEuq0p0gSH
QS6iX+ZYZV+BZpSZa4mR8raUA6FxS9lqbyNnjtu9lsSFSgmnVFBcjebsc0tZN79C9DaBalumMjhO
QPnS/vKpXbMtllktwnYLTGhJfNZtWoh7ZVXEuur3Wb5vQ5VENjEHV8GM48c8ziP+skomfYsnmoau
1NfiQF0eAJsyx6PfzhC/9Lgw3ut4G3+8/NOOL2bWG04CyDHaVvw4nElWAcWR+NhT2liebcWAmDpb
G12VEs57O1SMT28c67V9vLiALUU3lHqOd5AQQ91aNJg8i5vZayjaeoiJ1rvRQmXwrUPxWDAXMQqC
MadnFY2dSO9gKgrbo56k3aXjYPlUbvqDYWXWxmNo9c5nCZeHCRVMNJvp3SAvfDytTAtteimMJRfV
w8yvIiCh6SFyxfrhaBS8bI0aEv7M4HOFo95EZpK6To3AgCawcq3TUN94H5581CV951Kn57m8mtYc
Z7VrCpBZFrMHmbhvlc6goDeY13YzvdHgjckfD7WKCpbeyCrOxbaHA3XjT1Q1dlabESi7OdwIQMeJ
yrLOFCjptWNCxtVzAjdX7SRHX8k2PfRZ+8debqZP6NJIT/M42e/7NkRYMSu0jQvv9Oguo3LjLsAH
TLLWNx5qb1Pk9GDWpnCwPqRyItG80pNrZ27VqxBJx11lla2rRVPpm3Eb3RHTy0fwLM3PXmlUw+0d
o3+as3rLuPrMR17Ii4s1J68okCfH224u+iQtkJL0Brpr+6ruZm9sxLBv4uCN6pzLylOKZ+EXnjVy
uavbdyjDEoCVaXn5jNi8FrbmPVzs9EEurWwjHh3fMq8fmaGWev9yz5zIEsxKVZecbIZqTWsHUYKO
UThthYfjws3fo1A8WhJeuJJr8QNTMhq0SKBiRqOVJXs1UYyvWhsWt4DMjRnQriPemWUx3y6CnRvb
eHWz/zU42C4Wk54V+L1lCX573LdhitZoKCxvNjVBO5a6c5jW+jszDyr665FzCOmlfqKske1zq86u
yfzj76E1gCq6HCWPs7m/f8miY8mrjGrauvchF2FQYWwEIzWdsvt2DtIfrVmPDzngwisNZeS9VarV
R2uQxXPVimJDHuHMgQZ6xpki5r9e+ccLkSIxlUCIMj3HkMbbXJK1T6OOlnIiumcyf7E3UhF9+Q+m
jAQySF0uoJOb2CzMSbLHHFJZiadh6qjU7Hj8XleRLf3J9TrdzrqSfxraaTwkuTk+Xx7+3KGldATz
jOfWsv2OpyxSlA+dEU2vwFbqfWRrqF3kaXDfqar4eXmoNTb89dT+PtYqNMtVOTR2Nlteb2AVzBPc
uMEiUzuEkqhvJzNqrqzUguGazf17wxqCBzkc068FDo/3Ip0i//LPOT/z5Wwv7m70BY5nPulTKOKB
vSbjveR1NXFUDstfJEPj/+dI68AohUWRSoxUZDgbBhTa/EKJFdo18pYz7PmzjIzX/85qlWdkYBf7
DBisp1Tm8G4289Afp1x9F+mxW5l14ttN6exovgfZDmed/r4Zhn2WmVvvwrOru7wYqE1S1z9BAy80
Wq4DC1GKqfFmI8AadOi0/Qid13v7h1yompiELyXgtaVrhAeukrWELw1tgkPWdMZerWHZZJR3ri4P
dfzq+ys+sbJANNDHgUS32sFOVtmSOZKcDgXtRT0yi2+O3IhboG35fgYeskGXXSLv0eODe45jQ0DU
oS0gJna8RzEt5oEgSr5mrVg7QVdqV6rquHEBnIu6SPcTBKjdQb1ejWLleq7WCqPMs9LeIO8jPWgR
tTpJBlfcFGm4c7pYu891rXjQhqHdCPrnou7vw6+27Ki1ltX0S9A3qNtnbWTvs9TMD9GA40hKvryj
UJQcLn/JsysLMpY+PyJHwPCOV9bogf1IHAO+pA6/XS+y64nsZWOUc6cAXADPLfB+KhXf41GkOMsr
3WJqODLYB7sYjYMc4sZjBcbGIp4NrpwpCgRUyyluroZKG/KTlHeOlzoZOwTItn5jxt14BdDYK4J4
8kcVcNysX+EHVH2pDWv+TjNdnvyKeu7Gjjp7ToADLpNm1uvTX+mN1TXtohTZ88aUh6a+13PNuYfs
BjNo6MT1f/A1fxtv9eKRo6kYafYz+cipdjVC367KeBtrfG7PUBqEYWWjMcuFf/w1g7yXkGYktsLV
zp+UJgk9aYjk/2Auv4+y7KnfsrGuGHIlnivOvIm1mghLa99Wc7xxJ5078yTqr7Jv0GVPcj50YpVC
4szHWd3cQLuO0dask+ErDnl6DmE2rqne8WZ2raZWsI9We7HxE84cjkXtAb86vhyhe5V64NukBX1e
2N44hOJWRGLeBzWysQVd9E+X98eZEOOQYy0ISp36+7r3bspBI49SyVDIL3/ts2Z0Z2pGbVtW3xD4
lvdZGcj7y2Oe2S2MaViwM3im8eY//o7tOElSNjFmiC0o5IlEuQHIvtW8OjsK+sKgfEmXT24kqzcR
w2gy2xMtbq3YR/7Sam2LGnF2+YAM8H8AKLhjj6eStZoAL8eXirXcCrgX7NSHAmZ9nS2hvqO+nL4f
EkV7+3GjfLG0dQnRcMdXC0gmjuZTz6g1tYl76q06fLnNTu5yu6yuWPj3CGdRm4HWs0bWtuoci1xS
CB3DmB5SYTWfuzEu93aUz3cVlhbPyazNB+RDm50kwydKK3W6btUsNVyprrdKUmeXGpbBYka9xJjV
UvcK1j2GxSOa4q4zuUNcjHttUOtDVk0doTsf7nHeAuBzebOeCQeswr+HXVbpt6ATxfgAkzRZnjEN
ra/C336Zpcry086pPWQok8m14Km5g21Mu260t6QoztSsoEkukHiQuc6CvDv+AdjXhV0GOcVrijH9
xAUn8p3SGPiKZXZrfbd7Y/g5tyZexCEOfs+lWujfpYw2qtvhVlX6SMJjJSpyi27M5aVRzq4NlQ1K
PAop0voy68wu0kbQ7yhcawBHhCnjt9Nl0gOvZfshxvThyyj0Q9IiWJGowezXhpjcRpjT8zzo+kvb
BF8tKwtw04r169oJk70c28m72IyH2I3ghm+UiM7FhEVGhK45VpZAFI7XcjIyyc5R2fFAu2g7M7Si
azkIzI07/txOXcT56fni0II09fEodVTUdDwxoW+yXnPRasElzLGCYa9o4XhwikkNd2EpzVs8w9Nr
A8Ibyl9AqBYNqzXjsyjCJLEcXhG2UoW7CHCP31hRtk+6KvQuf/rlBjqODQyFnAQycCjrUr88nuKQ
ILzpAHjzZKTvHttBKKmbDFD4gSvZWu6naGlgFC9b+Tcr7cctxNirwOd6fMBE7HYmCs5k2Zm/ncqh
ElOe22HgpSIQ+i6N0f9MJUEOBdpQf0C80oHpKGTzzkiKcfbNbvggAaaP3FZrqxg4ezSbviOL3Pb0
Zk4GV5UWsbTWBEq8C4wuCQ9y3evf43ms+t04B0G354ZUH+wJ8WsXSHgz+CHCBU+k5ur7pTD5vQ17
ad4paG9DtQCRjrpGXo/vii5pt1SNTzcyiqAUgwBusV0pVB/P36HLrBYJzy3oP4Pfllby1FDlfHNx
etEdJexwVri01nlIBfPICJ2U2lsj6OoUs7M35v4lVfMth4Jz+wnVI+Ib3cOF4Xg8HxuYodMKRgKz
Wl3jAaF+lMWs7bWqocgHB6r+pU6dP0iGttUTOLuUGECgDIAuNRnJ8dBYtuh5blA15lGnlFAcqtbn
Xo0PmjxZX4IhrA+WWVVuaGPp3cdchQ296luCmuIvhPlESoP3RhUM7y8fsTPvluV5yythQW7xP1ZZ
YNca3HFZTwFqag2NtlOrfjCBgz7TB9IfRgM5SbARSvZjCjWpd5vOBjw52xzC3ThKIereptiSoj0N
bfwm3EV5CiMtQm/5eLHiwIzQ458sj11ZPuAQHrhC9PNPRS+xlajnOXNrFMbeBNZZigtsQsCpNDVp
gJH4HI/aqBGHEDkqhHLyYReia7/nHfVTGRV7I3SvsDoMBQUSPhFbgaQYVOhqgk2gtJhpppJXy3Z2
Y4NXdittDJ8IN+IutuNEuFI0qN+yrs33IjHQgi9snVpwnTypc179sHHL/lmNqvxoSmNd4kyjb1l/
nVy7y29kYwCH4qxAuzpejiAMpagCQOfVRjY+CqORfgTYG31vU3Pu3LaII/kAZ2/8JfhpXyZ13hJp
Ojkyqx+wSsWaAStDQy8kT4gMuPn/oe7MdutG1iz9KoW+5wGn4HBLcg8abc2ybgK20+Y8k0EGn76+
7cyusmSXhdN90WgcZCIP0inuHQrG8P9rfSsLHzaVvVeF/GVJOD2ECxgHa/xW6DVef8ti8kUxsc8k
RWBc0so7L+F/xavhXA5CXUyuuBVgef/8zp1+u6+2ldMzT9AtdhWaSW+bDUsP3cwzciMJPE6Z0ZLi
0A8aD1MKrKC8SY3nPz/vjTD2n+kGZYVTNrcwXHuvv6QwTug/w5eJb84ySWdse8UYrlWkC3f4vqq6
/9K0IVYYVSscZegIPcJp/vwhfjk2nL40B4aTXgM829s7zMo8ywjCMZIclWyUseDRATXF9dzN3d2f
H/XbifPTo96cv+hxpghmmDhNs7rnhZ/dbrVVHf/8kN/9Egnd9Pjrh8DvzUO076o1NQojwRmMxxIj
/hZEAa6ig6xH82lF6f79z0/8ZVXkNssonYIbkEv+kqJojFqjwupDqklyvLCCSl/5BB3cVGuaYxSb
i2rfbKJO/u+e+mapKuUEmE0PYaLCsN0LBEbf7T5N9/0YqgTHV3dp6FG+s13++htkd0EUeDIIAUJ6
qw7sS+x2a2bLxC1y/8I1G+/Sssj++PNX+/Xd5yloUzji4P/7JaZiYXkJNlvJpMLkRwysQnefuXRs
82XzIkS2dXqoS62XqCXT8Z358+uNC6YDpDuk99TO4UafPt1Ph8vS4MhYtUImOrSL6/F0zYpVM/X3
njNe4uC04qbquzM9Zv4d4PnwM1c0c+/Ryz8nXMM5c/ug2v37A8JRD5MVboCTWPL1R+pyPODN0Muk
GMIApV9bHgGYeY9ysCYZu3YrrmBkLXXS2Nt7nj2EEb9ZFnGJCFYJ4mZ+kYQuVq2xaKh0lzlTcJGe
VG0xuYzbvIM0aZrc/jn9tH4nPhSptRIDLqYVq0i+VCYvnu0VHJ6MAX6M6D1xaOYudzDKmNUTu332
RAP2I7mZxLl2NH/cXTZmg4gy/MINxvq2p63cGjrfybx1n7N5DrPD6rTwF8N2HD6ejPz4Pw1ruXGF
Mj/MzlDmEcbZYY5LyhctcZhGVUIDCJQX0TZDLz3XDqKkDuiqGdWDcv7CbbF+b1Dfk2YDF2hX+kPx
tE6iGaKGLi919nVz75xOt48DEhi+T6f7R1H65pVU/tpEfRU2YdRD6QdlBRxWxyDMqoq437X4uk0r
ABLhTcYU4QPyiImAz7Ce+6ZSEwj/QWex1S4dQQ54X45hXfUiJjSh5g7sdXN6aQhbI2M3h/4LnKE0
Tbx+M8+QqsxPKyLpYjd1Dmw0rwva7MZY7DGug6IM7ktHD6Xa9Us/NDG1JNggsQiMI7EjIRqMZh6s
LQFFM/j2g0WviIuRz/er+yRALtAvsag7+ZCnDi0Ocg3beytLCUo6zP5U1TQGl6GNGifrwQPIeql2
VlbC4TWlX3qJ8GYLKCk58RBYetP/PK1Z+TIAECriwgz7KnYqd90w0QSCU/dcLlNUi5V7/2bl5Rhb
fr5+U5Cubzoa0t9AyvhTZHrEzMeVkaZjEuBg2B5HIILL3mt6WR5Hz+1VBLN16qJ1pTGUdHBK83iY
A45tvR7VHRAkSjlWRTEr6UbBrdUue9+GgzRM287Ho7adc3YOJjoRbpVFXaBtOwkzJzV2eWqhBpq2
1fiue+bAKsBM7DCsDB+ptAwUTUtfjtHC0cHYkyA6MdUd5V0H0NTcuJrNwY6zVlTR0NHDaStvxNmU
Gfov2gF+kWjHT297h7UnsjLpf1TIGcl1bNem5wbgoLsyRF0+6ybleKAGu/rA8TK4mXTf3SFK6Npo
69uOcqfdWB9112PXHu11WE6zclGXvSSQcL/4xilPHTGBikazHcuI35yX7UJBlqvNy/ZApUctO2FT
0YlB+A5n+WCaKipESwgp56P1Cw1n9dkJR34Q3UA8hkZdbg5WPLXdCZmadzQ+7RdBXTA7kfFa+Arz
Ntw3ZDSuO4qoykUVLOEA2nNuptHc6Y1XvAjyb5Mjgb4oSt3RSIz1R+naBC47Vl2fl0Y3NoeRXT+I
WpGtQ2JmxoJucOkL2uQgXJKeLmF6GYzuegsI3n/ZVCk+itGfsqNXZBgYKwnxoZYBrvGMW8oVCKJt
BYno+1+XOUwd5t+izDPD8OwtQhsIvyDQmJXimn7mRl08c9toNp0RpEHjuN/6qdyqjwoofR6n+PyX
o2dqK4gq7nRO5Ntrm59lQ9l86u2u+QSY13kcjUynkdkPqoz8UYQvQZEup6guSbBH2KXVGtf1Iqnd
5WUzAQHuUvY4EoyJUQOEuBTOcu+tpX0cRWZg4wydLeq287ms8i8rFOAGjFdVPGfCzHWUweBnARZi
+FKrtLtPkcpb8RR407MFiNE6esLX/mlhmL2YgJrswUw978EuZjz2blCsJG8seb1+omrmrIlaXVHu
yK+zb9ZcqvXASyH51Lljzl9zrPd2XGsU1eDt89G/yFNtTGfShcRBCDKVqcgaV5rd4QjJILK19I24
MxAo7YgMLfM9BqkW3OC0mueAcc0q8iifG9SdS/Olc8ttPmq3ra1IVQZhyoHFLScqiFPQiT+6ukrW
uWutCDgRLorGFIQwBN3kv6h1TB9dkSL82sYML3mnZixmZBcbYwItsjLP2sxN07gDbimOZe0vh6Dw
iiDGDlLOR6vynEfbULM8dK031Gejr2bCdJA7hRHCIcnflzT197Mpa/J3vNU4ZNlofreHk6HQXc1y
vqxEvYCOLjhRxzMse/lQTsbYfHRs+iAHMgInMhsQ0PJv8ZgWUado3CVVUC7PM0jDJtKkuIWx5fSj
dWw67HEPDibY+q+JHKYl6YI1J5TOG7sLaw6XQ+rl3oPZh9uzywnU2bGCuluUOzJ/gqmGo7dYsEZc
lxPWpV0JgaL4Ig12nciysVOjSIAW35gzTMTBsbQZlWgmw9j3M+OzMsawpg5DaQJQUzGA4baz/AW9
33q9kRtZ3jK1lxbmZ2cdCys3vgK7m+czZ5btZ5NeSRnjNAbEMHkyZe0Ip3BzzvO5YhNoG2OyWHjD
xd0vCHzEDhEmagK8BlO5E9rTT3k9WY8GIJUuTvOSdcLgHPI5yMP00s3LwT5xJNnaTXdy71NPGs/9
6Cqu7M7KfcAYlaMgQxTFFBdDmT05DVF9hEiPzUONjMiG9K+s70avpm+Ls+lP+KUXXrzeLS58Ofgc
GRrtg+nYXJ+3yzC7i22gkrxvZKvTQ+Xn1ZkQo6ejtWncjxRSqhfbz+zrQTT2mmjigKcHZyjyq6nZ
nCEJ262/HvlTMqI523k7087KL5ljZVmcF00tYk3yDXbkoFDfbGths05N6V0Wndm9zGRxnPBfVjnt
lJ4wIAftKi6mJhwhVOQbqCNIGEYQW1VjozOZ0SvHrspYP0lpEMMe441742bNeiebQA8Hv8uD7lpt
7hIk3kIZlGPcHPp0FZjXgMfTtmcnRdYecQtqskRjGZOxZyj9uZyapuNoUxtjrBiXK8NvkUT7LZ5x
rOZVq+K+AHdlD0u8OPU3R4FxjjsYcFeVkxVlstG2EYuHuzlnCrHbUENSh2xqy4sq6Ppgb4ZL8anl
fZxiNRtVnjRDN29xNbnGczBavIRiysbPg9ariBU3eEHsbhecN63TTtFgmLgrLeRzn5s1OJhONeFh
5/NGdW3bB1hD5vilXv3U3OU1uUexG9SSvsUanhypXBAESXmjzNn8/e3cKZbWTIrNWC4GY86u0Y41
ZWJOvntbkbVImXFrY9iDfOu6BLsVu73NVrLYgGMirVq271Zu0LLKygA+JFeiT3cQXdeLADClPBQG
woGdv6TWHLHyr2ViQRbc9XXbT7GX5f1fbr3O3wOz50TUpF59FWK1EVFK6gFOd114JraowKhjrk2D
Ew/2NkgORBiwwcpQqIusnnyQGKtm2cWcfFnOQpr3+NuFaMadLhia0yXLfq9q/aMt8Lq+ghGGBgx/
PxUR36pTIROJodKZAZO5ybAIcY8BdTO03YWmihRJTzvnjpIFnRKn/BD40/JRbEGfrFUu73KvNc6M
0d+O4Zz6t/UWCgrTubxoBiWiE1z10ALeOBSFa8dLY+YcImbE69sSRKTibG3U9Q9/vpb9pn6DvxRT
M/4aUC1UDl/fy/pNbcDaTZmcdPsHy5vdM9farLjrXHHlwUGLK0sW1xywMzdesW5dj7OXvaOF+rWA
g3meCz33s9Pgvi0U+2u4DGqtwsS1qylezGK+Za3hON7o91jEv7mYv3rUm3uoYUx93xZUOsbGyI5Z
aY13RlpZlDfI3qg0Romt6++hqxVPfx7p39QdMPjgpRKBE55ota8H2qvdYaHvHXKvGOxdBat0Z4Da
eOea/duRRM7MDRudINDD10/ZzKYMqqIIExxi9VNN4tMYBTjYDlTd3nXp/P5hXKeRafuwD97Ub0J2
dHfIqd+4xdomgLMrXkb7NtTcm/48eL/e35kgFDP+95PeDB7Q/gz1Ob81GmLrMfMl4Vsa5uEGaH4v
0m6JAatk939+6K9lOIpiJ/UAHlJe9re0SjEvMuuqOUw05r9E234JP/I66y4t2FbvfMFfK+I8CwsS
bRwLDNjb2TE0aTuNfh2SS2W735ZwFEviiMm9a9eJfGDyGu+zxqme7XmzDivQv8c/f9ffzE5Kp+LU
MIDmT6/m9bxZPMmx26Zu7NiL/9hX2Bp9J1d/t+P+QQZ9/HuhfMMoevN//2cQ0St40Qf1bZjm4dt/
wDUa/4Ot/K/PE5Sg/w/gRVyrfhr6ExzpFb2IQfrc/PUzvOjHf/A3vch2/0UoCdcVmOIUv370if6G
F1n8GxqZ+DDpGFNqd53/YhcJ919oaIB/sHojvcVz9l/wIjeEeESTGaOgSUeAP/S//h180WkS/Pfm
x+WTCRLYCMrQCbFjvDVGmv5mDWaqKJdRkd52DnCyaV9YaQMGJsUXGdX+eMLilF74ceszb+eUpbMe
7Nke/j1h8I+PcoL1IcA8FawR0L6er8qlJDTSYYrnatA7TLdyNw/DrQ5S+5038/Ui9+uT3iw9Y5sa
XZPaZtyE1njoTQWtwM6yW3rX7wm+Xi8Cfz/KOhEEgFCB83wbm1L5li7H2jLjlBblYVPjEq+W23FB
pTTVZGom956ruw/88sIIQvnpp4n4z8v5M57qd9/058e/GdPNnUm5gpYPrCzLPzgOy22dzurWd94V
3rxeWv/5pqCGvBPRA5sVs/nnAnW7IpwR9Gji0CiDy9Z3WpBtQWnY5BuHlkFlIcOd/eev93oP+fuZ
bCAnZDZkWRpyr58pjK0E3cTXK6DLZpT0DGh8hpHFYzsa10Zp2hE5PNt7tfjf/VJRGJ08iMgQfpGw
w0DQ0A5zK67R6D4F1jxfpughi92oWHX3rbNKTrh+Y4PCCE57aSi50Q96CNSL3szaO4qUpv+uNr2h
T9qmAbkoaNk2CYS7zLzqhpJyMVGurfrog1d9D+Pzu1lB/xIjFoJOGIZvWqVE1LfqJGGJfbe0NfZf
6pToIJY1cqDgvTMF0fn8usawBTFUTHEWrbf9eb25mIQwZcfIizZKfPDDQtaVPL9pgyYjI2POOpko
tzIqkDe2f+kDpKfaBMAKvcwmPe57RiuXuFtHbtdWNrFfG+5J4oX0rid+tXGmo+Ko0SQ9BJ8shvK9
3pOgYlkRY94+qNVf64cNS3QGQWuu87ggJyqIAH8rdeTijpKjg3YTATprPjYZceeJsDANiMTPCSYH
omBAu+xEYB8Nxd2AuJBeAWqf8yb/OLQ+fAxuhEsW0w+xODI15fbSkH+MA4uDv7gagpkkJH9KjTsa
xe6XuRZZt5cOHTgcyDL3YqenZmLKLid+YTOCr1ZqNngWemswopFG4a1FFuxh8GdBwK5FYy/ir2lO
PCOb5p1tL4ROrSienidqLB9np5ZTFA5u94AK1fSvFqXaG1H2oj7oFotCVOPseQgRYa0x0GL7g48A
/BPDJNIoWDATcRb19X5203xI6k1SDhj9VHxb3CysosVSsoxPzpWvnqt9KiCz98wpaLWouBbeeSem
7etoF+j/Kqt1nkXZbNdDsaTfLG0vNwqmFggNyuMvpROguR2ajXbomJIuBq3BzpK67cSjJkuzjVTr
6btiaNo57rAP3m0GlfYdsFx1F5RdcLv5ioGqlE3jbS2CyaXCXG1HSCZVE9mceuZoMU+cYNpgUwDe
nTNnZIR+SoFfKf+r16yyOGylkX+filNSNnk85aUr+3qKFqhApD5p01cfRDra532RU9+t2WJv2Sn9
CpIaLvs5av3Q3R5XCs3qgMTC9c4zWPfueR4om/I7ChFVHDwnKB4aOdh+HKTuCOvgR12hbf3hYUSD
RHmW03d3BBzkijMXc3e799UIG8AlbGWKZI60w4kauk+Q6wt3zO1rlG4b5GhrTGXkDujidgPyrpvU
NBs7Htlgevz+QC9jSzremtTY1r7iFsEWTiwq7NYh42YWhVpNL92Sz/3eMAzQcpPyhT7qcRO8Kq5f
wJCbfOpEbGA6Dh2dOzHlQUqmW76V/o4Dzvi56mVqXfZouqOlKxs3oky0VLEKbeM6rTMpjnbWL000
eKm3XFG+GwDh2Z29HKiGbes+qLvJS3qAHEFEmid4lqjACdZciEWI4qGllE6blaInsW7e1ocHXa6B
vpJAto0reyCU+GnlnqZ21CJFv++aaV2/0QIv1rN0yfgfVbzFm2NO/Wv1BWRjQKL9Uo3XrUtS7uPo
yUx9sCe7zD4Q/SPQ3fGiXLipzkZ4z+lM04e01ycBNiyINk+3w8EwUyNe67xpsrhlsvrxVAxFFqPz
HKZrpkD4ZHa6885cbVAOkkY3FLFNZWg7GzOq8PEMVuAWX8daJY6fuXeNxZ08Ig3LyWIDjMGVskfK
UFlpkncx5RocYgvXcT56aSX0TlkmKwiLZiusJ2E42Uef2vwXS8ybepZ1h8UpKun/9y+t5w0bdiR6
Wo15ldmqhwZsI9mtL6Qje//YUp5VtJTV5DUUJQbaA1ZEXofvfqgRMWqRUI6p0mo3ULy1rTNqs6ZK
cmKs7qtZzBQg181nB4R7SdUt8+zlyp7Luj4sbscknG0iioBepXMQL9Y63cM9DLJjXVhrR28iUFM8
88OcyPXX8kkLc4OOpekdxsY0e95eOXN6aOVa1lfu2J16DXoa27tZaDjA4BS9x3L21L2nmvDSsIbs
itrENkfA1aQfbcJNLyhNrvusxDrnpU4Zr+bIuG6qexhbR9652araKO2VSJaNkkkEgLD5LIFk7del
tyK9NPp2zLrxIZs1mPVQA7JfAvUoDT3zOqP6lL63G+zxJAhcr6oMH2xRVJ9bVxIe1UsPcOXSbck4
DVsES5C8M3zhe5e7WWTI1E4yMCQL9bK6IhZYKTMSs2VSgkL4VyLgN7s+2qg3ptBaEtepAjOaKbAd
oXXne2MIw+dyBuu5+enNoCaRH/NOXMJ1lleoReUudxrUGFmKlND0LgzgCRG9crWnsFmee7NM401v
dxIRXUB7eIybXC90Gk1vB2YR+4CrdsofDzr0c/glSjA3grTCU6cgH5dVtp/M7ij9/qnfspaliHb8
57EeAxzAVX0EGjuflYOsPoWrvR6X1lWHGoc/BUARHMK0YlXxrQ1zk7t+bcL2qSwlgOE222kHuRrB
vuWPVK5u74u1uCpWKru574wX5dg5lD0t+eIurnWoWwKxojnw5ReOM2eNY8hj2dhfg4UEWFqC1gta
ESOGf8JuPhblAZQiDcG2WMyok+2TXBfvSQLMuHdY9WLOl8GNQaTVrlYnj74/f6dn5+2MMLsYx/7r
SgE+UX110zbiLATufDDs4oli48clLNYDXuw+Kk9jVVYVcM3StZNt0HQt6JrD1qoadSazAeazyM7H
3LqH0+TGTWt1cdj0/X4pRv9YuFKc65JefZP3TpwbIEJnzganfoJrPsvcmYZEDqk+WI3tXBfELbe0
lbciGewFpPqgbDqzZf/iQmq6a/AFnermUy+SQa6BvfPT7mPlaW8/9URIcoq9R3RrXS+5YMex++YD
KrjzIQ+PdQfVKxjbL9liXxehPKeXZERTYY1nwdRu523qf8jdluCiebzMiGKOpR8asWhOy8qSpbog
IrW+7AjY+s5JMfjib5sBTnoD/ueFa2wa7nZRbN7o8RNsDdQzKFgN/JQwPqOGWrewH7OdXmZayUhX
rty5Q3bW5Rsd3sX5MBf+N5OmejShZT8Cjo1Va35fGtL9QPt+6AyTMn0THJTtjPT46q8yKIbEpZJL
Q8n9gMRMPa9iNM7cLbspueuWEdiqNLJPJRSzM9qbzbTzyBrWJvG2ao8PckBR7SdzQKitP/bwwlYR
NXQA1mW0o9yYdid1zFkuFjtpq0Dt8kbf0LFO9xkS9HRUwZ3TWOdlQK3LMOdDnZ30IzK4kvTjJ7/7
7IaKC4xBOVMVZ9S+4zHNnulH3+u51bHqh4uuNe2ky1I4Y+xvVCGsaOrldV0ZwCS6ftfAlb3oLK5G
klPPTGrXSHk46pc2iP3eMg8ZBPHYkTiSuoIGQpjDVw1Hmz+sUlceaEs5p7HPvedW++Siaf0dKHme
ZI1Oxrne4nz4AoVLRLa0m2RE2NB2XcXLqV9cM5sJZpl3mxFOlw4a9QjIxZXLgXiJWOzpSW/p8kCb
MIdCB+z00AyOWhPTW+jItL2nOK4MNJRn4i85paKA3ZKJs+NzKlKHH+Zm+os99xvCikmz7PWSBmlQ
Dvmxno3tJqeZd0foc/OULZ4tI1/kaJFVnSJWtJ2MjqNabPMbrXhro2k7k9lnMed6WK+ecWK41xOd
azEz9E21iITzidecWdloB5EwxDY/h72/5QczF3141m3+dF2c7Hh7i37Gx9IcOhn3MnSOtTlm5zY7
MDFV0jsh3Qd7PTPLKjwaq4+FbkONx8wZm9KPXHQdX1LLQ6cjzGrMd4XjDN8ZxgrF+9SYRAro8K9B
BxbqamwGCz5A7IDRlrpLth8XusvhDBUZya0W6qwjU/R6pMLDMKKIui9Muu5Jlfn2baDzqo0dwyqu
zUmPZTLATflsLY3FRkAFCi/hKEb6TpZXooXIRSF33WD3GFVCcyLwOJCcfG0aS1uEKMIa0fx15iPX
3ruu7tIgDind5DSi+wpFS5MVCsd+xz8rV4UW7WQj+95JC+ED3ed0RfpidEShtL3ZR95s5GeWo9oX
dD56twhpP06hmGzgDsb4tIQ++XCrbhgl3x4oVi04Ara4C1LvMq8c6qso9WgwLVkzMNPZunzudnP9
6Pk6f8zTmolq2Y1/bwW0AiOSMPFIZcTbViQ4y+Fl7MaCsdI1zT8J7yDutN98zHQfurt0lhl7A+oO
Ho7o6MUv+gCCcmN1R9jNej6bbLf/JrFjvNQ4z2/QSy8vpGr2ZxW6Eoe5jRcHXU8onqZBTnlcNf12
KEfCajhsb/4ad6DKzMguQm+K8222vqgsD59cSY8pqkQK+wA1eLolSKm8h7EzELMNTEyFZKhabl2/
b/8qVV2zLKU95IB57fXl3HIpiN1toPXczq7od2XuLAqE4kybewi0+2LWUtw7Xt2NUUtVuY1zhYcg
KoNwoEQ1Gwsr16qrjnexWf7y5sYZ4q0ZMxRBnrJu3cqfblIp6vx85Cm31cLpIEI5YqiDK6aS/XLx
qpie6ExStBNsX2Qt2httEAAe0/2rHmVr919VZW4fSkza7ek16wSTIe3vSe+cuPl6GVX0fgpDUiaN
pbKRJ490o9fW49AybVvqJKEU7ovXyEDzxe38qzGavseWK2uXEB4x0tzLpvx7Qxz8zeyQtBa5kz+O
CWeE7TnY2h65VOCTSzdOSiPvoUX6sI4SVqDV1M1fxjyjFhvTob9V1coF1dyatosCltp0V1WN+Vcv
ycGJpTYXP4Yj7bkQnFuYhKvWHEm3jXZ1vAmtLwE6GAglxGp8qlQwWPC6jK6Nh0rSM1Voycr9WkKY
j+oSvWc0TZpblZADIRDZMhMPM1UBOhZls19kS5H6MdoNcevUWxGcMGD2Q4XwmB87BjNXtYloX5qq
Tk0EmmfS3zXsoTtTs9LpXk+pRRTt5FlntdCptS9Bqa/7zZuK6VACtNFXooKuH+G3Lh6NFp9V5Bdu
duNzbrVQgSG724ltGbuk74OhxJJcg+YMh4GrkTGU2zdaVnN2CFvZcMhXyrgNMnMNInq8SNpslAzl
XnTD8uAZg9fGfsjX5ITd9DdAzFKScBcKqUd6Vn6NKd+pboZpDd14W0dT7tBNqJyJBeJyp8ppKiJ/
GVnPJXs49zW135CCpPHSecGTzKlSxmQ3UN6Av0TqLa368vOfC5Nv5LpUJkO8MWC9yHilGkrt93Vl
0mtdr5NOnSVVs5q3m+gKpLn2BqmbHeJg4ND1owlhLceV4BRMwwW6ve5Q+e0trzPu7bHsr8Z0y6x3
Kqa/VGn5XNgAbQFe+0ee0evPlYcCZF2ZZrC19SeFc4QDegsNcE7zHQcy8x1l9m8e58JcPvlWaEJZ
P/Llf1Ytp/3gzauXg+ipy8SWKEaJA8iPMAC/EyXgHP487K87wT9GnQo0jnEUyehk3wZ5uDZVfdL2
8mTa4Ix87ls5BI/khrY7N0PU+OIvhlV+7tXa7kjy9t6pdP6mrEplhuMxZRb4HOJUB/3pyzZm3VJm
pK2gWcSjgH0kgrdoHghbeo8W+su4AtEktNWjK+wAaBNvOhgKBNw2nx61Dnrb97VTJk4xO4k1ecux
b6p/LyfuR6H99KWwWNGuPZmeXn81n7x7UyAAA5Y9sKWTA3TBe89KbBjrO7/DX0aRDjfFRexloQ3r
921YouMs/pBlFY9KAy/2TU41ZJSusQOY+/8gbuV/DFF53bvs/hDKcuqVfv0pzuWf3umpT/j/Km6F
5eenN+c3HUs6senn6nXPkv/kn8QV71846egGnvxtp9SuE2/ln8QVx/oXBHUaByezv8ty+19NS9c+
dTqZIJiGbIQnJ3/sP4krjvkvZurJekyb0+ZyF/w7TcvX/QSeQDIDOh26BKED7MR829hum2qDa+7H
KeLma1J5cvB9st9jBiArtcnhd3aE2UZ9U+ZXJtKWu5/G6jdNNft10/T0IvzIOwkJKPL5GG9bXQtB
VA2KOIr2lmU8GOPEeWy2MeW5zXqmKMBGXas5n7vTmF+L2vC5oVCi2eGD5JjZUmG9WIXXPdba+yTz
jhMJAKTl3k4LtR2MrhJqPzT+rlm990xyb7RBp4/ObkSDjnGjbQZW9PWL3FO2pCPM7dHz9FofNUHA
3n7MO+4RmsLoMwFhc7UPV4OO3SQ3Oz+jm2WVF3q1Rxn/eRxfr9Z8Fs/GtoFSDeJMeFpWXn8WowzH
iqhSnKFCcMNPm9nyjh4adJiIbUkZo2Q5Jwc3zcMFVIzJ0ejPH+CHXe+/u98/RoMVBhkUGB58PW+X
0V7rEVGfsyC3XJdtF6qZY5arUffuVysrvtBOEHtkY9jmZQm8cN+MSsnjENaTeVi7Os/OW04Tem8b
QhISYpgFyAHMauHBzcd8vLDNZXkXGvZa2HEaN9Z8XkssqFCmWCtfjxtl9dKzSKrizJzJOsrU1qTA
xcMT2LpSlItBIBbZuSldZXysXR26VIDmFmRDNLeevC3tCmrERL+Ndr6FoDcyij6fHt8Z3N98TKYb
oDz7BDj7xbcYhBATTLnNsWmG5cr1NpjvzKEt991smmls2v1koQOcW/uIbtHOrrttzYrDmnbcOWxz
69fdiEoHC0nT433IR8Aa7xAEf2hgXk0AKOkIyoEoArBlLN8c05jmth5au43DVqTDh6p3uiEu0HhS
LNGLtyUCew0RYKHL8UjXQU9Lu6Jqa0AbO+IZ4i6VLgVw9VbOX8Zs6fdUPsvlAhPslwJGXRshjB9u
WzH1QQzcV+EyZM90k8FYwGxilEtd6kZFrT7QcpDiMLDpywfydJcHqFPVKQPpdDfxYAK8h0t44+Vm
HlGJPGW5AIfm42JLfD2P/K2yGz37tGjSoitiOMjArmrT5NS8mHVKq0Ge9PPL4ha7RdvmUxYojK6E
UdOtbblhxWhIwfH+ed7Qv+e5P/9SfBzEyJWYPAJ6PSvW68/Vh9NCTU1jAxnayj/DhdSfLZNei4QE
hr75Utg1V3tf5s18UdXTWQNzrdgVC5nweiLJBeQ8dTq1Lmd+95/cnclu5FiWbf+l5oxHXvaDmpBm
tFYy9Y1PCMklv+x7XjZfX8uiMoEMz3qVyNnDAwKRCESkzFxGI8/dZ++1yS5w1oj6rOteRn2cnhbT
f6Nh1zwU8ZXnYZejkQCHB57Sd9189gE6BVBcAqDA1SU1MFAEqRiqY+eVA+n7DiRf7elPtaq+qgrm
vAnCtJCrc7tQK4lMsizZVqPJE/VmKsO4nbZsD0MqN4bHxjXBqxbLL9U6bESa6scMhJaxmG3nadK6
PgZPbul70SXFhkGrPFEPzzvRdD2q4LPmIZdL8pV3rNED1fJ+uVRdb9vrc4LCR9fUjb8UfQS5WDKo
jeNxmeeHFYjcTgIT3a/N3DwajnxE4Kb1iiuChrJsvbHmAjQofOw8gh3T7JrZ8T60tjDCTJrJDU5r
qni62AGe5x97s7M24BL8/VLrco+JvDqS+enRC90cQX/AZhuiUahyUxCKf20dNsy5qz3SNewHfTZU
h8LAmG4MehmVKZGndilwpg3T9NDU4tmP2/wiGtb6RsqJeNHQ7Dp8nFpanRccSW9dOWtEtiw6LUs9
Yy0GBHTVj/bkTPbRd/LxGzBD+1UOZWjP/ZZjZ77ri7m407xh3rZeXD42yfAjFf4MT7n6NmfR9lu/
naHZzHmPlLnoznrPEin71DujQc5l1WmjycTZr37o3a+WM8Cdb43Oa0fN2nfTraRiUC1VAHtGu7Uy
J901/Q1zh7DK8eBQ8bhP6prGXr066XaPWIj2xBmUz2ELktFEGHdNf5PNCXt5R6b30zBMB4lD+mDW
ZVkTsam7W6U41VP2AsJj9Vkzq6k+mD08Y21pqp1QTvJCdcdOYuM/ZTKetj6ZhaPME80LprKwdqOC
QD8oWezXpSHro9lYI5pW/VS5JJhYkCz88AyCOWIyBRfoZK2Rl4rq0R6QWwakBYfNbk095VrXyYdf
sXQYEw3m+YBrweub4RXHGK2qWpmiXukGzx1PaHodcl6Z7jx/RILHOOQF7Vg0ZeDk1pjxTcqrPspn
x+0OST+nuzGzLNKQ6ZvUbPPRQyLb4udvP7mx5vvJEu2PZKqLu1YhE2NNZ5GCOXzDL71NgxInRc4N
9qnNcI3Ni+sglXhWstFXQfZME7l4tlM1BUkHi8JxZr6yPjvCQ9mO+XnJ2/VGoqRhKdHzkAzJTWHT
VgsO3N9XtqOfTOVWYUpR566dxs9GX8dnQ3DFBpJY23FKnS5SHquHsrSKYxFPdyz+34fRUhGJ9u6A
IpqQomRK3q7CmN7rNU/vfUUAyJ9y497DXfHAXkA7CDXRteIgP3Wl6+/7KemeZqQMatbd3Noz1Nzx
T+lLplfZPneVrYJKae6BDap8Klx3/lSIgm/DgsARVj3101S21LeLMtY94Qz+NifY+rp46b4MsiZk
LLOseh/yRe0XjY0Rv6RlH3czSs5QxCjXZtUVz/k635tFVl5mqu8+/VUOYbsMn9CLvv22nXKwFFpy
ogq6eKTvPr8dRaZ+zWmrM/uaWX0mau/v4gyXdu+tzl6s4M0DM59o02D1VoUxz7nnsl+/ujQd3yxt
qB9Ko5wC61pgkmrdHCbr9ZcAsTv5SbBnPbhlmYQ5TknqMiqj3M4Z4pq042uIsLOWnSQdusWIbCLN
aikcOZVO7bZvh+pF5J55yalECmwXdoxJFHFv6El+JPf2QYJZ3eMgyI4IhvOOlbMbObaW33YzgPZm
og9vrLr+Ja6a+FxMnTgsXrbgAFHDXVv0+aUfeLWJ/1pulZkG+bW7tFPzsgXlWuxkj0uICWx6vUbq
bsFB0inoyLqzo7iAmxUt0IMuHm6NAKYP6eDSlvJbTxsyWQ1osywv01un5yAxOdQ60jSx53/9aF6L
b1yI6qb0qorciNPdjZkqwwS/V9g7GSHhdnnBGlFt7BpOSt3PzhswbT9CXEavy1vcKmMcT3XY65kJ
ZHCxDQ5W6l52Ir9hg5w8GJPoDlkd52Q2ygKtjjVVesA5pGMyXq1zXGvOGRXfDZM4YWPGS4tdgUVo
29mpuzfqmfyVq75TvxaHOBXekYkfRLej+BthVbT02JhIIlVpxpqfc0BHkHSbszmP5s4TT81saCuL
NutL603/7CXliEVmGNUlHUV03e1mWjM+92Vl7GylO08N5upomJvxQK2j+OH6lCh4LqJzMqzGt91Q
nOsuoiLaKbsdQ+j8TvxkvWU5Md4CG8LEJFN6CBv290Hb5PhGi2Y+mem6XIZuafdqaK+eFEMAgHPM
U8qKBctZ86pW3z+SxMQ7Nrm4BprY0scgKVjzeGl+SgtOXSvXyQ5rVHW0CObuy1lpOUzlumPsEN+N
Y8GIUlMRWdd7i6fKLPTa2Xu6YnBk2KnC2U2zMKLSs+pHvtnFacUCR71wBwfWYwInS2suQaut1nap
be1lsBf9Nq1z932GDrhnP2CkW7JrfrjEM1oxQTmQaCzCnvS47l5aqZtvFAtyl3fJGH0bHEzvnGpl
z9qXoyRKONQy5Nv8IZT1WHopu1UeQrM7+I9xPnc/RlXIR4U8+Gta6/xb+k1yn6ZxHpE8d/Zez+ox
wKRDDp8wvwBUlc4HxyEsnTbJ1wBT85Dndsc7JNycpj64bXIDN8P1MxOW1Bb2Ljyr8rRJ95mDXxkC
rQrMRW8fKdHqOVlYTBczsQqSU2RgWDBSG2qqVN4LQbyBL1aefhloFychekT/hprun42esgMz1WBt
hyleXibVaPeYP5Jpo+HlYnnlL/YbdgwyWEuZPyrTxvlQp4vNb8X7SoStAzwzLe4AFtsOonf6cmfX
Tc9Rmwaa44J/46Lhm8DpVCUo03yxCihhfOujcV6Sc0lE+WHEwGpgu1m+xpoyp4BKzE5EbDHddyGn
1A10AxU7YPzzni18LjpLFT+D2JLykiYd2EPka+U8H9kNZN4LDtMqImXu88REXuTbPiFn+ty0u9Ka
Io7jPoo51lYZdDMuo3uVNssC42lwmmTfSgyaAVGGxtmzxFzuuDpyefZTeg2irHUcfzPpiwLmjI+o
hIfk1fuxH/xn4xoJFebQ7MmHj79k6zCsjlM53MzjKu/Klby7p8aRNTx+wZH7jj9ey5UdFjNjVd0k
7lhXYWL4X5U+eMTwTMXII932nSdvcm7Qgfd6mvkyzOYUX8mo04W60fuB5wZLLGcXa2nDU8xsknPm
G60WdtmVzjYw32x48tTvZSvdeWu4VfzsdF5PzYa3rk1YiaKeNmo1XK59zWlFJH1VfA2T6T0XLf7i
eer4weN1U83PrLWPmMdWETJi1qRZPVc+5bMVf+irB8RtMbVyhwNmrsMCO+fzlOYT1cB94b5XeQdb
AIjQMOwMSie7TcpY3sGqSNwPP8PfgSeIidD54WD/wH7oDnoSXoPyt0T92IQvml2xP8Y46UUOi5gH
CnGvM4nHLi+gnV2vNlPL6gTsn0jOJB+1W1XbSRFeH9cFtUDpNB1zEpfPRmsCPV5zUKknFl2Ndo1g
+9mPCo8unaNFpR11XRuHHePBuO6yxabjCMGCbMmQdF1xmpJ1yEK8rB4Nsl2sv3h9jimBRRz75EJq
XK+iwpjM7N7adUiJj9YBvoMMFZjMLenJ1Ev3BQfKkG20mU906zWjPUVuS2ljAGw3gYRXk8/FwFW4
91ZjpLfLhJfe8TM+raLQ8So2ub0ENuaVG22cvfekm7V5Q/WHua0A+D/U63yUTuJcMR3i2IhM+xA0
6rJgs1Z+YVmR9dp1V6QFNbbBnWLTC0Og49FQOobEAWL5r811Y+/VTltu63npTuMozY+Zm/dtXTTq
l48WafE10mpMjxSj3adJZ/VESEvOnCPOnGaXOwPB0SVZ2eauHga7iLduOtFsqaYKtZ6WTJwddtlv
//fz9VWG/evxGpYKhwo4Vt51NWP9tqYgp616FRt94LYNBp014fSTStw+VAs0O7/M2MoVeDZwmo6Z
86Gy1cQQOhHK4BEt/CF0i0EOF+KitCAang3xzTRYp7ClF5hQ1nQY30cxF06o5VN50sG04ItMFCTy
msvfChwNl2UITb84TkVhaTtuLf7CSW0swBBQUTkE7YCN5Tov5DYdxgW2x//9l/BbLQuyGdE2OBD0
rHnCdsTvEPW2St1a5wwdrHUmf4L7ojWXro76e5lw0PFWJhAEjXGPr5+Bnwd6HgAyM4ZwsHPjBsNU
djGK1OKqTa359l+8ud/1Zd7ctTYMNR3XvW39/uZ0nOQDhSywMiC4PcuYurmg01cfm3LZluo8SS/b
FaT46S5bgWDs4KIokBfXJtF/IZH+ddF0lRdZM9FezDqN/d0/5YNkIwTGDVVyyKJNu1XdqcRespWO
OURrntn/4uL86/Lnv1/O9PgjwzVgA/Q79ssiKD6lKRVp8WJ9DNrcvAxOv4b14Pj/YkP7P74SNFSg
gcA3OZb+VWQqZa1ltVxKdBOfZPvi68eWqrRw8JV1+PPz/Lcick91yV+/Z93+cXH0f0/R/T+4X4J2
/A/X9D/tlx7q8qNK+US+q4Hq7cPXf/7Hn/+Pv0Xi/D9Y7GHFZoHEg4Sw8t+3S0L/QyAYc/nDwgUn
eK1+rupuSP7zPyyPf8VXgTgxnxorXj7Qv22XLPMPyI+e7rnXmCMX678ViWMh9ZcbJLWZvIerLEwO
hYiP8TvH1COCTqZeF2ETy7U94fEa6w3hacPcO3BY1jtldJyLsEetsnxoUlUXtwWdTkIwwkzxNAA2
qHPjKyEQXB44PvvZfjCU4YctxXHl1pdpPGwmmSWwxDp8j9va623/A2tNymKmkEZ7cQG7GOdFn1dt
P2TlXDAMyU4mT3kRj9oNrl8LmKxZgnU92znnFhy7rrFXWSMdtLiaer+DmJL+QW/r5VR7Y3Vvjmm/
HtIxt175lWvNZi4bG+eHnMoLxy58XSNzUMthoTLq8pMIhzFiOjerKT5DT+omfcPSa9afdcbX+Lb1
9KXZJaVfAUvBmS4wOcd8gTxcYxZTa1K9W0kZO5EolJr3lKZaPnZRv4i3C/M9FpjRHKAszC2G6Ayn
LXkISmjz0NM8bBClM0ktgmFSN5uq7yd5U3DAvSnNGf2O6h9WZG0/nfViqgXjP6CWgD9C+mMY1uFh
AUkqggVMtRFqqjKjpcscb1sisloRRSdpsmECh+Kmm/JqiCUip4obiGXTG/GVxuGu3rnptpAdvS/2
qJl9ILH9fKfLsLzkCZD4GNzbpkt7i5eVDlC9rj4zPLg89AdHooynhvyqSivHExxrDyXrc9gpVt9/
EKUpWDfIMoRJaJ0Tho7XBTe327YoQ9hxj8jidhv2V3/npNP6t0nFGj8PVZwdGkrpb4Thj/duKebI
UfqT1zr6K9ST8lOa64KDE1uaKs3iJ0AMppW2rEoEWJ7tFze3wSPFy5QPG8MY7ZOezdmPou+4etxs
jvGdlWvDH2uavV9m1WB7Qy9yn8YEYhf2YyIRtKySqcs7dxaEw4v6EWN0om87XzU727emLGhBpPHb
4sq9WbVZoTOvCUAlgiiE3BpbH7WoRRdGYRL5BKKI0M92bZtE4GcetDasOMTuO3IuCJKiHB44X6LA
UUNTv45Du2J3TPP12WIcUeGUGqmNjKJyI5hdp7qtU03oAechygm8RMF3atP0yxOpPYS5manXCXR6
u4FMtjyNFIRhm0LXNoKpbQdtv6QDmJYeM/WX7yfJMyAyF6NMPIt6F8/JmG3maWl+tb3ELlvGXXZf
MSVB7cC5eN9WduZuMwZ+Dvc9BB9+0ap4n5TK+4DZlI9CaLVxKgEv4+VmEv7C7TYs5yHJJxH4qenc
g/KSzwwGVndVTOOdZifeh60K3990fe+9pAMms6CDdvSA+15TW11rs0shsaEHCqfVJ5Avico58u/g
TLiAThpXTWfpWuZTWmT1Qze644CruheHvPKJ1BFG6181Hv3D2W3HZa9ILWkY3WL/hrmLCb3ooaRs
9HLs4Aa1pAVCq3T0C3m42AfinQNGIXnVjEfRWjP8KOyZXw0onu/a7NbiUIFHkHd205Y5DDV9ibc+
TrP2c41tQZeyLaofkveAnOOM5nrmdK3FIV0MnREmZpn/pOTRmiNk+MYhIKK5z8OsSjcUHCJGQF51
V25bZeTPhqMt8WYox/J19k3FYhEP3M+uWqo7byqMLChsMJRbkscm+7wxYXOjcRbkxWPm8oWqoCd3
QN3CrurpRaTFIvlFTgiTXE7a682RcuiPHD/ZKnBEis+E+2cvamxjxXXqIGBs+yXWvWjAK9sHfW+y
7/NohI4DRGbv2RSa7wOeW8o+sg1V3iZmrvwosZXYx3OGdwBGYXbXsiJauPkU8X1MaQlsHLNq79qh
lW+QHGsOfZbvyz0vquZw4aAbkyMyMcsDQrOGjTJ9kIStMOtkY2H8/Cj1yXTDbuK+t6EsGeIbPWWA
P91pipG/dayHG1O2/T2jbSYDFQOT2syJzaPKynQLx2NTaMfGqhv8N1W//nRj6T3XYhy+19JbbwpX
sOTqfZn/6OmOYetWO3Uc8gvnvTuTtspNV8r8sScDD/REWA3QH99Q1C7nzfJIGMnOdhOyahFkGGy7
DfZk4lNap1Ic5X4Vl5FZe2V2LYqpXvjUVIfxto6/PJVxNyrsVSGCmdxsQ5d3+cx2kKNY6i3YTueV
4W6YvCxhGZPrD3KtvHnrlSbYwSazxgOTvqg3jlioV2Ts7AJygP0aLJ2Sr4U+you7dOTXmkVcpVuv
x0isk5m5WP1EJbxnyomHrjGtX4WU0zF1ER1ZGkOgA+qzDOTMMJDfX7ltALRyy31rq9l8N5xBmiEL
lR5Y00Q4OCCaaL2CtTIeNL2auUuQBMG/qBp3PxkVymaT2SDkdVFLJ0o0p2jDydesNNQrU//QadA0
gt6aqKX3qtK5AwbFQ2gdW6tnX1Y0Jsq9tdzRTLeWYYexZoRzI/oXmF7invW6p0U81eDSLGZqPPPo
qvOjrUbBc6+jFz5NUlPb+l0eN1An+xGKD0/kJqolgMgNHsOR/1D47hvelrHcoldqtz6hjpKVk8dV
U7bNBAytdLxfLJ7YgSVtTWzEXEfUZ1vrx5/8jLjYYh8S79JK0jvcAdDBiqkRfL+S1TiWcw6Wx2tA
hFB7Z6eP/jokMZc8n8jWYojoNgIX8imOFwfwc+9z3EwWbpoBAar8cyUxdNvOQhCTrFuLE5zFp0jc
oRruDcIyy7HMDbXLClK2ENicFkK+t4ArcmOR1fDRxHXtIOP8zTDjOd1oht2ei5EYTxC7qLdhiRGO
YYM9+6tdE7zjCdWbz3XuG+uOloIVZWbQKG/tp/m6cln6xNpaK37WYG54pRCnLTrkaC3Vuq+rxi1D
hy9Nv2GYsp8oka/NgDAKcLE5S/w7NIJUbd1mTK3zLFiubm0OueMW4LZHAYnDzEx0QYnPUZsrgxkj
JoiVS/ljIB3cHnMbKzzP+WIo8XX32gP53C7fJB7md+y/SzpGVAxaHtEfNd5jmuzkcW2xMB1KFp7q
3K3e9au0GM2m4ZGQnY3FQuYcU0X7V+11C2lltkwPE8rhAwUm+Y/JRa8KRN1nO3scyyxqSq/ow7Sp
uVoL184ZOHSyDyyDvYQxd0JcsG+YWD0rMnFPOOc1VdVyMa2rMq3RouB+unMC854HioanZPWZj+og
nQ3dPQPhVMkLA3NW7LB8V9NZkN/yj9aq1fVD3zX9FKWjPhmHdvLiPkoyw4h/ArLNk8ieR897MpfK
b8821EfrgX2qKcLBYHv4L1oM/mqO4YxhYYvhg7E5A2GLdX7zXsSZ0Jwm6+Sm5F/fWF2ORbZ2y5//
cOr6H5xqv9m9/nwZD0D9FTrN7Rqx46+nXL9rqh48Ur5pLNISTBnF/Gi4A/dORs6MthZDNGcHD3wW
LiYjot5hV4rpkXj694/A/386Lf9kCP2fvyNY/ukk/Iia+v37UfjqxPnvo7Dh/IEKx/MURBYmNOuq
U/2NDmP+gZPyygxBoRNY9lBm/n4Udv7wriZcj75tnBZ/OQrbf5C0wRvs8heXlhD/jtGSNcdfZRIO
udx3MYDy+j7vD57XXy8gcLYKFhspcFyL+QshpPjnqNcTz+sVmCp5Eyudwr61/TQysqR90BPQZjt7
NlrwA8asmPy1CQHdGhPQXJ5NP4Vk23PpiMANG8Q155PeXNiCmkuPIUk11s56cc3Djk3fip1nCoTZ
BS8IOcAB73FpSsKS2XVNKUxogn4vdhWW8mf4uH+Sb+shiaayjU3oa6n34Dp99iiajMS86swCVmqr
z/wYTOlOUFaZd7NSRmduUiTDjPVHbdFWAHmX2MsMf3EDFTa/AOfUioDCC0iXicNdJcj91LitG829
EmMdNGkyleVRJLY8TdY1PMLHJz6MTHFTllVWMG6Sa9UPrUETexjLdvVwzOAKxSye+GcL4PLZdLyS
rnEsaRj5ZLKEeC9YxsQCelowrzBNonlUprjY8nqgAZcBSZHsdj6wF62Gt0xKXJs261+5b3kKqk27
ZvObWK32waz4KPFd6CB7lyUnHT6aVrntifa8ldK26L2X9osr5+lHTtHIJXZSxSlxdpjv7M4EHtzg
+ajCloep2fgkgzBGiVoFZNn3DZshNnKEtYfae/Flf6qTLDA1ooPAs1lC6axNNUSGt3K+66ziFNNI
Hy9yk/jWnndRtU7YWukBl1a69a3NkoqIO9WHl1T3unGuVcsSeX1dSW/vRb0Ot2vG7VK2hM8I84rS
ZXwoP/EQPnvskwFEg4pAQyEbjj1hvDHsAVbaepnHkaWmf0w046Xov7NmumvlS+Gk3xYQw0zqb+lY
sXpLA/abl3G4/op5yqTxwVCaHk6WuYuT/q3NC9wWzBTTsuss8imUdBMFJx/sV7u2XAiW1dvJPdZz
3iIbzMHsiKikLwSLVbIb8uYMRbvbCTz7Bn1d2yz2yVTLQTxhnzYfnWKtf2Z6fzBnrjlvutYXuYWG
G880ngB7F/B0jK2adNrE7ZQeoIbNC3U0qKrwABbtzbFctr7t+Evk3Q2Yzjvb85pT9Wciduqnp37x
wmvahpKiYyJVd+sqrMoSyIpqSZmeO5FuGIcfSAMQGwfIxrrDNz705XaxAND6G8NqAPq94szeGvGC
9mBty44P0r2mQO8W3CMrx1/T8xkfxfDolEjTY0nyiMW8XsOr/OFY6j5eh0fTZe+YOWHDqbVtzA3b
ys2U3RaOHXksI3VXXnpWFNwnNzBkonxoo9RzTiSHSOUPEt/qSaZEqipEhcw+47zZ+H0SFnq1t818
3MIeDDhz7OsBVID2nBQ/xRifTDcL5fIGAn4N/Pany4lDT09pXEQoeaE/79FufibUhzcywfU5EEFN
e/WeULR4lXbc5HHyjad2ruodxqBPTfM/uNROqlz4RlBxBr2m3GiU7OERIx/bPlHCrUKdPT2Cvhm6
XnMP1zOKnSoJWmfiRlW9OcNwVhab0MXxw3zOonJoxIHN60ZV6w4nzLyBb7zNevvCMXjnxNO3PQII
4sYqxH3akYoj0dOGtczvUsvbxlNxLlRys+pmvIvtvNhwOZYRekl+motxfpj50VOr3l1ECYZcdQOi
89Zc81eE0V0NbiF0hbbr8/EA7PKxXEnOMjpR206A7aKn6dEv1qgutLC2uHpVX9ySC/70wfn0Bik3
JDo7Dcy2gM3CPd2PWpeyFNU50Rrzde3fOKP/aMt571Zl9ljRZIJPeUPr6H3jphdy4naqn2Xu7RpV
PM21e8vp0LKxo3AwAtLaPbqZehDadLC8YWv0d7RKkEWWD9N1Rm3zYzV8KOoR4OyP3WPhYuvipg84
5mUxuwcxHf0Jp1aHnNAwG5VzQJVtJYbdPOUmzoNpPsn17F75KFrJxi9LL2xUzyBfoCYvAFr4Nk4Y
LVtMAXNQO9rZLrGPIwOLPQfM85R4bpjXcIZ6gvoW1siNm6FwAVHZ1q6+5vAkfB9diJU4y3MA6Waz
cFPBzRqumRmNIv7Vz/Yh8/J9OrnQRCu/+yhtB6Sr8vZug0CsHAZgAFhhrhR6GKHmpKW9AtiFzLc1
jbxhP+3mjK0luKQB+5+NSY/n6jpc0LnOffyzK/QzRpvQq+poUPSj5dzrs3nbUeYHUJs18PjZpvYZ
QvIdpwRC02tkTTMxvYI77+cqDv5aXdwZMUjCsb7TS4EH4GSxpHfMnkrrZO/XJW5iR7OSD3MdTDyH
rKc5DveXPObUUCA8EpP8IANxJlH1tvYsg9fxDcfpaVygZZvWig3OwtebRuwEubfOXeSWDO/VdpTO
02QV4tWbACaDjdKqIkzz5oJWxc2WAOLz2Nnv3gqBuXV+ti6tPfrwuXZjNPVa/Yk9bNO7LwqL/s7G
cggmD/HPw0+7cPIokNcBPb1xApo2farfLYDnwUbe+SQkOfthj+JLVm80VJlBx2fqlnuCl9wF0w+s
Oh+CSDThxsvqiRtBr2/LzdwwOHgOFAKErjxLn6oiOfl7CtswOPoYhtM3EPF8XvlZTq1xrxX8+OVF
1wf20TNO7luYPV3A4hyL8RDZHf0jvnWV1m2+qTbB6rXYL+Zbj0hz6lZ8NJN9A2H5l81jLTdWAFGt
YMmdhtRGAnzhWZpzyPAuRvdK3VjA8/HFd72jrOnwAjJ/P8R3nnRf5yynB9GPyrgI5vkTyjkhiXo+
tXqzhUgUajLZtWZ6xIPxlI0NRXQzlOE1i0aL4zGDXxss1bTtMv2VRM/PDkU/zZp91/W3EAkAJfBN
qodDvpBEoOc1Mv3xSzqkQGw7vSE1cAQndOeYidMiQrM4WYwnm2503IvTcjAHCxpXb5+liVvW5XnA
+Xnt9oxbCTSMC+udDRrkbjSUfseWO8zMMUiN7Zp91TE7arhlG3k1sWXYkYf5o3QcYFLXFMhjkdFb
wwK6zX+YmcerVO8NrlLYLw+e04bm8sMcUgBlWNdWdZ/2eNDJTFf5u10p5jURYF9gTcJiGdMFglDq
UHjhAbg3vkZH7kEfHXJl4MdgoKXTKeUQhi8n9ASJ9d7E6AOypTS2BvuITJvv/NHeDqijJml8ePk8
l+sXp66CLH1fm9ck6xe04bS8pBpqGHr65FiRXNAXMOoVBZIYR+DbqRxdL1TWIPjInKOXYKO2yl7u
U9EeMqFvYEFvvOWUejitW/txEnr8SggbOT3bM5UgzRtMpFi8HW2bQGyRHAisftmUlYoa+aWEtcHF
g9URWATH/OvDdTaXCD0AH3W9ragRoFaNy3PgWaevz6wH8YZKK/K6+4m5+x7emrNRKZCKlew3oWwJ
0sK8gfnzotpvHKQAzC5KP5XNsPXjauMX5LUzKyqaT2+et05ydtUHAc/FJ7TT21xecGEIulTfMTyE
vLz0TXK0h/rU64V8g0ay64FOFAtKL+t87FwxN31BPMZ6LHyGrUEenKHfGcU0frOw574zsAiH51Lb
HKAxXAK5ruXWlJwwcs4zGHGvpqzizQQbZGrVXUqRY9WK4QXnaXvAGRYS+91QR0OvFRrupjIIZ7uD
+Yh8x+S0qfJ2P7kDiR4tTFreX53ZH7B3bM2HRB5WMwSuyf3qkWoXTX+yEfT9FVw3KtHAU5x4vnAH
NEfkOnBA/WeKmjsL8wuD5HRfocObeIOunIpFxkfL/ba85Qel0ubCTJ7TPaNOmZfcQFLfp8to31cz
CZ71xGblu3SZYOjkmjtMszGjUAV2v4eKEo58gwit7wXBd1dvty05ieu8I/D1XO2sYyIiSjGe0pkP
yi4Pyfw5FZSdZ+ZNllwx7z4efXunum/QNlv72hsT/0QAuwxEJiQBraywwmwsqCitTtItIgflNEvw
s6kHIDll+cB79QPG5LBM7BeHhw5n1XvhlxzPjJD+2ZusFFcy0N6SebSqXzRmwxVanrreuaFd/uxx
s7zFrr9DsdmMU3dnZHWYlRnBCDPbFolpbnpDu1+c5MOAcd+irG/szsjF1Uw4IEKTVfDxMq2x9mii
+TWufcYT+2NeVLmXmbuf2yY+5I4cNuaqXXx3ZPRBZDSyt8J9gA4DlEMPDcpAXE1rA90uug92cEHr
encVXR5lfjSy7i6OdXerVtfUg4Jg87Equo0nqxtyS7iVRhkazsJJvPu1SlL5KOCkCwj0Z1eE2G3M
+FMBOkiZ64uGfWl2I8EhsVL9L/bOZElyI8uyXwQKFDO2ZgabffYYN5AIRgRmKGYF9Ov7gGRl0T1Y
4Z1VUosWaWYuMjkZDAaoPn3v3nOjln7xYQIGh+zUB7w2qs9pwHpu1d1RUypWHIsT8wtzRJYBu2Tk
ZwHJMkbKH7t+tnjTK84fSyeQAQoz2KTZdC6Rjmw43VytjndwyGBSuWN/xIIOusRFIr7kcQsSnxc4
4JC6dWax01VX7jHL0N4Ol29+gY5bNnF3ps8+XPC02NsS5cZ3Iwy6KBPGlRH771DwDwxYXH5+kmyV
nUZeQFJF2yaX3I6dDRMt2qwouDFgtvPVCNrI78r6MNHrXF0b42xfXLKLHLjQRR/cjE73oV6WY1WQ
cRHgjgcGlLDLGVsr7L9UyXTwW8sga6ANI2Zc2yWnGV13ESEOxT1hOR7MIKr1lTd3xOdALIB3WILr
gB9v4wOgs6hTndr0Tlnz0PRYKEBKMXohOurkLeMPnZ3W327c66DhX5I7GQWM1eWLRgLgze9ToF6w
LiBCfMpaXBBEysbDj9hyYuuIFA6NtxOaXbzH/x+gZsMoHjDEbIDnGfNoUH3hHsHtqSQShoL27d0o
K85SpTXAqi4Q0RNmXcrw1hwHpKKsYvPNaAVjdqqoWT/GsZiTY+LOsXnwpCfALrRtczdVM6mIUpfi
GgOaoszgbc0ARYrGiGax+Pdk4HIugAvFDbXaKvyoNCeLQze4BvJJGTAPAH4ClyVF4L5WfiPSQlih
EjlhGlj3NR00LsfwC5OvWYzf/n+H8k/ljYc/9L9uUO44hdTZ7y+0Ous/8R9OcOzepCojABO4nQH7
0Ib8ywnuid8cwtcwTtJqZMFx/tMKLtzfgFkiYrOF5dPqdtAg/iXW4S9BP8TiRwT3X9by/2ie/tXQ
/pMunnyX/9Dgtl95iMFYuHQtPXPtg6LYeR3IKUyFWzMT7Y6n19wz8wWJUDqWATarJM6jYjxEnFeT
Uv44JZ39TQpsbueKGNIksToI8wcz+F7U+dmZ8Jpty7C5FyhpUeZ6HlDDyqp/WBI6FzYh7HMbl3qa
1ylUHhYlv7+AiuLUneaJc+0CNV7zYFo+4GPj2U2dCd7QKKx3dcu+giRIn4nwnS+Ea0hKtQbD4LZl
RBDNKWYDMbTj/n/tmf5/ls1ure78//rxfpq+lF+/dCwGf5Oirf/In8+3bf/mImy0oB3bJmb+tTP/
V//d/A2Ch0kH3Fzzu1AI/qv/Hpi/IcSBmO65EBJWr+O/nm7f+Q0FGqZ2BvErN+F/AjrwMOqQH4xL
F2ICNAau8GXzHbbGSPKfKaLF79WdYFjIs2yg6d3IuQqDq2CLC/Zjv9ogZGaWw9WYKuF/+NsN+4d3
7JVL/s/LQFTH6+owosD4+vIyag4sPXInLgOHK+aUNbXlJGnvxRvcVPFnCHxYMHLMth9HnmfO9R22
gCj3kGEfx6aN71hhfOdE1phvb5006c8eJlbyqpZ2okLwnTq5f+OamZs0/+khZrBoOS70BWEB0ed3
fB2+kOfIDGpP2hEyII3Mq14OWQyhTSJ6uEwIkKKhiNPHHlZQZCBzPlUmp8+8dcQlmVDQdZQmEI7S
OHgr90Kw9v10aVybucLu8UAG66X/DRPD+ISbbQg7csmwvPiLN2/CJclZBexp3w/6AaCFfap7q99p
Q4hjRjDSrhRjW25+fZNerp1/3iOshizqGMBJi121v3+7kILjCDXMH9NomO0cA+P6+9IZ5b0LR30f
o6bD8KHxGmMofov98NLj/ddnY3REzeSRZ/A6dKeLMy3gx/H7eLY2NzPpuNC5xtzcF4CvcJMC7CSS
qCUr59df+p9uP6k0bBvkf7BpvKaH0A+M0fg0eAGSBLCnMYctzXMrwJKY++CYVNWdzDpQm06NzqMa
Fwr7ca4e/CIO3wRQrG/wy8eUeGNUpjTnSROHhfHyJ/B0QJS8ZVqR1RgDIFDfgEmZC7tNNtKUPniz
oZb5ucstnDGE3JZfGpJ87K3XtAlb+r/Wxf+b15xVi5a+xTsDXoL/8+o1Vw62rngNGiUtfKErMPXt
3gddf5OMBRp/0G3xpwxUzDZRTXmb4bJ5R6hV+8zkf196tck4ZlqaT50zG9c5z9wd5yF8Q3qI31iQ
fn5u/1gXGZpSkXih82pZxGzMAMxU2B6XFB72zDCUfXSmy9klNxbyyltn5PSOYD05vnGPfnp3GYea
RFNwnxyPkohC6e+vjGw1EqS2z/aBxpTP8JyUVAl3F9mC0Zifsqq3Poix1D+KMJ2PswzSy+zM2b4I
/OENBYG1ftaLZ4crCJii2BY2Af67XuvfXt8xT3JzXpJ5j8aRiVTREuUEqpNl7UpOpn6skeYuZ4sV
+k4vwB1OIX4H0ruyGbPsEAj9AH7Fzi4AKcT0gSRIkggSF1YC0rkGi/fYTXub7EiSXm1EmtKq5uHQ
1xLVpEOMLGOKZWYE/MYd/umNoM/LHsPbiSzCxs7+8lvlpe25mShgbLgDUP9RkXZY09iF353B2pX2
3iZBFuazlf8+g3YguGCe3lqj1w95eWt9plWQCjCP8fS8ripZkhOCveZxb3kNcbD90GLEncxc3ISD
/65ezfS//tr/8GOyueLJgYjDVD8IXi0E9tjNjVjCEfvPoj6ZtpRMu0rn2TLLOti1QCC3cILma6tl
cw3R0Z4XV9PHsgb/oZbVN+zn5ftJ0yIF45O/JxUyibCFX1JB6NY2rfrq6NLvmjY4iqQDRpjjlsdh
6vdff481mObVneN7rKU4e6+gNnu1uTHzdWjjxtN+6Im+2XWOOUSeHHvM3El7kWJyj1AsQQYAfTw2
OqEFDzXtSfXNw+J0zZ7Ud9jbseU9Omx7dIJcsmIJCbiLC3vaNaygb+wH1npnX/7WOIFY89a1z/Nw
RL184EawsgYhpWoftF32A4BizuxAjUyPy+VhdTAfLV6Y0+ha1aNvqN9DqO7XVc606/EyZjSSF+Ma
QIt9loE33FnSHncDo29yEGO9fNASFa6DxuAun4d3fmIUEKLiG8POcx9XMFusaUzT7Ux7/o0a6OeH
eH2NBEsE+6zFD/Lyi1kDNsO8FtM+Hs3l2hfGiBN9kndUcsuJfOr8jWf4588j3YM6DrOU7QGZerV/
INm2QcS6894i//mjPRjfKDqyftd26quZZMO/Z02ihFiLURiLCOvcYP39Xn6/rpkqzFgjei4MB+8A
KxTfDT37F8TzIK5V676x4L7yjP3xgQzgXdfzTE698CtefqBf5HWQmMmybzrpbkeikdE1yOoJK2cL
9G/yb42UfacdUWY7ykdrP441Yxl0H+KeeOrkmWEFVrph9t7Yl35+61ayGiYYgVwIltGrtw63WGj0
WTzvw9IuDvESivdJnKL3Kr3xdh6CMGKsIb4PTPk2tkWc4q/f+n/6+MBxqeSoZnn3Xy1esiWL2Orl
stdmMb8zjUZ85uB+MJyK4ezQD/ZuNoZvDGmac5ob/htf/g+I5Ms3mGcArxCsTY5cVC8vf5cgGGob
lZXa95KaZROMofvcOQ2HeTjoI6GY/TOJrf79kPinjInZqTPJ87AXNyi2eWDTfhyb2Nh4OTmNKECS
d//m3XE5QWLHhxpHocsfLy/PK8dM4Xa19x6lwLHDJ3QnE8lIyGrbj8q1odNX7WPKW7Unjtp8+vWn
/1zvogTjP+ypcLbWAJ6XH5/1CG4Jxrb3OX1E49Eg1OKdotOjbvOetwoHEl28bYIeYIh6ePo5Y3TZ
HQW56VjO8374t0t/Loi+UYj11LP5Vq8uKAEJZtJadVgnIEttpgH2W2xK/OD4RdEhDdfRqP/y4GGg
++dG0U+PKB/KO0LBD2tuldy9vAtI32N8AcLZF0nPGDoPydQdXFcflsrzD86kqt+JGhHHIcj5c9Kw
mrcKm/UpfPGUunxXQFuIoZ1V7/fqMZhXCHk6EWUxAGSAtAGsON8WMKjqE2yt9txJM69OCHDbdFfw
t1xTY5Lq3sY51u9qQEfrwxtXb8af/lRwcV204kLOROvP4r76OTJvsQZhjehRgH/Q68ZK6m4ZT9R4
Ic1Jp1EQuBK3ATem3tXSq2zM331Pom02eCfIBpgthskKlmPIeDvc18XC6cFGMeXvGp26T1mmcrQX
2ajjQ68sBlB1aszqrfu7/oIv7y9GTnofYGNFgI/j1f3tZFUKmmj0QwrkgWBGggX5VN7SckinFI5B
XCeOh6ukx6Aeh8G8k7L2zS08nTVBHGfXcFBZ0t8JkoeR/dP0bABsLwyaf/1G/vwoWuyOUNdYtVx8
i68Wa196w0pD8fcGzR/ydhf3NIzmh9YqwxsrW8pj0Irlq9vIw+JZ2f7XH/7TJk2BQ4GGoc2l6+XZ
68X97dBAYkIaF1nm75mTGI8AFqd7Lw1N5AEcHpgatG94mf8on17+LOhRAxI34QDj8PNfPV40GHpP
pLZP5kENMckgPLDkzLszcse8xrbhyCh2XOKzGAGQoxKaUTEX8mSVLES+MVS3UhPS6SZpf7ErtzlU
S9YaUV3SDakSHXxMMX5s1NJTX+Hf2v76br3COLPlk45oBsxLYI2y8b/eWAljI/h4zOCv8YTf2sSs
PIua3BGZiOR9NXPmLUGjwHnDQ3GFCRJDqyQZhk4xKBKAKdO+9YqkfqNmFeuz/PKm2lQ//LEa2KFX
rr/y337FjpaJbDRyHLxqtLMV+x62TYY87zLPIcdkdlJTnhBKNOnWgQwmIzQx3nXQtn8ewAxOG2Ke
YPP3Y97BjLOSGMmssaiLasMJ6V6HnP/a4B/971w4yXMstB5tD/818pMnwSIPxGBEGZB8sGlDAPlR
MXrhfe178ad6aNH4xCSj0D60x0BEyPPV57GvM/AedEhHPCMTwL6sZ061MfzEP47xLNfM8bXi7nE1
PqS+Y5hvXfjPqze7leVxx1lcoCW+2j9UM/jpIoTeA7Mi7iOxxfDFLZCXlHbyUBNoBDovMD47HVbA
xEr750CWOSrJub7NB17sN57Lf7ic9WgKJcB2bJtb+fIBGOyJUwc1/97zFRhzUDXIoefsLD23v4l7
j6ljn/rnQKrwLBEP3pZCVzf8j5NvLckbFM2fCzDXZsX1zJDxEO/J6x19KWWOSnumwsnkocQ5UWzN
qlGPyL7itQ1hXeyk6PYwHdD0ed34biY7YYdsZIo0jqktul99Lwk1InpkKt8o2/9hBeIEFDB0BqUQ
sgi9WoFWDbXfma3ed/FkODeS9vUm9ODu3hsIGXA42nBWPhiLMRxcFIXmPjAWe/6c4WrLGLJXhiT1
wJfihv4ZveTYxSC8w1ZjLgAudFqdtVXbGMT9dhWGuHEq96XOKDMzTi1v3ep/+OFD6CdUkzRHWABe
fRmiYvCxohraowhkVp9aHcdQL9jPeWIgXHF7fWMT7H5SU/JscE/u7S73jjYT4wOyZfeN9fF1djrr
IxuZucLugYrwdV49hx6/XjpyMtinCKxP0Ojq23rg1yAd3tQbZ7AFyS7k7dRYHKIYWxwdpd68D6q5
3qftZB6HQbXAJVgrOJkkpGvIFHwcDmO33OqsUsyl7dF49t1pFc+m+efWajGf5cPXTM75p7Lyvfdv
vFv2T4srR1iYF+xbvF7i9XGiy4vFKDov3Fu8YHepKOwbD4v0PqzL4gtJIqgoi7aJLDNbGGzE4fcs
UV/5IZqd7pf0cTDRhPw3LokDlssKt3bGXvcocjkSS8e8BSnM2F07r2+uGc/rhray3lmovg/kxYwf
Q3alW9aFBaHf5G4w0XqR5qvckSHuvHFN6y/7cguiTRd4dB5Nlw7Z6xVowuE6E41K2unieh+WvMog
oLnyhpp+ilJDGu+cHknkr2/EPzxvtHx51piLrT5od309/rbxYRfFZUjEFQ9PAoMxy6wj4Tz+Ie+r
+SDSqrqEXMTHrMvzS9Ob3g9lF19w2RIR4tWAUgpwkjdGGaLssGySBa3euzVgL24KLVB/1YhyD7Ka
BD4zozxp4H7wKa38mY3mCm2v89+4i+KPpsHf76PDz7q+yAREBjYnlNffqIT4y5ZoRuRVIOi0Zw11
eMA79pyH1jLvAD6tgXFMJJIdizByZXu0wtNcDb2NSJEj56ZEF683urJV877GJprsrBq1SDT3k2nd
LqZtEA1lTsDYZlHO5LiZwUHXS9dvJ5zHCZoP79kt0uVjjAuJ0UtdvJczQv1kTKdt27h1vTNaMTTR
GJZU77ndokuKeU2galEfj9RujrovCB+l/5z6uPq91Jk/uzVI0A2ES0FXkzy3s933iYomOQm8xxVi
Y1SUht45YjZCRDKuXOXwTlmeYsdUt75Vru4YjHgP3DoCJ/O8K753Y2bnsMrmkZPrlCTTZaLKiY8W
6nQ4WdbQ93xBYyxOVAjFA42c7gcgPUX8J19uV6kFhR3jARVsCWrFoCD79pYUuxw9VUMS4BY6YT9v
RxWuCkTfbYHg4sPgrGAvxgWhTYsCxsGMDjEOuJ42FCJxGZthvR3hlN3mMNowhuJm7469206nvtRw
C+0gR9saY8SPTGxId9h/DfMsJDO2qNBl6u3SJGgBbLSVGR/UMDTiYBd9+cjNYznsYJpqEOSJueVt
XPEN0vO/VS3a+bdOJ68sg4xT1nGpuRoTGaFiCHvV5Wpaj8gWlvSoEpk452ZR7w2/430RbXZja4gj
m2Uum71gEz870i5OnB/F6dcv+k+9Nj4ALtM6aSGGgGL3Vb1lOp1G+athheTNcCqLODnXuWtGZZDd
JqOqT3biPeFfzeimJkCJ5s49LuTNkVgGbDQZFo8+UNZ///VlvT49/XlV1DiB5zGbMF+dnpqW1b/V
CWSqpVLfy2LGlDv63f00JuVHAozk/tef91PtwgrHSY0NFmMFuS2vbaJNAbLX6yY/CsI5vAKXKc4E
FpafIHJa28xteTcSp74lCyQ59RqlD/ysaT1mCeijXiHgbEx5qt97S1c9uuhOn1zSnUhS9r0bmA6s
EQQi+vgQcPQ5Zi/Mt9Y3x12Psy8WOApDAdSHqpmtgj3z5ZIdOrPbkClAdpgYtRdJBwHNqS1bkqAC
UirAgS1peo6xPvQHs7T1U8vzlwCS0Ga4V65QN5CZsTIUCv3wTkwcamHkZPITgmsFoQA3wJDWBQm3
dW9+SYqCunuq8QFsyCGq5S4zm+F9VzsXIwZVdoh9Rdpi2/dgALJCpvNDWq0aP6AGHhlJjV9/TD2t
WPiGHqwyzTvwdQlASFikKhn6SEJKKSNSk6Q+JUFZD/chznOQrFXgntfzdbizzE64hP8lEsGxnqqv
TZNnzR7rcqGjmJPEV38kpOU49zkmMI+s2AY2TIejzsuEds65ji0gjUG3XHVBa2xXJPxeNO26bywQ
5fBME6b7mna1xy854hTcs/WJ6lzrusZVPjHWI63Odm+Jh0I8HpgZogyyJdQXx1wqa+/MeV6xpHlC
HUZvHTChdKmTk+1gANx6jG2dqATs1MNSDkvMPLiL0fLNxBhtpjIL1FE0WVmfiTBzlpu8Q2W1q5Vu
DspU8Y1lsbQvZqPXe209xjKkIFrghmNQiEvndxag4N51w7EhLTerdvYMRoV5Y45LzqzsI32x9smx
h9o4xlJzlrBzt3A3Lo3aO2VUK4rCLWCojKHp5Dt0rdanIDPC+54ArBxQpCzwpRUa7WIMsuK5xnKi
ImTaEMDlAEDCwDBzM9dq6LaZzXeUyqv7lYTu5hsifI0ugrDkET4Aj8Ha81chCbgpjeENZGpdPvkd
7F3qfD89z8EqBhVdUj+hj4YFqGd4Kc8oaMf+3vdlPR3Q1aoO9GpqfCtyzq6nhOSvNlp073gRVtL2
nZHAHNuHbV1jpqqsDpenMZQztimHLhmy2e4CcWGRUbk4mNIcAooRSMg+BLKdeaFq71EgA2u3s6V+
F+Z0l65zwE3Y+ci54WUQ8HyoOOgTodDhljo0ea6mK1wawV8sirGjqwdTY58bWZDvpW7Kx5ptdtrZ
hMDuXFCk9X0vAJvAtByJaDdn6OUYfXh0LTX6yU0NwxwzjJ6zxxput4N6OIjnq9XbunkydOOpTcm7
qU5AlZBJWwSgGYe5dvEJOcEIrQJwTJVf9eLHeLmmAHDnYDdzedAWybIH4U3TTtHQr74XWI/WREEz
dc5VM3kMU/j72yNcThKCRGagD7ayVqAzpdPpREbQFONW0ZDVdzx6WFMq5Sy4I9Oy2yeg5YE6Bx1C
ql4EzRH0TMuizqmFQ54KPyvLIYy0EjEOTED1V35IlMvcsfk0FgZ64zjIwieAuMK/Z0GZFswCiGNB
hq6jGMUU9LlUsJJLQAv9LklGn8x0wb550wiwB3guKWURO3cxJssFIsx2IcTRAbLaNyX0o1IAP3SW
8AnuhiPOdbW4T0OfqW9uN5I418qpCgnjhnC/txRhs8cqdpiyQfOx+w1Ure6TQ3Yd5Hq4nW009Y2o
N4YocfewnSJVHxBpqpNp5eMYKdVl7wtyF74r37TfO0VXt1vi98BEwJFK3AtOPvLzxkoFbpQsdU3J
PE59vXVgzkKb9av8ayxNNWDmkP17j3Fvd0C8AbKhmMkr2E2J4QSHEsZBGokyGYr7lCeG1Gfgn8OD
n/JF94hdqBhnC4BGlPszDqOwKH/PYZRU0RDit0Dq4GrnwQQfdlZOTMVXOloopm2rjD918vSzURWo
eKwxY51YGacSyobohqh1PRKF+8QHTkVgNS+Qh555l0wDUHq3DIYHsx2Hd7onkRH2VjHkN2Gb9000
0C8glsDunR/cXbe+VBywUCZTJL03FgfNKFo0fVWq77/bdtfTbtZTUEa2PwzmiawflPYa/Kf3mLih
Ee+AeynrMM+8+oeZiniK8nJOsKo1FURRpnb2CZfpfDJIjyY0eWwl+JzQxEviDdVyM2OXGnko8QLu
S0MgX0+grRS71h8o0gKzx/IKBlJHRI7gYO6mFNU0PaSBaIEumAGfudLdFYXR4vkZTIxyRJsH5s6p
Ua7u0j5xznZnVfXZoDrdumEFYWmoNcmciwUmeOM1pvVc+LLPngDrspWPpQq7M94DPRxralMqtmF8
biAqXRg/Jw9LwTsK8i0X90VaeR+nwZfzoTBNnNmL7OcncpxT8EkV9sI7Il4VniztE4xX9A5LbIom
HJN3C4qdeR5myN1QdCm1H5EISKJaE2VGDq39jGG3UuzRmfUhHUeIWDZgEPvCc0CuhnTL4VFNfqy3
QKJVsEGFV3Ys+jP2IzHbTfDA7GCWxP404fc0D1a3ttXSoqQ/3PTYFiG2kLYh+Ldg3GlO8+TOFz1N
atwF6+q16XTCLjhQEWD7W3DMA8DJaL6FI73vRSGp2xWqJWkxL+AD7wf+lH0sJ2cKCUnMiVi26hZ7
lErL90sDY/+i6Hsvpy7wSyxcVqWqnWIyfc6GklonKB0ip2NPo/4wVhtlONY4NNDGm7cF4kIcZJUN
3SijxLosPpkN1IH+mO50qQG1dIBsL9hWNaPPpJ/nK1w5ZrO6xBvZgE+iQTbTYD5D8GYjrJmEUBVk
NLzsXnuPyI6Gaeu5pRk+V2WqzNuKsVl6GZPR+4p2LWwYeVtDClytq4GmtUlX4a5thy/p4GBec0eb
T+OUr3Efo8GOpimE5hZI3bsEMqt+2Nq2LkF7QyN8xA6mhwgg7fxtnH3ziy/Kh4S3hetqR4GrzNA0
mEaSjw6ATIpxY0rTfogXbeFMpMuNpI8JlLgxchNHspcUxo1VG/TL/RBcL58RmtURrllFRoMjsd5k
AVG7VUuULwi3IDgPMM2MY16X3BtTVMm7jO7rhv5mMR6V06cJQY1w5nhSqrnaikaCJs8HVC0nejLz
SYJbGh41keXGxtet892H+C321HyG+aCNzpdb3ncv3ld2OjwAwh3WDMueJ5WSguqo1inlcN/H+erO
0InEFDaAldcNxC9kqlW9m1HCTsfarP1pz6rh9VEHtoNI9RA0ztbHBx0c8UoGRHJDfXhoWxvaFdcP
WtJV7bhtWcihFChFe71snGYXu03gnABiY6wldsFgIBgAyBu7QA9faHyaN5LwAQNWljRLONOwKe6T
ihj5g9l4KWNNYeMk611RwWJvsppjdWqE+0wasz4EZTbQgOj71D3EjeNVkcFYND/xBQmnkmNunRCg
xfoGwIJK77ATux2yPmGYh2KxxA+aTrY6z01pGlvHxF4ylU5FkPkwM6CsekBhTmYOxDNlwqt4RzP7
S8GpA7K4gYZgN8yl7m6VAQWDrGonaY9OX6Dpj1vhyx0vu8SjDU28SkYsnhXZDamXll8SUfnvyjAg
yhHnk0e+iUN4GWFDPWs6c7Q+weY8+5+AJyXBfdPUebdv4oJ1KGjydDpmLZ7PjyajMkJzVJ3eDeQ3
thdWcPow2DXnWxVUYXG2ldOgbmNEiJNublW+L7ByuZsw0aO65g4v6hUrdU8t3DhZecoqaKKRxaTh
Pm1hgWCf6QKcbgApmWuDVFLXNAT2dWkzMPDIodE3HWQ/ehQYPcnm4EFZUzPbrh555FG0ZEhi0Vw5
pc8hLGsduRdyKS/C4qC5m9zF8yPHb+AqiZhDBHsw/KJEmVNM94X86IGkGzci/FZ+y2O8WhSNVXOK
a9ESO53TQj+aZuE+tnZryWPqIBiLOLDEcFXqlMBixiuJXjnR9sp7UVzJTIaL2i5Vrr+aWWFwDsnS
5IzeFBL13OTcQqNly8bYGpDCg8KpxURcGwb2MBlESizgCYohab8nzsTgay4NZd/mhmcfY0tXX22C
37xoVqQP7ONBYlclbb79PnfUbyeZlaM8uGntc9BvV5qNIi21iQwjTiq4JrhHN9DVRrkPfOgXTt/2
znYqYrhaVT3o8VzoVRfrVk73vL4NRLZV+DW3uUqa98wr2yfBE53tXN3khBbms7JZm4PZxOXGUWxj
BlneY9JywFzmvT0cBklaejSkKAOxViU/FGnnxaUdWyCTvm3b56H0MbuaTtNkZyMPlQK8UK74jAAF
iMfKZe1Iaa5RrA3GeJ+oOoBZWJk1qJq+ILYoI1jxwto7PCiOEuSy55X7ra2VMBIydGzzCTxydcmG
pD7S56631CdCMoC0TVD1mOhus5nKe1OV3bxPZK6C53BA67cLdMO8ooc0ZEV09Hv5w5uXvo56wne7
Q2Y0SRmNgaOfp2RsphMTpfhK3nrnbXNLkDiVIoPt90K0nGe7JCuDyMtHf9pkofbzfZbwPACHq9Mv
I3AEPNSi68LdbPHP2IXFl678IEVmEljOt4xscfB31QT/J2nmJ/p26WPXSvN3noqCvCAqpHpDGluj
T5TyQ3qbNPDCcexC/++J2T46i1/am8UzqA98IBzLzvFVPz/E1BbmzrLg02+TKq3k1hWtsA5YHrD4
FhRw/jXVtRVcIQRxOXLp8f1nVkjPoCODpt56loI0jpHe7+/sygubLdtBPlF54MfdzbTtHh00XfNO
T7gDgZ61cWsAubDi6p4qqLjWTmCM15S8gmNIHWfd2AvIT6rnKszu4dQN1g78/zRvrMxSj62Z0TCw
naRfDpKtxX/HlAcnI+i6AmNGYoQDxua5te+aYnGhSYzwBE0DYM2RNyb8ZKMDjUCkhWwCFC36FFqF
Swcd2iVEn5iQpXcpiWKb0CqThhKz8s9puHTEM7Qycbaw8AhvprwW8uykXebDlNUhyxODvCOhCTqg
LUwXCL/p5Nz2ktipbZ6hTNrK3NZq7/RhCl8+Nb8Qex8YW0KV5RnlkalIPpM4hmk6ZNe1LQXDA1js
QvyXVXqPIYS6qBSeQq3SWKz6rt/0w8U140kedGN7d9RYnRE5qVCX2AcnEDlyFOU+rcu164uK0vPx
vkwEfOsEl9sGuV9G2m9XBCNWZVrPACjzpS1OzVKE5cVtQpM2eViPNJyzOH4g680I9ivh79Qpvxt2
eRxPn1NNf2HfMvBfdiOTgPYulWEpn8N2NMJbu/RD3JHUcfTa0V+zSwbqUxfWbFbUWFQNRLH7uxoX
MOeapJyACjZ+DADVoGA+dXkdWyd/cfDqGkvNltKKPm2Ps16XTKNsZU31wXn5FBSj26UbuD3me6Az
ZBYNisoHulDT6H2TFySFE4gUfyFVhGVwrjhOMXJAeL8zgjh/Yo/xvCOjZ2s88lSZI+4VumYXw81s
846b7H9NjdqLt14c56S7tc0MTX9eITWV1uL3StCU35bmAlUhbuIsjWq3nutjXmbuwS+knZ/0rNYz
Yj+U59ypwf8K5iak3mgxf8wUcJftLGeQ1CQKoBwIUx7WLXCxcKtqmge7MUD+sst8p/ugvTQj4Mfm
K2/mvmVpkC44IngRgZ3uOzRybE2QAYfbYdSI3tHVgKDAEpiB1pgU+IogDdqT33EavqtLs3g/yyL/
Yk8FLGGrzVNAD7Cnp23pm157mvoMEGXaq/QjoylglLY38fFhsDxrYpuZK3Dons8cdEYGeHKMo3qW
eM9pVKVn4m8IkMzI/BDbusVPvvHJt0oxZuf5DU6d+JL7nd9czarj3B63U+OcXfaNTziTIVU0qXK+
hjT8kqjKCa66cWyaInuryZJlmxLHQPdYF3ArFrqT8yUMZ0c/NMTCEBJeY1PZ9jTkP6rKz7sLDyYA
HGF4k//J7rvqo1hSBpI1r6gDgQI63DYellGdRCLlDRl0VfC+G6wcoYeXdueyLhps+VSyYLCnnlag
5yWEac5oREuADA3Wl7mX5ffJ93ysUU6Q/+BcL+tD0xQ6vnXnhRFsLZX9dSJgvUPWLoJbILG0fbk0
KzhAjON6sgRy5sYixe0BBaDTHegcESniE869Q4OgzBuhzWCBsA1ofGv7hv1Q0+sh4Ecl4Xe0cKMV
wUfPzWMOQg6HPPyt+7RxsZPONIxLDoZqpN7VI1gxXU+XrtIW7S6fBOtoXMKYCB6xtGpj8I2IDJOg
x/lhGKpvmHz3gDkyv/qO0EafgnIUX+kNImMp4wALmqnFzuC8tWxy2dcfF10UFqem5f9QdiZLciNZ
lv2VktwjWzEDIpW9MMBmn0kfyA2Eo2KeAQXw9X3AiqoIN0a6dy1SIjk4zQwGqD59795zk+huiWvj
U0q4WBw66BlBuQ8dsVFDBMGEAz7eDmotretOseisJKyd7ietbuXeAw8FoGN7SmsfTDYnZ9siDyl3
7eJ6E2tkZOYhPQnfOolhMUihdAZvCnzNK+JrswRgGqq8lVqoJZxwNnzX6mhH7F+hW3k1+vJ+oXqb
OKx/6Gb6GSevb6biVMeNuO7NKvmgzJoDWefNAK7Myp+DHmrbvjVaLwvdxKPCnG1c/FdGPU5RCKqB
UySnmvhOwkU1NjVBU+2GNoZ7DTkxaU6Mpx0gnqYo1U3tt257I9zZhgQwzCNHGr3J+i/EKIGrmD3V
7qsYpXheC+1z4QDbQnCpSKKck7KnI1LX12hTZ/8YIUtNqRg0Mln8MYXC0+V52/Do96O19iwgqNDc
W+x9g9zavRVlhgunXyqIuIU7zc4zPcwapoJZFbRakqJpDnzitIYQ4RndNsJnNZ6aXLO1D2lkiuXU
G/oAHSHPHP8I2Io4Q0myIS2IpPO0q6Qb22xnKwUyNmJFW85jSYlq1vZIpY1TtaGSKAZjr82VARhR
84vcuK2bWBypK3u6qYvR3iqqJv2gCsNFwK771OAwFLzuc9OhnLkBvaLy00RG1QvMevcramAjDuKy
j7H55w3kObOV92OEHyMQreg4MrRZOp8xefblvpOmTeQYezpgjBrx1tyAhQ/0ohzmK5gP1fMiHPYm
Jc3UCDu78pguOwufkGXNykKLvtknf2m8Z7ecVol8RAcqLDgQznQsu3mbUQ1/rbIi/iqqQX6OxrSb
Dx4ZumhwnCL5TotvOFpq0N1dKyKwF5XfQNmK/XT4gF0IngIFH2wBxTdDyzc2PLQTsiB1LJKiC6zG
bo9GqrvPTSaW71nS9u2xq214xTIjZXTH81w7e5nQIQ/1sTfhOWWZcs+Vv3Y/aQyr+FqfjLGCiRPF
3r4cW/GDJqsVvbhNWjmfmd3O0RWnRwsQXqoP+i4rs9J7qNEkgYSb3Gn84RizP4bQIXwz1JWFcDXl
TjTvlgYqRpDB/R1DirnO2pF0ll932cj8j/Fw9qXyY+RG9hyXIUEULml7CuxQvJituVmtIXsuBi/T
6BFHfINkMOrN2segkEZz125gUcT5Tew6qtotzKQ/jxPOijucQskK5hwz90wpOYQOe862tcoE3B59
NmVDh4gi52DHY/G9Njo7DjWLcMHv4JwGBD4KwsdmaeUoVj4m5/oZJg1ARQI2/OuYxtU9mbNOzYwM
vUfgMwZ5tpomma8Aaw3+AbxxErJFsSOA0WfvKrhhnzpS+eqtMNP84KegU0/J0DPeNxNpQH/O4eGF
WUoC5c/JJig7UMgz6x1xZ85yTol6iZeA/rgVIVZq1SGpGJaFCtn7d07T6RzOuqGR3jRznqo10rnC
BLWi+FAS/ZTcLJj8Uh5ivz4kCbjdq7I1kSxNDQ17UpGyyg+KvBA1jK+++9iVJQ/smkffgFOrAYtV
fWoQ85oAlgaLNdXE5QLWRvDomQACtIQLsNGjUeGKRS0NJq9ozBMAOlCIiXBKuPwM50N7Tk3S7AqB
7lSgmnTDtGL8DVSUp+tFtQv0DbsAh/XI/K26RS3S25t4aPvsPIw1WU4Feu5kn0PFusU25kQbyGYG
iVe9bIctv0FOFa7hbx5WJngJy2QdMlD5z4rwh2UDRT4jZ0uboohjl8GiRm9Z4M9D0fEgY2bOG3oB
5lHLFekBGEdNwP2dKW+SvmjT3Th3vdpbjETgkEY6QIbOw2vHAwbZmxa3rLtjNE4j6Q8kQJtB52To
XNSQDEh/rdlxQnqHWsqYCEl8WDEHHsLFaenNjfrUQDi3k4STRltU97gddfjx2jK6Xybd6T42LH0v
IHsGAg/nqiFsMOnNa8L6qo5Mtml5miHo6Sf0wHHGSGE0YZi2ptC2Zu3G3dEb6rgIAQZ6+sEGy/2N
NgPXijDh9XHqszXx2IAduC+K3Nt3MZO5QORt7u97dMwcp6pkhWx20fTUFW71DTiVYp7K0NINzMiN
Dgp9MUh5DnnEdnhum4am8qzz2NQLk1iNfhnpnRoBYrXbxSBlYiIwz1Sr+Oy60XZ+cBJqpqD35srm
xJEr74QBCwlJVKXM29yxrehJpxIpzKQP6Zapkre2RQ39NgfeSvJMgqyZkSIRqO16ALoWaLfXsFMd
SBhgjHkX5xEs/Im/cl8URKYEbpVn8ZE43vhKuISwgG302x9TZhXQlUYItScqt5y2BXb8XcZKPOzK
ggiCQzHSv6Gzxhg1jBelytvYFeiUKj6nsyeOBniZR2rznhlC0l4xPqRPWM6R8TOVKxx34+aT/SFv
zSgBpNkjXwBnS6xtQrxhv9FM+tdBSySECB3OrDAd4V0TKe3kJmcqqAXbZpi44sVkR6duqoXcdo0j
PifluELHZjWN70nXVt3MhQ4CccTq/oDpjNfzwp8gM8GZTR/8LVHx1b6jpxL2oz2chJaM+Acr+V0K
QnC3i+524K0cfTdV8Oypw8zT7HgRcQGLcRqWxTlkVZsH5djHjzXPLAW8lJ90kdtbq6v8ApZl3j2+
LUS5FJyz2WCy443bBpJ44VyIOPJizp2Racmuwv4JKshIjrHr+ox1RpLUu5whSkmGYuUzvHtHQuJe
6jExBK9KS9vSmQ7z/y9emyHV4llZtexG2+huBxuJWtRbugEu0yeqw2HHIkEzZfqd7uE3qihsHWd2
9oWrTHOHuQGEQ2IUDuy6uhQ2SneP1j6nbCRyqstIrTApspMzG52871ShPqauoZYbPUm9dEO9qjKK
+BoB86RHQ8Q8w4HWV7i06LZWXo/tLh7BRm4Mhj8MWBjS2Ns2mor6hryP+DmxrdWj3YB1mrQRefjc
9OoxwZxtBuXSfzeRMwU0dMtnRLDDHYOOdiu8dJLIWkZge7LrXafcIC0F6hYTerjlS3KSe0qUpfkS
p5HjhaJnCgdg10i/LIAHq3lDsa2VLzSdcYZ3lq0RiWBX2fcCVO691GdT3A0gp5iEI6cbH2JJ1sNe
t5BdsUJH1Wd7AtYUdJXSPqNcQV0uZEzUkVdbJAMLHmwa2mYWkTs7Ns2n1IFp8Z7i/jfd0Pq1Azc3
VkDEamt8rRuy6PXSfQcQnOTALlljvU2GHelocPm3Zp/roXKX8WvrZ59Gp4HhHBXurpTLNfxjxs2F
Nd6qhPf89oPwmyNkvRttixk4DqNf9vDXbyumZ2LQOpx2iFDqGzYz8eTHab+Hord8qBjd7xvuBkhz
fkugyhCZT7ajgDYi2iW1Jh6zjaEK8x253KUYlzfFo8E1IrdMCNAir99Ub9SQvTHp77S8lqfWr4b1
pNCkR5jFy0Zx6DzaKG7ecyGsT96rJW2lzLsE6Bm4YT2CCl6/rOP2FE5Q23ZdTVM7aTsqz8xqb9DS
IyfB78wEjdPzB63Jk1Njjc/8M+Vt7hF0IR1X7MDC+Xd2Bj11aTNqpbe/qr97d+A91oxXjPXi8gbS
EUNnTEH1HSvsrSJkvtskWdFc10Y+jO8I4X9zWVLtEU7n4OmyuDNQfLy+FDFD5tgcJIu21ltfh66x
JO7budv2o0i+GzO1WpMAhUqser4uK0FHPK9dptPRsv3ffmyyBNhkaPdbggSIC29Qn/a1skQ87aJE
9Q8ZR3faTYnvkxsN8/Tt1/p9W/AMhJC6QKaJ+fhyaaY5OaCuiJed6dYczF3koeAvTWaCFcYqFp4s
fhk8TvwDxcA7r/2bFhOFPhCxX8JInPvuxfrQTV7E1Il7niSU+EEVDAA8YyzMjdfl3Va3XSKr3/60
hnF5v+Olp6NtYLnC9SAuHzN9iKH51nq0HYY05xsEcATzcxTVtjcLanozGcYjjD4xIv7LGnD4JOnt
aWBxxOdIJI6lZ1GRlGKofkm6e/tOaBnZv7q20KbMKAe4a5gEmNuIWjEkKZ4jX0LuQXdCRpZr77lJ
Lq8hkWxg2FzPXhE03DQXetY+m7iLmpgDPFLnr5x3lnJT4lr8yPJfnhtpq0+N16CyLGbWtMIlAMDO
fLoZEFJrSkJhbwYTmGBHTPj1MGjm58mV6dXbl/3v3uRaeOBX5H9ovV8/Wmz1U1Ew5oagVrn6jpDE
YX4UlebCiOwnvTthfhv6L2+/6G8PNJeGW9Qg8hQSjoev/fWrIl8SrQXxZ19XQ3Ok81NTmVn2AzVa
tF0YmF+bTjQe2pnhyUaV64FRuaY8MIx+z+73y5z813XWESYgK9aX1TaK/eeiApKakVSC8dM+0skD
3FSoA89V1xnXdiYX96p2jCI5L5z5shueiEjf48BL3WPL2QkvscsUY+PjijdDnIz+eIXglSEGGrJW
P4+1Tutmzjt+R7Qdy7iWdfYN8xXw7o7pdc1RGSxnm0rGIj4YXR2R+Y2AA+ZxR9u4noykvS4QObin
zGKdO6UwUaMre6HBFnaK/s5msRR8hITOnMGcwQQWzgGUxJ5Ycca6QnzfvdigZOZPEsB6elu1JQ3d
qZuXcz0mvnM2rdYyb4weIVNip8K5ktxqeUCkCH480gE5GCPHdR5dPN5RqPzCVndI2+IpoH2JM6LF
CLt/5/a4XAoctluxGjaw9FMSX66yc96X9Bsnscd4ICIYA36dbOh7YjOTwoVoZTZ4/4LGFt6I8Sk2
NQSBuacCP0qG/ExEoULz04h2fKcUuNz1WIcN8p0df0VBIJ+/MIhh8xTA1+S8X/I+Dvte1hhTM55W
uTpV31lA2EgvlkTgG3hRAIxwtKH+cC/2vWpOtaIj02yPcs1tVgGYXt1GVZP9LEytnrcmpgikXCnq
sPuBlLUnf/AS7zTQIJS384ghZZ8N0hafpTdw3p5sxEb39N9iUsRWmLD05WidMzRJ+qcKwPv0sYmT
Jt82lMnTtq47YgltjxlHaCtBud/NsJCuo4p+O0aWXxe8AgJ2s4hIjsHA1U+37qQk6VCZ0gzJjxHo
/DQkcpoPXWfly6OrI//eqMaCsWsBNNEPfkayh6VhaQvX8egLiWXej74iDWwvdReQnaQrR2FX9rO2
hdNWfDYKqe+F7kTOKddnVLiYtCIBSRzfEkZ7iCbU/mZ3i4S7tRmfU1vtmYgVcdjF8wCBnFNBtx1M
bYweO4b2e4e+ex4QM1F9m0wxljs0SK2HLrluPvqtgSGlabThZ10V7qZefJV/Y9eg41P45lC8MKYx
GjK4E/3jPCUpCX1ZabbP5KTLo+T4VMC+tccHs6odtrUoqlaUejR9N1lZWeIrLPJgx4fho2eWvjoq
podmyJS6e1k3K3/ToDCNyQ5QOhRiK/byjePl5k89N4hyrpJ+/kHGjvXBzLPW/Z5lHnJ0LW4cmNVD
FGUpzm4lJSEbesoQgpvlCsxyngVlpyZn43p4S7fIbfIGAVY07Cy3IGK0aCf6igx/OMUg/Rmg83qJ
gJ6WFRl4W7NqKt6FLUy2Ua44/hUvlXugnuYSCJJtP3kTfeCNW4wG/Synjj6zQS7VWrbFWrqvJtfe
GinSm4Oc0tl4wjyL49hY+vFk6W1ydEcya7fo+jx81IzrWM+GtPYOObSjIiS5s/sxpSNzx0KXnCMb
aA7aBgEccweEa706N2xA8W6CaE2QCeff6kBfwi3P8VDLs4Kd2JzosbsYshI3JmXCjJOvfVqmNVZj
BQNO15OiCLJWr5hegIReAtZsvoa4tC2kxONcGiHjS3lnJIjf6evYeRZqpkq7rQYSug5Mpys+CKTO
NoGfU3L2xszCPtA49o8lNWj040zxiHqpovm24MfTsGJZ9W7pkSOEgRx9RzBH+4XTv0O2ZaMRQ5kW
3VcrW2xjRxnFWYcYY2JUSIiDkmwVtcuAOB5BHq1hyEZZUD6pODLkNm3JD3D0TM+2ZT8it9OK8qPv
pPOxREbwHU1Jc3QyL2EsbGSZtatNeCnH0uQbBGCSo7nEJ+PVIcmRBHKC4Z+9DZNC8yoxbJ9deiwR
Avd2V6PUwR9L8Q1b4TRqDVlxSTS017Kvpwehk2+1GYtav0LSSWbm3LtNeUXjEl6ku7hu9KCMJfbP
6dildoiyhZvUaxfjU6kLOmpdgoFwQ0ONy10iW8RTpksxhS1lLGT6bJoYXkGqa5l5R9mdlufxfJgn
WlsI2VIDjruk04GFB58C4ZZRz9WwlzVAyZesQv4q53Ejgh3LOpnVFuplYtKJ1sp7VPvNi0WTzN1U
i20/JONEKJXpyeq8rO75jaBEMEM3QzuyaaZMPSvkANXJ80YA9FgBXgpq0jKYZ61cwrJO5XQcUy8n
TMgWxAdXiyWDhaFMEWDbSmE6+fGWp4KWAEGNsGX0MvmUZxheDn7REEjwy0IT+ZJgFyNf6ieZogsE
2gYSPSiZJpLBicIMVDW32COR74lkIBSlz1ULZgjemT3l2wXlD0jfqYDXXWQNDjvDF9GujNNkQW1p
pPN9bxWtvyXHwbora8mIo7RiYv4ixyafWBABcRYLWulgneX0mwIoDUGXtOe+1QTXiu1YLG59BDe+
vCiHaCcCvrhTE2hezjPI9wy5CZKlNKSFjyvR6DUe8lExwK/mepZBlZnGbo5ohZJL4ttbjd+oArd2
EeTGwm6+OeSBoVCtEkAfiObde5VNLD9l3Eefi4JZfTCAKGL58XyEjr2y8ZjM6fK4QPYij8NqjQ/U
bWUaOCM0gCOksFXPTtBWEix2WxHVyhSR9pWhGZtJWAQVxYZw8zOzpukpnZiWso5PU/xgyy773qpF
v89F1cQHp4TAyYK15jLJKdLtZ525Sr3xWihBJ/gLGr5KR7IdMV171rMSl/6Inq/aMup0QjEz6pG5
PtXPbR0bY9h6Jap0limmzRZMQvges28td00p5E7zES4Fy0Jq0GHuKZU2CLl1sdNqs+BwyhTA2Ocj
Nj9lTh4Zp1YfOzsSk8njjDuj+oHjjYCJAZQ6ocANmgjkNrnjIUl0t1iYTlDnpx535YAzbDHIgWSt
q5pvHkNYQcvXID7AmSfbPYwOOPiPdeeZE3rrYdTvJmPxnMfI4dYL8P6yqYFyorflj1GzcW0EGGGa
RvLBSDHz4AAfp31L9dCxkGPV2viI2rgiPa1PEjkXeZcz97vxOwRAIZd2+GzOmUZqSkYgs7tLWCX4
GaX7MPCklm9bd8IbKiZDdOymTRsdx0TLk3NMKOSjrma/ONK2x/9Fu77/lqHTKvFeNJG490Rhbd0B
sE+IGClukYDpabnR6+a5txMCueISMdtOd2PcHrMHCAt9a7Y6PPyC4RmJtQ8Zq/I3tN9pwkU0LWev
OjwcyHfLZDcn0/DkxoJkTH0hEIustmkbk4T8JeOguOyapKh+uNJD5NfyZBYkZaG/wrJALj2hc6Qu
szhl9MKUSlyB2oO9Cx8GkfLBiLFz2CjVTGeXIw/TYH0Z1UHTWrA8AOddTsMAvW6MHFzPI7jeiNmt
NjXurh8q50NP0LncOVbKOpY7ZsfPCz9/dJdZdWw//nI1Vhl8TmBA5ZGoUCviwRv41vpSomqtbOeq
jmBJBsLD8LCLFuL4GGh4WP28yUD6rKV9Cpq37uflHjNfDXSwa62cRJLJIqk0K2bm7I5PVosOSPH7
1MrGI2m+Nqx9OmVuy33e0dRfhIu2s/e4D3xZf9CL1JDI0YbucaznfKFitK2gMNYOEcmrMUHoc804
vEj7Cd0ZrbNys/jN1Oy4U3iCpMmRr8iWebxinNN8AXCF80CfxGjfagyVVeAls36zIKhj6Vn0egpL
ovfiq7Ivh3ZDplz02R6l/aNhObE3o0rt6lzOo3GHGY4BD+bnPnPOWklOYJjWpPydvATUZ5gVLNZX
cDFqUOlMP+st+0FibQ2lW9END/3ioZsbJ2K9WbSuNWbw13o9l/Z5qCnm761Kahh+YmCeJ6/kSwrX
ozQyktgbi8AUKMt2Rtra5MiKhfT6TBChY6aV96LJKRYsTkggNiVgGO8Qy4ys+XxOFo1yAxjQdtZQ
95Ybl3GNfxNHnCNC3dAXLyDHq1luM9uZSPA1o8HbUlX3y4ECPeqGMK4GfP+gH/QwNVA3bNFLEl8w
TjmFoiTvKn2pkZDYu3ysSHEpDU0j/sOw+muQ0lpxKmhoflnEYNAGHprkW+TwXQe4a4b+qtKRyZ6b
wsydW5BHzvizs6Nx3GbI+MdjmS7WvZYmlr2noupY9VG4TcNmRvuxJnBZ/ic9tsoDAbekaPCvWHic
OqA3d0kXe4wgRqMUW5emRbFNieQcAstOe3mVWNJPH3JHEY3nsHqNR+XlMv7oYsZc7ZC1KbdJlgri
gRb0JNcFtNh8hztEqhd9lDXHcXIBCVSJGEpduTlR23uGeJV8yMFjYw9oRlMfGPo43bxznCJKkRhO
ucdoNtaxXSLF1Kn6G1QqCPk1dQeflchOzLjVvew7ZOwuvDsVmIrZFfFW9Eufrdiq7lE/4nVfYqQB
lJdJ8SJmmfjdO62733tIVProWHTPdUwfisbrbg4BKjbyADnskapVN0AgPtcY+NSGmbEI62R6D867
Ns7+2rGBHMKcAI6IB7AD4tZFZ9zn8J0TeTTsU7I2nzozSQJ2gvRBxf2wY1oRDYFfqhc4M8M19e57
vvG/e3kaAMDFaB3Rqbz4uIPn0GFumUqIRCFfGioNxEVnWe2jsuLuydc7+TPvyRONq6S70kzt59vt
kcvXXyc29EcQc3MhMK6v3ZO/YDpon85ti1lqT7um8jY4uOjCUI8dkT/1WygezXbxqnFV46Gpp7Zs
wrffwGVbYu2CMJ+h2NHpShvWxQWoqSYEkPcZXBhqciTX8qQltXj2+ehE/QzjJ5u9+J3O+2/ohPVV
aQWBC3MYV1Lmv/7YEmue0UYxqHmycpnYJKdRlX1goFVNQpFicpCp551THbhGjuz7AbRE8U7/57dL
DwXP/gVPAGFsmP7653+59J6nMAvzzexjytDqZDtA3c5CDaMKACA2y7mBHFU+xI3Vfi98KW5BqvTd
7u3L/6tx/Nf7n6IKqAnoAuawDk2yiysBl6WsdB2ZeDrbM4GufUT5LdpaLd9bu1HjA7IVww1a2in2
6pHrfxpU4smOuEjZX/dpp+fXuaUM7S4jNrf7qfo6xwScOK48S8vNlgMlwDySxdZDgBnrJd9GUe1O
LN4xeiQrdlhwtXYetlmDLCbQej0X52XyENROTVypXW0JJzqkwKyKR+wXVvWCTtwzbrx0wHhhx9FA
yk2LmG1DTmi7HHJ3UFaQOXRBdkPlWzkWchyHm0kjykdhGLarZwbvs74dBqP4jnVU9BvVIh8MasBh
H2m/6xx3oKbk56yYIvudLvlvg0lXZ7AMQMY2YePYrnlxyQUi2tnNFM4ysM7hhDJmF1XeEtqNkTyl
CEGu7LyaToT9VJuK6voWmry9J9SE2fkwE/As6urw9m2g/3YfMAhjAOdBvnTpskF+e3039uSSSQ0O
3c7vPDhPCqeZdurLVNee+rmAC+BFI85IdJRNIE3iJLeDS2V009Iv4xkpYYU+TSRUtEdkbbPYo97R
m4010vT4jre6e/KwzcvDHNEw2qpSaz65xDyg9pwm+6UebM+hdnWbZ61r8/Q0pSiAc0C5zU4WYokO
loG1YDM0BiTYySgRZ8DJQPFSRDO1oaTtt82TqEY3OGSje8auocoT3Q/buldmOtW73IIu+8HrHdkc
KTt7wfimiq0dRnelbXot9a4y+IdWyCTVfjaapc0R+jZTS7N8iMgT1F3iMebeGjjpAvBodxWBTbi9
sMJxRCYhmjqz7200F7rRp3czhap74vjDwBvw9JJuZyI+h1vHaEs6iGXTPlhpLdhQkefMRwcQkPM0
6HCzpJaaiKfQZziPki/qSY2V+aXT7KE+dxPtl20cw2tDAmtE8a5cGK+gkO7Q5cZELi87MrllcqP6
VnFA7hbvozVasx1ktVweOh6sMqiAiDhhSm0QExWp0VVz7UIlnOcGYuLoXPmc8TuGYcwJ/fHGHlO/
CsE00DGHD9lu+RaWKMRjOGe7zvaGL3UuLXI6QK6cJl0iih3itNsNE0m1AVUcHyEeYgcFk4LXiUDA
IlA1KnRt24GVT27HFMTNqRIFt7mNoGgkdbOu1Dd4p6j3N9wAsJmhrfageRiEaeaVbP31/Kp3Gq8l
nXyPftWb7+qsE/Um0dzuhSMZhTDSF5RwXWbE063s/MZ50IcqPyFm0lGOe04eY9tJhj2ip0rfRXpG
QGapTbp9xgnIh06AxCU3AA2iF6zuMND9zLNakAzQqIpWj35YcY8fKp8VgjEFtfHU5ZPbnWatRcqk
OaV6KrJucDd0gsXwzi52WSoBOKTutdfwmzU8xbzQEkA8r0WcLBK6FnA8Ofnt/dKS8kI5sxxLbrT/
5Rx3fT3qhBXqxfehuxcbFsXoMIwGr2cWmvkBfvG3GZ8Lkcwy/hrbrfr69pr02xCX1wOV7fmQjtAt
wGB9vSS5ml/nQGJww7k2xhm3nW5j6e9afJCf0gKyDFCrMT8P/kgiW6IsfdP7xrRn1u59Mhz5JXNF
yQHZsUK1uCBmYUenXlBGKolCH6VcQD1UXWX1WF7F2KLxmybW89uf4XLsvn4EPoFheIxedE9crKqc
z6J4yKDuyQnsC24Dfefiiwodd6HnKg2AaII24NWALWH/9ksb69zzrzs7ehyCGUg9YvLvw2K7mMZW
1YAucoicXZlguUG+mAHI7VSJgywS9uDflMaInwi5MVLXzpFoPTSVLi9T39hDaPRQwAOKRshOHWds
jHrmQGayx15wAr+1fHNyh3vNWWhM4PTkEBPg7/HjnWcPiJllo2vXdeL6YHPoP42btz/db/c+QwCu
LaoRliDdvCxbtHKMZFmNNe7kOQ0d+j0/ZQrPlRQ7giA1XUvfqVPNdRz3+nJCGgRijwqNipGa+fXd
KGENgh+SzV7Ngq53JImb8YYCSh3OSzYCq1XJ2aUdUewN2TpkylJYmSEOIHPYij7J5sCqBAYT6Bw+
cx2nLZ7KLrd6FAgJpgHOY/iQ3djEZLQwrH7SimF6lEaTyCNSIpr1CQHGOadiccDNV3BmtVKyeNFw
fKs5HW7VOj1m9e2efl3q//OKyP1fUW7fqppkKBn3F7/8v7f1j/JD3/740V9/qf9z/dH/+au/MuH+
/NV18q2tMIX2l3/r1Q/x7//x+uGX/surXzA2YMx0P/xo54cf3ZD3/x06t/7N/98//CND7ONc//jX
P75VQ9mv/5pMqvKv8WLrCvY/wTvrP//Hj918Kfix3Zc8y7+U3/8D8hv/6S5/8o/cPdv9J7UTjxel
ukVwgs9zqH50/b/+oZG7B4hJEJUsLIpsY83gKKu2j/kzW/+n0PVVrrCilhE9cfDsoEP++jPjn+uZ
kFqMf3KVUhj/+O+LcPdft+RbyXv662dF41DLAYOXuFgAWsbX0Vhk+SGb7FuS65oNraMEGFli7mhn
mp8FUROPLg2rFyBceOwTnJqMVJyApjR2jXz292Kpk+1Ia+8pa8f3zn4XGSR/vrOLQx9TOzF2DFAO
uRkXZ8Oa66tswreTer4H8yGLAtHSpW+kS1t4nPMPvbk8jlqs7wwh4UnPgJEDHJg4nUVu7CJIQiEw
G32PuWna5khjH/7yzf9xTf8D5NFdhYOo+9c/Lg6Mf77T9dr+5ZCGh8WJez/LgBeD6jBbWnS5VjMq
dbP4m8hx6zsWEcbIHQnBsiOKkr7pqvdODK/Xnj9f/eKkgKgj8se4zQ6iMWy2wVrh55I2uU+2EbRx
Xxy6CgAR8ow6rHU1nh3A8O8I5l5vYX++9rq9/OWTV6WZLOzL2WEpJQ3r2hmTeymr7qjZ68agfPGQ
ALLyN70Lf+Dty71+rj/X2j9f86KioeIShqYb6QFza4H8l/l6hTbgGmzj97df4QLM/edLXOzINLI1
6kmVHUYqgDPDuHg7ZWX1EdeIOoBzY1hmZWPgyxngfF2Uh2IZ+50nl5ssV6Fva1PoW+V07Wfd1xII
5q5KwJcAcone+dIviIJ/vsOLjpRGmHzZOSo9GFk6MVlHB+F4dIBAxPkHE0DsSTEfPknfLwI3cuKP
jmGlW6mTcVsNQvLwMvWYW0oLM5vik1C6cVMvw3Q2m3o+is4fgMUBVyqA/L7DkP9339vF3ljA8ulz
zy4PC2rqIPXtJqQqGPdl7X54+3v7hb3//daA5Pb6dhziDMdQqipIPCI/xa7ZMEj2tAMYlOk80iTd
GC1Ma61bjyogU49D2xQnQhZRRE+Dfu+1BB3GbWzfVoxBEDWM2TOTBusg65iAZ2qHYDT0MogWtngT
a+N2muh72TEedr0b9C34/6CxmA4XUWTs8E+WZ2tEcDbhiQ5rm4/cdvp0tiQmvy6ras4lbBP0OK8N
OXg7JYGJvn0t/v5qE8z3+lLQqFlSNK7VgUO3CCqKrJARdrsRtBV2b7/Ev1n3EFG+fo2mddFzYs2n
m8JJLslpvo6s1egkh5taFs8qglkGzTFUpkuQS2HO73zRvxoOf/dFX6y4tRYNuL2t6pAl6wgcMQNZ
EBT31hPnjPFHMXou9KwUKUPouXNmBQMeyX3nAw7ZMLG3xWHpdRLb37kQ67rwd2/nYgmuJ+ANS4Xk
o6wL80otGaIIv0uKwzzbjPBL6wTvF5WTzXnPGCq11fQsC2ALTgf4G/17b2N9+P/ubVysxiNaT78Q
enVAZpUcaNmTSzLCsmxl9AgkCIs8RtPtLHqUK6rxkGn73t5brQFvX4e/ryWIW3h9P9Cyt7QR0vLB
g80V6ELzQlnlzbkUXo6alwyzt1/n393bF8szGCeerNHLDyNqgn2HjYzN3m9CoTcf336F9Q7+uyt5
sbzi8gLPXfvZ4f9Rd17LcStZFv2V+YBBB2wC+QqUpRFJSZR7QUiUBO89vn4WqDYkLqsq+r5NRL+0
OpooAIk05+y9dtJ28cbngI0QSZG8QbomZIKTZKBP2ufzFzv1Ha1DNbo8D+cMEO1hzMG6TFQlH9LE
Vlh4mHUSvG4bEjfDI2bM311HB0mMcX7hS9LfXsHFEn77cgW37ckBYNkq+ygK86uGRA+PGv/8dbIt
A7Chlm8to5Szp3B4h++kByOPuadLZ+jC+oFit64gDy44IGOIOC5Ovm/AVpk60uGHbEc5NTgYWaRB
3AFH8SNRneyLiX9yLzs1RJ6q03xzq5waGsroaQxcYyinu6oVst2ff7yIbE+8zfXKA+gkX0goB/or
pNBb/Ca34s4p8cxwrBqL5w6fTqS226E+uk4DHDubligKYKmmTOkFtoDT8LbW4qg0yW2Mfg95V+uD
Xeqd5HZMEee6WjypT5be+t+rDFfrRg2N+GsyNd3XEB0vMextsbM6KvgeS8wCTrNYqygIQY9xpzyU
yZ4YA/tedbo69grpw9UmWZAAj2nUb5uun97hntU74KedPNJqdtjeRWjNt2nm246Lb50+sWAHvBe5
Dm0gMozuHmV3VaNlzu27gAB5rERDGF9HsgMxOoqM7jHRtMpn0voSjLJKNgKXsYvsZsKF9dVi23ZN
jOvovOtlrm1pwJrYmJEmS7eERyNhqA6U7yRiUbENqQ7vjLEI2r0eFuKj0eGR5M6K+bdCE/GJ3CC5
1SGlWIdqyo2HyoFR45J1Rth2LOTHqQFfvaURHZVcdMrp9feoRl0kePUXS/qUYGXI7aFPlzBcMseg
0TzNgWcocAWQloQHuHFXqTorCLbGiFpKKyq79zS9i7/HqjF+NKIsuUsAUhwB9tLPCnSoEi3pBLab
9mAD4eESLk6PwByiQzMtRK1cl/XAg+6t/Zzk2hfsAD0WVnyjuJE1kdyJGFD1VYgc7Rd5HenvIS7l
dV2hIHHnEiYSe7BiqzlWD6gFJ3rlVXnr955vdVniafXofMycmbesJQOo1izPMxfEMpZ6EcFXxEpQ
JG6N9wK9gyEBYti9ln2BRpj7JPlGprY1ywSCe6gHSnaQaJO/wNjrD4aT1I/oC+PvWiLEU2YqsKe6
oJjyx6pVxZO0+lkhEVaM4Gp6fQwe4ElBCdVKhRJCglmOXkmiF+/NLMs+BTq6Rm9GrqceEgBVyA01
Em79lOSvI20A/ZgogdLtIgzL2wwNcc7WsYhuGmuShovwNUHtXUZgxQQSM8ggodo9mC3fvZt3FDwQ
PDT6h85cNLxRS/KQq015uhlKC8q7DDVXENZzjUgKBY9BtUnD+05gQp1pGwdx+4gzKZ6/EtlToTKS
s8g93R/bD9WCu3ctc1LindqVcMVwA+8B8XYVydWyxTzHuIa04TDY0zb4DRysbJGxDQjbAi3G+lck
geWCr64OisSADFSmjO+GVkO8Eo7dl1pVSFpTBGQcj6GDAnk02AzRyI0fAGESCNkAfvpR8K0hQUpr
+4PflflvxWjEE7hhrd2EU4+QYzLgGWhVV+teX3X9I7wPoJm4PeSPtm9a5LiNkf8CyRA/RkWTklqh
TkRTpiZKXBfBD4UmQLn5d4Br3bsOLcTnaaS3pSt191HUUdm4DYHdx9Yp/BLKhOJrHmGY75zG2QYj
MiG37Lro9xggw1jQ164TWuUVjsfxYwskEQF/nFXfbYYTGIZMrauDXmTA7IYQxEhaOMZXsC8jaJ+g
uCIeLzxWrV+TJBZrVXlwRnRuJC3G46FFJqjDLdTmH4msy/YwNUu2gR7Eyo3fAIt0mRSy936Vjsya
bflV1ewpu1JLX73FpzAfqy6EfYqFu/hkNqBW4UZPEH8hItCJrqsdwCxoiF3gR++0is+XF1kd6FGi
PMbBHtGoT0iPQBk6b6YsSpko2ik69JMJAKUepfxlIVvwtxkwmacsSKFdcV63kmMux+5HxYkg3zkl
kyeubS3IPMi46e0ki3ZGv1SDRk5amAJAhEMWy8ChZ6iU5lfM0dn3Ph2YbVNS+mBGoKosIbonjOem
732fOZw504sqCapJDUPrBlwP3+H5JfDEhmltrqoGeEgdkVwHbrbZWbkRHFMfGAdRgv7m/CWWPeYb
O6a1c2DsyKStMI4cRDLVRB5MBt3xaTqc/+urxJB/nXeFvdrwR7hgQcPpKGmyIsWdnKh7thMQjBdF
Jnbi5gOi6GE362bhUnYwvdE3xBX2CQG8NAp3sPP9DUVnzUVNDD+BVXBnznH0qextoi31NqPH2tDg
tlCx8gpZZYdkxuXoNO/UOr4Ut7LyI/3nPlYnhTEegK60c3qIuyG+oWfVuBakbnRLZr+LZvrNTVAs
X5tsjhXb0H3qV+ONVvb6hb3zsq976z2tzgg227gscaroAHdCvYt70yfjpYy/KERSuNOQNZsowPeE
DSfcxwT6Xjgr6id21M+28BeVooneSk+2UHTw47j6GRtDa6GgBIsf2kN500HHgwkfdOg0+yobHumR
Nt9bjivUI4H/QK1B/t0jomtsiQx9zLYjCDgsYyaeItem7fyJk39dIhC1+omslJTApDQLONgDjZZb
EfbiK5r//jodbAge2EF8JhAzv9RzOPVcV2eSHBp5weQaHsIODxXBKUuhqEzbbTcOjYUMnyhdV+Dt
N91c9fOfYRMXwYVv79TnvTqtzHWRt8Lg/CBzkX0VeF+Q0tWL8i8uL5iETxztnNUxoR4hpldOE7Nz
070RlxDNVIDzoRL9HI3pUo7OiRtZZ6sG9gxcsiqTQ9Qb5k3QjEiRCUigD8Im8/xMcuoLXEdz5zny
pdQY04NB4vauHkLTSyODuvdUaPbGZvnxRiue7knkgqqLNgTp3Rzv0R/5vy78hOU8/MY36KwmM7tU
QMNQoeIra4tj6U/TXpd5eK8lbfRQBS2kPwq6j7mWd5Q2DOs2Rh75MFdJ5U0Nc2pJvMaFw9GJz9JZ
3sSLz5JQi4iB2SYHhW2z6wC88zIVJV2RFoqHJBZ7FXjFv1eTWpswqYYRutwGxaFzFhG3CByvMAqA
LLVfvD//bE+NoOWRv7ifdtIKG/nDUmQkgKIKkpzNTtID674YhnJipXNWX3o5SdqyFLmpKo46oKIG
oFjSalfnb+DUh7b6lnFBUwuAEHGogFh5NgmVRZ3J6wb9ISCTYLjwGZyYrpzVkTjvByevON0f4BbN
dB5JaEoD5TYop/kmUyyKaROft+gstji9fykBbeUz/M/yt5pG8jEbIa7mBdkGavUJBxA3JEDjQzkD
/f8lMoQaupoaAy5GLUFmU536hQEIPZtrDzZqctOmNbBv34+S37lTFJ8Kk4OwixykVvZx0ScVG7rl
QA08LaQrkTLjG1ZF+GqZDfdlNvZfbCCYCVquXD3qOr2KjW8TbOgaPtvNvQqqG2WJUpEARQhu/YDW
tgxciL+t5Y1t0z8g9kw+5VNG18mE8T5feCEnPkSxqtdKyBO1TJOYkBSKIGkylzsgpvONkToNNJQk
/lKFaXBhkJ0q+iw/4sVXgsvCKCH8RYdEn0k5aB/gdDYcX+J3oEC0feMM6TczsC+xX07NuWI14ak4
v9CA06LKu/BGc7ruQS0ylQvCwbF1snQ6+Eo7cty++7OtfJFAJHAJtOP9+W/qxKSwxt0kGtCxeYyT
A7Jm3IKpyDaEF0VHPUujCw2ZU5dYbatqWi7OCD+a7JKwO/qRDvUui4prrjVfWOVPjZDV1DYT5JaV
nRIcoBMgnUB8t2WOSG7KWiPAoOo7DoCm8vT3HtlqksP45nByd4IDZ8fGcwZVHGHjAVwdVXt7/hIn
ZjqxmukIEB6hH9E1zSg43WszQH0nJ8y7JTVij2790uh7Jgu8sdyK1VwnkaqMCoEOB80X+XVcTguH
rPBJXTPNXY5c+rZzmuSqUbs7jQ//3hZZtrW1ovzU5br2vRgyLI6h9itffJfoNfAgtOrHAMvdoYcS
75eHNKzwEAXJ5zkCfja3KUxYKNzQ6hS4aF2Q7PDD7DHvUJEqM2vbIx+l7tEnd5NmPcWUYDnhRi2n
D0Ue+iKAE2WHuGkLNkBQQbOHnNe79ZOa5Rh+0XXSNbUHMUAAS/O/2W1U7WzOoBcG2qnPda2patOy
QMmgcwogcMcN0aiAyWuBd4u0wM0H3nYf1rp6qCE27no8a1+DpgKvn6XqhfPeibFurWbDoheZnA0t
OIBWC77p9px/mPUq9fRO1bxeSTiW14XZ/zo/EvXlE3pjhFir+dCu0Oy3UxIc0tZWbzFFFFsDOt4B
r1B9HEY93LcC/DBh4zps8D5zwa4O+H160n0iyMd09x8lkQhekyW1B3tY3ZnDaG6bzJy/CVotS4sw
3lh6qm84hmduPxWXkt9PParV3Cp72SDuRN6MM7DZGvhJXCai6d2cWZ8RFEUP4N+jC6/l5MhYpr8X
C8c0BRi2SrJm9IyzuGlMDSFv7fTD7qf+OgKhfdVDqbgO0zD8MCQQ02c0nvg/o0t3e2LzZa3m2TiR
GGTVlrttFbGZoAJ7WUSO4vmBcKoTY63m2KqpZa8HtCygDVG+BeYP8prAL3tmFZbjaF+Xyqhv9WyO
jyjfbRfIlrhwxDqxhFirKVfV5gijA9sY1UqRNHRjvlGTONoMuV5fuL8TU+46DJKiE5FnkxIe7GnS
vxi+Pt6qjf+EsTTv8Vqal+pNz5yktz6o1ZTrTDlyImGHh8RG/FHJcXowhjm7Huq23eiFr+8d8mZ2
QxpoGyzB0UOud0Q8iIgtnyhj2hjU9t1mVMCgBzbEPIuMsgY65t971mtSjoGJoJ3IFzikRNo8+Drl
YG0BJEdQlD+dH0snXueacwOhsCD6AA5wGyYLMxJIVYhq8M7sTMs9f4kT27i1LQaEkArxJ+ISTdxc
2YOGDgcW6063Mrk3S8JikkDrtvSMygtXPHVTq8lGybCclE4bHXh9rSeQn18xZCHuElF+YSd1QnyD
I/31HGOMLYyQVFKhgvn0kRJstidQSL9P65r8BFzhG2gj/QeuWx1pskOxwTftWcTWoNPPu81ogh2w
7NH08LqSDkt4KxxXxl2N1/fvfUjmahrqJNA/mkMRxyeLai7QEW+KITEXgi6PHc3V/vwbPvHBmqv5
yBeVotsB83etTRbN9Gy6ngvYmyHlNC8E43hhyT/1Xldzj4TAUZSVFVG97eZj2qPWJRZC2WIPyC48
shMz99pDV9ANbLUZcQLsX5BLrTRv2wq29PkHdeoGVhMOoYIkEAJhPNQiEi5R16C0dVYIZ6Jr/7cu
8Sw6erH2AQBrjS5Fv0QMGj0l3bHfNeV855CKd2F5PXETa8RdIKeOkNCUmwilQ0ZHgcSsqOf7vocM
cv4mTgyotXNSwQogUdJnh4CUnU++r5bbcky0o1CJ6kMK2h7PX+fErsRYTRT89HrsEiM+oLP8QMD5
OyTHwtUKspd7gg5UYToX7ujUQ1v+/cVrmQULyzBxjCB50ATaA0witisiJFTyIc7fzCkBgbH63NsA
FpBT9vEhjtHxDdCSr7BNK17cwzoYBhLOqqVlo1NewJartW6tmfpVnTn2NrWdi/vyUy/PeH2rTmhR
FgBFdwgLQjbcgRQv7PWWpn3zK2yCrj7F9bHX/U6iMOi+Z02hfQPXXhZe35nGE27p4QpSfO7ChIeo
QvwJxwgn0CignH9QzyP1jXXfWM0jGHEsjvdodvFRg4ma1Q+T2dG7j8edXic16YuUW5EeIuoVhYOD
fiKCo1W7nQy6wTVTy9og3ZreReRlucPCXouRjn2GxOjsW/g6bp/54xbt5bzJ/AHQTBAXbpeE1/XQ
3FR91hCkOtMTBNeo0i28IQJLfBaY0/cQtJNdR7Y0b7Da9y0Z5SbA63cjsAYN6Mj5B3BiRV702i8H
Y1pWMURBBgr9f/0YQ9Rwaxmju1VrDouz/pucN87uS5rR+QvCbuVPv/XIVzMfSs0Q+nYYH4ZZqgie
u8K5jsgdX/x2CeSOUe2CveWkgsgUX8luNSDpHYV76ntbA7z2huMjkhScG2wzI1ZazbVHIh48bB65
W1uGvKL51gOKUXaEcwdUoyAe4sEM0uFblk4G0TmF4u9bYlGPesS5wCUsb/wJRbceXJJZ63sLWtId
sibjQ2po430Hkojk4zzUoD305NeQgipuB9rQkSvbpgs9rF7+XSYVq9j0ihzeB7RWCVEoRdEBT3ii
S5oXHhBD/R0RrURwcOyiB0H+15Vt6GW8kXNbgaUj62iDzRCFekT7cNxqEdYt+Bl2euiItw13ik2e
50ZOWmJv/cZQoU0C2PwlKORsAEZhvIxGo/laA/387rQOQkqlqgkqG1RLnfhps/8d9tT4CVfa+1aE
wxWBH82u0eRdGfRExc0TcBlCpAlEgb+i0FlobP2mGHIVltDilnZ92dCP5/6in4QAaTd+HPiWJ4zO
h7wx5TXu8iL8rts14SKWHyPVsyJCGrdGbmpfrLbSr9KQNNgQPlW1VwH6pC4cFdBrCU4RzXNKvzoY
CrezIK1sz2HpCu8zZgMiZ/wuJp8MRMQvzKJtD+69r97HBFbQKndk6i8iF/lU+U0KiMWS6SFQTaPY
5HDQOgKiiDZBrRXUw7tWKunPvKytL+nEKRRLW2L7nj2b8ScnjpasaT1MPhP0RizAODhQ/bp5cB7b
YkkB7eeg/IFllU9lTtIZzncw9UdtjA2yH+mme2gSKgBUOHYZ0rMuaFPShU9dBiSWe00rgqtI653H
Uvej37jp9GifNxkZqnbW+AfQGzHAoBoIkmtOyDCgzRgxcgfHguQigrYzodxOw0dOHDkapi6q4h0n
EosQX0w4RJsOC1La6A19C0fJND0rtKPbQUQzSDhrUB+GIJxtrxCtA5daho8BbN/o1oHBNXlqOaoG
sWOzqrnJFKT5tsgk6q2qUfIfUWuKyiOLSH4bbLlbMhXQkIz5dO9I4gzdJJX2vse0ZXhBBBMkFk0/
u5GWNjdDShIVcNq6+jr1UfC9UeFKgROKlyoWiY26gKNyRdyZUniw5/npJJGizIjAeHlQbIIHkp6h
m7G9o/MF/9Mm36YueaHM3qQKxWH3iIkoG12+Cvsq1rURbFSeq40LoCC+E4XVfQFJ3F/TcqyJ5HFq
K/boJskPQfScXUNGOiM2Jgz1PZXmYg/AxnoixbLcMBaUDFIcyQNum1TRY5f79s+iA9yHhC4beSQg
d+BbtHmBSho+TrVrZYmlsG/9knDCESeUoaTNQ2DlhJg61D0sb06kz3Tl1F3ntlgdgDqFM0AytRuS
j0o1IgajepM9IolWTHdMQueHs8RYbRJhVjNWhUWf0+CjvJudRcRfJL1IN7Hd+nvEcnW4VaS/oHIo
Jr5LszEhepAZJHITOWtMNSQ54S5JG+RkXQo2cAKXqG3Ik8mLbTE77c5U/fIjlhnk3r1q3yTGkDi7
UGbtz77XLOnCiZ/xIUqVNo820AQxzSaFpaAD5QCNlTAz9tTJjXa47c0GSB1/z/H00Q8Otd/EoOQ7
bO9bbh3ZYBnW6U8plzjbbNA6gM6Z9VWaNdnIQ0KOk9tWfe8QEI8+ys0aiztg+PbX45wEwK612bpT
VcdZ6LXtcMwMqEIuAT3WA199hYQwJEvZyxjJJGwEUDBhjXX1HsZh+MOy+lsnqz4FqojqDUgLeT3q
SvALWFfESEDM4wroYndmZhtPfhhglejjsqzdWOjWMUBeb++MkHlqK2fCB2iWW/YDob9JtCvUpeo5
prYJmYQF1Q3LrvfZ6rT0DZo8wXgr44Dee0awoEt1Rv3iT4OeHtrMv6siw77LjF77GBV0G+cELJtb
QVpkKMYpSR2kI9Q+2qvcvIGAjxDJKAf/foTDT6J5W2pfbcAGxdZqliSaxq/uGghi5DdPjwgWF9mE
jPOPSjIrMbrKsPmZjqKYvAZhV4HmO8m+pZL0MvCJyaR5MeFVV1QYM+JLGLKbqYTpsYCLVAVTZdK9
R5E2vA9jOX4LChMzptMaig5zzqrb59zkib1nKieXJV2lPVUE6iHnEUBQSPMfY1T3H+ciz96R4tea
SMWCuYS6M1TRZlR8hbRfBs5BLZrJIKKhGAKSR8aw86Koi4x9iSHtKeTb/crGoNbdDL1xicyu8VEc
9kE9L3rdJPdU6RP6AJHYP5pdTrGPjm53Q1/bchFyGXuq55B9zPgm6kH1uyO8//f/K3sGBrsGZ0/k
R/YZvQ4/jfy48vP5DdGJHdhziffFcSD2mSU7Vch97DBZaZH2hL2+uZPMXccs8E2aW6w0fdLJC/WK
E+ePZ4PyiwsydY55uFyQ9ah8SBAC/+acK452Gj2dv6VTVclnE9CLSwyqSawSwPe93VMVyw1D3RRZ
mOxgljU/WkHiYdP26abMmvoQITfctKAhfly4+In95drSqqISFQpVvH2vDR8DOCuwKEPMLAnhpnqg
knDUW9FWASfg6szKx7Qa1OuhGpxtaSb5xmhSZZeo/ffzP+fE6302C754FKQhlFnZD2KvwrF09aAX
hJ3lzTss5gUhOviLfTXqdgGblAtXPHHoei5TvbgiyyYoLT3BKKHEyScdn9DGyEb2HExYR1T7498b
R2vkvFYAvNX1wd5brZlvw1RPb9lbwivTo+Th/MM7MVSfPaAvbmVOfWIvSpu05nmi+iIJxhynJd1i
vqSuOXWF5d9fXKGJM81QaB7thaM8tgQb3ceQ2xCxTOqFwsKp17E6ildZDpSFDI4DYcb6dnCa7LoY
wTLgCi32WkcO0flndaKA8cxneXEnfm2YTRmOyh5K2RcOsUeindEaZ+FPwP/TMSH89YIq5rlc+8YJ
7rnq8OJSxB3VKqL88OB3ODarIg3ubRLU7+g0CZcoEYGVu0Od2sT5LR400rfrQNvqYUg4IIvHJ5nK
39lQs2eJiIzt/VH7RBKegcfHIN2ak9HWCVAvmIUybYKuzbZoosVWTyNxb7RQTyIiwVxBXRrFWm4f
ByWuvRa+61ahC7mrtAn5OpGvd8GsRXuiAZJbQlTpoXbTcNMrJLeT9ZMdM2Br3gCnhtXBnLf5EANA
Q6q+sTukEpxEW/SEzXSpJLOcqN96aMu/v3hoVUDwNfpfZQ93uDlq7DO3xZiGG0yMzYZsyHiTOxNG
2yRRrhaSy/sQEAJkTvI1zw8Q7cTE+Dxbv/gFiR5U4KEyf98PDTB2UhrTO7qEBlBY3BR7AD+VvnFa
UoJQGzbN914nUkqMots7RdlzgpgSQk9iy3onY+rTF37WiV+lrhQ2Rhg0rakM4aEGhLcn2618QMup
b87f9InvW1/99S7RoH/6fH0WLgGPnCjJKXtqdxyCL8kcVmSPf2uEnp1KL55rh8E3NMI5OUBHkRte
KgGHAQV2oETBk1+jzy3iecBbW83bIveDr51AcRyPauzq+jxdpToHO9+pg/08tDgxG+nf+kG3QCQn
PJmBvC+ATz8kbfFUWzLanX8yp1pez8LXFz87LGBNdCn9ntmf2+2AbM/L+mTY/bFhz619XxviaXQq
4yadTOsgI1ozekTaV8ne+N7Q5PgOiSyfnm/KD2ZI7KUOhe8S4v3tz0VfptMXv86B4WrOkofqO6X9
IEWH2IJaqafLGX9bbZsXStgnps11hEgSqFlC/Jy9Jxj6Xpp6sU8kgFAbmI7LS9zPZMxdGOknVoJn
tMmLW8qcvtNqEjL3KujwmwldmMdZcdjpjorvELPHn0f3XyEuToIrXsEu7vpfddvVv/4HDkbzP7su
//m9hSrx/wB2AbHnxXD/C+3iw/Dr569XdIzn/8MfyIVu/gNmGQkbGl+ibgHj+hfjQlP/AV9GI14B
jKKqA6z4N+JCyH+ouFKJBzIh9Fmc8f5NuLCsfxhEEOgojTCtOyZF5v8CcPF6w4gVnB9gE+mj8cdA
KK63cR0QCVj3GANYsEjALjt78ViyVIQzwBooTb91gj23jWrF/oUB+nqy/HNp8D7QBAlVIlhotVQR
HlDJJiktz64dzcXRVt5GBEdvnFLLLwj63r6UxVtweJg80NefOfC2UNPn3EKxZVabjFUXS0lZbZSe
4+WLN3//Z4l9Sbt4vcD8uSsJfYSPGSgjaMLXl9IC6P8GIG5iF0PzauisaWNW5nQBFvDWa5NEH5HF
wndrry3mXRYEsV8WllfOQqJ8mxAcTWpJtSOvQHg7UJ3Gpja2OSZF7cIdvp7D/nmHGODAFlNtYdi+
vsOu0kWKWcHyKoU8N5oKdX7M1LTYEUukeAUsZM8fSIg//1zfeoWStwe6iOvieHx9VZkO5VALrgot
YfJweY1e1UX5oayT5sIeenlF/9k7Pd+gDqhL2IaAasqx8fWlHGrnk0Z0slfpJFoRIUPihhCh/SDq
ZNyYetRvCH/wtyQLj7d+2Rjb87f6xhBi4CzzAYGAS2rR6+vnURhrTsrL7cc6vqZE3woqtUZrXbjO
6xXiz32SnmKjWSPfivDZ19fp1W6UQUwZ2JjT+Vi2huoqjmhuyjysN3UROhcWvzdeoU5SFxUyzYS8
YK2fqzIm1NZt+JKqZhxEQP7INInpEWD2pcXvzUstVCGwU4IAn1VLMDV1FdtqhjZ5qJ5SDnf7wEnb
BzqFlzTbbw0WEEWmhEQEg3U9Lslolg1xrDxEqIVbWgxa5JGcqN06Um0+ZiMZON5gleEnlSBBenFq
tjk/Wt74HMGQahB4hbUklK3eoq3kWqzooeWRlq58lH4XebYdTjgNs/GxAxVE1AlNivMXfWP+YYRS
w4LBCdlu4Ta93DcV4wRRU+f5FpEm3CrAkofv2ALVNihXCZnC+w4I0a7sovr3+Su/9WYN2lUwnmzW
1PVWO4NQ3sFLMQnW0DEXah3+4zSxNk4llQtP9s2bhP4GtmxBTa3Hq9YUzKGab3q47qHTEyx3HMWo
/SibXtxm0ETviYiUJD2XpnlpGXnjNpl90PVbtrHwlVfTHcHLiP1L6OnkQKSHRo9iEPIy2UYa+v3z
T3SlWnyeBwwBupTILUt1xHq+a4jjSjSVawU10Z6ySjuXfIxux1I6u+qU3qQItwHnV+KDkRVwtmP7
p0Kd+MK0u6rj/fN38JxJP2N2MNZpU4Cte1hQ/I7QwGYMovGxt3O5jUJSc4ANqZs4xHdhyvhbPGTV
TunUX+efxBsTIls0fggiFeDG6106ad4zZF16WQ0kdkrCVnJNHlAIiH/Md0QFX9IBvvWSwSpAjl02
iIZcfs+LrXqZz7LHU80AK2Dgq0SQblQriLbBggg5f2tvTFMm21B2Ctbzhm/5KS8uNfdKrVp+hqnL
T4n0sHtHd01tGj6IoauPfmaJA0iA8heYrPSu7rNLWrw3btUES26ynC7kaHs1nqdeV5scM4sX4O/3
MLSLw8Qs5SnqdEkU9satOs6yL5a4yRm3y//+4lZLera5qiCoIBFQvZtMg16+35duPISAoAJTp2dP
EnJi0pksiarann/Sy9S32j28vPxaVl/WswJNAF5IQ/DZhq842VXNVFx4n6+H6vNOnXQXjb2QYfPf
rNXQUcU0YKs3ym2eEvZiEPz7GZSYsSnIjkERL5L/6oD8z+sZC/MbfCNPdXW9Ms1bvSMde0umSrOR
dTNsaF7wOofouwydS5bN1+/w+XIOHVQglaA/CUNcLWqI7H01trt2q5aNStZQEuzmWf+elKa/o1Go
XeNyLgi97oJNyD77woz4ekn959VZ3aB6Cw5a68aC0mlqEy10SWLRWmYj2kEJreOrTrXqbZQO2rYG
O3B/fty8ddHlkMjIhVoIFvH1sNW6QJl0La63A93eY5oP6VZtgJNJdU5+206cPNhzN1x4ra+XuOc7
Jb6SjE9WUpoxfxFSxmnsJElZb5XKml0omdYhKifhqdVsg4i1i5G0Jp3GAfqcCw/5jREMptFSISyq
hAz+pZ6F33tCGAawpAUn2ypKcNOWWGlUnOdbGNKXKuNv3Sq1zGU/uIQkiOW7fTEt2BCQYxoJ9VaD
eOGNJI9e2Rbh9eUoxE0Kj4lgFkOp35dJq184u7x5qza7Fs65bH7XxlaS1jLbD3m1kz3E19jwcNq3
7bjk8dnkS42XHu1KkPfntWpyiTyVsNJxQ76+V7XXBcBws96WpSHJoierG5bFTMw2EPjHwhaV45W6
jQQFTGH4CxicvI99VnTDN6at1g9Igc6P7tUm489PoipClWFJ0KXm8fonJQqsdkJj8AxgY+f7ctC2
UWcIYqslEIc89bHWxU0cGMbWoXLFbD0YO6gk3YWJ8/VC9Od3QGJW5TMcmd3r699hR4SNkF7abEf0
eFx5mq+SIXA2miiiCx/X65Xgz6Us2KEE6ZqATNfFRUXmajj0cbvNAlvemgNVv94v2y/nn+xbg8ta
CNZLmWg5hry+IY2VLpxE0W6RqGUbPZLpLlUn7VHtBKJvNYeldP6Cbz1ByliWYJ5yCILQX1+w9cPK
jtSq3Y51mu+6WR2vJMZlcq3icH/+Um/dm2BzJITj6KRsrMZxZQT5FHe8LFIRq22p2hiYYXW4ZtBJ
Eo/aanf+em/dmqDgBhOcMpFcG+2besqGwhDNtqr7YdfZVnsohSw9aPHJhTnhremIXZ8gP0UwPtYN
eXNUqZ6EYbttiyUeyprzjwUc+rvUDHQ3Yb/uxRrRNoQ+4so9f5crC8GfgSnYHXHu5z/OGgCNVcEW
k4iarZMJ54j509yOC4lzssF1kgLUfYwm/C9TFDaHMEU/eWgDxEVKW9ghSWapf9eGauPR7rWda5Hq
ZC2YSojcQWsxR6ew0y58SW9sBziE0coXjAa+qNXc7esIS3RJVuiQJ9qtdMab0VC1e9QL4d0YjN2d
GinG96iZSAzNR3lp7lpG9H+2dMvzAshOwcvWLIP963pYpHAPKGT6zF1otNw0BAy+7avYgsmkFIK4
tpkASpwBjfyOUUlsmq5rIfaYsbNHdwJuypqNT+ff4V+fCIsn5+5lR8924Xm6fbGamWVZ9a2dwCxy
/HZnhx26ZVRZV7M16N8qGEiPCRKphwxX+MNURuLr+cv/dfQua7fgkVC7ZfOwKuX0ZmkMsmgoeFg2
JpOKHidPyNjrTadcVUXhHOa0CYBV1fmFT3R1Snx+GVxRkLNBsYXC1TJnvLjzmTqKbXYKl5a2OJRW
M+9ZsFRjX5VB+RvlqjhCgA2uR+mXCEJ7od9pkTo8nn8Af50pSGVHjq+CC7cMSrCvf0Vo+xpKIlrA
CNrsjZnqAPRHLb6zJ7rgf+dSTKFyiYE31qOPr7goWp9LJbPZ/qiVGg9HU5M4zdcoLnxob71XQSWJ
5EXL0Wx79aENSWIZsUEKOInQDY4Bf8hTz0BLA0nSmZ8QZtluVY0kAeogmS5NTG8NapZLZmCps/tY
IyRgaTUTFPxyWyehfg2e1yFPGxejb2S5R9426Hi4YofEIeLZzLULCpNl4Ky+corL7IF5qctiutoZ
kIFc2a2eAvrqnPxdgJyG7VEodDLH1eKgpcl/vy2UbLpp5vCkudz6oIo3tDUcUyHiTNTBIUINDvt0
tMCD2eN8HQXaeInEuozK1S3+H2fn1eO40YTrX0SAZDPeipQ0M5uDv7X3hrDXNnNOTf768/Qe4JwV
RYgYA7axgGGXmp2qq95A5qN7rjpJTWerNBKhD4aBAz4lE8WlECvq5N2SlS51uj6CAU4BeEKv+z/s
WJOlRImZuLzp1F76ZcdOdZN52OTWZ3cANioKG2VI0ccXaeO6gTWL+9L6U0HTP55wiARX9N4Zkvnv
V+8i1eGExUNxyaBQe/sjUIWs/D4e6nNnTcZfC1qdYDZkeTHtrjs4G3YWEvczHSB6a5QOfyIjfhkv
oGa1TLv2DJwu/qdHw+alglN6EgPGzXafAS1+PLa9M1HlmLxrVI0H47HN4AqzjuFtAnhvgJ2FGipz
JWXf/KtStFtOaK1P31vO0uacUgO69rYTDaGII+DNj3+J+oqbBSZUlcn7v+ZM/mYP8W8mrbDT9szZ
7cug8Dt6YNIyQhG11BYfB9tZzQzVZlW5lNC4im5HvXpiwid1as/5MtjvxrIUH1dntp9y3//E4R+f
Jy09Yt6rA3A7QNdS5lOCXYvO4G1M2wbvlC4MEEcQ4+M8IZ/GyV3+eDyynWOYsg4x1LOcGvdmZAi2
wBha0Bwc/U7gsiPylwgPnWB1ScdwF+TfnTKJV+x19ZLsPyxf0l9OCLpPwrtrPwkHpW/pkm+LqH9b
ok4ZTLBWkFO3pHF1khpDlMfD3ZlIsgjVyaTWzgreDneY3LoTED48t0RaFvnLwEvc+Y+iif7We4D8
p3gC5vs46M5SZWti/2NRb7Z1SyV9v+xSpNBXvVwo/zVuKp/L3PfeD/NafW4s2/v9caidA4HVaZhc
LaxTvu1tKNH0qIfimkp7qMqDpgXRX0Wl9sZIPYyJnbo6yBh27lHL9Q0M8ixSV2/bk2KuXBz4ih5n
96TBJ5yNwWN0cYNUJKBgnXp+24ER4aIZoI2ty+Ie1LL2f4DHq4aSIetoM2B7chMuMn7AuEbV9y4q
xrcmXuAImYzl2wb7qZMtgdGPlVv/nnXmt9d/bg8og+3TRCVR2UTPxiLT57Hvz2QY62mIvBYqFErv
wYSe6wsH/pFK2H29RfU1BfuUAg9/2MrAuSUVNtsu/NBbc/cJQ5AMSylphLomv1ZZBdUF+btgWTUN
J70y+98yammQSb8JW807khG7O6L4MfR0Xaq0FtCSbQFaz2fsb63BD9N2Ht51Eg/3xYusy+OPvBeF
ZyLHILwdXsybkz7yccvOZ8cLhVusF+yEgb9P3VFv6m6TmiZZL2wIOsI04rf3Sc0YMc0yzRAweQm1
rSufjU7psCWIMT4e0H0ofGiooHCRgLnBWOZ2k+LtzNHm6Diq+3H1x8zO+M1bejeAHfA6GDBPGCro
eN3QqyXT1oGJ3IbyZYn6v7eYYRvFK2QFLR2Hk8hiXDQlwl3ZwUmn1vvNnUU42j6qZ4psAH3q23B2
h10mFl/ojy/OX1oZTWd7XppLN6GOjfyXdvAh7zY/keieqdc6JRROoNtwBoQusbrSpOuSQLCrnPZ9
llXDB32GAwO5on8B+FMmYdQn69PUdZp1fTyT97VGNVam0cb4DBO0rQyB29SNnVqjiZ21V/YIFiPq
it2HtL4lkzdC0bE68Q1PQ4tOWNlOOWCgbCEphg2VnETeye7gglMX2GYG6LoBXtFdIGCUH28/ydxA
jjGKEjRsr1nfvQawH65T7UczLj4vWr9+AUUy/JNIwz6oMu1MPakodnM+gogUCdVc/XLJITgN9aql
D1XU6fIyF5gjooQ8vMkcoV3AHTsHYO29T09VgtIEfROfvuYmoD+uYpSjs4aU0SiYdAZomQCVOnZv
UYw9JmpwwpqzjGZzChd6PP2JNlKhBRjHdv9Oukl17/Fq2NnX/CKQIILOlUW2ePsJFgOj0ooTOjSX
JXuuESAPGrivZ3b5Ebj4Pg9XcBqueaaZ8jv3320s00T8E5H8JUStHzMcL5nOM4y5N8tkVRd8aCFq
a1N1Xtd5CdMJK/ho6fvXTznZqc9LR6Gz7mZg0vTKnSqxhKNrtM91ZBShiVbzGbee5jyPxZHbxM52
p5JIy17YoCTIxW/HnEIKSyFg6aHAz/Hk2kn7Drkw0OVepf1j9EK0Z0vz208ARdAZWUltj1SDdxY5
oAWV7lCRpjwnbn9BFqVUU1cWOTWx/MXUB/MkEc3+rZLI+M01QscHn3hnOzs8OahRUI8xsKG5DTiX
sAf8KDLCXIOh8JLHInnB1zG3A82xW+QpyQMRXKzLPAUeF0Hhf7ykdz45Tw9uEIRxfIasft8vuzoB
HB+nXqKHGhKsF71YkdnGtMi5Ns4IczGy3e5LAe/32prTGhRL8h/uShIMiw+Ow9r9B7CKrAOZ2K3h
PI+Y9Y1GfqqNWJ6x45gPHnk7uZWlKwM2MGOkk2KbS8p4gkEB9y6UI0TaMG9WcZ5Z+2+9BIZtnOXu
H30lutBLNO8JbnABjVUz7PdL53bhbA/JgTbS/eRzpQnqjribkC1sS58LZT5jooUXwraBdps68omM
Fm31aS1eqqpvgjHppiu16aNPcZ9yUZmi3MvlRhcNK87bac8FObX0pR3KHsFot7CnF40teYCVvd9N
pEAKdqxWF4almzMsXWhtN6llh2wr84sHm+OatYmF4kRrhXnOAXKwmu8PaMKRsiqXP9CO28aslvSg
nUXshNOal2EVyfUsRA+FuEHs8/HG2Q2lci+gKA7O7ZsvOBcjQgZF5YRcxqgAjB77pk/g/0v36Fjc
/YxkHxxIWBiSV95O1hp3qWYkkQ1jWryVYxZfUlGI84QVdNCkWXqQ4+2tSmVm6/LcclTV4Dacbmrz
6hi87sylbb4CCC4ubN0mGMw++9ysuINAQYuutVNlB4fh7kBdal1sTZPX++abrnRTKwH1MIRU2gVT
IzCZnhP9HV6BxRP9kqNuzG48+jG6QI3hvplu4NSwxNTBQp/W5pPrzOVXP7Z51xVR9eykzZFz7/1h
S2FNbXZQPXiFbgXLsjJOC/y4nXB2+IBmLNJTstgddlaldYn93DlpY+MEXufnzwMUvIMluzdcGp+U
uTjvqZFstiNEtFJAvGdiUVh+iiJbXIE0Ye6CUtTLKuOj/riarttUFWk+3cF2Cld70Debddssc24h
0uGEeZR17wp62F+03hHkjkMUin5wL7ETH+XHu0F5ysFzMGjJb+tdYvWpCnuIaIK4tF78WNQBxL/p
3HhL9LRoE8axzWAefNm9iXV5VvJm5+WHC/TtllFSGn6L90TYe1GNPKWRdpceTAq+Iaji/4sBejkF
OuIogGNS5COtzk2+Pj6P9iYXAKDCePISvOtvD8kyr0Ni2qEeDfZLLcV0Xg0tChttHcJxHI5eRnvx
qEPxKuMaoRi+OSV86RVFSWkx1Eyx/NDLzLiA9qz/MEDWC+W8l//1eIA7By5lL3ACqkaAk7L6Qb9k
KnmhN3U5ChHOvSG4GJf0YpPynmN3/PE40s7QKBUI6u2UfbhINus2G/KyMOrVDRtg1llf/Yk1dHpO
0wxPxdY56t7vRANzDeKarATQ1pYGW+eFJtdUd0N9FNSxBCUJdxRG2GLFCus8mQ6Sjvt4nEBQZMDp
q7rB1kKuwwq7dLAvPcvFKC4uFzQ6RBoin1k24+kxTQdJwE9GzO0x4IDWocNLbs9TRt/k1A3+XSvu
yPG5qxbzh7RS74e39uWncp709/oqLDSOmuljkmTxc9qMbX6NXPyr9TKd39KK0Gk0VH1QeJH3jQT2
kNymZnP783jdWNCmSMSZidt15QuNnniVRKFjFs4TO7MJzKWYn1+7phSihnKQQruofP82Sl9PaJlk
SxSmmGdem75On93S/Vq6uJAM2nCwgu8PQVpyXDA+mCEDzNBmr6CSIskc+yjMZY+uFNDywFcq73pc
yQsaQeUZrtYRjvR+g1ISIm9glrng2D23Q7QwZcoSZ43Pll7oiH2WqEzlsXUhzXh1u4bUjqyZFAUk
nCq03YaqJyRhvKbnXVwk8mWIXfeE0E+Nbxtqyvmst0rD8ehm2RmfzduQ4wdyhAIE3wbNZCLpujkp
MDsbbItejkBW3fFLOQzDQf94LxS9Razj+ZaARDah2tKLkzwyEwrqhvi3QaQShj9cAbaCJfPr46W5
t0ExwuPW8HgJ8ofNDuDl58zzXKVn9MLrfxpn6j7M8zoWwUSPCskr0XBRW0sSSM/sfugjgjs9LlSY
jtZ4Yg0DV40/W+NveCck71rwNefHP/BnxrnZojbFEEC07FKdUuftl6+LQkSx1LAIxoS6RvpPpC+p
2WgfstTWswCV1ga96NL8uM5m8x5RtPQdvjPptW17810r6uWDn/kx+AowqVJHzAdT+G78YGpJ9Qea
IsLE9UbQy2zREn/803+e3pufrppfkCEopdMA2+zExgLVU0ZDch716kvd6MWz0eaJokklAV4d2ISW
/XDNx8Y8zW4+XHHU0SAnjN77ojLjM5iR5uBr3p3/nHVwCekF0knnn5sXv8KIVThgWEE2u8lzXOX9
dJotKojQiMVnW4/Ky+NvsBeQ7cIFQONKFXZuZy9CZEobpWbhRGJYT2bSi5dmNNGNKyqsWabkaD3f
bR64boQBn0vxzOG8vY3ntuto2RE0Kiud50sLXQV4AngEBNFk+Hhod08l1fBTUaAjIB2ytXYn6dWy
yQa7Ps14iaCmbK7/ooxkBxRGR3r2WPn5pTaHVe33B6F3RulbZF6c8kB5yIduR6nxGOvRCceGSxu9
MzStIhT0rQPLGsfPj0d5l90Sgf1HGdBV/fFtF1cMWUcpCsKFk87rWYsQ5UYVSsKqd5GQ9OY+LMql
/pyY2hR6cXkELL8vBBPfVVgTknqXPtFmASVEBDeUER9KT9hH+oiKYY8EZOM6mX5q6J+nIfsowiEZ
CZGvfj8v73K3aZ/iPDrSI1bBbja0+jGAeqBUUtigrX373Rvl6+fGsF9iE+PvtsHRCFmo/vWblGSB
ZeUJxVDbcrb0NkFk1K2tACz/dBl93Cc1QIsnJFL9MK/F0dNwd1S81UzFFlXv4dtRLRBEkBUcrUDQ
UXie0TB8O7ZTETxeSHdpifp2PBoUyI0TcZt6GjMuquh+IfCniehvUZN0idSp/sppmmgBYHnr4wLi
6IDgvHP+AL/lhU9lAY76Vok8I/kzrMUVQWoMzu+9WaG5ZzuNflmt1sjOg+iOakP7Edks1PYoZm9h
dp3ZTo7hwttpp3XG2abOz3qMCW8pVhDqWTQcfNf72RNci7zFKCJD+9i2NkvTzVcTmw3MG0ztamfe
8Ey70T44x+9njyj0GJUjJnnXlkhj+VGcUJ6GDLXG+Qez87Kz6Pzl/YxZI8BNZKDRDdF7+wBHeP8x
SboQhbfYCRxAWywdryD29MhWsKATPo1Rlz1ZOtpXqRfpb1BdlQfDvD/TiYd8NdmXy8Vtb64Puu6l
3yA3E2RKJcpCe+x59E337BuSDCmiZlrbHiq45aHI/M5BR2hIJZ6aSvB6m7NliZGVAUctAtvMseYd
ZsQ80eQ9d71b4sSAK1NsTN2lxPAutEtTXtANE591G+zu4416f7kInU1Bqgvxgyx7cxwME5gnJ+OQ
04wpP0dtmwS6Mbi4OS9HWfXe9LKuKMuT3SHgsAnV40+lmRGqEfE42KHbCBl0xqI9mbY7nYx+mA+y
3d14Nt9WMY7Vw/T2pENp1ZjBjLKcWFhnDH35gKNTvB2ZVRiy/XLw/N37lABH2Jk2mCRSoNt4o4MK
kT0g4pB7+ohkdlaEC2rJ59Ewj5rze8eA4m1T+oYJCtbhNpRSBXVERajOjcezT2IXiso7QljtfUCw
CxQQSWmpDm/2R4xFWhK1nR3McHxPUYKTRmItUdBF2V/u5BoHZ9veqQMACXwVDSI+ovo5v5R9Ipqe
ZuMaEFv7HvlQmRmIyVYabM+uf0G9xw16o3IOFsl9xkMZj7GxC6CK0JW6DWo0C81fd1BC2gboaC3z
x48St98n3Z15gFS17D56Wlv+z8q15kXmuvz98QZUU3WbZfADICewBZGF5rK4/QGouSx+DgYsWNIl
CQsUZ4NybNMr4lD+V967DY+Zyg81p5k/PY68N73UaklwuC5dhn8bWUi845yZ7+0htX3praE94S2T
Xv1YmSb2Ygofx/vJst8OlZYvMg6Gxy1255NX2Hru6DEbsvfnBMHByoEtGY/e37PHwzfEQsysEAiJ
8BRzRGzjW4cz93tdTvXvRlRl8mSVDbr0QlZGjEJZ4/KoSocesc+xniYMzYsZ82uQed8QwTb+LSg6
D0HVmmX/BOI/72EoVg1VEsfJ/hHuIP/MHYltKj0AIBw2gtDVqVmn5gDesLPEFDcITBvnAmnXZl0P
aOfW0wpBvJXwgxIMxE/Cx8w0jRN4ou1YBYuPdrFJte5UDNURbuj+TU1CRHnestHqYXNtt7Ever+x
I08g+6KnfyzCwuC9dDr9x1wYfRyMWTd+GQxAqVh153yOMhXm19ZYnB7BvNT6vfasmDZ50rX2NR/G
6KOdji16kZS35QkpbBJv0FwlLtq0XuAeJeV8lJDsHK20hsE8/RQ34Glwu1RxtS7tpCOxczVLhoa/
FF9micAyD/LXmV4As+Jr2XSMQSXwB3A3t6FEMTaNwYZk3QC7ZOpo1Rj9yq1RDAf12Z0D7ybU5kLE
5pbTLmVUtj0abyazKX7H+c7EZdl0kuKkDN2fpF2vl8f7cDesjaogzRoO2q1thWXFyKmkjNBrEWc/
WTj3KubkWKOD3IzN776famc0db2DuDuTSPeUQhfVJ7KNbScaVfVKJvyeQO9E+ZTXKXbEg9e+jUz9
x+MR7kZSbEPyOoVq3LyYi7LuB7nkvJgxxgMQLN2Lb7Ud6ruu035/HGvnKuZm/P+xNlmGrOqpikdy
5aQv9C8TWjjfG9WXfhxld0ToQ1FTIWm0t5RrS6+xkTQblD2MuAXF3fqfx9qsXtBfPuJK7YUymCST
B6liX2xWZVr7Th6BKAxEY0HQ6qA7ANXJn8yxTA5K5TsrkbyCRggtPJ6JW9DpVLoSNfuI18zSAXpC
y+KieTN13WaKr3nWGp8Xidj240+5N2Fg29TCoKnFG/h2g6feiEXixIQVS8laTCdovCao+cdR9r4i
z2sSCqheTNrmGKF8ipJiy9D6rjP/iLvqn6Yy3c9Om/+Htc5QSFIQn6LCtZku4U4AVCeJkGkype9q
u+UWMeO4Cdc10g7ma29QpNO+eqRRr97W9xqlGFH4aBUn5jyEtg7sbhgpatbLckTi3ZslkmlkXQS8
b/o1t7OULMZstzNno9Hjd7LWcXJFPv7VSEdqeYqzC9Oar8Siv43SVLY3OyhiBO7Q/UXW155LXFwv
JgMKJrx6nx4vit1Bqdooebt6dm4G5Wj+YjUefh8ppdK31djz2ooKN9LDx3H29hUM/v8XR83jL5m0
utyQjyaOmOFpGYaNnY3VjqB//BVJDL94KdjbB7XDnXSShw/PaFoLJgoNm6CwWmKnqFaC9hBNcRXu
029Tip5pm7juuwI/9yPjtL3PyfuEao/t26Twm8QqM/I+G3WWfmc31fOwNn9WsW4evOr2g7BIFLvF
d7YI78Wbytl0eio85TS8oNUPVN/MZfD6GVMEM52yGXWruzaXkVVlOpgiAMiUvkV5pgiGAs3/asEW
QYu8N7Mf/fs45P3AqLSYFHfAPzrICam09ZdFkhmD2Rgza7/gfRD6duN8NibhfX0c5f55o+o5Bih8
1RmG9XobpS8ntJUh2sIicYvrnPXrGzNLvfdVGzVBOZMD1OhOBLiijufHke83AZERyaSgzGEFc+w2
MmoRDSZ+jK/1qvKj0ET6DVDz+KYe2g63hqg62xJQ8+Og95uAQpKqPCoMLUQs9dF/+ahUN/siYfNB
v5rVU8b24NG5WmjZw+8Vt+jlv4QDzglD6Gfd7DackcYOqj0qXO10gfBTP8DrIA9lNvxYtOgIL7Y3
Ok5LH6qeQ/FxKz012Bld0ZUtnk+YPCpYXugkOf4aEP1/y8dSO6jn7i1RdZooXiSJyBYZnRounJyY
lwtvqzigozk/6YlnHbRg9xYKeAwKUz8LN9sSWNYhhgcFEaQJDojvefjOV23OskBf5wEXh9YLoc5V
4eOZ2xkaXSQERVyhyBVbNDAwSn+AkM3MafH8BoH65OxPnDKPo9xf2GC/eHqCcraJsU2ErRb7ZUze
GVq5ALR1q+SUWg4ODi502sehdr4iC58SCv8t1dRtL26mEIXRMBvdzPQo1LA5OXmJt2IfhWWaYVVj
IO34iJq8syAd2vSqW8USuWsAVu2aWk3FRZdY4x8GfisvNLWqb5o2I8kclflB/qOOjNsChuLLgrSg
R0WPc4vide2Spi0+VMrNfv5oZbM8Qzp2A5RhYpxEmjnQSq18kXFSfvYS80i08X42IUeQO+j0aKCw
bo2ci2QqdH9xgeaX8fzdczDzCSvIcee1XuLxoJ+9G0wVLZhQB/r15l1TzqvUR1yb0EjMu2ubLtbb
bl2cK69U4/p46dwzIFCgsbyfFHrKp8g03B5jleaaRT0uZZjMxQT5Z5JnnS1x9rGyehMPMn9rSzSQ
ZGJDDNbkW2vyuo+Pf8P9fiQu3Sp1S6EdswUegKLRHLGihYMWr3zWUwMjsXRNDs7r3SjqriXhJP3b
2rHyGmeNFl4ZzuY4PKVkuSArqP09Hsv9rlCJClQaVdxjVObt5xRDJ7W8oogmesrdIl2nZ3OYcNlw
ZhyDjHroDyZwb1icYYLOP1Lsd+jv2OoRSgZOEK6t6D4PRu68mxqvP8ie94blggkBv4Lr2l0dq8xc
9G3XpAIvl1uYxSIBgMWZROtMYgVvxEfx7k80vuAv8dTv+eUuX2p6yjBTqtBdtHe4KfrfEGZdnlK7
zqBset8HH8X+V84clGJ6XwpAR7nujiOiR9XYlMi+h9LsrNOUYT45W273ZCnkOWaDR7D9u01OPCgB
VKE8VEPv5NTcpFr7IcNKQWBmekm6hsaPAN7Arzwy2vzZ3rk5PFUsodoILBK405tMUHI81gj5lmHf
TThV4uke/85akh/cdZyQrkvLiqYbVrxLOfrntvHFn3qamUgp53r2dlgT87fVFOiKLhmSuDleuih+
TfSVrar8E9UPfn9Z1t941PdPhtMtn6hgT0i2iRYTvbo7SPR2vxxnFg0Ybli6pbeLo2qQeZZspzAt
pfN21t3xbE88dry+1w4Wxd06VB+OMAAylMroFocwSlfImad3WDjLd3v2qj/nqFwwgcMMO5Btn2FU
WaRHynd7URVCDFAaf9+RACs/IacUsgxrzVjwD5MN/AdbO0Uo5lzKQdOB6ZvG+fH63/uqFEsgIKPe
CNhvc3KteTZGrYOvbWGjQ9Zl5hL2CHBSJ6yOgNy7oWj4gDVDS5D33e0Ezmu/uFjRluEAIuxkJ3Yb
5OkchQmV79eex0wginoIvIMRUIWn21AIXc7W7FlFOMyld3XpqoWTPUxnLU+Si/DL6H+Pv+L9faoC
Alu0oCAgCbFFX2iSUhtW11xmMs66k2HVPoYdRvEydlr9do7X/o0msx5N3rz+G2M484wPYX1wo+4s
IKIA/YC3RuNhK+Dil6AH68rLQ7QY3LBLcbtcpdWcbKQw3uN21p6c0qoOgu7MKkcnOaHifCk19NtP
3ZcDZEXPykM0DNNzhBTRV8wAMbOQICUef+XdUNSnEB2G30FedhuqrXhcLjOh4k6Pr31fxJfJM8f3
vd0Vrz9sQOwoVVFFd7pr0qM+OFmi0gg1tf6pjlbvoiGoFNRVd1TuuEtxyX6Ulh2wXsSdecLdjiou
8ZlyRZQjBFP6oR7n9rVBqzywJ9//4ditPE8G0qmdQiwgKnX0LNr7qACzlVQXTwkKE7fhWzIiR4/i
IuwSozhNo4Zya6ObgdFE40Fh5y6dUCOleKQ0YPjTFoKxulnSlvZYhKuYdBhkXfOliFCqqiPshY1S
FNfH62VvP1A4JftzgLZQerkdmhgpkji5LMI8NpuX0rXbc92Y1QXdnzXIjbI8ZUnWHhw9d+UXNchf
gm4u3XQp16lDRTOUkZiQUMa25wukbudaV7n7nAuRXPzcNTB+sMz8j8cD3o1NOQvsBThqYJO3A/YM
uQyTiSewKQfxZq10/A1zB8RkL5Kgq8Y/c78yXkbpHAH39hYRlWMlh4tiK3iT28D+UlWelqZFqA9r
/LTw9v0t0ykgcFwdwUJ3Q5Gt/bwmlWzTbSgqW0XV6FUBpcD4tJa6+6WeXAjLox4dVCn2IgmfTi5v
EyXbvxkUH01asPXyEGxdGqz9qp1nWRXnTLrd5fUTB2kU2jvJHojEbW5DXTBzdI4bJEKr56XMuvbk
F+Xntu20q2hgLHNJajQBOvnb48h7Nxe1SPothHdhzqnj6ZecG9gpAoWzzUm3akZo+pm4tJ3eP3uL
kwRjJ5fk5Kbet6lN6u5kqlb6RI0tfPwr9nYqzXIYVhwL3Nqb8S9Rmqu6SR4OVuY/j2aCVp9VJUFb
VH8aHnrZtHKOZN3unlBsVIU0UcKAvEO3XakmNcsJQ1hiptA/pdWPn9D98Q4KantbElIK0kWqjgHn
8/bzDmW8yKT3c47XUX6oLObTW2R04bb87kZ2swbt4DbvFwc5i4OPunexKNsHeHOAJd0tinmuJmSM
urIIrcnsmsAa0vmMEy3uZ3befcuGxvvT82OZnDqvxOp1Ve6tj6d178BXDHxwGMh7kJVsBj/mbYL4
aB46XHKYdeE9XiVjFs461Zusso4I/3s7Vt2gZO8Aqqns38ZLC8eIB414dmYXgbf4a2i0ToZRcVcc
7Ni9oUH/4dFPdYhtuwmVddLt01qQ9vipefJrz4HKH/VPhVMt57lfrYN1dD80zlcl4knXjOritpXv
WJ2xRnGch5PEUL7rx5dBJ9EsQPG8OqEDgkFJRp1F9Ea2+UihRL58q8/DMmvG66yz2YHKT5eym6yD
9XEvGqDgHvxFN1pd09tzz+8ri2IwZue9lso/zD6f2pM1pghPoVy/fllo6v09y0IGvY8DXurY46ep
rpyTiVrHpZzn+uA0vD+H+DFKJ5UjEfblFlBY6JprDWvOOaylxde6suc8KOzeenJmylWnqGz63/Bm
q+KDpGE3LhUWlIY9sAbbNu9oxmU3TFkeooP6Q2paegZ64L4dbUrhvLaXsBxt8eXx5txbUbA5MCVQ
IoB3YHuf3pdVtnUeWrNRwBWc84ubzfq7ReCn8R9CcauhlccpwDvpdl+u8xjzP2WaO9CNF9tLV3ZM
62Bk0h35T93vSxOsBguYG1uB+zdHTt8ngz1ahJpx78MoGa77QI4btjEe0+DNzOfXD03dWiBsgIUC
3bwdWpc6o1kVLbulsj8kXlcH3OXVxRuS9SDS3sh4KLA6FFjz7r5aqlR42szICidV2kTQFta2jLHd
TvsvQzFXByA69ctvq0cKIkLWDCGDV+V20ixziTW3drPQMdr2Mrla/6H1OvMAErm3CoG9KLl/xWXf
NugNs6bGXzZZiLTpdKLy4ZztnFbXyJlzfjxVewP6NZT6Kb9kOlVqDVUyEMqrc+NDPkTZFQHv6T9s
Zd5RNCLB88NY3+TgkqvQiDG/QTQsl2/8avDeRR3SovYko79cOpJBMxz25XfWhrIZUeornFts59uh
xX1V6lz3KYas2d9RROmmXIWLBwb8swVOz+u/5E+NbSClPPqRl7kNF6FK5dWIm6AD0PaXPnHkRzhS
r/M9AxcImOxnIYxsn2bFdgF2vllaSUuUEc/sDqBwVAdt12TfZaLJ98BLjzoSO2sRXgJ1BTJRdtq2
FoYCn0dEodai7AIoYHbgJAmaytmh7MheKC48CgvUM7n9NsfUOOqNpP2RhrpIm1Mc4cwyxcbAWUzh
6PGy37tkVR0TRhW5Ctnu5sUkkhy2N4duWMyRfsK6xPhhRJpVnaJUqasU+KF5mBOEifT1a4xqUoAC
SnGtxqoK5tIZ/3z8e/aGrmAJOsuUp9W29WTBNZ9trUsRZdfSD9gOR+849NAo0uMj/OPOterSIqVb
SasSiuhmW/SYXznl2qQhXinFSbhtd8mbEax1knYTEkVGdK5zf3167QC5fQAHADdCeQBFs9vdkZi0
8Tw9h3TVpf7ZlGOHfzQHgp2l2cET9X7fC6jFwMPgvtMJ3no8AOl3Gz1P07CUc3FK+3Y6A1jDq6WG
1e8baOs+Htr9EQp6T1VWKfYxyO07DaYwKLEBQf0Vqbhv1HrLM7xB7fo4yv0KQTrJ5a3E5qDFvIV0
jLl0CnjtSSiHWYRlm7VoZfVY7GD+cnocam9AcFl5mKFZdS/aPleIzVWGFodk7BqgN5jKM2X+8HEU
tZtvr1IiUBXG/4NVyGq+XRFojtIWnDA8r5Ck+qR3fnZxbHSnOt6GOAzbxsmNtepT3y7e6xcIlzjV
RbIh1XLaPFNgnrvSxzk25AbGymXwx0sv+uWfas1wi6jy5WDt7yxIsiHFblAdFEgHtyPFdCnq7YF4
UVcuQKjqIij1MX72zXa5OgWc3oMJvN/iPB7I9Oi/otzIHN4GLJoBfaGSDLnP2ujaQNpF5HQ1gyjt
7BeaVdaLSMfsIGnZCwpHlTOMlz0iY2oB/5JJTLkgM5dShjDnq7OZj+7Z7fG4MjCmfuuYcf0pxdvs
ILHY2RWAg/9/UPXpfwmqmx0YCQAQdEKdKKjb1XtDE2oOuqGIPz9er7vjI01H5J+dcUdKHvKim6eG
9Yo57vKXYczYZnipVl1Sc9HCvmQpVbX7avYY70CIiGx5atFIvG6m0kJUqJZJIcPchqVC120JJZrk
L+SgPvU923v9MUM8UjTMBNRDfjOLzbj6mGZVMszcpQ1IdYazhQJlMLuZe3AH7xwAPO1+CgHS9+Iu
up27KNL6qR4bGfb0bt6s6C2cu0hAMsqyzDCe0MLRrpGhV+9qMUcHsXeOONp7qhtGGYaiyGbd5KbM
xtZfZ+67+UuPk9IH2VrZ18crZmdx4qMM8xh9JnKNbTmErMmo8HCdwzHBOV5zxvTK9d6Eebq0B++S
ncUJ2Y+epTrYkCHYpDN+mudL7XN6ehXd+S6fViqSevVS2vT7iibr/6eVU3EQdGd8iB5QwlPnqMGF
ezuBi66tlGbSOXR86Z+SqtBDtNb7p8yd+9PjT6nm4/aygMkNTRyCOuUXlBZuQzl2Hxn+DN2fFZl+
1wDCBRYUqc9U8cowo/B/UFnajQdqEyQO4COqH7fxFhAXzdyRD1mL7b2UhUzfJUXcwDeWcflX64/l
QcD7BckA6c0qnTYezduOU+8l7SyNdQqNDo+UuJ2GN2kvh4ObaCcKynMKYKQkgZDIuB1Wkqy5MFtt
DFmwUJuBQbzgT1QdHMo7H4+iDVRGoDisym3BaJ1EPxrcquGUiFmQUc/TNZrj/JvWjemb1eiigyrA
zrAUTUopRVCf4p69HVZtz3VKU3cM/drSr407aefkmGR/v8dIW2lEIEuu4myRyqtn5q3vrGM42H36
Me6G6EXrlpSTeTYoJ4/uR6RNuoMZ2/uWKFCQpiDmpJ6Wt0NLU20kX7FHME2l9xe6v0UQZ1I+JQuy
29kkj6Rv7vc0LzDqjkqkE3rAFqrZ+y2cr6ac8IEqMcpJ0vals1gwVG+PYLw7s0Z/BWQT9TaomFv2
8DJm/toPFUu+mtqXNhPGNU94kjw+OXYGxC4GDsYmpoa4vdBWO9M6z2BAMiqKj2bWDefMqnEXTI7E
Ve8jgRcBbw2hHpiMtT0zaFYl7pDV5CKe3n2wet3+6pflakJObP3kYFg/aeO3JyLRfs4SQskcwZvb
E7mtKcU0T4ZjmtQTWuCVguivqeee0LXgebXSZXka43KZrjY5Deo/S2qjIFVlOk/YRreLU4Qz8Y9h
1ew+yP2h/m2el+WH5vXp1yWxph/krT5AvRYltKeFErM4FbMp1vDxBN1vKziAFBiQylCaGVuUyASx
IRdxOoRpTL3mlMiy/i2nbRRDk/PECZF1SFj+fLCv7qUPSMmpDkEqQKCVJb+5vHxO3L5MmiGcIHh9
k9GqoXo82atxbsZxGa7pODsXS3nsXroZ8rmzROJfze0a57TmieUfHGH3+xzZ7f9D2nn1yI0kW/gX
EaA3ryxWVTu1pJafF2Js0nv/6++XerhXZBNFtC6wO1hgsB2VzMzIMCfOIXeUEA441rd63VMksnak
wwD3eBs/tmTK51lk6FcNafeYxo44eG/27NGTBjVCa5wzKy/nL4GzidR7qiUdwVdu6accbtyzVzN7
G4Gd9Hv0sw7ehNeXnTI3euRkJTiYVw9qO9BWyUriytiJa7AODTewSI+i5T0r0lXSsaXnjqterwoB
UGDagDGDoUi8a4kE7oWWVHNwYl9fdElLJEkNebCJRzbBwbA0WimQlw2E7sZn6m7NRzOsU1/lDr4Z
HSJNEaMyDE4jeIshSGbA7JlXE/4jL+ZbSz7+kTuIsRKST3d2WIqvty/j3tKgqYB+Cb5LyYy+/oAV
3GtMMhEXV+bknhpIyRNfL0r4yww7+/vttmQgwvGjeE/JZm2rVaqeAwNZ1dya0SOvX3im+JS+G5S5
OFKZ2nEyHAhiVandRKCwWVczTQWeQJC8qb16p0ye48N2V/oVIKT7eramk06afr69QLmAtYuGzITY
GDpq3gWA5esFhlo9eZ0qXfRU94AV4+hTno69FBNwP80wht1X4eBc2nnQvt+2LP/y1jLMzeCKAPrR
9N2c0MkT3rJkbGNfU1SFbQ3qEfz/6P51287ecSE6hqtLjqRBlrdeoZs5Tg9FF2nHQoU4p4/oZ5Vb
oRdbTQcfc89hQTSEHd5WctONKRoI86jMIdRmXD4/gVXuUiXQFyRu82in4/Dj9sp29o5QEp4YGe0Z
4AfXK1umNEYrVianhaWhEwpCs4+9qvaHZdHu5g494ijqPX8wliOitZ2zKgMv0g6uPSvehHygMzQ9
b1LiCLGkzEkaGdIEMVgBQ++U77QIC39yqul6e8E7W7myuvm+RibmZRkpNBiQ/yBTmM2PmhDTqfL6
I0KX/QXK8rOkDOXYrL8ti1ZqdcapTaqIL5Npz0BZSmoaPW8wmunjo5tqR/oW8o9uroRsKkBWLIm3
rS1O0gnLCSIODRbAVIUgWjTiORyXt+OxeVLpRMqIigxhS0maTaMKgWzMM+eJ712WOC/Z4oSXxuj1
o7HTn5OD2xVR36PYTQCFIKL8zL884RAXhEtXgpCxWzd/b0VZfz+I0AQ6HJfP2jQp/3Rz0wV667QP
8EGXL8aYdssJ55C+LJaFZ+8y20Jgw/5HRGZ4ItJo/6PXSvU1s2ak4UR/1G3cu1VM0pGi0fhG5GtT
CQ3FuJRZxcupR4skmIIaPGsAV5aAjAJ4nMuz6IvlTF9fOXhIX585Ssy4RBV3TOdje+ZGu7O61HGg
sVKrePZrN60+qoVajz4F+/iDtsyudt8z7iMODL++V5RjVLI3SqIoQWxRDMNgABmZKf52s21flq72
HsnuM38ZwvDNLhJTco4PUme6SFvCartTQ3ua8FnJrBTM8DpDFSjNaL+3lLJu/bQ1jmiLdhcn80TA
IYBjtjTkqlI3ULb0PKudNQZx7NmXHBkNP9Yb7e62f3p9dFgcfVWYe4CUc3g2pz3s9cSEBynIO8e8
dPqS/psqhfsewd72XA0M+1kdg6Cqmh5B9F+/PFjGU9Gco3hC7WRt2RBGXdsed3qulunkpVP4VOa8
dFE4QnJQpFXz6fZSdw0itkTrmooXkNW1QULXevZiGSu7Tv3oMMLnZ2VSnvJm0i9RDDj4tj35lq0d
iQuXKB0smhQyg918WmFqCL1U+OMcGfSHuDHGB0+DgWdG+SmAnyn7VALmuJZDtfjm0vz5ZuumI+vp
Bj+ADskmkRV6Vvf0BMn/bJO+sogp2vpG7uLDvKY7pcx3XBgxK94lcd+dNb0+Qq3tHOLVD9i+t2Ot
aPnodEFX08SjPQKGpMuHp9aajgadXj9CBBW0rvi9AFrpPq93dtJSx8u9og/Qu24D6CDNk+pC3Hr7
i+4tCG/HhaSSCFfs9sCOo2VXQ90HtU3LPpxxNHPYowSfeG8W0KAIQRWd1gThiiRbXy8o5l9Wmtn3
gZoimRpqZuoXIzyF1Zyrp0g5ZJHaWxqjhAQOrIyYbxOWDUUzVVal9oGViuLOVXCkUVcu7yqQmqfb
X1HbuYay5gY3B31ARKm258KQXdBG78H8MbJM9EUP209nxfmLlpa3+GgBWxdUl+fiOuuM+Z8juHfe
u31k5XTaehiGQEto/ZkKc/kpnUP7ySnjJIKCwJqPaJ93v4tUcISEz6BGLv/9L7EAfTeqQVnXB3rc
NXf9AD3V1ESfY5F5B85pp3BCnIhUGAQDYAIpVa9NTYMrvFrjs6hl1V6atkSkTqGkWzVJda6b6FPC
vNQV2ZyJu6u6J9dbugdGtpqD/dnZHn4HQQT1NhKC7dtTz4zh9hDVBWWfeaisxovlQ9xmn0htDeYV
hfPmZId3zuYDkw0Qum67qhFqcFWeiDGYori/d9yBeuUwUHSzQuVgbTsemcEB8Oe4C/LGbbtDzUtA
efM4BIVtoETAjNj9kuRJgNRIFzBaCESmU4e7eomWwMjjI+Tlzmmizk01Dtsyq9uc/N5mlDYuXbot
sVAf3Mz4K0d85+vQHF6yHYdIOgcIkltGJXgLx66haCnUOITGuaiMc9+l1eclrOMDUoDd9QA0p8iM
fhId4fWRterMjMhNhwAWqeUhWcbxHGWxRtFUqQ52bidMoVYDFQbzLoC8tzFY7XhFTgdmCCw7yr/0
S1s8ZKFnvGh6qvtDhTRVEWuTn3fm26tSgLwppVCX0oDaeRsX4CicKBDnQ5BntRYwckOsW5fJeY46
4yBg2PUBks2PXhxwHjz/+oNCbgzfkkXnr+m8+qJqubjmRVKepzT61JVW+mGw9O4JX5QHg72kfu+5
5bUnNzr42ns+gLCaAXNmlcFKbnyR1rtu7ZbZGJQz7Hh+trT0m1Qtm75FhQlgOpqhSr/9LOwkEqCh
mR9mipLerrG5G+as29mS0NT16i6m4z8YCFPZzqM7I7MzoUB2UkL4om4b3bsmcmNphEO3SuK8/t4z
o4S9bvV8b/InP7Mn5cWYy+TDbSt714TIWh4gQjEmyddWnMSILbNBBc/ohHUOw6H0lzmtnye9PJow
3/2KnBueEQpHABvWpjwxJz3KXkOAwjEEilrIiG3cD+UZLsh/uykfvmSqeVQC2Fsf7xVICk6My9u1
NmrmmtXbZTkGEHNMHMq+LQO1t/XnPrOOHuS9BVLoVjmdssuw7dtlzRLqYzTjcrQhcu9tq4vjlxoG
aeuLMclXSpSw5Vr6mB11hvbuBOhTygK4NF6PTYw5LrNpdhAtBJUKP70giA+qoe0vfayNZzCFRwwd
R/Y28XuohZNRJdiLqy4J1HqIzlndlBd19tyLGIwjVrG9XbRQlpedcpC9W/IKySc09HM5BAoYtm9I
7qGQ3Ydmf0YVPD7okhzZ2hxTY2L8P9WBAQBB0c/jbHkPxUw9rJyjI4z+rimKxbSWIamihbg+nKIz
ahgiAQAYVW596fouPkVDrp5BxL59ho8OL4gN2m4yp96WJNLBU8ZS52yWSuNdYbdzr3oDCsDjelxu
u5Q9xwUfDgKJEvtGY2G9Kh4gt7D0YQgYpDK1c8H3HOQUwpFX3juEZAOcduiZAF9vXFeUxpTaTZeg
1LTjj6aS2XQVrOShckzRwiK8HN3vve2Swq3MQpK7MvC0XpiLSDyENQLALBHaRbV781IX6LGFU68f
VD52TUl8A4KtO4MidHZFoS8hga46F+cU0dDPHIyemoCVHJja2y7QubRIKJKSOW4+YxO6OhrA8RB4
4dDeF+R2nxTlUK1gd0FgyW2eUbq+W7ASDF2LG0EjFJRMUVwTO0cAyx760o/LKj140/b8MCiz/7W1
2afOKA03cQAwwDaQXRllch8dZXL/7DIGOxU1coKE0bLfOPX062BZAF5OvVMGib9kY1lSdXWf4KIo
bZT/5lrDBJfo3PAgKtj9jj/HcOVgM3CbtRkry5K+GDn0TDgnyb2WCfMhEm3bXNUUjOntm7xrjDks
idWQGOTNs9IA8SrFXJETDK0Z+kZlRQ9z1yikehpe3v8NawAC4KeEowhJ7vXSNAis1CFNfsJQymc7
HFEHmYwHkR1yd+2ti2+HrA6YJzkSsLYUaomjKczYgR3KRKAuYXOPJMiXaCiVA9jxXmpA7kEKSZaO
iM8m/LCXurGLmC9YIXX1TZlgFnBKPZXM1/F56DrVLyYlOy1T9u32x9yrZCDTCAs1/C1SeXRzCYTt
KWk+kmXBo7082iMi36U1l9ekH2B47xXrmuXm9KGuhvg7/EnhYwM54nKCrTs9l1HZXu1EGH+oYZ/b
T5kdFf/2xjD/d/tH7u6D7A3gw6EK2R5m+MerRPN4/zx1tD4l0Qi6NlPEP96QHKmX7D0W9GhAWQCY
lL2I9ZZbBYOptcOjVIQeBLX4h4vdzjD862AfUPU6GqreW5qEthDpgkwAcrq21xVazFMy8bSnM2xi
hZ18MyUHetm5v5MEMlFIC03mnlBerk1xdSNalSzNrhMkGZCBar5BqT3Yp7hCTuQ3fIJ8KlzogBjv
2qZfpRQYZAqD0E9LwjtICLq7Qo+NE8KG0fn28djbM1BwMu8CtQLedL2wYXAiYY5UiQfZwBc6GtZT
YVJHy0WKsLY3ZH/cNri3aVQ2qRoA1yJh2Pi7waw714iTHvYyU7kXmQ4hdDFEC5e0Cw8eqb1nF+o5
WA4oHMjUZL04knmnnE1slYM5vKSp3SkB6eDgHOzXjh3ZcWV0jBFGelKbd8nR27nIIasNrNGI7q18
rs9ZWOc/bn+5XStgAoDhkGe96rQy0ZMPCA9Ti8zbtrwMZaTfi1gfvev/z87mrFPBAZnIExgAzZr8
2Z0qoFtRfNC/ey0XAQIAGrSfZ5yG7jbfsEwvHjSEYINKN6L5wc7KSfPLKsMtDXWWfle7uPxznMum
vzPKTCMZ6SOm7U1QJX+ia6UbZ3W22ntNFUoU5PSce7+IMwf3pjvdH02haYqvGlH8qYuLTA/CqqC4
0GgQmj4PTVpINzgbgz+EhbGceuZoU8oMiXnvtqQS56ZMl8/NnDVHJNE7F06O+8ESQ0JC1WxT4hnt
EeiYiZSvcF1oA/J4/mTY5XBnlkkBTf98NN+0d2oIBzk3P+Hk205CGhamV8EHEUCOm+T+OKqN73RV
dZQe7wSElOaYrCWUpiC2rTzobZ0nQ6XS7WkaBtF0UP9Ea2pQVrl2XZoCDj/SooOjuuNM5FQFDWgK
kOR3mxdgobO4GB0fU4XT425MpvSlxZ7PfID59hCecrgnGz8wIhCFrn1Jn1FVQQW747imFgWwPP1m
0Bc+iGX2dku2ACQvp5zmk6fnlwi3UvRBV0RB065Wle8gS8fEH6mOB7ev+F6hUYYttO4lnzeP6NqO
5XWp2epuBwN13KuB7U7iw5Chan4qitj+u25HZmHqphXju7Epuk+It89/JbataGdTS9E5uf179vaR
8I2yDmpHzCFsLgWIxSoBNorLMahdLULT70DE/ldo3RE4es8SfHCAt+RsBTNy64XXozqp4YJCuktF
7Meg0e2CYjad/BCh0YNge+9KyL0kh6A0xnTx2lY6iTRrDaUNtFZxtHe6cBzAjEOilCcTatv0xUsU
N/Mh/5v+uv0995wMJVS8DB0VHotNYDq3WdNqqNwGkaUiNTJ3GZI76PO81zxhn5hMn39jA2mIMmTr
0BxlXH691MhSXFNRBsKITE99xVEcqJVh9q9svTo4u7trI8CUA/xU47akCxma12Y6Wl1QdmZ3j4yT
fQqtaLgOdtXfW5ID+fa33D0xAHlhggM5QKtjvbSGqjCRLT7GbIfwMSoVAwkdT3swIu2oybG3NBrM
UhydIhJwmrWpAa6iboA5gBHi1rr2w5ycosqJL04bdl8V7B/ELT/v1QahwEQvtQJZMiCilD/oF3dD
9DfCcsoURE6T55QPvev53TQ9VlOxCH/M2+lLsZjz34ZS87DSuI1ebCMtji7K3if+9WdsLiX1udYU
1OGDgc8CMz6Dm/AFW7ChROI3XgzcHUiXn7QJWwxIFBkDsjjM0EDY1p9is9BAcSbtpW4m83z74Oz5
cqiA5f2Twl/bl15TxwSONDLgaFbSU6rr4xOlV/X7bSs/PdZ2DxEBpipCQUUiojZ76JpNOylTzxRs
6djnZNTmixG7dQDqn1Fj2x2fLCMpn6ICfF6ZT+a9kYruyqBpk/uUv6bu0qS9w0wDRZcr2O/ycxFa
1n1H/nwQj/9Ev7/6rZakl4f9k4O+ea91WBQL6MZ6Rsua7t9UOMO1XQpNpd/TmQzUtmgm56nTDldd
T5vP4PO975FppBe0eZM/48rQcvQp3bYKmmosDvZr7xTSxCSd1Nguksr1hywqeIM0auBAUxsnPtVj
6N6B2bT+aBm3PXAqOzULDABCoqMA/cOWTr2kptmKcObiOQYJ8pSLc4pWyWmJgeZAmPRPx3z2XTXF
R95zZ5GMOwErhqCAwbhXN74pl4UAjoLu0Ijy3NUTF91KCOoCzZjc9MDD7KwT5mjGvfEwtG23s6gm
fK/j4DKLlISu6ds95OqFOTr+WFfFO2C/+iVO1R/6NLYH6cXuOiXFG3V4XvstVsdpS+ZHM8aTKFOO
IE2s/FxDbXlVB/eIgmHPi1KFlxhqkjMIzuVv+cWLFkwuzYZWc9ELI76r5173C6fqfS9B6ljpXOek
he34USi4GGWMkR4w5jfLOmGZFiZTv5C/kUBsPXkIAirqaH0hRlc9Lm5XP+l0rv2iP2z37a+XlA3E
hpSl2OrwOm5Sg8qnDDssmvLeKoT1wgyY++CNqKeoUZP6yzI7QQ6VvO8Ys3N2k/DoydiJrYiq/vc3
bBGvLgMcpCPQyVd623yfVJrSNpojn+A7KB7GKfY+tkmevj0HIDalOc29Ic/Z3to29CIlz4GPDO0w
+jBu6I8hYeuBlZ0oQI420LKimCA1XNbHSUDSCoAYKxqqDp9FlJTJqTY753kZZ/UcRlRqDrzRzkvF
7K9sq1Lbkv3+tUVVjds+bFU+phnNi597jVr6euSZ/95+q/Yu5a92NvENI4MRgsrUIumAVJdxysNz
XYG8GfOxPmAB212SDsoHMROSw21AmmliEarVcx9gRQwSJBROzFwfVSD3TiH8q7DLcBQRGdkUmGwD
9soqYat6kzBf6KGMfc3p3M9NHUT42rt8to+GsXa/Ikw+kuOMf27bPK5dwtbZ/6zolsWDOkNo3VlI
kSGiEB24792jKAsH4J4hr9zm19oCbKLr6FvZJVzoBWrKmr+4+DcG7rJAFG376TdOiKQoMphHAfC/
OYmjC4+0mIiZjNrIYZYdzFOST92LgXzm/e+YIj4jYQGCvB3J0ubFVWbZk9Na5O+ieS6D2k3cs1Ma
R4PbezuGgBVM6/yXUrV8JX95IMwGJnlNkc6qLuuvfb2IP5D0sJ7GQgs/317V3rmXkbycEYegZPvg
ksd3Tj/KdpKauJ8Zoc6+KnAXHJyL3QVRBiOrhRyOvH29oE5VGDXpePGo4ikX1D1qf0yb6m4s1PDA
N+0dQaZLQDHD9QB/4+ZECFRKJs3lIa+yXlzgWlfusiZJPy9G31yg6QoPHMfelQYmwKIkhw2fcb20
hlF0gVoBCYI51UHVq977SEyT71L1OMeREaHVu4R/3d61ve/JflENBYVExLKJi+1EqaoJjZRA5Kn7
mTH/EYHwvnoMRxjVb5vai8h+MbXNSsid0zqtKLWobpRPlziKleesdJTKt8fIOzmdlb+bnAJ4JO7O
C24b39tM3k2oTIkdKJlvzs1SJbFZKeC0pXbQO7LN95nVqIGqz8u7WI+sg7XuXQZAXUwZyEoP+Pb1
XuqoJcIKOwILN1WGhUxruiit+nZaJ0TWSO/kbBmechv+deFA6D4qXdCLSLvX3ApRm/SQ1mnvXHIe
JTUdZQigZOu1RCEcTmh/cS6XfgajM8/nJKNk3DWWfjFSA1WPCGrq2/u1+wEBrtEpAfYEaHZtNNVz
PREtZUKge+m16pChYCTkqLm2ZwUXzLGnJAnqY3MqQghADDvOaGxMeQWMAH2ZuQvz8+217N0xwlU4
S0CfkyrLs/mLE54WZnCtgYOfwNH5LU6KyWeoZxa+k9q/E1DJMTUmRXlZtFfAWMj3s96moOFUrnVJ
rDJnssY9mvrau03EonhGgzFmApD1iqSqexL1KgNCStfBtG7KQMDKr1We5veOU4qD27tXNSYKADEj
wQrY3LxjtPNUgBdMUCKbDEYzXrxrpsT2k6ks0XkMgfEbS2Vd6iVR/C61C9TqzPC66PORlvzeyuk0
S3kPKOJoIa1X3o3DqGfOOAa0lfp/DDNLTjlQF9TPkKHQRGL+ePvZgc9MKomgcMw8wNre5CCx0XfY
K/SuvHPMqDzbZtV8G4x5PMBU710GOqMSOgGDwmsV9TicXW9kri2aGu8ivDb9MiKien37giChIsqC
OJBAcrMgLcsiQ5sYhapCXfELLRHBrLhEr4r3G7NsjOYwy8bJkeQnGx9SNmME8g5+r8TuQj+xwtKv
tXD4nM3jfNA92fGRtBDomwPbgcZzW3Bv05bymCepxCLLvhhJW/hzVo0XWNIaxhkc90Rb9oimcOdB
ldKepE+w9ktZgvXZGMI+zlytGyFfUJI/9MQ17spm6E9G26T/zUazMCkaf/TC3jg4KTsOjbYeSEO6
26T+2056BfyBbh7zgYMS6xc69/+0Q2PdqYk4iE5eHUmKRXL4UU7rmHJUb71Ce0A0PY4jim5R1p7m
FqBASdP15faRfHWnpRVeNzYOaBLNoLWVKK0LqvcZVoZ+fLBB1jwXSIVcCA5fokF5M8e5NAchAzPo
nBfSt7U5kRljM1TU18rIda+K2jeBMpgJ4qya8dbLRuOQ0AASKhwIb8I2DJnpYIZlVwW1N/UPppcv
QTsn+SNsW0eBufxTqwIrpoj9aVRCzCu1ZNarUjuRO7moamAOo9SSqCzfaez0MheKdxeC8PVhb6nv
K4rf/uhNb+byk+bJCSFBZZiMAuPafA69Vxm3gH9yCI/OVMrqlyqXs6WEYkFT1DS+mvkoSHl1D6RR
mqUSv89TsF1zpTbIiuWiDqTe0allIv1SKmh7GnEoLrfP6K4pcm4AbRTCOT7r9dkLT25rGVXgLM5y
bRMd32ITrFeNMx88tq98GasieIBrklK5FOVZm5L6VTbgjipQPSFb9kbY/tCjop98UZnKx9LorI+M
ZURfbq9w564DOpJ4AZlFgoxdm635Kc0otCqYtBK6gnkguhBl9xvfUS6LZIfnG7j02sqINC+pL+ek
GLrialiKHrixq/ndKLzzbyxIYgRwYZRIt6K2YnYUzwxZkK461YuRc0mpptnQDd22s3c0qDeB4eSx
gzd9u6SOUneUmRUEX3F+duvkv6n3AKYM3lFfac+SHM6DtI8FUctffzx4hj2FMkkZ2Nri3rmAVvw6
8dSnIbGqtz4xHEL6V+wRuAcJGl2bEhwSZXSojFhVPCLlPKpXd5l4S1szu7/9/XbcPw0RBt45FMzI
bCctOQLxAIl5EYjS7mu/nTM1eacT492ntDDjU+W41Y+3m6Q5AOJLUgC/6s8jEGfELBAN1HaMz4yP
mn7STouvoZ19LVz3qEm+d6V/tbeJFKYsZDMH5EGtXjNPZdUpp2TS53u3Dw34GqLoWtXpEdOR3KLt
i0Apg8Ov8eK9kikpeK6tVq2LQFeK4kxNXD1lVFQem2xpIDrVqycBI8XJmGz94Oa9Xi5zpFI+hPSR
KXhns1wnthq7avBgBVRj95lYjGDsmPkYRNZ9UtOxvnd0rsrtPX19OeTwKiUGUmTm6Lbkd54OcKUe
IGjgnwZ9iEJ5mMgjfB2GiDc7MU4r/6GcAckS5taXoy+JzDjLNFqzyfraDtPsT1aYf8obpzq4HD9J
7te7CBEosyX07QBZMIq8tpVYdqYsrAxE5tLFSE20buIXSpn+yKaiZCIQoeBT3eaiO/WT1r4Dbs5j
mzJ6pvNWifiHHaaQKrgm0NgDx/f6xSCpJizEUTD64m4vbj2UdZ6aNp9BMZJPCcW5k4rUypfb+/ra
PdBpAhsBsTUlAjil1h8Avcgui1wCm0TVmRaPFcune+x97tPquz527kH7cG9RGCRPp1IAbFoes1+K
BctsN2ZNhTNw7c68NIyA1+/RJrePuA33liUHaJn1hMTkVXWT+naxcHBqho9riMe6KEt9cKbCL7xW
PLe9clTRf81vyBQPSTwc3WCDOLqbUwutk0rJjVPrJpG4n8RUPpvlXN7ZHK/zbFpK6uuTrrxjesT8
7MwhU4SQabXvwt7rf6S21wZh6pXfksK1H9tOuI9dm9j/mXlpfanqyERNNxEvWaXFtK/qQzDOa2/G
r0dAVxZnoXnYToA4ISmzYcYNc7hd4fiKl6of60XPHgzEN589p1OfCms2vs+a4h0kl3tbBXBBotMI
/qB5XR+JGf6tyR0MQuvO/K+fhPfsLXVxjl3zawP+96iquGcOyBHjt3QcJYB5bc4oYi9Um7gNZpSK
/ikUa7rrUcGAC8Jw/T43j4o7O47zJ6mZg9ckiNmW9OPCNotuUBqIOvThOeoazad6at5X7nhEOrzz
MGBKZnlkAORem8ulmlGnpojlBK3VDMvFrfvqXKjkCA8CcPhDZrRu0Io4Pqjs75wd4DVUMfGi1DS3
XRhtpOJAt7YNkkyEX1qTSb0rg3rt9GgZs1tRP23TH3GTdFetAiF4ue3A5H5tPDgRJjVi2QDiXdgU
OYs2zNy21JtAHfv+e9KbkKm7+fTUaGME41pvfIWToEAjQh/jl7lIj+zvrZ65BaB5lFnprcnz9otH
89olZPC6bYNGzOn3Cr0N34ni6L52FHFy42T5PFf9eFeVzlHHYedkSdV10lE+PS/zJqVggNDSuqlv
g8pVnKC2R/FBV0X0CGQh+3j7I++aohpDE1tWKLcQno7JaPomJRQwBQrG+SJMvwe+d8pjMN63Te3c
T2o9km/GlSXRbWu07DVm9GHfCHoVOZrrojRjx4tsAfHUujk/t3p0lOjeNgmAar2FbmKgxgTFJ8rJ
Dt1R2w1jskHLVk7xosxPQ2tNb53ThSnv/xYJGmFtsXbsOVGUsAGsviyBsBu6Qt28PFmpceQUdhcn
7yZd35/MV2tTo9JqcWimELWmg/Et9vrsaRkqBWnqOQYhlXn2h9sbuHchEBahmE0SiifarK2K7Epd
YkhMI72P/bAsyntviP+N9bj5wAj0/OC0lvcMC8LRdM9ObEGpAiSp1OegO7WJi+E4aFsjbpog7FOb
kcK8OUGu9fYskak0KjASDSRb6RsnO9d5b9ik2YFQqz/LIlveGZoWMq45d+fbH3Ln0qHeR6uUChf0
HNsCaNtW5SIG0ig7RGESbr46GEe0IqC9PUL97DhRoh+WRS+PkeRtz96cNb0FVZkHjWH07WnSkvqx
6Rn/gxhIaR9cmLS+RsNYPBRmkT4lPQC722t9jX2SLSrsU+AiI+byr4/p4jqDU0hsAn98QtJ3/GcY
qOLVSmleG4NCjRbZ7lkQ//hFZ3tXovUjIcOdm8I4JSkrQQi/4RWtWKLOUxcj3W7mY3axE3N8P9Ye
8OTpHOdednd7xTun9WfVkmFzrgrYyPWCoUNvpzBlwZBXRI9ZaUdfhr6ND6zsXEas/Cw6qRaJ9uaN
yHotcgg5WBMSwj8GNbV9z8jrd55TVY8pwgcvxCwVUd9y5Hf2jhQhHfPmOAOor7Zh3eTO0dioFAGE
Zt1FTeUGRUIrScTJeNfGrUJPTdODaTHKi+NO2dfbn3dvMxk1ppkl+2kUMNefV0/SLKxMagKJZiy4
HOd7TVhxgcn2P1WJ9INcbe+q0u7B3wFWJIzdbCZIHjMqYpzCwrGZ/LIt2ge9SOPnhar/wVV5vaV0
3bFCx0Un7toOx5au1yRDDR2bN4bzx8i2wlOOlIYPas+6Qt1eBSIOmYAK+SG3v6n2epkyoyKtNyEL
Ane62dM6FG0fiaoNHEsg9JdGVnzWe6XB0aIDnvnqrJt3zjJaZ0cZ3PqsOnN6bYciTC9pGZm+2tVN
4it2bsAQqDDzM5hj9+fBj5Tfeh0QgvulQIEQOhVDwqP1zru2SMp4hEi0mcT8qC/yJerT0u+7qYAA
y+2eFvuFln7gCXOMfHWyrbvYaN4MYSPBAMcDxZGcQacVsv4ZUEvYlRA99FelYd93yvBDtEh5zYOZ
XTRoUM9JuBzVSl8feka15bSI5KdiEEf++19iUbHoZSzCliknFGmSs7JMg+Zn8GiqV9DrMEJ6XTMn
19sf/PWhIPY1adMB66Frts3fAJU5RtaTavcokJxoPorTNNjh+zbJrIPqwU/EwnpvHZJTE3fJA0wn
ZLO3/cyV8HKoqEKlM1EyqsN88dvQ8HRfq6LxoYthJb+iD1mXvjGChTkNhT39tTTKYJw9I4HcRV0s
953bN01+Upx++DHqDcoUiju7X2HDreYL4sOi89tCbd+XQ4am3+3P9XqP2BuLDwaRhOxsbqIUkL1l
mCUcyj7J1JM52s4JVJTynyijjHHJIf98297O9pCdEEJQ5KLuss3OUE7mzztpEziJKWz4MCvv4wLl
4efGGvlsB8ZeOydAa+SC9HBwvPyP9Qms0iSx5sZB5TxTy/pdqhuh9WNMR/TrodDI3WdQL9boK+jx
doGSKShPWnmfhBeHvnlyyUZJVD03WfVNp3/Y+mVp65HvqmX0TuQxFfJ+iELKJcrybPT5gPyCV3lf
6oopbp86GiIM4eg6H5KliD4v/VLpvupAQH8JEyt674Ru/zS6iiqCsiQe8ussoo2cZgZ0iSAI2/IM
yshCvTgE23cald6yUC9H9u9uYPJrPk3VOMeXJSoS5B4ZoBUPeZr1hp+WkJefvGxSmQmDD857RN9F
JIhlx8lw6ZTa7R8HIrzoewPeE+UCvRM63IMe3LeGUMMPxpRq1R0sZWhiFFrWOBTFbPePpYIE6c35
FSAISi2gralW0X9Y7xAAUz3SberWwok9X6DLfrIGkUOf7HnnbI6c88GR4O+trywTSDAJ/wREyJGF
tT0EU2ytBd4NYDiLvrdmXZ07iJc+FCPM8rdNvb5a5KbkqPAokQCQEa9NoQMgaoY860Af6/waulr0
6MzocZI7zo+MnRwl4D97XOu10cjjVOH45Euzre0Y3WyAfQLBO4cWaqaz3izf9KSP+2vK/+GpMIzw
rxYmXhEQwYbiQzaXZn4qKcwsJ8cOvfBL6U7jF57quPRTur/ho9k02j9lVTe1z+NSf+s7M/kQTyV1
lCgWi/sM5TOJfj2I8T5XEujjyLb06dSkdq36nR57Eax2nvXVaQ3x3UJn+3OtNUXoW3ZuVedcZJPw
lz6xvjZR3pcnQDHV34Ux5p/UpFB+dAMIOTglRvdrRP0x95tYtPd0brMliIu++SgSRf0XrDk03pUX
JovvzAUBu9yNb3pv9l8hfrMfsjbV/50HJEsC21ziv4jvmuqsTWi8+FWGdO/7JXJzuiNJ7XyMhqz9
ikTRQh1dCdv8VLWMlj/mqeZ+WRiwE89FG6mWn3NOq09LH43RByc0zA6CgzZZskAXamF9CHN4xE8e
YRcXD76Ah8z1pq9GF1ndSTHq4bvS5HHLZFYTz5eSKwAHJ/RB8DIgVZkGPWCynKpGmH7MUik7bf4P
ZeexJCmybdEvwgwtphAitawsNcFKOhrcwR2Hr38r7uTdzm7rsjvOrCKDcHHOPlt4pX5Y8Wlycz3g
Xpd7Boz0NIJNfNBOQ/s6kBuyFHEZbk2ukf3c7job1ydtd+coBFOwP6zv90f5xTidSpYpOXsXkca7
9b2yzWADQ/qysZpuvCXr7lCGNEmhNn7wh4ddzoH/XtuXhyVctRQvSF+gRv51My0LeolNRx4BqG5X
2E4np7TUfyL5/I36dplsXHL7uJkuAF4U/PUxjN9DiZrPLbxmqJzjkAp7C9JUHiPBuZsrP7OvpYj0
bWzkjHlul4Zr3qWu0xTe4Mk/MVvJdr088a8fnLKNpBTe5sUj/D03EwdBv7ZbQv7EQFn3IdGdY+CL
RZnCpzyuo0+rIOM2nMOLFNCT2CiINRr2K5xUGixOB2kXqAS+Q977tKjpoyX6PYAvtVaQKMSwVgc/
U22Sz5NWzVVJbAPI1rS4fgGhZCmfp6hpg+M4+32Vl7YuvWPbx6RuzAgujl5V6idlZsFvd9XlyMm6
OU/XdBQniIq7KYiT3IZcRyb5vbq1HM5ZYOru2DiZ98xJkQzHbrHZo/Jn+7UvRbjnsi6j+ixHsXyO
6ml6SrXMvpnQYYtX5cxLX0U826KKx/CbnAykzlrO+qHsUNTnYg48/UGZdv9Q+pPzpR1F/JBgKuai
SlNiLbxIYFoq+6m9c7IMG7q2G8gHD6U/3jZVZc1d6Or086hkuJFIo/rrudpnUbR7Jd2Tq1L7hcHf
cr0p20AIaUvvgw7TJcodPWL12IrxkSHS2Bys2ImHk2nalrnW6RgUwk+ae6TgrC6GadsHxPDJDdEB
lHf4SzND6cdSpzmhSSQ6LAha9JnWCgfOttv2W9H1A5RxAlGKBM+dr+wH/kIfMsCNdnUk0NP2xA5N
nTOuJynCDWFaapvXGH2MdzBtJOnJKmIbc5WodjqUpq+exEDV8qJTqb5WjYsbtCCR8I0J35DmtvTX
LwNWkw50SDv8dN15j69GrIv3onX69LOthXKoeGbRFtAfos+Atdur6Zb0oUrJgS02Z8l+7Pzxr1ZN
BDjgwRF/WUav6QvXCbM31+5ldZzjqpwO27B7CbSh0semtw4m8gxWUS7FlpTiUXtD5Rd2QUWUk1ws
Gjg5ga3zPt6y+ePYp/NP43TudoQRPz3AL2PoENRedNfv0m8PmZZ9kCuJ+BdiouM6h2wem5PqHfyi
FF4QwYnZYvJzWLrtF018wn8tfR0s110aIc7eO0//pqkY1LFK7f4WoVrZ3pJAEGFKGLszF/WgVudu
3VQki6RKm+Zg6iR+xr+lftWoIaPbqOXt5fTPF9mcmmtsSIe47s/sI/GiApOSJzaofWm4Exdzhzdz
n91EIhzXwtQ2tseL1q7K16XphuMgY/7yathMcD3MdvhMHO5sc5kkzrlqFhIE8Kmpvtd2KB/GNZUd
0UeT+zmC1prkfRCIZ72StozYwQ8PbAjaQmeN5qfQiTq/iKst+GVUlyx5qFHq5Ba3lge/ShVLtDXd
q0CK7J8xmupuW1Om0V3ilRAjxRZO7jVJGWFUNE1bR00uhmTwi4iI2bsgk4QvOdZnv9q2eRnKC7xm
291+KElQKyH1injK+7JdTZFZeFc28CdJHeKFBOSMaMoeYhoicVWaenpElR9/m4Y1UfmyE+dSXNKq
1AkvG23yQLGobsImaJ+EEwrK8kBPyae5Ff65X2uaqEj0QVHVsdCPuvS7+tkn4FcWc6PGDmtaRrg5
rZGXHpzF2Jck8FV6wIEmXbB0nexrwuBhKJagKiHliLQb85hQc5N7tqm7k6OGCkFTWlb77Ryuqrvp
97D54ZS0rdddI8btSOBP5Z5kin9pAZE5yQ4lr2zPU2sFaVGbs76Qf3pR7oZ1+4A3OUwSH08beYPk
NJ7qc1NOY5WPYs/6eyNi8ZtJRZIcIfJvwckJNcYCSbe53+zKVDfH0WSNDsprg5903NRC49YE510D
OxYXI8MnHEn6spBTucDJSdYEirffdCCNYbS4N44zZoKtuAdr0ezIdO59lt3ET9PsZar85NEkXvhV
1NlaX+3TtMZPyIF1d5JjVvWnoZPu89ZG+3bxrhwek7XiOyEdqCImpe52lrXfTdeNH/Xf3Iu9TEFC
qX4OTZ9WZ9JsB3uzGTvo3Bl77+Peq4Wj2bfVjcHiM2Je4Y+fwexCg7nUsH5sN8zN83VPloUQOIKi
VxWwXUY0KPLUh236bJRHfIv1liQ6QCTe02OnIebkXR1ZHj4P6W9ldaTgHsjhI9vSNTm5L053vfql
+6MJdznd7Lr3nknVCPSxmcf4psVhbzpPXTenvKRRvZRxTPXoKj/en1fViFuHEpXKouRrETNe2teJ
mLoPTu24Mxfi3H+rrRn9fJKT+x19be3nZbkt96pkmR9Wi7/XDaZW8wjzP4zqU1Rl2VVszY5gibRa
lc+dS1hOtS4mKyaIPwc9oB85wItT4W1WqQVL+WayEoaXbC/wWLZ9lebCB8+8ZfkEP2B57Cpv465U
Cn/HVpfudDN6EzcmSWP1F6rMkOB5LxvHIjGQlW/W2lR1EZIHPlEdeM4NZWqEjIpVv3dnIvjGFsFu
rUP8AbcRh/momUIioJfgo1KSs7Dedf0T3q7wc0eGnbiWut78fAxMNzyVckYPOO7Gl/dNir3J207p
Xd+NTFSqnOnKnhF8OTQX8kvlPba712d5HPSlPm5sa1MI43UBncGSouPt9k3lsdkY/ujVH49Q0fYZ
tGOet6sybLbq0CVj/9HtmqbMWzlOj7PTJt902PNrTSwi/ICs2h6nBnVEIQQn1WmqsybL4RE0n2qn
mZ6ZKIfL0bReYk/4qa4+kTXt0hRcTiWm98mEWGSMV78paMXVqZvEBggh/MrNTWpZHWqO1vvJk7uB
xWO99c7zLJ3iRX4SFtEkyxdCu4HNPTGVL47j6aEQMGq+WdFkwcFIt8QHfnL5mjZXqQdPjm5yXmtV
q5spQjzxqa5rKrmk0dGnuXGdpSDbMvmc7qAfBz/q8I5KfF3i01Z34h6v9zLNAZH1eh9VoU7ynf8V
iuAIfpEtvtPldvQDgA9RO+F20GO6cq1MbkPzTnon96jikxei9+1joreG2K/SjZ9orNLr2derUww8
7SfppQLbY4FDxxx0QXcKG5+dKGsioM+t0H59ckHOs7ycVPkDCgFiX0o4t3pN2mkOjlMcTJ8aL+n6
vAmNd5fFZudr6b3gYwXAgL2Z0zpXWBI56UH7JgzOnOXyLrmYJORy89xfAAYR+ZRWUwqsaXmQtqNs
coOyKq9sutZu0cioUsUUrVFzwLvC+4lCwbl8G8Jj6XpBe2jLINUnPF2Gl2CMBBmim79NeZDVcs99
FOtfUcRyb7RzCDva60g/4JYYxqoYRZOutwEHVHObmsaO7OUZrgkWesnN3sPEzrdVqvLEllSy6ONl
vw+H2S8PqRbdlteQ5LhXk1ABbEAwW4vO6Kk6a2TKGh2GZFbezBE5wkKn5qr2HS85eePgf4oGYOAz
hj9sAmld95n2qG6PiTek2V3VksmYu2W33ndB1LbXncdllU9BjftsydTk1Z2VtxwrvbvfyFxT7qkU
vlLnplvlp8S1jJLoIcRTtNJIFbLCCC6PsnUiWHXeGBksLkFLIh7SGyrrADE6UGl/Brhy4oNkYupi
1h6wd4eK++bEvMap8vhi1kbAD5nZNHNjTLai9Oc8pOcArSIPQVHkIUIpiNaYP5RZxPuZsRj6PAsc
flic1ZYWrq5SCsoh+trO/iKLjpQgDiOWNVc58MmdshLvtNmdIWn5DKscUIpEbnnrL/P9YLvW5LJP
djh68dxNRapYt0W8d1FwCgUIQl5GGYxxvnuEWzxZmHxaJ/19bup44Ojps49NrFOPClKFZZ2TmxM3
5zJeIfwx2ZlSyjDyOPMWWvMbhXNIoRbGJs3lKoIf04B/WO6THzWfUkdOzYd0sBkTDRzRkjyKjDUo
+Cag/T5LuqNOgnY+jnALoxwi+jQVPTIejrMsI35E7U4/n7u6Dm/2wDZ8DPymvHMftX1YBGNDbNEe
DO1eoEy0XhEM2jxFe7XiMgff4pcUIu7oCOrkTo2S5BR/SIeEKxBLqqeSY/yLjhZukIZ1ueftHu93
nAyU1cGoKE1I+PV/DW1VPqt+kJ/nvXf6u6A1m4O7XGSPaxVgXXNRrJRFkyXtm2u2TRamXP2YqVKa
3TZii575RrygULQBJzQXfnKsB2M/imaD59LCWPOK0JRBU9hIJLc+hisxm8ud7qN143JXdTrUaNmY
jB7KNQ47iq3JOTTK0VuRzSr+HUd7lN1G01J9rAge4dvXxn7WmunUoV0c9XMMM2Atz4TJtTeGxi/S
OQiebOBtA4if7O5s686QOdtq+hCOgjLTiIaveV0ITypiSQZ9rgK/X4rBTuWtLzGiK1YEpsGhtlXf
FUbI6tXgIyzhuyooL3VW6+p2qvRaklsTr2MOrrm8qtFG+9HMVTje4C0f/aqSOmwP9TLRjsfeKpKr
DSHYeJjreFlz1WbO2z74aiwiAMPx7PeTPsW+7tM8GmJktPwGqFjv0gnMph91vifGNmy7bKoPLM/w
O1df+a1yGsyjlJ008eGc5z1h7+XyM5KL9u+Tfu/mY5At8S/LlITk0H3q6KQpTPO5bermsGYNiFtL
MtDEtd3zK3tALNlPz9n9H1oKlrHbNBdjAjQAMxOSevu1lXV1I5olnrAnwQamMGBin5QTQq8kDb5n
o7mDw8E46/ANk8j0d+JtEbkW3pJWh8bYOblb+3B5HnRcfcGsLe4OtXHnNge4nfebnay9X2QBLNcp
FVdG8qjb/fDc1l25f2swBa1S/epPay2uFhex3VVaBisb0LXD73711+bYUpi1AKFD8NkOnfmmk2Z0
CiJO3AkQps8AYbpV2auL1m3Ko2kPZR6Z0MhCpzp5dlTElATH6BAibImZHTd3Od511FUcLqPyz6hY
SGMdpAiSHA+i+ndHpECVoxLAl3uAff5zIdjou27mqqWNaofuAGlKt7QzDXcRy5/8ObteOp7KVkYe
qMq6BlxRy4c1KUO+DYLwwIQS4zNO4JWvJ1ea6LM7GYYEcdaYJQ/qMRnzhnNmOCrrRr9lHNNPmPoy
8sRzgb67qaE1s774u/thXj8iPBF1ISigXh07OQuFgXWuJAOaNEfzpricjWY622JakQflSqbtTIn/
UfYyILrdGv3TGYR86GQtfvTtWH6yW11/1VTLYNW4QL9JD7vmohzE/raRYc7nCx2UrF2YbnmAb4go
/A5uYEJvVudeLfx7tdHjIDZFtnncrCfOhszlF7WNy8uW1sAt8zQ3Lc205FpUAND64FTcEAXO3tOH
NCFiNQ/FaJ85r8EQGuus3yYnHH/LaR0n5Ep1ogqzh+2Q71j3PWPoFbyWumyv6Qb072hfgpeKHfTL
TiPEvQ7oZKTld4FusyqIkQdJN17zEg/dNHfpQcm1D7f0TdIZmrwCbvjmefNYHWC1JM1RTjHlN37H
M5OVaFdP4DhbR229NKZgKDOo54gWtL4Jsh1tQOP3wRdVxcOT9n3zLWun1tzJrUtXRpNrEuWujMV0
V6sqHY603/hh22wdD/Uss/G6ZXTwswbqv83IghxuMJVMnvEquxjMMXacCqy/0vlI/dI/7HYyz2Vr
mu+ozNdbvO/KqgiXKnirlzbb8mEYAJA1o9z7ZN5HQXpTjHUwBK52zmc9RJ/63uqSEzTmyFm32Dxu
WQf674XOoK44iqfTEvaVk8d+yWFuuc8Ykbmj4xY9Z/bz7nFto2xewCZhxkV4OrneCFDaiOHFi5Xe
bkA3wtedapmpn6FxPlqPZKVcAMHvII6dvTY9mGnR1e7M8lEOMH7fE4GXN2obvKJKnaw7bktg+0Lp
Dt8zH5LdY6cCHL9ElrXpQ8gI8XdHIu7bKGl42YuXSrra2vRalP3aULK5cn1mNwAOEZejH2bRDAov
6njtiy7DJ7doWxW8ReHI9GIhK+Iyf3EG705WwXJTAWSU+aqQ6543JXZ5LOsh6WipPcvQc92nH+tm
6zdIuaM84McnmkNZRSQJzEqHFAbM0X+X62rvNmn2n13LmXrvjt7KDkX7vZwphc1NtI/+fLXJzrmK
N1doBkOxLk/9mmXDeaZ++ZZZSy8bTLt/mspA9oc+lM0zObLOY5hM4evMLLXOtYyTZxTL/RdZr059
HNokmvLZ8fkv7UYueRFHZqA1XMMSKMBuXB2KvjEqAg7y9lAt5YVrPC+XVMlhW75S1DafKp1yMSal
Mwn2f8ocC+qvvgIb2TUa14AN0rYN3VayuRM2jO6AQUYrKRSyqP5RBiaa88VA0MJXzIqOiYw/9zma
9dHmUOn9N8qT+CXsbDIXukvtjRgnL8unJHKuO7Mt4e0ay/Xa6F7XV93mV2/9DpB0V+HzKE8Ci96a
Wt/QooTBFH3ZaVyqYwTQzfXQAFhdLUlaZsXG6P8NO6CoOaE+G6OD7jZZnRjiimcYUx25Kh7g1DR6
2RnuvP4SSZvcK+u0DNla372G3N+MTJgUG6Hts/bOY5615L5p6yfH97jblTZzcxyWofwm4P9NuTSK
g5EkZzRhabeHfe5STr2Wm/EoI7uhXY6xKedPezfAgVUTp0aO5aJ6Q7jo/GhYAD8WmA1Vwcyi/By2
fvM4L1QQxb7KgPk4pi5nvSswvqqeBn00sZhJPTR9d9MN2hEnz52dm5SDLz7ikBIOh9kk5XDVzt3e
FzHhCX0+1TEXzzxH3l0YLjo54k5A7UUXjITZT+rqlClfjEWlpHe9A9QzXxilPjdMxqJcV5bSNe7N
mgKyy2UAP4tDLmpOW6oNAbsv4/jZGBZnzX2ixozyKNr9nz2cjO9jiPFr0XqdR02w4GiRiZpDW+Mc
XzB+m5M8G0v1uPZ77R3YGX2Ci8dG1F+Y6S08x17nCpqIav+0BNHqFu0Wj8FhccB8qCY83RTJaMNP
Ywen+7YifsnPFUST+83ZMq+QWe89mv3SZnL4RNUtXNPxQ0k0yIVU4nsvEYX0nDNSY6zbd+2NuRQ9
BaZjzmsiMRLBKKvxHzu6neG59Pv9Zw/pIb0ew0G/pXUtnmKZnmoxufOVdbxKgbYrH1wg3NoQukGW
3S/Ztn5mZJFOV2ik+lsaIvnT6QQng7I+/6LtHf9pX/c5o7Y0C1xR2oHHiauIpKp0B7stKSIAdZKw
o+Vsg+p4abjNQUxteuBgFRngzarl1QjZC/Ro6jC/2MiE7+5UF1QcluHaPGxhab9Iru2XgC+nhsu1
+L/HtKLqvbjl3S1BNtozn3F8DJtmooxtbAlSHvAztyY8K8eKGPrX3mUd7WjCMs+JugjRxfYGTiBf
7HOwlmD7QPvR19gmVBC+KusfcCOwe1pw/mzyBIuO7J4BL6BfOoQAVOTbRO5hY4VGHN+dg6AJnol6
rAbRu/kY4xlG8nu8iOM4yOVDmJEZdqsZbMzHrUM+Rzsco86d4n0iMYRk7G+wSdrptDn02Ed3bbhs
fFWJ/ZwBur8hjw4usHFE57IZRk5XG6iVzpe5RUtWKU/AMRJJH+Ztk6ZgQA53B9dDLIZjuA+YClL0
ed2p3luokEc31Zkr80CuW3QywdI7Dz3YM8G2U9st06+pUqp6sCJdyS6Y65aChxzLYOMUrf3WP3ad
dSCgGAGlUz3omvH0VsRzIPWb1FLuZwqYSTh5UwZwmzILeRNjOr9yXv3Fhilu9H4LRSoXfcw5eEyk
NzQvgYilKXMXe9EOC9FNBh9CwneHBzk41gWI4dIJr2Y3RlZFrKZPlT24jvPJrfq1v27sKpPLv+vr
8bbCr0K/xp7ZKbWcdE/HXwSM+pQ2jP14xjJlKBlyPTrRSpu/r653FdnWX+9lCIjOxGAyw2+MrM0+
FoyTacROaopF+bvM9oT86LCZu9t5IB73U0vyyvIz9bg7H9x0LOPCYjxvPzJuUe6H3sTUQkWZxb33
ZXSmyI1PXceM8Kr0jGGoPAd7uv907Hgh9FDOVd8GqLPtmccoponiEse9cSUSTvA5CB2Xze0lwgcv
a7EUxiA/VeGM1dMIQQEEhokKLg8tbwfxxKyT6MpEu3Ze+8gfqTT0OkUMS0qjNijOiyvZUhG8i/R7
LIM4+a7jtE2Wc82cVFR5aONmmkGg6rD/PKXcMj8zWtfyaFMb1Le2rrvlMdok5tgFujcsv6vElsmt
VUg2znVgTH/n0qGH55SEjfXYAZ3vz/HE3z/mbsqoAAt/Evx+ilrY7kNcuY79Wm6Wa4NZyZZdKdY3
Hy322uwMLK7NtbcYrszK9RmlAK+t6mZzNKbO8Zy05mruV7JElqGrV65KPTcPEKIqeRrXRI83anf3
5miiPmi/4uxRSvrcOVVHUM/QvVJQTfa8GbbdOwTO1ifMMgBbii0Kh/Rzy455wROwsXfzFtHN7C73
63GxC7YI+D1vX7Sw1S9ld09dxxwC7cGGbfnFEWp0c+GY9Q2XTeGfrJu1L/XYBzpHPd8RssT1Fx5x
MWvHr2Juy4ReK8jslZj4pYJ7YyuvBdvlp45kEx1cuM7bGWKm94YACYwpArPPcp2Bw+WIapwnJqmi
O7Rps3/dZDK+oIf2PmypcBMaprk+zrKqB4YI1Ih5JZHb5oxQqvuB3vspxb0DInM491FexmX1dZnF
7BUmUovJ+2naPvf+vq0UssZ1D5725Y8NU/LPq27tjUOx30GLGeNrPWN4T5MWH52AfUHIZXsdNI2E
M7Dsd4yBTHcchQlvR3bPmu++ZnwzbSUBvWG9tnddQkjmSttAGxlMU5+byp/ICGAwzmQeEOh7v3v2
wzROCfBp0pnhIDvo7Ye9YvL70nAifnAdNYNJ42FKOESUVBtzjQASQufFkD4q3u6HWkaQptvRqM/w
jtKXsu299iSGMkleRpK/P0kCLSHshDb6mY2m3QBjonk7lFvUD0W02vaoRGYv3g5tglMzpmFdsVpS
cO/mxVux6+hkf23ctbpaITOP9xFSppqWOuL6ztQAloGdHPMazCbBflbfre4QrUddMemyEWDPM/m9
XPwDg09ZJmEuo0R9lYK76Wi3Hj5HQ+vObdxmJN/qvdyugLVEeJjTua9uYVM5PcmGdd8d63LXbzs0
gflIG7l972Ov+oGRfZrmaxXZ2x7jJ3PapKy/qmWFrpxWVfO0TGHN6NJPR3iL274wZVl8dUu/RPuK
DX92f5E3iMLr42opYPowh2G4yrR3MQPJB1NP7mpO4OjMZWW60MlluS+vVUVnnJPFhXl+QqWjDqHd
7NPSBGbildjIzStOoD0XKuk48bwMwpUwM8d5lmGtfvaAND8x2If5YFpMqQuWJcB1s9fTrbCUWEeD
dMdwuF1CCaO9ll9aGYQf3MyWXc6xz7rx523x75xJqTp3mQR9FmKOO3q8GUr3OKsmPXEYpdWJMNXq
pN3J0UXC8Mo7dV42P0ez2C/cv8i/H4WKn7DWwea1HznEc2dv0+1Y1dv2VEPNfQ1qKftblcVjdSxD
04hCQjpYjmVUipRZD0XGKVVMxS8QArC+ibSYwDK9SJ48v2/6k57CDPyHBhAQdrGm0Junvw7cvWHR
efjgfEJiMewH6cJ9A3erEnF0q6zGJT0J5lsmKdv42Wv2tD7uoZN+S8Y5DQopB2uObG7cE5p+6Ml3
t3MWXkt3XO6NJeWqwAkJlD3t++HGHx0g7MqjkztRIPgfZWTUL85Qhltt7V7AIpBtl/bTemmhGsKg
35pG7VcNVIoODNZhNAs9qH1TlYo+eBZj4luP++55772YeuDfSZp/45XBFsdWKcX1yKWme296NHTL
pimqwGGnRp16W0XXpvnjU95LYTH5xe4IB3Cc6TI8j94x4WlSZNzvQ1pMExh00vHtR6MH96mF02G3
QBQ1buR/+Gh/4+ddHvofOiiKTBDFy8//i36vhcdNVGJLHZIyfItP8vg6EjFw7hnh/++PIjUZsi7u
Udwq7wVbOPB43dZOSTF58AqCtF7OIm71ufLk8Aevkves2otf8iWl/T+hEDjRvWPoVes0sO1MWpTN
NORtSVpCm/T1eWuaOJ/0/icRwz8skAthmExq7M1gBr776tpt2ksoJBn8gc2/7nZjr1MO0j+8wH/6
VDCa0bT62J/+bYEgZu+T1jZZAYWPwNkVBnhQeu2hMxFj30ZFf6BT/sPa8Mhx9ynkUUswqf/r2vBh
iM8zCv8ii+X3OnTbg1jhmNd6/JM9yD+9P6wRcaviYGc1vmOJIpGTk3TqrAABUa8QApL7jrL3D+/v
b4K9y7LI0OmxImL8Fd7rdKdIRXSHfE3OAog/tpN/D2vDO6jUCR6NTE3RdFX5ImPrfWSyqI8+HJnX
//ksQeMD5zvkzkRRc3kV/7XhaO0SZBq81FlBnS/qDKoKLK0g+F+zSjzEXZclmYLckf4cvHuQ31Qo
uQk8RaWbmDAnYgA+2epO/qd9nf5k2/n3pRJgAslMC+ot52T2bsM5lTczOqGFd6rWfmd+wnBzwxPh
M0K7+k8Z0+8FG5dPdtHqxsHFdp5P+NdX2DSzVzLmAPBKvPR+SoZvkin1iarmB+hXX6CvCA+tMOsf
pDx/P6B57sWhg/13oTS/e25sU+VQ0LMfIhOdJuK6CqnD5NRn03RwRLwVrtd7p39fL//4YUksZs1A
NkaA89cPC5nEhrJlrrQAZqBlh+oOx287WQIH8yVs5dH3JExSzP3/5+3Px70EiVz0tQkKoL8+eQgl
AUG9zYoy2PuPndMPL1vQAaWudu0f//1T/v0AQMKL4/Hl/uM+em8cUwdzMxmZ8axBpGd33eTZ25kj
/PtT/mmVRnS0SIvY/9579wHa8hIYNeEAtZFCMTwyt9JDf7vBj//DDfRPayXyUX4hJk0us6C/vry9
zWaZ4MBUZLC1HuyylQ8h3J8vHn4M7nEfwnLNKQKa6PjvH/GfXiT+d6SgkaiIjPbyCv7reHEaF/xT
09nuq99/7XwR9YcuW4L18O/PeS+VvexBhJUJgs4I77Hg3d0wOx7ZB1ucISVAKogFLDuuWbwDEwnk
kxAYCJ/R0U8FCfJhDdL/Nary8niO8Shhcokv6vvod218xrMMl4sSk+wixKw9b/yEwLm1wdvQXf7k
wPdPKwfPxosXawBu/95fs8KEo9mQsRapds2JDJjnktCgA/lo6R8uqT896d2LxUF0rzfJixXxGB27
3iPwoWnLQy+n8Prfv8N/fNQlo9XHtgK7sXcbHDirFKoMsyJ06vA7RhUkoQf19HGqqz9llP+9dLlE
a///o95dRhQYsWbQlBWmyjCr9skTFeBnRzK+IwiZZEv++0d7f2r6EYXLxdHB/Y/Dc/TueTQ3mLnp
Vh9XZ/XOqI8s1KwtO7WX7IAgsOaUCCCcYOvmP5xk71/qf56MMRCawsut+1672PgaTaPv62M6t+nv
fhyz65bpL8b43viHPfhPj8Ix0eVsxm0wCt+dMTHG+922uBrRrEl/Q6kPC2QRHxajnD+1Ce+/v8un
Qi528Qe+pDG8329dp5VfC1isTmDvmbh4H1W/qpzhRPzSpd2fVHHvT08edxHn4hTzf5yd23LcSJZl
f6Us31EDOO5tXf2ACEQESYmkSFGk9AKjJAp3uANwXL9+FrJrZlKRNHHUZfVQWUwJjADgfvycvddG
swjw8uyTWXog+CQIx3g2cjSSXnB0/zRN4KFgaColvwfTuzfu3PmStl2U5YS6zNkOeuFZEZq7Y6t9
iTIzYMi5JeaUpxEUyUOHV/hAxeHGNHnkZTa0wXO2zNP9bz+ylDTcRY5HNp/57MUfU4Zo3VLruF46
fdTlQco7u06H2zoL3JhRq0QyIt/60K88QzjzQ9BmIdxDXFM/7xfjQDHPRXRcdgVzGk8Y644K1fuR
djlagl9/xNdu6+bGd4INgMvD9PPF2gFhCLWZxihl57uw9qZr2WX9bWIt2UG3iM0MJc03bqv1yrOL
ZQpMK/hBwj3OSeVV7qdmWiqNEr0T14K2LVOXwNNfKy3DUztO00c/W8vLQvfiAye86pGmsB23OHZb
8m8YlSVhndOZwq4RJzKxI4tw8bcq6Fd/SxRqG0AQjen5Iz9zSCdVukCUbGLQa3WwRjwl7qmrjP7U
eW717df34rWn3cfqgiEd7YJ5Xt1h9mxq25uG2EYVbaBBNKoktlE0IZaZmyuyVPM97qXkqsyr/pTA
vBgPv/4N/qQ+/NW1tr1w1EYeSfdAkZFQ/Pw4dDQ5xZZgFJfKq69ou9UHn/zzk5/m5V71y7qTvXbf
9+aqYreSyLi5w3E7DCWjFAROv/51Xns4iZoJqLOBRTjnKB4E/GkiBSPmdcrqq3rRy4fRxFxhZO7X
UqU+M6a5fePZfO2aIB+ofYHEsludbVNTZZqrMaU6xhlU7JxFjNsoSvsfiiUYy4jhHd2EOnH8N3aO
V69LWMBGqkSWcJ6IZjEFXzPabISX2x7zA91s4NiBHFKmKRm2WcPMDkXZOm/c8levC9xwW+Uwcp/f
camzOR/cRsemqOyTX5Seh6xYF1cJru/9KBeLoQhmsjfWne1rPH/QeLXYwgBiA3Dc3oW/FMUT8t5B
2Dg9AGaOD3k+93sxeO7Drx+gV94ogn2wjfMCw4s85wigJa1cHa597HWyiEOoQxfYAhBR9OkPbMvj
rhez2FEa2PD8B/vi11d/5avFrWkS4OlYqPbO6w7qhKUrrYxHqSq8q8JDNR+QyXSkQu1j3Qj4AW3/
FjDnlUWLi9JNoSrYXOxnzy87GaTZkD1rGJghQ05hd15oqpd+ku98dxp//x0FdSS2TZrUZfN8jwz6
DbjsBTp2qsW46r2++5Ch7JUHE29kvjMrnR6W0F9uf/+75eRPSccXK4hi/vn50TgmXNT0OjaGVR8X
adUn7SozxmUb3Ar06hgEu+XD/+CiDu0NARplq51/vqiq+9ysXHZmr8zk1ezQ9+4C1/iWKjUfzUZc
E6y7lG+8Ka+UA5QBPMKC71FA4P/5oktS+F7lJDqWSd3T5LaHe03GZsX+0GFB/fUnfKVIJ9gCNzVP
LRc7P/SPGgXhME4UXAveYhv72KU7rfa9wRwz0ri3dzaM7oMu1+7p11f+W/goWw+DUBJkN3DWFnn7
8+c0m5UtfgnRE9EpYD6xtNctQ8gfGDCWQ6Zs4lFt1bnfApUovOtolBFzGMK8rAj+fmAagyBRTE22
R9WEX+DXv91rbxX7Mi8WTUoOEWc3wR0n02DlZl8MEKsFZKVjHkq990zGzShJx98l+/35ZdC7pgNL
TUZWxs9fxpIFlt+2HFmygZ61q6EXCJqTx1xo8fsbwMYHRjfqbvTi8zAcZkV2n+EHixM05kdK3k8N
b/mRBYazS9i5N6Goy/j3v04CceHegdAnf+fsRcLSJj1E3EPs1pJegdUMN1PeLHGYICxxyHq7+/X1
XluJYewFoU0xF5AC9fPXGTQmuZtLM8ajk5inORssPPS9fsD9aMGerpNrT8ryrb7Baw8NIFNyXEBe
btTEn6865lk4pXgK4mZw7Z0XtijLqtzYIww0NiSB/cadfGWlsFEIOzb3kzCQ8+upgBWYsfMUu0ta
vldu3j12wlmO9NPKz7/+Ql/5aHTKQcHx+Wj5etvP/7J9uyu9znUtJsaQyC/9oPWxEXsYEI0B8Teo
+PWNsuyVCzq4rNnEmfVtbL+fL9hIBwcKZom4bNPk0HjTS+3k4kRUmoJ+JNUbD+grXyU4Tbi+THhh
SpwfixikD8x9zSnuWbRilH3lEV2Dg7rcewse/ifV7awU2uogEtDAfNFNPlv4vAzpmJfPc6yLbDm5
NtSCNjeGD8VQWHtv0j3HT7O5zYfevOwV/hq3D9cbcxrSLzkk7K+4uh0IB3Z3GrdAFt92k/s06Ybr
gEPfJc9DcWowsZzStNRv4cleOzDgU+CQStPR/XvI1WrZRGiif4vdrpdIhBKMWK6Y3Ssi6ppHiZKD
KnaZ06eQ/fhCtjncEaRCxou2ZY4pBCBAv//1s/nKHsY0gDGZRa3jM8D6+VExDQkYteNRsTxtIDaq
g42+NEJlQdGlLKc8rUbYY66U9hsHuNeuTG+eRjazCEhF58uMO5AHn6VzXJj+dwInHAr2VV/jKHdj
S4vq0evHPJr6cHij0nzlcWUEwlyJIxuPqxA/f+QU91ejlTXHQNEz5GVeGZERaMduO74Vw/3KUgpl
e7sOvXD4Jmef0dZVarMdzjAbkk2c70z1EaXOzAx3Rty4rN3Jb8X4xgd85fXfVhoiKCgMTHHeQ18s
d+hKibFdLRBOTBSxaLXBdZzWaW5YAUB7qN2vH6O/fac8zRSY7jaboJ13fkJh9C+tORgW3r68v+6t
rDkK6UxHpJS/OxcUXIoHFkIFVUzwtzw6VVSjV/hwMDbR5SXeuzwqxwCdER3tNwqZ1z4VpCmbOxgA
rTnf7RtLLUXgGUuMFZgOfd05w85FtJIhU5qq+Ndf4baN/7SyARGkMQklnQYrwtuzNzHAJoMSFmxC
jlz6GgU2o/51lQBYfn2dVz4Uaw8HHsH3x3/Cnx9/KwV6kLb2ElcjHAQHzxf+F3J+01C2z7++1N8e
/42L6FEas2Jz9PiTbfmXjc8rQxAEW8Mc22p70kOv4h535V4PxnKg9b08mlY1HX590dc+H+05e8PJ
chI4D8PKYORhVrUQHSFfg5sh8rtmoWfna8Sx/5NL2UQQbB+OWunnr9LD92ahWtz0TZqUWrdHtQR/
Dkl86P/3PO5/fZv/I32Rt//9IPT/9Z/88zepFhBfmT77x/96n3/rZC9/6P/c/tj//dd+/kP/daNe
mnvdvbzo98/q/N/86Q/y9//7+vtn/fzTP2CBwBf0YXjplruXHufOnxfhN93+zf/fH/7j5c+/Bdj6
y7/++CaHRm9/W5rL5o9//+ji+7/+YPf5y7e+/f3//uH1c82feyi757x5+dufeHnu9b/+cMx/bkcM
uuz0DqDBbQvP9LL9RIh/AkylLUznH1Q7GSp//KORnc7+9Ycr/slPrC393OOHdCv/+Ecvh+1HjvNP
Fs1tMoeUY8Pohn/8n0/+0z36f/fsH9CDbmXe6J4/ffZKu5wOadiwyZCVDNrr7FWrabUzT+mmfVGK
8DKFBnlZpv1bXelXr8KRhI+4ZVm6Z8ctP1dBnat12htJTuvJLEp9mnW9fP3L1/7vD/fXD3O+X2+D
Z75RZtyswGzYZx+GLF1FsYm0EKk/dvvMlAwvU+MUdn5+6Q9N/2A0/XolS6t4ax3+GwR3uzbqNUZw
ZmByyDsraGsYGbhSJeL91LWCr1UrA1zpGklzFxljU6+xXnLaCtBVqnnvB2H6SVud9bkRdZvssxq4
Hewqu5p3qeGLNMZ0L5trpimZ+1YH4u93wzHp4jA8o8jjzm/L01/WPKSWIxms5M9buNPuBCVdeuGZ
uBZ+c0BPuc0+yMCFO85OeL7jFr0IpgkLKJa2UvfAf6gjb4Su2+l9ICfcfdQY41o8ZRh29O/qxXjR
gM565K7wXxKRzk40g9aF1dpFsPd7IAZrtvhXdqu731zJuQreLipD+nC8yOdxZ+xRBZq71toD3Os/
j17QIge11Sc3X59+/WyfV0xciUWcg71AcbfJgH6+ae4SqhqhobXPW2vOosZLMLOMib8HVWRcVaUr
lzd24b89JixVPMvwWim6kYydbR35MDiDQOm5dxcnOGXeOO1mTxq/2W/cFkSieHyKigDhp3X23uAX
dzrcQDYsTEgqGGXKQ+Xn5r6Yc/tCmO0nWy7VbzYbz695tk7U6HAXZ+WaImgT8CTJurfK9hv6Z+9R
B6UdBanv/6ayCeUNSywdIGbJJmv6We3kpzMGCQTgXNNILsdi1bcgyOfL0pAOXLBiKnVEoTgl8e8+
N9spzqX/RxeQkvTss0IWRAfcagFJpa3uMAdkzxXZJBHLr4922avLN07224P41yKRkyOpm1v1xpkJ
NASb2l9XF9ouKIBa193jc1M3VqhAjw/gpCCJBIVx8etPxyD1bNGnV4xnfAM8009AOnauHLZkqxaM
dOO+95JqPA79WjSXClvs+lgg6MqOKR8yOaQALqj4dYVqXCTLCviN4JYTsLLWep5BnSBjT8ty7DiT
g3e+BFe8GAfVra2/k7ip6i2+mpMCvX8HIHDnJl7cjLIZjyxr1oRirJ/t0zD4EgtGl0MfEMGQd7ua
gbO66XrQY1fLCM/lcloz234k2I/kBp1Wu361L8IqC63YroGLRi1OeXGiKJ31VycHgBMtwTLJd5P0
Wu/EMC+0LgsvMb5ZCATMfZ4b6glxnu9eQJpcdRS6GYJ5l74vOQ1aYgbAcQ1EZxlLnvaxC8djDrZ4
jRJIlGVkV2oo3xdmOPSRHQDTg8njFrdkHEwjkAcRjLdGCf3j0ApfPamlNIxDscI7PAACdIJ3jg/A
Kao6M1A7qzOzmw1wbZ/gHfafEnA+PgbHtITq5TdQ476xOjqzEyuRiiXbJUnf8tWqSZRTH3Wr7zxo
EzQmDtpl5SvUTbFGUidi88EFIt2tlHCflrlu0mNYlQIorawUhlqB9eAKn09wEvMA+cJhPhKArnCS
D6HSk3k0Fyv8ggpbDyqSy9h6V+Y0dVgf8QwH1j1AP8v64LRu0R/rZanFcW0drbBnr1KmMTp4PZ3m
NcQ7DZxyBDKIZxUsgoEz8SO4qrmJsNjbGJ28IJ1iqbVnxLZVVIz+sA+WzDD6Zr1A/wDq1zIr/nfS
eU6xHwCBzHFQNNZjAZSyhHtSuld9z33PyPc2VP8uKfLwY7pAbMQYT7Ax/sux/RQkGMeijPo23M3w
UstrVxWAyknRSC4Shw0wCrOsQoSrlXffdQne5sSGp3XFuk6xUSuYkoQF9gITb9e4z13TUzC1QVDj
xVa2Cp5arZ2XpMEasauXdbQOplHV+U7UZksjppjbT6O2jY9CtHN5sG2jgUgF9gLLdDky8AasgvGk
TulY7bbH5gdPvsx3nlQj0/A+SaACj62KZpCgWKA9aDB72Ny8FgjZ80u5ulO2m0et4IJYmCMN/Mst
scE+hJm6Cwf76DcyxZjbdPwlpZEBOuwF/jpsNe1XG+hYeJ0XEh9DLbzF381BCZCuGEasl+uaQWea
psT6HhoD1HdHBcvM44UiAAN5or9B6VrNXeADFthDD+RlINKAbM56spnkcu/K5ZRnaPBBZTUGblA7
UPhrHbEON4rCatoTVKQcWii8Nx9rZtDpHZtgkR8GbwR4yv7WXi9JOGZAL3SNJ20yn4yxLW4CC9j9
cchnTIAp5vP8AtbuNOOmMUTwwNDFvOTVNT+Ty76kcQcz8L7B3xJ+KQXWsQOxcC5BdttkI/xipxl8
Ubs3EzCQo9XQX4lqs+xrOEg4abNjOzo1SUrm1D1aTt31t7Y/dP1VDmvzfrRTN7swwZtUE0EJCUiE
LTvHbA/Bgu7xwhaVCcuuGbLinaqo8g6dWHpx26a5399NvhROizYazD7hUK2NfbHJy+57QRrZ/NFo
86I58W42VTw5vRO8pN6aJ4eK2hRU85DAYhsWY852xjStBqZJ1Td3fmh48dLVxCXMHt4alDRpfVxz
3/ySB4bT7BaLYd4FB93yQ2BMBIBZiSrvKKLNT9nq6DpuA+XuQ7/uCrLBqvYSS5T5GaDh/OJh5v/R
UAXYR7drsxsC6HJ1W5t1+xVEi/riSnv6IEoV9jsHr+eDOWj3k9khmIp8BDCxDzoH/rDhB3dFFRrf
VSjXp36ygTosHBGLWGm39y9lMiO9ZfEc90ghgUR3posnPbXT4gSPKa9PtqrUtdH49r5ZC7GCMCqm
8dAtPdnOosxCH7992PMVzgJPlgoS9a6EK/jRL1NWLES+eNXCeXXi1MwmDweVW3+azIllFZjomhw1
YKYeCI0LWtGFUPYyhTnOQRF2xqe0LcUtRBPDhsgxVBjloCG9QAp1m4NoYZZcFmgoThi+hjQaUsnb
nuigOskyT7qLftDe81QG8MHAvQ1PvVXB86rR5eq9Kpb5enDU+qHqc6PbkRniBwBRPPggKrXNNa7N
hB6y1VRCcrsL+VLDKXy20YXmUJb6ot+3NGT7feU6FTzWFdPusTIHOwXpUgQfbKtqu4+TqYFkWoM9
Pm+39ltFnUKBpaGfYJ7kk0aWl08YVdxyeD8BRwtA9s7OkdgAm6Fs0ae3m8EMa2ezZE+Ly+ffBwHh
9sxQJzPbiblrxT4rOyCcadKUt6uxtt1e90xxTyNOewaIodOyg/v05gAI58ZXSOuTIjlAhiCAAZV7
cbnYzRct/CS8XmBmDfvWYQ/5aBIEYqCIGqv3zTRYVpw1OLAbs7CTk983+UtWearYNYbPVMFuXPXN
a8Kwh0eHVevY843+KAJwWbgel3JiZW0c7qjd0c/H354c5wpkPJvvcpMEkzsfWz/EqRMuCxpRWXvV
o4CcCpEFXNu4d5Np49aUTb7uCk3JHOFYcrHYuZPCwm5NUFf9UOa3c6fsbAd8yHruUxOLo2Xm5ozb
tYSSI1YcbFXVJE+SPq+IykkKhSt7th/WyTKA5iFUBGalB/lsGA2uEReBAOCoToxLRPISdF+S0OYv
gahIGO/CvLuD1Lpme84ugF9wAcnpCBMNaIVSdK73rivoLJcIDQ4GVLlhxxvSXmJ5r5e4s3D+RQ4l
z9ecRfEuYHNuAKEk3RqNwQSNpgMNBmuE6kvHeg1YNi3kkF2UB6gUD72zmvpiNLRfQ4Yqnc9VMPbY
UrFzzhhABOqyPlkw+SYr6C9gK4MJDB/X42kudYe1F77zRdIQOLSbaRiQvZKvyryeUozz+1yV3NVS
6+zOpy419lMC/Gc3i24Z94Q+qNjuEDgewNuNXwvkS5SsRLsAsvcKDwwfCXnY13MPnpSTQaTdkSox
UlZ1ZXpdMGKcThqcRbXvSYQirddR1kXeKEENqUrcuxlAo89V5ngQzOo6G0+T5+s7YOCNvoTq4LID
TU72SY02RRmcV2gIhsjsm5Z4QwdHgZd6J5LyCh0D8KcAzq0+f5zWZHzuQHAFcWPlgb930Pj9SOoC
8lsPZSLbjSzTP0a3Ce+9aggB/igPs0Wvuk+jbZafNDICxWoC5jPK8B4eddi75o7+ZVLz8T2PcQFm
709T2yBnmP1BfZ1lJu+bfBwf+k6tAfW4Uidfaj50p3LX25VuAA3MJ/682C9OGOxXeLRsyaXXfMBk
WfRYPlWmoYJYLbjikcAQdzabS2l4q0dukAXc0BiV/wkvjsLuuwB0iStrDadYQBHA88DTa0Uu7Q0T
1oIg3cLp6EzxpkGs2SP+nAZGLQEIPJwtgFdQ/7xfS8OVe/pbHXhP3KTLbsShmEcdZRxdYm320y5w
RxVeLrBfxthKPO++8bGuH5XlNu/dIFmfOio8RNdgrOzI7EMKOpEXjrmzV+g3vs6ax4SQWSoiYg2u
uZ0trJgCzS+Qlkx88HS/fMnWpmuIiq/qez0W5r0QS/PADgQSz5508gIHuwXRhFn3NkS0WEdgDzqD
Zw2EapBomPAhGUufsCblLUwEVIU7Suz525jVzbUDRZAzBzcWvy95gH08zkZGAZzO7kCtmEGZxBLc
XCjMixwAXCkwJnskNXDCmsUjSGW3hWPfyZTqGEcLv75sLgBN8uokFKwfVlbIjkdiBC0ehnlyvzgD
m0g1VynYNEe0cW4N6ofF/50D/Jzbr44nxjHyMhtITJFwJIA0AnWv7VdM0VqH6h5brzr4MnEAYQ4r
FQj6NpsAqVSb+Q4s+PQ5TWHGQSFv3fcG/KhmP/aTvC+G1GBxVhuu10kN5NwtJsb6MrHRy0czS9HD
qIrsawC3dz5tMsSbZlyr7Iolsv7ckyMij3qag/sqYRuDLCGHLxqlKv8znezj1M94Txwpk0+gHufy
goCK+jE0x8mOdFJYmmgtx3in2oU1tC6m8K6qOb3uwdORhERh63IepJ6maioZcQIET+0CTBiwLbYY
16c0qVLryeuz/sKtfJb7THVSA6RiOBAvHBZfio6TVmQKDq7xnOLYjskL9PrTivOHmsZoK3TWSsv9
aHCUjUY/r+fImx0ggZY/1+Zu9QHjAgrMYEcwecl3eFr87NiBYUiiBqnaR8uBRBGBTHA/U7c4Ym8B
L76RCW6nqBu1Bk3ik2YUCSqBq3ZUJrtVnxRNlE9Wn3wYVAWrf/KG6fNoh83HksNSxcpaNNdDZ3nt
NW3BkAWmA0HD8iBqKqpZeioeOKIW3LYeaqzW6zDTFpLtlxxqZc8ng7HNMqkZKI7FpLudOwT1R3DA
zkdzMA03CnRg32dligzFKsbNyBZQNHI670PylpYhf4Yb5jHeCqv1uV5DjmdBHbCkDy5PepQnoSax
AA7/Dyz2GXcOyuQhGdPyS+vm44sSw9wcoBewNXE/DPc49znAHIyq3FXplvAGJm1CzCTAUN4QNgE3
D3zYEkbSGWBZJBxaIVqIRdSH7ZO+AI4cs11WEK9quVJmlxjFzHjLprB3FeeLcgd6r3jJjYlWY91Q
AkewkFZQDalTejsf9kwXiWmp3tnakU/DUNnvIEn5xq421Ua+QaH2LKzaeDd2s/48pmZuRH7HcgIK
r9B3CLJdZ4MWZ8WBvJnC3KOgrvgil1Q2B0+r5CvlAaBlin1IhokBbiMqwEKhqO14H+Cp+MG175f+
veE2xsPgV+0zVIeVnd3O049DvZ1mwDYOgPS6xLufKaIyNPLkhb2vmyq0j+EY8vdQHNC1WDiUfBe9
kz0BglEPiS+Ao+kqT/QpLUVAqk6/Wmo7P/XkFgTeqi84pFJedgKcJmUTVcdRgRX9iL+/rHdF7bon
LBZOezkCO5dMvVN9hSR6AHqHHJyhBEk8YjHz6cSKukJpYnRo7FKh7LvJK1srznWFzXRp3PauLCfY
h5VjEx/Qujg5onRd03XvD44soqVNKUANoHQfGrgP4Y5DG1E1iWYdjo1A5gD+jdFNj4PbqxswYeJz
qLWYdkIZFI+sy+B2g2GgvaToobwb6kUaR0gbAzBzJ7PITnAa4BhEcDjdicSiPHgGVOwKsBaIW6J5
ks7j2EmpIi+cApB6lplZ0WS7xc08BG4b08Raq7gN9Zzt27oOL0gYD719R5bCsPeRd3zSsLFV5OjR
eh6oT9HaIlfPokHxbF42YNPS0whpoo/EaJSHYebB2wH/C72dKGswYDUxEPwbMEA5xNtgT2aVujsX
DbF94XaEKMWNbWTP7VpymaYc6/Cq60NpnAC3gq6ToceD5YzEG0fTokB2ZU3muSc7WflqiZxr6sju
Qp0fOBH273PTyuqLKQQRFPVDzR6nC63CSIM5NnZ9207roctxQ8ROSiTvvg5t/FncvvFQOK1R7b2e
ZyVGwhCoJ5NmVXGom4yVeTY2yORMSpO327SMYC1g+Bytove8yGs3RnqnEhHsBTydB97g1T3YPT2T
TEKpO3UcobxDUyddGHWuMgHEwTV5KS1pP3HYWBaWCr1+c7TnXqIjnYkh71PvyXUW/7ErRPcNiktI
roiThZDq58l9oXtcUY44KbHwdGL85eBPYvg++TMYLAr19nNIttdNoBWOMBxNwQO7lvQjfLRufRzH
UX5gxmH674EhqQcNJZ5YPbMNbyu/KZ/oayTgwoxMU0ijph72PTlhLZka275v4A8mwo/oKgNGaw5h
JOB08W1NFC0ZQDIgnhVg510yy8XdC4id6jAGqfPVLszkvv+Tglf7iem+X0kHrw4Ftpgvvr0QZWRp
onhYF0Z7OpWgV/PbPqdXCCo16+TeJipUnHLdGjzRLLO4IG3VuPs1aQrmW7y/t2IVvBEQ8dUPyAjD
eELPTRXBlkom1CgJ/94V5jrWD0ZZyIelZZYDdV8Dxum0k+0GSAvNXrscQk+jr32wSpPr+vt5LtQ7
OUONBeY/hhu7jQkDfT8FSdFzkebQZxP+u8GpCFcQKJZIHTbAgXHWz/MPnUfnPHKGFLSitpLyOasS
MRzAkrnLwchdNPOz8oJHsw7ndGcIGP2gttKRC0sogyB7a+9mWYPAOVUOnQ8eoix9DA2aO1BNJGwo
enq03Hqg59+ZNXTWvmI12MgsikDGRlbF5xyIEQVmXwD7tQgRLiIpYK6cWJrHp6BusO6Zi9tQf5u0
njCBuAn5lNitiSdLWvUoWylfEHpa90UT6CT2yPriZm4guEH07QMr5ojpyCfRS3PQFFHBAk1QTF9+
FYstKQRAoKXHpebYEztgE58SYqSK3QA2uN+BUxnew181gX+UYevFU7m1Tgzp5vx9DC0J+DOdJLlw
aQHT7aqlkZ5yKBsZwTqEqdl2096GeLe7HS2BhIANYsEAr8zFbTgXwqFt14hTCko7PDjWWF8b4Oz6
Q2FYSRiBzAse/GJaeItBsgW7nu5VT9lWieAgvaTPYlr3KxUN1P7gwKkqeZeZzPt3bprq/rKolXwi
b03CFE1E9sMMU1EdGmFk8EzCSn10mLly04jb+ZJoEqJ3K1+CPChaf7Dcpgo5n01M7G27FsG3KbTH
jZia1o8mmqJkr0arfMhH2dWxJRrmRT26O3+nc8N/GOeyZddnfZgPlW2V3xg200Qq8HEZu66r3PWd
LAkb4YkRzZdmWaChublpt19H5axJrFufRjMrZZjeSgB91YXESfpiu4P+bsEvLyN2mm64BEXLWaE3
JiM8EIZp3eArGgGuWlNvxkBSy3nftqHLQYeuxXtE1TDiPXxwJ98hOuidw/6MhkcY025DN17Y0wD7
xlUdJAM7DVqwOgl9W8MLmsfCzIkcSCD83RSecu8gPYlvJq0w+kmzb3zNeslJiRzwPDhi4dS0OCxf
/ejJwDL2jALSa8jIHLzc3hYnhtqVuhStF1yly9BCWFdqg5vTun0JQbOxPg0g1g1IXET19pUL8V6v
5deUjJKZ90k2dPcHyUAHlaWLeB8yuY9fyWaZXSgRoZJrXQUR57aAEhConT5hNfIvDa9qvxeumeWs
o8wOWDWn3InrgLt0gBrpNruGlnlLyZtY+dVC/0zsx9XPP1tBy8PCiW2SZBv0vMV+0usbcuCWL7Pn
hBz17JDXl1IU0BRd/L49GgxrDRo+S/cxU8J5Ec2aw3ZS/YzLzbZGwFM2AbACdSYRD6Vh3dnZQHWR
OCuwWAMQFC2PlMdiZ7NwoOhmnLmQE+GtxQVTNvdmsvXYc1SFQg71l84i5p+ADoFNy4a0zLpWbgQ/
yg74VbIp3ZnDGn6c6jpNdiKhcR951IzelfK6HFxrCGLyQveBe43I2Ly1tmebEosNd9+iuKQlC8+S
CzEUnhgNKffdNENZjGTjrsYNhC4BG9P2iFqfyoU3uuqkMGPLINOQcoA4jWOWMaY8hEOSsDwh1J1i
1Ve0xkNJTyaSgezIFyjoabxDZ0uzUAu2x/clfVFjL+m+rfvaG5vPNao+Y6fC0sqJeLC7D9QjhoR+
61B9+XBoHzARullcLC50Ln4lP48t3hR57NfVr24nAb43DmqURzufZrBJuJmiAZJUtHYOiD56hwaW
Sr1dkXZFsgu4wSnBBcKAeWYgPiLobiVKaZhoee34U+GPMFywCWvfwN3Zyc6/SOztpD5yNn1vgWwU
+wSNEasX4rF+V4vRro4w6tgGxnAjapbKGy50Jowbeic1HTUwnumuI9yDgMY2z16ctav7jWNNYkLQ
ca4+cPL0SIkA0WHtLFmAztVdt3zkva2N2HI0m/KwsioclG8mN3llO9emtOXXkWHAiqnEJAHBKUrF
yS6ZYbdVK6UQkR+FJ/cu71wSVS0zqUOYKDSUlliSO7dKwu4YwvLeVvFC2hGRjRxdzTE0T1TDs3+g
lOEUbZLjYFxSBvvWsRlzM/to0tDW33KTcuyg7AXQu1En5EKwW5OndSNV43VHin2a9JKuZ301obYn
iUM4AaGVopJOpBaOZQc19d1VoLPxkT1TCwYCwAGJyPFMciaKtipOtqyGGzy5w3DNMSFp70wsTBRz
rFtelKb++IQkgC7yyhhs4GxcBRa0ddLASNdhl3YOYO38IF7lYB8o98mT8MyqJvSoMfQdqqX8C5lp
OW3ZinZt1Lb9xGqeU63iva/vaw12FsnLkr53Ugc0C+VsZhx6pgLZobYar9wZbRMO0TK3nN3BwQK6
nznCkQZShLhg60CQ+LJFr8wnO6sT70BMa/3ZgMdm7uVALgrt/dH73KlxqJgc5KZGtyhDApCKWncX
XLn6HJK2dDW2PfNZMmiKH+Eiy6c5R1cHF7savoXuoLrvnGIQYx3IK3Kdz5LVqt7gfTSQW1DoNbC9
Cjf1Rk92jHTvVbOldmEhu+WS3hgu+M4bGCAmfgNuB8g+UD1/VqwQIAh5QDo7D8YfqGHRL7d9R+PV
Lps0+cgoItOcqabueXLQMkf/m70zWY7cyNb0q7T1HmoAjnEbAGIigzOZzNzAmMwUZsAxD/v7ZP1i
/UGlKktG8pKmdd+NylQpCQHA4X7Of/5BiW2SRfU0tIwdXpoqUODgOopXu+FiEmiQGvtIwSoMJNlN
nEBtIC8FKSflfemk1L+gTv0BBXOJY5ma5k9L3LelDyetanEOjG1yrBetTryaA2K5nxNNTDuDpGuG
ESFOcr6xKOoMZm/J+FgR6Rf5HUVQDHZrxbnfKLVKGDuhxcpBjqZ741DsFcS1t5qFT2mchuYeXGao
8eqPKLFeXBd565PEmRkRgBXLJYNYAHBKna5L2vfQKa6TOu3xqrb5NlaYOicWxm1CENdhWY0NmrYU
GJFj9knmgLA4VsyyUpatloyYNgFpWONxHPsJlkWRudtQcpgxJzI6zJozi6ZhwuI39nKFFCydGeHS
H/hLyTzZwQW8KTcmoAgPbtYgXa8pHOs2jcjlyOOSKc6SEXI/iBGMU5jiOHx60mp/dBxT9wpxS/SE
ipgHT4sniWvfbJgHDGU6O1C6ugdfLMOp8LGvl6SToWg0GWhrKNiyDCAfY8GJGapZNqQJKebA/ja6
5H7stD5J3aPGkPu04GdIiISNQ2FZY6vvWVlRuzs9LSDEG3VPEFcS4z1BH5kCv/eYQ+zworH4jxsE
Sz/KKEvSfVxZIvZ7rXYbQGfW5XQgUsx6JQbCfdXqblw2I5yF0QV5UyrrRO+ArTwaYYAnV6p28WiC
8RNAmU25/BO75GaXtWNaXBGIV+CGCV6aAwsyEwg6w46vgZjaLgBHIeNTU8DrIpKBSGR8mmlfUYpM
S2sfOpiW012oT+OaVDRguc9pjpdu0kAfwL8fs0qv600mu0YCr/0Svjel/AK+pe7I2tPi66lJDDeI
DbuWzzqHYnkjFLdWPBPjycIDugAFFIlV/4sX9jeD+A079j/U5P9PGMw2lNv/82+e8G8M5lNVdj/L
n/jbviExr//Sv0jMuvqHQMwkVPQM0KLsVVb+LxKz5vzBsAjiMNo/XIoIIf4PidkQf6BhESQZQXEX
JI/Cefs3iVn7gyQVvAlgpUHPXCUS//5xb17T+yRm/vm3pDMdPw8gNhuiIix3jOjXP/+F0qqYim5C
ns28nDIRJ/+q4cCg0DegncbTRDPdyembAaNcD/phBteN0iGHBYfxZLTHDTm1kKJMTCMK5mEBDlnW
JREG7RKkAFMJluSzSi+1ZNpqv27/yEjDwl8O4Cq/NHW4HmNuFoVf6zm2uZ3R/LSNSWcHVly8y+bO
9B17DQyD1JDjfB+Nw7VRGimslTkExjO0dH7MVyPVkIgyUF9sueOd0xv0gMNCmqwxSvFYsO5r8uD6
yfRUxHrAfFPzDSmNdTLoZEihbO32UeApRhIgT0DxiI2hkzYk03EvJ/lng2qtILNBM6VkK1XUfSoU
cVsJw/hpUfYrnmY0FQefkqTYzFUJKWZO4nzFOZku2hUdWzXyZVv6dPrkEABQyEsYj9nRUaXsr9iu
dGeH0CbeiyYH6HcXHG/2mC5EDzmVyDGhOGdMmuckZtiZKK4y5ml48/G4vyp5Z35p6ZyI4QVZuLCX
ifmv7Ktq8rD9l3UAnyLQRl0CpaczpYRUC6vi2ejDDeSzmgm2UQ+PNf0PGTPRPBNDbIbkcLlhiz9v
b+OLu5E0QH9mvWmcJkzEr7E1Ft+BHkS/KwrH7DZO1QNDVqS+Nqc5KrSjngxE4Y55r+3dQstX5vZ0
iwjU6YNyITtSzzS4bQMzfWUDq6G9KatpW7vgm7znOLuElJJ8qTXpPlngUbjMhKqAi95bBgMYV+Fe
8o4heGG6d3am5E8scIhf/WCFDMUUYl4DJST9d9OGpnT9jnC35iqbyuZm6ZrlQme8uc6QK1BTtura
OSi21J4KrJBY/qZGmh8U7Igdu2YsGIVtxDGhRC+qFfapr7Sj9mhYyvCSoOld/HbC3GtL/h/Bd9kA
JoihdmSbFKUuI0OoF81XVaVQWof10ynKFM7fqBRUeFmVdXdZ1IWnMZ1RkEaugW916WD37umc/QdQ
HryBE3udUxNTx9RQcfrspnXJUQWfnahrWEOV4TkQs5i66Y0xeahtsVmKlXad/yhsJSuRy7pyoD+k
ARgBrWk6VEogSVdtILiq8CN08KjDosrh5Cotand2oL2tE8y+saquLLCkhD10rAwhD21lF/XWxP+r
9NwyEiXEvCE1N5DATnMI9t0h1LllMKYa9N0oMDcz5uqmV8Stelsk6jqlFMp0WYiUDjcuVRNuXA2b
4QFu7Voo6jYGgn/ty/9zRP1vtPG4TEFP/u+PqQukRcObI+o//9Lfx5T2B9+fu2o1VWFzqsBp/1tr
o/6xJsnzf6PQ0FZ/0l+PqZVTv0r1OL4sczVh/fWYsnFxERqTRWKBtX9yTJGIdUaO1jWbYxAqsQVm
gq7tXBKRp2FaLFZWepDomjvmmMtR6VvSVmnBoYyAiBBIF5c9KOhcqYzB2vzJNuUPcuq+DbM46n33
kqqlG2BUu3BiyW5jV4MAxGf7mcghuJ0GTrvedQc/19uXKJnG7cxIu1oTaJ2JjUSpx2uy2patKMOn
0SbkwyJsp2yLW0UTyT52mFeMte7NMnI9NdKuGTRCgpsBsYdq9Z/XQO4T/b4Zj5WjHae0iY6NEj9O
SfdTZ5veKBTwV6UOwVgpB+C0ngQW1K4Zf8AnhOn0d80d0RPUV+VkXk529qzb2tEYiugiMmqSV4r+
oElS7QficULOda+35J2u6sWuhE/LiGvK9+OSXy1trR9CJb+w7erSmZMLG93LKUnMW3Jd7ssFArCK
J7830yFs6yy9TpU5DwbRhwEithvi1ZWj4Uxe38z7dGCCCm+53LlpEThZu7MrG0pc3UKUjMje1q2n
rlU3S+MC87b9BnYXOYjkN01C3EfRdFVL8rKN6o7w9aDu5Z5xd9AszQEluFdKcQBgvhxUEThJf7ny
pyaGwTiARETBgOam8iHPQv7J2n50Wwzrk1A8zbCr4BOSNqFb2s4tmkfsbbYmBI49osHyNBvktaSq
ErBDJgE4GzOD6DVrJi8mt1vOne1nJLYf4lo6hFgthzIO74tGI5YcXBYFPikrgBRlS4dkGk2Qxmlg
FzCbZppu+tsDHeleL+t9TY2R5MTQZOmu5HxncpUlfpS1F7KOLkbSpDwFq8iN0gAN8TaeNQ0T6qyE
g0zN4jFm3+qt/RN0lYBQGQbLkPXAmgINd2KDhvWvwFqXqZvRVbQwIjMdC+si2xm1wz+n5TtVZ6IG
52uf1iR0wJp8Icn3G3YMu9mp2+3cl5dLXjwpbXZTWP11vaZBtsNDWBgAjQQsTMSJEC0OobwL2lTb
JRIKU5LKiSRs53udFzvIwcbWAjn3CO8svXRk2psSRDHaKvEf3d006AdVWJeimg4WhPjNMENxznqV
qC9D0PIq5lNY2lecjzVpsNad5hAcC9ntEuJDFIC37mEeQHxTy2BeIKsQcTJDGnD9AkwZmmcRSCO6
lyWZBrIK7Dn8Ms6EthF0+h2VPYhG/GroytNclvVRkBoAU/B1se2Xpu0uCC5+tVVOY2UyHzAWyV97
K7k3yTiabO1SmPOlIAOYmJY9KV6MtufaH03Cy5nTNaXcYXl96ypr9TO7l6iyH2NywaJaDwBt72ui
raSm3CVrRKzLhL+GBexa5YOO9fEmzLQtPhU7i7gOAiPcLyvbtY/FldGGLwuzRG8R9W3jVD6Z5qcO
HtaSAnMRTOyZ1J8wI0gLd809Meo/7C4/pM4PPSdqUW2re9iBR8yxgUgjI/Kbph+2TskmkfWdZ3ZW
tyexsfSswnh1oBEcbMMutnJ6Emp0Ea65mqSbeibct41e6g/8DUMDkqnmlnH0on9liYYeEgLSdIwi
SGvqR40Np1aUo2b1Wyg6+XWdauXBasytVfUP9dI+6tjyDpA8vGbCgqnSaq9Tu8IPMWPZMT2JNouM
H+Ed+3BovDpzv+AP7ZOOexqoQ3xnSPaAfpnvWk9u+Rg7j4UzLR4zqq3UCGFXRnE7JEjlmNad1JAU
j0l/ouCD8haSEjG/VnPjMXklj2LGjCBp3XTfdpMeaLnldVitmFNypaZkXISkR0HItC7o3E4FdW/V
M4ITfLqbdFx8nIIeTbu8sU0+tn5J+Up0YnbnEBme3jIf7/uviW2Sp0barF7sEfvc6Eb/BbpA74cC
Z19sTV3G/2xrhXEVz7jpy2X40VZErxM5Khgqpbf9NHwrqsiCp+Su7895bMYSOQbgzxxWpmeRMz/G
RJ7BO7+tanVbIHeA8sWWC8D9Zez5u5YcR2KGqmTfKe53jIDIxZnEccRAg60AyowyfrEybbkfpvip
NcrvkBAvoWG9glzcREX+zHZ+aEKVEDiXOJGeEA6th7Td7/UewmjYNwe7QrcwJDxumM1Egc/9hrNj
3JgWE5haDDA15ulIevp3xYLXjL50DT8dfRjvp1l3XvNhgu4FaBW4jXgqrcL2YysnLwKW0jQanExr
Kkbk/jmiIdxCt+nZ5TXC9EpIVKltDZdVHX2bYP87aX4k323XgA5vONyyTeTar/RBF1UvrxNBHUrY
pNzKYZIbl50BaLr8UmppvbWi5CYR81OhKj8HLdahanYHY9buutmCkmLZsDTs29HOTkbV3RQwY6qF
Q3Uh1NNxhiu6aq8TSQ+NebqAKJrAX7H31UjJzXGOY8nkkoBnYV9E3zUmkL5Tof+wU/2G1/nIxtVc
ZpncZzAqiARGCUQ7eGeP0PMcBQIsgl+P4cHoVf30c4q0e9hpldcpwwXUqyuOjgxNCzSHOVSDJiWY
o2utDfDrNlHm25x5GCYbTr01quxGc4xjIZ3bpMoIjlt6DSA1z+GjAH4mY/S9nRhbDS6zGiN7RYFK
+mLIwAwi/YmKBpjd1XiHrv1lNCDLdkvLUGvEPiEmWEQm1V0ii2cNShiHe74fhpJG2CW8jzY1cLTh
qljLrq6/1HMGMFX7p+KKfbXUORC/wIoWdk3jXAwY/B0KWfBtoTwyjGHwRaRVm17vtVMiv1qgZ7gD
eiBYPlKZQ2eqV1nn7uJurAnjpkW2tYXtod2OxbzNZ9vGcL07YOmZeVq2fEss5/uswce0o96BL6Ze
z3a6c+XytQp5TxaGxolVYeGBVUwmspdWN8ilm6cLfHAgsLvDnaBxBFksdsh8mJfPLcu5FJdJS9S0
oRDN5va9JByrGHYl03tIUuaLEEvudwkZ5OWiMqczh00mUEs5FnqIAT4jM+RH0ykOc12+1oOleXC1
TzSTjG6KEdZgl+wtUY5brYsNPzWzByVRL3UzTHdsZH0QDgYspimpg6hCJhSrDaTniAzcBoocoG7L
Zmsal0z8aMRado1UO85DE8Jbjr6MU91vF3LIdsLsEDvqq+oH/sc2NnP2xWgksDKuvQy3Je6bOXtZ
XZW2/qLJUm4azoItATNX7HMXgxgu2clntsTkZDvli53zuhIF7iccc8VDwA4GjHBLjeA/d52yLTLy
BrN0wr22za8tmHZBbjqPnT7fWX3ydVzmk17g/tGmL3Zvd5vGBvqFoTcEelwTY9tBICdIvSZ9WlIK
hDku9+Xa4Ub2Tyl6K2BfTBDoz8xCgXPqlOCl+lTLUCUIerxWdAFAUYvbbrVcJ6LlamwmCDqiu3Am
AOteIVJsnHbz1F0UuiAZc6WC9eKHtA3twsZld5HOIwKcoFEcNFq4VcM4ZChBeGsVbmNLZv6CsdcW
NwI+LcXGMpsjXDiV8MYymyC3EOaGdoxNZx6/zl3k9YYdkmo+Xs6NGm7YTBuIUIOfEHJ4SPPwbmR+
SZFMvJHbpC/Z1F9qWksijeaMPmj11WqKzqQoNTwSD5ZtEZE2qRqc33V/y+qD2xDqP7q6egzDkllQ
76eFCOCldxh8Lg+OQ9xqmtcPqKLkqrS4aPX5GVkOzQ9iErKx5wc9bC6nVDwwerqGbHfXlv0Fa7jg
tY4PBJHUa07699YdTp2aIvRQpqNI8/1sjhdGLA6RZUCcxuCJSF4zmFMKKqPqb4acHJmmUH7qVQ2l
kGKYeG04mal7HZldAX1wuBjLKiMBiQU5t7kPIGb6Cq6WJMiGe1Nxb6DgMKCO/gyZk+9MBjtE1T7B
Fik3YVuZx7oYv2ROlO7yqPjWK1lgNu4B4ZNzqTpdsYNP0R+z2Loy3DQPeHpEQy1bbGBPAGR7yq4A
YvtzZU/sOqrsDwz9uj1E9GFrkUa9r6XLbF4lfSc22a4Rd/T7ue+oxtlWj3PcqUEX5uNRNOVxMadH
PJEuZtGSdZW4L0NP4drmxHfObuvbtnkkg5wQ2LxVtkmv5JQp6kzKUw4VyWWptp17nGCCb1FqJL46
zs+4omDfqZo3MYqQfiYHVcW2Ec1Z+0V0xSVI0pNTlxdJ6GDiVQk7kFb2IiRfo1HZjgehfzs1kPBV
t6EMHOAHi7KBamMRHpEW0CKb/GZg3OklaB08bawhSMXpd02PlwuI5cfChOpBSolOV6fsiIdvdmra
h15o0Y4i8bpiVnkTx+ZLZxLZCJp11RFyvqmbarvOmqCxbJrRvLVhb2WLc2VQxW4YGe5Ug2Wh1GhY
q2ddgyaGLQUUzBi2dWoSz4v7wjdrQNVYJI98rq/4uFzHydpfNMxknbn5Qca79JQlvrfKVyIivlii
KbaNKLYGtTUdLBzleeUadIxYtlm2aN9iDeWvE0v4Esy1WYgKCXWZzC91V3vRIHJ7IRk3cDksFdwl
vu8WyLCYkyzMfB3fynLVh3FAA+EGtZZqjJ0SX1qXs6M8p/EteYXYOmjMuDRyEZPyYelWHkWcQAGE
qxLZGw21bpsMP5wqWGZmbAMliECY2t1IfHdhaG40pCX7eMjuLHHtlgTO1SutVrcbv5jbg5SMYCt0
OypopOKY2yRsgShj68JVFYLf9ea5jBBGgBCwKfbWHFgIkTnRjdtOfSZhMjzokuh1mtylEOT89d3G
cOov0wBMRyTaU21bVDHziTDmTTjOVxgnNiSciGsdjA95yQ6K52GqxtsyC6GvdckVUuALVEMn1RSn
jhKMjO5HgPYHKCj3blY9aaO2b2N0I6bWwkswgjieH4ARmC267Y0tIZgPZPh5lY41U65/DatO2yBY
b2h2++c0vSpgszUFYaVR3GZ73Zp/NItxrFtaU4MKLBzXNh5yaib7HjA/1rxwsXTPlJOXNyPurKI8
Di5+TAvAKkHbqLpEmBxh9m6U8FXoX0i2C4alvk2GOd4Rbfp8UVjuqZLFaRi0ozrlNNdDeB2TI3ZA
T3IkWp39bBYeKr2frV1fStWBKVDsFEk3rZr1pQ0XDQn4hjLzeSle6v7GlC+GixKny0oISMMWGuye
TVT1+jbhINXCQ9FdtU2PRj2s7qa+J8w2YXjCQPB+FrZyoY49MRPmnG3rYaDWt9Wr2TYecBZ4FK1e
ol9FPTM3jbZfWdLM6HNR/SBxNkJivlw1ie0tej/u+kbucb28kmTmaOGwh5v6kMRVsy3nFzM1X+za
tg/Z9GdKhngKklCU6iplWq5MxH/Ejf7Q+EVfDDXdqKrzXBKit++77EcVchfOMA9XM+j4Bp8sT7di
1L41sowuSUlcdRnvSzfUtvC+8VEkSBqTro2C3643Vr2y08D5xFTy2ys+FLdM9D+blbo0dRQ6ht6F
Ox0W92kwHeWIYjS9sDqhMTgFBkAon/lGCLml7c37/8GWu3k1cLINSgcGkQ7IL+pBgSHtRzjz//2v
/KX88b8O7fo/7a8j0Xf/Q//BnvE3wgIIGcNqcSS4xN8jUvcPoTE6xYQGcyB8UnGT+tvnyVLXESkm
Mq5laKTlrB6ff2PPpvuHQ5iWxvwMxzV8dMQ/wZ7P7WMwngL+5vq2cGwsus/sY4wG/UAyQC5jnA4r
HVIMyIF1rNNmACywpk98cd67HDg3Txo3Jkw7zkxAOgtnCNPF5jyl3QpkxYk6dDmlr1qEAHC6/a+x
yBvrsV+dn3i2b0xH1ttbB9OCKTQmIMbZ9bIWm6za5MiyFf4yjlp3Mue8v1Hzafbnts2LTVjN3cGN
82jr0vbuf1kff0+kf73+uVfOen0X8xHD5heQfXTmYkOQWaI5suDIjKVFIiNchTI1893HVzmbHqzu
YTrmGUTTMXKyWM5vp9xZE0lNHzReohxLpDtttYXaKNHXJHPw8aXeeaDUWQ5LhhKTgnn9818G6o2E
rS3kvPgZYe37zlVQZ5u1Sy1S5XsN3wMPqxsz6EZlgYk5Vp/cqfbe9ZnTwE4Uf/kKrw/8l+sbTgWV
B6tqv17qhdA4K9fuLH6SAHLlY9vEZtHs6qZnCq7WMj0VkCupBSqYthB36vgeUZ7oKaqNDJlxFack
ksIM8AsC7W8W3Zh/JGFvv0K/Sz5bi9p7rwnnQl1nxmMyUDojI6Qu5Czsu1j8eGwEVgwzvO5JF3dT
R7kpJhVRgKqcwjLUfGJbSWll6HhgcZf7tlLya76bZI95TI5bWviZYc66RH5151mXECZpeGIBVkMX
OvttU+J0pQwxPCJKHmFLbctd1LeQ68KB7EtKrzqxQx/e8/SJ/9E7OwIXJm8GMghTO+fM/6hiHhzO
tlh8iFz91u7m5VAPIwYkw/RDHT6LAPztFXBv2C3pfJSrU6U4u822qEZXySYDKdNowodv3Bs6vWLj
6sB5H38pv33666XIhTVNUrp06/yjRIXb1lq7GH4lq10ZOss1pibFv47m/3Z/Yzr59rVxER2TLCwE
beiIf3kO//I5IHAxrCYODR9VeriZta4OUoOuwGwIAcCkyIPz23+yBfz2xtZrkiJhsBEgKRHrn/9y
TUXr8atqiLEeqnC8Gcu8PmG3Hfsu+5DvlFr78PGD/Mu1+83aXC9osr0RlkNg1nnUQZH1k1FbXDAh
UR5AsMy8pogSXzOcxO/m7GtLgs9Fb9XdfcFHtS8YXAVI/bJPNvP3fwiLx0Zzg3+rta6uX+6czrcg
S1gxfDjfyx6Yoj5FOZ34CEMdzaMsGNoq3TZqsRKgC64PTTaW8Io4VD9+JL+/dmbiyHkBHByTzJSz
ZWxJKeO6yExf1sUqPFLDXYVPqGPAwXATVW4y1PGfbb2/bREWF7VZyRRKGFfaZ+/dKgUTHubYvq4w
aMHOy5tyqMXkIcyelafw33ESwSRq/Q1OFKjFxKZsGu5WxEtLWB2uLsNYqz6kVLS1dXMBpCB8CGTd
JwvmnaeDoZnl8H3zmhDxvX1NfW2UFkEGqo/U9M6y8uU2EmFxl0vra9Ul4Ll17sSfXPO3c8nC0YeD
+K+HozN2fXtNlNNRSNgCJOWsri+GFu0Du2zi404TPsBTf62UlYuLr9w2Mkit+Hg9/OWG9/YT4fLr
TsOaQD92btdp6aSBl63Dw1Vbm8fs1I+YXhroAw1yxHPRb5NcQSiKKYYfIgb3O/Teu1lFuEX3YQbm
1OrbXhYoLUcO8qySfWC5DBKA8Qv/4x/77qOyrdV4Dl8jrJffPipc/yVQz4KVn0CCVsA6p4EGm9WG
QZLjnhzqyFmFLz8pFbOLj6/9zhp2DcxRqT3x7mZvfnttO3ET9EG8pq5r+6ssbCAKT3NzlC1YboQf
2TbiIHyYTCk+uevfTx7e0C9XPvt6WsZHeldbLMqxyQJHUJ715ZCSpjb/Q+tielfUq5AdOeHgrzhn
91hXMJfqpVf9iQDwoG4k5cQEpz/StHiH72tyDPXls8TS917qrxc9uz13tNwOIRiWIY4odpoh7X0Z
lq+LatxY4MmMjYBCJ/SDF0ss/2kJsd6wcFTaK8wwIcK9fal467XENPK9VwhZEH3VzSXpduUhK41h
W8Lv/2QRvfcqseXFPZEOhmyE9Vn8cgwwFEFJhVTVNwpkJHYWZrsws76vFuOftC/vnDjc2tod4vir
83mf9S+KYiwIagB+yqLo/IRkXb8sB6ZDLeNAd156r7YqG5LCUPqTssp+XEbZpRrrnzzj32Jb/lpV
hOGQHUXCIt3b25s2DZVxcYwnDNrIZiMGJhIYtjiogbI8sCvpXCv9ID1IOgYZq6D7jKJhq8xtfC0y
KEvAF9OxolM+fPxF/5ZMsP4wCwm/ThIjlZ04e/vx3BuQ5wUGSiYD8BhaS+PIW2hGOtqeBTbHXIyH
WEfkZZth6KHda5gusAWWmhiDj3/MeyePRRwkxQHFNP6Tbx+SnvdWrC3EWo+2Rs6lBsNSWjLZp7Ni
38aFG12HZfFZEtR7nx57sWWs/sLCNIy3F0WHgq/joBEAm8KZraGg7q1iPimdu8YW5klQmiPT8Qb3
Q5j/2Wdlwfriz48edPIMyLCZ5fw7e/5OstCSOHwNuDFYB5Lh5aWmKtbWGB3InGEOysUkHM4nPVpk
j82xE+F0xT+2wD12mS8KiRhb5tbBag3JCBzhxcdv5b3v1TahWvAp0dycP6Ais5opjnrMeMsS+quN
1Z7RpdO2NTv3E5PT9x4GHs8EJ3Ax9oizvZdQcKvNM8H3qmXmz8HNVS+3c0IFochtZ/SJnyy4388z
+G0mhRkUd3vNvXn77kd2/zmzbM2f8ALyckY3ntqUEx6SRQUjRztByMGkQ4uePn6k65p6+9K57loZ
8ERd+rb1d/2yBRqhboF70qiaMyb10eonNDhILT++yu8rm6vA2jRwN3YpBM/2HB1VvWmEWJSiSrdv
HGnZniuIIIxzozuE2QwXoIqLvTTDH87kOJ9s87+/y/Xq1PoUdtRU5+8SeVcxVngg+64Su1StuFjE
TNgec1h7flSnn0Xl/b55kHwBERQ7jLW418++41HLTVfGLR4QFcV0XSMdMxdCLybMeXxkeVGwtImx
//gRv/ciQR7XZgJA7jeBhAj1pkjXi6qlMZ4iqja/Re/1j79AtgZNpWnk2+DUPFumPeMzh0mq7ru0
CAEuMtCt6rln5uss/sc39PvHvl7K1lGUrvXA+YkJ5ToJYWfyrvAV9LVCDjtErp3fk0S1/fhS7y0Q
UFpTI22KusleX+gvH0GLgjImDQ+RNLKL7Zhn32OSeZhmdwBgM/rljy/37p2RiYY8BtKxOHcuX6yQ
CEWzhMSQtqnX1rSguotQVs/4y8eXeqfu0OEi87osGj1B0NTbW9OXGh9DE1dq3Bay7RhWQxDD2PER
aSHCHosJAYhr32RlJf3IjXDJkrOOK4KiFv+8BHr7U863VEXWxBxWut+Oau8PjnQ89ErFFo3x7DlK
ic1GBDGQ4zF5JrpQ82UxwY5tGvOTh/Le94lxCWA8iAv40dkiRs4cQ/vINB+/sXTvkHEy6ddLzGjS
1Aa8hCKodR+/hvcWGAc7Qij6Fbb3s1tXIg1lLKCZLyGPB1lq6UErHPxJZXwfZkoSfHy5926QsTlW
2pwkFi//7UsnCpBRErJQv5+T5CDUCT1uHvZe0Ze3ZqYMNBTJZ5E47x1g1NCAoWShmr/Bf4mlwUQO
jfUgwbNWqRSsEUim3aE9am4ZTgwbBgXqzqqdf5raplJWE220ni4qpZo4O8LqWPQGIk/dTyVUggqy
d1CMWglJtYoDXuZn39R7n++qP9DQGxjUaWeYzdhNqTEqPF2B7AhL757JtVnimmmztj9+kX8F5p4d
zzQMVAQQ20FrnLN7E6GqQ4lM+GZaZTrJrobUser3mwRacb0mT0BsyucSf3HNhf+mupeNjnGtIxFr
E3UNBWV0bq1oNDYxRyB6d/SlC9beYpnS/Yjh5o5MC8vHP+tRDSOxX2fOjwRYxxeJJD/b7JCplqoz
7sIKiVWbu8wKWsAihfjGQ5LG9gEX5eYC8zZorjYMv0ho/Sfb8zsPXCOlAPUfzuK2ft6mwdHTs2Vi
acVjkfmW1NtbUI4qiOto+eTL0d75dH691jkglyVYmUWxThPSCuWycOfeW2DkgVha9QFH7MYnnbZD
/K8Y2xCi7HZoiXBL0wxmc1vXm7RGaYafRIMn5VBe1HNMJCRcuU8eyTsbCj+T/BiCfyiZUFe+ObHC
HAsyKemVRtbp0cmXB3RjWGkyPGN/Xwgm+Xghvns9R+XQpzVDJ3N2PdyPYcSvBZzbD+Et8/lu32Ih
u236QmyNevwsb/LdVw4yids/1QwV/9v7UyLMxjpL0fy20aJTOudwYwCVg6Gdp0++sb823/NvjH2L
LWRV7Ojm2RGpGCnB0SvMUjRFh+4+zJHCLUK5m4hNi7wK59SbbLLtG7dT7/AOwjc3yxJ8whTcx3ME
zFKbNnGt/0z7Vjs1k0vUa9GSruXFMi9YJsjYxVHKCROasIpBxshRdzO18ZUJAwGPFnPCh6GYmNKE
oRxNb7LCQd90SrmUXl3jQqrCAV+8Og7NY6jUk41mpCDcXF/a8WbCL/foknu+MGcS/X1tg5ZsQEzt
q4iafCXI5PF1nmPlvckj3XoxczEhLTUFZiijWeV4VdtlaW5jW8fxmVMKyimBlHj3mHaGx0GYZ39i
o9Izm+gjuavRdH9RYuF8ccZuROKk91f4nc7PBc6ow4ZtrNlKbHt0zvRO/1LQ9eRbdzSbng1TtsJL
8Ir+NsLHv8cUStsiReJfw0fauJJoBb+6eBvcdf1qaIK1bAAeBBm11Ka59DpLYAiOh2j7IzL7JN+A
14eqZxi4LXotzccOJQ80zo/X/ntbAr2RSi/oCOwnz/rihRrC7mtsK4Bam31WWs913ieB6EmFcZB6
bQam059c8731b4DN0w9ygHOBt+s/QiDtFCbXFMUyHuCxWtgPxHPQTln7yfp/91ICpAPOJVijdlYN
mdgjOfrQra4cbCWlVNsd+rTqeVl4OR8/Se29bYQqG0IUXAWV+3t7W/rqbNXLAb99N7N94XbmhVrE
+h4l2iVizf4av44S2S9UcHeOtKARs+vBHTSPsNKIuUjyMahzsRzGxex2od67u49/4Xvv2qQoX1kG
oCDncT+Yxk1YBU2qH0ZFBXW7yQm3sCyMRJB7pjgUXw6p/Ulx+A4ip6+0EZWNnLqCkczbpzL2hj7Z
Q6v5JeTVlOQCoQS5MWM/Ww7ytVi9bDYSaxe411EfI6aYokc8facnYizC+7GGXLpJsr66wXNeKz/5
dfr6/s+2R9T3QFz4yZAu89eJ+UtzVKCoqqUWYtaJgQOMv2H19600zEBw9Zici37UtOeMbt7AEUjA
i1AgmV3FQsCZB+ZLnkuoiH+itSguowR3EiIcDPVqmfBnphNrvxJm4N4ifsKyMqRQ+V4rrf044aj7
/zg7j2W5kSxNv8pY71EGLcxmZhHyShLUSW5gTCYJraXj6efzy+qeGwh0oDPLqhZpWaSHO1wc8Yu/
euzY7Y3prOxAnf4jMkdgSKjiLy57IG+YDOT4/+VI0ZycWHxrq97cT66KRlBr6X9/P+k6rSTTpN/p
Ubu6/LSssxZA5OTTtiqgcWeqgfQjRGcHke2nKeLPesGxvr2JV0401VMauigMUhHw5L9/9cWa2R3q
wunINuo4pF5btvsZsAmyHWa9MdRK0ZYkijIHaChCcBp1l2MBhEXAIGaCQGIyoHDAD5GGkdLbIB8N
RQ8O+FUHR2/EJWzO3UdYMMVJqUXyzcHsYOPjrpSZXjI6kjoQzRCBL39M0o7oz1gZgWLh1dwxkHmG
PJofEJJESFYdC4gboFAB84F0tZJuY/hrXAhaiyZscVYCJIRl6Jfjj06CVEREAdeAj/NXjhjMh9mc
MXvB8gV2p2W8SzuX0nYK0dN10/5DNVe0rJAl2xkRSvpVV6A4F9tkMa0qNi7ftZ3P8X2B2wBnWG7F
GbVAODnUvpS81s6VmjybzXTWETZ7yEJ0hW/vwbXCA4g4jaNGSgYle3GpwWU1VFdQU5naoDrQL8MY
oJrrM/JM7T6NJNaYOtLOQd1ZoRQCYcoE9qiHG6+bPM+L2wugjgSMUW8BfbD4JLoFzxjKgH4I5QmP
R5QjEJPU727PdmXjGWQovGp4uDnAYC4/vO1kg9Zmo36wMlt7VwpdQGyBZoa96XQCsFMcUnVo7gsz
Du/7esw2Jrk2vEbDwCMUgdm3bBrTKYqyAcbMYR6oygXzNB8KtUT7OcjTkzlk0g5lcPaSMVFFjuLf
nvzatpeVJVIzg+4dkLLL2UdZ6qiYXeu4+uA1kdWZ/dirg3cQrpafusEVd7IrQDlyco9IN2UnhMcz
pFJILZPRRgCzyoDLxtZ7txqrjaVZedBJIXSeVarbBFKLCzj2hhmUv6EfhAM/JZp1zW8IT+6NlrZS
asBUEMgqb1wEa4PSRQEAyfanBLy4FKcepUphR2w6cewxZ3hj9MV8ih3Y96jLO4+i22rqyb9xuc0J
c7nzyM80ytyXnyBBbxrKICMiowjxFrD9SQdWfxjzpn6KnMiQ7cV+p0NvOM9CkaL63vQx9ZrvmUST
K8hlbiz8ynVjWBqoDf5L9LAEB2TogfRlXSHjNMXNB8Wx+zOigJ9wfbDPSLBvGZCuvHmkw/gz4vjC
Ckhho9dvXopQWWBkhXGINQuyb2WRI/XEkraHEcfGfpd/13KxwetSlkH4CCFjOfVX76vFectCLzMO
tI+7x9iq6JlEXbIfkb6FtS1FIMfW2uPSQrU6Rza8gkewcZuvbTEiMnCbLLB0vb78DXFotW2h8htm
uLCc+xLtn9n5VECMge2WICyZlH/envfqkCCVJC6FA7WseyVaXE4TqkeApqLuTaGNGWFMA7IkhPwN
qAXrrQ597I19tHq7cLNIoCgIYMCqlzMtGzNuUi1gI6X4ntUZXE34ZPZjjcff2a2hXKCJ6R4N20RW
J4D6d5oB0u3Crmjgt6CkoSaIm41Qo6Fy8YFuL8raNue15+Lj5QeEbl7+ui6bXbOF53OAigsaxMvy
O6cKpp2gwn80k8nbOunyL1xuPkBr0tpV4r2X+CS2AnKdKVKcfAX3XkupC9iJlp4Ct6zOgVH9jO0U
08kwD99WadneBzkXQjW4xTNiHCNSSeGO6HC8v70Ma8ePFgPyXDSGZOfrchmsauyxvImBYwJanAOM
GMHOiUPnIHl9e6S1XUh8B8jUARcDHvxypNBr4zgGq3eoldB5cjCWoMY7O+fORK6vhmj7GBrxFuZn
bVCQPPRqJDYLqbPLQRMgyjHChOYBHt54FFN4RpwJxVdN04FRlB+BKH28Pc21BQX3hqAJFT72/mJf
TUh7JkWTmMQRTrYfa5N+d4vAZNoizHt7qBXMGRELvTYLfidpyjIrj40otLRmxAc2VY1vdoiIAdJu
j30S9nuvwqttzL34GJFynlGe0PcoeU5PRSHUk4uW86OZIHkGIL66rwhsEc1CRKsYqE2LMtq4etcC
HQJKEPgeaBGe88V3CFscPNsOxQUF6XK9Dr9jHNg8RA3Sa8GQpg+9hQy6VkbaEXCcvjG6rE4sjx5g
Wc90uP1NZ1mHLko0F8ISZY7QFcMp67hzkRgYYDi11ZnqIryxPPlou5P4B6fLI7diC9JYoWl4Oe1o
pNhlBRkDRxZFEdUNYfWiQUHi0P2ToXCSd8iNgZI7i31nlvgJ4rID1jAomr2rDvkui3RxdOu8O97e
dy+9x6v19CjuMiN4D8ubPXIz2A4TdUXcQdo3GpQ3wOko8nmK9mfkFvXzFHnJA7a2P+io6UQwOCZZ
szeds1kHV9gf1VJRz17bQrctDDgE3LsaPqU7m3QefFA2PoY8F+fQzlXI4QGuIEptbsxi7WrwAOhB
5eFSMl/KJ6+CAYHk5YzUoCn77tMpQh/naBRYgNROjQNe2KLijbbx1pFdCUEAqUqQFBVCiZi73BGG
Ivq0aEeWru7jx5Sba5cHYEYmp4wPDQ3Vg5GZn/vcDs9l2WWPQ4lr7e3Pt3JDcTlZDo8yP8AxF7W8
iG5XkDrslEpBP0IDv/y2cp2v8QQT/vZIS/FHNCl5XC2Pi5BGmGzzXc6Wyi5C+4FuHrRwAHvb0aSv
rOlXiifcyU7L7oxiVL9XczS+DSmqPaFYuXEu1godpPYUU+SP4epZhCEWflM9ii3mATJHeg8Qx0B9
sXSx4xnHO3afiyRTHZ9wDVWeyo7yfR5bHmg/L3hAMN/YCP/Wf47cc1jmABtaPrhljmFKnJIzR+VY
7Y0OtfhYKxXog2hRFsQB+AMPSIARsR1Haq73mYE8f4W22l7wtm58oZUoCIyByoPMGyIN4S8/UKzN
gdKpqnlIE7d/nDUuqBlDmWdLGRCdKrUNcNba1gOEIltRUANeROBeB+DIgVu4I+Q8x3ROd66upPe4
KZNSUgPYWOjVoWizyW6bziFfzKwNHVGMaBUe0DngEsEb49GxBnQ9a2Vri8mrdXEdvlAE/3Mouciv
bpJizAT9IQ5UUnrRDqdj9ai36IVsHCa5Ua+GkRUZ2uYW8NnFYXLcwGnRf0FfqhDdd5tC0B7ET7pr
gQTet0PKLakhiqQil3h20RTZeQql5rgHbdl2uG2j6phsXWcyC7/6Tewbh6Y6lfAldwj197ae5ANn
0y0C+AtyMDIqSgZ6U590O29+xAHulN1czM8jNJz7qGmjM65c+vH26qxtZOr5kDG4Zjhey1Mu4Hs1
pTxWSQXJOq+TZzJqpCULUCJllFpb4by8qK9mTtqOTCW1OYR2Lz96ZVi4nEyQi/AqMA1ceK1i+hYq
o3XuoRTTd5CqrrWVusc4TOrnsYm8E9506eeoGaONY7U6eZg5AEZe2hGLGx1xHCuby5YNOOOc5wX2
fMbovT7UrVOekCDvs43vvvJ20gai8SEJBDKTXkw+6aysq1EEJGNTdwW+dLsWpfG9UpZfqQ7irRoN
9caYawf6BYCtURFkOy0OtCKGskKE0jioRhg+5FkxHiCWNnsnrrde6Zd3aflxoTlxQ3NaKYUuxnLM
ORwVDXvZkCrwUYV1REu4nY7cX81uKML2YJfUqLEe9w5otuj7rM8xWEkD5dQoao0UwBge0Z91Hqyu
qu4RhsufXBMCJOrt4iSFyLG5w0N6MPXibowssdNDvNyEmZVnvJiifTEZ7ilSnPotxrn9KYoLHayK
s1VkWwmMUd6U7GvZJb3KyWYTJbzenA0Aj3l80Ck1H/Qoss/oozVSRYsycxqJ+6afu43bbG3LEotD
RcVPAGTYYgdBW/JwmUJtqHed9ow8SeuHtiKFmJKA7ERV/8ERMSlmqwYtQprBi/HSARcO3ay5H1pH
4HkyIadWhuA7K3SYy9iw727fR2sr+3q8xZE0KnW2IuDU0I+wJ+yGxkDDJ3oCjNPdt+aY4nBooAut
iebN7YFlJrXcurKWxv+QRwVcdXk0Iws/ZKTGtAP44PSXaxUuttBEtO4skAMLvfQ5Zzft49oJT2Pi
bWG61jrFEKAp21uoxl7zrZWmUfKUzOEwJ72HxUwZfw0Iwx/KzJvu8Uwe912rd3f5ZAan0cRBo4ZN
8R3ppurBKZonD6cFCv2tsx/HJnszxGmx8WVWf6Fk2ZIrUfRnmS5XKMHmqjdx+aLkAYoQR5e/jKkm
UXKs9lxLAHzlYHUaCMQ/EUXTT25H7wFytfrU6nazG1H0eh7rynijhjay5ATaH25/wrUWjOkQj9GS
MPihS5yj1iq1huSibK4oSKBMCDsfy1z/K54NcRqbakaLtna/ZGFqnwyFMrDt2NlbNYiajVd1bTNB
+PTo/Ktchst7EF8trZukapepkbYjX5Yi8Z+a9+4chA92b9vnfjC/zkSQpxj9//QfXPmvh18EVnlk
NSL0ANFNU2t+wi0+h9hC+Qy1GPXT7TV/ARsuzw38oJe7QVUBJF7uihg/Xc+KSoBZKaZLoy7yYz+q
EK5Nq7zvYa+8D129fUKdrSDOScQ5VIsIL1xevakIrPdkM3/levLBI518AKtpHSxtcv4gLgSui2Xr
G1pA4ruS2UDmExtfKdPAIHFMuydEt7WvapFpR61AdyopHYIJKy3PkzeA2tHD4imgO3pCLAGfsSI3
nixa0Q9Wr9enPtP7I+6A4/72cry015bL4VKlhugP7uMK+MpamIXWg5XkserfRRFkX4h7DhBg3JtQ
JzCehqp3HvRc1M/JMFcn9IzGxzlGmTw2zPlt6STDkfaS9AR0nEOPesvnerT1t2FfFWdMRQqOeSJ+
zimQWmtwthor8oW++v0aOG1iIl7yJRyQWtSINTDKnl3ATxd51JwBOadnWh7NxtMi74uroegdw5EG
5ghJ+nLnWGY8uP1AF03kaXqix4OvF/4qbyoq+Ttn6ouDgK/7fPsDrc6PG0KjAoha+ZKYgVRBrpk9
XRrLyfqTMVj553F0vmvAxTZSxLWRgF3Ib2qu5PBajomRqjBS0yBcCWb9IfAG3U8dYysmWB2JPjed
UMBmALcuFxKySw1Pl4t57LLqXs8L9KkGLTjqzqhs7O/VoWxDis9QqeVuuxxqrinXAaTjm5kl8Dss
Fk5OSwiE8VW9kSmsbA84OvRYYUNADZPy5q+zw1xYVDnxEzs0bdjdd6ERni2tbPZAVOFepzRUhbLZ
6lqZn0VviTIPhx/azmIpsU0K3aLy9IM9ut4Rb54MNBY28egAb5V216qBNHfo4IFZQSnHXdycWMWP
XiDopAxeU5yFDagyBjtyVCPVflZiozlO8MFPitKM35KowHPLlVoFLvrWUFXas5KVFIG9EDgjUiEH
Xm3rNNeK++QMofoel3EdaLRR/qz0jupEFhRn+kbhOW6rb7fP1FpkAB6G1hztT9O7qs1olR7/RlrA
OirvYjgXuwqrgicsj8KHATPCg97jXu20SF/WqUBbeVLTJxyzy31QJTlCeUl3aPLReG6HAn1Wzy4/
3/6Jcl8u7hqbOhY5LqAuMs9FdEclS5NEW2DlAgi16UzNQxKpwd8/8q9GuTqIiCEnI2ZteAaXkfIQ
RWiPmegL3KURooG3J7QSYbBvaDhLJQt27CKNzkaqbR35PJAHJLtCJx3OLRrtYIBQt4ttPXhHPJu8
9wpcIcDj5huHc+WcUE2h7wz4QeIMFntX7QX7WiCCMDVNzHTjBJnf7gd+8O359kRXRyIsRzOKfhua
UpfXgNYZYEgkiicqw/IDConjuekjCueGMf5e07/lRPG2+ll86JqfP7vn79X/ln/0v3yV/u/lP2Kz
9O+/WZoPXfzDscB2R7zrfzbi/c+2z7r/dAKS/8//6b/8Xz9f/paPovr5f/7jR9kXnfzbQlwyX8t3
yRT8v7eX+FBmJeTmNd0v+Qd/y3yBHfgX1TFVcug0iNp8gX+rfFnWv2hV8HzBPWWrycfy3ypfivUv
2NR8eP4ENTxadv+l8qVo+r9wnpBYKNrmfDfzb8l8vcBx///RhXZCpR0cIXvZdGkvLgEtTZFNyOzk
sQ8/W39oscg52Y0mDklihwerDYYHrQ3QS+1A3WUOZYe0i6cTjsR0COy+P0Ns9Tb4lQvSxO/fxN7n
wqM/7zLXy03p5OHUmd6Q+GlXEauaFNDwu5myj5gYBj/x7UZ9GBLms2VOlDt4ccJ30DQp+dCRpl9X
dJohkdvax0TgW7qrTAT1UbtM8FDHyHT88eqb+7/X6rWU10sRb7mE5IoUgGyJWFrefkZa93aqi9jP
1M4D9zyM1cdmKGtUQzPQUa6IKndXC2RakS2kvSesUlqY2n+i6Ku/USdN/zRU7vTRohGKd06ZNT+z
qAzOCrj9d0L30l96MMQ/LJ6hT6JNqw+pPr1Xo0H5W7f472WH9CD36Au7Vd4VrwrGWtQ16I42sW/r
Y3KPC3ay59HbAm1f3jgvo7BpQXkCo6PfsOwIkuO4cd1NbLhGSQ/YOIxoxSKN0iSbHDKZiC0+jMTY
m1zltNrhLF5OaEhjr3KxcfWVuP+VIeOJma7+3CoaunKe9en2Nlibl0ZaLOkztB+Xu2CsKT5A+4x9
bI+MJzXDOKIoEvdZy9tp4yG8fG5/LyFiQxSoPLJgGAiX8wKPHOfz3CR+UkQx5QrkClCyHg+3J7Q6
CjeDJB2Tby1r1wJZUepRauIjHJyc+H8QMbnKFjPhehQqEfICAu8IuXDZi5ZJYjDNWuLTKUMRvEeV
O3Ah392ey6LlJ5eMLIjihWy40Xpx9Msl6yYzjosoZSvMSK1gURDdQRtpsSpU0cTPWcBaBz0q3Ok4
4wWPW2c5beRGl7W33z9B13ToTjAxQGIsfkJiFVK7P038MdJ/9VXSnA14Etj/hiNum3G/HwYe+w75
19Ptya8ssYR0aRJB7NLjlf/+1bl2sywYsAdP/Aa8ATTGrMd+C9vL26NcHzbScQ2YuMQCUyNahExu
5+r8J058tfaQfx2s77oovigZdQnMbm6PtbaUPJiwVsDdQ7xdlDFBjkQInVSJ3zXUJ5oBXjXSIsqu
dqsIgKBXP80mpKUMu7etjXSZN718RSAG3CgO1yTSIou8aYh6txiDNvPd6RuOMc+mQOZLCrwm6n2f
Kx+TDK8mihFUX0DJqkixf4hE8r3R8t0kql0PTyXt/7q9HNcfGCUHk3I5aHX2+PKk2kMd6VY5R9JV
Pv6M9Zr3PrGCZiNUXNT/5NRBZPEi0zSXn1pd7CPMm3Xc7qJEvmjpITa8lGooriqjp8V7ZIydO1Ak
yVe76cujSbZwlzRBe6rMTVz+9ecHrwZGzmG7caiXwJkR00E3GJIEZW0tvYO32BGVqBMy82ok/XLM
kxXP8XvdQcXp9kpfb3JGlikBTVUPrORik+cGRLlqYuMBJcEDAns3WP1w4L3cs94WcaJurPllHvKy
5C5UCiJEueygji+Prq61Y26FzDQeuvjjbIwGLa0JLWXksQx868GPYDiBhFJ+r2TxKSqCcN6Y8tpn
JxYFx0VzC4iguXhFK4FNiNnlie9UmvdodC0SlcQsu6pvde6stLjvgW1+SCbYJ2UEuYlEDWCNEVUb
ceGLYs/le05zHkQyUZa8P5eUg77SgEGKvPPjGKcGGMgV5ghloqPo3A/oex8TJUeiYvTK8JG8/miL
wa13Ncpl1b400Qjf4wI++GaQFcGxBMze7ugKquYOzxm9uoOsZYPfbg3MVNIucJ+artC/Im4USSIK
PYl8Kro/nMGc3udJ70IR1BvxU53m+FfteunHsW+FvXND6ElVL/p/O/n9t5KO13uPmFieQZmnea66
+A6xh6tRHqWtXyqDvoc6De1NQ7goAsOEUn1sfLi9168DGlnwgmUEXcsmYFukhoYzuHZST61vNHV1
Z0WGRRDrZLukVK3T7aGuLzCG4uKSJHiQYssLTOurWnSq1voxT/GDAjD34CQYAP+DUSiHcmugHQO7
6PIwoSsSuxPmkD7cC/bKVH1RzHT4J4PQv6FYQ85xJcwFNzuCNotlTi+wowHLRZPGm+PD354K8FEK
FNQJkY5ehjNCqSsdwlHnm6GOTcIQ/JkCcNh40Ve+ilREBUsAjkA2KC/XyxVd1LVV3PtU89tjNw0/
B9FvAe2v31MXFiDHGQQ4V9yyJNjxunudI3o/8ZrsPrREc6d4Kux3O0TXZjby/Tza08adtjYzmVxL
aIgUm5Zb/1VEZDu1ZTjCYFC1K/epNfQYzEPTvv2RVg6QbDhSP8KiAXWQxeWdF1pjeVRw/BT1/L2H
MNBBYQHIUq0tFPNKGu8CvjEdML6aQSlnUYEz8tYdgNE2flJixxirGTYuyaSdqt4JngO9856w9Jkw
3cM4u4z1+jiGtfEBn/vkaA/O9EkfO2OjiLWyyJTroOYSlVChX0pB2daQTnlUdH4xz97ZwZsmULDh
uL3GCzi/fCGl7BxIAQmvAb+4uBU7rKQytbE6P0VQ4rMi0C3YtSGw6n3ajOeoLCYighmUtTmoWr0D
XSdyzMhg1u1C6PgJ+Lu2wxDQLb5gOYIte+2VebHxK1d2Aq83jCrA0DCjl7IbcY5yMb5Bvd959nQo
5xEbXN1T9qbbio2bYW0nXIy12AmYLUOHifCWwWbYPVnCCN+akdKcyggbGnUyIyyiNeupsrC8oocS
4iqCcg5eksldooXTHtNEZ2P6i7bdy0cC0iq5ZNRzZHZ8ed6KTkSB0KzRr9BxeUpwrUByBFln4CbD
+MPWYovy+1ygXqRQYbdPnolfMRWgSoUf3GEKiXFC3kIAi6oQXGSEhQV+zY2+Gz3pNdPZWYnpiN23
uDcpeFfg+kZPmApJ5dulGsQb18cLimoRiEjyLQARMjn5bl3Ox8XIOQxLr/fj2miPadRg5ygMbQ/k
yN05uVVSG0t+JiAH8OBph4ege4Cx2fUjDLUMYzBRoCo/9057aCoXGyMglPTOM/0j7fThr7HI3UNT
FtY+aplpbFm/Iri2vmsO4YlasP5UBFNxPyajd8Zt2z2MUdveK1SSj5ODthUNj3HjVbvewFyXtPUk
y543bZncVarTkz6ro68qOFpFndd8se0G02fVSN7dPtHX1wb1btbUAw1DEfwlk391N9cTvXsbuzxf
aYRxjpB7rdPh78nvyw3JIKDSABDwP2d5IBX82hqupsmnxjYeAE05e2p7+sYDIO+ey21CpYsCKFeT
hazssrguurSciRMmf0jan3EH5MUZT2pXq7uhq42NTbn2ibBJYRh0msA0L4pCwWhaaV4Gk6+DVMda
bRD4jKlUP5U62zjPi47U7+XjtaHiKUeD7HG5/71YJIGwUuE3oVXtIWyhzRun+kmvQYcMyOk/eCJt
v2t0SpA4BOX06I7uVOystmylsm/udfs4aQyPwkeY6+fOScdfCbDwZmNRVjYTLRzgKqSL/PFl7gJg
hw3GI+wbAliz2tNmtJtwU2VZhsKLD03gSlQJeIdQZlnTrHNdcXKN9ZjnpIr3Vit1F7TUbIrdaDcd
foqO2twlIa7rO7Ntte9hn4ZYTwVh+yHoQ3Dmt8/QysajHgdEkFITj++yQAiY2WiMuJr9cY6172iS
oxCgO4lfOE17yCaanbfHWymvAcZ5NeAiV4jVRKnzmgE7twreitnLzo2JuVKW2eGDiKnSj30V/FGo
Qv3QZZlxGqZpi7W8cgAIsqhx0TOjj7FU3YtCx26TfJr92tHr85wJnMRGKJMF5rcb810dig1FvZL+
NFfj5f7v5yBG2WmcfTCtFEG82t0b/TAibdpuibgukPkvZ42IDjC87IjIOsDlWBm6ybo9WjMFJ9c4
D+ioHszQDB/TtHHvlGgwKT4gRxDFoj/OXtCgvYXGf2Ip1ccA5ubGgbouSPChZcRFXVgjCTUuf41S
NW4h0n72BbcDKjuD9anMoXTFbtE+pClqBHrQiSMz+tE0g7IRUq6tOxB9Ka4Ex+cq2NP61MJCT519
fc7+6ELbOUx5+bk1ki228UtsvjzRr0darLpIyrrQAdviDi2y5wAfPO2k6W2VHDyt697Oph0luyzI
+no3Gq3mD2ED5EkKpUPlwzZ9BxC7+Rh2GRaVAh0B5OqGpgOslHtYv+Ev8cONB/zznKzW1CdOKIo8
aPQkT0VdQrCsqyjcROpf3QpI8rDwJCMgS6ihLHat5UQT5muK4TduWp+CuFLOXtTiT2eGmnJwx0p4
B08V6OAbk16+82gGfhFINAM3qN0A5j9suDNK6c6vIAVPzEs2Kh+Q/9M+375Nlpc2wCikulAbkUYu
Hkivyz0Wx64tMH1u/UBToD1rxoxVcrslQXY9CuBByEa0UIBUs6EvRxntPDVQ4el908ZnFGWg4mTD
w/t6ey7LNadsRoYpmSUcFwP0xuUohVcN1dg2yGqNnXgKyWd31ZR6nwBQOvciVZMPt8d76SK83rgI
tRA00Tgl1KbRsYS9VBktfYIm1Q9qw/nRpQT2u1pDb23XI6cV7rPEofRfEmYPe/4OlPzDzLASUG9a
+Fdr4Jq5BxHUBLthiOIvTt2jI2QmhTeCCkZUC/sKKZQl87p873SR/VbLY9j3VW3H31r+dLkrDNxO
YTj07Z+NVFtr+8p5jEZFSSgPWmq/s+dBStYUAYW1WGvaeF+VjWXukjbu6H/qaTuTHlgDLemqmVDp
MwUKYpRJMeuzIqs8RJZRPceKi+RPQhnnx+0lfLEqulxCF4S91LqUdCAyy8tv1vfQV4qi7X2ghfgT
ki7Pdx7CeG/M+gdCZconK53F19lM7Hu3iOudavdZeaBdgUVxbibeg4pV8l+FRnMOV0ccLRHgjiF9
NGmpfBGDo7UopToqNFPRoomNx819HMj29dyZ3Z9R5Fb12XE6747Py5fJRy/y1cZuPkaZS3chzFx7
388NPudJ31XGc58YYKiCLu8e8r4zip1hC5VCpEhjbFQ9JayPvTFA34Nt2iCXlChnLEJCd1ch81Yf
7UQfn6O5Nsp9VIr2czUn2rxHXb629pTfnRTv276vdqPbW+9oAGJRBIMsehBWZ9Zc98F8nMeuQFAd
3XkMVTunmR+VMcn0B30wu096WoTZfuhb4GRhUyfRo2vnwbOCZ/m7snTxzstC9Rs7rM93atRrDQag
gQrh0qkjbJKdaHT3mBKXmJvqI/lqVYflfYEvz8c4TTFxnsbJBQDsVel0xPgVc8fJrDDng9J218f0
AHZNETSfdZMUBpu+SFi7fDb+CECE4YGpWs2WOvXyZiHahFwL/YaqKf47S3hyK/JYBwOJmVhvd6Bn
KTZWNCVPt7fpyigUzOjLkr5IaXn571/lSUgBWnoJa9pvTDfdGUaKyFdqbSV+V5Edk2EYmwk5lE5B
rl4OA1A47wOlF37WttIesZuPKdXHfWLM41k403erBFnXCkM9lj2ZNkps7d3tmS7bPfIncAxl55Ke
CyXPy58Q6VUglDHoaZyihVQA4GiGNkKASUqYh1Z+VydIb3ni5+1hr2AoL+PCQCTAgrHAfXo5LqxL
x1DcmoZB24fdPpqU9kvOMnS7EfHIX0VXDb88gpB0nziz/aaykadJqXX5cEYxbsyzz1oxFuauJzY8
CjgV3c4dwxgz207PNnoj8rcs7izaQwj0vhTswVdc/ta2QGoa/sDgT7iWYWupq/eJjqGv2U3q3VR5
WIy2TrW/vUJrWxC27st7TTtwqY+lwi1D4t8efDTbEBVQUcCKKd5ujLIMOfkMVBERwcIqC7Dqsu9R
aGXn1Koy+qOrxHcqAjzRHnOBAUwQ4dTXDtdkd1eIOvrVxT2m2AFKHlsVn5Xl5YzRcASMBG13Wf9I
hj5roFOSySNMe6ehkXkOEbh/ZxUDUrlN8DHvHP3j7dW9quTJiRPoUuKnVyEphJffVLUzdDtDTfix
6t2ZmCESv70hcfyInQQNH3XP2/d9gOWYup1fcatnGpQvvL03fsfKZ+Z30GeHUvfSY778HV3ddNy5
IdnO1E33bqSbOOrCncmbzNmVBmavk45Cil5p1ZG0oNkXFrSMWijdfuyD9pgXurYHprNZ+12m3SyQ
FCcyAciBoGPnX/6wrLHgKKf8MHeAzeSU0S9XodpSJ3F51+rcijVW6UcE19PviB4i5FLiy9sVhK63
V2hld3AK0N2SH4qbfHFReGVQl4pMt8MRCTIVafS30xCpB9VCny80yglOu6jubw+6oIaQCxK8yhsR
VVtOPUfkcva2lSWVdFz0ddBA58AeghPO6+15nJXgHnhYsdPM8EOtZf3RlGb0TZKxGPQJDmbUue/I
r5xzL40v2iitn8wEup8Sh90jwCL4guhK3Q+p3f3AaH68N6IAi+vBzQ76oJkPg2p+FrMRHbmQyRn4
8jveY+URJ9pxP8zjeIyLIqfMiek1x4nmSpceaSVmB60QxjPUhGIDErWMs18WQ3aFQUi7WO8scpsW
//hkyLTZb0XTHt0hi3GoavID3irTPtHFlj3CMhOV46HYhI2fpCC8YDdfv751R1s+7QO2nt6PPk4b
zSFLo+6YRM2WteXK8SMQpdoMIYCN/nJNvHrolRD33n5OVT8FfnY3zpF5HjxlKztcG4V6Nm1l5Erh
NCyTLkCTqPkNqt9aBLN6gfs29pflxlN+Vc2Q64bA1AsYljbrC9jg1WQw1yZibyPNDzLeV1AyMt4z
iKffDXaRfg2nafiCn2XUPQTM9H0ZTlq+R5HUqU8wvNR6n5WNstWDXJv7SxlYyq/TnlmcpCrQY+Cj
nupDCwVAkjYCv3fKlbcP7Eo8IXuOhDDU5STeenFNlJabGDFPs59ac3IsBy8Uh1AFab7LvCz9bODu
8YXirehRiw1rP0F9mewsjR1ibxw+vtE8NJHSQYbsT9uN2jfGlDntzrFHDVFbUwndjWvteln4vVL6
UiaxUpHk8oJJMAbPAatS3FAFz2pguQdNDFsql9cnl1I8iDy0DiHJE99djkKK785Iu+m+Y3N59EYU
kWcZ3dPcZtFdMs7jFrZ/dUBqwvIlB0OyPE88deEskOvz7cCNDi4u8VgJxNpxJKvcT3HmHTa++3UA
wwxfDbjYXlQHtKLuDd0vDAGXIE4OrjE/xKbzRLE4Pmlj6d4NShfg0TUGpxwvlzOlmvTQI3j3nkpI
cQiLUTyUbf19St3kWNOpuC/sWTlNW1YW19caPxV2HVg9yhXQuC4/RmFasFCJh/1W6eMDz2u3qwBL
7uOgSzfCutXP8GqoRZaNMJI7TzQIfM/EwYxWAbWlzNR29iiik5Jj/377M6ztZk43phlSa47C+OXU
QhPmbKznum/EZngfohuKCVm5xVC8DgVeTrY0wgTNYi+VS4JKlNOInJpvW7W9r4La8Qs7hahCTHKa
SP6PIMi8L7endp0gIbfF6VHxLwRt8KJI//pSVbXBy93U8LvZsPfQ1H6pFQpi9Ljtp1atyMmRrfwe
xIqzcUOsfUOpT2p7EnYInPFyTQ1bF5ywxPAnCzMzbm1xoPU8vzGxB8HnTd9yblgbz+VC4uzKMvSy
MthXFvTScDJ8pcsovFpK/Ox4DX7WkSkOJbXgjaxq5TiwXcg5EJQC2b2EQFHthj+M5KJPkkMQlwgd
uRLjZ1KFW/6TK7uTfqRkqKNcS/S8qBMG8TCNsdXMfmLU6rmInGewr1sAupXpAABG6Q8NeAlBXnyu
wphMV3EJklDzr++IyaLDrNObCcom3Fi5lS9FFwacNWkDXcmldLHn5VqjVMrMl3L1t91UGs9pauen
rBfamSpgtnG6V8cDEkoDlADGuZpaJN3a4S/4STKbJ1i+/RdU9b8phpO+mdMp2mhErJRFcA6ksQsU
VMqbLF8tUbZahbKy6ttIKpxbhKLfoYWq7msMBE6c1gi/0FrbVZk7nKyuKR7aMd2y5l75nPwGiDuG
jFugEl2evkLrepHzhPsutfxTjKUC3cbEgMaMAfrtG2ZlexK5qSQbyNCSgi+esLgKO9sGbesPsR48
IliIPXrTqBv32FVfGRkh2b4jF5TauqCzLmdU1qWbDzLiEI5b/TCUngcZ0e+jVQRwk9QselS7cHzQ
HWxKDbOL9/bYKSejsvVzaZc5olTxT6UytLtRVMWpSMfocHsdXkoal3UWWe+Q/CuJTbgKk90mcUWr
5ur/4+y8muNG0nT9Vzb6HrPwJmJnLwAUq+hZlKVuEJREwSS8SwC//jxg9zmrqmKwVudmehSUmEAi
zWde8zB7Q7aLHZncWDIbd2mXPk3dWqPUjPQqz4svEOTLG2eurW09UQIu68z6gsuNselbFwjFCDa8
kZbA57Vtw74UVJXOBJxvrQ++2ipVTQWLptnhbKJ4J2ZK/OqD07vtVqmH4nF0zDU9j85Rh964gdYe
JWW6lfpyQoHCNjaycyvWHqC90P+m7XA7tXl519tZBxQYpyr4Wio3hN7/fP+LvPWS3Aho7+B2AE76
KIyQqd4lMP01iB0YnSfp8q2zpLXLM23cvD/SCRB6XZ1cs2trQAd6fiyS50b9Ivj6+sPi1ncVTYCt
Fhf9d66G8kNu5EhVt3mHdEuufdOmSv9kIVm6M5z0zNnzRojBOUeqq+roiAECPfysU5Km1dKO+kOs
t9LnuLtDt84OByolqJu4QI5i7cP7r/56fB4te7rqXBkIEWCPfKKs5IyKmCLLeKi1tF15Fkl+Y05Q
q3walzliX1IgS2fDc3MrgVidm7aWc1HJvEzp3MzioWysX3QW2yTU6adsvFn1vtieYn9XCDQVvGLi
SvCvaoBQgyPKX1kmJxkUblcLlDg7NDxafLIz5FAUjGrcxtO/osc8383WJLfL3Cv2rWl1yZXTUKTw
WeYNRuRFcY3Fhk0zdskaPC08q+7CtMIBJqgVOV5DSRrpVC3dDAdNTfIinLV4QepOw1EgmDC3uscf
fBxvNWfWgDCQKFXAnxWX7pU1dFOQz9Gk7HqWytZy7PJaVcryBxKLqGl0hFv3qzILBaGmrrYLNcMq
aHq3+mIoUkVEJVrwuBqSevxSL2nh256R/YystqoxVoittdrXerVfxDXdGCxbs60TRfjZvf9l31rU
q88ZD0XlBDrp0ZG70IPy9KwzHkDm3DtLrd10qbN8Wspp+GXOqrzqIS6GDu2+J8x7lQkQfI245oIZ
+PtP8sYVQyIEwozrW4PZc3SbSYQOsXeQBiXWMr6khQj70HHPmdW/Mcq6hdHdXRm02Cscbp7S6fQo
UyLjIW9S9wK3UrFBR+75D18FJTxwy8g6rgLi1G4PB5lwXZ/Uvrcf0l42mwZhonBJ03N38snJxygI
HIDKcyzkNo47vYOWmJMaac7DlNm572SxfrcmObvGMc8dfSfHO30sdv7KSSbsJoI8fCEphWn0qVAe
0E8x/CGvH4U6934uSuUKQaA+VL1kCl3zrH/9GwOvWD0SDI5eaKlHEauVLYtWSUN5sOlG7522lkHe
FMMmXYqfrppYfibQAEvlcG41/l0GODjyQL6TBJMrqtjpcN4evnMD8HRRjFTs3c4hSaWqk1x01ZLf
Dp2SLnjULxjn4Vsz3tIGzHZWZ9WbOl3AHReQTM1YpXBhF4p3b+LU+APrVudzugzN/agKrG28qKuq
jxRWkF+uxVxGF1os7e6C8KfaNOVSRCSPSdNtWkMXgdN1U3XVYBfS+E4N4CbkeHXuUXLrB98bbJQq
lLxziqAVybhrlzqu/RjdtAc8HdGZGUWe7m3FG/c58ix6MFdj+YDCqnfXxmX+jKBmzsHdeV0MZQ68
v1Bs8SVLZm304WPIF7tdBuRIUMh60RxEca1ZNsUqzn6dVKbZ3XKKZtq205r5S29JlEw9cA7xRdch
q+kTAUw/p8EyfhZtrP6qoP2SlWadXvsrmNTb9CKF65xYGHTPViqsEJZp9yKK/FLhZOL4jyNYPEbP
YtgpAsukOfPMD721KLxkmtu7Ri52nPj27CybwRPxxinAJ/gdAnZJ2PbG8HNMJiT5MOqIN/GoG+OF
Kryy21AzT3eakuMSsqCpZQVuQ8veKamkR5VeXqix8m0wcvGlMPWi4NtUHjaIvFV2RXXPfKBQmH0x
3aZLcGJD4izAcbv72ptd0yA6DNzbHZbswvTq+LLxhHjK28EA+1kPxl1iwXjxE9LYyJ+Q3v0zywia
A+vqpQpB12h1JDXWfOm3koDsKJkSGqR7tUtif/JUPL7TrgoHE7O4rp6tsEZY+txlsh5sh3tm1VYD
WoSoOWffMTlSRQ4ZmwZX7JWMRpwlm/ozjME5aBSl3umzzLZuU+ZbUdGDT7JF3xk0c5dFaNdOZ6d/
moLCgyZloRBDBxcG+Hp+/jYFqFnZoyeiYs9zJBvdjIwwm6TpdyMs2HiOznl9neaExNLI+fLl6VNS
rj+a8yHPPTMTXbVHDGXwDUdZtpmAZy6qortf8C25VoWtMvuFtk2LfH7UZqE//enVQ70CNZ8VjcqV
7h1dPaqrJC7qifreiaPq2p3z8dpGDevMhz6paCI8QfpDtLASt+lOHE6tPrgtZsaJ+bAYYquYU+VH
q8dlXkEETfTkzl2ayXdbb9zIOT2H6T299xic646SKpwXTEwPB+dA0x2wauaDZbbxrWOilJiXsRJG
aAq8P5mntw8KxCvLFxjV60c9HMlKpnFRW8FrdvBEErohaNxm2xJNjo0c8apu9MHgnLa9P6SKr8Ie
hB1UhGgqwts+uvbKOQFdmnbmQ6t7bWArTvcco1aE7aE3XwlbyrCco2rjLIuyff+VTxs0DL3qWFCE
4gBBwuvwnTt9ttyiKayHqJg/z6K3PzqDnQEqtZIrTSTbvmrmS86cJLTNyrvDouTSs/NtryTf33+S
tyaf4gaJHceXc9LRs2vbzr3Bsh7QIBnurYV82q/HVt+pufLE5ENAhVRSEAGI5dP7Q7+1vClrrnTE
VazqOBTlzszqIjUsoIHLErhDWtykzhRfFnMu76vWvc7qHLZxxskak6W8P/gbxwjlVJgy9OLougMe
PPwCRlI6XjYRPY5phTxImda7MZ67+1I67jenEljvmp2Z+TxWswewk2+myjqnHndST2MZ/P4QR8vA
i5xhXMrEpkkyqsHkmfFFLEmwrR6xCWj25yymX6+Gw6vDQZcdoiEMc4KxYyzJBJNADoiiPLQqWo5B
l+XiK3p8xbPFRfFo1UBWg1518zjo6974SjyhdSFdiRbMiT4nfcBqwF01dpQyvxhkV5S+DV71KwEF
cLk0n+3eb0Cw1n6WdmJH+GoBoiAjgivRp8rXLmt1BeaYGHa5pkk8xUC3/kBIWn85831PL0miaLrG
sB0ZGqDm4fdtqolQrHXth3miPV51inLpda13lxXRcAFeGFbTPAFvAvznc2Fcw0QasHJL2osOXcFz
XcnTD83TENmvdVoVMv3RasP3WI6yauwHgHLtviy9Fza43DkJ5npSn841307yL53hWNlU8LmayV8O
Xz4FI9ik1mQ/aFqKYmRVSGo2Y3J5Zo5PDw8Y68CqkduAcQdp/XAYa8Vnc3g5D2ajWN8Bw5PZz8le
S3XvXq9y9q3SK1+NWek+jvk83eJge91nnvITuhghtV7E1ibWI1eEql5EDx46cCHuSCINSm2cz2AX
1r10vPQx7Fy77xjKQSk7fFgnV9N6cGf7QTrxAhgyxs0dsCI6zp1+8f7EvDEvHCxrSvoKKjreZcKu
EcWuDedByGrZxpjzbqUze9fxFBm+Fgl4+5X0wnZELP79kU+qVlwlhKNrTAY3+qRgXuZGv2ROEu+1
eZl286jgXJfH3eXQJTKI1azY0Pg+ZzZ6epBTQyb8o7XMWQ5G5nBm46VUbKQskj2iEPl1MTbNFRlf
HaaNbqJfKxd/bDG4AunvXYLwX8L33/l0b63DW2h1r/EwdfrD4Suzx+IDjf/92ET2jmbSQKvFHsJB
AfMMUuoczfTN8Qi+gaZwttANORxPqIUTz7mb7LOh6baOzNsdclFaIHIl+YSj0rnW/elmXtE2MKts
rmecGo7HsyNDA6WR7kfaLJQ4QDWUkRKdCTZPcRNkMdQ6Ifes4BQYiIevNYBmph2tpXs9mqYPswU1
wG+SIjdv41lJhiAq8/ojnEngvELvHS4B7Mt0LLTX8KCM48z1TX2U0kfrbtr3i228FImM1dCeu+I+
M9BAO/PIb9xmPDLBC4BBDiKaJoeP7Goz/S+jzvbJ7ChhmSZcn6LQv2KdrWzVUonDune1Xa21PC0e
spfCaByA94bygTTa3UQiM3a2K9xdqg3OZh7QOdGietg7XZle9cY8b2BtP6hxJzyg+0Z3hQlDt7O1
uEb81tHCrLQShNCM4Y+TKkJ+eocIh4JIso8PVtuLrLRyRbYvKA70LYWnMU1N0m4z9e1a//b+Bjo9
GRkN3CHpLOIj3FOH09haCb7MbpztrdybfaBWWajjYh0gLTpv3x/qjbXMUKvfyKo4T+f6cKicknqh
LW66j/VKfKnUpAhi0XVnpu/NUZg4b+VzsfnX8/m3nHQUuIy1U5ftjaWJtxA4lLA3zeTM8nvjHCBu
/J9R1mPxt1EUrWgXBNdZfUbrBIOaAw/0vEdXbbBH97r/j2OONHDVGaYxRnfwaOrUSY6OO6rZ3pkt
80Mz1EswzrMTOIniXQ0yOVebO71KgKTbmOKiHEEZ97jlk2BYZeYjxGMdsN8FPNI+rGo72UqdMNCa
5iic08b+87OckhrWaWvrDyre0VnuzEU8wHXI9itRZpc3ShKgm2FvkiT9gd/UuSzgjZuL1A/c+6pX
b7AQDj8hDmpKYvZS7DNNQdrVKK/7SflQNOYvfTT22BfdmIV1NzXln4p+cEfT3iGlx7UHWeBjamNC
dcTScs70aADOnsaOsamLeTwzm0cecWt9itt4FbYksSYq0I+WaF9GXZSo1KeQMYHDAYmq/1LCnVF9
KTi2/CVXrEuVYCyk80zVc4DJGfvRiKhQqhsGenTSVF+GCfbassgK76SlszauzJaLfvSWwUfyQZyr
b72xr+B1sGuhwK+anUfH0SQiC2MiSsKOLNbefo/9sC3SrVgyO5ghaZ7Zx28cfwSFK+mezubq1Xa4
CGAI5rMbZZTT2vEppQ5+mXXjC1SYcxpPbxxLoMyhoq/4IYZcX/y3AwOvHK+oR6fYx3EKTbrKzKDX
nenMR39j34LXpoUII46yzbFVio2fllkNZrFH5Yf2mqrYoYSuFlS2JzYlok1hi0jp5v1z/RRTsEJe
wEmQeKyqdMeTWEwtweYQl3uptW4AmLK4wDq7ucaDItq22F3tMX0AX1+hzJblnvVc62jpk/njBEWs
EYypIi+GJirv2sFt7szlbOHwjc+MrS2VJkJk7p5j+Kkc3CKOsRbdZ/kgrl11oa6uygmioHtOy/yN
D81XpjBIg4oC5TGOo+8RcHJg4u/1rJmCtlSEr+ZdcfH+nJ+wZ9nd0CpBHXAhvIYLh+tJdaSG0pKo
9vCXTEDihnUVtVbxdWnG1w1N+4Q+682SxeOWyKe6qIXe3KI+SqnDspqLeulh9Cj1S1tX6QWAqXLT
Rvl0MS4ivbTH/EnPLIjduB78iGHVBbkC5ez9d3hrpsAl0BFFao4Y5Ch1UHBpqgC8V8TSqsYB3NnI
XiTneCWvCLLD3I9gHbMZqFVEtiDADmcqhvEHsM+r92VvCpZjNqbbuqiRdlOGwsjDwajT74mAGRw2
em98Xua4dnxpmtEz7QhtP0769Amb8/pDudj296jEjuHCc9psj6hz9AMGnY5pMdEzNr5Zr9W+cKPi
zBZ7a6rWyvdacn6VRTx8h8VrjCatRL03zCoPNKTTEn/pCu/p/S9yyodhVdENXPWSIUWSehyOE3t2
PU29l+6NKEJMQX6uJC0UgQnt0FHV7zbmoG2yxuXwt7pgmORlJ9XbanF27z/IG3fzak2EaejKh8Nw
6vA5DJQF+KBltrerGp5XVU+XmYVfpJF53dZb5K+5dC6GqG8/GVOZn0F/vDELhKck8dhgAHWjvXw4
uiYaNYOBV+5bY3SgjGrTZyNZkJuAKLLNcPsUfm2sJmxqldxKVEc3tT26WziqWWAnrbUpTaM6o8f5
xnXO8bXSBOFIAQPyjm5G6HEx8kLUIx1jip/bTsxQeEFuPc32iDi70uhYG6qzi7XRbKbXWdMaO1wY
gTNgrKNGm5S/9T13NPKiKc2glPTN9EtOK181KyOV5h7Gc+e6GK8x2+HmA3BOJYSmNh0FlFoOpxI7
+ymHTEpO2Jnto9Ek9idKElQOY7oPaEUhLFmFZB1eFDjQpi/5IvUW9elUCWRa4xnUWNEgMD8ZzO9V
pGq3PS93oZdTyz6blBFQjj1gODJHSqUEHWfhWtYbdOD6sy4eRsWEkePUSvekpQU/gxaIxY+oxmgj
zCm7d+d0dsPaaGS90aBBi7D3svnWGggPQ4qzE3ye2IUu0HllGeAEoGC80wDJ3Ui3S+NgaI28Dhe1
wbolAaF0qcRDol4pS9JtReLoeLGie7W3tdYEI9wu7U8XinDN0yFVRu4X9Jlzh4jR8lBLgBmLtdg/
KkRhGj8ylfbj0OsDVqlqIp/V1jFFAOLTyPy6E+WPKBqrJ9ysbbkhmC53vYv4SiC6COPViRYxxg/K
GAEfmiZFvUqlsAeKr1XdBhrnO+K8kQPWpClKa98Lq9Ep7MbzTwHnqAlmr6NrmqGaZPsiR3HSH7rO
/TWbNY3YM1v95Gxbt9qKaVvtKihbHS1sQzGtFF7Msse2CtgQ5wHikE1Vq7mvpW4O4XhxiP0GbNO3
ipdL9VMGuPVi1Es0/0CHaOKaPuBU+13VGi/6NEUfrbFHUJ38JQ7apbLZHWgfDgHBnv6tHpeox3mj
l9fQ7FX4rXyCx3Qgn9sMsak/pS5uA/68tBDDTaO1w2zWpmt96hdIuEmLYQi/xvBnwHrPaakvnys1
Z+M0Y1MbYZSr+YOGoBadpH4W+QbCbh4FVZWWqwl6XXw30VXVw0p3MVeS7HjLN71ZQsvIXbI6Z6yN
J7UX86XZTHHni6Fxx62nVXgFtKZJoWLKe70NgGDFGJfMYLcqY/SsC3eoR81XYEn08NRnqDVOUqqb
spqLEJoqVptGo5V+E1vJz6iOqxSQZJzkQZFrdnIFn08h9s+M5Je69PEXlDyzD1oyTO5109roBdYr
O8HExFb1acp4G4nJofBljheGrxjFci3gSJcbLkjzCf3aiMNyiOPnqInh3EsdwmwrnQQyOD6Jymrq
G90mohDVXdwLXV7hAaGOW3cGa3axtFX14f01dlKTpdu3gkw4PVZEz7HZQ4K5R54OfbeXmZsHVl07
V6be7js1xtTPQpHUyuX3bjK8M2Xn9XQ7OP3gKEAoo1dNt2UVhj48/eaMGCxb5nZfi9wIqgHp5CrW
EV2MzGbbj2cZZm+858pUp3DEJU4ycxRRdXgrTa4ZMV4eXQ859akhMlwAvsX1gEMLa6vadLrxxwkt
USjvSKRJLY7W5tGwuh1r7qKP3T5ZWdCrIPwmtxHgf/8jnsTwNDScFX4KRokKyHEc1y0F21Mtxr3W
OPtpSJ5z1fRupNnqZ1bLGwMR+qzqKMCkWTfrz39L1aIeEZxYH4Y9xpp1SNICL5NmBu6N7bkw/o2h
ALcjs8wBiDPIcV9CaiAViB+nfYnAcMCZsGygU7rX8NbEmbc6bXpSrf59rKNUNzMqMErDNO2lQMeo
b2gBxgviYYbQkbngItziXeF8tixu5DrJWp+af7V5/xuenvWr4Qv4thU+4SFwdDi1jijAjLjOtNfR
1wvtzvauynk5p811irjkVclj11CZpUJB4XAYu80EBqHKtJ90rdoqhT1etwq+bq0p52uAD27QxDJ7
xM08vsxX8WFwaEOoNNY5U8S3vu+rhjYlJrKP4weZ5gwd3KaX5ONm60+ysTaAOqpQeMnZl35rrBU9
iHcbvXz9GBKJ4AtAnbyd9p1lbEUef5Oumz41Dd6jUbQ1hiQUOFDNU3MJsuEaDPXHntXn146h3Drt
rEIcPueF+cYj8QHANdL5pOxxnE6kg5G6y+BNezQ58y0ykfI+kwAaW51S0p8fD6tiFemwBy6Lyu/h
N/eafJxNqh771uoBomFr/SGTDjKRBipR76/i094DpSKMomCFAJ9Y5UYPx7KBPClJbGp7CWCXtE91
SvXCJOQq/dHzoPWlMquVwJsKIt1i1S/8hDGncpN2E2K4GVOm+4tjVQ8N96X05yEyr2PC6GyVTYXJ
0EeFsQHwZ39f4ITe5yl3btBO8te0VOIHl80wXxdSWS6h+nIjO7gRp7dLJMs/Lo/xojzdmhS+iouu
H/i3oxDY0WjEsz3vLaMyYIbUi59QyHqkk3DOLe2ttUIj+W9UFXXLoz2rjMOozEKZ9948zmEpxjxI
igJy/5ycFXBdwT2H9zKvBXdq7ZRSLXOOvh+Cb5W+2Ixl9akTVH1Tw9+3kTUvUS03lOQWMowSCkj0
O77HjdS96kzd8fSmBnBDkRt5AfJLQEiHE5t7ijURc8/7Lgfhj8CXSmgWo2qqLPxfBOGfcrUqaZsu
xbl79DQoAQCyehau7p6rC83h0DTrMKgd8mVvkc74ZlEgR2XLhqTIZOBJ+/N9SX8YcjNcdGC+x+rB
jZ23o+PM6t6DyOOkevPJKIz+cpKwzt/flm8c+7C0VloTQRdZp3EUhwxF1y11nlv7BezHp8gDhIDP
LVunaWBx+SNyvZeVAnDCL+0cPVJv8SY9jGsBAqnpnM/vP87pXbcC4Cn68n0pBx4zG0ska9tKWxHB
k/cEfM5EOddtdu8PcvoxIQSBI6PCtRZsjldyqXtp0+iNtcdSWVzIseWVdTO71Hq32Yix186UId54
KZeSiLVGYYgEHqMbKMAjthG35l5FuceXJaWvtvL6iz9+K25LgGket/jaaz9cokPdtVTIO3tftlZ5
JaC97IbYSLZkDxPAhj/0iOZ64jhYC9fA39cPdayjHXVNvszmbO9ppWhBQTS7GbD0C8Y493Z9M58j
Zp/ufmg+YLHozqBwyX8P368oY9QftMTZax4wpAj+OcyXXrmMG8ps2tJ2wVK6znZRkp/vT+zr9zk8
+biNX7GH6MqanIGHI9tJj2BIy8zigyV/mSahdKzk7cYalE9McfdY0+8P084FX6/m0G/qzA5p6Zob
5BDmOy2x8sDLjO8dwaGP5nS5dxEtvoh6x8T70Tpr2Xy63rh8SJ04sF4JtUfnZCcw8poGw9k3uVJu
8F53A2fosqeoQptNlShEepFMQ5Ks+abqypqcOE43Wl8rYefYtZ/Atw+EBFX0/kSePhfwD+AYa72C
ls4xDiQamQ4rnuLHSAf2Pse9HmSIUp67JU4vKsjmHEjIrTAGji6Hnws8mbQyutePCvXIvdc0Cvn3
NHgIz9S9fK6myNw7DUWDYKGb4l5kMQJCQZpqGva7bSuFT/pS3efcdnCuktT9juHUoF+5WCLtyiz2
tkmWgX1zI2jY/lSnsaTe1TVLOFtev58bC+8wuyS99lUra02c4PCbRUt8ubbtsi0Q30s8eA9AzsEn
q+aycZJM7DLPG4snUE8LohZD0wg/x6d6Q6mm+uINsPbHNhGP3M7FTydOzX6H9lT5qWlND3hLneqP
0eI4FyQzxbPaVAnW20s0FaHNy7yALVAXn1NoedINgTlX18+oShiyba+memijjdQa7RLwSvYzrbVM
5WLLRRy4hdk26NTZ9XU3tNmvhpAUGXM9Xr40lW7fZ81QCITjhXFX6KgLbh0HhxuEv6cx9ge09Wjm
RHWSb3NZjkGe5DbrqqG8Cs5r6jd6Xls3SgxIG/S5KXEuyWyhnVkPJ2VxagnE96wGQF6UzYzD5dDP
iKE6eZ8+Zj2a854t9dAonP5rZyqItxhjf9U6irGpGppcC6JxZwrjp8cWw79W6+hr0ck8ihzSBf8Z
M8L2pxTG12JKoKkkwg4cmdqUXp3hgXbJ4ssRDdP3d9v6iw9OLcRUiZEAipPCoLZ89N52iiPNAGrg
kWZOeztVzhi2ia1dZRTDLqwoi2+J+c85BZ+GExaRObc3Ww9MAtnq4WwrOfuS/aQ/9kNR3UQWtVRZ
KFNY0HO/bIjbrq1KRBc1hmM0CZZy4wpR3kDPbc74TL8GLkfvDy4CYVlwnYgkHJc++lbXJM9iPi6J
DaJuGlxL2WS6Je8nd9butCyh2htVam34thkPgJZG68no8D6ALNqMqOa3VXc9kh3Ji7EszbvWk8g3
lcWiyrAmUEJZssZGIxi9qLyQWdwBBEafx0ddb4g3gEnNLDQr07sUZDaEpQsS+6GmlTWaZNTEyyBr
QdSDl27QJ4ydnhvs/RVwEufwETgK+R88wRDKOcoO7D5rZUuc8+hRpwV95hUBJMnlom5lucH3Iw3f
H+9kqa8VtNc6Gu1VgBTr8/yW+MRobeMImRmPnd2KW8yMDGjHkZt/atTqo2hV/amppPWE62F3hphw
crOsI2MJtPapuaGPm0+toXSdrszGo2wn088NJQ8A3Zy7v95Y3HS3KJGsoelaeT+a0MIrJqnXjfGY
znF1lXo55phWke0KkTtcZUuM3p+e3Wl83G/WLL66vZleokx9TtjtJO3jdcEpwOcAg2PQoD2c6Lw2
hyyNB+MRvsT8UZVltfNqmnxJr8Sf3/+mb83s70MdRV3EdoVpcnI+Fi7FyalWioAISW7eH+XkjAZU
BOQGaio2DlQq16f4beWkjqaisDTYj8lsaBdCTYtLEO8GXpxzuRvqWruKdQNPLXVYbmehaWeOytMy
H4Amat3gD8D6M59HIUNqSq59OzIfa3NyN5lbbNMky32zb65B4z6NpXrXLeNlZbb3o5OeG32dw8OT
CuQOoTtJtWXTVj+a41E6itqXifW4LNNyOwjN2KOim9yOol/CNgUnCs22fRGGWnxr8/xTWaWrcG2b
7d7/Ctp6JRw9CHHuShLjM1D0P7oyOm9wFqctlEe1JZHwNUfSyUaUpb9v+dmDXWAH6zflVBuBi7Td
LxkPu55DFhqp7OZg6etUC5vFy76febDjGTLXyiTMLq4VHdzZ8ffpRAx4HGjYXh/meDup1o0bz8bO
MSujwi+nmK+Q7u0eLAF2pskKhXqEKJ+72EjPbYfjrQf9CS4dRQCqc0SZxwAxzWnTxKbavC9rvUnC
blZqsdETgnhPNKIMIMnQq7DQP1luvFoBRF4XDcJtsen1X13+bRROyLHPoNcGzQgXw83XBpg00027
oMjkq2Znc2yCbkZOtFzKm8jJpeO3lVB2bW5aPxpIBDd0FmQLETTtnlzu0sGH/1JLH43y8bs5LOYX
T63Tm6ZS6S0YJE5eUJXQ/YKiXWtnWSymz64x92CUs+Iap0ALUa2s1H2it1oPW1IZBemSepmCfsnL
jDoL7V5fm4r0nBvVCRBqTagIGVaRStYeNe7Dva/GfanJuhEfYlO0+uW0gLnx+yRG2TEd3U73Oe/F
yyj0/GOk6B2Vu0X0H/R+MHbE3/n3VMtMENYUiykbZl6cBAjwUsXQcNv5dWYdrufA7xuEZ8VYBCQB
BHfwSsepRb5YVVdkPCusXIQshZv3wTg22rYw1GFr6kl1mWhVsdWzVnyYV8FKwBdjqEkhAuqf55RU
TjYs3i10XYCerIwS7r+jaAtl3XRuG0X/oGAegkj6juL0RrO/JS4ljc6+WDVcKvu50LI7a2HmqnFn
TuIPA2weAgoF3qqo48AVOf6AyKtYgxXp6oe8GuzAxnEzUJfZ3o5E3ldFpzZ+XSfym0QTGuXOMzHH
CVKJAJf6p7fy4riVOUEPl08/9Fbk2IXzYdEf0vy20+4rurKuMYToU4arj5qJJG+WPdq9h3Hb1xmi
mmHWQWzdFkSkrbsxS8339C9ZmW3Voj1zs51cLa/PB1jyn+c7dkCbXDkpQsudD0Bjt8XGvRw3rj9t
En///to8vkLXcVCnoJHB6qSedzQPpqwn/IKYB+HrAVIowejLkC10Zr5PYqDjcY6CvNSI6lHavI8a
aH4XJCEqkOEm88GG/L2u/vPAWbL77//izz+qGpWVGN++wz/+9236gyi7+tX/1/rP/t9fO/pb9/VL
+aFvX1762+f6+G8e/EN+/z/jh8/988EfNmWf9vN+eGnnx5eOS+11kPilWv/m//aH//Hy+ls+zvXL
v//6UcFdWX9bnFblX//86PLnv/9atXH+8/df/8/P7p4L/tmWF0HeoPx5/E9enrv+338pmvYv4iR0
byBiroWOlSsrX15/5Oj/oqH8SinC3W8tOf71H2XV9sm//3KNf3Fq0UEkdkRu0FzzIYSf1h9Z3r/I
UUmTPDC2RJTWX//32R7+Pvz+/ipMxT9//t12/nAdQm1zCOA4B4hNYeoiRXW4Hyu7nzk/M3mLY1Yz
6OHgTmKNpJC8r0OdK1lxb1CirxT09TvpRpeyMOzmc+SORX2m7vpKEvyf43p9FodLetXLoMkOtvvo
WahGZR34Ku220WNbzza5oaLgivGRVD71hVPbt4CWqX2FEjjLkKOd3YzZlzSf3I9l56a05XvgFpeK
6ynz1htTw913Spkul7993v/NlCEspnMD4kXnrjSpo1N8nFTUKywjv1V0db24vEGZbievNOSXyizT
OSy0NM625HIr9ALoSRt2XYtiz58/BkE4X46mAxN2NFvG3FTzhCv3bYG4a/m9NbDauNCNIkPGH8dq
sIOyR1spbMu49q4zdcz7q7ifKvf7+89xdGQS6qmwfCGorc5YK8/5aD6irKcc70rvqgAVmmhXdtUj
Q2ZTUfDUa8pti/4R1RfZ+TZi3rpfYqBeIytv424dYeV0Bo/y1uPQkKBwCa4ROMVx+XfyKGjIzHCu
6kJ3yv1aVJ/9aiwSkvdq8jp8neNFinjyPbSg3Cm0RlPpRoy2QJ+ChwARdiZQXyfg93UN5IuvZIO0
8GAhsdEO91huzKmEGelcDnaXV0hMxk0bb7M+tooYuFrm1BP46RxNsACqepH9Wis947l7/whOje4N
/FxsSl1scVY71OPt1RvK0hK0L5fR7GHx/M1pjS5tbyy187DzTKAk1LGvq40p0jtnyJA5DxJURxLT
n22nhrUtBtlkv1RzstSgnCv6sgF+LFWFf7MS46S40Sek6a7j3lHs52SaXHRnYGahCD72TiOei8wY
13f0lEo8RyNY+ed+QBPQDf9sRZJkv7rl0GImTSRBOtoaipV5RZuiggtfSQMc4BQ0zqtL4/8wd2bL
ceNMm74ifsF9OS3Wol22bMltnzDsbpk7CXABQV79PLD0T7Sqv7Gm52giOtohW1UkQSCRyHwXHNW4
y3Z0OioOWw6cjX9rVIPZySwn2URHvxySzkrdYZh44N/f1tk0oKYH4ciG8kEII/k5F1oUgYe5Vu+q
YztVU320XHqyV5azYWtC/hze6YLVu/PzwopPwI+7/L2V8fYwBEjLTxCZpClK+kk5+9zrI1gywALs
P0eEyZzpVscb/MYWQNpfvrvYzW3hVeP0YShd/jqq9fRU5LWwd2PXVMHl1DrzcgOutRQn8ppmrfYN
ptVfEVjW7xFJTFLytwXj4aQEUogMiQXss2TMpvW3+kIUNzj8Zet0zMGixkdnrN1ix/ltHG+7dmo+
dZFQ+p1Feh43uCgvx1CyKL8mpiL69qJT42kLIcb5OPebHd/hhFHSYAUkHeB8Oi7bkQHo808qnn15
EWEG09xK/IZG8LZt5r9n+njWxSKYhoRT6Bz0X9Ak5ND09nYyt1pq2APjcQN+co/+jXIOsFer9nJr
tcPmpwv1kSPfMFy0hXTSMKnmj21F3yst4mj7urR1Fj4nVhXecgprrIMfGjdTpMo8pB8W4elUoVvR
pV5eTta/25vMzXO8N4QsGMtIRkZvb95ZpY99+jgc62yO1cd60VWUpVOpvVOw6cmFgBBu+l4hWdf/
XNTQTzu/joPn3y+4MxWSX2PI6mfGx7xZIs3ZbfiTj5YQ6/xYare80rXnfJwXgH4pjBGZtztaQZFz
aACUipumnKr8OkAMZtgnGorwqZVW5v9sSHiX/r0Idb4UGaCAIjdZHyV/whU54d9neJFQEgQtLI6F
G6j5SozLEmHJJKt570SFaLF4puVzamTRzRxFi1nuYXiU+bGp/Cb67PtYdOZpm6+CYxyGPfeaCmR9
z8xux3c6Ir/u5e1qjAlYYLtINylNn2+o87A2K9qf81GgDfY4RXNUHFYQD8OuANuHYqPjAB4nW3Wg
TGRLkHohAogXrpil8yVaPXS52wwH7rFABey4jqjawuyZ9SHPwEfQn0UhZKcra7yc6Il9r9ew1Fca
JtnDEtkSR94ynutdHqjwqiwhuPRoX2mruqVOkY8gk3QuP0XegtRBSFdqOUZdz6fQk96m77+fUGa+
nI0EhUfa6JTp+e9cWDYnf8FpNxiP2tlWI4rVLNj3TYMMPni8PHlZbkF5E9lW+/j/cGHwXiF8K/ga
5kDy9+mC3GOOgKQ3H7GpqZd9EozyhLhnXhztFlH4K7+0s4YE3ZgK/v7KZ+cDs5KRGGGqQlPBpfVc
iRyfgSlzN6JiC4laf2qrIPqCG3n7vLXdlND/jHJ3P2lRO/uWrXhL12xo6neWy38Zd9IVyhb0RtgN
4rMEqvea3LfiZTo2pS3Ho5y1M6dWgNVEKgIU7z4KAHpA/3BDTX//+P/tyiBKOUWTSjL2Z5mEI7UA
YiimI9yuOTxKlbXZz5E1nZbjEub9boqdsT+IOBne24/eFlF/BS8OeHTE0VSBlnKuvdbX9dxpSApH
hFtae5+HIwIjNWibqwEN3hNabJWD8Lbr9sccPb3mNCoLKys2y2y87m2bwfn3Y0HFm6YsjF5S2rO3
UI29aLtiGYkDuErf1HEinpu4TW6kizDbsxp0eLVB2JvfefvneROkRlReDK4KpTCK7mc74SY6WwwB
O2HgN0u8B/cffx6EO36mDGkh0Io+XJMOEO5pmc+hVR1+/9jnx1KWAOAjWOIkk3Rn2UneLr5yQ6zW
3cR4rNcJLald3kl1UHVURlgaYtyKz5+N/k/ligCNOtqW970e62toZdty5RGH7tUkcD7MAFcDfVlH
FR5/f4v/nKVmeGB+UlFDqPn8DucBZgTSgdxhidL8Hon0eP1j0w6SQEnmjH9YS+2V+zhW7xmc/rex
4ahuXIuJD1QwzuaE3xbRjF/fcBTeIj9D4ALIWLGYshQbs7DZd36nv9TJ5OEwgmf59ZyE3Q36Eu5H
uw23Od+tDsomKPjUxXd3Vln8zub1X7I6mtroPkBTxcCYxsTblycKtW3+ksnjVG71n8ozoO9gRdP7
sLqtjaQTfotfS178g7ciQtbkMcgHz2m395xx/hlIE3MWMd5fsP3Qnnt7I+5UKyFEOxwhIBYWc7lF
3XjX9K512bko3u3XJbCRwJPVuAj6Z1lxqHw79x5+P1XOatAmrJBR+uhO03k1lOaz1ZRgPxBIjH+O
6H1u7V7St9sOmB5BZ1mSVsX7CKW0H71c2giqjcq+dqhNZMe1abrbWkdbdWLOd49Q16P5vZBnxuDt
/opdewh2HrKAIZSc3VuBJCmacZs8ko2E3qGAAXRj2etwJ207vya1aB/nqeoerT5exT6wAA3scriJ
J9Rd2+ehlO86tp1REhkuDky0jxAX9yk9wTh5+9q0rSBmwmI5xsvoAdKBgAXqcvSbPTogIGM2yCgn
3OvKH/HS6NtsC9smBefF8b1DrTUmhZsYPkVwlmkPuIQTXletyJWC+Um3trWPM1S+7J1YfVb3Nfft
2MDRzZumA8Zx6u19uytig+wHzdFfQuh0+wi79PJxRu262BNL1+hh0lrovwDZdPX3AdJQgbEMAImv
Qe1MFtpVEKHebYD8Y08DSm7gyPTkWJRwJN7elS86YXlhC6DJ7vvI2uHlNXPOtlwZl/duhiXp1Twj
ZcbuvpIXPqGnEqmHDf+3MECPtd+q6ah9v3uPPPWrBf9m5hkhSKpXxHej3HJeounCYlMwPLNDgJA+
EBOPEx2VTy9XAOt2OlKBf9EjELctOxRz2vp7Z7sL1YM1b5HbnUXAX1W2oKJR1XZ9x+d0gC7PFEw3
olwW/2r1OVoEO6SvK33hJ2Nl/wUmXXIpOcYo+7+zaf1jRzAgJvgYaN4YjZPzgcY6HUX73KaFEvP1
x76c7f7aQi9jONTxMpRIbWZeplM6yH33Ducd3sfbdYxoK/bBxFv0wJl67N5vX3PmDtojmFSnVUhd
JfcaL14GK1kszR8VZyyIrNpKFqW/lZ7yI3VZsx3IHkpi1d2Hcgmnr8uvmhGiRNScCl8Z2UBnLkyR
DE5jr+PUsjWKXxe2mIBPnmCWz0YetiZ2P+lO99VPD1Js8znHRzf4WoFl4RuokoafRj8PKyhjli3X
OHUwHnezT+2mMkiTtsi77clbuUK/T+rG59WMW4V026Gt+gHHkbAGedmktU+/EBwijqH8ytL26LMf
bcBrTXKy56rm4+s61BS3iJfm0qh+lPyEn0I2xvs2SsxkAsM8z8kBbIqZOgWoWVrNtAP5RV35OcVC
L8vHEZ/IyhJMFir4XagfWoVfF1Yyo63Wb2DC1+mL0+er011hQw1Icx+pjp8P2g5l5p0yhW2yRiIq
cVv8BZrOh3BeuJLHaGXnmcNlYdVjtQvqjJHbzyox/yZq2Et32CMW5u843jnBRdy2SP9c1v60RbAz
GWzd3MM+Chfvo5XQu7ZPiOSvVNtE6CN0I3dwX0Vg3k/Jye56sVxW2AfbUWTPd693W0omknMET4Gu
xLFC5hlaX8i527XSbQ7L7SlbKbVEabwVjoVcdxeMrM4M7DmPzDRqlv7a1iM1xqBM1GilEIQ5mh7z
GZmd+crpZ4+Jh4JEwtBrr4JFfLAtH6voU+HqbebEP0w8sSqmanuiZDCywpG5q3BmxQpm2YnXtd8v
BS+9HtuWIck6aRbw60/9uikGKALIx9OjNpP0T27uNsFDPHrN9qREN0x3SZjlP0NaA+NjE2+L+I6J
oa1vBL362UIKS86ZvZcO9nzzrsSymXc515a5qC4g2XlpmHXRd18G0vrorKWpYGq5mrc1zDWR3Gk6
O3gMXQqvR1GuatnPXbHOT6HbVNwyKh3mzguf+u33qEfooULRoSbl+Cgwqq8TJFhtZ4QXPW80AfeO
jjCsSCegPExhH9sUHjiOcxneJclWJt6lu6ymYlrDxnbxrPa7ZGpu3T5BCTArg2Fcd23bNP31Ojlh
X+5UFi3jBxVUGPUdytKG0b3L8ZXSNxLzsjiD4UysQKYiCSx1yocAXQ9eHCx/dLU7dpbPy9oO/ZMz
OErvyqknAu1w/K411p3u1nvfNgDU3HLFWiLp1X24wX2o6IK28xWHJZ7xGCE0wdICsBWoBxuGHDG+
C2S9PYkYY08MR7eGeYBmg/k1fOR4z8cCqqAjPsROuTEFG8ib/KXjl7nwDsgY16F110RJXz5sIjNb
SNmFkX9RZfnEZIvAujDZgkyZP2q8PhhOZMvr6ufLKvMmZT7kc3hm3bqAclT5afMWx0p2FBtF/X1u
q4L7BOG8slYIMealg1UdTFjrB+ZqNVRe9YdjZYO8SDbfV98Uoc8b8D7vAflXvi6zh065LSXDmh1v
2TUCQu+zrVUVMI/y3KwLHQhiZ04jYap3ZT2FygUUo8xut+QYP6UzqF8PoHY1lE/Cne365EiKxvEu
KagwrhDKe5jVRECVPDirt/EvUY13RoV6QO+CMpWcgWT6+p62QNCOQehA2YT2Vis2/JcHLos6SuAt
l86S3M7rJOn/Nb6Y/4wmnc9fhjoHiLYPQNKEt3ikdNrG0aMXgFQBqMzQnXLm0F/94Ejr1hmGru6O
tA3jAZ2GpKkukAEJC3tXWHOv03HerOsaxwyFl19TeS1iubTNEOtRDr2sLKun6jA0lrVYCDqUWf7k
54PLDWdVS6H2dUl4WcCLeu1pMH4dWrBOh9XYY7lFhqO/FQPIoD32jGYdLdO8rdcykRM/ZH1uej5z
HpmtMlaxs15PUTnU36EDmWmIyaUMwNmNwaqOWYb/28Mk/ZGP0nrRvFOq9KavsSxZzYC2cFwhMmQd
JWPwRsM2hZSSI9nfeDNiezdM2E5eDnpwnJ0D4GGjPoeFYHwVJVbMgvYXvOZwGApLE+PEOLlscx57
kYUSYeKPDVXUl42N5CLQ6lQIb8xHypSDU+CLobPlx7aNZr9+zZV8JzPh+nUvr5sqI8HsrMWsowJL
I76ftW86RK/bb1X0JlF43STcLIChnA6Ob9Kll8QrmEKzX6nOk3wsmkITxNuZFnu2szfH7MXogplN
tVtGs392WY5KBDU77DsYKj8yS/911+s9t8zmlP5uVrr/06sLrcLEzSjERsXard3iRimYL4FQQvDS
JGq65dc3T65ZUUmvzXzIg9U0nro4thjLqrFJYqZ2yfkqcE68J/hoFUs2wA5rzB9WO9ua4RFLEWlh
vWfXvTyCTKoF0dkfF1aljK2caOu/5KX0xzUPPORL0q37kTUYewgM8HN/DTZ7IEBoC2Ft7zKiZcAe
Yk8BTa/UzlDHIKq/bH111Jp5Q15jll7Z+aGlD8qtf7XyXq4Q1Tbskn20GpnrQ4utJRtokLd1bZ8S
T4uck2HYm+2plUEop8faRb6jeRqG2QSrBPsau/pWuJkZdQlakXCZzrrJMHDYBdu6DM7d3LoIwZ8Q
tDDT3Osdsy2PHUxicey9ruVXVlVjeHjAb8E8BRl1w0Ai7xT6F8JWHr5Nrmzaofq+ddIbnPu8C6As
XPelCiCl7tRi8e0dCHab3K/clY76NVIY5JnrF01GO7S0QjhST69pgVPW5fRDjGs8P66W57EY/Qzp
JgrVDUfSFLdJE4bLIirNTQvf5ISeQUhM6OP4aPzelVXBtl/O/cQgT2tY8zpec4/SHXp+Xzq+eci2
SMiIPy2DDNXDEMuclwn6u0Mnu2vMF2ZDO/M4AVaeLCLQBJYmtdoloKhDOuoEDAw01p3rJWZWBHZn
mpel9MytvX5F1JLs9peDmHpuLfDGid9ci7FliViy6Pkapy/9KN4jQygHddu/zOdu7M2ryxPbrKJX
QIgo2pDbguRIHuCVSIFwOdAQfGVN6YN2SSD7rvo5GC0R+BvKR9/EzBDzmFUzTIhHLtVcu9cNSjkl
5Be7RHb2YHlWlN+R9/flE15RQ/dHUmSxfI4SrpfODpL50ymJRtH94YvGpq8vqxphz50NEkwoHNVF
wxO3TTC2LBwyzz3yFMq4kNhycHbgITcwLoWkzNnvytGgZPt629Yvsuu9ttvPQ7ENatcNtUsapiRv
xrstcDhckSlJgr6sd1u/wuM9MKFxr3rU+LfzR4vsJ5SfFezMrPdRnekIfZdZtfqAxMnCDyuAkVXu
a6Ry5g98b0DpAt8Ot/urnAoFm1sW7pZB3pnGOnJuJjTDKvEQA8pBByaxGxVM935S63g+CdVnDsGu
zIOPjkPBarqok9Fc385x48DZ1erNT37jCP8CNeYahG3runN7L0ZV2vGFllM8bldxtE4dNivJVnjO
YRsHLFRS6W8+Ap/0BrOVPbKr+uoCSzqbeytkBzIBRWm9OXR/WjTmreF20J0JfAvT20S8CubKAxRv
kzW/hmzYTgmwGHIbqyESh6GJ8bRzEmc5THG1Vt/HUQR4rQAKlrlzmDgOtZ+qdsVNi+Dc5Nh8BGOQ
fKncOubN4tMTocM+J5vTrreT0yzhLrAiu2lTxxKBsNM4Kpcp/hJvDvMmLDP012msO2Vw6wYwy6y0
7QdzbPNeNrkKiSiWo1utK4/gvfxKZ+c+5u9ju2ETuqcVaw5lHEBGQsbL2TQYOvNd/miDehg6RFYe
qk57GOZkmfZx4QmzhC2diUIyuf06nlRJ9WtfaPjM9SzQb+V6uAyyNb2cdF0/N7s3fpAKjj3mp1mv
jxR+s6q8ew0XgDA6doRZCBP1SfyywdFpTxezGG7GdnQhT3FOzNDKCWu/6oa0RhiKgDlEyoT2dbRM
jgls3mzAmGOxUolXEZG9WJB7m75lK64Jk+Gi/cpJ8XDgNl/xEjY2QeQkeWwCXrzMCCwdRmRbt6dE
QG9vD24nDFgEWLfo1LGefcC1F2EoijU+JaDK9KGf7U5+9CZPurzrmWEjajBrAjurXfZVR2g61a/b
eBdWmhi5BuGvcXk5xsAfyR25g1A5dgb+rAoQ2xYWQHfIHjLLUih7G5/yekBcF+5LWC7JWzkgvSTO
U55Qshks9Plg4sNfJZ61LyFvKpqEfOZ1c4X6gx0T2GHLMnSivKWisuuzeGMOi5fMp5wyE/O81Tap
ghvnJqhOL+l6nrXmONjTrTEHihWfDvr1SM9NqaO12ekwhpjZIOLRMYmWLV3EgQ5NaSXF9SLWbHW/
rVail+0UMMAakKjPOf6T7csJqUvw63b+POfjlH1K1Crri60srAzp3MpSngIoy07r7/xC+oDaKVE4
wwUlujp+pkxgf5Z9JvW3YvEMDqrIeY0nv1WluHRVnq1PIqvbxdAuPVTe8UvYPpNabdI6jX0S6PIK
JU5HlvsBKdH6ScvKsr+6WYsguasKt7QoLicLAk+5M49omcmlnvsH7Ca2sNqVmGzGF9S9LSDqCdTW
+jD12v/uINDoXlrdJKsf1YQbDGjxPjphOpvIDpewTYWXG7JC6lNLRy67V3lp1uXY5ahunlCy5Xid
bQra5z4c467e+0BWQs4sTS2Ci7UnYk37sRV25+3ZJv2svDVHs+xkO3rqOmpkjBzJYxTS5vXoNzrN
TVDIcfvxeuJ6zbJJA0zW81IkeDmvWF5mNlx/LjhV5okggY88Du/dPupnAHRpIbqISTm+HNRznrff
v8x//ZJDuS+rSq8b5caF6hHTowR8WX9/OXLX2WZSzdc893VJRIEyabW0W5OFW94k7a+UDcQPqdYy
osOCiRhXhbogFoT5o7kV7s4FC6QI2m7MDNsXk3pNR0xqXVbSRIux3obqBmZ4XN0j5VXMuAhadt9e
RQrmQ7hfc21CBjVdcw6yOCBw+cQXmsWPV1FmDjMZFPefkAUQI9/bs5PUgCMz3nCPc5LIWDN1OTv5
T+JSQ+jaxOokh1rqUpcpp7Kl+cySCosQqbR1sJfdiK/hdJn5a7vgaOKJ5S6ve3zfd6XtbTblk1Bu
Ng5VuR6fcRedx2dyibn6UcRSVk8oAtpMw3FYp+rHVFnO0uzgdBdjzX4RDv6czpttzlPluhjc0wad
Y/0mltaUv3SHOPRzBYSkrE7Z2Cp+z19tEwTtXJv43Qtlo4z5UjyK6OX3A9ApEI7VrkZbzDQEpLYJ
pAMZA7kRBhb8oMZ4CO8mLzM7gXbcjlf1GsNYcTHliWJE5I0ECcZvvV/rIEsQHgsGq2k/SFqRvLDw
ZR+aba/ldpqXdH6wPXPayFYovhxLnI1cNLBcFsVesCT8bf8/m7QpOjHsfW3mQO3gSPoULu4cDqc1
sIEuUjSNhXvTBb2ZfCXsQN53O5NRw4wcPVPQkKEYsQXL6OxhIqcjT6GxHgY6Y2LqV/AgReAmoebR
rkyefnOaJNkhiljjC7m+1ABau6Ni4jgJh2hLatZP1kEiCNHLm9bpMp6Usr9soqTiDtBShHcR7BeG
LW7IsT6jVTOrz697qt2h/0ZejucgW10WZWL9kfm5dOaDB5jLDFq+zoz1Ql+ExyblNsOUFdoiMls2
q7zf8dFRpGyBZtccHHed2DU95KURcrTclsGwy8EZp91Y62buDjrxMmvkA3O3LdevZQCasSbToACB
Xxmh8qWWRx2WzGGaEDef4Db8OizmKhs5UrRz2CLEybEy1gEeE0ozgSeFQs0pkp6KSZPXNSOcDGOw
mOpQPlIRuyhdsfBenAm5L+Txhj7O3V2tKvNHF/fcE8U8Gfgdc6hoeXUDAA4eIbdCk+C3Zcd7L3vP
/GAVXcARoIxK1U4oJb5U1MoaPYwbxr0Xd81Eve95K5vcJvdyNGbthbuoKoX6tmj3y6+m5b+iFnzu
W/47Zwu8YRn837EPTs+9Ae6P51/1/yHxwDGc3P8z8+D2WaMK/3fawa8PvPIO4vA/kesYESdkYgAH
GIThK+8A8sB/4A3An0TeBESTT/volXfgQUlwoBsYjBNgCxKf/807cPz/wGMDkwiizjHeL9G/IR6c
oTrsiP6fh94qSBIQC/B03/aIaMQ4JVBweVssZIV79AlW5772Ze3+aQ0ZYgyNBaCVEpgbWMesGUif
/jZWH16ae39nPpy3SKFWgLxDzBu52Rhv0PNuc7mUTUEvRyGqITmlumoIk08oXDnz5RokhbjSK5iQ
D9mA1YIFJQmG+FWDrg/2pDmOG4SLcATY9p7twnmH3ihF/2JlAxYGbPOP+3JtL5jYm5wbd5macR/3
ISKsQxkvKq2rOlfG85A9Ay1Hzhh1qxNKll67luC/VFl9QMqlXoDVFVZ0Bf8NMePfj1vwtrkHcAA4
FCjyX4YtIMLOXlwLpEON3SJpuFSudUVICudLv63wTcGhuOz/JWoZA0gENwD/wLVA/Iy5+Xai1NR8
XeGB0CxpBM17u7cpxnjCij9Y2m7FT11TCLp2atDdR+UC+95pP+riH4S5edhTAx4ektqN1XXuTu12
bAKVlB/QtyiDD78fmHOsCXQuoGkoV0A2BOUBiPjtnTo9+bClXed6s3WjLxXxNUNEIaZWmEtQrweo
qN1z3xfzx7oeyIWqRY7BhfT19O9cK3/pD+IWBL6DVju8mfP+L1YxmW5CZ7l2s0hNFJrasbldls0L
dls9V+JrSbGuyN+ZGmcYF6YG1AKjuxXR9sWP4azv21HSDwE3TMDPnEDt522QCcbdtW1zttoC+XkL
BsRKrA4HnVMP/sZGpLYiyfn9izhrP5sZCrTWYboY1CCeum/fA+fppiikaK+pstWYUc2i90kTZNIV
+vT7S5312YEk+mZS0jhlpE1ofHspiZV2nPuuvqora5334uWZnCL0rtuIXOdx6Ei1Lldq8f47aJl/
XNpHOgEnLJYg3Bv+eHtpK/QbL6GRchVaTqVPcdhyNqwFMi99ufGgVgUU8yDz2XqPJHkeARCnwJKI
JwcLDKn2HPRF+RPcrdeJq5GEyk7l1LL0XsIR2h282t+PsbF14Fn+Bs8AYgY+A08dsmYwDc45kHss
hc56SygOnhbOxrk1rj85jq7qwsuhAB9YaD0CHUm7pUNShYeqUf5120RZcMiEXO+9aIKKVSPusYq1
2UfSD8l4+vgaTSD3sLjdkg6QpXZimNRV47feF5mEy4W0rfBhScIy1UPnHLx5utNBVnwyTUyBcEWS
gaQ6So4rtX9lI9A8Wc+qacZ0JKX+mUzZ8EPMozrmltNcFshR3TEdfrSA9U6BXU+31CvjVAT2kHJO
dy6aLW4DeA5ufD0AwjnFWxJ/tnQQ35d90oH2Rr1OC5hdNgjxm0H3ck95fUMNvGtqBgWhMjbVRy90
hociQsF9VW197GeMhkPgAKcuax8XlOA+Kiz5DuHWD3vFGfo0JWN4kY998V3M088Iayv8U3ycEpOl
3nYZIoz7lgbnKUm0j1j5oDhoB/R3u8IXd5w0/Z0DFrWAN+xcTFSPd0tgi6fMWSgGhbqOdwOt7+9D
PbunbA2iYxdk/ecc3MthszNMMpB/Az1Fh323wr0/rCAXbv2g/jAiafYxiHHSo7HjGBWu+kH1tvpJ
u1KncRUkNP+hcO3qNVi6jx4aALuIO4HLlWP2lQZdSAFxBgT3Lcg4maQwKeSNi20wKkrTlgZFNp2C
NUxOcyioN3beVV+E1Kd8SV2sl/CfCn6tm8dJHnBb9Kxr+vbbTUVH7TOufsXXSnVNtic8VPc1Ff5P
Tpx593Ch1FPrIxPUF4rODSWAaxn6oJ3KeE3QHfedAU3y2DnRvS8OHOSmfoeChB/uKeFUf9Y6uHad
sRnDPei0vKJfbckqaD9JZMya8U5DwJqv+mz9k0pZkOpwxLq2WkeqJrm+Vokf/UHDo9S7YkDspABN
le/QgJwuensAkWA3f3lr4FyKeFxQ+ke4qggbdScjjMjFUh3tCCWx2Za0XDVmOUIE3ePqIxO1Jbwh
5W/RsXFLToD0Oo/VHEFgdkeVDsu63fpUmyhQOeoABjJDeDUoPtFiuUHHp0nXqP8rpOK0W5CkdcTa
fqJi+WV1amrrMcAu+GjohDraRsc+Pqmg9dIpn8XNms926pfzfdar5QTMVx9w06YqnWt1KF24+rS8
V2YdJETq1pzAOIhspkabnFy3AhPUih5w2zp+CresvStlmX+ghbveVLknDwPM12tL4G6RjpECYbEt
w4ykAfaDQypchdt3ELXZsIvWRqg0Kwr97FHSDtJ+NrZpjm5uHXAjeK4US9P8UdQZ1rKlWtuML4mX
oMEgNKqKW5FQTf/LySrnJ5pjAhJM5w0P3UrheL90cpruYliR4Rd8N8rsCaKBa0NR2cqqvFIIx9U/
414pkHHuOoafwP7Zfw0xTS/SQYTdPyg/zvXJLePR3tOmdZrjS6aEd+GMclnI6dm/1IXPXY1r5R00
XUa7TC28rEvkQdRQHk1joyDHLEizxpku3TGpere4xAY8i1NU1vkGhXTogNZ8Wd8WTg4kRyFIFt/k
nb356ai7sr7CLx0YUdoDgRpuoCr56i4iEvv+QfZxQ9rsoN6yPc1FjbYBLveRvesAHmyp17Q59hvE
0TDto37xbwLRBPUtSBq5ffBpYM1710In7XlbWR+3raj97+5AJncl1nF77BKmWJ5WnLXDuzDM2ZVA
emTBH1o6jM0YEzvS0YIHu7m98HKwVSFVs53Y4CX27Y66W7NlR8+ZKEajy5rXV3MBxerD1Ok4/NyG
cd8cHA/75DlldqqAkmYs4h0vNgPkINnpu2d0owpgtS5okWsXfmVxaSdK5FXaWnG50IO3eUPFIerK
ZMB2LAq723BaXO/YjdJ7ADbH+76Rdrf6YWrBKanaW6cZQYXQ/mvROk3lohWxiyhPn2P1FjwEeMOy
OxoDqO5U2r0aWfsq9pDGjylJ08eqawFUtaBmTRWgtqO/AOfFOAD0zhpVGLurabUOEbZQ0SnIUf/v
sRqMkMNSfj2fkK1aYhTwi7i/CUB45FeJjnz/KUEsYXhuu4XXYsW2UOOevKtit1z4nz5x/KxQ6Mz7
qaxu3K6r52/TsnSgnhE6aWitrCrr/We/tU0dwtsyXIH38EtsCoKONwgkTit7uyRI+uMDdfQYjS9K
aMSxQuTlo5hc0GlqXBFYSQtHekCV0R8y/l5zC9BFQjNf8WkPZePjdcOhCsWRZi3oxIM3s4cOOEqn
JL2gzJc95m/jaopJ4Ejm6rMlk+JLlFfOwSozvWviRKoTqH55mQ9Nhi2MzHyqdoH+FlA8fnRWlVwJ
vDRw9HAECBInfCJP/iJhq1/yeAiOdRxKdolHqwq+1jXYuKU5ytles51o++lDMuvvUtFfbga/PGVx
Fd9aU5sBUViZZ64YL0OdWZ9sIFunDcciqMw+nt5+1HNJbX8UxJV9MibRfRkpenplEu6BSwY0O6Wz
G5BmB3yaRPNBbqo/QmpMrlbXmg8iyTdAZZrAEvca+01lT81DEOfNPrZolu5MmVQDx6qaqyJG/WY3
09u9jYK8qS8BGdmXLsDJi7KtnQvPUYDWW3i3ZbE8YV5ZRrswQWgt6TD7sFs/uFb4aF35oI2uXchg
O95Jc606ZnUwMdaF6MMYgrgIfuBF1Jw8PBOMFuRGF27uLqculh+pHGIKD8ToctjK8dCN1bO/tcMD
rg/dbgSUTm0RFIej++Khr/i60cmjx6CZnTjt/FjcDHbXYW1RiAih7iEhS0B2jg1vc9JkmByVBtas
HoHmDZTCqdGz50EbWFOPaph9GKbF+ZlkoA+r9X+xd17LcStZun6VfgF0wCTcLVBVKMMiKVIiJd4g
RImC9z6f/nyQ9pyWSjxkdJzbiRgXzdkbBSCRuda/fiOMBzjLSD/zksSirlYa1XPVNNkNSdePHs1O
25DsF5oPGeChubPdqHC+iBZO4fU4LSnOdWy+tIEmsdG+ixPLpjQdbH3q0mkphvSBYaukPIAzmw/1
fcJhfSRbTX82oio8ZcakH/Q5r0Y87YjAMmpsdD3H1Jd91pNpusG1Nh28dGyH4xz1uBP0bXULP4eC
irt3oA8xf/Fqy87IPU2rGUh/1B8JxnM+JXY6H+O2q+76JDQO8dppb8Qydwe1mYEa2rZLthIeW4YT
pyl2qlXX1ha6Yc+cXmTh935Y3AdTSxrHt4a6V70B1DLxAHgw9sS2viGnw4krLx/Sfs+/GAecZlST
fNP1APHzbPfabmiH6Fi4huvVhsG5NaYI1309IQHXF0M9XC1J2z6NTpLdazmMCM9tBvlorLR8JEN5
urPR+xvXDpRGdDdq0Uw+as6UgQ+f/dFxlu5TTweOa7Obx/w/5OlNO4f5vh+mejPPaJx3HVOSZBul
DRC8glLcB/O3BqLfSHuODCvq8AGNp4nnC8jLYDwjcitc0vykL5FC2o6cCdiySTRpE+1+HDrXh61S
+nFmRruunc2gDaNq14VF8jHDZATKD+PKpDVHH/Ws8cijbczNgvhoo1eJZm8YDVgox+MliOKuPDX0
TYFhDdGmMWyDAUKbx+O1S3142yTq9MlK7KlkOw6nT7NR9kcHM6SrbMiKc10WZ6VZ+m9T04dnK2+c
G4Z2/U6dF5MUuxCymjHZjACS6Ih1egrGlAm0+1naXkk1ZYl1OuJLdgtlX1tFe2NWUvnq0KhgqKtI
+Y2PVS82qmGVX/Jkqb+CPE+BGJzvekmBye0MzrBVpCEGypWJ5ipx071IaMeK1iE1hCnOS+Ok1lGZ
+C7aMtGCtCOCdBm1lv6q7M56j6kv0t3noc8mZzcjgEU2O2r3Fl3wZiyKeE9PXm/LxXwxZyx/ta44
RfYQ7ZopdD+oeCB97OkBjipVrK/jF3kNqi186VS6F1qyJ08qtT+bXdhdKylsU0fp46ASGep4UdsH
Ux3roBAERmpFom5yB6hcEc0VmSU61Q8Ux2aecJmsmGk7mZUfqynkG2lK7QvkOnVXM5gjmkGoCKPz
xMc8ax+GlkE1NtausTOIH6cWxVPbSYqQ/KXsW2vYMWQyxd2OTNopdPplX1phvlmsgXaUsf62cKO+
CWbNmL4tk/hUizY7Zp0VHck7xuPVlXdWbtg/6LGq+5E+8prpvEoAlLVkJXlPynQXCgrkjdMN9Q3C
8dI+E0Kcz2g0IucUF7OaJBBSHXPwkCibhqdUi3WblKby0aS9cgKHPKZ0n5Z2OnqwacMnah9t4/Qu
douLVdyphqp/xgWrC6qkhsXhRBlNmaZlD86Mt1pv5u0GXzjzTs3MCbDKzQ9JpX8ZprG+w6iWOqoJ
x9uybqYjKoeIPdvWTqG1mqNRJ9yHqjP6aQWXJ5k1SjrTcB4bi8hGONjKTZLqD+TX6Xty3UHlVGKf
GP7n5wFF585pe/vUwN3a9GNdfGMrY3QdK/MjoTYjyUCTnR/k6u+CDBB+AjwWZZs743w9t/Zyxbed
e8Yo3KuZBDDIeNkzrXH6IaMNQWrQ6B9KXHU2xiqbmkvd2kVqRFHGOokBIJrsUMAcRJSWJ/epW4/X
q8EeOYYwBnxUkcWTaJT6c900ZEci+vA1fOr2edIoX0Ey2cSxfduxou1sjxec3AFZSwb+Rqj9aCdi
ufAazre1ENE2B8fadm6bYBiYtcS1Yzjc0eWxM25FhfitTwgt7nAxjvs2u9WzvL3D3j/zY4MRZkw6
Et6oSnZ2E2ozFVrlvq7H7wlmcHirNZ1VQd1LIIzaWf0k7VR4EP9pUEvObdYffKYt1fBXWD1t4SdL
onmpqt2ioa2OMF3ilf/QnQzROOd51MU1SLTxoRt1DFllYev7MQ5PELsFWiqJiSddTWxAydOMoE8w
Tt8i7evv49QpbwYmtV/dvOcDTKT6Y809o7IPaVcnaIsbgLrwXqi9el1Zo06aGDXhVSn0ftcm9YhZ
FkkhxzpUbdQf7hTALjmMaq15Eew/bCk6s/C6XpPCo0XvXwbA67WbHDflPFZBXmFxJ0VqPXWZqn+V
YDHoHwf2Mep9HpjT2buWknXLA3jJhftYRxkU+kK4d0JqpLRNduItYZHvtQlrB63JumBq2vQQiZa0
iGieF6/ttOVKyXXou1SI5qOqN/2HlT0NJGKa/AT7REtrflLaZf5qdV25A5ItxHY2WkkXZddfimha
bp1mMUdPUSAPwCeUEmdBSx+8pc/yp1zmU/cFfxAGnRKX/51Wkl4GO64S39wiml84LEcffWx0hbwt
hbqJHskzp0Xc43QH+wSD+Ooqx1WDHRN1Jw7WTjRtkmrMkhOQURhdhZYDnzEDOXpWp6i29wabHdH2
sWU+otWaPuWZ0U6xRvPiKqXrpZrVN1d4+oRD/zhb2jg1TP/FqJMd6fea09eFsZmTDvcZSsN5Oi9a
rD2mo+56ai0eW07as9pmxQtYCSVHDeda3Ga91sxVCHOHGXjtI+BU0uP4s4dpY5CBaySQ9JLQ9HIR
gMD0lmfJ2eVosCmTTo2e8FcddWd5bjKnhSq1hPwnSxeHDHkZxMmGL0y12zGHqa+613JgKL9BRizG
j5Hbi3PeK6V1rqdWtZ4GrMizs5ymJdyGVu7YGxuZRBlABV0J4rJx+KeWJgdEjBMYNlcudEbzbtGN
mclUqRYp74QfRo+QMLoWQf2zfWbjDudvSuxmPePh0GzCTy36HmOngcx3yBsjp3hJ3K6Xd7ZEE0FQ
hkT466OCWdpAQlGKT44k6+sUCbRyt4bSk9EGBxBZD9iAHvO/hIYUhUo/cho2w7lQ7ehA6NKQ7le9
53WOmEPeyhSXaVQahQGkGUqax2ExOhtzJr2znSPEDH2+0Y2Oxj/DTk0/QVpaPckMCDeF7i1dBTxR
NyiNfAeVSXE7SaVWd5UtOlCQjFr60AyEa55gTAN9q+4EqWBgp2HYMIbR/GhGaekIX0OKUW0ZE4Qi
cLRe7wNKU8ACzDZV7bAkWMX4jGl6N/KEuRRHFXgBl0IsJ7Pz9FNfpiRtTRM0UqEfaq2ENSkHFQG6
B8bcLz+k5pDMx3xeOtYP4jxgUvrz0LGeNC1eZ1hVxYM3lJb/CVEQGhyZfzp9aW9JJnv423bJVQ5z
NT0VmsG1S5vS9jObcarfUgulLRWy1nzQq1z7msXM/RuvoFtr6eGNdt4mEa0xX07NhGTNxkxVa8FM
ox9XYLc1h9AzXMX60XSKNn78h76Zj85KUYEfuy4WE9Wi5fWmVlE8FfYatFiH+KaQjzObHzstjICH
58WpMfmc0qPexbbYtWHKJqW1vTQw35JVtWvCWi93lMlLuhWzToKPElmyvE3TlPuMuyoDWJR6GpfH
PIm0z2Fq9wtBhNFkxtRxjK2wqbSdPUfg5F5JSl1lu06ixLmUnSBGEs6q/iEWnRJ7UwJ/Nw6hVwBz
Oe4OF4Wi3zWq5K4BO9yT1g6z45H8viJnWcTLxHEDyhqBgnLeJYY1FUyriAvdTJ2Wxf7U1NRWbHxz
cyxHwT8lbILqqfkYgh1hFkrnSH5nGR+oeMZRogVax5QkW/JaWwN9xb2eD3h5N2j2mgMBxiqMikwZ
5ZXS5eTyVUXdj7tlIA1268pxKq+nrunyDTI45cTiUtzroRXVAbKr3d6JVMvqr26nIcNYcFoNALLT
+kirqS8nxrYD+jmSYcp9Dt9XvSM9eSk3bISm3LjIudNr2HemC6ygdeV5FqW7gStdhztJsU8NW7qW
e0Vj1CSeo2ZzgRgR6eDR7PUEcFe47eMvYvovfhwwTU8cJ4lN3TeRZoiiNTE2zwvcoNuo4BXt4Tu2
3ffVBjyjKK143UPUFhBzsP9/tPOC7w1WEc2ULqP6O3Qd+RWMKDP2vTtXy86aXQdGZVKFxoY0UT3c
rl8YW7RDU7+HIsPS6NN8ef71cfatxhp11NZt9ioCxTiDbIV1074cNYjhsaUDDMIrld1RTwtz2uUU
itaub0ESGQrBZNtmaZeekAeUyO8Moy83MfQu/IoXvY1uDDWsmlOqlDm6oTldJXFdXKX0lX2iOaO2
KScJ/oj5XrJNWbj2zu7dbPBhF6encXGb6GDDEfthd8R6/DAqU5Mgz3popTw4AbKDNyzGdQxFiuKz
aAe++URvVs1uW6zs16jKGc350uDmbnV9ZIXVtsizYI1QCiYdWeGmy8fekR6mgE0emL1dLUc6dua1
q6Qbpm8KtpMdOQas7GyOTgopyVRZpjvmsSDrillb5a5O3eWhWcrlSl8yptQMIlr2z1+sqzkrqbvT
lmQIP3NtqziaMlVxWBDJKhnv60oPHxI7NpuACChH0QDKqbTZpwvC0XIBJnbjzklc7ZwUIdFO7/vE
COZ8ZJ4VmzMCcD/vMoV7qAslI38jqfL82BWOYm8m1Un3Ejq5uddiUk0PtBvuJ+yQyL3lC0axGDlq
z/eKVjfeFLJrntUxoe3uu0QzdxqQ2Oe2ccJpI7I01/1fZ8SvUelMTGG6rZJUuzcTsh3PPCSz+lCJ
JQSyYJjaP9RL3FvXv3ZMu0Fr/GlsoTjiB6Qmpo/EUTckgldjjAOlG3hxeAAz+BUxsg12YLWM9zqm
4elB51Ue6jEWKamvRt99RxIa9htcRdZZOXlSVrBQh31CZeyIjVrm3Zdas1V8RxZHYgllV/VErmE8
DxaVMi9ZpWaLYODuS7tnWWhLSE2s4FhW36JyAjzJl35WArVMZvdGAflEsVFFg/OU47Wen7EZtr4B
MzTLVaf0QmxSjsXxIxWRCZeVylfehjqE4o92NDR8voSmHUSqWOMVqU+qvIMiyB+ZGlsDMAgrKTmE
ShuLb2lpLatOBnJ+fzKQWjQvnCd5xoGCbXySe+DXUrnGUkergwmhlLrHU20FhJVBx9x5QwsdzpMf
j2hOv4VFGyG2wyOvunKIgq/idZvS5EZRnUqSPDrrCsINzWWgMJ1KaKM1AkKnmlCKFEYxbi3kfPpT
W4zmtAkx8OGjYjjgMiJIXIghngZsTj3cEiw73ndtPtYfaCbIjWQeazpXdj5Mwk9TvSj2dVikX7IW
1xCWKLLCFcOemXLsy6JxtGvwp6LZ0un1xjFiaArYjtBWPvxTI5nqYFB1LRESpi7JSo4uaBJ2z1dc
FPI6UrPxu5Ys7ACKpa0kQYeisn5qTb0XYAFIns+rJHy+d2osNjfEC7DOSqfkpakpSpUD0EVd7xVF
iVo/N+dsuJcqNc1ezel69qO0lQcGTd1+mtSFrGZsNdKrcDTxSfQja1xmuDRK9GLbzD6/0rMq5ecI
M7NniI9p802FqEsfOM2xZffe1MQzNQAzy1jNvL7Qo2dE2FP8eXLnJvxqLiFrIwTedH8wYJmb/dLH
4XhoFyItDKlkEgw7ZhRxMghdyc5dRCG/DUerU+8X8KyaJBwe7B63SqW/KhEjlNchXAw4zTD2s0eT
OT8bfYZGpvK0OMZkc4cN9xo8HVF0fY/jhOhyOPsVVNJyaRgp5mlHR9VpMZk5srg1UBvz+drSHdfw
SNKWvMHIUvkBjjLHapX0VvdclEO7QKyKpgQSDVOo4YQLUV3tWzh22jpkSeSVbHtdv0bB75SegrUk
0cHVRHsWelKp+uUzkswmAR0pzelcNH0p7sY1P2+PyI29uaFDz86pO1nyOI6kdkbbGoW0PftKtnTJ
IenCyr1NQ1vY147EmItRCxWLBShSa+tXj8fncqJnGIYtjrFL/2ibSuJugYGLodv+wwweJrMFK8yj
Imw2Qw/00oKcVlZEDjWcCqW+MZSx19yzAhuU9Kkkp9AdCPS1RVJ6b3M7LliAa/tuojewcb9AGAaj
5U8Si0lN3VpjOwdjVVjGfS8wvHosUwEDeI4JnyIWmon7rcx5Q5/d3KV4/vkD/pda+o6nNfL0397U
6pn9h6n1PbHe/b9uk5e2ffkX3tb/OifN8JL/6Yv989/xD9vUtP4Nh1OsNlkMITHx+Q/blD9hAulY
8BY1wAPYRP9wTYX971W4b2M/7Zoquyy0n6766XEtIK/CXMP2Eo4qdFSs+/8Lk2sGnX8SiDCA4gtW
LS6ysoega/25zoRCXklScizH0uj2pDk9cs1d0xXENTJeEcgHvFQuwGNaH/t2fIehwEmWobNzxjSI
c/7C1x/vzbSIvV6DUEIglAdLYitKZ/D0pDiJQh5R4K5j9/uhyp+mNv8hauHDeDkNlnJEJYCkEIjU
S+b0O54jh8kVD8xAoKuQaLbVhwq5o3xwtdr11/8jjQC0uzRmd56j5wKH631iy5GhH7Eeo2E/S617
KTJXASZAhNWMjrLNVAZ3qHI+cMPXhiifElXfV2ambtIwpDgEi/Nio8XYl5ooh7C3gVggz3KRco9E
BjEfhRRTSn5Bkv5wMAbAmBOUMDKbz3ldPLlVsS218NhzennMFY7LaO84n+Zt0WfPqtm6AZTYaDuS
m/TrZyWdDurRgEiNZe1XafTJVW6IJLmV0sm2yByfpsW6jiPU+12ffEfvCZOfXwKHstqUFtOipFcf
Co6BW9GEzKEFdP15QoSlM+sb7PQ7TpgpePtzW5CqUOA8CsFkuBaV9lh0CmLM6Wm0loeu480lmTV7
SxE/T9I+SCetfbxqatwsk9rvQji1stimcdtvizK/VVz5KCeek27yjvAX9cxh+DD09W2mNp2fLtxP
Rr6mP8EJpQRf/Uk0aFlDf0QcvzRTsyts5zMmpH6VD+MuHy18lZIBEyCp+rP4Qj3n2RMnP6YdsWdU
yXPYzQu4RV5vo0FXtu4iKNUrGnKiJCNgJfHBUhMvtZjWJpqC+K+bgcfRJdMXGv0O8SEqeNOYj3mI
MBIQFzevVmyyldW0MCX1ypmfoBQjRjuIBSjkF19xh35LOdJ9RPY3I1IxsG3u29TnY058VLaVV4rw
mLYqTh2zCOYQo5hEUF3mI1lcRX+92EBKJg5Kfo7Q2osli91iQGDX2nYyNN9I3cM6mBVa+SQx4mDK
ae3iRjtqIrsDxri1Vd5+3PS3BVLvKN0Bhz/9tnu9QvZeqbe/EQjxdHXhmq+e7SaURfMyodUq1YrQ
MDsKnLwG3qjMYEmtPZY01Jkif4+yvPJc/7oaTmvroQZX/pIIPA4a7XkcRoHt4GxrRW7Q2kOgVOVn
XO1lmF1PJi0joisWZPf57Tu9pLX/ulU2VQvanEmJfLHVlWBFAEt6FMB9fTZMtdqQAuzrACpIctlr
fr4IsmXcML9yyuJKgdD19k+4YKb+/AWaqrKlrwIC5hQXm61hCrTeWoTPyXgWenEVxdahaQp/Efm2
CrN3Hrd9wQ5dr0d6AucFnsNAnZd236Whdi2UzCgIqTC8voUOsjy02Q1gcOy1hAWAbLsfITS6fmxO
D6mwzn39rDdYZjD5z3rGc2GyM/sS+19oLZWyKYZTk44PTuXsBj3bG3VzXbhNIL8jBS79Bm2svQDT
S/ajcjA+lIvjUBLaB/jvX9MJJl7UnUK4fexGW9WJX6xmRqM45E9zrsAXMrQr3Ptbnx+OF/PYb9NG
w0EXYlUcT18bw/1YYBxEQ2C0cJil4o+T+G437ecUSaMnOMKCetBAvEQHCRXvhDzCKQIDoge9Yft0
9IdscT7GUn1YcLrxkta51k0HmNaJj2Uy7Kp6Hdqq/8ST/28t9V4tRdX6/1bpeC95Il9+V+msC/R/
RDr2vyE0r6aM8OUR26zV0T8iHcf9t45nv0VKD07Qjv2fugn1zmpG6LjACeRksg//37pJM/9NNY32
gFgy13ZJ+f0vyiau8Ps2RnHOv4AABQgf/LvQpfz5HQ86YCy5kR2eUPHBiZ1NUrb0svK/2y5+XUaj
YjQJ1GXTWj/v39zeF9mQjiuXLhgU5VT16g48LzS+GzM2MiJ7x5zu0lf919XI4kNU4qymjhdXy7gl
DUfjLnBa+zrSaAmTZvqcKHbr23ib+a2otzMHPOpObdPiioiN4pMWFpjOJ+daxocZENYiiBpftmfE
Kx/7Tnn4bX28clhdmk7++o2OYP+mcGUifNEVaZMR6jNeHmxoM4NADUvtGppzTU+3Yfx/z+jwY8MU
G0Ocuzojf4sJCEZr6XyLOPFK1ecDMkNGTma+ml1UjOrn4p2X9nMT/+2M+/kbWWM4blFW42a+HgK/
vbXVDUtmFmN8wxaUNM3iaUO7G1MaRmrbI+4zn9G1eA6TGl+msGViQbZZYwcz5kptPJi+qgxf4rYh
aaq8l1G5r2D2ejZD7O3bj/Oi9v/1S2kzCCpUSdS5TKJW1pyd3OZpRrooAsLcOozHwsgz4EVnlWvv
haVBQW5LKFuTunn74uur+usxWSrdBE0RpogXWhR1cGorC+suIEs1gKvBd6R8efsSl58pSYhIj9b1
jFYMWcbFJdBOJCImuiEoVOc0LN0+MbHkqqx3jtlLeRP9E9dBSWjgp0/Wi3OxKqHgF0taxl3Quu1L
VDr1ucNveIs7d4nnip0HsLhBopY82sgEmA6DsLu379RiY/vjaa4/QWOizvanElsr1r//tujMorTz
PFPaACkHRKYknbZg9yPqgWXZ9Zh6UHn20/KY1InijUqofYkyEw5oDkVZNbM69rFnTV7GGjcAsNnK
WXm880EuiD3QVBf1zjKV7mluwzPSjuu6sYuzicdCoGXjQaayxjlPW1W/aLrHWgvwBL8ZamUIDLzT
NlNk34xZtZtTGX6qql7ziBS4clXd2PMzcLJtxy2TH3MXanP0UfSq8GeYVQxjBiKXwuoGmbW9FQkS
KTNLU39qYStAFr6aMiXfkt1x6MFSEe2rOF/YkY8xjfKII1m2U92o3EZifhYFGS6aBX8nVBXQzr2h
T/rWGHv3CknjOx/WRWYvK47XQcCDi5ASxRsf2p+voyoGhzla12Jyi10xA7wMo4Up9tka7mx2rXJK
7vrYRR8+O3O5IVduCOyyFYe4MdSXITEfhsGYbqYBil/FyvZhctpBV1TLOkNWmNdG5240vajFwsDj
lpXHueWPdRsho4fU/cQod/GSdNhziJgb6Px4gKvOj7eX3WsfmEnbxAyGO9aNi3p2idTZJOakZQPp
lE85eRnnSHYfmTK/vH2hSzTs5/Pk6IYCxX+Ly/DpCSFJCz7SBrWaZ/uykWgSYEUpC0gDuxbgc78d
u/xLyjp4B4h77R4t3RDYuiM/5fP+81WqBj55dV+3QYfdxAvanDM9o/YlhPD0zpUuuoN10cBEXzV6
7KvGX1cKZWf2uRrWgSztW3No0A3l4j6izBBSoMuov//XD9VaNbNkWKgQYNcK6/c9Q1PGsJwytQ3U
PoH5xHwNubqXmFa/CWvtLDLN7/PinZt85XFyUYY1tkb/w9v886IKMVL5nExtUERGtnEt0gQn7Kp0
Mb+HoL62LVsYAK3bookU0bjYlvEAgJyOtXyg2/VLtODNY2MW45o42WErtjGn+TAh62rUrvS7Ivv2
9tN99UZRH1JJ2TqW3RdlgNU4o926rJsWQKgwzbMFibRr5nee5yuLxkLquOa4uNjHX+LELg7bfRiW
bVBJApR0WT4kbb5hvIP4Idc+wr5w/bdv7NLEeF2nBJyS0GLRSdsE/f75CjVMLeXcKk2g9675CDru
ryz8OHHZfZf8blnmeIOZdX2wpkjfOnqbfnG6ejv1VrUziTA/xMv/oNW4GLye1vf6y3Z1OgVTh2ly
ua4sLI6dMop52aG6I4oFlzFn+Vq733DhymFhzOT8qMMtGfPAc5h8vVP1vfoaXAvx/8/mHlT2j2/J
Do3UbCc6YXNK73p4cVhDXelWeb0w82EOH23efgnr2v29elrfgQE3iIqDPemv3JPFUiJOIAbJuXSP
elM90pW/855fuyXC0Di8aLXAhi7OMJyghzyUU4PXbCx2oh9LX4czt5u05TMUzdOgvHPBvzqQnzf1
nyteBrBGhK8hJ124YlWH2zRUxpsaF69NUY5fO7NGmtnahJuKysF4EX6lSSk3WNkXXNOuc6veu6gf
g9Duvo6Ffo5WA5jWNuZ9aicvbz/9175toRmc7GicaQJXN/ffqq2FnDS1HIcmyJT0wcbdfjKaazON
P/z/XeZiUWUDbD9rGJsA/0V1g4sXQUgoUUI4Eu/sIq+Uj9bvN2T8eUNV3rqJhIIaJBDUIShui1G5
yQfroS/m997yBQb4c/v4ec6BSJEy9/NL/u3hEV2kxyInpyc1qhwEFdq9azGl1K47xzyrTn5Qsnyv
JqIKENPcvf1IX/tuCKtBiL/Gx/Bff97oNCfJpNYssUIvUYFZxEx3xVy/AzW+d5X177/dIrquWY+p
zIIFzjVYAaas70Gpr1REjkqYHygEHh08sz8vMaOwxhPQqANYW+exmr7gPXindemtHYf3alMQw+Bi
6Pn203t1l3VIXmOfYzJF4tCfVy2tAVPw2q6DkBCVQCnnaCuXOwyQ5GG22fxguJNa3WkMcnPjEGri
4zs/4CIn4efi4TznvrHxp/C86HPSeQlnfS54f7X2VDX5owJVDef5ydei4tPcZF9Enfzo9bzc9hje
ewWy27d/gvvKx0+v7ArGx/wMPB3+fAZVwvLK6rIOKrMNA9nmLxB978ZyJtwcs0VvxLIXN7H8QzO1
xrEgliroRywuEoHahT51A5iSfeiWMA40nNuijil11Y35DkoXfqkWmrI5yw45vnRtyYyrreQ1FIxo
h7kbzIu4OxHs9EDgFnacCKLn2c2CvsdkqtHSLLDxWvM1Y1Q3/aQc8qaUn4ckoaeLsLAslQ4vSd6Y
pcgF9FtjhoQDLfOIjOmPkd1PcZ7jbihu69Y+4DIcw4eCEELil+bHU3EmMbW/EiqkU10m26GPPs4j
TOc6M45zO19FDnylDGEd2XkOs3cJiw+mkroRYAtwj2THECnJd0R+3FvJoiOsjaxDKI2beMaAA0fV
chtnU/lFk67uIek7NUU7BZ1EQtQ5ztUIS2C34D3gWzUsTV2DOQ8nRjtmKGNWoOJHYdrPSUfORLkc
EiXNN1HnoqutWvO0zh4OFaqRt9fDK8ckeYQQGfAUUjmQL771MC0Nt4ApEvRTmSJLQc0RR/EHtUtu
Ize945965yN87YI0XMxtKDbWXuHP9UcOFBlvcVMHeF0ufp07aPRidRtq2dGRI8SHvnznFv+CtDiY
HVxL4B4a1FakLv95SdEy50UrU1Fk4gfUmHgSAnyl9xWcKm8sk69Dwx+tMXORTZofiqJ4qav+ip9W
niMdxnRYx/lBc1N9YybzcsNEoXwWUPp2g2Z1XurkmNO8/Voupz3rTsHInW2CXQr3J+1ig1ycIltc
N6qDDksIx66Pw6ygby7iG8eo8SJzSFkJU4k2tNF/jIpzL9rpvYCuV7YKh+gUin9akHW+fvHcJhi5
/WBXnDaFb+bM06fe9GNpO+/c7brILspBaATrfogHFYjDxZ5kYOGND/JcBXpWPFmpuaPheCeEet3a
/7rESlMgEnv1Nrl4nqAVGAa2aDiySX/oppbI9LIkhyZGm5Ym3lr9WJHxwe7M7p2be+2os9YjRzUR
JRl/HTrwEXHUVitkbskxIwwzr8OPkHNvl7i8NSuyxcp0PL+9fNYV/dfdmizitZ0AM7p4c4gVHKn2
GnebmS3RffK+MYutnZCRgED5nYu99mgZJIAHr9OOv9CNYcH1eyY0LshN61bB/hkRZ+FnhnWqbcJp
hH1vNNY9Vs3vzH5fe7BML9bgRBLGwav+XJ7mZGFvLaAXjhjiat0Wwi32erjWoyLQUAyt/IQse3z7
yf7sSC8eLSAlzmLYrwGRqetH81txlI048ZocbMEo3ewglA6NG+2a6MxnI5sjskcXy3Pm4jmx+j3w
0qbMspO2WCNWmpLHYrvNFlC12EXTIv2oNUwHt0rD3CoV232bfhOiBgtUOoxfUBmWlmGS/dfe25n5
jMbji42rARbp2icjG0wP781raWc4t+Ir6zmr1YuhI/FMuwis0TmB04wewt14k7pZvG27htAGu9V3
K79kMybN/duPR1+/o78eD1AawnOXxF1x8Z2ZubBqYlYrRPUFxZStCE9fG7C6Uz1UE+ZRLFDZEWAd
l7U6iImIeiLjYYeJpLxXY7Hph7jb2lVxMGWVbjUbb5xJaSBnJuKL5aTFJo0Sd1etEQ9v//RXDibc
zyCt4YUH30lcvFhSuwmmaGtOCYsIVhKspIffo4ZcYI6unJq3OiDLfefbeaVpJM8LzJ3z0LKY7l/0
Ynk+m0yCzSpY5Xy7AYG0r+cgEDXnMhAIAphEFoVP4kW4q/NEQ4tDZ5GmJZL00PgEyfd5nvoHIvag
x6jyQ1rjZjc3ebNVKzyM3n5Er5xKa5FgGLiQ2LihXX5ypEVEjT2IMsBwB0vz9KNRhj2EY2beDXz6
9T/mZ+J2oGGpwiCmKfaTPmnv1bB/rTENe1AmmDw0RlWXO+qcohwKnakMlCU75Yt6rarYm3SEr8VQ
9Rf3akooYZ3uvTbz7/7B4FSGvQbIKdYY+nVH+u3bN9s5IeklQQg41AkOCm5QxxK/i97BLPa5xUGK
VYo2dUD49c49/3UWX1z6onVpoLnHhZpzRKINxof+sFTMD+rxnTf8zmUuIXFn1POYSHc+Anc8lznx
Tn2HNc97eNNfB/56N/hD2uyjqxfi+vffHmRESORgkEMSTLNoDyHuQaf/w955LUeOZFv2i1AGLczG
5gEIHUEyqMl8gaWE1sIBfP0sZIsig9GMqWqz+3RfuroyK9MJwOFwP2fvvVJFvwRLO/+8VBuljkW3
m+/E+2HUyUZGD02WPkWCHUG/D0392ozCb73jHLsAFQlNrX0FVkft7OWFd+VDoWC+xlk3CRuSfad2
sp6U+DU4DAQMXkq7WU3S+fGPERaNi2u+akkcgSPh2fUDyKbthbE/nDNPxj658FiSojAMGDtAFWI4
6bI2504th74RY3TfP1R6/DLY0sPQlAfi2f7qUjoPrysWfUsqrHQ93t/3ILeGCeNZvu7tb+GoEkkb
7EV1Q8b7Bpb9hcHma3n3xTkZ7KQmMuEG5ABt5euMRPzeVl1UdAthqFSt0/9yqJNp6wNLAIVm52v8
8+i/yQtl9VP6O5Wi/OdP8PxFGSAL5xxVsl7f30HSE8rKVHhBOpKsl6WJ7Y1W0cBRdhqvwUn3f+fK
5sYfb6SKeeXkM5TRkUQqyJWNTt2tCN8KXFyt5cqvM3XRDVp6YYaevb43453MEEskfadmPDS4MUdL
EVck620rG06f2m7+xq1kndE1gx3xhz4K2SKqApMImChCYbe09WunKbw6zQjATi410z/sSefJ+Fuh
hxSFCOuT59aQ1ec7znxdIxou0yRqBmta57TLppq2cYoeQdIeP7/Aj19lOvfUA83fLXQ00idvgF7L
ktz688ProtmyKy0aP/zWVqRTB+VW0rNDFWL8C2ZIR2vdp3194XB15qvx7gc4eS865NBCHnjfqwjZ
TWpudDoUqS3uPr/QM18NpgwnOErWNA9O9YdpZU7kT3FzG4y2O/bmlRsk3aWpieDq44pCkRCB+szS
hR96snpilWbZTtjDmqr0JQLBjgo3M1fsCDCw5ctGyOHtWA6ghrXx+1jGNG8p+S0SNdIofsn3iVT9
souyciNb7dGKxvW27aivpVV5T26AubKmGgdls68K7Soe1FsUx4UbRybZskrYrzCiSMgHCSvsgFZ5
7PEBH6rlI/Wp5jAWyE6JPhhWQZ3re5+071nyQsCbCXs29zqfeU6z3KnRIyYAl/rM/lX0crAhQ8Y4
FH206XPp2Hdatk8YaQFID1W4kHdKp9nkRGkAeZN21c8QnSmXlqJ3kk1PTPo6t7j6JJt+lG2iX5OU
9RJQ31oM9HwxQgWulbX92talRy1O0wMP6YuRmsN9y+nYK8ijclWtnIj3g5eK6cmCQlPkLgmC1Vb0
EoYoqS08FVd0Nw2bokxT18lQVeLNqm7DWLfXXW75N7qeKSAzFGSUJhoL3eDUZCrtIggNAFC+/Fo2
3YOQfMnVcvXG8pVtQiZhSW9PNVY1Lm30Bqr1Gs7JhUCim0NmaSCPAmm8GhNZLMJk8m/Jduo9CGv1
jma57QHekkhNkolEn4uHIkySn0TcENGqjuW1XLP1nD2jIx5YPDmtQQi9Gh9sg2hKOdO3tRwaS91s
5a3IgwP6bno/WSq20RyomGvKvTYGX/1MxG4s7iNFEzsigTK3L+vCa+3ke66n5XU/1d84Zk9ctrPQ
qJ+7jj61a03D2yjkYiPQFpCxN2R8A4H1zUKfDQBkUhxjZdOTR+pg8PBMZ9SIPYqNBW1jbUOsL5bN
iWcnfEwU0dBa7tQVxstYQmqGHBh3e8Q5Q00yl79K45aMo1gtBFk+4U7UUfOoIHJBdF6BJLEyda1k
gbmwJr3Y6V0zQEQJsGLFVb2Mg+KlsHFwYd1KUNYLcUtyoc/pUOu2UuNflfgJn4UUGDCyg+RY+6Um
QZSJLbdxSKkZdf9g2pK+8HVdEM5Wx+ucG98sMdUKbdUTCVpt+kGRrkyyxmvKxzW5YYo/4loMsRQE
4YqEpua2y0krxW2RsDibiYe3bPCo5+ZAy8pyn9Gq2MKfXRpNAxC7KEz+ePFk4axTMlF8NYBrb/3Y
uOMcTbCNxdbHJcPR2Va92X4NtRKbgUoN283HRvw0wlAlvkcXfbVz1ArGvUQsMkGM3UM0KhuLggXm
3dBr/WFZSoLQBaddpThRd4NqvFrhoOwrWUF3V6YE3VnWdIMosPZEIBEQwDOZtI4TctUQh610nNhQ
Cvupl89ut1QBFuXGkhAHNQi+trIwccLzfc00I9YWmJ4nZNTIy9aBPSIv5NhzbWXwQUsN3qhbQnIM
PC2bVKAVBWVPO6gnQjMbJEpBUKlryepE7JX1YMnkCxbljSTl/ZWVOf2uUXhnVkoMOCEzpeY+GiVl
qxOdQkJLpkffSeS4sUK78aa+MZdFT0xlL/vyrdTTM3ZFwUo2YvM/+LHY9qK5htIgyADKfxgdmble
GUa45ypnqj0pMqhJ+qlvbpXGCEgeSmpxbeTGXaIRddNygnaowuyTJISbWPr6opIGT070G6Kyj0gV
b4Wir0K/fC7r+Ec9lpILJHFvpOm1HcgQX8VOh13iWriGF5YVhl5XK8+EYFGWkZFgdHZMJRkP84jM
Zj01xd4209tJJvUABny+nMikXHD+eEGP0CzM3GxXiaw8WwZfDLJKS28MtCPgK+BzWAvWQ9geqdn9
IDDAd4dmFIteEKga6sLjk/Okpvyy01q/GKgj8My/aqt+75fRY97pC6E99+2EErPunhszew5lzuQ4
hzgkyyVZx+09UKkrKcsTN2kx2UbWUkg6oqfqrm/1b4QYRq4wxZLgDprS0Sbgziijcyu1Pq/Yk9PV
jSuZ8hIr2cq2u6uc6CnLJvJBcQSgSWpRi7GikGrW4cHPDc9vs59xzw10nsLC8arSeczzaEWte4un
+5cfB+s4a66CNNyHRrcc7O6nnOaPCOKBVSliNyXqXCxlF28iGou1e0uR9nz9PYVD6RgZa4rn4Lhf
laFNec3D574EI5pYUKRFXHkiyY94tjeOyVowBGl+Jym86cmUPWn96AqYVYpR3NAr9sy+NWb/zPew
93tW1+BaV7KFHimvkt7c6qSdbllnXOKGv/BOfUn60bMsqEaDkn9zKPgFYbaX69peB86d6ZPipgz2
16xIrtrMvCJ4MPXinukoamkzpvqu9Q0SFfmFQfOLYxyE6aLSDeBypNImBsG3bEjIrmpJ6RzN1tPt
aa1XzV2SDz/F2PS7it49RqRGBOawDk1M8C9jOPTRrZHpJPjc+oU1hEs0kiRRRcm0o4L56/Nt2Llj
9Sxsh7QDSYKN38lhwR98fMMjlbJYrQ8wftADovOzX1VxM6ryDWrcp0AXm86OLp2pP9ToKJ8zRXDE
G0hl6Fq9PxZVpDBJTCOyqBqCFUN7Q8COl0j3RSquHd88gg/Y+jId1Yb448T8CRluN9bWbatY+6n5
KqfSor2kCPi4+UWlazLdKArNx4uTLb/QCykI7C5fB37vCTKWpiz3JNSgn9/1j5tShYsmJh0tH1lq
p0qpBHKh4+MdZuITiRYR4CmxSkx3PbQjGbptQUjl5yN+vDAZ9QzIEJVSF1qR+fffFGl0OazQBlM9
EYa5tQnQZLN9BSN58fkwZ46Cc7cLCw8dSE07rYCGcSTPMMpi3TfdDqzDOgsl1JD1Sq7UC1d0buYy
FtVdWZnbQNZJFU0vTBG3kD3XVlawAfBX5vhVzZ9m7qsH8IimkKYvRkrLRG5eGHv+q0/KFG+HPhVi
wkUF2dtyN8d03AcR/QPCKfn0l1tBZC6mScJnQ2tH3PNfP2q/G/jknYEpKtUZPvy15jsPpLasjLxc
dXjt1aHdff4oz80YSgg2byjHJ0T572fMMBnJUOaUnaSco6am3HJEwZzU3Xw+zJlVwDAURcXyp/Ec
T1swgVoo5kR7f92JzjWdZzXFvt9pG4hfy0Sy/rI+XqPmbcyWNxy4VL9PXnByQS21TFveg7HZmXK/
y4pe2tR28m2qS0qI3F6yQbXHoAp3JmHAn1/smXvKoHSubSzV/BTq+3uahGmCh77g8U0ZHYF2JJzd
wsBZd4p+4U38uMTIeI/meh0EdPrOJ2/HWMKZGeqqWIf9ZOxLA6pKlqk9zQcRbRIDEdfUECVDQoF5
oW105mT/ZmQ8hu8vspRy1gaLi7Qaezt3D31bX39+H88sM3MNiMfosE5jzXo/RDCRF03megEYoN3n
5sbGR81xghDsCwOdmZ2z7Z26HYpWMETztb5ZNjPTqUOSJoq1ndQvanVXj8kPQFvLqgn2VmNeeLvP
TQ8ssFTRcYnQkzx5uyfJHmoCmrhzhMTVsMBrQk5nO+/nd+/MA5rPhyoacugkNJbfX1QdpRNRcLxy
SBK+1LM00dBv/8YQtAQo1uPOoqL1fogB17pc4kpeD9F4ZRLT7qqt/fDfjTFPkjfPJlCH3AwdFihS
ojzajm6bXGo6nHkg0GlYAA3EDHzTTt5XVC+ipJyRr1tHxmga/eiB9Yby+De+zvz9sx+Qgyqa4ZPb
1Q82ma0m4+TW9NRn8bdew2yOanz5+S07fz1/jnNyyyw96CujpLaHVEcit7VfCNt+qKjofz7O2Rn2
5nrm1+rNo5HEqKHB43qw+N1CGbuVsvBSq+DsGJCtfvupHOPUMtCNZm06BDNzfPWXna9uKmjNf+My
0DVBt7ItFpuTWmxpj/aALIECcCvt4jY/9P0lQNCZlYxSI6IObIQG13KyWMq9gzrRodxLVOov3e8I
8g2/VUReTM6ldv7ZG2bRn2Nbq8Gcm3//zUNRap8ku8rI18NMx50DAGKs35/fsXOXgzpGgzrEfbNO
Xd6KUyTQlM18jQ7p2pEK2Jl2v9LJ/QQzcKFQfe565s0fljpCjSzr9OUEvGY4hcxYrXw7zfSBSyvM
uddFxx5C8s2sbv2wzVNqAneMnoczZof5VDn74jMruqB9OTcMEhQH/YtK1sppIz5FQGIHYGnXmkWS
RzFQouTUQwDI589GPbNr5XNpsTune6KgpX8/ASZq4bafMgEoQt8UI9XEcKUqFrnC1cIqjZUUo0Bz
rEVbG1uDco4SqOQvvSYmSGVTcaMq95LvGQkSjjG5epURB+msk6JcsB/e5UK/Jz94KZFuXGudq2jX
RCpd+ECe+Ry/u4KT734TNigBHC1fp61Gdflbq6vrWC6uVL1e6mp94Tt5djQDKRuGSp7P6ZkpcDo5
skjaWxNmT6j7DeH4UDcJcC9+RdBFPn865yYBO41/D3ayNGcD9j07YjAZlC7fAzfsLNcynz8f5fwl
zfg3NoaoKE92GMCZ2sYmZX49GKPLC+MNckhu8gERsVeY1oX18/w1/TnayRva99Scy4LRoEOvLG1c
G9JTqF7Ybp4fBB0H6RJ8PefIpLfLmt9bVZqVyFhsaVxK+a3sQCyuqwuXcm5hY8f+71HmG/tm8Ux7
qMOWqdKWiwFPO/vpdyDFsFT0//JyTqZ4iTi6HzUG6rViYWffU/XVqNQLk+3sNECppNl4hCj+nxwO
+NbZfdYp8z6gWUvil2ZW64LkRspdHlSVC4eus/fuz9FOvTRoF6KuEYwW6M1yAPoNstkdae6H3V8W
n841pflrikyEvuLpZDArudRkc2QyyKqHFWGV2daFe3d2vr0Z4mQmNB3hlb00MBMsdUFV2S66RUhU
2+cv6tl7hmGXzScfNzT+7+cb/ZzIp7uRc069MkIZ50axLGVOxZdMkOcHAt/Gp4dsh9NjfqCPVm5a
fEVbWm6DBftAab1WJcEke/irl0RtDZItmwP6vR9KULlaztwVtjpzspCmVdumoUNSdTcxB+/Ph/r4
pWMo7GJIxbXfTt33d69Xy1DpsLytfclakZ7+hPxhHSrhtZSE60w70K7N4/bCoB8nBoNSYyNNCKEu
Wpn3gyaTk4IOndgtJNNStp6dIr3OGnFh+n18dRmFOD7OiewbOZS8H8UhHHWygHCTwzktsZTQAMxI
FHuOepWqgnnhmZ29Jo7NVERxBH9QrleYymBN8T61UrIgLmydSvQLyfD//HmdGUahkscLS+2QAs3J
RdGFJGw0HjM2WqrHjvvAlbtVl19YiOa/5n3Zjno7vTMiSWf3wOmRAfqZRIynna2DRoZvbpPb+AC9
JL6kEj93OfjJLMdCbG+itn//jIK8T6PWIcciK/R73SgXijCOmFv+8gZ4ltdreCE4x6NPOVkjlClJ
tdTSMhSkSe3ZBhrJSDIufI/OzDeiMQmwQdaKHvxUJtnacV8O7ZStVWdcGmpxyGTn0I/VUiWDBczw
t89nwqXhTq6Jo7Xw6dtm60qMK1oSN7YK54UugAPvpC6a178xHIkj5PdQrEYk8v5J5WEhq4S6M1xJ
0pPtrH1jWoegp9LIJoqrufDynlmXkLywApo4Izgfn0wMcjND8AFZtiZm2R0UEBtTBbyMMEPjmhxZ
EvCtzZwF+/lFflzif2eM/XtU9f1FdiY40bHIszVqBK+MJlRuJM015OVm5j9e5P9Nl7qQLmWw1Pzn
dCk8c0R33kXfv75NmJr/zL8SptQ/qGRgbCZsAYcz5pk/E6asP/BVkoaHTpv4AJaafwZzKsof/AFU
CXh5WGlon/47YMogeoq9HWb/2W9k0cX6CwFTv91Jb1dNTtfUJgwcV2QlcBA+2fBIGXHu6egkK1Hw
gSDLmSw0gU13B/tuKDwwW/j9wlS9rpHtLiXJDBcIBJDsgCv7lqDSufDOfpDIUSshbsmgyUTyErmk
8/L7Zi8+BXTWkt62luNgKw9hY2vb2mycRaiU4ph3fbTuzcg5FLMqqBpl/zkHX3kL03B6ePMUj/+4
B2/p9Kg3GerdvaFtOn8eqQ/BFf/gBzKxfTZkIqrLliwHFzSw5BrAZbb5GCjwYZ0fYZ0OgIlrXAi2
OaILGIoGBmlvLVH5y4fJyJWjgSDCGydNe1F9yVhXNUFQE9CdESboqgvbNl1EGDWvWisYVg3SGswX
8l1ltN99tQmWRdp3B5LS7SsEnuE1iER5x1GmhaakZUQq11F9bHCc3VlhQaMos4y905XwRZBS4bHB
BvRLG3RznSWdvwflmV8hT7TIg0/3hUAxjhOh8CIp69ZC079nLbKUvki+8IOgOTLC8QdahRyPhYSo
pNE1L7CCOz1N94MT6E9pa1YAG7Lha6Lo4WoIr1MYXBgMtO+WlLyasXwtwvJR9K21IpGbU30eXSVF
mL4Q/EkodqmEtwhzQ9dCiU9EoGLABgxg3UAxWYqmbq6mCmyCJvxhlYRG85iLPIE5kjdbkjXxcaaK
tnWgRhDoqo/gkNUyQeGg3TgCQA6qpWhplIOJ7Cn+TiT4UHIwkeQbv5MEgpIYyVqh+SFqN3mEGhqg
rcrkMHWh46jwBIyGlPfQrPWvqaiidEe+yUFSwsjf1I7iJWJiI1Ns4O7IntQ/lYb8Ylo8vjIAuZ6F
jYkKI/smjfVOa8Jf9G2xEYftks86+a5xK28CQliQjhX1PpYbczMi6l0MZvrdsWeQpAJLxCnEFjTD
6Nq90V7lutauOyMq3X7UY9cwxJ6g8fAR4mziJXorLeIJN0MPRjEstG+x46+aQZG3COiyBUVOTIGa
mj5YKG1cvLOHMA2JJy/HHzFSsCWlcAwRgmQnAK+yV5vhTwVyL/CKl6SZFMRpfgtoKhFukwAM9BPj
PhgINtPTamNJMkJBy86IH7VuNHRIqSvZdrWF7iQv6TTe+V2tCpduuUfMjXwsU8I7Vp3tO6jMTP0Y
+MG4GafOeeRjxyOtoDtOpQwPuWr8aOdHsnJTmMlwjABCZEBXrRKMSGMecwCihxwJ2TyTMeYsoV4R
JN6pJYKeTjKnBKqjCPcFqwkkB5vk07wMcBV349dIlpNbqTLXkjHPwSnRJYvo80IjM9VKTH9vgo0N
b4qeVrQXoZCiVNZAqJiB3CNKtwH3iQ3HsRqUW7kwhmlTF/VYrCxj4MfRBfnzaFGSG2icgxEkL2T9
bkkvfpCj0li0fQAuye98mAWp78KWQGZlTDL/aVjuNF0Yd2M8tR74lnylViTGulJVE0RcqF9Ty1G+
suChvTPCtHB9QCiwsSw9pPE/Gl8y3Zd+yqHV3UIjkR8kWBpXmp/hZ/B9q/ohFf7kFWpSrSQy28Cd
jsTty2V41SoCMuwwqMQzN+RiwI7a+n4ULqy0ndaaSDOou0MYbaBtT89IvzpXDHLzOEYAvG2n36hK
IzaqiKxfScvnYyErVBghmlX3YU60sFf3mbkXdRnFYGwUhCAxUsaerXbiEjjeLyKD2gFBsVSwKvQ+
xshEq9VayK4NxfwuZ4axpjFdj9lgtE9hgmzLnXpypVedIcVb2SCH/glamGk/xJqS2RBPYMpNrh0a
dflzsqthFvzFin8d6Xq8cpyGQmncwqunTCiTLwP4FDCj7HgZal3zySpk5cG3ciAcPlo0Tu1H2xB1
7dZBDMIm0ZWXUQU4UxVIv+q87r6LVAGNqVjaNtZysYAySLCYgtq2KJ1S44sVC7gyhljGXaN4NukT
W6202K3lXZwx2wdgPY4/7DofSuWssVMeMG1Cj6jg7CLssgJqe3I9DMfACL5ogw+WvoZIwTqR+4cq
sdJHyj9Y87uoUzUvL+L4+2gZ91FNZYV0PXs45rijjkyZ4Whhtj3kRRmWbpWHoJqaplQe5t7lA4Hz
w9GxU2MrfBQ8Vc+CIQccq3W0JfehXYsNRfXsPhiz9F41pSPvu9iG3P+rTu/o102+XF8FhhUsI/BG
pCkjm4QukQKqBVCRxjn746KL1kPdM8H7Kbszzb5faBWZ2cBWLfvgxNq2FBpxyxpRbw/1VGmvI0KD
zssGR2nvo9ls2CpjsAqKPk4w/bXoRMPCrmXEdXp5ZYW6+VyyDg2u2UEd7bnFnhSkQezmlkF8WJsF
/aLqQBXz/6q1qOHuRTlAL1GUyS24TmSGuax2M63JvKUhqXQuOqZaAVmR28ugKqcbwLoWEnDSmBVT
0tKlmWjpHWyzpWqXyaNRZEawMcaCZaAf2odstA6D3msrJqE8I64KXv0+WzopCeQLuRegZCXRdQ8j
qIpjENfTbd4XmutAnFlDJZkOmVJKT1jNUzDk8lryyXREYWjsFDEJAuiS6jUFULYY/UJ7VdtCeHIX
O5vCl8DWJWH+0NRx9RpUsnmFS608juTHXcdS7azMQEevNw6QWhTeu8C2zdXIZyNCk6v1qke0gkUS
JoJCP9ZYtaL4hR5dckd2DJomWdTLYKr9/ZTY7b0MtDD2zE6W52wxCXxt0WlIr+NOIAazmsrlRFq+
Os1gH3xRPch5XH6N9I55OFiOy8tgf01GlU+dFBchTDE2qeiJm2oFRC3djCIMHk0l79FY56p5q9VV
B6kS5NhzTF4IAvs0M3YG4KRF72s++lWr4Ntvtna9MPH2+nxQw3pnNETwL7RGa360QxAsktZcVlad
rHTIeMd60u2VKI3GUxQtv3Ugsl3JBHD9CDHkyovf76A6pUyWMDdJCdRRMYPVIMWdz9U+9rt4YQej
vFHTKvW0SgHuG/bpDsxJ+fp7gQiiqDvEjuO/QvmzF2nr+NelAiWFHZzMm+YnebQdFSnUPWZWsfTJ
6DaBCetysJuE1ulXcpGqD3WbkWzcR+pD2jXgW4GzlIOzcGJba+99kpJ/RD10Ps80BcuM3Q5HAnia
6DHEKNuwEwmBs/WSybum4bNbZHbNhB9QOhMD6LOrM3N1OP7+LFdqQ0xb31TOL8AYYO+Qif/IG9np
ClcLdOUhiWXurSKgvLtOXSvFQrOUfqYCt+DoCfCLh1UWBOOxblp7gXJLvFDHwZLZB/4xzExkMyha
CUrU2vJVAxJ15TtKj7Sy0ofj719kp8GEjA2N/zURnmu8LaJ8JTyk7hdFZ9iRR1GLC4AZxPrmVOwW
wqE0v4dGlvwCoqlvkS/wx3QTub8NQjFYikEZjmR9lK/I8cuXBkf3HPce4yhWWpPfMvvydZx6+diz
81+XQ8XgUWpXXttVjuI2Md+h+wza1L4ueqJHdJmFKRg7ftXWu+DoxIQY/L79gdM7N7pR/eOo8j92
MJ8H+l5AEYyCsG3+7//558Azk+Ldv2A6itrxtvtZj3c/Cctu/3XynP/L/9/f/Cfl4sKZm3LNm+Pa
BzrGpsh/dPXX5u2R+/cf+deZW/sDgaeDENPmH6huONv9merMYZeqOxpGDrxvcRgKWdAcPnU0VehB
bCr0/z51K+ofHAFxMNODcjgS8hf+6+L/eZbkvv3nFLkPVRtarzS05tmt6RQRT0pT9PC7NExMczWM
YlxquF5YPox9K8e3mkSCDW6cReebxJDa9GerZxZJczcFmbrtEQku4f7RZ8m0VaZEd2/u45lj7++a
39tTL+UADTEU7QLcjHjHTyoCkdUItdX7YD0JxX9N/dznfJMlQe7xukG7E00wLPl8ZlurAFN5YLFB
qm7iyd/KvjTeT7Cml5XWNQ9S2Ddz2E6jA+NTig1bPqBpbatghw7C6BgXU1u6TQ3nyoNGqRLEEMvt
oit8/yfHawcvSlizoPiJz8lLx3/8+aX+jkU5udS5yo6tmTIubrWTWkMT1hq+l8Ffhbz+D0PetWLl
+0OIiUHB9BR1ESYfadraErkNtdRFr5lRSr3bjCHIEaJwoysYnPFNhFJ8zWHG/kEhR/G6oPxH5e0/
z5f5Jzn5SS2ElMzO3/84be2GdqX2shOF61hMwzHOrOzRNpxljfB3RwlD3PRsAh+HEIrcVPf6zeSU
9jaeLLqlRRt0nk+e1rb1i2hvTqNYXbiP82x999NR3acdg8QB4TPNhJP7aBYcW+2BNJiS3IH7oq2G
BVQZ2xNKmm2yKOmf5DG54aTo4zmB0GHQMLxQ/f+HRfzkh0D2Njv++Tk+5qeiTKZ7UwfaCumelF4R
GRbA/crschnryUvAAWMxaunozdhOKHeNzu67SICDPk4dEgBCnZR9Uk3qsrGEfJAMHPWVEJ7WQxBt
gr64Ew2nA7eQxo1JR4PvoqEetcgQ60FXIq+Mv4xNrZCiJcdPZMWk81kxeWpYdL3MwucjwGHVknhg
u1ReVSJLXJ2zQ08gShc9hJoIJTgVKnqUvrC+0phRqLQlarryJegnHnvjfGH6XfiYyWAF5Vo+4P2d
bJdj+7RycsgeLua0flvUTiK5wdjKXoyg4rnzCWKmr42mguKQHrkQ1ZyV08tLR4kf8EcMi0bSVAW7
q/5dEM78xVaSahNVxHU1fP8WmhnIREhMg8W7XKViKVKjKdySmK6fkpQqXqUkBl5S7q9oa5+Mr5jv
Y09J/4ldzOj6AdHOE1FqXxxqKddSNquqUV+tW7Xzl6VfR1uYg8UGcHvz1UdcHWdRfrDRrq6qsc92
XaLij9JAnhDKVW+zprge8iQDqVkZHP2BAxVmat4pHK0XZS/BkjFnytCo5AdCT8KfTpsmbMarfqtI
5b1G9O0iq/uXXNXqlW35Yi134/RipUVJx810bgBd1bR++4iSQOM4X1rhv3K2OU6jDMG07wztoRBk
wXHMeojEUKaL0B6dh5gU2F9BWsbhfpAc85ry3EDtQVFcS+U00EuYDdwx4d5TnB+uAzVs2MLXanZv
jhx9x1wx10ZdcCAa2vsxK4tVYlVsphqClikvp62LZOUhDGNnEaTK2HlE/g1umhVAaiIe4qAW4Ypd
prL1RRP9VJrR8CDEgfsQNruXYg7cEa8pEOefJNNjYRuakD1V8WUIldwzC27yhKtyacamvyZt9rs0
4n3yB4cNk6hv/LH9plQzptspDc+2NMkrOBRAE+qXhoRrknjYajnFebOImEhZM6j7fpJuwyq+TX2j
OSaNvdBrs9umyaR5vI3+Su/89keSGkdD8Sfw2uF1VgZiFdKewbRpfYeBhuNMBLM70DZWcZSRbu1E
PDE1qj2V9EPXD30F02Cj7ofeB+hZj801a43sAC8M1VcxYbktlMRcKX7Rb6KJ1h3c8lohRTwYtzXW
w6VUOj/5VDcuxrTWY06Km3JMplUSR+3DSGAl0M9KP1YE/+TjpGAbTftFOaMP3UgZtYNRQbN2jTyS
l3w1hi+YMJ1vGtyRLdUN84Wdtf6FjBjdHR09OvhZI2telyaY2iOCSDdGM90VqjNdU6rICGbSzBu7
yjErj89B03DWR2t+4FgebMjo8FdSWehPNf7I+zD0d5OfTrsiy/zbZLCmQ5uJ2b9rbpQ5ny2GJkSw
kqLGm8SJpYToLDty3LIIu18J7+gXFVWqjStPzW5SNsKb2WGySluBn3CMiS0RgKzATa/bGhcr29yh
fO5yDuVxJnjdcEgBee5+ycYkrgu9rpfGVOcTeJmUynNgJvHRaRrJQ1jzEpfjofbBs4QNyxgO1cql
VlPtQhMiZAZycD82UgJRLzCfI8rxEF7EkO8LxOUrW49eGwczZi2Fd4TvVtd6EKSbqU+70M1EvlOs
Sl9YtnAeRI6vgXVXuWs4+i5ktQHibIZsoWQKJbAlh7BcGEF0E4SdtoIR+1zQFo8WJFQ35SLrO1J5
dEQYbdBLqqvnSr2OJwqEhdXWOxn64QKAY46jD5gwHegiAKOcciRryWCMmmxBWH24zZQqfhGxEj3K
SS7/KoNJXMHj/IaEINpbhlNuKc8ZDwO1kEUeOOpWEfEvx6zuu3ROEHS6l+n3jioMSpDNqKuvAkL/
twlCDsrVpXVVWZQhcng7N7GZ3WZTC0+nsF0y2+75TIU7TRuoYBLXuU0dZyWrRbkza3GIzebGGg1t
iX73uow4uEhNYXhJVNdbqwT5PuiVsgGhaO31AJBaT1elS4Hw2qJ0seOgiarrVrrtSavCsTX6njZE
1CzqKFz5sf8txyi+CCnXQgAz000wBuQF9uVzXQXFV6WqysdIjdMlp/wCvllfL5JON9aRpQJ9SPUY
pb8+eBpG142ZOAEvqK4uB+f/sXcey5ErZ5u+IijgzWYWVUAZFr3v3iDINvCJBJCwV/8/oEwckmfY
oVlMzGKkCEUcSd2oQgGZX752SI922ng3tvLTMF2acleVgITmG4jkt/ZVX+Wcrxub55udbzjgbi1O
NRPfwxwIsswq7yeVpNj7soc+RwFFL+t1Mwwyoq4y/z3bFYAGh8ELOh0BNidHbD0Vj8lmIEHol+iy
8jeFq+NlMzRJ2EqajKi/pPzNEPr1lAeyw8eiVTQkk6q0bDxN5t6xG+IJWDGhVZeETN/sN34yDaRK
JjUFHVovOv/UZnj7I+En5IU0w6zbUREPmkGC51Tr1QZLdmndzZnXpgSVxZTF7pemScNRy4S5cXqF
Ebx0jKDc99Kqfgg2p/KiGfLRO7mVhaTM8AnB/IlLOpfAqg2dtjoPUH0QJIVTSD9RFncnhVedG3HZ
sz4FAlrBdZS6JOKsdg8JFbszZeamnhx1fWrcnTla7Ygre25AZfCfM/J4nXVaSN69MOwx+d23c5AB
76TjnVkzX13ymPccYFqiEadUUH/QTViXJ+6HCc5EGhMg58gAlg/nhJSZVbiYc/dkG6Xx0Ley2Ns0
cF5K4bPozg49clkVvOiFsg6tV1uRyH0PpTMHbo8XVqZFJJyeQhECFNQG/D7bWn1qR/0yl1i/u4SO
1dbyyG02yOHd0sQ9WWFr1ksdpVio8WjXHjkxSqn8wcOnoV1Xdm/jsXeT6z7Nit0wj1XEKqOfoEyt
C8ulQ6oc6/ibB7baRsr0ChkO3lDPEX2nrE1Bm2ObnaRdUows4zOt0uOzwvRw57h2J45SuOOdNdjN
mdn3JC2Y+gCSmNEq04KgvnIHmNN6EUtm0Ny9rZs6PkuzgdlsqYh6NfFuUw4wvMrOzM76RTPabRtn
2bVpxtZTLXXrO7O2FfF/WV41y1siCroE9k+t9n6Bbabe1ss6+86rxrs2DjrOXeKxato6jIPsKeO+
4e0BOTXzSxoznrol9bcLxcqk9mAkRSU1RWbR3Q7NYJ3XYlbny+gtwM6EYSihF/nGdBtxi8k1yw85
AU+SQ6xRC1p7h3hrNLQk5vTXtVtBmK+zVbWTn1Wpiimo9/qhOpclHmknplnvgGeZtIA0Vp15ky0B
/TZL1hY/KW/sNzrj5c820ZqT7pMmJAyzOlIKWz6nAOO122k4L72M/AhX3ms19X8ZRuozORD7uoqp
r7Qhz47MrR5tgnJc1grKftoY7TTsXatx6KTEe69w/c2CBARTvIzj2L36EAfPhEu7R9truvOuaOef
ZZ5/m4qhO6uNxWw2aS0hVonR/e5mNQfgpS0SdMbKfMnjsjrOZpNcKCj3QxYPGNJa58Hq2mU39slF
Jyb5bAwMB2JiWgjJoK1fNJW6MefoUn8QVJbgmnfTUW0JrckXFNyUoW9g9/KfVHZf66WWX/L+Vhdy
Mqkx6fn4yUaCayACrSzuX+Iw27j+b8IF3bAa1dkgBzjiQj8DZEzzKGgn66JgRI4oEVdXjVGRlyDX
CA8bsCLZxKJcMMN3vvwJ+YPKvLLDurPqTWXVGgCuL8bvQVkBk/rqxooT/ogo/CHUcxE/FbSF51tN
+Grv2Lw03tRXV3MtD2/cGop5d0O0Wbupc5gxfxi0LUGCZKs2LdOnr4WNlRhbow20jS21XxDk01XR
5Uf2XVa5WKjfGYie2khv8IND79rKC1tNuRi5haoPivrzPCrLERLXmwtC4A21dEdpy+6Ce/5b6Nks
tsHsHKy607eCcIuWLqWND+Q+dlZ61JxAAQdXN6PKyrAo/KekaZYt6DTDpNW+JF0yglvzfjkDAaLx
VN4UeWFcTKQoPfjmgrbedgqy7TPeSih6O4a6CKod+QTTKyvKgr+2CPsZ2ovzItcrDbnN5ehsApcz
atf76TFhAQ5j0nL7kJgrgCMkAjz8ZBsnLnESQZCCITHtbLPcyx/LMc23TsPIyfA9nNd1lR4Y6YqT
Ta3LplHTeE+3zLGc1HlrNOXdjFZiY5bVHMXSXfHWthYPcqmnMJ28YdjkSPVd4jI0+oKnInsaKyKi
SFjX6becIOxOKdmRG7NhNQ/ozrqccttcI+WtqDNJAmDHScGn0TS2qM92NbXsIYZf70Xv20dZut4l
hU35a1VU3akagzFymiJlZO2OSZnf2ZpffIsJ3XH2epknx6C18h+KWfmJDuxxl7lj8shgS5FZ0Bvn
shrGl37p2iuKz7tQt1Dhr5+sSI+S0nvqSITF+ABl/UMfk4E8xFn6u6p1vWGrsxmQhwHtvwruQ1jX
+pTlZv7rDT75v4be/hW8/V/7X/XlS/Wre8Nw/4Pp/hPF/c8//j8C8a4O2f+9ruoSRRUvS/9OVkWX
y191VR7qSIcoThR+5pvQ/d8Yr/cPdzUoofkDAUYkjND+38oq5x8UCFFDg0sS+4+/Osv/VXls6P/w
iFXjQAX4CZpMsOgHTPcrjPcTZEeGGUZk4Ciub35K9vVKSmmAvLodh6IG5MRx7jxygHZWLP7Yv/kR
f8PBSAIAenLbXUX/wNZ/1UzVriWdPAva3dpQ1VSKbNFin/rmvQ0hpzzt8Jff4W8g4k8yzvWWg5ea
1EIjkfqYv1pI3Z/Jo2p3bm/d27EfWcZSchjOaVmYy4slL5M/IIyf7yVX5Bde+2AQvX0Eaoe2c9q5
54opWxCrcBNNQxMxFv/Jd/g5gZzvBvKPVo8nYVXsvb+VDnKcXPhzu2uSuDtYxBKT86EsxkqZzGzt
aXFyvE7do02QOyEGOmbGO/6m74Mtn6vZ3QuGDpNS4WCBcGyvdDuWkWvGR8Eiduv0VfMHN+bnpITV
VarT+L0+Yys78f4T5ya6/DJIyl2uqQs0a+dz1V17STBjZuOgkupDOID4byrOLBEykzH6+ml4q0J4
B7yuH4DUTl621W3yMUNy4jCNxNvH7W5AWm/FVHMAs2NzF7BHZZ4mNhh5j4GhbX2qXOgXOycg42xK
nBddH091MmlbpS8/yAr4Uzb7+tU/fDIv8NH/ISmEyfgobsz8NE8dOiV3sVkQXbPELkf2xHI6Ut6E
DuglUdlbEtByNB3ybHAaWddf3x1a1j98CBYilIysKVA9dPd9tBmvIDysbJDtKma731qOQGeZZydF
W7lGWEEh15t0FfOIrKy+aXF7H4/LEsZoCASKtnGIBrlw30wfSdAqDgJw0XfEFNs7yxvu+1VD1K9q
Ip83JAxkfc+Z5jiviiOYDXOw/HublEEtAoe1s2giJ2BE6Z97ZpTPOY0NpA8v/blZN4YdQcXor65U
3nCbWKXx6osyvxQxSkg2Ri341jaZeur41xMqIv0VXHGUdHa3ixcKjhj1Zpob+AmRVSbzZjzvOpkH
+6FvmSUSt+tCA08nQWWVuPTGmXEhpZGCXguOaoQa9XGzpS67eOkIM6I/mG4FlqHCihAlLXuhynlX
iEbb49yrp6eun418P8f6vHIgQwAOnxdHz23XQyXOvksCm+poKDT5q+Ji9xYZd+5G+H55TvU15ZyF
rn7Typw3m8Lw48uyU/XTnHTtOeFdus1wOTfOpmRsMDfZsJBIX9Iqf261nvqdmiM0gFYHTyJAIrWh
KqF6Fp4bXxLqNV4YHvH7g1Gax1JlBcWg0h5CIelu2ioo+GLbYmI4SyFj4dPtej6IMjbMXQdTj8a0
6glAKgloZjZzqXhKTVKn9t3og4j4iRy2kIvuebB0JNzlpdm9yizVrpLekfMxpTBkJsPN48f0Ow9c
oZ3cZdnSG0UtGPdyrMPKBpg/qxq9PWJIk3xJxy8GN+xH1cxHjiJGcQQgasM4U6mzrdPM26WOU2yH
RlIWR2JP5V+ZWTaDSRIjFIeDVQAE9G69bEXrGu0GpeKDnTi5HsZWN72YdpNjGs0l8WpFS1t3NCxq
Ti6WLtFyzgQ5ysOiyG/iwpbBtp8r7T6pfRCCltk0FA2DbdQXg5a9OosP8ADd5JJ4QSxbTe6p59xM
Gi0nR38FauoVsmm92f7lv+E4XQO8XazgzgIed9E4vqI1E+inXUEgZ/av43kEeCqTB1y8F8UKGC0g
R3KFkDxRFSetDPpDZpH9gqRJllsUEvZVDISyQX1I9+EKSo2DhQgGxvZmXiErgwyGyFlhLHsFtJAy
TlsipfJTusJd5Qp8+SsElq5gGBNlGaVLUD90K1RG0ceTBnm1Na25PJQSIKNaobV+8F7pZEx25gq7
lSsAtxjgft0KyuH27KgXX6E6BHrca4rq62E6o4LCO40rsKelaR+WK9iX1669pVPGBE40LslEsiLN
7K+Q9pwbK1hYgRriO5qOud4a0ZKq5bAY/h3eXx+kHepn0KpdLUrtSq8tzuhGkkZTp4zj2HvVUdXU
ktK8J3YWhBk2ZABN0yX4XzTmtQnUifAJzDPj/O+sOKimGxKmEmx0yovXZkVLdWEtv6cVQa1YN5/b
FVUlwbAKByVuiOFyNxapQMmmWnFYY0VkO+5JKFeUFl26i3uqp0bxDcTNVjyXCq3lZornVobyDfAd
q/KJpkkL0VN2Za6ocCdrAGLnn2AxB49duyLILVDymNHmuoEBCu7BbuwQDfKZKAwUo84bDs2h57Jc
semCGH0PsNouTJvRqBYn1ymAsvV8cZ6awiguYyoXTtmKeSPEb86GVPVhnXF00sbaO1rzeC5HVOCi
LrNLUWU3Y2ZwrHffYHW5IuzU242Xw4q6p5pPFY7KOsiQkV6CN3D+Dac3V8jelUYZtkl5rFY4nwOr
t0tk9xPaxdtSlNdcGQToC05durZvVkJAJdxrDqMrT7DMbYkElLFiIyfoSxiHCcFPpPvTcm5PbnAj
qmA+M1zVkH9m52de7lmPKYvFniRrIgcBYM4NRUC+B5NRrJTGuJIb1AsvlzZ8R0AO18HX+k3b14hI
TWuCElpWeqRZiZLEgzKpyPN7LpH7npUroeK2avqOunyhNBamDy9UbZ0rxMBsnhn7io+kmGZhy7lu
aqbCfCVvcMEvO2MldPyyRJbuWXk0NDROJCv5MyIa2mamjiXfXMmhhOSOnZq6OjLyxdrEVvoN8JWa
oa5faI1YmSW2ZPsHAq6axoYWPWRVdpGfmUiRppi/P02XfbaSVLbVvA5iORvq5aWQ8KZI5koyGNUE
jBC/dixPkV+J26CzFg6x1rXVm9syTduXiky8PbGNkLeyBpRok8gYkPgvqXsF43onVl6tkeaPxELL
NgAmRKlYM0LjgphZw9iC+mioNaUH21MW20prXueVv2tXJi9GRUfm5JmdeT/gruK9KHoYv4x9u3RH
seV2fq/mNIXrFJiJpNJ+mV5+mxAemASIkaWflpE02NsovMh+uY00jmrF/7MgDW563BAbO/MnMg97
KqaSWtkoF4l63OiShYrCiX6XAwy4qLpeAcD6l/SNBZ0dgOFlpUZTEk6JxDVb+5lpw71cFp3UzcHk
lTlMfV4+ZJpqyjCAepUrB9v6nXU/lH7f4Aror2Pl9pJiJ7vFpAKV2yb4oYBLyjvKRobvQatlV5A6
BcWcdZ1lJ079aFHmNPi2FItrQzPaSPIVwspH3oTsWKYWWt9SE82vwvF5hILUUc/LjG3B0MZpn8k4
8QhIQHuwkX1hUHxl2SjdssEiF9hYFCo3hOcNs0RmMdNlEu03wQwoj0ibDPD1Ed/dVFuUWeaVkzr1
tYY2T4diaOvH2NUmPZTOZDbQ54FoNnOTZfd1liMaQGid19tOuvmjVQkCrFHkdr+7vsfjMGoT3gir
8LOaorBO3perqgEpTYkDQfShs5SsQlIzzmEK7MsM8MM+K6zEi6ESc1q63ap1Lnw/y38i6yiTCJrS
Onauss4Jk/UPMrHVbTBXxBhk7M9POWvAtrOVuJv6OrIqezpJ2Jt24+pKsGTp8be5IOcImnI80co6
HpD/yItsVvZrka4T5sbpRPAd/NX/XVbNtOcpX25GL4kPghBaI5RdY+3NiZiKjvfe2BH/OAcbCBwP
Pa5YgI/7ckkify7m69xM3OE2C/w5DftMr9gCXXqJPWXx13aUV069F0jidSsq5ZhyJGYBFpla5dRZ
kwBNNYYU07Mx4snRm95JgzBWSrc2LaArrnaye6oHMMrph8fR6pfs/fmObmocSqqULel7aw2yMyXg
mmar669ZN7GGMybVd00iSsSs7boYAE7NzpZ1g114rgN+y3iub5uSB2I/N7V2iYgGGLKpppKg2lFE
ppF2z1pqBs8df3cagV9UoavK4cbgjHCW1am6Fdmi7cu5VOfe2HRPHdr3jIF6afKNDt/xKGeU4gxV
PfGZWrKQ0doQqFAfbYu6MubOxVq2VTwN7mOZOQxi1J1cmG/CePLw3GhFvYsNP22+o4ccET1s44zg
I13F9azwq9I+e5PdW5J8tnu9K9PyUa3K/PlNpB9MAYJ9ilTUY/Gm4n8T9Hurtr8xV5m/vSr+x1X7
X60ugLlpCeVIkIUvuYqLzZSZ+AXwp1wObyYCqwycU/JmLeAo3twtq98gf7MeGKsLwQyK8VDM/aHR
Z04hq1dhWl0L3upfUFSUY1ZYTQ3u6m8wfZGGQxLUR3d1P8jVB5FqS7theEgvQPgH9gSg7kS0zS5e
PRTB6qYw/2msWD0Wvo/bYll9F29nyP8PEP5JAxp8CRBev4iX6j06uP6BfylAPe8fBgdvn0QkMABa
5QDF/o0OWv8AqQAVWBNZSJNYxaH/QgeDf7i254ALoiQDSiOf4T/oIH8fnkuCfGwLE6fu4mP/L9BB
c8Xk/opN0IezYhKrDBQkkvav97CNcLygs4PJjhqVpjsK3o0705tRShF/F5r+ZKKUGtRx4CRhbWNh
BreBdN0LB8z73NL0IjR7JGz4yAbiCDhPKAp/6H+esIEFrHt7N+XvSShAIAN3En9QTr5l8H349L5B
aRQpcGhh+fzvP71RQoIEcWBFpeb611UaZ6cgqEyqGJM5C5VwvtU5PVLzvGrBvEKkZzNKio0lSWPb
gIc4+9xPxW7Qs92ScxMmmyzrRlXFGSI7+pHc/nuX1rcOHOIzh1g25YwdIi49PTRyCw+NCfm+ZYmc
9o2VDqc00OcwZsMNq4BwI4X3+1IfquxQ11pHDKM27IreN3fNVOentqqmP0Cia3DL+/tB3M4qDrY9
gGW2lPf3w8H3jaUSpMJvq+m+lFmHYbRvklMcpO1mzqziudEXc9r07fD6NcL0yTFLwC9JAeiYwStd
j4SF99fmEFqRatsZUT/yHwuOggdFCGBY+9mEIpM0eI+mbq9f0ZZheNQ4ap/Nhvzx9cf4CArD8iG6
JHAQvTU9HdYH4LROqRog6g738GAhLWmdeqOP5W/N8x9ts1qO3Ic/tcR+RIW5pE/uLdg/mbcrxvf+
i2POi3vVeApWXne3pus/Q1/fdj4B2V9/t8+/LhcCeiYlyjEIbPsAsQrJ6u4sropsGrZxnFF4to9r
R+0409rhhGWEU7hvErmWO/8tvLt+SZBL3jGH7/nJhBzzyyZS9hhHY4JNK9nIyHdFEfpd4kWl3t5L
ERMvXHZhZyyP60Hj/+DLrzfagkUh1+XjXe5oTkWa0qqoduJnPa5fEIM85xaDcgP/PCoDGPxPySSf
nde8RuDwRJyuUvSPj3SGqUMXfaZwpXbOMcsS/BOFLx++/lk/Pz8M2SzmBtApBQsfI8D6ye464aHd
8ApMjsjzEGjOqoOptrPt15f6hNKT+gmuhbUAWgkjwdv//hdbu+eOY9HAYvAz2qe+8R4aw/mlcXbb
YkOVmyVvI4YUZG2c203VPf3h8p/fTqI0yKRgOySY1nc+rBGdvUCXWVxeWebPtqjP9an97unqu5X0
ByMGz5FJjIvaDeGt73Qt+D7mlL46iyn5b7GtJ0h7MLNm1CJ++/qz/c2v8O6jfXi5gECJc0/4aGjj
zkwRXAe2euWnOXx9mb9ZJrkFkDuwfyxPrJfvVwtXq5ComwumAnu681S392vrsVwPeH7fR52W4wJI
L/wRezZDOMnzk//fBljxEMAE6D66G8YSAlTff4SM0TSv+4mHwG/qyAPsDEdpNX/4pp8Ih7erMFas
JN1qdHl/Fb3OaUzSB66Sew/J7N2rUj0Kdtt26qKvb+rfPVa8QFCALI8UDX5Y9HO7pNrH6dvIWmR7
WBLvOatxqZoIr/ZY1p21V2f+w3r0d1/PWic7A+AImvbD7xi05OZMeUcmoOzvkwDvsJu2hAWSyJ1a
P7/+fn/32pqEdngGtgudjOAPPp0GB7kJbthGaFrRjWvNtHV88nuTGdgolfm4R0UwbEblP9eUX+hA
M3/4Nf/2uX1LwiTZ0ybV7cP70Y+xplNC19IMZ18EbPGnDKHfTsVLOM39r5mfhWLTPAsnQiaZW2+z
odX+cM//9kMQxs76j96YTejDDw2SXTdmKtD4TvUz0fC3s2FezIa6l4Z8ZLS7Zu9aNo3z2yYK1ppq
xvb/MP9/wzgb6/r0fr4in4gzI0EcZM3xVL9/pknNrXp0NS1x8wP0xqCdBwVFvchE0kg5YtcRPjcU
qPTcBlnQFChahVLLSUPN1CKlABXFTGaDTQZn3GjFAemXTuKQ0MOvP+jnh5MgUd1iLnX4kFTHv/+c
ui+8dIGgZ+OyHzJqms7ywN978OX41HFAf321z0snWwmsL8dOm2f0Y7YoRi23V3mJJt3php9Fkd0h
6Lcomf7TePvJFOauPP+agUKfqOkYH/sZ85zW76mw9QgPAIIk+bxgpdzOorueaJZCoUq3QdLSDttU
AmrXDEJqIcYDNuWw15HHC0SlyIYIYRCF9125/nBQo40mTVTmQTkME0aa3rTDmpFKYOoGdWEbSjVD
LfX2Fq/6jwSQ5uu79/G38nS2AjZ/Zpp1cv+4Go+9SF2ZNkvUc4CKHKfyb6YE5Mxf7BgDiPjTuvxx
qPnn9ZBccvLkIPmxwD2tVD7osl2ilun8VOe6c9MlsfuHJ/DjkrxexaZfjtJVnkJm1vdPYEkdSgXs
tURmvID2yvR1mbLvypbnXYXnh7CvP1zw46vJBSlfQ3zAUEMK1ccG60mOqQ9jOEcm2TDPsinMKO2b
F7M1fhgl2G814EnOa1v84bqfdAfrhZmJ0bVz/YDV8f03xc2gcuX7U1Q2ggo1diGztu5j5VEoglDv
zITfy538wV9+p65/h67vyvVpK2ICwm34bGKMwKaU1n9YKz++lHwsDgqsUR59B1goP2zyk0hUJ3gX
oqDB8hJPiX0EJqa4jW6z49dP8KeEIq7lYx5dD0B0/FofU5KLWetViRibNTApt+0ikm1iydD2CClB
WV5ECylSobsYLw4pJDMJEltOfhopIjba4RJMfsxev/5Mf/M4YHJEpcN2wZz1tpL/ZdDtGzvlWsUU
5SDGO+DeCvN7B9PqLS8wms95j1Qhycp09/V1P23VKIR07Lz8myV4PTS8fxzAbFjPp5yuv674DT9M
MSZFZxjFgklkGMDy5XwUfX1ySwvggVA9b9NUjfr59cdwbS7z151q/RgEYdpoLXUWzI8/SV+CXia9
NkR2OVo/HRl/K4bsaiRFYh976lcx9u79wGyT4K4LktsWa8yhLJewMoP0RvPbI6i2f94PRX2YWi9B
pZysOhCNmCBc8C3ZBEt942lteoUqxDkW9mIcA0H2Q00r0zenapxDbS36dyUXcx/bdbDv074HdxDN
Dn9Kt+0mfVPNsgpLCgcv65EuSFi3rTlDREACmUdkFK9C87wzahOsF4jd6VZVNR+S8qqANMedMM3H
ZrSm27kko8SnIfRgup1z2aDhRilR1lcVadT7FIFLhNIChn9oyzhMxnG6KAsoB3IHQUVcvfVP02gU
D4VX584e/tZa/vAyfl7j2RhRJaHB4SWhC/r9QwHy7dtF2Q4RElXnp48D9cE0YnGoFv3RaYM/RV3+
zUPID8+0xhELhPHTmqTNBLw4PZLVRFj3TmI/8Bu+1p783ndFsclWLnbpDjCRUTJrP75+9N4SLt8/
enxZH2O7gXhtrQJ6/2WrbBF+6pYDIUhJ/Ngbkk6uzHNCdEbxDyJE3SwsCS+gtlybbt0xHp+I5sjv
07L1TolXu7+HfOBBzCftpCrcqxutzEhboWcEGi1eV7OCZttbsHRzCx9FfpHHX6Q7nb6XVm1A7ZLn
8vV3+rya2Ly4CDkJAUJM+THCsXTmOWhHNFAolXHmyDa7boPMv/LlxLPjpvERF2Symi8weXx9aQaB
9en4cEMBPdi9+ATUQn98l1MjVgnqHhXFKZKmXZGjZzAcvzqatQ//LyWZEXVWEPU1JJOH7yBzqo1b
adVVTBfjz8nPsqeEMjnOkll2FJ1D9kbsxCBIeJ9OMLzzs+/CrZly+F32k3GZ07Z3MguDWrvR4OTU
UNBmo+FDx676ahp2WjbX1xhfvwnDuNS90jiYZm2fpF8jJhmrhyWoXiyB35TcuvpodZ35hHzC+w7F
JLeyrldftIUxDNXMQTpmc61K09sysQS3hIrJy9E2Ox/7e4/eH02/ddSCsj2kfm7e12vtSzhoOErY
bw+YbcjdULqxz2MXTxy0Gj2eknrJjG3mOa3q8QHcJogK9BBtBLuFYajJk3xLrL8WRNLSuREVTOd5
1pXd1SrhwShTD/WJPkEoTq8blhet6LUX5mzjvhst58WZGqheLSjYtY3OxJOgDPltgqwNFxyD6Oz7
coe9cCF5DK63jP35hgCSejtILcbvZnrg5DmMYkoXOOxzj+RQswY9SDa+sziRxCBghV0jmkt6FxUt
gI2It+mcTxcY/+uQsOak2RFpXGbbWNNMF/mZ4l7AGN1XSrX5Zkx0+Q1votx1TVVnG8PSgksjM+QF
KX3kfLWZ+O5bTXqicpKA5Br+OEjIw10zmzaD66k8amu0UMTmiOobs4wD59hmI44IJz9guvBW01hP
oW3dnM1Fnh/MrCl+6snQX8Puudu5CMjuN0ay+KopP5ttM9t7eUYxo1hyLO9k93R6xaM2o4ZIpYGv
RkeJodVFGqohcIly6XztzKCC9tekZtkxSOgJXmhOvFCsCphrnyGbIpQGHQl+tbixjnPLoXhXu2vO
DFHUNPlJBFU5rLTfHHRovygvUmwcOfGNJKtZJK802d72sx63rpudpXlCQ1yLNETXzLSFQA8GapDH
cj5bvDm58VyGlsWRwXlhwc0teXZnYKk4p++E9GLZ6o8txQFIa6SD33km+K7VjSrSM9Gf0brThI1w
AzjHYNhNre99z3oXUl3YU7O1lyLdTgXRQVkvFrZXMV/E2oAoxNSUv9GrwDwbCXHcYoyMjNnvw2Vy
NV4ykjdyc5Jndu0Fj/MwkMYQO9NtqzFfYCbzm4t2LuNdPaD8GGaPO6KMSyWSBimnaV/E7hxNTTee
1YXhXdZ1S1x/4huhGyiqgAnJUpsW1YSLls7RztQ8NpeOm7d3vCbfeq/FFYTkJdQ4U+xVa3rHQBXB
me5n2mFxVBYujubdZ4XyyGSPg+fJyKfbKTWXH7LkxxyS0d9JFs3bAnz5otelCkVZ+JekebkXnhcP
F22/eK8mu8CPQGj8dHGVP0unMNGV85uOXeFG5bSa/LIJKRZHtfpkyCCdDp4qirCrWo5+czaoi9ge
YauwWhj38OQMDfh+DgaK4i2Fzc3JR1d9pVHuE6AUvO4rc7qtJys7xVNe7waA/Z3pxWT/m74W4dlx
KTVw/BMeWDQLVf4yulPQb7CNaVtdwxpYus6NW3VsRrINIpNEkeuMI+q1SIoYi3cFZ78xF41O1Xqx
Lkbl5TiTjJphMS8oHCGNochwc/fWhZs5A8Xg5fggtCZC27jcZdh6L72c55dLtOCmA23FeYFFq21b
QoXedkFESdBdAwmgHEiytYI3Zq/9Vnr8WZyf8pvZt/kJI5H7E48zoptmrE+WJ7N9hcYsqgSZLhv8
bcQij9yI51q3+YzGNIhLAtMOrYqplizRBqV+cjUEfrsjlqI5s4ETL7Oi9G+0HJGHmPvmtidF4fvS
dtmTO9vzjQjSOzHW2i938WzWHnQTYGjGpTXrJDfmA43BZDBee3GXGkctMfqZLDyy+nrZ5USekdHl
Xck8bw3M18K/BUyRZ0tVmHTz+fxheDrvYfAwzkaTHoxmKPpkmA5CtMkN8RBTsPNU0Ifc4dHhiGgI
IwSlzSf84PS5jg25DXvclmhNC+QTG8z0Fj2gzUC23WJQcC+FuJEFLTdbv3Hphc/bh3LSx23atu5V
Pcb1r9zQpqc14oBLd8O4G4wpfqI7jFqPVCMeYeyG+jkHHffI09BcnJ80Zey6oC1QH6cqwCuh/6RV
ec1vVTtV0IRiIRgjXTN2LvC/509rosI+i70c+xNB+Ft2mfEacHz47hVa8VLoFQodOSW7SlgIZoNp
NBWCTbPLWMW1haLSQTShXShf0iG6VAcnWVhv9PI4BlZ5Az9a/16EVWwRCApjw/0aH9zJmq+lNoCK
JChVhU2oHHGc0joz0rwh/E70p8GFkynkHnX9GJEkYL+MgakoabGmhzgO5LKjcDm9jGvb+qXr2Sve
OO8qUU77U5Mlc2JPvfLDRG4iVu81OUsaE1NNIX3vYVlM2MPa0S+lRF8d5L0J8Kime85BVD7Lojyx
pZbf+oXYxGFoU+yfHV67/2HvPJrjVtY0/Vdu9B4KAAm76EVXoQplaCWKks4GQUk88B4J9+v7Ac89
d1RFNmvUExMxE9EbaUFRCSTSfOY1IS5nZfhJTfsj+U4LW1zREMQIj1mT3FtmX6zcHjcKZWSz9qEq
9lQdHbGxAhIcX+sU2tzVQAxqjsVH2M26j5pk50V0IP8YkzmPHwG2fJtiI1K3XNJFSIqzBBdGzwdq
S3ZnFLmHadQPCCUauxy7PFIOch4fVMtdNigFyBUTcdtVpNfccqIVHMGGaLja7YI+AnOCWOIwBKgj
vkRBrgxBn0SVuS8h6M2gUfJ6p43xweEZrwlX2jsO0mxld/Zjbi5xTJO5RxyusP1M+vtBC+MtV3dy
RHH9qMo89JDPRaiSaNrM1da3JSE1lFjwTVG2A4ydc4BC5iPNw9RWt78UQb4ZInpTUrE1LmT9z4A1
tTPNYl5Vam5unMre5Iq0tlWUowMXFM4iIfvVSqSyy8BUoe9aMaCZRo/MUPo9r6MCBT1UH1LHDm9q
tya6dtw97raYB+Z6e9uhTL+XS9GoqaPxi2Xl8aHNQk6gJpgeVTXrjogjbDt8D9GFAdym4XDuyXYE
xTeWAEBHJ92rQvi1BHol2gGji3IXV+PkGWHywGbO1mk432BRg++5WqWbdhJ3nYUCbQof4d4JNLTs
zBEl0nGK5baLo+I2HarpTp+rNt82TRXdTCjOHU0ahvdgtLB3httzM0/JLXcbXF5mhggW7JyfN4Sj
g+W2m9iGDepy0N2bo6SXilzgVdLG9cdBoGvnaPmPAK23Y5ZRwPIsaTlX4/IDtemScG0gQbjSylDb
RIhSLfBTZ9OOaQNfFGEGu6/HQzSMJvWwUH7m/zn27K5DT7dtqdpr3VOYP012bG7VLh28klWLxs1E
RIYWsV8bmUGcHCRXusRJY2grvmEY1Js4yG9QJ9BuFIO1ibgoCid6sQtatJGj1i1WAXQzfn34IfCa
2yAjO91EiIgC99OGvTqk4rMCj+MqK8LpYx9r8V50qXoXwrnwe10lySllqliepg5j7tEwHTk+tenK
nnUE9Btj+mwN6Eonbpl8NJKFFVrnRru2ex1pGcBa5rUIi1SswM9DeC8VVv1M4gbWyq6P9EjiZuVO
E4TXJjbYPHLWkmmNikK6daM+2oQCWNt6gEwHLVzMz8jQVIOHRSMchxm/XuL0urPugPkLlo7TlH8k
dhZ+6pW02gN+RjY1DAYn9ChZ9PdtRZ67TlSESVAeBC1W6uMWDV3UoUP4Iu66bOb8QWaJcpUJA/qD
nC0CgFJTqBlRwwRf40kMxVcBHD9gvsb4ER6L+TT2OQSe2jS2VLIgs45q4+mxagNqc4aqBZUyVZk/
YMUCI35UDuEskq2WFsnHOAN2ptWa+w2Zw+JL3itoFCyCjOVy52tRQfiSxUzqDM7YWnV26YDuJRJE
EYwkrK3CW9Uq4Mpac7xrS72gkmtWmzFT6psxd9dFb7qoT6rw9VvT8ZG2XrzarY9TN0+bHMmGreYq
TrBuuzTYDLGwd30UdhtryqofE8vLU0Pb3AYOjiomUeNCCp6gbNTBpNyZOYbt5AgVxGHANJ0BKyCd
c/BwiOqoT+VYWp7VONohSLqKzhg6ARV17hUJjrNt56JaJTFIpTqzvXYwCerEGEH6CAbEHMJmm+l8
nHKwDrU73SyO9I9zpfy0iyR87AcRf+87Vd3OMsx/SCUH3qGmJQjrrvg4ZDI8tGYZXU1Kz9kOoN9D
1FKsTGPQ0fIuXO2Ta8CUXlezifnr8kitReWlz66crtGqlSlwvZUuegSN0tdXvYMlmiCm67pK2dVV
Wm8Ql5cHleq1P5pucNBmkfmh0mH6gSyeFzoVm3UhouthMRwlh9VqrBryF6UFPYqTGoYncwNOhKLr
zuzcsQddHNv0Q0qwyqu0DrsHfZqtaGXBfhtWaR7Vm3TI/IaSyDWSo86qEWi7or7iz6IhvA2FZBZF
aeyHUTaQ2SZrVcai/2LoKWLhlYL2R9BmrN8CbSMqbMVRyV3uu0b3+uhhNo3oAOWiVFdjRMAYZA7t
m4r7FC+/huiuECQCyUM4xME+0NTQKyhJUIGYPoVtbB2mPkQcy3HDaakhy30gtH5biByOCsIr21Tl
SHKzMm8BnM7VmknDJVTaGAkQu2+SZEghNaG6VU0U7Lmjklazr5q0u5G4ia24dtY92jA/Qjr1kNqC
b64ONHzKLIpRAPbuwgVdTWXEWC2aX+s+CK5cG8CZ1bXDdg4SdyOUcj/j9rtSDOXr2CTglqPnQlu4
+8aSxA2l7nXJbG3GGcknogXXbzokeaSM1kNQzw99wS+LKJnX+Mar+1CLN4lK84pcZd32mGqWQ1hT
BplmdqybbKrIVraligZbhcYCrtTcCLDq/HpMhysnoeKnG8jsBIuoexZMCPuKwlNteKVoDtrXmkA8
DU33K1Gk8SaNWQpmpEEPmFRaJ/F4jZVRyAmYfQwgjq1MNFBYYh3x7ujrlvqZj/DUhckjE/U4melu
MBp/GlHZhml6XXMjG5u+CfEAjGEIBSDmhEuIMk+uuZI2AGPHUMY7kSXtQdMJguY5WdmclMMKq3vE
oWIU8+6cuRnvjbgGW16hWvMR9YJ6VYeJfuOQ0T/HrmWuVa34MtOjLFdGirpYi/jN1sXRejMZXYgL
eiD9ZHSNH+wn2BnLsY9Klw5DBpP0VUWxCHVi3S8KtwO3Z93hZonmnNaLL70mHpwZ7bwhz6sbE1Df
CpTXFwiGMYz8KQXvpc1HMLkwE/iauxhM/zp2BZmZ27dEQtiiZFpIPh8L9w+9nT9nsM42GVk7t2hC
oWVKflKcSNe1G3/WR0UCxoz6NZrnP2WQbDntWHIGyTXlTf3O1Ht9Eyeueo1urnMvHOncxBFKt1ol
kx3YuPwmVLQ9uHYHkHIWRKtikBn3QxY/BtNUcn2n5k0Xdfp1hhD9jVqjPdjV4VYdxFcn1NDeKogd
YAOa19bY5GyuwdpZZmJ8tbVx3GmyXfc0ym96QgPQfd343R2U6mOZIKUMA8/eBLM2H6hx0z+wBNUy
c7Qr6Eh1u4Obmt8odRJcd1HmfrdLtMEAVpauih+AQjUtA1DQrMO6ULgpItWKP3cUeVDjcMCp/zBn
mwsq0yzEPEiQxU2vGgTEIcrJlSqjJ5uayLFmT9zbfINjONTFsVDF5HjObLfPrjVFDBcltCWmrtsV
yRTe2jaEJpM7+eeYJMqnqhHpn0GVT1djFlbf2lykHwHfwx6zVSpadk3DfhoQ2+wCW9Lwb3UvpViz
EWHE4ilD0xNN7bAV9eZrqLfTg4YxiD+iC/W5nY0SnqBEF7GTcbQLAgKfMFGTKxue1IZWfXVELT3I
NuQ7KMBok3WENRiSn3fGGkbmgIdQVM6eztDXXTHGdNAauU/qF32PBOhWi2D0hB4LsMC+u3FTS6zC
foruZKDkn9AcbHZNbBLVOCky/ZsapgI9AfKj8WOsFXB1EROm0J5qjfkUzjGFChCV7qbPRz6TJGRI
jgizIszh2Nl3t+Gemu2hSlajaboPtQVTsxZ5tZ6z3HgsJhF+UQht7HJyN05al2gg6ULxnLpepLBH
rol8Vtx1hdzTY9xi49jZY/iJM/4jFb21apAS0/InNPmUUn0kUDO3tVX7o2gSAMcOCiRcYI7TrGwN
BztNY5lIN/ujyyk+tOVo04RQ/hQpqDI1qqhw5wIRHWlsKGvvIpoNayiChac4mDGAcdy6ddo9xlhG
sHXlj0ZSrGmyofXKyJJrvKY/VmVNRTCAnlZHsXlIefUVcmY4hmgKPui2W27mEfuLrE+7fUQV2zO5
ZJ/VgCu6M3N9a8ym+TyNmrs2JdJPkkAPoUgCk8HtjzEq+FcLAHRPvV5BJF43vQbKb7sy+hwJaYx8
1xG/d0ATSJRMHZU+SrDtJwkrfkX5qr+uQg4K2LDaQyqlu1GlwG6vN4uIKDckMWod1GysVlVWgFYt
FtPo3NeUta5eEu4pKobPYVRoV0IgSm+0CICrUxntnCQzuXYH5xi31gER2yxC6Gc7wSIOVzXYdl8v
dflJM7Tc742p31KszpQVAOjEF33m7oxBotQkUNRGxsV+KpI4/dpoXftIXQ3d8gEab+IlelQe835s
fwZ0CY7IiYo9lGbtBuea7KqererODdPERwAbyfgi8UQxRY/vN1xeaS8suIiFIu9YNrod4IxO+1cD
zag0UvV6oxmJsUaFeyGXup+LlJp0Vt0WeNp8Mnmqz/RcnrmeCFr0XLWB6onMfHoR2B5Cx/LtmlQ/
U7PPKOuVh7acw1UaF3gDktVceOY3OvAm5zxAEmHR8KXhffrMBhWmYBAp6M0yMXDCQD4/GkVEElCl
68wAqNUuJ44uy5+RYCO1NA2OSd4a15VTtKtZB/RJcHRJ2vh138y0QWJrAhkAnko763sKtYBJa4cY
uVHybkGa0I+6Rwqf66iOUKNCUhmzCSW7BEhaWoynHTMTgAsciaULiRbCGSbDNmdWdBejBFpq2cEt
EXqcrLFP0CqyH6pEPAFP/zyBJ147TdKTIhComzQMVl3tFHfZXGWgFs0nSg/pNY1I52aIjXJv15Pw
5kWhPZ/1EvisujSpGo1mAkpPHs2OPxvAtysq2jaRWsUxoIb6j6Cpb/DZzFdapW2KaHD9HA2jtUl7
HvZ8kf9QJlgDNiq7B+hgKffCXJJ2W9YD5RjUrPu5/9ak2uw1Af5IStIKDzxRRjSTf3OgHiAKkmjW
j5m9A4ufArgxh9Pz+5viFfIOIe4Xf3oXbAPemufIXXcqQYwOwEUrxZy8oZl8F1GWGyrxqQ/JkWpQ
bdnRg3SUmOMm/RlrFiY7iTmkF/qhr4ANACt0dD4A+dDCwUT2dKWjmKZWsVTLTTcJ694KQodehRj+
0sv4H67Tw1Q9//u//Shl0TWo54dxWZyI1y/+4/+CRL7Su795ko189e//ojphLPcBZDciSK5mL1AH
EEl/MZ1efgKVySYj4ogCkfMvopOifgDKiVoMjrrokjgqbJ5/UZ2WH5qIab+I+9B/Bzhu/R+QnWBf
QQnhIUxs1Awa+ufHEes6izDJCe44Sw1Pj9j6bft9offtKkffiVRXVp2ZzhB6w8BLnxulRhhg7r3O
nryiyy3OzdF+1Nj1UTzuY0pVKL3Zi8DoD2XWv79M7W+twev4B4aT5Z/duZDWidrWbfVcfOqa5+fu
+qk6/5fLeP+vSW69t8b+o5HfweU+v5g87H/++7+BXPsnmc5yP8B9eUF5w/nSON3/XmKKrX5A5Aod
LQOnPKgqy4/+ltrSP1hcjCYrTAVAbS8UvL+ltnScFoCqgJByF4YHqObfIdMtt+yv1w4oOyD1Djo7
8BvsV0wOxUm6Ccc5RGgGLb83qXZaRJvhbsDsYFHkHXJInTElP0cJD9pUy9k3UeNbV8qcPsRt1R/U
mH5l2KDhjLsdKKax1m7xqaqkx54zD02JwauFaM5HfXCKT73TOuVWt1AO+r+29PrnppPN8z9Yee0/
trL4+USqVvx/sAiJGf7rg+4/WH1ovv3jqfj5j9VT813+PFmS/O7fS1L7AOR0+dYL1MmEfvCvJWlp
H5BDA68jwIpD11pslP9ekvaHhcOJdxH9UGvpKP2vJckpynLUXXrPpmvzX/7Wklzghr8uScdamKf8
wTKHgHrO75Q6HY0qaSYSktz+FI+ypYnvTOV6cc34LioXGVyzT4PtoGpIEOMuOa26YUIrIO0je6+P
bk1zogkwiZqNL44jWhfTpbErVjFqWd9TPcj8YEZMGO2hwrlgPvzCVzx5erCbwBcXlDKHNoCy08ue
sxdZpdIcvEia0xN9aP1TapkTVUMXsYjIdZtHrSedL7MgRsg31z3cMraTOoCpBflt7LG5dGPsyhyt
pHqikYlKhRZEGFE7Jma/sTVnupOdGL6KRpvMVT0L5Y7W8by1oVZvLDtr5CqhqPh1pgap3oZZQWdR
RZrt3kqS6CrQC3qRCJXEFIaMMV51E1KeLVnzJRwY6+j0QzIVxEzcj8yHAaL3dCo0SQaYYXHhGZoZ
kC9H9kqOqgKeF9LhL0v97q/5/dVy9By7zUWpwcKyAVbS+eY6Px0qLnNDgwOLe4Y9QTkpKvXQKgGA
PZfmr90Gth/K4v5/Tpzz4GrRXPuvj5yH6JmjJoJL3v56+y2/9DeXXF9ODRJTrjINZPMv15+jfiBQ
gmcl0AqEk7QcQ/88a3T7A8RoLj/SoeV3lh/98/rT1Q/8NxrHjE0kTZ9c/M5Zcx6ZL3hjMPicXYvL
MEjJ02VjNgNNU82sfDpp5doUKMUiw1Vtf5mU/43F+dcocOI5Uk0OhWXx/gLsDk0pDTGKygcSue67
wEUOC/0lbEOG1YhNKKxvDCjfH/PNN6PFhYE3uQSchtMx5zKa58mwKj839HIzNTgRKmrVeu+PsnyI
ky2+vBqFeexr4LeQZ52lNhKlmpaKU+WXWo7MuxGjCO+pkVt6perShg/pl+DQxM11hbgGuuhzqGQH
cJY0cRHMNfe1Wo8LYCD/HuuDi9Fqgd/dpwTJFOnrFaJQKzTGlSuKPIp+JwF/61uJJXhyNAhsriVB
8W1Fj2LXtp1y/f7LvXJ4VnWdwN92qVLgNMWldDqH6Am71KNQr2tnxbhTdB1uo1FE1P+cSP8sEd1b
TQNa1S3+c9ukUfudYVTJFv8U7haltocLs/0KI708EAwVMg9E3aE2L1/jl4VkuQjKOXZNo15xrIOh
6eO3eKTBO6vl9IjsT4YKDkZTodJbq9GhIaWoo3GBVv16YUFX1CCPEH6SAy0b+tdnMNGnxFDHLnw7
yIYvsdXm170dX6IqvlpXcFOIjTWVv4gHzgnGSqwWajiEAFJAAK4dfLUPKBPDuoiV5sKsnl8d6iJ1
AQWHw4aBjEUI49cXMsxO11qVIpeRF/URGYjxC1RfTIEcpJvVcVR+amHTJ7+7PxnVNlAPRZ6CMEyc
7c8J8urEugn9cEHGAnMZM7AMbb57fw2/mkeuXupJgunks0GHP325UAdUoXVa7ccQ1dHA79JN5rB7
uqx2fveNXoYyoHwiYOG44uyUCyo3NcZ2qH2la4HGQ9ZuFbu5ff99ltX1a3S1BIR8J6IKkmuTP07f
Jyl0uCFJVYEkc3FoQUN7p3djf4ugXXOdSdP+3aMb8DyHAEM52pKInR0BMZcX3ZexXtAGd7qIr2Yj
Qe+fxkk+Kj8AWFWr91/w1fZiQBiQ2IItGR4c/tMXDDgF5wIwGSVXK0S+MAmQB6VB8d8ZBToqPGAL
ENHZNNqy0HML5KSvIY9CKVW2Gw0u+39nFN6HoIzs1tTPgjI77phR3K2wh62DDf6930fNbi8M8qrM
x5IgUkC+A96UBdz+7BMFHQYjrErexUCEadBQY9MREMN3S3vM6UVd0T9Od7U+R9A3ZAyaBZB/CTz2
wjny1pezCXgxm4NChYT26ZfTiz4z9YAvB56lwivNFdsZh4YLC1J7Y0dDj2FpaCrcQQSyT4cBsm45
rcbrIiJTeU5HEziJ+o2eD3hf9Q9RXYGBFWIlIPmGcb0PKu2PEVQAJFMEoEsNeq8LduT315PNQcb8
U05QX8KEXy4mA8lcjPz0yp+EfFACXdka9XQpjHprgpEk5pBm1XIVLmfDL4MITGchPjEIvdvCV5QF
OGsY4YX19Nb8kvc6xlKA0TX3LKJpWyct6UxWftAU6k6mVfxAW74+jK2dXDicl//q7DBbLnIVsSRq
jETApy808THQ95WV35f4JYM5xCVFNQuvAqK6liNmdJDSpk2jYsDy/vd6vWngWmucn4juENugCXA6
dGCFAYqWZeVbIHu/JdJEmZPmvl9J7JwE0dlR2kP5DAbJvMZwLztkBm7AVmDGF1bO8tFO5oACl7Ah
p6sEWAT7Zw+iUCErO1TcfD2s/1RVBVjI1GeboAvEKoXLd2GTvrrsl5TBpOCFThUE5vPLvg2csM2R
JfQTI0dxG2pfSHuX5XuDzx+KZ3kJYj6nJfH5/Ql/tXYZl/II15ZjsHXPpaw70xqaZJCFP5AtXVs2
uxblcfPC7WgsJ+rZbJJeQKQin0GF6xWDFq0fLEEm3NCk0n2uHWci08/kLmhy5ThBMVo78CH2UR5F
fqfY2Y3dAhzGKctZWzKfvzFx095wcrNaZ+ZgwYcdkhHCXek+2NL4mhvZdJ8qXIPkLti86C0fKa1r
oM0AjEfQMgcBTgAj+lF6Ch5G98I2+g1YtRTF3149FgjCHdEC7jzQM/FGdCJao2MY+2hwNdsUSKWf
Z2N6U+Wz5U0z59pvfwYq90u1n5OBtOXsCFHcFjNJwDuYHE6w+1RC9Drpv70/yCt6tUpOSTpEuIVA
mUaGdLq5Bh1zR3QbC78Jsh9hFd+OFjyvOI4pfaBJ6qV9cRcJBV71vKENZq6GwPIjiT6xSHHsK4AL
jg1+IJV7Kbp4deIsT0baTJEO1R7SttMnw9Gyh14zs/z1Ue5nrWnguQt3peuJhup2yA7QOQVgwjsX
Nt6rY/Vs5LM5MWtctSXSRH4+5APNB3NALAhuTx6jfPn+/L+x16iqL4L6Ji5A4F5PXzLsZ31QJexc
pwEPVFh1RKMvMn83UFteyF3oysSGBKVnU5mKSkCdWXZ0KzVfwNX3xBw8/v6r0HkVyJe8BL1np6Oq
mHWs0rf3G82pvRko+6ocBu3Ct3lrVVCXgPYKdoBk4ezbWKIJwRUmfBuCC6CsRvo1CgbTmwCdX4M8
tA5D2PUw8BR0nn7/BS3iJRok7EuqvqffCuGRWKJSnPtRYcSPaMgCbGkGc/f+KG9cMkuzZNEfA8VM
9+50lBmFUKhPce7rGOwdkX0bQEbipFOGwGub0Iie3h/vjQnlg1F8YUBzqR6cjqePAyghK8l9pW8V
3xQyXjU9gshJifkxBgrS03uEjPNiai7M5xK4n10ABuE2Rw9MZvKws5FdVGf7AeKcP2MR4Jkt1KpZ
zo0HziL5ZPFRN6FdNB6I1HpVVtUlL+E3tt7J8GdbT7KIKkW2ma/UWBLmJQSg0WrGC9HLG5/T0JfK
AK9IVc08GyUFUlcFrckormHuRiLPXUKhCSEUXW5BJncXDpTXk8phyYECOJB4CSvz0885KyNRdRll
fsnPvCIpv1KXN7G2Tay1K8GqpWVk3Cpgs/CG7Z397y4mjR4I0SjqDJR0nLPFC69C7UtLrfykTm85
o13PkLZyW0vQ0hkqMGsWmXoDpP/CqfCqk7GobVH2WiIXbjIEhE5fWxP1EMZhUKJyEHftdZo30IHB
6tjKcUSr4RnfC6R6HTrO7f0oo/aaNMBs15BIgTrk4eh+GbPZWUt75NiwgPd9a1qttz1qXMrTkEDr
W2m4GTZIsDuY+Kmyowpqz1P3UU0VnOcqKUlb9DAA2jkOPXJ5SFG0j4XZyT3wuPIPGdqwcyunqioY
r61zS56DnSS6mt+w9nIiqLlD9EcKTvv5/U/yepmjEkPgTLGIZA9o6unMwC8ak6BPKt92FfVby40N
GLQpv70/yutYFY09QTIlCOQW0dPTUTAfFMhmIV2oUOAIwvFKG1xMZ0XxgMsOYtit4144PV4XGGmj
LCkJ42EPxXl5OmStxm3kQLT20WeRUDWH4DAh8+6xP8KDqwdoQKUoKo95BeO8aTBwb20kBn73vZeH
4PomSFlylLMFnyMkn+ptACjPXaLzDLLbQdazs9fGcMZZ0w61oxo488/3h33r5bkAWegLLI3Q4axc
YVlBFILyz/0utrHkqUoV0DSmeYbdJN44dB1w5cT5A5mcFnBoW2yTOpn99x/i9VGjI3/jUpN0uYnp
cpx+AFeJmlyNZm6OQiA/Lux4gYt2G1SpMSMMI+jt1PKTI5YkA54kqX1h/Lcn4ZcHOFsBOBHmfR1A
XJJokd3X3Zzcj6DWN3E/KF5imtURUru9pSOZgaYucYV0devCMny9vU4n4Wx7Bd2kQlwWkKdi+YR6
lfPRNOb2wh391iAaPcmX6h5/nx3qXUt5u9fVZZWJ6K7tDYS09FxciDzeHgW4xssXZWGdfs8oTAdZ
0dGlWm6oXqfl+h30P+fCjnldFEIdEaCSieKeqhmvjgrRu21jODVhVJJXq9wYok9jO3UeXQTlujNj
5NDl2N9B9jSvCwwoCe3G9NkxMiQpRsW6gQed4jsMoQ+CbXL1/pp+aw5+fbizOZAWgFpXa/mcDg6N
Os4v9wpIcO/9UUxm8jTyYQpM20bZyqauca7ohneuqKXGFBRGlX0Woi6u5hpiSGJEF7Ls1+EHI8GJ
spG0pQ53XroPqiZEhCTL/WmONdCYBdQ92402Vdz80dnFpRzg0nBnx5Kic6txuTCcmuEcjUEznLEw
2FvCSfYuWhoXJvLN8ejwLDAPIsgXmaZfymxtB/0gBrrtq4iLfsaVVPOVNrI8vKQ7qtJl8NvRHNMJ
5JawlWuEnsjpFhmC3HLCifEAnMIqHBDnTRFUWbtOO/l6MPS/P55A8pjBiKoWfeDT8YqiVaNhorUU
xcW8tiwZbRyzfIL70R7tOS+376/Llyr32cIkHQXjiRAxUFTAMSdlSyUs9TQoldTnrsMCOEn/7Cpn
HcLyKcPiVlFjwLAgQ7Q4vUqU+gDbyMOjx2u0dKuU4VVJr89LZYI9Z4E3R7UVGWLGTeBFmRpd+PTL
7XL+qLgfAH3WgP/Qmzp91B77tKKv6CBi3QnZjPKDELd06isc0jrXyxsoAO/PzrL3X41ocd+iULTA
N87uOxS6NNQDrNQXajP4wlaWClUMRLFNrpFhsw6hPauUTqxL+qtvHEq0/Gi+octpma9SNAzFZ5TB
xtSfBrzfMB+v4V5gV/z+672A2M/eD3QfkdSymRB8P4tlwADOGF1Hqd+l0LQzGlpbu4jQ7Olcezc0
c3yAFDM/4XUmPFeTKhSu0d2bWZPit9RDkMrgIr7/TG8clMZi1rmgk4CPnpfR0WyADT8nqb8oE+yx
sybCUWPNE5lzqcn55lCcJOA/LEFb62zp11nvUNzl7dPOiP1CTUh8ww6nq9T98v5LvfE5Oa9opxK8
LqWfs3WU67VqgCxMyFWC3CtF3SBC4SQXpu6NoxFFKzoQJPXQA86rFa06GVNeQQ+B75H6Tq+5nyDn
wxgNAkz2alii77/VG/PnGlw0CxjvBXR3th9tpMfYp4nvhoi20AAZt1imTwdHFuWFrf/mULwZfQ8Q
p/QeT4eSSpnjEdIlfpT3M7cMKnPzJPS9JRPjwv35ssLONoWLxzvdR1YGDp/nH6vVSil7N6YIrw0P
LrSKtYtqn29WGLs1WIjtGrVRURmaIlRp0e6FwFBg8pUMR+FEwX0UG8ZmoiL2U9ihiUfgaD43E9yf
YoQSCM8xRfOc/oHAq/FopdBdpyLob1MEiXFOg2fSgn77XVgESG1AlUvKTLf9lc+qVK20bvFi80ea
HZ7VV9ZqMsFav78glpk5nTlqjosEtkanBFjd2cxpeYBHX4/gTVnP/bY0K/wATUcu/o2lb1kKTDgK
bRdusNdLg14jt/PyVjTGztVexRR14Pii2Kfakm5jQL1QdsDr2Hhovv96b2QfZD2EcX/1953zoHzE
+1uNbEhAsikVf5COsdVEpx9kWQsEPHQoGyWm6uZAB2FAp2Vthc0lddTXRwn9GQBhNGEEd9s59KQn
tavBI8V+A+Roa5ZZtzFHs7zwJV/Rn9jScAso7nKiQNg618eWEi02/CAiHzUcjRAA7uumSbCEVOZg
pFkbQFkHIYINd1nso6AJbye3+CMMKvNqxihihSRpcxTTXPsXvsFS1jlbYxzZADiE+aKafRZvavRe
4LFgFyQbJdij0jOu6zFsd5gc6aupKMabQu+7TZ70CGHqs41HI9K/cxPPm6AFIfX+47y1+Ci6OVye
nO3kNqfnkmmNg1GXFv54rWV+gwesbhEb0LFThwz8/lCvY5GFQQfwgsLtUvBaHuWXwNeE+28JuBS+
yvKmYtoivyDpXE0oeK+swhCrLkSdhQLIpVLbW+ue3AWpRNRxKLSpZ3OuS2Q+JlGnvp64ygb/JLwL
hWZQd+mHXTdXV8akXKN/mK+matJ9JxLNp/df/o15JqdxVEqcJkfzeU3VHiQ8fmi1ROEwpgQ9OkRZ
JiQsEVy9cNW8cYjpXDRAE5Ekp3x2dtWIOIms6eVW0/X2oKAwfMj7AtKm4yBiY/Y1NE+E4t9/vzd2
NULL0K/o/6pEm2fryLYwd01SrtIJLi+iFVrj0aS8GO+9NY320l6mTqwCiDh/twIy3lwbic/FdzOP
iXM75Y6KhYsTrist7ZDyrroB00FkuYSqxHurRZVF4rWJ02FY0/h0lCtaByjCadXj+1Pw5rMBcKOu
ROuPk+10fUcizCx8KBN/zqab1DHqq8SBCg1Y07igD/7WZHNXLC1o0KGqvfz8l51k4PFZWVkOjba2
knll5eiS24ZsowuHw+t4DBQdHZbFY2YBuZ7tWIIxBX2zglBMoFEfGEjRGHH7nOjqLefWJTuXt9bt
0ukDco8FBQ2l07dCK1CNTLBEuOGpwRbOOjFzXON8YuT1NrKxZUWuyLiwbt/6aC9K6+AGoDCeJ0hJ
5rr1MLqEnEUZo1pghVvLJboVvbjUN31lFcCVtOQEMJ/pMzDcWUlMdWMtGtSABaJonyJI6nHT3RCA
XgWmvoFasUvMeo8a7xZNe+Td7I9qXQNgbm+cuPWKkKr70NwYwfjZrvrd+2v3NRZ3eTaD4hZXD/S6
czKnjUjcRLCX+Bmlz3UaGwjRjRXqBlo8eFaemtshaaqb2dTLPa8YbmQw976NpBdwmvBSDeGNvG55
nBe0E8EyjYDTtVC3xERpw15K+qnaxHB6j2PePGWySu/Cdvg4JEjqgAanMQBsdZ1a3XhAKA67j7pr
kemjMfb+BC0Dnt3azAqck6UfDWT5bHNjijaq+sDBg9QgHJJccVeQIGq0S/EMRkKA7nHkWl9KPep3
04yB7fvDv7XjXRoVOKew67mwT+ejhz0cqT2fxx0qknmtxicZINeF2OTNl7SpUICAxptOF6ejBCVG
7+jHMAptk3VExfNRdSbNoxqN3Tjbfo2corpKBiO/aRHsuzDHL2/xapJJM+msQrQn2j8df8R5UXHL
niwzQ7zXiO5ljx5Xbe2R4ka5ydnUKByYfGBLurei4ARy6+SWmuBDM6AwqAXbSrW9rtVWEOt2mG4c
oHceOiM9tmBSjCL50aXVlR32VwAXcZhM79Vq+NOcqivc7NeVHuO1EGLwPd5NanijoT0ORmYNasZF
ny/xUevAC1i/G8f0S16XP5ao1cZykeT4AGR3Syp3LRz2x9TtUyXw0SuDPRQdh2LJkJx9itgVWsG7
xOrXVRwcx9A9INeP1qfcIi+6zxXtrrLyvTqFP5R0OEaDsVFkdKunk46WRskhiGlFB23JKr92itj1
jukHWOgFGh51zlAjx1V/en/hvXk+2iz4pXyIpsHZureFDOthYCNisYJ6lBjVbd5FMY/hug/vD/Xm
Gl9MKICawpE732K4F8/STZf7U9EcNNonVDXkf3J2Xk1yIuGa/kOHCLy5BYqqdmp1y45uCI1mhEu8
59efB+3GhoomitXc6GZGysokzWdeI45A/vuj6IxDiYFIYhMK1pmTgkKTEYyInPp+ZCe5pqSW/+GF
Xr0dcSahBwAU7nonI2YkVIyL07Pew9KPQjn1JQxT726v2M7H4SAipoRJCDHlrw7zb3FANRmZKGji
nsFJ6SCN0K6ysyIMsuqoI7sTCTASHXpaOtifbfF1xtDocYoH6nk27eURbTvdQ+3MvtPKDImOrCoP
coWdr0R8B2uWjJjEWNtEHjmlvq7HSfEsqMI/9GOfvpvN8AjbvD8K9yTV6rUzu7nvKCL0uUwUec77
JneRWjSRYOPNvf2VdkfBfxHi5xr4b/eCRZQ6inXtCnOuH8zEGXzyvfyg6rO7F6g7wvUCgQMZ7HrH
8WIvqhb36blPlSjQuxxJhqhY3S2q6HR7Qr+KVZt7Gpjbqv/AsoH0264b5pijhJPlGc/sCE5Rjd6o
Z1tJO14Qr4ufkcMrl1OiWlmDNE+MK/dCkXi8b/TcTt0mDpcHS5J1pLomrcQeSlazLw1ipx+zxfnH
CJflJE2d8XlKTLSzMiwlGreYHfGkzAAc3LqyBv2+NyoVFy+z7j5E8thjqqSMw3ieZjMl1reUGTlM
MrsfFmjUIEscqGdypDvFPSe+Vl5CtXEQIBvy4avZJCnG4E2OlF1tDKjFY1RTj16hDCZCFuCLUfQo
1b9k8nYkh0s9h7cNmXMlTP4AkGJMrpbTUSisMn9u6jlQC1WxcLPo0Uwq6ae9H23gGAAPVfGt6tBD
4/fN08WMFn5q58C19Vo7N7+KSpZfOxMTUtdGsv0LDhXt35DFu8KL+xhLNt7s7CtH5o6/WUDSFYZ+
0mRh9K5TGSkm4Opg/qVlqbaad3QGKKgxy1BgNMfYrTMrm9zZMsuXBvTnpc+VKvXbpVceWbN+uW+q
NPpUZwgdQZqt3+d4l536GQERaMHqUz0qfSAbc35xEiuR8UlRJ4yuK4VqpmXWyxc0sm2aC6EUH9n4
7OQFa/MKhzGa9pR0NjtbapSwLmUDlVSD0nDl2P/2SHK6yLS8l5uqvy9bWz8IhPaOLIG3xdUDwpE2
3fVhavDSJq+kpm51ueRPrbScYgTwDmqae5cqpwiFAop+PEibS66POtaT7vF5JNcjllGN4bxUxhSo
Sjg/LaNSB7cP7t4dQQnVAekEyc3YdlZleZTH1mBaWkc1zM7YfigAZucxtz/dHmnvm5EvIpW0WjCB
Bb9ewGLIF4pVU3JG5rwLpEizX5Gvp7yezyOarar8Nz444cG9tLeekGGA1VADJnxdf9Rvz6HoVawK
0AU/FyPiyuzP4U7Lp/KMAt0P+mvywSbZWU2KxAaYFt4oUMibaLUJe0spzJYsHFFjz8mM0q+q5J8F
+tHBxPayM4aiyfOLtA+L7npmtro0bVaS8Jt2k38Msfw7y3aj+DVQGi/Ra8tVgAGctDaN/TGMzIdG
rdpTtBB8RoN8xEbZ+bhXv2ZdmN/W2c7TGt8WehnTNHpDWXaoROs5DuX4FdSZlN85uNEePKK7i62B
3VmbvARumzG7jnvSajj/bS+ck27Eld9XsxEsFrYYt/fuzjZaHXmQiIICRKNWvZ4e135k87oR8i6Z
uABDl4MoTVc5fKz85JYa/e3xdsgivyyA/t+Am+d0tNN+UgEIn60FnF6UTkCPIp0qYYP8rVG0g0eP
U7or06II1GrUvE5YDgq500HQtR7KzbO+umYTePG4U+/ZHNoReQQThxf2Fgfax1i3oihdfEN0UD6l
OFadulavz3KTSRe16o+O0xuRNcojOpV6g8orRQhYHNfrDuwJIX8LUxDIqRlNp/JUOraHOe1jZ/b/
LpZ50uckMLPmczimd+BRHgngPLYDXhNYrSjlV0sN74SZP1vy4E2i/6j2znxw6HdeBnQnADeAjwW5
uWVhDlCjonrtEI1mi69ZWmAj05fjwW7fGcXBz3ltRIEVgxp5vRQZkHe5kCJ6JLM9un2vYihpZ8rB
XHY23soz5nq2V6Yx5+p6GFkgJ10lpM2NBIR6rJ38ZGZdhgfVFN7RD7YeHSlFwbMQIYK9McLhZiOf
8zb5efsEvD1xa6OSpM/ibqQzsjncY9i3sxXWFP1itXzMjLa81JKmnkkJy+91rVkH1a6j8db//tsF
JvcqejpgPAJrTtHsTkFyTUsWnep4NigDNPUB0/0Xcfz6ZOn0HXC9JTCHxLf1v1IdNg0NFT2AFRW/
VlqM7HMoZ5CgQ7tDeXwBaNu/Q+2n+ghOA2nPCvXoj0nYap2rlWGvBbWC7jSS5XODcHlZaA9d3Nqz
v4CpbP0qMkf7FA8ok3vL3Fq512oI97uIuCivYcVxcUWbTHgQiDJVH+1mrmsKrD3uHXHfyBh0ozv5
vXeMssOI5JecCVjkf5wiG79DcM6/JlbZEfCCpyjdRk8b5K+WdrlrYl3FdKhdKLkX8mgLD0clYbqK
JC3BPAn51aEjgzSLqDv73i7CLL+ERlljsMJSPQ5JJ3o/wv+YLEUyFlcRulH5+KYsg2fUUSlQe9cq
KGv5ZGY+ZnniZcqsHjm5OfmSGYiPn+QwnIRn4UT7dQ4H/QVnqxox4GKaxAMts9XWs/RHa2iVQCDK
k6MMt+AkpKBd+sSvTx+HJm90L5uLLPSyXtaO0LY72EFC1hVzalLStDlv15tNlUQKLs9yUDBQ7zKt
1yQUoBsndTF0Sj19Rk8lK+cZowM9dJU2s1x+V8WhT5Jnu8ZSJXGkVWmm7WtEH47QaL8K3JutCdiC
vpgF2XWtvlz/vHRqEHOvbSdorRZbr0j2QDcia1kYKJxaikcc/Aq/UadhNkqg8TLXqDBlQu11mV/N
GcRy2D5UVvGBnXn642sBUjPdJOQ11nRzE/VYVT0rIW9RYHXx47ho6Gk2kvxSJKX+RZE4vreHe/P8
EatS5EJdCDlBikOb5y/q6jSO6wVleyTTMdGSbW9BD+7J1ikETiny4k2IQUOm/DVVS3cQdLyJqdbB
mSJ9FvrWb1Bzy5Rr/RC3yRlOf+zmWvTeHIvPSoZDbdVXPw19eH97trsD0vYlVDbokr81sl/seqxw
vRqHKjyLrOg+mDPUFWemzqrXBqK5dvfHBRdA/TQHeeVZZCL0bWglwY2LB2Yp9yYRzCjwB0DI/2At
31zv6yjEMLwlCI3CwL/e0k42wRuImFodKdVdZMiUbSURn+J27k84gB7pT67P5NURWsejUEXRmh6B
siW9FhMKgyLGxmM0LKwmYf1SVLLx0Spml8av5Q1qZaxti6OuzZswYTPw5mqpkbxHwp6EJ8VY182X
aAjCoT1C/u4sJy8zYTfYfcBfW4zdZOrtoCYzgAX8fM7o0llBt2ClZGK5+JQZh8y/t2EJZGUiwbXi
vOIStjAwKYokNQ3r+BxWqnoxe6G9VtGk3VcRO7W1E3w15l6ckTAOHxTsIf0w0WL8P1Lp4+0zsrO+
Bu1P4l4YG/S1N2FYNaW1FBdRTEA8/ygMLXqXGCjv3x7kjYM1ht5Xo2wOBaJFRiPZMIZD7PRc2DCp
p0rtv1RpYOfwfLj0Ye6cegrSiIYEJT5/LufUs+houk6YephZYDkPHMAfMxlLr5VCNcenOaHjkPCi
T7L8Mrbp+y6naQLg0U1qq3GBPzxQVDFPbde1B+Hr3o4BerD2EkF6cAavD2DdV0NoqVl8bltJd0dS
mFNmyp+ApQ0+QmZHpLy36fG6gkhgw1qjvKFs++GTlUvp0lnROR7qf6xEqH4669r7DMq5n4fGq6HN
2QnMWPzIBdxROQpFMJvwrIbViP3259y5V3lHga6DhOCK25r9FprdlTD9o7NTYWMoaWOESlC7eKE6
Uv4Qph7YYjkqEOzcQGsHAM2BFbwGu+Z6wckYo1zp2KhJ270U+B98dKI+/6CAEfioxHrtFT3FYVdU
Vni0e3fmy9CUXDindIi2aoIUfxZlThJ0pa3yIVKW2M3QrwfFI+hjW5QQuyyBnD59nSyMFvLwRVjW
nWbWP6hn/FOjW5eN9UDtffhpxhntXEG4Jw3f6XpcIuyU/bbpn6BQpAg+1d8to2xPfV50pwjbxdsf
buewmyR0vExMZe1/Xq9h35fICDqs4VTgjOZYnRWgem8c1Px2RyF5XEVBQWZuy/QUOZMEdkF0xqtj
8NnRKvzC2T44gLsfBcwbLSEIFByLzVyyDM+3EfUjwDCLhxwB/jOZUO5yk6nhLEYmQQXtYCvsTg3e
xqoyAf5l21nLECp1BkuLzq3u/Kg7RTkZUZIfxIRvqwQE0pxy9KYpCq+9wuuplU2opzaQA5Qe0upZ
r00Fu+pFxtY47oMi0oRPNSU7Af+TPklV3Xl1I+QT2M3kA+C00RuHSafirRvPw9KtttGZQgzbWAuu
t4Vwp6znTwlfl+A/bC/wJQgWUMWm/Hr9u9M0ScJOkvkkmDC7porEESL/P//LIIgBEpCvN+/mKamy
MmzsmkFks+3OWorzmtkU1cEVt/ehiZJhXFCyoRS3GUXDR3Okp8WHXhCoKGar8fo1Krg9l7eJE196
hcqsYj9QJrcRat5njh5aHTdpJKef63HR74RMdwmjKSR4qNH44MOgToygmpdqekHHxQIhAJQyAwl/
GSd8oMqsAc1SFPVBBWEvRqFoLzPKyq2hv3r9OdWIRn0E+zzgLem/gybDUQPilyfnS32P8XRKIs3b
AslAR2deQDXE/C5Nq/ZoldaBNsEn/QNIgKs3AZp869PwWy1jWUqsZLNOCua8dJ7xlHqsI8m+LHKu
B0aq5c9FNa42EeFPmlL5z1CPCACWYXqpjFJ5uf3JdjYGcn5E9nRMVsFJ8/q3RE47NsgPS0El5tpH
YEtx4xBqzZ+OsrZRibaBUK2ij5vHri0VGBYLyk+mUCcX77rmLsYh9mCTv71CGYX1XG9QztOWWajj
/psVyhIGAP5Uv6nm+ZKgzOepajJdVPAlnlyo08GglPjefE6GpXXBm0pfAT2b6yVsk1lrjKkLA9Ej
JpUojxXOKT/oBdnyCeuT8VyBS3bcyikbzevzVrwaoYV5V5Mbk+KO8sIjXFnyK0C7+QWcmMQjLD+b
qeN8iAY9+zaVoJJPDiBbukCLmn+MY039UWsmrlGV1c+mtwyJ/K0XSj75tW7PElWkLtfvpmbCY8eh
YYvNQJipvS+0Jf2IjrAIYTUmzuwmeRxGrqWBGfRbJXUmPzFKVNPDwcDPxZbUJgX7IqKnYe6Sxybv
w7+mUYrXgk/1PYn6WbhZCpHRVcHKvgx9peOTMeU/i04t/k6rCJuVJZKNkbakMbCdnYS8QEr+zvTO
eZcgcGT6bYGDN0hF1ZrY5eZEBGaNFZAVE8L7MmTxj9SuOQFl1ibfpdFRcKSWJrzQ1bL/bC4zzHfI
H5+VcqkWt8HCLDunsVrgQ9j1IITAtf6YdKV/NpPCAXhpmM1lxpLgJVfo84I6UqVHpdGT8KQB3rnE
vUaPWpVk8S2W7PFLUenti9CVBfs6uX2x6R7h3ZI/Zn2O615j93IBYKii4FKM4UdzqI0Hbhfro6A2
+lKnaYhhHvRkvymc+aGk7e1ccCNNEGZGDk3yG7ut5L8rK8MdWh+dJPHIiYwGOc2MVAG9Nql1cyl0
xgCed/RNKZah9ntF6d+lQ5zN58aoJN37H9GliOvUKjiSxIrhYle68yJlZoGtUmF8EqiU5C7qmyF2
7073GoG/wqnYzkBPK7lkUyDCPe+TLUzpBWXz/PPt07+e7uv7jhoV5HHaYYjDvKEPRI1jTWGWhkHU
Ig0axgg09KWinq3W/PTnI4HcWRmoaGCQ2V8fRSKLWm2inOo4YiMPVRv/7Pqsfic7bXIQeu7NCYCY
KhsE8aDTN7FBmUZRPEwxI5EaBHWUNw9LFRpe20tfb8/pLRIeeC3KZCjecHfSnd0MldmVbUts0KCK
WmSaNNwmJYtOP3eDduEhmf1Yb+n0AzD242iAJ5nlR1frr/lsviE/gh8gEwPT6tlccmOlAaUbQyfI
I3MJxGTiaz1h61nqxSd17h8gSuOaGNqjZ4QtvkA2xY3eKR8aqfs3cr6l0vjQdeFfiW0+mLFm/uwr
FPXbVKsOXvmd70IhCW4hmazMlbxZrKm2Fl3GeSvopNWdN7b/EW3en+BH/191fXwWon/L9/9n7rf0
tWm+6FA0gWnBDKH1tsmY8ZYAuKVhyo6vZ+kPuUG7r7ewZi8mGSUIoU2uDhLkz/cdzZ9VrWrV0wKv
dr3DoxDbcIahNG1F8tehU2Y3UtPxwv9r/oelhOVE/YiDi+Tz5jBZSqc7ccFQDkZKbp9g4gVgqEZP
slsOZrW7x4lK2d82HBvIp9fTcoysH9HycIKhGYHJlGFunRysik/tojonAczibuTxPUmGMvi1XRV3
NZHEwVO+rt12jyOhQ46H9q1K6ez6R5hREs1UKpxgSRWBx6lKgzye7CBZaFijidt8rCeyE2EUR191
d2TaKsg9caGwd69HNuQ8TiVB2RyD2eGEyXnt4jNu30sD0qpYpkWf5jLFAT4z1IOP/Db+A0iHzTWc
Q2rKyjb+syPkVJoIDm4Pyv00V5VCf8M5UpvaO5UKwTcf12I3bVHCY02bJikwbccMMPHb1Ay/w/Z6
BF1nHTTEd+dDFgJihqLKG4FqnSCoxoPJCfTErN/RNSzZuckR2Gj9Hm92Cth7g0cGq5ytsKkBYsIh
4GCUAimnodHaQFMm8SRj0vBUUHl1b78B6621HU9ddctB5lCbe8NCx4p6AmXkBFIR18/OjOhNVHXV
qSxxsNSXATvWTstX2/H4uWjGoz7/TmC91unIE9grqrFFGSTGImI5Z/hQs8Y7K56c92pq4T2nIstC
vwsymJxMX27Pee9M/DboVmJqrJQQpBuDtnQlf7RmmD5oVp4E8PDyl9nRGzjNje5Llvnx9sC7s6US
Ci4TahBZ+fVh7MxpacAl8XHpnyEa0pS+rQlxkbu6wTUjLj8gwfXj9pg7FWVKMCpQ3bWXRCaxuQF6
TDlDpJw4IUr8vRTkL6Tn8T+DjoFgr+HEh1DK0rhDoauBlUbFfYNmrxtJ2JaHncEdPWOTizjSTPPE
+mJITf2+NTrznbogUJCzRQLIuual1h3wP/SHA9r36p2guAYsE21V5OAK/upql1jk0evt2e1u31Vb
AHwl8JwtIl1PpzIuR1bUKKQMN1/wVg996xDI45TwIxHoqGZKFD/IVqS5ihM2R3IrO/cP1V0eF52C
K2Wozc0eN4tFtsXz0pVN9yTjuf6UTHb/1Fh67i1aUT7JxpBj5IyPa4t0PbaQ9fheIo/zCyWTfTOz
xF3eT/ZlRFrMnXETPgmMPGhC14Y3YO7mdYs9PqjSIrsjklsh4p0XVLbQkVxy8ynBNPaEvoX8ybCH
yW2r1vIdRP5OctRiX62CRpn4LZ654HWKxCCqaYpGaxkLEzrcp16jiaKj8EUDVY+7+mznS/Gko/r/
VVGi7O7219q5QlE+RO4X2AOFr20QLfeiluSGPWV0qxOljW2onMTawZW2c7xXqXc6VChe08/cbPg4
N5JQtWsCSkOyTlE+IXZaKakfNS2lojkTvpp3eVDymAS357cXy664FcQqub1JTNYF+K3+UibKMA4G
ry2Y3PwOU996eICorvaebU5yiApnNX8TRqrcVREHQo0zdNkELqQwwaYZ2+de/wsr2P5DV+GCgHe1
JD/a2IripqO1LRLMiZLcxfip/jGjaWVZrEwm7qXVpGhzM2VzZkuYtLNmhaJdpEh0nqVipNzEdelj
a9z7WCAjN0fkGkhOfwQi3DtFGohe3ru1yrfFokZgPaa5KQnSciC2sxrqble14mIo4cEVvLcFAWxR
KuICAsyrXX+hpLUtZPCYqJIMUZDYaOhFciQfbMG3lDXWk+B9DYAMoMNbtekpyZO8XRoivGYck0Bp
EyxowdsiwDcRqgkvGdLhQ9s00UuL//r9GIpEXBJJJLQ/wHaSA5Vzh9/k5CQfbm/SX8jXzZO/FszA
VlFRorC0vlK/b1LHktLQEk4wdqZfS863KQVpKPf5qYiMS1VmD0Mp3jkhNZJIf81H+e9sWJ6qOb+P
muqlr8fTWCWeIeMvRmG86jQvs6aLpJQnFSljyYFWH7Fhem3w4fA0roq0zMH67jykFP1W2ACKlNTj
NglEIsw+g+JgByRIIF178Cl51eteqxuPitN1vrUCQw/Wbd0a23WjsQ9egVx5tW+7Xjcxy1m/LCbm
yVbffgyT1Hh2gE0UFL2njOnWneOSvTd/Q1xXv4K4Hhu37Z3vUkNJyq2HZH6eIZv/CME2Nr4+TU8p
1fncjY0k/UuVFAQuZ5RSv4jM6GK3KdFQ9eYwVL9mYaocsXl3Hk5WkNYJqopAnbZ5wdSjYR8Xsx10
znch8uUB6dv8rqhAlNkDSs2NjDddXDcZptUwH24v5U6PdtVmMoDrgKiFULx5NUWohFYFnyRI6Qe7
Vlo/KGGLdWnzUY5sWt9KEUi9+FA4ymtsSj91qDJq0h5J8e7uIovWEfnRr+f7+oMqyCFHGWC0YImc
d7izrvX7hfeySKKTE9ada4X/3p743u0D2p50aI0CgTNdj7harAMsYN9WyogGUW5bXhlzBd0e5Rdy
ZrtTueHwYIBeDJN5e8ITGSWXnueti+ZvkHbtoMgbiCkAxH01yxO3ymiGVzRU7qasaC4gjnvPUWLj
kx1OkFcTSz+bSlSfl2Vt3CbFeKGVHT/OKDY+IEaoBaKifDuZsXiHqvufNyxXUfUVE7SCTPAWul6l
Fo+1oq00O6gHNXugxacGsjq2bhypzdlZUukpkqTp4ErZ/TTEyDCeYZiBcLkelHr4gjLLYgdUZlIq
mLUJ2LI2DiKEvWNHoRK2FO1Ksjz1ehRzaapGC0c7EArOjLCWTMqioxPUS5l+MoykfUyWxHnIi8H+
0IhaHAy/Vw2hCLIKzKBMsJKHr8cPm6F2hMT42ZwitUI4RiyZJXclyAivC2PngyWSkShgXFzZyqie
m7168CN2V3qFfYHk43XcNj+lKgF6NVD9sGNdcefQ0i8dkhv+7UNwexRH3hw1A7ziROXcDiStaR/7
tkAxwJG6/zIX8HIKADN4AvZmPanazBRYWraq0mM10CuWH9mIuPyHuYBlQe+IkBYo2/VXE0am5Xo/
sDeTOOJCNj8UqCEeXMp7WxMQHnxBeE6rBvr1IKqNI3CrcBtOcaE+C3tJ3i0OgZg02+lFExaaIVOL
8ENdqicHtNnBHPfyVHpd/AL8meCWbln+oaVlpY7aMkcjttCZSpsFnjcm9b5U2/a3znTSr7qWTaWL
qZK8uIlsSBnt3KjW78k4M8fFuqeKcNkpwp/9QM3NdaRysH2ARha9jsJAeVSZmUdUlwpqe40D09dM
dTF4WW1Vzws+cZGn9fzpSlm9dlIsJ3/l+oxeNUe0325/1L00hVibvjExGMj+zRsIKiOuhloQw5TQ
w4G4G0QPvApQNMdLSk596rTe8CbZmj/cHnnv3VtJwnQUuYNgWFx/6UxVa5OGOq/QEsXvG+wg/NrM
vipN88Hu7dfYWo5AkSb/4vZB+n3EzQbWhQ3AReYdQkvZp43yQ1jqcoH55S3jIh2cyb3gG+8NMGDI
+sJr2xL26qZP+qznlRUjxpx5U061W6HrfapbtCpiIo/HpUV9tpilz7HZOfcj6pT+pNmZ19v9P6Dr
/9ggEHI5z/rK7gMpAZ74esUbR7J7iSZIEKH6dikKfbj//8g6dr7r1SibE7wMcRNF68U6I0pwRk1c
D1AFNOkqtu37LJqTZ0n+D/kUGmw2CCaKWqTd2vXM2Luj5KzXrFYuI4nAMnvmWty4vWPfCnixgOjo
rBo3v3A+mw1k4kuolEAVKS6pw4vROzHxSl77U6zEpzZS7M8N3srB3IaN3+qzdl9qhf6d/uPwjB2q
uI8zSfKWHtjF7R+2c2mu3r6gQsmeZYqK19NHLVbvhhKFmngxG5dLsl09J8mUetnw8iyneaZJSjAY
2hdbboZPt0d/KyLjIOm0rgkSCTDy5c2y5CQiC82MMCBlHBrPSaPxKQ6NofIS+BtI9OFv6Gd2G70q
9aqdspL6YzeRJOth6WoDp0cww65dkKD4El3jE2ZMIg7SMhHrWeB0uZkt9IOfvXPzQaYlN15JoQAj
N/ePNamGlI5rxclRx6e57/P7Wqr7z46IkRcZ0EuxKHwFchuaB9ybnaCAdgS9YqjqQEa2vdVMViic
9YgiUDvq/1HSqffSYbEP2Pc7o/yCQHLS8ekCnnK9KZxUpIO52FagzHi1uo5daa1r6FXu3v78b887
dFOAlitPj1tuW06WhdVoZTtYQdg6wpelLH6N0yb1DH2yzhNpj5s7Yfb6x4OuzRbQRUBhVlDM9eTY
jlWVKViX6KHa1u5iO/P70lG+hKbaPJbVUvxorOnIcXjnSqdsCCdyLVigK7Zt8+BplFB/iq0A8ezo
noJr+zob1BbsSNHQVqVeWitV+K5xwJxMk+m8Qz6kCkqTJmZr073WrerPEwbKZBx9apkr1HWLCYp7
O4zsVjMD4YTiomV1f8bhtj7dXu63LyejwHNFjw9cFzS76+WuhB4neJeZAY534tIQT/goifgo6k0k
KeWRiOzRcJut22pO27GrzAAWkOm1ctWcnAEEr2z1oa8mw59H6Rx/kj06ahpClL+++2+1qERIjbRI
sxlMWtWcp44erKik8SC2fHvhMMoaoHNHY/a47TI1ralh6dCagRmqma+F7fQyaJEGBE9iPCyRHy0Q
B96STEfkwnW9rgMfCo1gsXn1KQrT8L7+fCKqnFzMlRmAgJa8WbTI4emivksyazhqRbwdiukB52BB
IQ5tK5uVQB6HANIIknJU72DkhXfylNXpwaWzM6NVAAibDLr3xHSbUIaaQR5BujICEUvRQ5ak6mUA
RhSUtVUe3NY7Q8GqpVGzIhlhYW0eV72PEZsoYnjdibS6uS+1h/OI41flclQK2h1qFbZbvcqAZ22+
U9zGSduMjh4URlIG0ogEbjSq41mBR3iwGXdubTzBTBnXixUQsIVj00hrunjR9QAXbHi2WYj4YxwZ
7+Qlyb4ojSKfKdktB19tpzPBMnIKdBjVkKC2lHlZIWnCnVpDx5YkuB6Rtpsq2w+Fpd8PImvQwRz0
1zFSf6SOlnzINGCEeMEkwbQ4zjnODOV+QUvEN4XeBZGdiaBqG9ntEDN6tMLx8+1bb2eNfhXJiJdx
j0Po7PrYkJGEJIELvYZct7nsuBsCTweJdmnyML7cHmznziPvpP3M2qw46XVv/HYH0aNzbOSf9ABX
dO2B0MM4S7M0oHOIAcos5eMfo/4Js4D3kO0izQnC8nq8UVQjRxhEbrgA22wUWM65nScHs9rZ0b/Y
Shg6r7IU28NjpUNaVyJhFHPWX01HzKdILB1y/1zntxdw/cGbS45EFoI6zSMg4FuYKo7kotBSi6rg
3CjPodNGiBIkR6H2Dtgf8SxucUS4aWbT0r5etzq3JgPJVjXArFi6lxw7fG2zqKIrhY5J5ia6VJ7s
uprucB+b/s3LZg6KSZ/uGvQhnmnRGA+OSTvUSOpyQXRHCPQplAzvlSR2eyteWg9QpPneEPEc/OkC
0RymnLnWfDl81uYi67S67MzKVoPMoMguqvCHbTfRfxlklXJBDFRbI8Lr5VHqJe8RUVYD/LwHIHJl
+82M6uLj7am8PSzYJJPmoS1FkYi++/Uoeh5lKWIElJZR2HPpw8Te0nWkCcAoUIlOjpz/dlKc6wHV
6wGlEZJ3OpkWYhdSdz+LpqR2Gef/jmWW3MePMVw/pR880jMLqZeeTCyZ4gBZqPGvHKcr2OCW89q2
ZX2yEmqc5JDFua0Q2Lu9Lm+PGz+TttpaPqahsm34aclSA9qzrGBOstqrewLBapR7FyyAdvChd+gG
jIV2AEVc7iuekuslwbfIAcOF/XYSIYUI9azxlbJUPKlOpyAsKirlyHffyVXZ+ig1zf6Q6ZJnFnVx
cMe8Pfj8EMwN1kouCd2W2qc7ZGgwPqwAR7LhMoZoy2uzc1Q82ilaMwxMAtoBEGbeYJSiYhFtSPua
rkME3R+y0iUK496t7ZrsyqhQf5mRbBS4kD1UoKFRiFSUg++7N9XVhHLtN4Kj2+KyyjQm7aHnH8SR
peO5GpeeJvf6H9+kBPoryBj4AqnFtsUoV7ZSroZMQdKNlh/O43xJC6s43d6ra4h2fV8zCiReJIRW
wY/t/pH7ZoJFo66UNgsQoK1MF2Wx/h1ji6RbVWA8jVl+rxIDHIQ+e4dklTlfS7yrds/6w357aZGU
7UJR6yziUlkPXWuEpzYUWIUrxdFQe/cUtxOhNxBTxEk2dSk8FTSpmvleYz8V/pDS0VKUJMVVueNR
N/Q/T2R+pWi0iEDQrgSc66kpKF230jRaganO5Z3aJ8IVQ2wfhA67s+J+X0/9egFvZjUo8wrcn6gs
FJbt0TWpSMOT4pLk4ydtqsX72xvlF0XszU5ZG3GUaggftwc8oe4Xgw/k5AFqOpVFPXmh06tgkOcw
UCMtulu0gRYSlQjAq8l0r+INCemjEpd8Qo+XQLHzFbnT7+RUQzUiH4TfSck/MBHVJzp5CpBfo7wo
nVLdd9nw1yKgVzgK2IQhzPvnorC0E6SHyEULJPIVpNj9TgGHEqVhAdJ/ic+3J7y3vlTRCM5Wqo+8
7Utrda9V80JFRWqEGgiRhQFlB8aDE0D7UVOOMKXrB9suMNfa6q1JHwCp/+ttk9EAlMPYNoO5Kwt0
9nvHs1hHP8ZTw4sirXJb6DEXNHfNy0j8FcA8wRhgbOLnRB/tS90PmitFyxwYC4Y6otdHb5Zhkgxt
rrho6Q9PPaY/jxHvI30Tu713Qnu62OYw+v2ygj3HaL6zFqfxgIDJpeugJnypmhB/ZJw9tBbVWrO0
XUaxzXLCdis1zuqspQ/lhLbA/1RK00VJ01hBlkOgrKSlvRcp795Ck/HL7Y+zd239vlabzV8pdcwe
o0HUOmrtNl2ufTY6Q3muw1Tzak01z8jLGZ4DaMq7PfLO5Q+eCyE5h5SXIsK6bX67t6aodPTWSriW
B6N+7Ce01RXRtpfbo+zcjqDjeNLRM13vyE1oBUp2ykzYzcEgOmwfhVFdEq18nIypPbhG3qZX2HH9
NtJm1+W5htS5iLhGosjwNLUYscQApC0tQI4sCcvcRpaa/7KIcCeIgdcgdetsIsHn6Oo25dUxiulc
OJVEzyA9wjPvLSLVeNpjawPI2BYK4zqOKr2iUJg1PQo1slSglzaq951kHGHmdofitlgBNGB5t0bH
sdQkkaEIi2Azq/3aUT/A9k0vbQlK4fbO2Gl/kPL8NtS6QX/bgGUuejC7phlIpmE9OVZcBW1YZo86
HKxgcsLqm1SKn6k9da451PF9Yv8ve2fSHbexpum/4uN14xbm4Zy6tUBmIjmJpCRLsrTBoSUZgXke
f309wevbxURmE033tneWKSqAQAzf8A7Een3ROH6dqc1tX9jfMwD/GzHR/+Gx6H+gE3eButMNhRd3
ec6+MApVPToappn72S11/RCXqu27cL+QpYjH+aHKF7PxQ6tub93RrNp9jQPGlT2XQM/QOap/Tzt1
2iqeXkgZqb7LJifwYLyk1qJBCFzx8Qc+kSlspCdEUJXT7eI53zRveRAKqCpVI4ExYb6J5NHop6tB
F+9GiXju0/hxrpRrWys+l1a3mw31vnWU3bggQPv65z0/Xoj2KNxx8cCGQRzs9Ou2tB87vbSWAEH9
8BqVt36nogO4sYjO7zY5Chm69BkmSZStrBdryA1Vq0eMbAmsVtRkA9m7MA3vtaG1d44K1fOt78Rt
RMkaEBK8lrMKTtWHsQVRSQ963agDyIQZJNZW+fT6KM9h9+r+lOkHDHciIioPq5eiSOQsbUZ53FWU
EGRAP863nhUNhy7uUP7CjyrI9ba6inA+8aulHK+wt6v3xMXZYZ6M8aBgGXBI8zm5UrLMvPf6ZLmz
RxvsO9frIbEX7cv/go6hgYK3sGuvML1WC2c8gGsxfRhTW8jGC9A4lizVfvTBJIJ4LcM3L/UcOalp
B1Jj7/tctaWPvs6wT1QTbfdw6naKMehHRc+XR+EVgC69mOJHnltXNPY3effna5PHoUglme0wvdY+
HPjvTnOSeHYgJLalbXJUjPTIPFqhmftJtiD46yrxLpf6hGpm/2yGYoB4nqU+kf3gj43aBw001o3l
Jb/r2XenmAKUnLyTC/N0MXsKqJ6MYCFoRXhHSFR8tNOo/tgNiBlXqvrTjp3qKofyGxgLCpWvr7pL
c0KWRnsPnS6YOquLWh+HNLGT0A5IFee9Fk8LZkXxlj/0+X6Fr4b0KPUiolFUGU9fsdfCsaX4TaOt
xJ3XCvvxrpizTyY8jUPSeW9HMjEcLnHgMR3yszVEQVI1+rhx7KAXoXMIJyPe1zpK2q9P3YVGHsPg
WWFSiybzXIt+5a0wNGWkwVSkae8jo5TtKLl/WfTa28/897dxRnKjaawbIyrRnXbfuYq1F/30+fUH
OZ9dLOaRmUQKCYYawq6ns9vorWZH2agH05x9JVnVd5YCATryMhdIWtFtrNfzWIHh4IxJE1SbAuCq
ZFNbg0kvtdADc1GU3qeA1PtDlotb3S7NNzeCTsdaL0/uVFQfUwqBoTrd2fbww9GR0/wb84fhEGrV
7D7M207nLyvD1GpskJnzDEfV7T31YMxVeXCajpzUmbcqI5cm0IJ8LScR4L4pQ9oXtxeWvLMEDGvB
5FSdX6JX90AYWRxaS5sOr7/apaEo4KkUSKhp0304HapQcxQl0PYCnlCohz4GQqZ2LtZrTphuDHVp
FdrytThEoEqu25/o+kIgxxWCVNM0H4yyqm6Q+a0OETDA27Aq6o1lKFf16bHJXUxRBIaKJGeuMX4c
13Mq4pJXW1RKgiNlvUOM9SsZX5cfQrXO9wqsxP2UeVs74PzQZGidHgFMXOKPtQ8lgPNYb6NMCzC6
b44lDiZ+gcHNxoReHoX9DKsQ9b112WfplLnW3FjDzVczd11PhQntgy1/s0srhB4oqSCyQ5DbViuk
6psK+VI+m3QFgOU1L1h3VpjImHWz8UKXVgigHG5eEicQK6vNjJS2BrOs1gI1aTM/iSZ734he30dk
/n4HiXgjNbwQfwAP1rBVQ8bLQnJKvvuLjSZResuoIHOdaV38qLgIBplqZPkpngyHnAUkfAM98b3t
hfqVWqvLtanX9a4pnHYXjlWxsWLP35/HIfdBRkaKuq1bJ2FLmkpTWw2oJNmHuXR7UHwppm7QRg/Q
rZ7euvdPh1tdC4VaagNHEL6HrQsFSq3jYOS+DGAZ//b6SOcrlXifjS8VY4jL1gdai5JCnheMJPU+
jl4djodMK+oN65nzlUorkZuHeisZJMy006/ptgUSu6W3IDbXFteE5FFQAP+8pvS21WJ+RsifHi4g
0ZAfQj8WWBAtqNOxvKLOI7JNNej7NjR2ozqF35ZCt4x9PaL84w9KG6b7MQsXojJc1W8TgKZVEDWl
6G/4K2N0KFtdKEclTKsBYUKleT9PrvF1MBOj3i2ls+wFnn33tRj7AgOVBSxwZ3cNKrVF7LYfdKX/
biVD9QmvsETzw6pfviRL2Ix+1/RQIsWg6HQokjHLHoQ7kgfkWlJr6P8qTEvaAH2dnPKTmo0afDdj
NL9Zbc8ZPMl+y/6tn98mnweKQt1AMtdXRwiuTvRM7UENpjbvjs0Uq+SoQnx9fZQLslmcubKeSceC
osha/UAQnEJFQ0M+nBT6vvEo7otiaRDQQxUhubOqWUngORRWssfKrIZi6g7do5f0BjXX0JjvYsUa
b9M+7B66JQ1hBoKz2kpM5Rl2unBYN5S8ZGMFu6c1+GKB9JQ1ldZRUZ7QlrcrsaP/4aI5PLrLtJ9K
U1l8S9Fd9VgPGXadYegB6W0z2xqpg4xmt/fAhd5SEgmfrLaJc2mO1WXXlR0a+ZXjdcQISVcbYBvi
9mC1DjKhRl3FTzSKB+8YxRYDCERkF781cI6EkuVCzCzBXhU+yUyh+UAQqnpntmV4ZXRUAWE+6/o9
NJ/lLnZa54NqTjiQqXVXtPvQwTHMR61MFDvUJvuDpiNWstNCy5v8pFQH2F2D3t7NSZXtEviqMIXz
tHhqrQJz11ZVtK8xAcq7uMRx5WrOZ6o3KMzrBxft9xLICEj1XZigR+y3ojGnfeZa/XBneHlLxmUI
9FIE7UgqwZTlX19Q5wEESBwCMFALIJrMNbRxVNNYn4p0DozJLm4lp3VvjCK/bzoFQEvuCcjgbfFg
p9OW8Oz5ecnI4DOoIJI4nDEtcEulDezRmm8sdbjSgaXuDbcYNtbihVHIGg3cVbj5HFQrTs8wgkxT
GROKJF2fjEjJLlgfmJP9ZoAophVy70v2JYHf6lTWrNpBmK9bgqjs4lsbjNgutnP3b7zLy1FWoUNa
QxU3mmaBXFT3+7yey8Az4HO9viLObxjeBdAHsQIThoLE6YyNbjoqKF8xY2lR+2UTG76ZFssu4oTb
SB6fLQdXBwVAOrCCnJkGedsq6aizxhjqWQfXYfYUF8SUZ18asqrmJlP0hRNByeq7dlKj4lZJG1jT
whjxmYnUuVT8xFBc+9AtZvdUVWK481xThEcznOtPHnVvsWsqBe5bBSkQLa/aU3yvWXpM+8pCv+9C
OLP7odaSrSryhR3FapOVBGm8AN7tdP7SFIOomepoMLupezOPXUQbp5XEWlUvdoXbKgcln6nIC+G8
+Q6SqDoGBmNFELMmYmXFmOCIk/DpIlPdZwn0eErI6t8ZRSIGJdjNJVU8fcEIXK8Tz+4ckAhRZ7Xy
ca8Y4VZ6cR4nSmIA+dq/kSmnozRqk0NiNKEAzIb4vFhDdwSnmB1LBIB2uYfw3OvL/gLHkgofjRpZ
xQAvuA5Mx8XOmp5ebJCDfL7NOn0od1q8fImMEOFtNrc/VUTD3qxZn2FLeY+4yFdHB6ykb7hD8aEp
lvZaLaMBKzC8G5RBRf4tLsE0jXp9ZTY1EXiV/DA7VXyCPlRsHEHn8yVPH05TKiDAFtadZLutnF6t
zSloTG0MxqZI78Qc2x9Da9Ix9u3tjcD6AmhFdrbgHCJMifKDuTonCG6GEGWXCc0nDwR3Ekc3sWjD
m0lXP9mTkQSIlEAgQfPwipwj32ml2b+LK+PT69/t0nPQsJFBt+zUU9U8XSj1HCa2OnUjgNWi+h3Y
VgY5iO7fY1lFzZ+KQlEGkMCYFwejHuf3heY0Dn5wzlNhjvmWVMX54UluJ7XeCAMlF3IVMk9ZbLE0
ntW86SkajdPfWQjN7fM50998GwAXoqTBrS0R5dbqznESgWlUxlDDMEbfhlnp9y3wnY1849L0Ur2m
HkRsILnlq+nFB8uzBzsbAwrcvyGqE+6ygW7tvCAYM2V3S2fdTM5o7hR9uLa65A/KDVtAuAspLKki
SRVpFbE1oOjTT6zPljNks2BZp2goWawkPBb16CEzjdqntlfSBPCMYCr6fNeNc3sTJng5lHHU7fJ4
MDdOCrmwTy8tnoaKFd0dui+k1adPk1aUPgbFGoI8to0PVVst+7Evow024YWVhMY7amqy50m1fnWN
aLULPaJlFKXWa4T4o/Zjt9h94quK0W680VnXRVIWZbFNSpKSuq5rOeMIJZx4uobOltd4jXp5/CWr
jPlPW48FEXPULKVvI6HcE7JWPWr5+M/oed6bB7jPCblcXaYmwL1oyf0+MsbPTTFoyg1ugkmDUkJW
EMHCZHlfumr5wUHh50c2lNg7FRjiJoPKksH5y95KltZXsXwtanAcT7LdATj39EupVaGY6IZhYgPY
7EDW6X6dkGb+3hcGNnydcN9noZV9c5U0ujbL0XlnVkrlI+NM8yhG5royh+a2yR199pNU9XgpzbkC
fgtCWsApf/0gWy8r+bCUQanQADeSgIHTh22qSrHDqa+D0SycnVgWh6hlXDaiu/U1wSisJURMKFoj
H7Vu2odOIwUCkjoANAZLtCfHyURV+mE8fysAkrz+TmdgTzkc9V2IZWDwJQru9KUIxtxOSFQT8sXf
rcjugqUmNNE0pboxmim7cherBVNZG+/NSZhXqoqpqZcnylVr1X8kzchtqkftwSvhebRT7tzmk3rt
9cq8dc5dmH6drrLE9KLjTf//9EkzAHZiIBoNSmGLe2eu4zsjE957vbOba00paQ51RthgRNGUH6Bj
zh8Sp5RF/xmISmImlb5b2tJ4v3jmlir6pUfjAKZeRnZBGWZ14BQzduhWldfBhEs7LD5DBGkZbdk6
XNgshD+MAq+A+tK6gOHUKo4wYYUP9dxk96izt++wmRp2fVxY76qwsN8hQ5seBLq6GznoGR6UVYKT
AC5K4M0Bg6+ZV2GuI76H1UmQWfnn3C49PzJUdFiaVO0/TjiE3Yct/FezDb9WqY04czqNG99/fdyi
I0nNXnUppEMposJy+vnxcLb00TGGYFhwIY8bu72pG0pXKGlsqYtfHEo2qqRikQRenw6FBKoSdy4y
a0vq/mzT2biey/iLnVdbPIizeZUvZZMMkFyREaBBejoSUuFlXjn5ENQhPqSqwJXHSVPjoz030aFO
UWqZUM3bh2PW/JaqxXIwjTdzCXgGkmIZmXmE8sb6arEjZlsbvD5YXEAXRpx3XBbd1uF5YU5l6u2a
VF9VfJJXc5pYiwdvMuxhuhYpOMo23JEh9bc5yf/+9TPt0lBwsnB6Bo4EvmM1qaIFjeeUdg/0JOMk
M6Pspizn+mYat7Tw1jtSTh2QUPYFxXLMEFZrcrGMaRQR/XbhqMUuUmiz9K6VXjW4ZvvGYrQfMO/t
AkBCWyaZZ75hcmj0pKg0c1XQNlu9JH5tRjNWTR9E8dzjGWZovlX1cOq9qPE1sRQUakVRf2yFTL7V
5Wj3AM96raluZ+FVV6FOcst2swLDyFPsDc3ltzosko2k59K3kAbsEmgjoTby5y97G7QwQgGeNFBH
EAk2CvXHJqqGA1hha+Ozrw9hEBMSY00swRFBG3+V9RLKzz3e8nXgdZW6m00Con4Mty7MZ+WPl8El
w1jUxaibSrgbvNzTN6LgCT4iKmUVfUrFoWy86lsIsHyBt51oN/TX62KXppYXfS1mvdF8atlJjKam
MYbI4NrGXtTpnKOSZ6QHNRP6cRwjrfOtuodJUg1Q2P28zAaIatTYJ+ChuK74Su4UCtzbNv7SWSFZ
UYLQ/2OZUGimvN5ZYK2SJm53mV24P/g31J+W2XefKtOIon0ytENBWxUOnM9q4qBpFfVzb3UdYUVi
CcCm5qQkBz1vrDzwQgvxDrfQ+vfWoGGtq6vToPmKFpe3tbI0QVvk1q7mK9zlfYthIL2CKNnF0Ooq
P2c7PHTmgKnH65t6HRYx7QimyrtfMjvPj38vMUczsaogK4dprxppdRw9Hx+mSoudjbHkWbT6xIRf
lO9J1gFS2atPjEbIDDQ7rwIgrs0+9/Rwj4xvCrSGFnXlKOEezc+t2/1Z/+t0VChqNt6rskJE3LcK
IvoKiifQ7pg3bBXgobGZpfvcbqTx+LB4D1adeT1NwTEB6xvyYxQOG/W75Qi8pJcZXkpsz+E3RHiW
8TDb8Xxf92lpHc2ya0Vg6ijchk1opzSmsqU6TGjmz9e218QfZoi6g68IWNyHuO5C3S/wdjiEnkAr
zSA/n3ZKYkz4CJH86XvatHDsnbyLYEUTMfaBM0ZxilCEpqI+z/pPfczBpuUwurExXzfpNH9XzXyg
t2SX16a0tZxVrLAYxux/U9jUOMkvg1dyL1iwTF5fOc/905OJ9QjM2CUI8HHFEkGe7tii7tRcqdqU
egefM1ES+qZ53y+P8VKlOaSSMvV1tTEK9lAququuq4yOilmnfFsyZKmu1WUofxr9EoNvo1Tq93mO
TtMsEsfxw3roP/RAhx9UbagPXru03cHUQls7onjFPOWDkY6wuaV9w1jMZf74+uud5d4cQywWaQVj
AADkA5y+nhC90aV9EwcdftiQkwazX/amodSP4ewpDl6RsVftUkVwT2Sw5pr9MFVetqsmyGOH0jU1
KtVh+a+Q8T9OJNXb//pP/vy9rGaAt6Jb/fG/3sXfm7It/+z+U/7a//5rp7/0Xw/Dz6brm5+/vHuq
2l+Cvvjx1MVlsf6dk3+Ckf56kv1T93Tyh0MB0HB+3/9s5g8/yUm75+GQgZd/8//2h7/8fP5Xfpur
n//89XvZI8TEvxbxWL/+9aPrH//8VXaQ/+PlP//Xz+6fcn5t9zTnT8Uv1232VPxo17/386nt/vmr
4nj/IO1FupLAmko+yf2vv4w/n3/kav+g40PxnSOBb8yJ9OsvBZK24p+/avwWtV0iR04KbiF5SUGV
/etHEB5ZDLBryatxafj130/4+K9N8a+vdFkX/6zuIEEyYKcQ2pJPQU56uriKaRiLohLoqcRpd0zI
Ah70XPjTAs9Ha6co6Awt/oqMzA931KNHR53wsVjavVprGJqkQ8gJUXrILc+lHzVzYvhV7OoH6U//
2JrDtNOG5Lq3h68ZdrzfaTZp1/YEzvHFxP/1Wi/l/Z+B/CdHAK/h0mGibIuc5JlBm0BGPG4MGuWL
wTKN0k9ONVe+Xo/o4NuT6O/neT6Keu70nS4qYqekmoxdGZXDFb29+KHUqSRn2mTf1cpk3KgqhavK
LSaQ1NnQf2zctPowLdUXNduSh3gmoJ08OqwtCVlgHRiyW7GqOuhuGtcR4NWgReVeHDSz+Q11melr
adaIzniw13f2VJVP5WwWH6p6/IQTpvquiLAVifMiN3amUSSPg5pXn5N6yWZfb70Q0Lrdq37k5eNP
gTz2dSG6r6DYjOtcFcMTUE+dEGDOi/ed25c7RZ1psqKLdd2Q5zu+J4jp/LID/2tmRRXMIv6i2lkY
7cHThFwlsyUQB4upNj5/yP9/qrw4VeQ+f+VU6f+gD/Cv40meQfJv//ssMf8hPctlhASZBbzZi7PE
/AfYLJ2ul4t8DVgjgou/zhLd+AfVJqoKFOj5/9TnX54lxNEgJUgKpe6K8ZajZB2ekwFAXkaDCBAX
w1irW7isuy7F63I4thhnB42hRftY6MtGErDON+Qo0n1NSsai7rUGCldK6VSjnQ1HpYJANVH0hOoo
kn2sGFvqtFtDMdsvUxsg2iOt5nw48kTfrQ7Zp9ANzR3COepG6UNGfi+PAF4K3R+p3EQXgfrLaiTX
HTMz0/X+WJYKnDz0JO7yYWxxeexEdRw8r8IUXm3pNWvt19FrjI1O0oVPR/kVGXFEeKUG0erTgaUI
pYRlTw6p25S3Mc92QqN8+6fjgJb4T8ohrOFV/NtWotVCqemjVYpyuyR1fBPlugLt7O1UCSaUKi7r
kJaJdOk4/XTamLuIu+Om206DS5wm4dfC22o1XZg2Gm8sRvQ/POuMylkYfRW5TtgddTX0aIV0zkdK
MFtwvUujSHF3lr3kK62d8HpnjOOsMrtj5Xbm7VxOIYYK7Ra5d13pYAnyXSCecz6AoFubvmE/70pS
V3eM9KK5rjWz8yvqkddgfpwbjEKdHXoO3h4f5C2Vykvvx9VtY//zHIaskjE1Ucg0iq479j0BLJy2
6jCS6BxeHKIXIoTzzUzTihoFxUUelr7R6YpwFhWtu1yvjkWolTvkCzESm2J7h8ZD88aSCLkdRy0a
YnwzdvRajSaEwaC21VQday13bha9d67z0m7ua8cqrt/+Vg4lPe4DE4reGjvUFYMwlzymCU4NCwv7
Jt+VeDsHyqK/2b6Vt3o51CpQNGo8Pbs8Y6iuNa5KM7VupyjfeqHzxXA6yuokGgalr3CBK485G5zS
iKkB2YrSq78xbRJfwztJoOjqJIrzZM7rKOJdlmi+soQ+omtqxRCC8nj/+lAXX+h/hlqfREMouhC7
4vIYzo57DV2fQl2s/3x9kEuLG9HTf7/P+lK0e5B3MKrKY5UAeQIY6iBXoWh0o4fOf30o+ZlPryrJ
XJfCEaSkpDSraBWxrHAOVbc8Jq3VHKMOjlSsYv0Qu/l3TsNs40tdnD7c7GV6ghzGWoFLRMqSQBQo
j5kTK4Ei4X+p4qRv/kiyh0+flwAK6b+1AF89KE4B57I4Uh343E9Deqg8cwxen7mzj0RxlOCNAiZ1
TJo3K+xY2SU6DrVqduxcbC5tKOQ/DOxBIMA1+LO9PtbZtD2P9dxzlToia8w+t1VYEilmx2qwp6cw
ImQnCYnLjWHOitTc5gghQXuQniDnFJKSjnYuii47qm4q7hXbiyFUtbgZpLguLk3RP2i2mN7h0l3f
Saenh5SKyZe+L5ZkpyluCTZULO+cXhEEHFNyyw3QfixgvWxA8M9WrXxOJl0yJZA+W/OKQ8QjrLiL
s2Mf9d63pgute80u66MSmc5eRVpyo592Yf6pSQEekIoHEmt/etuYyPoVbeRkR11TPs8qEsQZBaK3
rlqYElCFED6DdoVSzCpqTBeA6KlaZ8c0zJrAyevhgE5pvzF154RfScgAgI6KiiRtrZn6GQIOqtIr
6RG3RPFUZcKY97ZiFBQRTZeCWZtUw66Clbgrlnz63TCEd6yRBfuNk1z3hd5WH10t0u/GuXbucoOJ
8GtlGFMKZ+1yoCpRBmNVaiVa2EP1/q37AMQK8A0Jq5CW2XJPvuhO6NBIENI0aX9keIDnPTiVBvHt
jZ19FjuhnCWbw+BoAR2RmZ2OokSe2rvUYo8UyMOvc4UGRznOUTAPdnzbDE1zF47zTwc1iY+vv945
Fl2OjPkNO502Ixjb05GNiqaBa3fJ0REimZDpTIyP1jJbT2XVzPFu7B0H8wnbmN7PiZqW+7qaaxTA
0fha7ioX1SM/7FrvW0r7/1sk7HnapRaCzlvOGOfbj9yC+A68PJXaM61mAIraOFFBPoLwM6ArJN8s
UeBs3eXzbl6MrYLwpe9BC0eV4kJkG2tcXCYrUo26JEdA9sYOlXJk+WXqsbO7ODzaaWV+69PUPlaz
XXx6/Yucb3wwLp4MxYjVASYZpx9EYME7t6JPjlNol4dOdPYOS8r0+PooZyVhFb8UYH8wBUHbSdnf
02EQi7THuMmSY500TeFnKqKs9pBPqHJN5o1DKexmnjXxaaGOsyvxnLke6yE090PRTdfIQXlvvabl
88iczpJnBb3u0+eJUY/UysqOj22upix+5EabuN9aRhcmFwQL6sbUKriu14CsZpmnpUev5NgLZToA
lKoOWgIe6/XJ3Rpl9Qm1OJxp1TDKODv5IeU+9/Ui3VRUPw8HniFG1Ero8nKAr46mkPKe28+mOM5D
/uAWqvFRxFGDSZGgD+Qj19+3u6qeTTj2ih3/lpUqXeBSL0Xggra8jhHeK/hPT/+hs6n+rCYn3vKR
vTQTsBKoK3GAgglZnS5dGSsaxqnimKABcJUv7vJoZkZyeH2+L02EjRqpFIuUKftqlLRetCjBouMY
p/l4Y3k1RgVeLw5E7sPGp5Xb4iR4ZZnSfNMAKlBoZSWdLlMxZi0sh04cqa78OSXOQxubmIV1zqeq
CoPE1f94/dXOoZtUByipIGVOrR7KoZzhF/ePcLVhaaZCHJWuTo85HnCRH4dRt69J4R80bRmPSmN3
t1OCTtBiRQWQBkM88imtL68/yvksS0os7QeoGCAKXHlEv3gSFDFVZORiQUSYLb/ZdLL3QmqbGLAk
Ng6D89P+dKjV4VQuRieSgaF0wuoAv4f0ykIy7zjFXnRn94ghvf5qW+PJ6+Dlq5ntoNYh41HETgO7
rIwfcZpOO5oxKC2B9AteH08Gb6eriK8qYzvbpWECfuh0vIRYp/PUUhwNEWpXdaqamR879M/wZRy0
dwqd5N3oILkehp37NUtC7c/XH+DSsmKKQflz1yBGujYvEUaq1K3GOo5qvX7fgH397NDv2vVhaNyO
fOVD7eTZMZvN9MaL6vDQu8JL/Wp4a/mB4xjSCPLPz/WpNWlXTKXjRVkjjtOoUcdj2+36oW/8yAaX
8/o7X1q/1L8AiMlCKQW300kPp6HRojISR3QM0t2CJKSfzrO7y/RqS+/o0nqCWQHZDNdmemKrU6Ir
ExQmMyc61qoQN4aYxgO4ifCQzLHizyJLNtbT+TFLyVV2Aen2SXLRarx0aBSvjo3omC6ivC2aQftT
dYotdsL52ccoxAxUmXVebY0ir6ek6lrM0Y5qGQ5fKtg9EiasBboziN1EXrbHf2qr5Hvx1VihBAcW
sMk19Cyi1kioWURH+tLVx6Xsx/dCM8aNA+BCOIRYEpQRoLtS5uV5v7w4ARTFnaZMSaLjkpn5+3RJ
5++RZrY3tCPDe32snRsMVMXBLPSK+lhS7IbCmR5B9ue+UxaL//pSPRfkYFeALgE6LsvQVOZO16qo
Fw6QJGeqDa98SIngPhdiUbhB2xpDidT4oLqF1fjWbNQ/y0QzDmo+m1d40iXvKj2Kro0iFVt336VP
YQMD5oaF8ke99fShclUblVipoyN4E+MnKN9hl9sD4OONl5fJzvp05EhC05NgkOLAapx5NObW7kR0
7FkPf5R6hSN4AyjNyxfrturBh8xeI669CBZWlVfV+2Wap61I8Qx3KaHOJPtS5AXVCeotp2/LWvD6
0FHQQ5uT5fdibMwduMR+34msRUq2cykBe+m+g9V8jzdb4eexV/7++lRcmHFKDs/gd+rp8BROn2Fw
OLKAkyhBju3Xe/j/1sH10mZj8ct/ZTXfNPAk9JKjQzr/nY4it52wi1HBH7X7rHRT+y4WeVDU1sT5
5W0knJcGY3sBmyUDcSG/nA5mQB5a0qFTgilJgfyR7B2IJywEngv3llN/yxnj0hRKUBhCgSYMG2N1
1QKsg4ab9byc4cHx0NJxp8ROuiGKf3EUOqew+SWDdG043BeIIdh9owROX2YoXCXEguG0Va65cACD
7ib9BQTG/ljr1dDkEEtTM8rQWMljNLs5YCK597EVRnizHm/B2sQbrya//np1vBx0tQ8i5MN7WOZK
kMDSfNdVY3dbd7N3HNrS/MMBsXjVuu5wDKtwS+bqwqRKw3UibThY8ORXJbC0UKjnxJESeJEwj+rA
qb8M1XJ8fY9dCAtYjJLBiqYW213+/MXJH0ssuoX2bqDldrabmiXaWaWn+9gGbwE1LrwQ9xgVXHid
qAuss6EhbLRsFI0XQLtzP7ljvdw2iK5uhFTPKMDVFyOshE5AsY3UcN3S0btSbRaEuAK7gSIDnk7k
By1MkHaJJ/W7oY1FsCRq/MNO3GzZTZDdvkPr0/AOV9OjY6fDHlPV6LHtDSXy0SAGoAqiUdm1w1K9
E4Xl7nEHGjf0kZ4dz9dPbZMoomv7nMmtYhiVpCZ0whgb6jSr7s1sbMPjohmNG/tuDpzuKlF6gc6Z
o84f4mwxB99TRfw9Vcr0g55a4aOYHT32O+wi8Xzik1e+jUhXsZvHqI8e37xoZOgsq1GU++llnC6a
OvV6W9F6fAyHQjt4lRcj/6pkB6cBA/r/NNS67aiO4CebThoztvH0wDXRXuv6NL6rpyXc+AYXtsLL
t1o3MeZhDEOnxGxQ4E71G9ob6pVD7+SuFv34d96K+xXCBngFRHZPJ7Av0yjx6A4Hvdo0/d6oEtHv
Utz/PoRubh9en8IL+05KWfClOJ6lJubpYJjWWgNO1sjjW92yU4S7HLwRWYm/MwpkewBMCAmsdbQz
hp+ThjVB5b73vaJV/EoUWypHl+ISXuZ/hlktvdS1FnXKarzdhrr+jNclbe9QMe+0Sv0z6SLtyQit
nppAbO3UHkdB37bBtf6NVyUGhDcuz+V1XDI6mRaaKgabSpMrvoqcho8surX7G6MgqA1WH3l53FlP
P9uyeKkWpxUrX8NXkz8JZjWPNqKfi4uD2EB6bz/rWJyO4s4JbjJ5geOj6v0ppjpCxhuD+Ndf5eLO
ItGWHRAStTWJp6eIQ77Jco/r3rwXQsk+I+dkHdsq3Cq5bQ21uq/LBoMFENeYn6ZdfougvXfszHHZ
JVOV79/+VuAU5OX5zLZfDaXbg/iXb+2gRkiidEl7M81FvPfGzvkbW5juBHEAyAjStFWDpKXpRm2T
LVzCliKCK5sDUYe+sYUvBFjoB2DnCt2KftWaHxIWLXoZQ8JnGgfrpp7j+CYDrXYFYd/wY91tbodC
VF9en8WLg9L6BNYE+QnI7ukCHNArKIYUL41kGKuD7IDhc22Ot2XXLQ+UjTtaDUa8cdRfCMNhLeAL
x7ZCcm4d81eN5wzuzKqvktS+z8fRCHRXqQ5W1jvvHGFseRxf2GXS9JpQjuq+BKGvXjK1lkrt2Mvo
phX7Pu7KvVWOW543F6aSOjgGiKAHAResxbpxGVNndWAUWAbDYYxUd1+QU+y1CsJNk3b1p9rrty7o
S7UD+jVUntHQlEy91dpM4Oc1AzMdEDAkOa1JvX2vR3FRBnZfuF/7jDPSrIziMWrxHKti2VEbkYC4
LdJIvwZ0v0VOuXAEACaDCgkqk9h5fXBKC4wZ6wNEvcswRragb3aqGtYBcr1/57sikwiaHNQf1M/V
1WoC0mxSvB6CCgz0+wE1Z9+MBncjpL20eiyEUAlqJcdnTc+wlXJUW4rS8BdYo72a5Pu4b9/sB8sb
cM0AQEXzCgjl6jtG/dImYcIoFbj5IHH6pwXh3OPru/3Sq0DQN0lp6OrT8TrdCClOVlWWA42P22RB
nRNl0wbji7dfndxnAMdAosgcWm6UF0mN6y16nGUYXxhegwOpjlnA6Ip+47NcWmegUWDSSScY+tan
o6AZmzW2aNH+b2f3alQi7SZURP4edm6zf33aLg1FDgg4SHbv2OKnQy2oxqAahIJ84xT23o7s+KCQ
hQSFUM2NL3RpKDgT0h4QwAcL4XSoVGiDs0zo8INYqPZL1uVXlebke7ibm8GcvCFXSQ9tJKI5up4w
BdeFYk1L4GwA8wi0xrqOUwWWUakcKFL/7igdhteR86nwUB6vC5Uzo9W//Tdn57Ectw6s4Re6rGIO
W3JmqGRZcjz2huXIHMAEkk9/P6ruwsOZEkt3cc7CLgsCCDQa3X+Qvfj59pXlKYO4LfiGteN8Pt1I
plGe0wskeg0VRnQuVb3crI6t8OTOR1xT04vZkh1TuljJzC/0tn92pTW5fV6q+Ep2ja7cx7WlH5pY
T4I60rR3VqpDZZaVOMJvGZ9d0e1JkFw7etyv+BDw/F7Vsc5nGnt9DlENWfIC91zfwfkgGImVOznE
ZWtlVRUh9q7XqgnjfJOg1zgvz+kosAXAoAI+VxpVPiQk57eCiMy9tWg4cqDxcmzrrP48SHM8pdXQ
PZnZor/dDRXICqWANYNePbfXFflnwReh6ROib/apd9Xy3rTT4g51w6+vb6AL8hyoDBSEEBzDLJRy
w7YxKJsJ8XNw7SfTrof5uIhBExAhS+CX6jhMJ3ii8+/IyMmmBDJ6E9UEFA9nb2kc3zGSooXGmmrT
oZd1OYVjr3pjOFpd9Rc1jxwvqcnhVm2jZrxXh0LAsYTIOH6cWjSKnI623XHUZI39k6WNFQ71ar4T
5tZg+e+2hVlDS2C94leqJ1Cg81WMZ082rhjHEH24+l3HayGoKjc12a2LetOMpBVqpit/Xl/WbRh6
GZUiER7b4F1o1Z2P2lhxXuoaZAi7Fd0xywuYM/2o+lXbdcfXh1p/1GaCRKFVgWg1YObSOB8KxkVk
udx1YEFKTH5MPXlaFtMJ0OdRnpJmlUNFMOxHv7j5Dm1hu7RURcmZHFJQwi234vr3/2xQL1ESS6+W
EXyAOf+lLvt7UXEOK9tY3OS2G99MSzf9eH2224V9GZPK80r4ZOCtEkfizFWrj3xOs2j1wxJPyPEk
tRsAr5t3ruFtlk0FDn3KlX+POgY6T5tQYLmZEhuVLcKIaxTt3tUUrVY5/yAefcWuvJ3l3AbYdTxK
+WzVVY+bgv75cupoU5bjOIhwqowOOWd9uR3jTEz+kObTUUtk5tNCt28n7u17WuxYw72+ttsQ+/IL
UGRBP5YeIcWk819A4LLtRnYhwrnvHIi+XHB+qU5luhNkL/cNtweNCXi/K2xuq4vvDsjwEHmb0HPT
uAqaSh9/Tfa4Ug7qKr11tcE4lOBIw9end7l1GJa6+8qG4tresmww1+b1SEsmzMfiO8ZNWdA24hNE
xz2O0pV1pFwE4YoS2SoJt/mQRuNKRWhzHUKutG5LYdf+HCvzzZunYwGIXq1HeJJBATj/WkssVbsZ
2zpEUUV+lUak3JJ7Vwe1UvK9N8nljKCVIVLKfKBRgG7bjKXl2IDPWRUmCj4uptNpPmDI4vD6jC4P
HJi91SuB7JoK+7Zpp9azmlJEKEMRDzDPtR5lYdsIpanFQadEe8Kr1ybFy4eKH+8+cvnNdp+ytskr
XnqhUo9eAGgoPhX5rs/6lUnxcF010wxOFlH6YumypUysOhzsHImZxQiy3Lzp+jLzJYptO0t4ZU58
ZIjG2NOuGfAm/YU5jZiEpddhO6nLs9HX80l66lthtesDy1jRrmSCbIit3a4Zob2mCa0OscM1HyS8
2S9Gre4p61+eV0ahIrBqp5OcqJubu5grZJB6E6rBokYnGFCU6ZESD6fS2NVm4CP8e4euE6LJCACN
lxBqBOuy/nOTZaol8lxR63BEccVXwf/Rpx/2lL+ufRx2NwAWHSCLvU1FFArZVjEV0DSk1AK9WXoI
B8pe4+3ahsPDBbAtabIHSOl8Lt4EgbdqvCqUuXD/S+ZOOw6zZx9zb8yD1hHRToJ1bVYvvDRuDerz
WyxqMWhlLvSlCgcc0E6uoyRBiZHXm+8mXC6pHpCrrr6zL2nsP19oGhocaWRRhTXYomPVFeD27drZ
GeXKlqMhBGEC7ACXsbfZcgay/K2GQ1yYyBGVa7MqjwvLBuC0f7PkFnuOh+OquAX6kWrCJqY2RZ+W
SsYtQYW2993MBaRsfKVX+7NNir9lMd4nQ/Wxnr37Jm132sJXvtl6dYDYZfCVkHm+R2QbFZLiQh16
QzwHmTY2IE6rvSleW00qYbCReRwjoLQJsDphsYvMmlHqDkBwT4DFceE5ddu9sHeZOlH8x+OJ99KL
zcJmJGzsbQUyRB0CQ09OkRgs3+2MIYyKLns0llgPavAdN8A+4w+iMPdsBq8tJz19uh2QNKFor3//
z+aE0us0Ykjr0Km9OWgV3TrRDH2rHu+6YSigrRq59Kgu4LgkGqVqjbCUkt7qnrJFAeSdYrTGSyY3
Sr/K1XHnOFwmaqsfNcqNuAoR5rcV9VwrKwXZzyosulnc8z7k9RfX5rtWQyndRwtT9wEYiD3ztosu
2TpTFLDJudk2PJ4229Oa4q5SooQQNuEXHw2p8jlGTvfObXXzF9r1qT8MifHUp1V7p5MpfhlA+bw5
SaWg8wIHIVmk/7iG2X++aWqWUhtUrwy13lPusikr3pkqNe/O6uGPZvr4DkTAWzEGTByM3no7INdG
+N7EBAjvfSvRiwtbkGM3GMt4eEfG/U7meGW7WuT4KzkJrj730WZqRGvXKvUyVDFGe16SBjEcKgvH
17O57bt0nQsfEXmZVdQZYMD5KNjIVUNVyDKMRI/AxtLo7+GrImDW9ckB1zfpZyJR/FoM8eH1ka/E
nVU2bYVeG7yLt1jRvhz0zGhFGZYNOrkqDyU/N5BqX3R1T7TwAuv3MkseTpx++CYkQ+ez5E8BD8mm
DBXb/qU11YOl9O/61DtkRfuk9+ONLUuPjMK9FbM45IhwCSO+aZv66+tzvvJNKUuTM1OIpCC4LX/r
lYirnksrHIaWCIgwiN/n+bKzc66sLBxgXvvrSwr48ybO5hY60ijMFqEi7fYGm4juppLjVwU59Z1v
eCWLYUF5daw4Z4rgm3Xt50Kp8goQ81Rpqd85g3sAxeLPKerg1Ztb4nzFlUjHZiXBII/ZJOlGNGlD
3zgoXLYNsu2iar+Zo1x2rImvhNP1EQVxhUt39UM43yulE8vU0PI8tLx8+p5MenfEGbn16ynz7gox
anfZGGt7XNALS9F1cswMRTP0EEgMN5EsWbysSuBthEBSa4lNSV6EJYydG6ewkfzJYnmMyll/XrRS
Qxd2oeWMV/NJdia9WsstgrhZDNzyhLOThVz03vjNuM3o+a4v77XVcb4gs4L4L0jXPKyNevQzJXL8
PKnwCjC9B9fMHqMoTU+6Gr93kvIhq+RjKVzdz6zp95sPD5gP6oQkmCTOW8xV1lYm/iPw0xS71+6G
zhNo3g/jTkC8ckTXd6ZNa489wHV6PltKjdNgVUoWmkJ2IKLt9i7qrV+vT+XKCYXQuH7qVSkRtNr5
IF1VuI0521kYgbY7TEmyBF4HR2rwhp2RrpxQWjpsZLqUHJ4t6NqYgN8u2ZyF9rTkQZwS4jon5uuR
/C9flzjfew9e1ObZLtClMHVdzbtgqV3MTebIJsJ6cxek7i1jQsepjJX0Iw4PVth4U3FQprQ9dIXr
+dM8J/ftXGfBYqflzs699ilRzVn5xNba09qc5DVZmrSozEJNHdvjUpdKoACufKOQxDrfVcse9CuN
d7A659/SdZK4SGo1g3lbx6ehxEzRA1FzQAhK3QlNlxN6KeBSOVj9uDmT50Opc2JKJyrLEA6WcmtG
089Omurtzt5cn0/nz2xGcWDZczHT3N5OqBKR4Q1VUoZNhcJHIOcmFc8mudx8hGcWdUEl0Zw65snk
xr4cm074XKn6+xVRD0Y2kstPyr/FGHQgx3VqQjTEDok5tc9ql3cTwaNuflq1E//OUdSGhauUUX+/
2N0wHzzSVTsogdv/Rq01/STLdkL2t5yPo6q37/NMtti+a0aH6U7RVmUonXmJ4Uchk36jEAG/qH0n
67Cz5ha9LBtvzUgzvgsDwAmKBEZ5bGyh/kiR8v2jzKY6H5xeojHmtp76MxHKrB37YohuTMVaxFFv
6nLxx9wBvamjNuqbOEunOwHnSh7NevP0IhSsUNxtoXVWRZb1ugFDPGuWr2Pr2d9EZuHhreED1pSJ
9k4rTfcERFG/cyqMhzQ3f2tDlkyW34G6IdA9aivbNwRP0EJHPpsrx17i06SPq4sHiuO96ew9V65t
4nVj0dBiQJwKzjfxILGU6zxUD3SBkFo9Y43GQ+Ptjz2PQj19c8QNIIFtzVe8xrAq4bVFmOSRcWOV
cnwsoNbtnP1rcyGfhFa7KjLRpD+fixnnLOkiIXE19SfsreIwikplp+NweVkgHPPPIJsFS/Q5TfKZ
QfI0o82ZuXnYpHYS0DvfIzldHYqH5KoSzBN9e/lV8TLUTjsW4RirHQQx3FMjAKv+MM39zqwuLyZm
BVrnpaZLk2ITNhfQOjNidXwgPCXvuqbX4dPWpRoUmEwmflFNe6SXy8SOEbnTKeisT6pt+phFbeq1
GSNaojPeOVT9A2uWzqHFtz1YxVlOY2a8vVbFoNRfV94TcJdtWpfnGbVMLylCe0zl3VgbKf3YtOES
nvcaNlc2IwQTNjzvudVqeFMWcyc5LlXl5eGclvJdUer2j1w4ytursHSh1ybYan8FaWxzCTldCT6w
NRjG0uWj3tXdt76Ky51b6MrH4kSRRfC2gDq5hSN1ZUn+D5UkzOoiDpJGaLcIKmpTAK1aeyfH1D6M
rePuQPaujoqD+QoTAdi/zf1hRQ72LOY8jGGnnYSJ+6LWT9mjHeXqqY7N7Iu9eFb4+oV77bsxRxpA
q2M8FMPzIIIYsb4WpvKwb7TxJvX6yBdO+laBMiK8RhuKoimwEC71TRRhKU2tq/s8lIuIH6YmKkq/
tsZ6JyKux3aTPJwNs072n4LM3Ce2OSG+F1q9m93a5LmOP/XlL3Rl8hMmhHZYZJiYB3OZuHdGH+3Z
JV/5gqj40wYGmMf7d4v96vAUixIRZeFSmf3jiMhXMJkxVpYj3rFjZ7a3SlnGX17/gleeSHQRqZ1S
EUJNjIT+fNZpN5dZIwRaFtaYiiMXjfeYNq1zSqLO+Ctdt/01tqpzT1o1InKcTTeJouihDcvxnVrm
0c6OuhLGaQICjsEtkOx0i/wviZ36pDRZCLVdBnAui2M1a+pBJEayc06vbF40CVdlEzYvEN1NNCjd
aNaLiUcZWUXvZ4iqH6ts2MuRrk3IWetTJgnpCiA8X18zVVs1gnkZRnkCo3tZmlOlZi7GG/KtokCc
E1pLnJRVD3itn5wP5dRqpAmLoRLhfY9tt7pT02SP8HVtlwKMgFDMHQhWa3MYhymB9OLqWWi4UQps
XEzHpprjBzOZlSCJbfsWyOfey+zap1oNkkiKmBfNoPOZZVFZDxh7Z4gLRNLXXF1+mMZafH79LFy5
12kHcsm+FEm97aMLabPI1EsenI6Vyvc5lkhPVRahbzJUWGv3kWHtRJxr08JbHgkM8j3qmJsdmM2i
6ce4pXCi1W5oKWZ3UmZ1T5nwWpbOSxJxM5YONO62+lAoajma+ZiFXjHKOzWR060sNcxvmiF/imMo
2yQyxS2I8vRH1y3WKU7K5f/kvM/UvP9VUL5yDlhaNNZQyKIMshVa6zJsed0lJs64i/nFU3A0ECrC
FW007tEpriwrh82iYcOkVxPD890yyEFObjmnYVWr1Q8vNdmdnVcdXt8t10YhG6N5ZsB5x7/rfJRM
l2C45xyxGEX7LkqAmQZ2Mm8Ph6B1VuFm9j4ydesv8c+dRGWZOkeVpOGUx0pAWW8MKs2e/VJHYP71
+Vz7QKDBQaKvKPwLPk25yAqrACcJtUT5JuIpOqRSf1Lw0Az+HwOx7RliNdy4qGh7RjPODsI0tWPH
QT136hFrgMTXojfzQoiIUHdeSm/0wy/0WHAD0xFW0NHAMQX1PxylT6YSu8fXJ3QlcUB8inIrDnar
EPsaMv/9SK01ljqQv5A+ILIRsCei9ORgY9Qd+abTUc62MwcRAJjFlwUkDx7jirXDIboIXrx9qHys
nZ2VE7t9m64Q0j7uOF+IaNbv0zHrghHwrk+m6BxwLY92KvUX238dD7D9WlpdOVibkIw/c4vkVZWF
o+Ng+aHKwXfNPt7Z/1dGoR/AUOCc1irzZv+bNqq6PLjTUPPkL6EM40HV2sh//fu9MPzOMj/SVGp+
vAuoM4I+WjtN/3xAdWopIaciDRVqCQ09gA5MiILcXZF0xgc39fJHW+Ilq5utEjqZNqR+2erlO0dH
ZjDu8IUPPG3E/6iLO78QqL62hpyOE2BC/K4U5dCmiRUkYliUwDHE/KRg2/nl9UlcHN91DjiN0KLh
vUZf6nwOJcqSrd6zUiY2C91BiAoR/Nq1i9SfSGgPr4+mXzTfMIsnZWLT855a87Xz4czUzLNYkSiz
6DoaD/EssqMbUSK9U6mdRHeds4Jui3aCWhBN4ne7zPGjV8sa5ZrV2deNNPcO0nb1O7ENJaxnfSr9
Lrbqd2nljI9JbsbHYYjSd/UiHVCtQ+WPiAcGlbGYt32fuWE1qu1NKU3jVkTKD1DVe3z6y73HFJF2
gE4J9Yoofz7FVFMrDWQEYk51YT3OeZf5udmkO+foirMASmvkHavfAuu5LffYeN9oRTYkYaSnnj8s
+klt9A+J6AG+e1+6Qb83negJJb7CN0vzxKv41jNxUo6qNkiq+Wmqxk/RSGdDqlL1W9meRDEY/oxc
T21MO6WPyzVZK1IrN4UEE+Dh5qTA/vYUk2bjyazGefSr2iwxCh0GZWd/XUYzxlkfAABIYHduU5Y4
RzIDAQMXp97F+IjFZPWzpuxf0qsvyg8LVdydAa9NbKV10NwEDcZ/5x8775ypHbgaTpE3KrdexrvL
mJLirQkfuLkV7bBy69bu8WZLWV4KK5FmBxSHVt7ir5QeVqW9/89cwIqQoK/VgC0n3DbqfmlK5pL1
c/IuVoX0mzJPd55PlwGHJAs88fpsJOPeEhMTV6/HXMIM6UUjDrZI/NGt/1QAVHamc2UvrNkcAD1E
zihXbl4cvRH3ddK59qmK4/leioInuOHw9hgt+VnM9t65vz4ed82KPwQBvrnZUtPqS0GWdSph93yX
A0KbOPfNfo/w5lHWmrUTua9svZWIByCVexsO+uZMLXnVa+h62SdX7/X7KLGyIzWj6fR6xL76uUiF
wIlCXkM6/HyDQ973kC9bZ2WAHkrApNx0xjyhEWTvEeqvLSB3EYFzRboBVzofyphdpAeNBYoL1d+7
ZRHG+3Gi37E8WG3W7GzDy9Vb5QORAaKzThDdilv1qVXXRpQap1afbT9pWz6UVIydFO9y9dY2HC1V
iqFcdi/X4T8ZQo374MQw+skV3s/FzrUAl3Hv1EI52anjXZsPAAiT7JhHISj588XrcdIlImDk1npK
AVDeGg5lXERvDkTMB/ArPWk+E9fb+SizEasyjg2dNnSW+Wk+aJ+VThs+vXXPAQOiPQNqjWIoPNDz
UTwkKJM6kpjSzcgfokWTnrLGUj92uhXtDHVl2bg7V5It+AP8bzd7bjERQ67dSSfvFrfdaFr3Q+ns
CQFeHYSPA8gfOyD6GufzmUSkIlHMIHZRzVT7Hfculcpel+myJLdmHexoUo8VVrGtqlZjgcZrWWr4
aVbtpzbpC4RWsG5NnnHiGrMnLZJd5+dqgx+zE1WN6jdwq+PbeukWhKYWZD+Pi23hcvf657ycPlnQ
CzwQQOfKPzifvhqXvUzhVpzM2M7/FIAu6f+rYqdTfBk9KJurVLJX+itt/01m6ZVz2RVWpbLI9Ndc
d0ZmPi4exkQ0gVUW7c7JvjocdE4602hbAQvcTCrDJBrcinriwCy3VWPqp9RGmykeV5cqfN924vDF
Iq4cHBKAtfW+io2skeafSDJGqdmalWmdzNHG4QjHtaO64Jf8+qe6mBWjABPlVuZpBttwE0Ww60SA
bsCbs5vT3+bYO0HbzSbyAf0vRbHKnbfntTlRpOApYBtr2WVz+KYmzTrRqtZpaswiQIW+OcaeUexE
+mtzAndG0gl0mgLF+lv8s3ICpmLaKKZ58hI7DiePLoA5LvK2axxgo2ayJ8N5IT7/QrzFJZWz+CIq
sdmJ6UDbZkAv9ZSJiE5is4x9hH9IV7T425rAAUyzaRJK0zr67t1S6JYv2lh+wYzDyg5Iz9VNYIy6
PgRuInvtWNSaYnBxiLrHWLQHlF3IZt5rcq2h++wxS+uAhwtYdqrBNOc3G3rIyKQyTZinNi6mrxWg
i+NcKfbBaKCyoZvkPkzABnae0Jcx62VUVIapgKxk0s2FMkzuojox75N4SYrHeh69ew+xj3u3cHFA
E9hH+Lldy4MVN0rFGtjuiUJg/WjWWfRzNOzh5vUDcGVLUtgAjwZxehVz3hyzGJ0HzOAh6ntVYj7O
qAj5ajF3b71GmTWCoYicUFddbVLOtyTlsh57mR51jN6cH0zZ2FSxHP3txwuIBfeBtipxX1jotYae
Iv6Rm6cZE47AGlHAHkx22Osrdm3foKIASJGnPeSozYrplZo7hnSNE8YOdRSUbjEdNA+ilN9iJn3D
k8i8paL35tbvWvqGYEbnYrUj3BLMp9yZtcIgf1NoJPqAESDs9l67s4RXJufq9LCJ8ERDAu/5h5KV
OahiUPWTuSp7exrjHBFb0zDG5j73U4IivoJ2/+X1NV3D7OYson7ADgGVREa9Ff6z58JEb3MmYdCm
2B/mqfiUyck5as3sUtKKBtwzI/U5cue/rw+8fqzLgddmCeyPVZXzfL5Cc9AtJ/aQFQ/dsR/L4TFH
m/52Hmxt56S9FCi2Y6ENsL5giDmoV5yPlbdD2gzDrJ2qVIVn3SZNEaDA1jHrqVHyQ0TJ7VeC9e4B
xLZ7pEk9HO3MycwAh+X+iKRce8eV4QRZT9Gny0ztvjVEe1fECd4vTo/cr0LXzBvq9F5wSvxk1ks8
67Wm26lMXwkaNF5B6RI46OBvaWceCl0q30c7eVZr3yhTngURjZOdg3Z1FGREdEZYySSb9epKU6WK
0msnxW7ft13kPPVRpu3svPWHbD4KV+Qa/hmBu2CTANQdBc1JHbRTqixE3XT86TWljuTYeDt3vNVf
325Xp0RO6NAVpBqwBYdXqZEMUddopx4jFF/tDec2XzCoen2UF5u47aQosXMjEwup528mVeEN1BZT
o57UyqqsAIZ0+w1jMcqCVEPcn0peJl/qRM/SYDLQcqOeOMnuVIwUKv04G1Soka7W/RXGFDV+i+zn
H8Pplh8yasfcn/DJNI9QIto0UFrTKoIWnHUaIubH5VXgidsguO3ZP6yy8byDaczomvE/yLe1oeG2
3RgRDsBpZlbfSxm5vz06e3803sCfRtOVn6dewXHZmg3zG9YN+eTD8ra+mnEHhQAaTK/5Kqw90K26
C4StMGN1Ckqkbj+4+ai6AZYmtEfgd9Yfi1Tm3+JWTHFgmKU+BqNaL22gNe5UraSZovf5xWfr+D9u
7TiJ21W4r0ZFZvt2DEjYV2u3+rnzaS62G1hSAixFJy5b2NXnMcBzi2YB/KSeeJo5R30qGh+74gaD
qGlPxemSEcFLklopqP1VbRj7jfOxVGto824RyynhMSQC3n3LLc/2iru3LNP2dmqzUUEtMMmGQzHE
9hfMR5qfei3L+yGtoiGYC0mV1Myr+tebV2EVeaIBg9QRG3WzP6dJNFkNdQm8ptADD1LkgQai5uuN
2CvAXwZ47urVCGQ1/F6j/PkiEPtir7WS5dRGmjyilmueFNWVYAbHvQW/vDsZan3Ac5OtgORNGjyo
vdK7tTUjvRnx7tRE1Dxri4kfr2nGytOYW9jwxLOBjtXry3kZVahMqPStaUhSi9viGazeKpLInObT
LL3lLq+jv54l1Z3MgF1zuXe5tNacdaVmAKA4X8pmwbt50rzuFNUy926E18/KsTS1JT8a0Tx9Ny0B
flitY6P27d6zv4ypm6msg7RB34ouig5JPRXaYbTKTPcRvlVMP+0NkfqaJrXkOHmNpR+5/CfzmFiT
+DR5S50EMkqnDIwyugw3WAdSsxKlN4lTXHTw0S10iI9VEc3GzSKTJg+mjnKrT8BHEQXPgCwO0ojC
12NTlhihzEvhZEFp6fF/Yh5dJWjcMXEPXtW4D8DQYvPGjgVoUqetPb/Jpf5JHQYR+6MsFbKQKIvH
42i3ZX6M4jJ9tkERl3RcYrcPXoTdD9GgxuukW4lDOM+Itc+pRcXB0GYbI+RIL/9L5z76CFa/eB7d
2P4tokH5CCoNS3ehNNpHR2ja18EYXMWfWrcYsHOqeWOLrrZsgMG6fGcWmg5i2Jq899XQ1pHv5U5m
BfNcO9Opw4MZMWNHWeqHEqUg+qpLDZllTJUhpuvm8iATjeulj7y/SoyaR61/onbdwflYEvWzGN0i
DfLGGHNkL5ay9JfUKiM/NZDaCIXdJCUsLj3KDvQDtQ+mbFPjKAu9a27KpB2+GFZi/KAZ2iPQsaK+
09YeH21FSQrfjTk1n6O06e7TZNGXozA9mazEsNoI+7qpqsBVc/uQuVPp+qYVm3+9NrItBHCsGWyZ
mcQGLmGz9n6UhFg/T6X6BS8Wsz2Rg8Teka3SPhe1MtZo6mvYJ2mL3lMXsROv9505U246QQfSR9RR
iYjyy/wt73LBorkK5zQZlBk3rabjPTZ6DWc4TWkneZEx/HIjy/ypDHaPOEbppHcL//rnGIuZL9O6
JG1yybsHKiSLcWq60fg0jl4xkIOpSc+pj6UX2Pqk2xhtDcnfyqjNB92S6RO9Q5QclMJNnwrS0Q9u
LAryQs+pxkMvXKr2aqY1v9pF4mM0OIVkakqHizzBTiItPhjjXZ3k1s8cWADNLYp/zKz0FvMYZ/H8
t2lz66MuR9tBWl3X6EL19iwP0iHTDzBNpeqIBU5CkKrdYbkBZ9OVQdTH6tNoK/DUbVr23B0yxsEe
Svtt6boTyJcsbf7qtRV9R+1HfKtcGIZ+x6vouaPgbQS6x1MSQL/Wvuvs984YP4i0iT7JRih/eTB1
eSDGoasChFedPxLiwLcsG3QtbL3CnE/6aJTlfWGbLLZMs/YX7CSrwqgucZOTPiR56rfumD1WIGyz
wDFn90cjxPgnpcLyzOJE0AXYQ1Ogon36p/aSwQkgmSuVL3HP/IH2/PBpnqXahDWCyfyp4439wSg1
ow4GlJwjf2ny7BPlw7QIVPpbml9BrP/ZedQ6jlhu69ZhmCM2SF5Y0X/8sxRc1yBtP49llgSpJZwj
wD+blNxSnA+9MqMaZ2W56xta1z8VRoNAF86aDruyS1bx9tTjE3SVkzS+ARz13pN6JG4j5MjHEyfK
e2/HpotL2DTTGze1uo39ztZpKqaI3zk+pTH5iVRoaX2+oMzInzTj3q3t+YNRZmogMwNirlRn804s
nsae1RJX3nW6bGC28gTqA4RV49JnghKzOMfu7hXLTp8ju5+qQ14VFoYqo2p+jJKofLYT0dl8wlrD
y8vutRuLov9T7dkwfxwaJaRXSNeIY2fiNaB4fQUAbkgfFkRQPwlT15aT7TSWuKuwmxMgdRR4Ia0k
lAbpmCcPq30Le8OU9nSqOW3jaZn6ugrHIWsqilmVW93kTTsCG0lLMJ9T3f1XUMXvgoSuYuhGsUnA
bSr03MtOWg/u0ELJLnShPaqgnOxAltnwThMdml4lxochVpZE0QpHvfQOT+S4x2gkkVpo2SMxU8AU
+dTmWfEr0RUZh1bqTvGpH7MqDQvEq3gHkdcaYWpJjxy1SQhNWZw23xlgomyZkJ5AP/W0jzhg5HSk
W4VMoCUTq0CuKnMeoMeuf11K/ELDdhgd9QaDVz3xLb5izodJ4dhMXjlZvjFEbu3Dbez/K91URaog
UyHHVI65/IdFNS5nS9nrz66eF7fGQMPfT6WoJ98wYOAfMydOu5uIYKwe9HhwFBTVaudjjAK47Xvc
We9aDp1z5ziNoqIRbhaFr2dV8adIhxahLlSCvtHxbu9r9FsjsFZaSxmzccjD56WZnyJvUUbsYKqS
GN5G1uQ7WQZ1OlPMSgQdmtS3xRRZfs1rIByEowZL3D9AO+qeRr4+dxG5XObrGH51J6tpRpYAxQd8
v+LVo5Km8PBkplOc+aC94m+dpZRDYLUjAHhaUtmdOljN75oSGw84a7AyPzNVMmzyYKU5FFlFFhzN
s9D8uLHr9DDPjvIwlMh7UlSxkm+G2dvvllnINCRQGtOhUXTus0TLFN/xMkwSh9IUxEuRTU/WkHXf
yjoq6sConXQmllo5ZCmpNdFhAaeR+7WU1njgwBTeMS7H/sdC+yFEUnp272SS5jei5eo4ZA5J6o/c
yu3lmOYy1m6TSkm+O+poNodGjtoQ0JhKb2o7G479lNanLm3gXplGLrSgmpvygbXMeIeldVcH6aLE
TaCjVfe4FNBNf5rzRIF1yHv7U9Naxp/Es2G42l0h1WPRu2jCV0x28DON69pX3Zbw0Nd29z5vW/Gn
F1x0IWKCILaMLpp53BF2uz+xHFxuJZW6bBWp81fNmMo/46LpZAeinc1P+ajIX337OylOWlYuvzFi
dr9NxVKR0TVUf6eoB52hAyNwfWV0bHHgu1m0PzGGfBaD2//qh2L8WqNpXfgCzu6XdHLG37xPSO8a
W2ukP+sd6Z2JSmDxcU1PnpNhVpJwLBIkID3cr0YfRD98jNbqBxkggjElwTItcGxULx0/ta3ufG1c
q/8vd9NueITiX/2C+ZvbgdtpTuuXkdI+OlOX/rX6Sv9PN8ymDWIziv4S2LiaO92k7IKLahn7/Jzq
w2BW2udcLZ2Po5hVgDClgiI7nf9CHKaUFOzAaSy8W7IoezrmtTbd2gvbCRTtuntyaAKojSQwRt24
d55xz8oLf0qaBPYkIlnPal0Y8UEqffWtiXLrTw4fjyQ6G73PiqUnBix+q/zTRZ7yvmrn6l0mtemY
jlo+HyutLVfzgnT4UZa1+DWLHkpWGUXN8knCSGNLpFPysZbe/7J3JstxI1m6fpWyWjfYmAezrloA
iGBwJkWJorSBUSSFwTG7Y3z6+0GZyiKp7NTVos36XqtFWYkZDCIQANzP+c8/ULR7qTA8AgsRCoZj
gqEg5yAWBMF1Iz7whYnxdMQZ5S5rtLxE0NBo7eXa9YYWjzoAZeyx3rchuBUbUiFyxztuDQPcEl+F
1InLVJk5jYqsiit9cpfmg8xZNCLZW/Yai1mH6shKoG4wEu/bqA68RYUVt+pl3ff6DZJ0l2QJfWJ5
o/Kql7AFCa1CIyMjNfSHIlhCEWD8FzKEc9KDGRDrRtzb3OchA9122Anlp3cExgZPDTMmWHPenK2h
gvt2KzqXFBzl6trnigSSlUq6zN5NJrtomOcgUXNvJ2toZrBkwrlJmybUEi4nj2Od1qeOMuaMnIjR
uqwwyDWPpTvkX2dVD3TWpkjioJgrD4nXvPUehWWoiJSIdoh6PDW104n8qRxTBj97X3jlaLP+Ldp8
R4LvMh4Cf1XLrqILJA5RdzsG0mSMss0EpuaAYLpDu3eTNa8PHXz+c7NXaomFVQAXr2Ug9kluNhIj
Ocv5uqUsU4pOte+cNEMzP0G09NrTyrbSPpSalwDNmGkVCWQG95bV8CQJ5bGRNP0wyyuTzN7qkPZD
GUT95OQiNuZ1vqstNTwkUBDTSAxjJiNzUu1DHuR9GsFQ9B7rYiX2dKjr1Q39kusX5cRYO6Gtqf6j
0hmOQZWq/IeyGbDbQ0sK3lRVTnqO7Xqn7XTlGsXOkm1GsBs7sxXO0MLTuHQLPY21NR35etZ88+dL
xVodj2aFYsH0xiInlwQrj2PXK7GjmNwB1DUtGmu6xDeinq5H6bkfNA/rmMiYFKu2rufeYVTWIEM9
8UGt8I7FsA59yAJfFBwsctKx0w+dLC3zU0lYyHCpSdn6ETZF9UW2pF1zEoglu6yoE9xwELVdh/Sh
6hO2O+q6N4ggD+e1cYoo0ChGI55s5GqrYw5JVNNmNBQsDJJDv1sKqvaiFLc4LpVWOIx1QCimHOQU
uhgt18wgAjkdKy63f5wHJF1EfpqN2ZlZW8FyRmVEkoLXGv5J2bU6bLQaT9WoLLz+tjTE8LUWrIjx
JJbu3cSE6KYaBDV/kdIenhWJLFk7UBUQ0dU2KjvXWq2fQ3/p25F8yErgip3PPHFzNjV9iPuO/YAU
XGaxcJ32ep7JGDlolAHHQjBB3DWjnnxeBN903FPaichXnX7TDh1FozXpTbEbh1Hrt6/GG27An5sg
VmJQMvTXoLPCorb44pRlpi31pN4M1DAzNxIYD2NwyG+OcSZyFp7TbOxVQwWSth89TVf5iUC488nX
cRmI1zXt17gKagK5y2nB55AKSh2rAfQT4+CEcE21ePNzhVfBqRwdmtdxJTMrRBuG+Y7edlXCcuVX
Y4i0Pb2QaDav/ax1b0zNZ8k2urTSd4vfJWY4ulTPwKiF8ABK8izgWINooyDzAxCBddIf/bHHXs1s
Z/XUFcydDijEkn0zr0ESu7WsHwdp9Xr8H1Y2Ni3xYdNebA1xI0yKx06bdSf6j9alZe8qBvHA8x4l
u5qs914L8pQ6mKpFOMkSr4WdQpCFgNCpzXWzyls+c/Az/8ofQTcMO+GEYv2PqxYimNdIkUue9Oib
JYBUyhCXlYO9wG18CUnM+Zm31Y/gF7NFtMZAe0iUfhj6DTBNJqNol33ejOzNgx1cZVNWPv0qxAbe
xSjdh10NmPp2Lmbk49JYSz3v+9G+wE/Tpb6QIMa/jOR5HoQ6/I5dVPlApK+/uGIZtLE19GmvoymF
AYz0qdaXn1nt/zjzILCYYEU0dMxLeYReH4VdRGYpZvAkQg3FRVVk1XVfBeWpkTjWvmt86ycmDX8y
9N4Y/xBiNwMFTNbeIKNr3lmr46TTfrJJ+nNYmap+ZL+25jsNA5TQrzs76jByDp2VdqQqbgqXvqD/
1RREB/GQten3rG16BcXv9Yn3aqRGSU2FAVExHaaW3KYap4NfvogcBcccuMqcsfHWXEGYCGtSa1J7
hJroqntPUvCQIPPXd+QPzxiOmQyt4OLrG4vhLXkVpK/Mm3TEazyZxouiJEYGfNk5pkEoo78+1A+P
GJ6MMEqZDX2zTXl7KDWrNl3Hstp3ypNRn9X5tZzz6SeP2Ab6vx5aoaiBLIUTHhgzJgmvLw4f3q4k
14WLUzLXGSle3eJxTkYQRO0TijP43T8jlf/wJeLtpfubWg7VEJDwm+etHMh7VLrDpaoLERlVocUe
fLgIn/5fluahNeC+oLjiEaBEe/MMmKt01sRRy94mrSbMab6OVyy6f3JX/HCpvh0FqQcCDQbabzOa
yqKqp8HumEG02rqjI1jD1Wh+2ddrOwr/28LVWXvf8pjSyps8Q9ULo5TZDR1wuX2uyHhcpfa79/N/
vtLDyX/+Fz8/Nu3Sk86r3vz4z4v8kcS95qv6r+1tf/za6zf982p87tXQP//t4qGVf9sP9dODypv6
7Xte/QmO9PsniR/Uw6sfduT0quVmeO6Xd8+ogtS3w6XPzfab/7cv/u352195v7TP//j7I/pHtf21
lI/1999fOnn6x99dbsv/fPnnf3/t8qHibXFT5XX++FD/7d1zO3wp88e3731+kOoff9dc/whKMjaP
m7cL8sGNzDA9f3vJM4/YuFA0MnvcrGI37kHd0LT/4+9GcLTp5WDlYCvApH3b2mQzfHvJO4IaZG6D
fnuj/UH2//4pr397cn+7Unwpv//8UtgI+ezNE47KHTsQRNvsA1CR31JYWq00i8Uqpx0TK987K0Dl
ln2jsC3aC1EW702mGNMOoxAwtjWRxbiXsBq6cJBdeSYNvTFjSxNpcyqdcuEXA308HgyQwYiI+/xh
HUzGA2vZWE8MHohpEsyiq7Bt7eFDXfCwRN4EgSA0VaoVNMp5X58wNWvcuPR6/0NeGw1oL742VPjK
UkuY174tsDwrOqzqvQWUCamaLy7qspJp2I9TQEDZ4CVFxDB7SY9lU3gas2hhXQpTOXeGW6g2It8O
426jmvFj7Vfptbuk8cbnYHA8UCqtnt/39BrVQfj+BjnZrj1edlmFGV8yyraLtCDDtyYIkqfNPWwI
0S2ZdjzSWt3C9yzdi9qQbRAJSuGLKRiD4ZSISXMJl1b6dM39XFU8LKuJmGICnMaoCSl7ZNCC93tl
+Hl1yf2qplhiQXpbFeBwB0Mvh60nHiFeMmC6Hh1MruOJkNYHY8YNLvRc3h3Bz5zlDjc8HH4sN9HM
aNLzeoqbWQ3Z50zV+hWtsd6G+eo3QLFs/uMlxbY9Hct86j/KyhkZRgXw+sedlkMZP3RtK97Trws7
GvOgOrfybJxDBoDVReKN+sPk+cUVcQbeFxyjbRkmlMHI/8kznkPS620Dkc1SXJV2oO7aLhB+ZLW+
nof1jEIvzhLN+rJ6c7qEci7WDylz0gn0P5mZ2Lnwc/YdRGzAW23V8mhpJJyBvsUfmNjTzvFuCg+g
IyTAcXSOV63prFPbzjKT1mlKxqhBB0hukWPId8jxvW6P81xy0TqjMmNwI+95G/6Xl+BZ5js1Eud9
Xtij6R7awTJFvNqrTyjxnIgq9qu5xAM7QTF41uCwMp3UGlhcNJqLOdHnJlLFUs1tGpUqxWSkMHB2
jIyxC+w9VpKZFg+VU4q4FVaZHGudb1/YblWoKFUSAkRPZpp1PBtMnvYiX+DKZY0c3kkj8+imEm96
NKppHkOXJccOQYez8bxWjHngAOOdmNFvzVEA3NyGntn7TqSJcT0ZbCkxWXEnHb8V1xqNWBk10ncg
8C6I/V40t/hGJYweai0NIizwDCSEJXywT4OjJT6DMYzNQ2cW2kclsd4NpTNrd30+TlOcV55z50+T
/jFgEpuEdD61xxXf0jGALfudkTP8svy5ewyaDu8zu9DJJKmLfAGR78cvXi3Ga22eZ7yrx8ViMghz
/CuIGI7ji4AKgxXOBtCr6nlJYEEez+66zNGai8QIx8DHYSwncoRFtK+ispzJPhdZKh8VnBMVTeXq
n7cpTIawKToeGy/L5/fZIJxLm9k4SGUddEYML6jae/iegOali8d8pGnTk6rkbGNDKSSVA9Z0Vdy0
5MrHVCNtE5tOH0D6MxQdY8VCTZyN3ZOIgraNGVBA2tKyA1L0LhhxGG2keQ6TmWAG443qMZ9niC7V
ZJ2ZqYM5RKXrj5WZDA91b4M2OxPJc8hRS9sOF3cdjOMZCdkHuyhqsBuSQG4dbsIWUWeWM8dIneGj
7oI4hqnCfgTezzJj5oOwvI3zkVs3nOyMyb5vT6BIOZfAgMeapl/SJLMvdCWcKdQH0yKhfhRBFaWz
q3eh32iYqtkj8Up7f7BE8RM21I+7jgUfFJcCQrDxBnprLOEii1pXR+GtuLbGLjGTIAQJ/VnUwDe6
/cvyFWOMTYBHcedBuiF1/HX5avZ6Nsi5h2OCW5BixtNrbqQrHoZhWIuLrNB7BsBF8nkSmXNmrIxM
Yxv92f5FbfAnu+zbitblLBEfoGbDl5gO8k2ZmUmrmzrX6nZuUxmnYKHjJ6ct5Icur20Kiz/KkD85
1EbafX3G+IFCSUV8gXgFfu/rM67rJDBkmbfwtYe8ikZ7duROGBNXOVCtb5z3XQkBLKtMeHT06foQ
yaLJf7e3/XeF+KJC3PzP/7g0WwH6qkI87p/rh6eHl2Xh9obvZaFxhPECYcBwwKjwINj+URa6xhEo
NS0k1ZgHIW2T1H0vC80j/JFsdPLbRab+o1f+XhYaRzA/Sbzc8lHYrSAK/UJZ+PaGBRaADw4WsSEE
KFm211+oFRZSg+rW64rYKrQiknbn7jRjlAdnVl784lv5kxv2BzH2diw+rvmbhQ9n/PpYBjQaY8aJ
PO6cQLsowRnDJLHdOJDLZ1NseLUos90mXCLtuL0uwcdIPmTk5S9sh/BRioj0w+NpWMFWAXQ3mqEE
5NKG46lq9tXYFOy5fcBgioFj7QsZkgBEeEbJsMrNWnaOoFmpH5V189en9rZ55sxo9wBzkBVsQXJv
CPYe+YyBSDj8qhnlXtEBRMYsmx27RxdaiEHCcgjccKUu+MmC83Z5/e3I4DrbLQbJ8M26R/EODR1/
Awxr63SHwwPgqm4vP+lrv5mBvVxsOAxKQcyr6Uf411uiNlMpIx+CII8npxj7uHf0dieGbIj1AOkG
W7zVx2bhJyX5IWnyCFM4/bTgtdhNxeJFhtDcWxhRpx57/TFMMKZ2Do3C12zy8xtoZqoODZhMA/tY
kzKwHobibPaN4nPRz16MIApoG7qUdWZBHToZJmf++O0C/nsVe7GKERnx4q7+YRk7fage6HNfLmPf
3vH7Oua5RzDNTTRhGC7aqAr5Y9/bWzpf1jX4tOS7EHyxOQ1+X8d81jFUUOxTHrALEpR/rWPe0TeM
blvLNgmdH/zKOgbx/c1+yBMAgdwEW6QDBypjCX65kpkKnDtojWK/GjouKohT8wfyzSiXJiK14T03
dbsVtYHxriFZlWGoJCI5JmhiXMJSZx4bwXjHqbSqZMuMQTNsIqcYa7BgZN45OJVVMbLYZpKzRdE5
uKV28PISy4dpGBciDoM1CRPkIWa0QIL82CpsgHdEX5xmSVa9W8rCaiMwPHxx3NQv4VSSgmIjhLRR
o5VQi+rQxJYu3a0exLAwTx3rrsI11YpriJTnZWI2910JYQgEy+UDmlZy5ZdNzURJoCTFtHkIiuPO
kca1nPQqOGRWNd+5vgZHAgLe2sG704cqqrrJhpgiF49FVfMvGybuMx2tMT+nRjDTL3bV/MEokF7P
hiirSF8NccKP1bA3cTn7iKWx+QUuC/owNrX8YTDdfgo7U6TojVPHzHdqMOdiZ6yDfgembn8UMq/y
AxS94IuXd92ZDTXD22GeoLURSaKdzUSpKIt4WH3tveHAyIwwHBD3gefadF9QDuGEDRkXR1p+cd96
UoPzshF7QoZQ0oRPlSRL6CnAtohGQvvMzHk06FyhDe5BT/0dK5T30Gimj/RUy9U9s8nscdt+/LBx
2+TKRDKfEwBu9laMVbj6DAXFsijfTbRELQvveo64qbjXoDtH0h39Mc4NUQw0b8qZWbi0/HNva60I
tcqRNiS0wHoeu2HOI2SdcwMBtC/2Ujr5/WgmVrlzUzp2zYaLE86JOWH5A1sUXpIWTEk0JtlmXz+M
9o0roXaQdZFNp/ZiY/HMARAt/ARkflsHQJ1Gw0spyZNKYfGWE140kpE7w9s9oGW9y7mIIQ+2uVcB
E9IXy8qf1AFvC1fAVyw50A6j/GPdeDuOKIe8THuUP3soaNeatxYAQBNmvE6v7WDjLfAu8/G85Z/X
RqFPv01D/r3Sv1zpt2bgvy9YLx56IkEIaX9+tdhvb/petOpH+A0S/Yl4nDBM5np/LPYUrVQ50Ow9
dGrgk9uQ7Ptibx+xjG95bzqmS9bm7fO9ZrWPGMfwEj4pm7MaO9Ev1Kzf/JpfVSN8IMZHmwyaxhLT
o9dLfSkHBtVNVsdZ3cEWCTwvORSMB4fQXZb1fTVmNvQ74e3nyVrjLB2mj+4q7efKzZKHVvMO5DSS
wGG2RYA4dzY76FPacU0aBTKBWbu1FfLTteiD93mBQak3FeXxYE5BPIu2/twNUn/fIDF/lq1zk6Ze
54aLpY8xFjfdWTGa2RXQWnLKLDyL3Kb3rNBcpH3pb1Rxr4KOCW/CN57canDueUD662W0MmrVWd6m
rSlhHKmKCOo1t9RtodUEqjpt+RVAEXpjtxjKARq19TvD7KyntYCfGU48pTdAjUOYWq2CNTjbdhOZ
UA+gYDkM/Uo1Os3eGiUkhMZYdomVrveum6CCYgu5aDp9/JxUnRcG/QTPET9dkoMXD6ROMK08aQJh
PpXNmB53ItgzpL9uk8n4wGy8fbLyVd1ZWgPfB3aPfvBMApTmtSWWsmwZeY9z0Z2A4JQ6TM7VPoXw
D8N6mYcpzKAS/6Qr3urd17cGpcl212IytWWyba+/6GfgUhh2neKi57gyiGE+6Sf6ov0ua/mlReSq
fa5vVf/8rJh4vB1zvBqU/L87GvlmwvgXC0lTK/nc9w/q9ULC5vJ9ITGPmJFurSyesYQnbWvC71Wj
ax6ZFpL/LW0CTjr//NdC4h6BnpAypqOfQ1BDu/V9IXGPgHEp7/iPdCNgpL+ykPwgnaeUxY2Fgb/F
QJ6U2jd92+hP0p1Nqp/BteSHAh7wp0zMx4Nd6tB67Mk4nbTJutmiK59hWLnXyBTn05pe+RQO5fDJ
TYUJ3UUMZyZKuJMlN8t3rhGUxW/91y/db/+/j+G2Vf6/v9WOn+HU56+6k+0Nv91mtnsEow4bCfBF
GnG8SL7fZbZ+RLHBcHnzZf69a/l9t7KtI+AOihHsLWCWMLD74y6zjaMt3NNES2Z888T1fuUu46O8
WpQI6YPxYDL9A8oBmsSa5PWiVEEq8kZrICEDtpU4LtHvjvvJa927nFJR7VGl6jLqUgwG9q7dzx/M
sfQf+MTzCXxzIN1xdbOMWIeBwt10V3M4ZYMumMoJK7inXM7LUKkqgM2FCaBzXKdiosNex/FqNj3Z
hWlqwtxn9OR/VqVrMWbAZcnZw+iiu4G9psJ+UgyrMw80mOR0r7Uwbpnmc6UMKwl9g54m9YxRXE1j
UhzyUQ/OlVsul6nZNQ+I/LuvyIemuNAy/WFd8e0J+9wXn5qAxHuUP+XE0KrM9MucCN9Pqhu9DzDa
IHrTGUE7GWGpV+zdaU4FPtkeLVtJWwSNsJIPLjTrp6yuDDvU1rz6aCoudagvcDzCRK0VuymjlyT2
M4lMy1C9uHcydz2rc4HLrwaV/Dg3yitUSgx4hikgKi2zK3Fcka122ZcOBJSgKYqnrBAanZltL6e9
2wZ6qKNkdXfZtMgy4ls1aG5MNZUR7orjGDPmlXmokhp+M12UGewKtttkl9RDW+/d2movmjZPx7DV
BvOzjbiVoadb9jdUXSkmrFJv7pkUyjTWhQ1BrYMyftULy9WiMvWJq+kq8Oxwtivd3GkMHT5ajRN8
KedRsJFaApWbJJrtYdQMA+JVhitwLPDvOB2z3ncPcMInPbTaosoiw6wVJNQOuyvqj2G9diWWyWE9
LVN78Au7YKLggafttak2D8g5JjN29an0o8ZY/Q9wGsCXtQT5QhTgpyhCHyewPK69OteOhznwtNi2
0ZKedrJdOJCjoxDqajiqUduQukM3M7TmQXVlt5/tABorckp/3GVBpgQ3Sk/KSVD05q0/Ke9dPavs
pObA75hzZX6YQ6NcItfiHkvTfJGRJ+X4YRb9OkaeVyAAM4Khck/XDFvsqNA9+6FMSdCNEvCys84f
GE8trt9UkUm0ShlidOxVO9TRVh5lq+ZfeCutZmQz21yQwCYGbSMMZz8UiK7XQ9Et6JnsvHecQ+P3
WMEutVX7YYaVZb5bbGP+XKs5+IRYQesiW/kl34+0pRsmwQJ/Fp7tsteXPvjSr4q/1A1DgCyt7S9W
qzYcGLjFpjcZS7GbiobH1nJnJECBm3nZLtDm5auYjfyTN6wINb1RKTiYRe8sJ5kb5E4UQI+FFql3
/VcDUAHpeKPZ8IEdYaTx2EAqCEuKsxIjgsT56FVNLSLLnnHTUoHd8WXadn8n67z8WqIB+VxJ1VnE
3rfJs2pRaYQ8gdOlM+IgSjUHAhoNkslGJHqm8rC8UafTZBvZR18E5hRNVucaEWxuPY2UyoYhEjk5
aSE7IsnvcrWRSZYGHizRYtQwz8R280S1U0jvFDf5zgxtldlZZImRcIrWnnhOwYrXa39epjzqnKyq
YuY7FQ6Sbjv0oedrdRLXmaTOc6U/FceKNjuJ2hJMfd+sjTntF2QFUwxu41oHfOPzFAGMYjm0Ursv
dz3kbrp1mySdaIXc2e+ztUDylHQIBfb6KOz7BhTXjhDe5Xe+aiCt4691D/PE1mIm7pJwe2ju5h5W
h3ofzIuL5185CvcwELlR76xlkMY+0Qpv2oOepC0rj24Vj3yceTjJ3YooN92V9uc5sKmJOfHhXeaJ
NNtVrTZOh74ZiB1Ly9VQ72xkUX2oaYvjXg9IuoYTvkbtAccBW+ynSU4tyUhl96TnEwBVq5J9UblV
3KHLs7sS2b3XDYUBZOFV3JmVOuD6EYROAoG1X3MuKzUcl8+Bo5o6BUJGBCE5QZPna7OJGUwbJUhy
4nDp/bxG37ZcYzu9C2gTutzA8Xzz74AE4vIYV+14ZXf6o+TYuoPsyiqMU0w4ji3IIjgUUP27fADE
wrHl12dum7MGEAZtBesVvAt/l6ftmeyde1u3nxZZ387C4iElQsQwH4z0elTdRSWWMsyXg0WLIlVx
wgh4t8BsXKnejLS8mnMI6V1236M0jpXTdQevn94PdQLSU+TzwXI3eW/9bqw0lrbOCcvEv0CGZkZl
5+xAESMP5Sn8oGgcm3gKOFqJDXkB2rVZJ5wGVvERp4Rsr0p43UVRxmZS7TXY9SSR2kCLZYx54WmO
nPHUlpZ26lfD+1TgeOvYMm6xmT1M4mA2FU/q0p8IdKrYLfiHPq32GBJBCRhORjc4DYyWtWfT2sxf
1lFX5EN5ywnv/5j06UesSGBi1PZtKfLT0cvOfGGdi833VIezzVq7HI8dFAsNgeG+Te2brJwfHfSR
OxplCc/VMUYvdHp5V+to2Soe1F7tNMCfDAWEmNezotVPy9o4mwzNiKragDhjXw0ZfPmeFUcX9Uma
SOTVvt/d91rD6Fw8N26w6/TyMBTmQV/8u1Zif+WuWU8whS/uGFJEutteSdBCkoYB2vzqgrXICt25
yhkCFc0uWxFxZ7Vx5zX0zMrYCplSPeaN+a7vKj8aeBijYdVJRCwhznbvR7O4ZzmNYABmJzTON+iU
UWSqhjUgd9inO4iImEAvt53XnHVd+WCW2UeUUEipGsN475kaIzATGIGpa8i0agg1f74ATR3iIiAP
yGnmmzHjb5JNKnaoJKacp9G0z6qhf/RtJmhwiwhPMQzsHed7uy1r7mr3mcOhqhaXGaQnL6YXD2IQ
Akq0yrgoDHtnZUl37FNugEloT6vmxHU77dZyTU7Ntm9vpe1RmphrNM7aqSau7QLddm29K2D3yDLA
zKQx0fFQstifhn5cz1eRxqKbIn+T5Ih6uTHtaQ/VODZqE5GHzzUsavu6qtvjvr/s0zE9wbnysibB
rtXUSV/Sw0M0/bLm2QWSxhByf2TN6aXmOidqca89VUQUGDiYkBNZV9atiQ4oyqCKmG66y2xv2GXt
2hZUP2m4CKSzerfxcBoI+cCcBzXooamJi6VPz4Rwr02jercNkqQniH8ej1M9uDbZZ5ygD4VhbKFn
4oD+AElxd5wuceYjhys/Z8Lca738QJFxn0M7CbLHzUnAJlx5udQGGBp1czss1qmbcPmd8YEiEGg5
kLw5P4CBTNdDelciuPeMfp/0aj8ET1qjzkkO3A2IAC7K3jnTVbHXyqqK/AVCsfk8GVZU1rax6zJB
EG4GZM4e0x5LNPWbB/TBSBF7YvwcQ6KSoczrz0nQXNttqhvHCTHMIUZMcSrcYA+kfEWGfFhiUFvK
hJXZXB9Ft+RRK5w1ZkAzhEtPMaKv6qmW2b6Z2jEuVnQxmEUdAre6nBx5Vs+IKkTJciLz+2rK+phT
w/AFo4hQON0DpTX6peZhZjDaIWdcghyPiAqVo+ICnaSYoj1ZpboypqTLaAuU8neZppsynKWvQ3IW
Q78cercSnwNdBD4ZQaVf7DFpQN4mlZ5hLeFOE+ETg7avRMFeINshv7THCTn7mOeIbzq3sh97p6ge
DLtaxh1OGhjwuV6CTBu6IBq3xHGwkLTrmuzCcSiRNbujvrFpXHZExQw9tNtEnrV+ZaD6mqV1SgMz
PPPdivHEdBMvj11y5wpuSt+9KVIYRuimcbNP9L591xPHSOXpd1MaznNa3+mlB7MKUpKRX4GEqWtk
6Fm2k+i+brHDMhgMtNB84myubNI2l7l94tHSyW3ry15n3Oyt+DvVAwKB2efE4tZT2wCUreFmmkwp
I0hFy1WptSOCZqMPnBhgb54ObD066YVzOnTMpgo+YFVTIJ3qLdOOEMfirbAMStM9bUSufcQ/Qruk
MCF6Wiyu2FVMbp4M5bLNtO2gKixsivXLt+b6fwJw+CsYbDveH4Th/x1sX4yg/wpnuIZxrJq/vcsf
m5eY1rd3fce0HBBwWFXbsNHh/16C494RcNIW6AE6DtXB4FjfwXEmocBpePcjFnAYK/0LbjC8I6Bs
7kQstUHOLfeX4IZtqvsKAkXhsWEdmzMYOgjGoa/RhjofU6xZZYVdiqvtMDyaYlvimYESD5d9ApLK
uCNw+HQxvVtfH5DuinrXWkV2Wparjnm8mzPXhLiQKd+nN9f8c7fMvixoD0+zrGP6VXdnxoA1VK6N
wVWKPOK0Kxe1e/G9/8mYaFODvERy8fsluQc0lwhD27DeOgxPrW3kFGoV/KaEpEmq6LhK8munAioh
9AB16bbM/PUx307BGH8xmzBcHHZYWgEmX391uEUg7V0gUiStLmIrKL+aXs2SV/2q9/nbA20n/wKm
HoJ5zWFLpDtmv597lqrIr4L3f30yb++D7Ricjb5xQ7Z0lu31F8dQg5XXmWKejGTQB+CRcFdV3/7k
Mn2bq7++Tig3MLVGm8UwyPvmhvbiMPBqsPVqK9Ij/CGIoUSfNVXwMcmd42Do78d++NBLY+cJnOSK
1bip/Pn6r89zuyg/fADoUIwSDQ+C0RsinNuMRtAWaLsD0ZyX7HkXqzK7UIxYz0Be/Zni7QeqId8r
sDUP/hZWBKH/zbVD9GthYLzZKQ3dEkFk/5LBpsXFzWenKb2rOnAkknf7Bo+Cr6Pb3f716WLL+OMJ
BwFxTHAgMDLbiBOvLqxVz5q92km+y4P2lCHqZamt5s52i6/p0K43CD9vMDKoj6sRGK/3yi/YMH0l
wPW8NVUBcNHKWCyEODT6mu3x37CvB9u/7HKkp1517mvu5VqIrzojqxoQL24WMLxl0lAfD4ieDcFs
q0J+d01h1oboFp7GEr52r2+k7cS6WS1hhfWa3zpG91kk7nvp2zdN79z4Oke2vfRDYQGjYT77xWOS
H3ZrL+PtaBNoGo0kvxi4QFK1937CND1sZ+PGHtIvIDMWjFv9k78UQThuLznCdG71ZFY718Rvqsz8
/uDK2YyygkOVsm4jGyuImLiq9cbuGz8mH0+G7Vid54V5U0jYAN/OzCzsi2XsljO729a8XCNkTZvm
U93rxEUu5D0ubJwVunr4Y2z70zz5MYWiuQsc97KzpgrpsPtJ82T9UTHAj/FfCYDP+Oa0CvcAGmCL
M5LBsQlNLKy76otbepfMAS+dQjUHISGmlWII9ovjv3c3fgdr+HrhtzZNaJbhKW2lOdaV2BKx81wa
Tr1NFQPAT42+avWsm/b/sHdey3Ej2bp+lXkBdMCb2yqgfNGJpCjdIEipCe89nv58SW1Ns4occmtf
HRfRPTPdGjKBRJplfpNkT8mk3auRqrqO1Tz4WZh6mcUjKFE+3Ynv6lv5IW4te5GOaXjZOb4HDVmh
UmA3SwNrULcvdcnTQ9IwvZlp44lJfpnGUcdXJLYRiAvBvN9ZiLKjNcYkTDCEV7mSO+splB0K0NYF
ZpzO2qinaY3tgY2YY/Sk5ygFaUlbrmRIKosAfR2vkdCFGxpt3hSFcV2kpgHanqVAo8XYD0wDBQKE
4xC78uLZmY5+4COdJWmJawBAWfoZ/+jnXHEkcs/2UD6oobV9efY0sPK1nFvbPKNICI/3cejVZygS
t6gzl6sQbjUBNS/ZV+EzsTEEmGCgwt1MqEQpsEO6iJDNxvhsk/TpdWZGxdouRtWLNJ47caJ55fjN
A7Rt2TViMwEJ4oyLFLkxV4GKTBoSBSstzqc1DVJWTd4+zAYLQDKiZynQc3xk6od2JNcZbXjXg5SW
SxrDOcnDyPXqRCVIReWatF9FkYcnk2KqcpKfH8SmkXt+8YCa6RKwEXV6tjuaTDXAenD1Pe5scFR8
fnXn2IspS56Nnk2WztkTUmAXyOocVX+4rGTnNgNmR37fJMcKYo+w73bWkU/Q3w369ewDza+a0Xbp
rVzkOfJ9eRpZizZ3LpRJu0ansaEXETxpDhMzFQpj+PWDoRYHUDAPksRMTVb0FagOKMGBD6bMvKbq
hNJtjOv1kfrmtNATKAqUF9mi1vyjx/dxOdr2rTzPCLJm0i0txZHo2r7VAghqTfqUB2xZFD5vm1CR
PHH4tq2VuFVTP8SZel1HJZuWivEiFwtf9sMCuLkPoUxCQ0MdDARA0KGiAtoCs6rHXRm1427McBPP
TIkqRCC3CwXXrwu0FGZ/ie5lvLBwZVsYDQ8p4zN2lKGw0KCw2aJl+mS01PuMDM0QeDbBSqoqxCT6
IvuRzeE20e1o6ZTs+CauH2orREO6e6iz+gHQtvDpwRfXMmsOZdFxsUOeu7DD5zRCNvJln0qldZul
8rzuYmBIAezxZV3UxabEoMWLES1xYSyrS7uXbscpYXFJVIuStFxRm0tukJZO73vLh6Uu+/G0Th3/
bxkUlquOmkSFh5/yZfU6TTJtwZXpPzYxokGGCPt8RxyN1agcNHpCEUoqhrLWmgHLbsMaLpWWbzkH
3XhlaxyC6JwkHkQJbSua79SPWdp+1TbTgo8ibQJK/G5aS4/kPOGVZmcqrihFselUDvzEKB5MAA1s
G1rFBx2B1hU1Y/VGmSPoKr001fvemjhptUTKFi15KZz20OAnlU7aZDqPjKjbRM1g4iGmnpM+067r
ENzEPHb9EupGQjUe8fevdRqGl4mUp55RG49wlBNXV7KG0l5ju+i3yA8AJ4w9aqAlBWC5/KZQ/1nb
uT8dpRSHCsTgwqcmkJKbSJYelQodBchn4vvFMjrvaLlInjooqtcPlf4TMhWSiYrWL5OAzdKnoCEw
h0m9EeUcF0FMe2VVvfwAvORpHLmexeGEGvu407iwbQRCuanqh5drkbj1ehpq1cubuFzSPOJeTPx6
jxwJmiK2cYGRSQRNjm1QcmBoQN5cNTPqva60FLWagTJDG30vck7wlzMiicwLuSnzL1IePwVp6dPR
RmitLdRoxREv7pT0Fs/3dBGbFpo3nMcjFL9lUkTPdHOuSq071oX1Qw/Tb7mVkJpKIXBrooRmRHOq
yDOAIj3l5Dpiw6kccasuolBcyCmcVUS1FlqSTfuxkpPDNFokKr5du4VMEYhNt1WT/kvc9NlKTSm+
taMxXuFkCEJ9aGjAl6L3k7QPdi5eEwQgg7If06Sav3eRAyE0fIrQtV0kdfQs2NNLpRKbVgQYL+EC
ajwP5NJPGMOX3FmNhuBN/5mXJBndWWAKbJqetCkDcADCL+K4V5GxlpHq5eMceilG81Q6pNuBkTg0
4+chqlXYTdgDqTJ9qI8jxBcm50lEbGLMosMoEK7mpIFnASJI0oaeQwCb2uovw4iKYxvuNL2/9hPE
6koFscAAFeyFXIuKdXE0W+lesaqHGLdDGoF0inXu81nXCNkQl5brCgmSahXX85cADOQCHUmaCE2z
9Vv5h2G3Esoq0lcgHF+Mst5Xil2uqtEAABXcKU33M1ZTSmIWpR2WdZ/6z2UNGS7Moh1in4RpaT9e
GFKb7LKJvZz7HNz0+beDiN0HQKILseaMWL/Qck6dWBO6pyknZNMml5Ndmik9RO5NuvBEjanDlhya
eTnYU7bIymRcSuWseZ2kfmIy9iZBRUEXs1fiFSQwzDcGTEVJA7+J6CzQ8pc8CPoEaYq5na3gOS45
PblYnz/+sC8eS2cfFlczKE4UIFhS515vaqflbUV30s3FTPFxdEzWCG210EGSvJm/dba1rWJulSzV
171vX4hwUp050DOnV+nJkQAoM3euiJnkgRBIfOWaYGDSkiecABM34wxB4g8wS+82sVVvCzV9rsr6
QSuJdLqZvCbWrkebc95pYMVFESVgce1Ttkq9vtWpNRM6inCTTshFTo2Z84rdifxlQnWNMyCkh0HU
RtLyEtP1NQTaWbVv7YYtInE/JUktbZSBr93kxkU58/8kkXoYY6W5LWg5RYhdopnjBIK56XON/7oZ
ybmCgYthmGTJG8eQypzT1A46SCUHK4p9aPpwKzjOJInArnFJVZ6gTCauCLe0qHpABK71CJ79XYCX
0veXz/dHRbXbIuOvD+Fi/z2gD4AYQVBvzn/V/5YlN7bOf4b2fHmM8vZf+6htm3895j//dfF3HzWn
xTd+/nfxDWIUeDKAn7RgBNKHqsY/gDJQPorQmRaGPNAA/ym+QaVX4FrBtsKnCG4vNYTfiDJoCI7B
HwLg+AUR+hOsj/qmGMHoClU8NMZB9pvaWTEiLqNJiexABgrTxkez0JMbLdfkiW0VqFcxenJYhhfh
zihojHuaUfTNIm5A8MCD5tgmF2hHAolB+VHQJ13JIPDvo2nKC4iaxnSh4mfK+lZnWrCZkUl7dOa/
20E/PiGvb0J6wh58iTZF/Tc+OJ376rO8U5ET1cvTC436jg6RE8ECwbI899JzTMg5+TDOboA26SMA
KuV5VEzpEMMaon0rwQSFTq5sJXpJXxwqWgoygHP0MFf9FgSW0f666P5oQ/2/AMOEmPfqS71h7tzW
oLl/Pv582T23xdNjcFq7Fj/9e/vIf+lsG+EmL9CTJ7VreIXiwwLMR20GyBw763ftGg4j3x2eIJsL
yLUg+PzePgDscA7RZXaVCfkVgOcfILtFSfL1/eawpkwK5AoMBCHSIv78VcQE6DwYqwCRKjqJ3brv
icuGcfzMRNMWgderYfCawh0Pcq5qaCjCULc8HaYeIkUyxwSXJD/2byMQCaOXIjNWL+yhDr8loS5J
2OtKlenKUzwq3twjz7tQ2nG8nIw8mlZoyRA/maXco8AAfggaYtSh7qCZKAE0oayOh1LTu8uMmlIK
7M8en3TkPYGTkmmvgzFr7wGkA7ImVZUNt6/UibsuVZpvMyHUFQKeQbBvzBm/VDQWyLajjpJml3Z1
uwRmP9E6ViQ6ko3MPbX10RHttjHJxFWsNajG1n05XvQoOpieA2JbWo/mVNXLytfzQwY6sKL7m3fp
okAQAOlZnddbyqjXP6N5VQVLlQIJaVIY3UcgS+KliorifQXEdVgiOhHVAN7y6YCVc6xh01HrWzVO
5h0IHWteIFjdz3QdjAqQRAUOBqiIjEhBkSAlQR2smIS2RAemEaD2LS5ws+QW9EsuQsR1KQYORnhN
EWpIkENP/ZWW58i/+6Pu24CrUkqsUZVkqK9KiXoh9Yn6lAS2liwzc7R/vtpE7xx3Z4tRxNAQ04i2
IAypMp2e01WSZGOrWlMtkUw1zqYZkbV1MBBZfTyKIm6Ek8UohqEdRAiJOjK+E6fDTLlvt07X4Bba
5MMWR9mbBoiLW7R6s7c1zGMiXL32Slx0S7ZtfBh95BQ/foazS+vlTZGFwRzKxumb/zx9hCAuffSN
S1yfjbA5pmOtbaImUokNw9LrIlN1Px5PzNz5K3PI8OJsRQ6Vs/FaXUNhBEeqZZlBZELLtXXTFlHy
PLeU9cdDnXfDxLuRCjEOtGPm+FwOrCpDP2psIGFTK+CKlRo1D9LUo2CKUAcC56gz0miXsM5MgDs1
VwUchr8HRIGSlQZj74BRQGgvx7zoL6ue5177tMcdUpk+WrZoVbZLuBRVhFKwM9tLcAO2N9Kx3UPk
SK5DtFPR0SrqX+aDf3Tx/ffCxP9zuQewjF596reXHrLRv+LFJbTVovnXtkmJHk8DR/Er/uvms5S/
cDTGrFm0qmCuiTvsN39V/QsOvkl0KDaB2IX/vvlULkXEJCA8we8mbhQkhf+6+fgjvLIclevDRoeB
q+9Pbr7zWoGBDRKuaZBhkR20SdpPt+AkTZIfthQQ1SFp76cMoRGF7odrpkIDqY2eezxp7zWlACL/
71D7nUPubCuCf2dcR8i+QWEX+m+n486TlQ+ojeMdrMtIuTdafRNT/lpGct79sToaY+E/R9RO65zL
92zbM5Vd3/f4FKd2AFQ9o0jeAGr65HART/zqcHl5Ixhf5L1c8IQxZxF4A1YqMxXhhmyD820BSa8s
X0k21DbzHTZq2UEqfE/V13UzZNuPZ1Oc1WdjYwVj6CidEMoQSp3OpoHy4GynjD2i/OhZoX6opfmI
OG20UutI8eoSWtbHQ77zAakvEYwbkJ4UW5D4XodMmuHTP5LRKwK6A+Y5lzWmN8Z/D7DsJzaC78ws
5BVEHJGKgOdtn91UjhOWuARIVI4BdV6pyDa5zpxHW9+g/ich4mAk8t5GqnCTtpBkP37PFxfe87kl
VhNvCdND1UVQ9yo2NKUmYWyDQmFf2MuwtOY1pG1tAYjR3oCEr11NnS3ELKduFcUzdba2l1zFHhba
DJMY+s8ylCPjkzl5b/rpwkLhZV0La9/Tp5oVbkyaZDTNdODCZjWnYNZoiwY4OXxyS783AwBEBOqE
YJxi+Nn+Uap4iFI9Cld94BT7oveNp7Cw0+/QDo07Csm965jDspTjfNslBwm5oSUxVexF2HzgM9PS
GlZ8ZV58/GHepLwcIQ6lcgV+C2QZgqXTKQCQUQZto3N0jRp5bJ1aQJKAfBZuVDogtSrMNW8p+ygX
Wj/DDCmHKVwifD5dOChA7wZ1kL525shPYbEYug3SSMsgz8vqoHZIgeSa5bvtCyrV1g9RID1lCUTw
MAypDErIbW5iczC+0AQm3fz41d7ww+jzo09JGu+oNC9Y96evllhFSK7C162pjK0MNIj3OBFklJsL
Ge0lvwjl59EvUNOewJG5mt4Kaa6pVxfIbpXWoqYGdUR6jiih7EvnK9IC5uRWQQDOTNGmwvv4ebW3
O5TLC4YD+5Mz1joX8cT52ZiK0fDp5fmF29ZxVy2LPEfFG92sPT4/yk2ThkrB4Zt3xznW7atY7Qaw
y5OPZj+eWchM61qLyvWITh8w5gZVhAHBFPpDDvwGAIS9jMJU8AWPz+EqquTwuqaIBwy2GC1shRLj
ilpsehOlxjJI81VA8N/iytTq6yps1J2gZN1Epm+PS6UZaQcoANCHOZ/vEpQd7mLixR+t3nYrpas/
I56fBfTcDAhUyFzUeMtTHdfP9qrWG70RaDocHS3q79Jykte5XRmf3D/vj2JT+AfPZSPgc7pmyjmM
fQlaBrB4m86SOv1dlKb9yWn4NlwQWhu8C+bb6GoY4lh6dRgifhfNlTH4njKYLT3o2XqoVS2D6JWn
aBFQa+/KAah1naufXHHvjCwMXil9g39R6P2ejhw3rQPNsXG83tCgAlFjJVlPUGOomxwa0R3aY+G9
ZOfWJ28sihZnd6s4Y1jeRBCIQZ/re9ShGUlhrDmeVshYnGmj7d9rfd08qg22chCXDcnNFFlCUw/a
CEqSMsACOrvGEgh6CZLVtspDmMjTT+pth2qg7af6nBrAo9P61ldjad+HlnYr/Dsgo+V5eCMlefYD
mQ/9Uiud+GrsEv+T9OTthv11cFqaKKCwOE9ncyy1aipL2QEt7fQrfbCdLwB6bpqk5YDHGnuFPfcF
vb9wDRUo+R9NKRvOpE+EApQAMr5eRQnKI5Iu145XJGW3bmuYN76U10tkOax1nFQ94FVMK8oJQIsU
F9yw8IpWcyprV8jYTV6V2/eJ5ReLMfRnV1dnHGdkK9+UhU7hgWbxMqvhkpVy+XegGcjrZfUjimX+
RauiQvfx2fcGh8buZjdwVpNXAl8kHD95mQAcbx/2luVVgWrdzBwnC193on2YtUoLyoeGG70VZxu1
vu6mRuVsx6wurvy6Ce7/B4+C6aNqEVjzgc4bfyOkRy1KCvZIjT5/KXf1Y98B+za1rtnasyJdWiFI
y0rH8QnkgvDssQ6KVrc3nzyIONFOYyaaIRx2kFlNEGvny8vhawJKCXmQqj7knbpFik/eolIWQd90
MPaGMrvE0uQwNZK+odjgrCk0pG4ZqcYni+2dlU6xjZNKFMiFEu3p54FUA56DwM7DSE+7C8LEPprs
1H2j5JULedpaW4Hy6ETttAdFVX1in/jOoazxRTgtyeF08zy9Kirc2eKK0UcHUL/fOPZKy/T61xr8
/2n5K20ROiivFuGbtPxXM+c+yn+gvfxSkG7Dv//1SyIvyv9uTvo64lf9LkyTngOPBr0pFiqW8JyE
v/s6yl8sQ4CWkP5fUnA+7u/CtPYXciLIgCAlo4LJ5E9+16XpEwF/FmIkOpavZP1/kp2fV5HIrciP
6bzSQ6blxPVzunox9IE4MjcQK/scKMeQ5SYMCqfH8Kl00Eemh5Ood3qiafcxqLxwoQ6NDUctbe7k
tlrIGNjQ/i5Uf6VDJoxBARoxgCVLRhp3LA50jVp4upIa3Nom7l1IhnZfprbIJq9DoXUTN+rh1Ve5
+nUGnMhBn5UdxRtREiPnJh2R+UvsmFcRRORI1M3iPHHBJDRuMNkZBBU4I3GshdjXNVDKmgaYlYOR
pDwV6VGrG/26s8tkDY4Llxqt7Zc0ZK9iysK7VPScuxDzJTMwkPpspk2b183m44c+T695ZtD1CgsB
FW3E3M9yXayxZAO/tgTQIarK7TCPXjBk94SP/TLKsLpo/Wb45Nw6r8+KiaK9j9w/HXdNNEBOJ4qP
5GioAMeu08fqXRJP9yUytQso8QA8Lf1SNWtzFdMdWYJQjlZllzufHF4vsPPXx7h4BNRuROKLSD/V
q9NHsCpSJgtym1vmNebKWoiKrq7kD6OidcvUCK2j3ACeCRHNXStSLHnJpIo8pAV1Yk7hPgSEtNDK
5EeZDdIi1iT5k0l6R9oRRoOor1LIpqJ7jomeUfLKutxikrT7qD92YGlqoEA9dtE97jdVjZ1OfAlc
YjnL407NzEOq/YQIsYglXI58w53UtRRka+KN5dzZrmblwO+/TXaM3u7XcrS4J6VV5HypO/2TwEF8
v7PJhWiAziVFBRq3549ehbRCMjA5biOhPT2PNQLAGEFC+Z9h42Lp/kkA/SaNBxQEb4R+J3V/IYor
bspXO882et3pHCUmYJKm1WCne3kq43WBsrKXZol/BObx1LUxIgeg2T07mRF6HtBMhw6K41ZjmuvW
79NPHuvtNPBUlkglFFvBV+AsEgUsWoO04qmceuyXVP7VZVG29YYztnAnCfbFy17+o7vy/4nerajI
/bsi++a+BJrU4sb0r3tMuKL83SK2+AW/b0n9L9YoFxoXISkQAlz/3JKIb7GW0JllUf268P59S9p/
URKgPIPKDYcmpYF/rkmkG2U6vgikUC3gHv2ja/J8DcGMoMLOZU0V6AVQcbqyp7muy7ExHWo4+Mbp
w9gsc4QQeuCr6fT8apreucDO00ExFsArXBVQ+SN3OruR5QZTtb6JKQ3lRgduN4g9s0KV1Amb+49H
eqnhvT4hXoaiQUc1CLK5aYoo+9WGHWekHf2I15qHcImn176373OIfK4yQbvPanztxr7fmokvuT44
9MkaQSXJV6DAi++Z9twHN4hJxp4hgbBHphAbR5T9tURFtFnLvDD+tbXg0r1v9XB+TYrnpckvkmVq
7cj6nT5vbNeZgRGm48J8jRZzU1EHHApxiFAfLXF8c9Er0b2PZ+mlenIySxQmWWHCPYmKGdyU01Eh
0RppN2WOW8a0e+2quA6q/jlVnfTaHOvj4IdCeXEojmEEFnvUFE+fTOfY67giAjFwMaV3o8i+DtFB
XLKWl1qDj3RQHcv+fpSSYRXBqoY1Yhq4ncJmMzJMTUGhfUcMAeRnWXwZavN67JvRa3Wg3BPElmVn
2qFnWNE6MSCp+hnoUgxCp2VdO9DJglJIwKdfG9HkHfvokxjrHbwMYaPGh/gllHceOiClFgxR0iLC
bXejW1uZsdSm5CcGFtEiIpd1uyZ4yFpsYxVKErLv7FJMQ2B1Bub646/zYip19nUoT/NViIcpgJ33
eaYisXT4QI6L8yaCO6L6MZXU3+LM5satYnLBlDJEpCIig9KO0rTtctJrxAGqrwOO65+ENG9OCtFU
++dxrLNIDqWLAitevOUcoZiJvQNiJRpIPa27r4f5Twt/NqMJkS8iRxla8ZtYFx0h+rWO7VaAJxfO
0PZeUJr9JzuAs/I0khDDIMXOyawJKdrzbDvTyynFqsxxpdSPEfJov2vAupdW1B0zCQXrIJ5h/dra
rgwpf/iKsZuscnLBTFihsWmwFxTKHM0aBYSbUhMegGm/oSf+ExcQ4OPOEU60f8SwLlhKWrfyc7X3
yiJaS7pkUohrpIXTgwOP+mUVOne1oVyCqND3AGQrl9ylXFRBCMo+KguvxKRxQn8DKodrI+28xTAv
wyuXGk8mWZRFw8zTx6bGetx/lOT4Z5IP3wLs5A42OHfJCWbXHtFBMByOlCS66yPhI2ZWCkZzYG8Z
J/SSHFaR0+efVbnfXcskYsj7KTShmO7TkyYc02owkxQjvxRzRGwiihiNGfr4xaY1pFusF4u9Iodo
adHix0vVJf4bKfnYy54f+yR8FIfp+cbiwAPKQPSrqeeVBcspu9b2fdu1alQOYEiYWHwWYKt/OMOi
BK4O/6n9LN5+d1DKGZjUociCrPLpDMjzkHFIMGgeXCEJ5KwCs28Xel0d56imB4YuLavt2ydniLjn
zl8VrTSAUzoCoCRFp6PmA52HHi0ztzG6bUMP20OYPVn3zGnRS85SarrvVjFLcPOs7xMiUPusNzaA
esNP0g3lzeXPTgNDSCRErQB1wbMQ2m+NuSi7ALppPegIimAv7suwn0ILIp5cQZebKTGgqDbWO7+O
R/hBKBqolnSBptC4s00AHx1lSygWn6SoL3TX80liXdKOFYmQLEoSr4OFBHFbJJA5a5zsm2ZV6SUq
aVOCUvJgrmSbFhW9AYzvdW2racvZhFmCGyWnhRF1XpyBhEkC7igFPRmkiGshQfCtyTRkk5owA/t+
E6k1PutN7KzRTee3qVTwrNxcajZKTH18rOzB9qDjfkP8xg2cGuvH5NGUMUWRJlYHNJNkiDdQFP2F
hjDSsisitKCkqlwMZvgIHEpehPO0apD+OljBZWXlAOgzhImxc99LctW5Q4bOScpEB8EYuwDLLBfm
E/5tFbIbif5Jg/W9m8ICmiROVcI8RyyFV8GXEVZl3vmW7Q6x07taJy0Du/XUNrqD51j/OsL/KCn5
vx5XY7Cv/3NCcvflw1yEn/0nFzFMUQqTddIKQuNXuYjxlyizWg5OnRpGaKKX87tiZ4PE1hzBXiCi
5uhi6/4u2Vloe+oIt/4Kl8Bq/UnJTuyzk30ozinAbFR7OSMRCz1dN0S46hDkKo7PSb9So2k92f6v
1fIf42yx9D4a4izO5qhUHAihvjuGuJKW4zoqKbj0zpdX83/16xe+LtW92QEvb0Ilk76XKeAPp2/S
gnIMWln2XT8dVoWeHYoCX2nDuecM+6QI8KbSJFIHcL5ocwMQBg90drA6RlFX8jyhptj3+1Bp9wVE
lkTBu8iHzYt2XKT1+wKzNT1MdlE2XbSTvkGKcSNm1xmmtYzTw8ev/+auE48kNF/JKDl+nLO8QsFV
LC3m0RfmwoRF6SYcAnxuun0gPmxt3wXp+Ate9x8/7GdDnp3hOqpowHxoemVy8DWfGBZU75ijFdbF
cHGDhTE6n+QK7y3X128p1tqrY661ofHWFW9ZYgwQy+Eu1JNPrqY3HTLxcUnMgatRA9AwRz0dI7Ym
kDNBy8f1iys00r5jsLeRGIuW+RF1nmNvdnt01DAXK65kXf9s/DfxA+PTsxZAEW4lqk2n49e60akw
e/BU7r+Xen05t5mLuOYmyZ2D7Uc79D93seHcDE66Qd/rLmzaTy6Tlybg+ZYV2ig2sSNACUEReT3N
jj/ZgdZn8PMzAGJz/E2ts0NJuxyf0jtohW6BPKDcDZ4W4C6nwIW21WhnI5nSKbCI4faii4fGYrdl
KRxQ3toncIN7Odn05YBbfHH18eIX++3t8/LNRHjJtjz7ZFVd5qYeFnyyyTy2DfeuhGaIChR4cL5g
eL6nOHLM5ebp42HfO9lIYYSRFfmiaZ6lZ5lvseEGlBURdX1y6uyqLHqvNsObj4d5CYbOX4+yMQkp
qitcC2crQgtsBdEtijgJiupJeZXreDpnsPVKNNvk2NjFvb4DLrOSE+kgjhhU3z3YWwekDw5Dnl6X
+bymp7mQotkdreDaTAYvQyC9lTqCcRQI5An+bgwvu0g3TlldQgZ1sZbDTREhyVHbyXgfMvhkhOuP
3w3x4Xe+HekJZTUh6wNg4nStzaFtJ1JrOW6uOLehlV2pY7+H3HA0G99NfdMF65UsVK1fzVG7Hc0y
QBrtkZKA52TxLtbQuy2ib+M40Kb1vRIM0TBeViw/5D+W5QRcwDeW0KPDhY9vp1VnmxzdyhTwdjiY
m3mOb6aadVkjD5pICLDg/6VMa0SANiOJ44gyftAE6zwzFnBfPTGTMgRbX+VkxV9TaYYnq8FPrTI2
NTMa8O9DBy3Qqrr0s++VNYLYb7YxeErsllbdGN5MA9oDZISuX6BEn/TYNQXZwbF6z29QKq3ib7AG
PTGgnhVX7PJDNwXIueoXwZi66Al/q6Z2n1n2z0GTVk0zrqvIXE5hvJtHdYf8wcKfZxek90Zg/Ay5
foR2tIvi/KqPAhRqw/qSktjRDhA8NMO1MWDf2KT0lf0vCIU9SiURd1mPF+rAttXt+0yJbmARX0ZV
arjlnNz2U1ks6jy9ih201XSUc1Dh7IL20rYlIHXRTxvmLJfRuggiLy17HEzUr1HMFzXt+1jcCwZA
lMnxWmtpdhT81oZ2TGobroPviYOkMJ9D5lacu2Kuy6mE4ODp1XcObpiUOf9KM36Ogb7JBRSLa29j
meWNEmeH2k/dbLa+SMOwTyNpVefSQfyugupqMDeXThLurND3mjY9jH2wy4a2WFjGtO4k/RbbX68P
wl1TDQuhuJBJ852vGUfTYOFJ8xY81LENOuxIYKE74zpXnUOcm5tKcq7FqSNF8jpQtKOdhmsh8FfF
xiZI6Gh24c2QU6YDH5MvqXc9TZm0iu1e/I32X8612cBMSZ0vAAPuwJ55Y1vTF8JLZjEo2SGu5HXZ
GQssjZFIa7ZNhWufr9MsCndSi2BqEu9MI/AGq99rBTTuZnJLv92mvYGi0YwNJxMLVzgKuhsfpopd
1Zeg07xCn1xtSt2gylx0jt0yYBFaiKLCivrR5KifFvIAI7Xedo2+E586TPlnwHmJLd1Lfbsd9MGD
4L+Rgx41UOEuK630YFyBEbIXDXTbvO+27RDcEBzvkmkGCuu/rAH0IHbQd56nZF5XKgor4exaavAF
BW9PR99OXKymemsrHfow8c5AWCNgWmvxaUQWVUffGpCNegZ/hnXSZ9nGUPy7TB0/OaHeO+QBt1O2
kNErA6x2dj7VlZnawPpcza4vLRyNghzpe0P95NpXxWVxfsiL3jzgGpr79NBPx4l9PUXPFSvCwUme
Q3YxIsrwtIur1JjcRtF30ZRtOtFQn4rOq6T8CnPZB3Gnyob/NcRpB3Z/dmPa7Vdc1w9CrDYeJ/fj
4/ptUYngBEwt1t34SAEwOwsz8R9CY9y3Kd4pk0GVXE4XkzP/GAx9E6vabuS/JUfZoTTxNGvqUTfG
tUX7fBEUn1Ur35aNxaM4aM+LQEkBVnw6YaqRDqmW0m+YhvAmau1bPZ+fumRat9ToTIvsV2v3+VA9
Rla7rCwOC0R7Pp6Od9fGq0c4m40RRdysoYrsGtp4YVUBChdF+YhM8+3H47y3OODq6mAlgVewRs4W
YZ9WkaS2muitpN9KWT8ik4DSh7FpZ+dlj+S971nWRKk8XlZa+DDVl7ojrTROIcevtxJK+rXjHIo6
2mUd2zbsPilVvxc2c3/TS6Gr4fA/zubCDCYgzbVopxR4L6FcGdYcPMDg4wRbwbRfCYGZTnLupIAS
VMb19vEcvZP/CSlBvE0NeisUsU+XA8LRWliNMpKxyvexCT3bV9HARVUi/yz9eyfvoQsI0gEbc8Ky
88KqVOpWgXy0g5XfNus0z4xVN6bKWKrTWit1TuRfjPj/mGgBRnt7ODAkFucWeT/icWeTm5q41rQR
QyJ05SVcHJ1B86iGI0KgWytquLAqIP/8ocg6hcJOp9klBOlkI1bERFKmVxTStQEt9n6VzerGmNKN
aaaH2TF2zVyjDB08UPhCWUVed1nvVUPvxahij/xMNvaeRRRUB8ER5M0hi6R7imeITYdeXDWXyhQv
e9s5RAmXX2js2hqkSWDsMDTbNRmo/zq+xrQbYXZjU5kxVc/8O2omaItWh5qHFj/fjv1qoh7eltoG
nPwOIjdWyZ2HW+9OGsMHEY11jIdox96oQq9M222fB0dE2pdK117qk+/1RIET5jkKUkA2abbYJbi9
cR/WlzInppPqGxEsDUO37JLgIUCbXNBc8jbegbV77u1ko5Er6914UznzVZcjCJ1g8W6WhIhRs1WI
g0WkZXHZtn3P7ZZu/FDyQlm6sZNgbSjBmtsOC7Lxh662+zkYL8T5PdX6zle/R5V/M5cpYAVp3zhY
X/tY6IlQxO/tgxYH23Q8mmH+XemCtY9OXFX493JDCG6i1utQwu2Bi/Md/LldNiWrwImuA6LPiqjX
KtC2aJ3DZGGjWYe7QYMDyxyiAH4pZ8GNQwdAUZ21+LloJjDkRpVHY4OX31Fy+HuQvgxV9Dwyf0Xc
7TP7tu4nMj1jCRBj1aJijNwXijO0YvzkOgH/CN7sZrYcr26Jn9IUmfdpLQIZxFrvbZ1iqOlrx0Ya
UaCw7nzyEd9pL618uuijfq8nXPgx35S1FjiocCfZwTCROMkuZyu+iWuC7uY7vIIlIOQrUTOyfcIq
Y1grpbYbsn5bTsi1cAu1Ou5VUXI9owccFAOWFsR7RnKdk7DGDppKUs208cNhHxMkl+EXUQsRa8Qc
0UPimOoHjqf/xd6Z7UaObN35VQ58ZV+wwZnBCxtwBKdkzkpJKemGkEoS5zk4vpGfwy/mRXVVl5Sq
LqEN/IB/+KAP0HVapeSQMezYe69vYQwuWyyYfavJAG2nnV1VzDFeB9tU+UrH6soDjE+4jcvN7DaR
xpbvphE6OKzqwM8JJxC4V7KAYyfkFrAI96QGkdxwjSl98/vF7vPmt3QPLGVK9M6jVvepMiiJSYdn
R2UwFE7LeQAI5PWMqHIZBkWienEangyIf2J1ctsAYaBifnEs/bTg4haQtERXNBxdsRBepH9KsRYb
URlR5wCgsy84qCEqZNiZN+XfCQa/WQCX1ftDdLQkYyAWkEX00i9dGB9Xd4DzhAKO7MRStcQXwLlD
JY/DvruNrgxxtpQZYXyrpkdBi+wa63BSS7d1ND7UdXRVTaB7IwPrB5Ww6aPBwUEGkpjhSVdjRsYQ
LWkljpxYGyR09QEQh0hdWHgNCyh+hnUDJ0uYs7xcHNJQUXK7WPOkCYcCFImJPLiD3rEl2TXriMIA
5nP1Cuy5QYUFfJ56QdCtoZvxS0PZAo/oawryR0Z8hfPHVYupg+7vnYmetAYN5KDJDnQmNYL/Sd2W
WVhYMbTnANPOaBwMzwmZI6rr866QJpAglxNohjVKkTkAcAVWwTnfqI2+hU/NHTxXjkJaHngD9xcy
Bnaj4VBRYb3scgNrLMYqKiKTHFw1UnASQf8qBsHGOvz29ByG8FkhnARstkzOo6tODqEGBqteVfmT
0EQv06iDq0cUTy+qA9EXCP8IsbnqA/11BQMUlI/64FTqGpMUfANhLWzyNDxzBSdCnByLvqiAP+tt
rAR+GOcuwFV+QIoD13CogzDPj3BYkwucgcveQZfEyNowvKq5CGKWA+8Lu+RkI8jmKcU1kTI7SgF3
xDnb1KLiQ6u6JThPZ4JpL/MCvgK2Ahb4iFIuhpk/4bCv6JiiOGd0Wu/wKvKrZHDSJrxallkwN2+k
ARA9DmOWBiUmtRKstw834ewzwr4EDo3MgPpHqzOPy9gU54WqiR900GjXhJ/kSlu2YGAtFfPZ0Hlo
dURbSREq0DyqFQ+lfwLyeopSzSsoAWDUQxVD1QCEYSEF63LcKWSyNK6BX1A8pik5xU23U7KlUyT1
DF5uloN3gkV5xkGqEvlT1GQEJE0BNHhhnnwU2o/g/t3CrPKqlclVjcXZhgsMFiz0sYZtcLMcsaMk
S9kIxpbQQE+EFU0eUTkHQbsKQnuxfuhKiEMGtNhVOFuXgg3J1krEORmU0Qc9xjEe8XYmLax0rJkg
RgbrUlJ8pPz9zNCv2xbRST2PuxSOGbQ0DBTsayXD3p7cm0UPtGqSWx1KJOtlp2+K8IvY+RcrB3QO
iJlRaUX0dJmr50hv5VMLh3tiDoiO8DKx8UJisG5BeUiRnfj9yvz5cgsRGTE/BBbo37/sIBFjHf6r
oD+iu6FbL/FJhFMzKYrHZaRX4/DF5X6xEYDzg760RemI/rS3bot3GfEJvW5oNhsMq8Sin+GA3cQG
lBKzCEQZh21O+iBO0Wkg6SaOcvAKOjaayfHtmf8D6oGAOuF/lzAm7AN/4c//x98WFpfb+euv/T9C
SV8y439fJAS+7zFuXj408y+/8aM0SP4AzBzCSbCn8Qdl+W5/NPOj/reU+MAoV2QMp/de0fIf+JsY
yj8F9X+VBuU/gG6CqBvifSh88Mv/pDSoXJ5zoCNQcNhfWuBxoPs0tMpJTqBPzSWrgjboHOkwSB45
2l0oPD/RfJSOpAbXd2awN6pvobUUT42qBqs21slaM1EqB3PtLhhUkD7rlHRMRPsWEAWiFC2G0Wjj
HTIpp4MGZ5i2FwbwTubOnguRI3RO9ZuuC+FEPYD1ep9mBdmiO0l/EeIwyWhQk3o1jjJM0caUYLeb
dN2ZCByqpy6PHLwYYGCGcgjujVaaT+++w18UGn/1WpANgpxXwpRDN+jHUKTJwhney7JktfBTQ25T
Ka2s6CsYcii1BceEctUCtmbnAlyB/qPm2X9inoWBOPLvp9Tp8enx43zCX/8xn5Q/FmkbajHoLvve
2/tjPuFHS7sv6sJvPr3vS+2op2toaEfLKvQvf3Zkviu1S+hVW7p4FnnzP3MceOO1fIxh0e0CL04I
SpA9w5z/OHCkpNKNOSCyNXOwhqbU8JS6MCnphld5nsHqu0Zxo0X3yvCtDaWVKcXiCo314DnmxCrn
ZoNhJm/RXYpTv6JuNX7/7+EFe/Xi43jRfju8Fsae3bX8kcdd++kXfww0Gf4V4G6hewlCCEhssET8
HGgiWFlgH6MZ5633/GdPh/EHOjmWzVpfBhVW/Pc9HbDDwDiD0AEbAvqb/snC/Qk1sOz4aBtBDhn4
Pwzri2wRsjNTmhQSFu46MNhkANA8PoZjyL3CBOm3hQkLku9KE5/Rn7SEyDqMiUJLhomilaBUhRO3
egfubuIEswHqLRQnTdYepEGkvCsFixjlCebsoqskw7EcZsaTZGL/fDD+/yB8AOnltwPyjfpIH9HQ
/L//V/aST+/H5Nvv/hyTKE4gR4iEONRPb8YpP8akDMNxdIVh13sbrYto8EefEZxYFlLI4pOwqP+W
dfHn4vc2EhdiBzY7QIH+yZj8XMNGeRyCVqyAuAn0Vl8c4Numiw2hg8x5EiPV6pOJ05ELMf50g1XQ
FUPZrbnxYoI0p8d5RpHuBE8CzFKj4ybjcnwdbEhDTEedTKCgZcMqTGVVTAksujp+y0HXYGlebk2c
7Q0BONuYC4shXQBPshndt40k9K4xGjUtkhFWl8qYr8U59aFGeP73yG2mq5fLpXQ5TiEn9Lu9ellN
txi7kOz8V6d5hNr1v70fv98/4ecIRifcks+SMI7fFsF3qyr4IUu6a/EUWZrlfo5gBNHgnKJlXTKx
4AF88XMEE0AXMbAJJgUaapBA+icjGDPhIgO17Nqyjto4xBOow37cvdMxbfmItd+aZkn24NqqskiZ
RSQV4pG+e02/iDA/l3tgroopCSE2Co8GhDsfr6VosymNialYSTsPntHaeQNRrQziIlPKkYUDfO6K
PkxYo8PDveJIho2ZQ8B3pqiRqC5/jcUQxaF0Ni2iQoYpxpGlNsXGSEXN+f3NLg2Mly9mSQMiGwgT
nYWt9PFmZRjytT2+PKstjdswneHz1ZNsQ0i0LdHcPVZAodQVudEzoCeM2hPFqXCTEdD6vCUi1QSQ
36sulWitkKc0rq8NHGFZBR57btQiHbVOsWSS1JjHgpUigeaMSES7YWT4OIqPoCwio64NBbGSnczb
ghUQrISkqdkAdDhMB8rYkeTEJ2KybiBgVOL4OSLBlVKjhB+gE57Uga8FpWb/ex341TqwzAgkICA7
R+cVdK0IYN6NIOuRP37XxS8g5v/+X3Zl81pm6XcN3/vl4Jcf9OfigC3tD5j5qLAvh6JhCWt+RFxv
P1kiHfCOket4i8W+b26CTPBLSxZtqVX/SV39sbshLfjH0riloqgGMpMEStQ/ALJ+TIUTFOzfPgnL
EPiXmAXLkfFdEgagNqIunoDnzgdzNKMwPfmCon6hr/58CSxz7y/BJYU30oxLWGjlfOzvsj3cSHE8
toqvSFUfF7pPV7okw2UGqpsmwZVKu/EO2Z9x3d+m8n/9IG+gKIiAUEK9CE7DoitSNRqiMyip8Fnb
zefAEa+r3Ve0zjfq1M/j1vfneHehZd1696Wo0kiSSh6jM4yLFdgEz9RwGqCWnyJnBZ9dH2VKv1oH
BwQItFtNVrNTUNujukWcdKVbpQNrBsn4c1H4+8f/5dt9d1fLz9/dVZag3jBnU3RuiIcqXuo55Ytp
o75mD1bzON72D6NK4Q79bor9Yke5OHt+fhkXu1fUBLJaG7is6EtWcz2u5g3MreFGcNOvJR+Oooe2
Zwnczn3/q+aFCxnKn9cGDg/ws6WLBk00Hx9ZqIVEVxMenaVvRU8J1BoPJevuoQNSr+E9qu5TJ5ax
gtP06fdP/TEX+/nCF9PSlBu5EaVlqE320rza0Pn2W+n9/iIXGdjPV7mYma2CXifo5qIzHDohuKzu
xZoirwXrDlwQsk20WMYC65UvggQF2cF3++6P6y5BPaJqtCkvP383kqAlS2BQa0ZnNbebouVOGE6z
PRCzgvGwDPbqoEDRaujHXEsyNo0rRQRFPW90vjYkYbE6RzAc9l3DxGgst5mk7kwOakQ6GqdEaB6E
BVuUk8TO4SEFIebS7ya8lpMReUZpmFTqhdgZFUghi/Y8T3NrS3MVWl+83Y/RxeenvFguCikyplGU
ozPIB3t+QL3/KmbSLqT97fQk3cMJ6KtGluUTL9cNRHp/vdeLdaNIQlQA5Tk6KyeVsMVDlap2boeU
7CHRIndE/uqb/OoZL9aEYMqavqlhD1/b+WPtBfYE12Z7dLINREstzHzt/jBTFF9sePhMTIFfNtp6
oNNLvTiiAwB0XuRmq9bLXPz/dC9Y8vorFccyVz69lSXjCfGesgDVPo62mfRiVHDcY7OZ1+Yut5Iv
mlzeZL6XV1h06oj+NUBJL/u5wHGpFbWJ4zMIh0x3wXvaplflVfPMKzrTmgn2N8gx6xtyP68ja9rz
s4RGIzt+4Oup23Li6KvpIJ+QwqAVm86hFdhjQoOQGivBkU7jAaEnYFcvaNy/RxP6c6NaqWQfIdo4
dM/pIaAJHdYTrSgaF8LD40C/6lh7Q2H/7gkvxnIW1ZIIY6borFEYP696q9gLdHYAH8woOnbt4UqE
k7gfncgKFvLAp7OAylbuqE86bVj0INIA/65P6Lal6LP6ao9YFqrf3d7FVzxN0wy75iA6o3y+mXwx
Yu0t+ofc3uOlZYBQzt3Rl3xxg7aLg7kBMu73c1371Tx4PwIu5gGS6IPYBxgBKa02qh/dZxbgdKxZ
D4eUXRteYo1rYqXs3PitBS8UDIrarxn3223kNOvxWDwdHr+Nx8yOnYwl7A6lW0u5JzneVjTSZFue
5at2jTRWtR3W3RfT+AKA8OdSBUQKTpxvrIWFOvF+QY5k2BCPsHc5c4tbxaqRLd01v2mOZBVO4hg2
1mQ4OZ9mu9vHz5zxm9B6/f0bvGjP/H4LCGsh5UKkjFv5eAtyFAoT0ZP4HN/Kt/KLcKU+6xHlfpHb
aLdRUVZXQGX64sEvWv8+X/UiuJjbMNWQpI7PiVPtNU+gh3bDXbQgrb+aQl9e6iKWaCqjAq4Nl0p3
Baf5FitC4MSrwg52WDi/0lC/IYM+TYl37/MigqgVmGYbZRGfVTfwRwtue7uAcWvcQCvLhN34JNjT
vbgCJcBq6LBqT6kFmef5i2/1lxPz3V1cRBjGlGezkeOhMSndwa282c2eon30ZO5CX7OhA9n2sJ3c
BjsRa6f7+6tfiIG+f7uagVyEgbMdSHkfx1SRFaOUB3gHKM5ZmZXsgc5cw+/bgkU8q16H+9rqrIBW
vrwOrYZbW8LE8IshZui/XBuWjiNUahaw1UX+cOrMELxEvIO71VNOY3p32j7dOvEO+TwLI65lENzR
p9X2yaDrliI6sXJmy9T23YpG9LBSWc72MhNZ7uf0TncfYCjj5O411pDIubJT5m0iywECFp+3Otgq
nq+nT7ehc8rpHkVN/KazZujet1qq0G2IS7T04bg1nHXpPhxTuoc/OdWoY1DNUl2RHqGl34zOdt9b
g92ywGIZZe5kHV6cw/3VN3vag9ok27MT0+1eZBoFSYiue0v391vVfriOmEJfUzzp9vbBqun1bY0/
f2usie23M1VXOfVKep1RXJ9KjkLvnGAFx6+3FyA5OossfCq8J7FMvuwfDNzcsbRyetpN9Hn7MOMR
rLVg2Vd72tAN8AtUW1nO0b8t6UC3eJ5ndFc5N95z6BDcXMYq6t10LGDPd4F9+xCsYlqyg4btK2Mn
6ARYyfZ4l8voGNdP+D6g36A5nrlkAl1p9Lg9Wb21XXF67Y70YXIf1uwZLGD8p4cRDyWyGasm9nK4
mlitu3/ASQ0xl8mcnLkznjDdcnoF5hubDjo+JWeqhXnn4PM5tVUKQOnyh2+2ZtsuoWz0FcZOtr/T
aequDs5I770b3KrC3J6tWnqIqYpxuznvTuuM7ehhM2M4bzwfAn1WW7a/8e2rDaG+ad3VdO119NTY
K83e4CIMkRZloKPT10ditQwR6Yz3496rVMWIO6A31CcUy/u2o7uC2p6GWKLEV9Gx3Ummnh3R59nR
8EIV/1tkuYMj+IpPZeeR7m6grbgO6QPYz66OF2df4V8V9cPlu0vorUmR+aYFA/+Ebl4MZvuVG6xt
X2LLnb2UzLFAXLZ6pu93G1wI98kqtt3Hlv1qW777sgQ69u552zEfzUD0BguaSIeDXdjuy8wSr7a3
nX+c2La3eqe3JIdbXkq9LUjhTPZvMbsnDKvt/rq3nIlNdmPd3G73Gr3zDMyI3iKu6Noetwx6u10f
ceephYjMrhiMMum6s/e3qUVL61Whp7tnjORlGhn0Nbds7+aW2Qd/wgDcufd4fTl9vfXuBoq3OyG5
97iB8wzd3YfsfnJG27f5EVgOOtu9LbilFdFkHVDs7fjHhZciDR0PL7vyIxpa+NTl8zqGXn1LWG7o
xr7B3XHbD9jpePc00PVotXghBsXMc2BNvbq+FfGN6S7BKzwaVnYj0syrdo1fMP8rZt8bl/3TTvNu
fbtI+coC0WO1xvpmYHm5E9Z3s/W0bTFqbvFNYcKuIrZVmYxXX7Kna5fb+eob0gb16kzoZold0bHt
KOz0fxcVQpiyAO3BEVEvdtwqAYFFEFArFP1iJdoh6PlutQrR/3ZKHI4E1LDXPQI6ka2wAgPu97vP
W9v+p/fy7vIXO7AZmZGuFu0SE8rHh3I3rgysg25sK7vA0/e6U/npvv7iTP+rww7I0fBCQQMMMPIX
zyxGadwTZYjPLZxy7UgLDibMfqgg1Y8F+vRh212VDNQM46ss37KXXj4tzDVQwMV5HmJW+eNem+ek
HCQBFx7seSW+klf1friT73AiqbbGAanqP0Puf9S59T9R7l6Awo/Fv2jXvDx2/ypf/3VaKuAwzPj2
n8I5DwHn35ehaJnFffyxawS/8L3qpMHzDtmQhcyPDBWaMxB4/Kibmn8ADwZKI7JWC810ybD8SC3j
R4v/yJv7FhxJwDH6q+wkyKi3oswJuBhqVm9V1X+SW8bxepn7P0cFst4Qg4voJ8RYBPFVXjpk3h8s
yNA38gDChI1kzRjaAay00HCeyE3Xb4swlodrAW35om9kMM6iYlTqaAMsJXV60iauPoVhFRgPwDsn
UAiYgsCZoutTQjNdDZUO8so5RRM9DJ+veAlPbkeEIy+SVjwxtXDpZh4jSCynQtrXEMLh2DVWw0y1
RtHqjSiWKqlYrhjRcF1IlYaAfKgLL+gbrVTsPtXmUWUzr+sWeol6Sm+zsq7TlVqXDc61jTG8gtHD
H5KwkQ2HcAhH48nQ7QL+qVZgxrsRHebXTZcXDNQlw46Tci90amuneQch4hTf6l1XfoOLtoZ2rAbH
1HB6EmOirOdR8EMxDFhkoP4UccBj5gKOXlVcFbTKJdWdgTIHTqFap6nWMiNMuSPpVbCaenOttVq2
VyCw0y3Azhl6QI7tNMdW2lS1FU9AK/QZ73fAZ2dQKgKUUxrRMchBNSJJs9Mg813xaGpOXV/pNulD
soLWH97ek8YdReMvRS6NllQb+xA8g1XdC35FyldJmI6KlsKVpAwhXR3jm6zrO3foYb1uTEl5lDL5
yUwSlTVQslgqjM1vqjxu7FTOCzsR0yd0yD8UI1yPMS5LVxfnb4oeCXtR6SpbjpMa8KMZxxiC44Jc
xv0pNTsY/KrS1QJTswDv7dDzHQY3qTylDzFGgBdXegUnEx2+4A0ZmBTCU5YSY+jGa6QEI/F5mOv0
Vu4h1KX1YHT6qYbz20o380Dx277nyjMonMTAgCwFWCwrgO7JuyRWVNOpYo1zNxF0cVPJs0psMwtr
MB06AgHvyAspA5Fc6LPEktQ6lgZL6SWCXA/haqQfjImbpLQJ0NgaQftzyKdpExpda8oHNN0KQ4jE
GBclSJAarSosdTb62q21HMUANZy7q1CsymlNShGmKKHQSKcBedNHYzYIEzg0xXCqq4/oJTSP/dA2
HmDfBpMAj52gqQkipsdch50AhscsdISWOMANlIs592AzX2+bIKlewUfgQAIVZc2gqdT9oQinXRem
RtvaZQWL2va2jYNpYEYCn720L2TggoZ4J43KITRKxap1JWecCD2MI3MdnRNpAOI8DPi6ql9crRXi
y1I2AUTf1sI4ey1YabBjH4X1IGWiR0zoAiCAV+AEJ0ygPso4DcVB3W7aqg4br4XHsGi1xRhA/16m
k/lkRnXgZVpfdWyIAjh/wWIv8LpACOFz3t5ETak9AE8YUQJHGUDvB2Fwpq6KDmqpT64hCJJtCpLp
gIgiOmrdIELAyY2RgOhUztUMCkk4XVYayG68qFfSgKJwk9QzvMqbALaY0PHAlmb2WxWyXuhGYYZM
9nBZi9dNUBWrKmwwYRcdAxGbwSGh2tyB/yysSz4o1gBFwJbMQ/IYAiNKUziF20iK42Uo8OFVteWv
zAAsQpqRuSQdiNu2UhTStDHiNWl6xK5lQ1wiC+0qg/KFJZ2GxjwYtGxQSie7slAVqzQT0RPVOFkP
0SCsUZJUb2JNhCIrjGB50jaZPc3Jqo3G+iRinsC3A5dM+VSfoFEjVDTf7sq8DZH1xWmrN2PdwteB
68a8uXv7Bsu2EmHLMCsWkZdPEPThpRmbwtPy6DGF0/x6HFTBb8poWIVRMV6TCa8Ea2+w51xpmWS0
GYuaCpkRgM8cmMXg+ephcAaxNF2tgxMFEinKKm5idODCaB0Eqx4d/lAhsLjSIlaN+j0JpuTx7fql
qaOIYuiZm7b4G2Idmru3d1iG5XgtQpu4IrBFGLchMMtnEVPvOWw1si2USHkeEy4eW7ggPrZGVlgt
eocf005p7ooimJ/GvM8X19dOpujfxdIHMup9KgnjioeCeW20Y39q5kK4jauoBsASMoMEkGJaoyV4
M0g6PA1lMrzGgxBu05YYa1OCrTLsX82KnME9AsB7VQXJKKbLO9ZlGVN9LrPeV4CSSCIG4qUUlhSx
rxwhpgWmzlfRqNzQytDSlQB5xnUba1A2owwBaZ++D0rxxOv0atILbyyAhyjJgBBxcOWsXRVG58jd
5HWK8lQRUjIxCVWLhG3hi6Cc0agi+0GpMdCJdCDhfO5js2RKCtfJSgcldYa6350FLlhqD5gh9pzJ
iRsIncywTR2106CYKYmCas5MKEEzNOJxU4QCPlLXrVK2LpL0OLL0scJ0uASC6qeFHogkIbpL9VyC
eSJ/NGpJZmOH/HowTLeQvMd4/+V1KgcPXRN8g+VDaUkQ/kjNUO+wl5gQf0yFh+au3E66AaPbwFLc
zYtfAmy8PBSN9Jux1EZLjub2bop4ZRu9IaybuBcABICgv2hQPdLbaCWZ9YSFWyWvo9g682R4IIvQ
fMoGbFnxDDkUtFJCM0KypkCVpytWNUnpXk4FY1tpY2SRgYcM4imynrJCZGmKg1CuI7FaRTdBAQG2
MAAdO9StX/PkXPPZrXR5XPTHwEETBSljKf0Wq/FEIWMuWFbKzSsHmwT87BY+XW3QA0UsobIuTd7c
CbXdabBHE82xsKD5APlhIE6olit16tHKlkA/G2awIkFSdQQPG0y5IouwDGqG4PcijD7Eplthviau
ME663UnVipvLWl1GjIdT8ZhMMWRNsBI6DuDxuOHQB0wLavMAxl19JbVwqlKMTLQKuEOdysaQ3bCY
FC/NgxGFqSwerTBvYwtN9QaSc4ZaeD3k2ccgVFaIBgkaPc1BXqWAzw8YfFG8m9s825tovHewVvcR
6kmCeGxI0JzhpqrX8EQF5pLEBngHgHPDxL7ENqJPMvcNM3jGsWjaofd92IoFz+BWqkoWqar8GIt1
CUBqHcI2o5fsIAeIA1seXHcCtVPcxkgxXtU+2gViUTuNmDTXMJ1XkTQVYN/XwRHsoTALwTU6rbFG
DfC+eQ6HVd/nOjpVofeKx1pYxzlJV1rRSmtFTwwPUHDjeezKCkMyEfawXukxTMN0I5nN7GBdlCBJ
U5ea/jiMrIoEM7dmFYtMBPnOZMl8gkwgig15pgkHYjSMhWGksh5ByQx/egsasA6xYlltyxjIzyRN
MweqCAFuBGJzKgCtZZOCiFEnALRUqTE99LLAaZLJccjCxgivcDoYLAOOWHYxDtFLoqHLaAATyYUu
MQONFEZhdjehTszzSqMiInUrmIfpUA2yeawCGPv26ei0eirsFjnDN3xwegCZNbN5jfW/F/l800PE
qgcqp3D+SVbzYEJ6NamWnk7TSyjn+jOpDNEVdIAeqzC1oNGGOjSBiawWBIM7SglUbgOY/BYAShzx
MfYkGIG+mkg4Q/5lGBR78h1Ph3YL6EZ5VMGhYkNR3tZxA41YBFB90aTRtYmQEQQPLV7psOBmCkcA
yqdOt5MJH0SM4hU7+tUsw5gbVvRY0USy603wSEQVNUw5mTCJBrnzmga7SWBG+VGdSEwR1WBVq0fj
nJn8OkFo74da+2yY3Tcx0xF7oX/MKtIKMJRBwmYWyrPOsVwWjQMrgCcdPESrC5NHI5ux+83w6ZG6
et9gjkG6qKp00jrstBU8fRBqIGtJdMiWUzEDX0VEZokb27woZCiXIVAsRsheRjGLbkVYz6HUb2Zk
HQInzkp4uyFUlpmJ6BsV/3JwxgLraIOzHQ2FonJiUX4kSYbnSyDm48uIQBDvT1UUUSEqTS9Q4+o4
FsbAOimr13mUFviagM1rMrP3O3FEflKcTlNBdE+ta5HGwEXRvh0yEO/UXaHpjwQ+Gkmhyo5opLM9
8Q7Ky1SH9rEOwBIRsxSTfq6uBAMxJVqWli/1RYkJEiq13h0gnQYTOq1fhlZAoFs3OQVXC7aaSl+c
5Mjojr1QQGYrx7rsz4JcMa0mCQZbF9y2dSVU0OaC3jkgWqJTNdcw6W1U1zSiho2Z+a0H1Yylelcw
VcX31DZysOqx1XmZIlynJUCfAqn9QB1Ejyuxvu/Teiuo0uwKUR76ICWGVlYucgk1Quo9NJH5ERqZ
ZR102gNeI9RGEihB6G4OV6GmYjgjArd4PItXAUDC54EXSJIF4xEwhEd0KmQ3xYD+DK5WV62gJNeh
KsturzbKPc5VrTMS8blGJcIHuxBroQER/SjsZ7Hc5UbhDgSRVhEKFasq+Aimej6tpFJpKAbuUzrG
GxHv9Rygb40iXMf3KA20zWLTT3X0YDRBKzGuhRB3Zm1m93KWuhqXZZGaWaVuBpUXV4NKuIPOmZpN
wdJNIqei05sz99JsDmy1CMFXD0KEZ8KDUUTd1jB7ZNNzoX8JQDa/VWIpt+Adin5pYdA8rF9oj04r
eIFparHLYnFwZ10Ltsg2YQsLiGgNI8nQG4mYJ8DL1MUhPAyGUljz1Gp7gDTSiullCZ/lgg/QnqQR
LSRF20IbnrMITJEdGNkwOROUkc5TXu9ieYJsoBrFgko4xcNVcn4uVGCvkjHqj+OUwW57OYciWNHp
pHINB++6e1IjFZyCRp4gKYWeFKeeqADKC9pWNLws7Swxm9Dq5+qx1m1KTOwhraR7DXIyppFE8mOt
VjH+J8Q6XL2bhixkdTKmdMKafS4Eo3EHiCKus9YQj2HP1U1iVkgujHD8EE1zZn04heu4SI99DURv
yHXFKeTsTKDC9ohagYDVE4NlvO5XQw8MG4nqAcuGHteOPo3BAU8XL+ZNOyixwZLulEE7wUHwvtHV
mY56GnXwnFPNQ1EUM2TQcvtUginIigTtUIjQgpRqIiKRritqxGc6mP1DCJgAF8R1oQMBRzqcoRBt
mEdVyfpTS+QQZ/YECJKqVKarqAwlG2fh1CsLDVSQMOk2OKJyuzRCY9VHUmt1zZBel2ZeXinFhG1A
xTq7hSJ39vKMN+BHaemuC0j/DGox1vG8lj0jzcJTjqozzWZS2GOpCndc0UevNDsFtImi2udCWqPz
Sa38uBMiOHumyehINRYXrmrRbRslx0gstyoO/2EkPmRa1d4QpLNYCtSaA0ud1i3MoHbnUbtZSGN2
qk35HdzU600aVoQqErKidWWAhpYgCJCk+bGRobpLMiA3u0abN6pWvIhmL63DIZo3wSAPVALIw1PS
kSOa6JDYB/PMMpOw9dRCCmE0oOYUIudv5ai0Njzun/q67dysybcNjl/t3Jb7/0PdeSzJjWxp+l1m
3WiDO/RiZhE6IrVgMskNjEyyoAF3aODp5wO7e4wM5mTYtV51Le4m65YHXB7xi9obywfPndx/QteH
tBxF3XVLxPdg1GGyR7N8TlZwodXXsnTya6YuQW7bt/fehGKUacbNg0cwft+RbFEkD80rRdFh3RE8
CYjjHRR5l8OyzFG4wj9UCn7QXHociEBsEOd2NnOsJzSfUp0+DnEzIkNSevuBat46cIphH5SeAQNT
G6+BQhHMdOZ4g49X8YRSEEjxOAJJgTrwSREO7RpFjXGVShS+MphKbEILTrbAwg585CT7fYW+07Zr
Q32LNnZ4OwZZsyagRR1sLO2v1cSPasCdN9Q5tHuQShePM2H1toyF8cltSU/iemw3nfSyfblUCcyo
M3dGyms7ZeYx0GZ74HfFx2CkmEStIb+x+7zeRzbezfmc4F3tKbEbsjYHZFY0+14X05dGcfmYqDTn
Ky4++82VGom6ava/+U6VbVOkjw+4o/sHtymrRURGv2LSMm3TxIalnnSt+BF0ZvnS+qrJV+i4B49C
+eadnlPzrQwQR3N6v15Dlbd/dpSTNlE2RRCq/XHVTWm5CzoqNDJkUwbxqF4oQYXfuzKtbjEVbtdl
61XXkWo1uPxyeEuC7rMV2dntECX60LUNgY0TjBWCN6P9KEcE1ewxHb/4iUKHqbf97/Be4yvcpftD
xsNdrEforI+NY6RPfRNyCVdarYdiSbQRWT1Vo0BXScfJGiOq8K6KyZpXUYGjMWBD4d+gE5BcqbRL
vlvZkONAlScR5iKySBGCmGlj9VaK2nWToLfX1N6t5RrZdDXMCN7vY9dqVknhbhGbyja28hprJeKE
RycV/RXiTfpoh74gV4t0cFeOqfdItS27ESqLvuVSq2SFNRHmtsNcrzEc7j8XIlrMPHj/a2puz3bk
hleB2xmbfDLkTgbRcKqSRK07CzcwjXPxz05VxUqayX2jo/5eFt54qsKC+lmGhn8oNHdjNt8gnRzt
e+qN16mXhQ8Y7wiC0im4lyOEZTjBtCm7XN2o0AxP3K3FbZwJa1s4erxbbO5W3hS1PwICIVVF33FN
+2445pNNcfUaoZHPLYIYiYVxVrv4BZsOrrXeoqEXyx9F0XVrFJy+LtKFeY6na20V0RXFxfy5xZqK
KEhuzMz75A4KeREklzHZjHZCtEBvUGrfCE7D1prkxiGQXRkqjtZxLmlXjuluAR/uHd1zxauBAHNS
p76K2qfa8Nk2TXbTx5HkusvnXZ+WwzoWUp60JftN3k4vYKtfKx2AaHC6bVP2u4psdCVCs79BuChZ
hWFx4IDPgDmN8Ea1LVRUitxXnll6CGPkGHrKgXDN8iM00WNvLdM2PeJU2B6msUEbukYr0AyyU1WH
LUJFXKW87fb33kvTTRzx8iedfLAqPRw04mN2byVrmVjRXtWz/dM1Vf3kZo2xnTOb0qxFIjVP6Pha
tXAPWI4jXdGm2dqNHbkltwII4HXZzVAG1F6LFuFB7ZRkkWn62iEWtME33LxP09a4SbQhwL/Mnb3l
SQnuALKgf5r0z0WSi41osDMxJmBPum3FWjtWvtNuGD/0LdUDc/CMTWM1N3NERN/klG+7ro6OQeNW
NyW1pJ1XD+RRFkl2XTH3PsJ6tSvo2P/6MrbD81hOj8HiH5z0mb0i7iTq07peLZmVDGI6s5CT1okz
nsIOiwV0C9XtkFZHWaWfVRPd9Mr4ofoULaoEkStz8pJbM2oe8GYF5uq10zoyQ++AUJe7MSOf6M/x
v/suthORX75S4tHrHu1Ckig/Pk5W5K9VuMTthdxVI/XfuSu2eEpaD72y2ABDQUnaAhtCOrGGU6Mh
gPbGKlv821bj4N/FHO61LVWy7dOsOPqFd922za6R1eswmfjK5B5psPbXmU2HNE2qLelDuHJpD+20
PTc7J3M13Y3Z3NCcuLHT6nl0Ut63mppsabnXZZDVK+in6aqMY9SrLG9Eo2VMtqmvdm5uU92LFY3u
cJRILWXWs2c0XwAAkXvQpl5HhjfyYppXYYVaazr5w6aI/ebK9odPzRQgptlV5q5Q5mvqWxFXS9Yf
3C54rlxCLt1a4w0gPTRayEX3gYWYlHK6R89VdEfGvL9FhjEC7OAauCRVY7JzymkXyP5rHyPPGVIS
Sat0z03fbbJWhty9yj92I+q4hI/pPgneZgSTqN+VFH3N4Jk48nOUjHckGvj0WFX8lHTlj4l+zm0G
w27XYQV7Yxvihxd6FJrUxkyAu9St2gd6Lg+D1QG39Mc9LyYo7o4t4Ylk2E9LGhBgHZ3b6kffFse4
kp9CjWlrlZmPc2hXpzQq0uu6ILNdbNRkUH7D5of6VkHegwELra3Qbo6Z5RBe4AuxAvBdXs9IZJEl
RafBw4BBGuItF+o5ypJvfZKIU6QMccAaIUcnK6eTRMB6FbWRs7cI1a5R6q0BIPvDoakClNLcObib
LPnDKvr8KTPleKwMPa2dWKkHy9eQAcq42kRxF69J3uuHaJbTviy7L8nIM3I9RAPqR89c6cMxLwa1
srBO2uMRybFwq+irGpVAbrBki5uo3BF3ITUKrQGXbnzqnH4PKPGYD/OXohPXTdTtZpxmVnrsTnnW
3VUdGzBxwmwn8vTLVNkPzPdxtOytUy7bM+OZm7S5peq6b7LkaUSPeExp/emuDO+TmH+p74qrWjc4
RTXqkU7bozXWu07GR+X4m0JKcFFIRIii5xdq1V7ZIcDQLr7H1+7FiDjqajxmGZpTswaCnI/gCw3x
vSnMo8Np6Nka+6FLb5TpHyE7PQnXyjHDKk5jA+7PyrbwDlZzkMn7McWUj/4auGAqlBtk2U951QTk
k9p9ievy1UkhCfql+qJH497J4rUtmidbx2B5ZnEc6ETGZItb+rzq1ZzT2zgcERJqNzxRmzFXn8wY
z3qi2F3pWreWUID9p0keO6TCb6OwOlRtEq5rP7G3SbGwBSZ6XRJ67xCN32fb8k44g2YnVD46wqzw
1VkiC8cggkJgaON2FSYwXdRs82n8UsQmespzeCNJW5zeNLe1DrkbOEd5AGVBVcFdRANh52vvFPlx
cKUbkZDhWaX3mYIYIkNRmqzKsB3uEBK70jNxHMJcEBncNtlRalCvdj219yPOnicjTZKbAJkFKgkY
M0YFLI7ccvfUWZIjUk3urpX54rDlderF1unwHZSORmqVugubvMy/Ja5Dtk5cbYfc+cqajK3Z1Go7
Esph2/TDdXvAh2gL05Axuw1+JFFP/EVPtzAb+nmUnuLe9rYWKwOzO91CbOb1JjSxQ7HxmnrrdFSS
I6oZWJY/Jf4io+6hyGg33ZudZVQeaFJRs1h1XXJkBddEgxVF9a7c6KHC3rxznJMcikdRuD0tDWMX
d9OLHZYnjUbQqjPNe7ebs630VL4uQv2Sx9390MtPtEKzlavo/xsQeDZaRPWxnOtpox3/rY60IDE3
wYenbvXcVb138u30sZ3dox8G1q7TVohfmJhWnT0/SDUraKx9dap7tMXzCch7Kb70Le5HA6ZmiGTR
abPN7MFhRT0PNbIiwbKsx/J4ojG68inQWnHQrIs8zDajH95mqBp6GLlbDYpHcRu3K16fQx/n4OSj
cFd1ztfGF1+7Hnepmp7itleJWNVp+xJV3Vtgttg1BLRSXGfb21HCPrbu425QuypvaAXl5hvWy8XB
QCxrZXv057ws9ggd5Lb3Z0CveX5Vt/0m6gb3WHnpF6OiGZHlklCxva2NwdrbIP53c6Mf/VCQcjuP
revVd9GI810dju51XdlAZ1vK2+gXtyuuT+vk4wnvDVG1oQcdn9o+sXez0NUhyAjbaZ9TTA9JQj23
KtZ15L+IIG1uS5U5N3GbXDXIY269MjqIcLxL8RcknOChCUkw6jTbFlWzpXOZrPrMqqkA0cHNZHqH
ZRFwzsaUq9SbyvWQJNmuo2G/jXEXWmc+Cl60ypNj7lO0Nl3I9wZpwSrM+2snt5/6uXe3ozM8aAvE
iOmZL02TwuyNlM3/VPEx6eU3a6SMURUIaANGn2SZ35iRDcDfCvK1sElUvMkiu8FXq6SKS2K3UFtS
6p7WS2+pMS/uq0gJ6+csVag3oaZ7v4JJV/VHq+q87GocZ3daKd3kaJDalqjXwukzdE19Q4hrrerY
UJQqNJ2oOjKMdOc0wVBvqKPX31KFrjXL1syfY0p140NDKUmtEoqRw54/Ds5NS/5ZbXMfs6x73vew
vquNavpnRgWp3tJqV9TrC2joB5RtawhtIfxsuRpplVTrItIVtBSnNsQ16A8CQnfy4i/41UbWbYtD
jHqUNMWIptn3WXI9OknVPfZ1GBC4RlKn6KP5TnkqoxglzoB2N8V7J+hcdNB1b+4r16zpNWdzha5o
RO0VaUCMCepNGFaUtHBZbdpN6qdkC3if9QKaeN0Oo/1a6mE2T8EkZouwZrQFosku+/0uATzBPsbD
yF0JAxW6QaRJD63ND+5BU/i3yFh/H7Vz79cOItx9765zt0z2bdYMSH3bYEFSpQ9NGIYp26mLviL/
qu6NDJcWpOPbGSypyVu6NkvhHwF6PM695zwXUfYa1d7OTWMK4CJcy6JD+i+z7v2h+GGh5WCAwClW
6VTbDzTOq1Nk+Mpfcxt284uddL7/D2J9chm/d6+Csvk0KHwDBx3vjCh8i+1O7Ivc2wdpvYeXvqZZ
fz05idiEqQBTnFbJ4u+ENP+cUHX05I7mBcSqnj+WaTsfRYHsaa0DYD9eO77o2TkglV9dha0keSPs
vRqKCdxzMMqrwonjjbdMUumUFqXvel8bFupQY4A4pKW+l4Z/G8ugIEfSp0ER45EdjVxwM/KPmUTJ
0oi4R12pFooeJ2RoPfEpbDzu41G6Nzk2nBuqlxNQhhTwd1/bn6exA6c4zJ9Vm/2oCDo27VjvkREI
D57S6TpqUaBPZif9XKrgh8Q5+NhV3W3l1dlirfscj8l41VP5etDaX2j1Xr1LE/Nr2ZbxOokbXhnL
oB5dQ/XbpSRo5QpV1eqb55PQBvO8s0f65GPcHMM2Hrcl2DWSKk0jQk8nmnbWASWHbhNMUm1tgURv
HuUuUYL32sUpmXLZjA+RCN2V6xTR2pVBSvk4BHSKaeGN79WPdumrZxTQMmQ/ZvcBTF9wGHSEvF+a
67dwQH9xSNCdD7Qz0ptpxKHpwXjVdUMukdKpjWsZ4YJHk4J31gARqcsjp526q+9fJYBpfmgaBxT3
Z6QdhmG+8+VkrssscBA3NeRqCLMvmUv+2SQ8bZVMnxAIHteFP/pb2rBP81gUN0EW0tYNNNHgol+y
cYp0fMHNrCCYASN1ouHdTSAtmPsVZVFEbNHDmL8BD5PfcyRMqoc2IDmUVPXFrszFCFpgqtJm15qx
eXLSQn2f+4B6IH6H2rm282IGZ5/bn7NEJHQYK/UJZJtzBegRuwKLBmc316d5ubJWbRNmN7avStph
5XUOXHCtTWouKlDNZliCG9EY84GYI31JM4Xh+hgPJ9mE44kLjMDaDxGMrBX7YFuGNWavdSeIuppy
ULCLpcnps9pu9H+Q9JUQMzon2CI/Wl7XKC9Wth5OY1TZj4bjNie/KyTGUIZ7HxQjjDfXSTFLisvH
WJVvso7kDYe4RNklNx6qrHiQnq+OdW3YT7RFFpeOn06dLgq/6bXbO1yFs20/qE50/SYRobGZ3SgN
wQDFc3vlu9FXK68+0XnsNlMCD0ubxjENSZFlghwrUqZre6I2xTt88LVl/Cw1GIMq8NbNVO1TpEjX
o56HIzfEznEA9fgcki0+b1PHJs/sDbpwgpfZzW4i1PD6gN6emYs9nS+1kvZwpexWHqVlQAdBqgzB
u2E3+xlzPwxNco9EWU84X9KPbGOsvDHf2TgABD5J1Xq3kVt4DYlh02LkWEMM9WWLmGiGUW4s609z
mr1YPm6YQ6d/kAC1j0DwQDlUw1PMtTuDuxrHnziLPVMgSnYd/RY69Y9RAc0vrAMcb7vhmRA0xZeR
e0J3WMlmnfo8B0VAeTYfTmFjsjSipSc+uOWSXQz1gA7bahqDNr2OHMeB6Dx4n6zMtW/ywcl3ABmS
/RjIbQoOaAqKGUNRf8XY1Lf8FEXbsnOrbQG+tr32Yl3aOymM753pu1vqRP5Rjol563eTzaljh4UC
nMpQIyUInstcNanjHizQAejLt1O7FnMmbueq/Zo5erhBUSTb52kzbfMusq9oRja31qhtXDXKHyX7
caO6JLvSNbDVVVFGP904ASmkt0OLfQVl80ly0gL9NGDAuqtoWhwK3V97hrcRQR8fCgtAh9XOgmAc
A4/KQiCbHmdD/BMAzXCrnabR0ID8ofV+Cjpx6GjJyamFx9ssmrIgIppUPAVRe+sV6rqQ4F7nDKlb
VUQAbO3ayTa57XXbaA4UbH3cd6cmjVcOSKVNXWq6qdEgNm4cViud+OGhqW116Ci88b0Av5JgeilE
i6W8F1POZ5aQY8c8J03hQYzpo9Fg4dFmE/0tKOOBM4ardkBAdBDOfVX02VVeOvS06JgnYdFc4S1c
7gCDHmjVjZtYEJJXFYVKK8NWUmX+lzw2UyooxpslpqdZdXLdUn7fZnV/PQypsTN67CiRZyc9dHz7
51J8PmK1/FOk7cKzxppzmxEqYHgyz8eSyboJ0YogA/kF/v6XIO//X41RdBz+n8To//mfK6JofwiI
X8dJ/vN34ZXlX/9POLzrYjy48Ff/QwvsP5HwWKj/O3RS8BDW4kgmHP4P/4WEFwDof/Ez0D5xoS2Y
sBNpsrfx//5f3OD//kuFzhTAZH9JMv4rSHgG+R0GDxab2irUCADxHqJ2v6givwkegIOyUkOM85WI
nYbqi1+56BvXfh5+kmVRiU9xlFbff6MK3P8HyP53V8Ezwqlr8lwhv4q+iwfrHQWa5Uf9NmgyOlER
Rrl/8lZ30erx8/XtE+S4jwf5k9/59xhndJNg6m3lOpl/ylavXyF/wef514glfw9xRqOZXFVoKkX+
qdk+vN4836eb+3n9BXODC58iFh7mb1yFv+brjKtKNpVPzsRAVwsH8zne8DG0Dy9Qxc/0TP76nnM6
aChjFPArliULBzrfe6/oYOXES7C88mS9Dq1iE/iHwHsSCGybBZrmo7MOQcUiirWy7FNWBNSzus1/
ayWdMxaXPf3XNM+7u7tgvb8F5/TfHEL+uSE1Ffg+zPnyYiEJPrerW0xnL0zvQhP/bRHZ8dK3JL5/
aNxiD3rOZMczmSg28Np95eHvZFA+2LiJZeGMbXj3H8/YsrfPh3IpXKKdJCCZ2WeMdWWEEnSQbvcG
ElzPkeOfSgLPA3De7DSAdFuBSDIvbNKziwQgj7BMvB0dokUEaX5x8X470xmp9oyRJN4OjQCFakLb
cKDWLBXb8sQ7nOw//sYz4QfuKwYUEg9qcGHY0ywqi79fIpSjNVo0kgELiDWytl0QPLW7Bi+Au70a
9CbLdLhvUzC1cau9K8ep1aERAz2WINJkwO3wTSmzVutW4IgFEt7f5EkyUpNNxnljjCHvuVsQUThF
cOOFdHy7IqkOUa38vRp5WpOm946ACoorA0QSLSTU5axO650jG3qlnhlvqT6BmvGKfKv64qJM3Nk6
I8UGjw6HRhOxXd8Mzu64qi1gsNPD2VlABndBngOlrLDd+HimFybU77sJCsai4IsDLDK4AGbPrzmD
ykxmznqHa7tcD06I7ZHR1RdGOT8eMhDmIrPtStsGAmaenXLSKLLzqbB3bRvUL8ovjRMp7vDUYd50
gYn4zlCg2WEQ8SrzzJ67j8ksLLyYGvFuirwS+pGRfcJeo9v6s909fjx37w21iCs6duDw/DsLN/G3
UwGLwq8Sy1zKjZGz9SgNbQQtn10s4+DC/fLXMqFQzvuNoRXLBVrrbALJpGYVgqjaIWPubGdfDZs2
Ny5xR8+vFvQiA2wOCUksdh5H/c8PCpsOhuMQdAcvFPKfUomZVDW3AZqEdEm2M1SGp6Dpg/zCDf0n
e5RtDqrXNrHhxRrYtC3r7OsQKzJ1a/fhPorIcwG45fVr7mRDtitNxE1ax6u/JMRa0BlEA0zo42U8
v9y4bNCWtrFlQToeN+Czg4YHeax6G79YkcHTWM9RJZzDiDYjJKOa1qDsg0hcuFDPZ9rmKl2OHBEg
pmPBuf+qX4yAdkvDBa5TJQdu3ehVuSDyCPFh4vlzBU2hai8cjfNNZDu24NHgHy4WjuTZ8jpFOOP4
7leHopwiqihOdQOsPrn5eDrPT8WvURDiR/fIxVfMPTsVwhUUDzI6XLptiiuEMCrIBLD4qNQZ/+Kp
YCiJqj8BthS8wOfBQ9Q7YhohjRzcGpjk4Alj5c3zJYOKdz5IQnXlKiaN9kz/bHemFVhqCEnqMJSy
Ikhq5jzZRYEdyw3VDPeSMf3fw/GmQ6FG6M8mb/CXVfztVukAvY0Z7jSHwQS4WCH2f+VbRYJH9JBf
8KP+e0PgWYw7GvuQVx0p0j+Hgq7RVrHjTgczDOtbJwRXRll+vBBKvzcKPmyoKaMKbyLn/ucoBoIp
kVc000FQh9+1Q1IfDF1+/3jXvTMIkBCei8BybZKd5ZD/NmsNeIsiMNLhoCoxb9OhoqicJnH3z8fD
/HVXMFsY2KG5RXhCbnc2Y5U/UhAR+XAw2JN3XqfDa0kr4UZN/kzNa5zePh7vLNFhF8B8YXXM5Z2G
I31+mJxcRd1UjTgG2REuxK2xFRZYkLQo9EYHQ7ZpVSu30A+Q+LCS6sLSvbMXPQzboTQtRG9hLn//
bVYz7ksvlj3oBAdx6VAlBuV+CAwruuT9p48/9Z0VXJwaOWJciRgInOdBk1kg1y+GQwR9AveonHpf
EJnJJRnA977JIgaB4LOIHf9SCfztm2j7WmlqBdNhnGxMglrDaw4+egliXzFYdfz4q87TYZsojtnz
LZCoyIXjU/rnFDaAKXG8yI1DHw2Wv4PEov1704iqF9Dwxu08l0XzJS0C/3kIff+xrCvL32o6+liy
dXmQXridF5r9HwEfnyxh8UnTDSQG2eeydNHopnY6mOYhYh566rhjH+xpIYIpRsLPrje6nZxmm0iC
XnB8xHK7LHZ7OLKphDRLmb4FQgNda1zh9psiawSg7EVEyXQvYfelm4/n768DwM/1Fg8KV/BK/zV9
o+ulXWHN0yH1hPejDA0TDJ/sWqAB0rkaZJTS3vObm84b0Aszp+GCs/tfD/UyPmZB7BhWzz1P7DCz
Uo5d6OkwLSREWeIpKIY+2VtFUb+GvZ1cA4xOLmyav7Yog1K5wZTGMTGLw9zgj2M3d3M7ytKYDkmS
9l+zoMdTKsqaKsTwuWzmC6/ou6MtHrqEf65A3ffP0dSQjXXvOhP+Ykl/9FKvSVZRowEzxtK8sP3e
m07fIg0gOIBqfR73cOzDgfbOdMhbA9oPKRfX9JR0h6BKMJvy5LgdPS+yL4RbZ4qqRJjLjPI68H4j
XSHOFVVjYcUzzFgoihXcUD3HebeXrRXewzoZ7DUMI6ygKCQrL/tsRoO6s0d3G5VWhhBuDWB/7JMb
QdqS0zOK2ktWxu+dScJAjPrQcUQY+Wy9DYT+88GEJL2wOtZx2UzPlOCNAXjnwi8w80uZy3vLgM6z
R9nYYSnO3XFDD1qYORTmwcndnF5RGcBnaKpPytbRtqsRRK8G17igE/ruoFyEgSlA7RJv/LnPzNzq
MRuU80HjQ4x1HmAL0EpSP8mkjh9jy6T5k8LJ8C4s/jv7m+KFhYkMMT4iMWdCaKMGAwmOyTwkQwDr
LQMSY2xzDER/uCzu54/vq3c+EqUIAh3XDogXrbMH2xgDen2eNyFpYBrsojbPV07idre0Hsstv6MD
eNQ1/2ogt7xjRIySiFEEmDz/ObVub1W5VbszLHsaDlg3wHdbm0PqRduPP++vR/rXQNzGy0T6PKF/
DuTHsWXRXIX5ktKUJqHKDrgpXhKGfG8UOtUBHyV5Ms9LyCZ8o5E+jMCsua76jRMOpbkRnlNcFGJc
luP38scSAHiSchqaI4ugzdnJK908MMIMhKauTRNMbT11eqOgzs1rK1qmD4GT4hmnX9tHCKHFvVLV
ssHtL649CMlDbnorU0FiOSR+4tQXdu5780CE7uGkRKTFkflztkGzlCoplDikua8C+BXoruxcO4av
//GyvndEfh/obFnJVSEFWQzkQFuJwJlpA1mwUeePotbAzD4e7a90nysOuAttXZ+0jfLWn5+lNZ44
Q0bXFpksD8YNXEM3pc/bjGMBaarx7hJ0qDdBYVnJhaHfCSdgE9C0hW+A6dX5OzDh7wwYm7tgKoLy
2fHn1sRrLRgfeReA2OdtYF5HRgjyInDQxO1zlV74Be+sKekd346+PnnKeaLiyarTgdtAES/SHBEw
s2kGGGANihkfz/I7A7GzyT/JxW3fOa8Tl+CdszJrEQyA3LnJcwWOfmqLCzWFd54uMhQiJN5WNJ3O
9VMbqxvaYARsD9TDpXZfDPjb9kNSvHERxRlg2dB+/fjD3tmsQF7A0XEybBpoy99/C+BlVsUKMrh3
qOidb+oItw8sK80TKWB4If955+swrFosppaYmQrmn0MRGflI6gg8sIu2/YoXa3lvoababwJdoIpU
gwLqLsR+5/2gJVQJSBok5mnoYWEk9OeYTlWj4CAi+1DIWXs7FC0k3r26yO5rEeureSjVY6Sj7h+7
hZkAoi8RD7SV3Wrz8TSLMwXRX0ET2TTlRuIExEzPk12K8E4BtNk99G2HJziswLbewaPTDwZIRBdD
6Noq976jWlD8XVBjojpK562NcEfcyax18VHvy97ZuomfvaRRrKtNwwtSHaFpY/vQ4rrtQ5mw2pey
xKl1nSShTDZRbyO/bpYzVrigiz4LIyluUVxv9Ks1Z7UFsFOMd4XrDajkNBYcj57ClruHuReqnZGn
FnIf0gA9Eme69dezXdtQ5/rJAzPrF+JHXfftPwSgurqOpQO2JB9k9qKhTRts4NZDNStvqkenA2S8
ShvDnFeqATK7rWRrv/WBP4BEMsMWfkwpmJJhMoLXLoB4tXbsMas3mdMb/m7kZAxro8c9aV1kVnhH
f6ivHlMse0IcdeEmr7AKrhz8XMFgrmySQLEqtC9DPB3t8atA+bq9S5OuvukHwOsreD7111QRoINQ
EMa3BmUV/4hYwICYbuBMLy0iRM+qLeFtW6DUn60kNX5OoPve/Ka19b7preHBhTItWcxUAYUPZTBt
wozMjjB8dKwHOMR1tOnxOH6oE9PAH3Jug/u2UUKsBEJXb2iaj96qT0N125phjy1yX/Wfqq5zwju3
i3g9HDc19TZHr+y2AyoCPI961riurcGot4NTFl8HiOfW3mr8/NM4OCLD1HjofthmP0VwiSKoOKi6
xAJdD9N58yOBZrGlVVlexUVrlmtvHjUSlVVGS8S1OwmutuMH7Zoi8vUuKclKH8x5AClWlBoEp9tj
47v2c8sE81ekU79upTlIxCR62JpREcsDIMnK3I8yqMJ1JYvG2kR6MBdjnsx6q+CdBatMiMFbZ17d
FycfB51vY9GNb4SQ8+J+DsulFBIlCEfq2trVwGW+R75ZfbetthC7qu5yEEihaZRY6vrGqxGZLlj2
Jq8fFGEEUURn8jPYZ5jfmi2K28g0DLDdTIRnNjBAC3sb8Uj+82/oWwxjk2KHzNZd/tMT1c9VNCVg
0T++Ad55pxfBPkd4ZKJgUJe//3bRppYKtBE29sEeLFgqtZnrbJuNY/xaR+OAP7WDvhIIzYiYFoGv
S6n/Ow9Y4PBA2tTbACuet1cKywjLwVTy0HJN3tZ0LDZFnscXrrnlOj2LAMl6l+8jPaSNc/aR49S1
VmUV8iAbowfsR3zAy++bHfYn2J2V2D5Yufc99qam+ufj+X3vdeF5XuxnaeTyiv45v3ZXRUuoIA9w
+jQyyomD87xlzo+O8r39iKzTx+P9/amLXCo4OTTXKU+evywhJDdQ6INzmMOizYChGiCwAj0oFISy
GeqA0TjzuItng/D346H/3kqeTQ1F4ua5GP6cv9k0nQScwzE9qilKA3zIPet7lGQmuDlz8PWqqLyy
23bYJg0rGcfBpdzznTIchVtadUvSQm52nriAkETXxk2Lo4vfdITmDzIE6zJBZw5qLnH2tiWlg+tg
JI11oA+gjF2PtAXI6cZsP9kmZMULU/J3GEMrj5oWaAFCYLbBn6ufGYkG4Y98hK4b+tBBUwdXUyOc
U18n/rePp//vncZYnOWANpsXkOr8OZaC8VhWyJkcS9/CSAHRiq0vZIfV9hDsHL+PL3zb3zuNnAXI
AFNO5dr2rD/H6+Fg+AnKBwc/SbM9iCAfePJc3FjpJPYwCcVqMq3mwkl+Z0KXAiGUAb4ROMbZoJY5
Ln53VnDg5s5vecjxXYZQt40607zwfX9fTZ6HwTqNGtc1/y9n57Uktw2t6ydiFXO47cieJMnSKPiG
5SAzk2AOT78/6JyqPc3mbtaoLPtCcgkDEFhYWOsPt42TOoxsp4UO4ZeW0E+K2aUPLRD707u/mkNz
BnlbDqusgF6vohbMPBZEByhHBQ0IhVj53ERDf4wHdeCUatFGFWHhxyATPjJ5+mn0BjkqVOOvB0yQ
zxtGXm3UhvUyo/TlEv6oZxjV4zhUxqeyKmDuDHAWcuiHUBXOMCSiD81QOx9jxURF00UaL9wlQa18
CSanCeESG3n2nOhmARoVwbLu3Air/ZSobR+8OMVk/miDyXudQ1KhjeVb2Q8AAXjt0brD23XZzY4n
ndTSagMfN5wR+RgNv7Gj4bGBdlNoQR28/7VWh5MQBy4tzESXLyGlwUdoBvnji6pzJ4iaRY7XgVHV
XwCbl8q7n5HAcWRDUtM1XcbV609VIYGlOBA+/DaH1pyHvf2js/N6A2u0ss8ZBRM5oEb0ZZY9Ga9m
hCybAr+0FaDzSmok3as62pq7MdDK/eACtqa7yj0hA+L1dFLH7CvbFIE/OzG6bKTLOtkfTLe66XIL
/R97OML3iJ5i4LBbRYG1LyfLATxf2faqxGO+zXMy6sVK3+iBrypt/IWMqNW/p4lRvOoKAOEv798m
lAZ55PGGBTC2KH6EjRsO3tgrvlK3yq6vEi+B81qpl17zthzdVsI+G5/6LsAKsowb2M2IgK+JXp0f
Zgi5ZX3bQofXh1NbT39DRu03ouJK1KdZAe6TShoN32U7GUXPdvRyTfFpjUcfdLWqD/aM4F+DG/2u
EL1yqSFUbuwc+XGu8zdwKpT0ud4p5+Dicv3x2j5qR+5uBW2V3FbR9VAjdGErrbGOnd0ggGgjMuyh
lVgMfyl64J71ppnMd5e2HQotoP+YNbWlZRkxLUY7txDp8Clc5pqPLhzAsD600A9Fc2hSD7MXhg2a
rigc399OayfUAWf8/6pJYGeup89RjPquyRU/q2b7MUedYB/ynN2Y39ooLmeT/hfpKiXT61EaRcxW
7ZZ82XSKnN1AHw4Nuc5rnI2B1nYshkYkaLS+aVAspmP3nplaQcR0HKpJideKPbIU/5ohNdc6zLfA
t2snn2MhHSg55Dd5SuvFSSYM1wMR0yAPjR4o7acWda2k/43DQQ9d9l6BpbFVFgHbtcCh6l2GMnDa
Ag/r3KT7pEa5CZIxh9KzK0zB9JLK8zauwZUlJZ6iu07uiyXBTRAo2frtzBw7xIl9yrLwiLXZfkXg
k3oI0hrH+ztyZU1ZS+5bhx6BNBq+3itWRlFdPib9TLPgCQUQoKbIxex2apr3X4I0WQijKgh7ipyL
s08rvzCQ/vN8kVjxS6YX0UNn98n5/RMiBSM7ArrI3l9MKAQaMJRk8n6I4MCj2yTtESZ3+NMLreJw
f6hfFoSLaMbdgGuc1NfHUm8xIz0TtTZkiecnXoNmKvWVE1rDcFhq1Yb7GcD/zdoAGdawA6WHWvhO
2J77rTbm8Iw4trtR/1y5lj3eigQ0efpvnm0ZhY28HuX9j6IUjUK3FOcSIVxUBNDGjZUQ47DaJuPj
Qqs21mJtH6GYyqGU5+WmVRwDH3O6nLHptUBWG+wROJRbmKBybWUc+429tDocb1TCDgH85jEeG3AL
C8MiW1Q8cYns0XAPbInh4yAmONr3v/PambRcsnqPaMBBkT/Mm8oK3CxvQF/BI90BSq2NI2oyhm7s
AsAXEONUb2O8laIymSmdQUDKOv8sc2Fb6QfISa3nN9nc4rvU6qgloLthonoZqLVysssgTB4p8zfp
OQ+bHiZ7YcQV9VCEBzcO1K/H9nKX0+q2XFzXeCguQ0QymI2ZuCYErGRAys+jCFMhzZ2X0Ye6rCm3
RlmCak8wK0g0KlmaPvbQQX8iKtd9RxC6RLegyxDodEd0IrkXtDw/q23nPEyU1YddF6BYeHz/F5PZ
xa/SvOxMXn+xIojDUZ2jwIcIXf9EnC7+oaZp+QO8XDYdiqRHw+r+iLdnj6cYnXKyYo8n7TIUOJxz
K4I/DihgHqqzCaf6R4AKq3oAXZG1xwbh2fQAKMf8PDeIim1smdsr31UNWmRcHap85y7uq85qUm8O
Upe8yqi9/RiiH3xKRwB+G/fT+kAmYEdgNgSbxUARyN+uDV3Hr8LQRbs0Ky5da245xN8eb6bDLQFg
jWILe+76+zVZWKOH1jBKGmUnbe7NQ14X0Qlc4rixvVcnxBMI8hNwRICP10NFU9lF4JQdPwsA0Xjw
A3yh91s2Q6sTIo2gcEhVh6zsehRAturcTLbjR06NRrynVfu6VxGxVur3Z0msHU9pipHYqtwAYHUj
tGIsTCj1Eyr22BRMR4Gu336eyi3b5dVZuSBhpDE6iO7FZypyEmzIrY4/R+M3DbAQQOyhga4vho2r
7TYES4SVo0JmAf5Bwnm9frEFynC2RwdgV9leYq1wT2qeDvvRK3S4Tsb/N7f/P32sV8YDRAyYExgg
cLJlbQVFXb0AXeT6BeITD6WKbmmVYQFcGPhIa/awFfLXxiPb5FC5Or+WPIgiLSISByQeaXupHzta
3Z94t+FjEeS99Y8alIm+8RJb+XZwIABvAtiThKjFtwuHtk47Rbh+pHTTLi4HJHVY+8OEKN9GbFwb
ig9HckCqqd3AuZy2bMGPGRiCF7P7EFltc6AFNB4Ks+g3hlo5zVQNOcgyBZIp4PU+Sb3KsFsuHd/o
qdK2dYOUDlI1+/vBfu1rvRnl1/39JiEwoPSKdmpcn6MB+BJpcHp+U/9lwuHCH3PbPv7GeMDzbcIH
hdolOGAgfZvo5vKtyhk5kqL0Pk32iOXbWBYn00zU99dYXMor8Ds8NgblpEVQVNzeocZXur6DCPPR
aZBlsQHk0eUat9gk8otcZxcUgeG+yjY6VWBvMVRnJQ0JQcFa1iqUarwsDqnJjkzzGQk7PL59gfnH
roKpgFpArf97f2lXcnjGB55AFQRwHf2W6x3TlnMaGTZrOzgJ/PIYff2fKNN1WNHEroNglG435cep
Suvh7GKHU5EAGc3n3NabB0GJjG7zECX5xj5eSSeIBSA84bmAqVrmXEU9JV09Gg51J2tC18cuteek
Dpy/uq5qhj1tZw9tZqPv/tMqixbw/UVZO0V0uSC6UGKDSSgP9Jv9nUtodOWR8Nq1IvXREKWGRqxc
7o+yFhbYXAa4MaiR/AXXo0ShY46xQtvBSavppUZx9pj0k3twR/HP/ZFWEmroIOTRPNGAovBeuB6q
5bdmCjyuD+Sh/zAUgDX2Gn0Oez8Wmf0DA74EGQDUWi+qymPb0wa6va2y1URaWVcoki4ms4T42xZB
h6QmBJvJ8wsvQoQ6Ff2un4p3Q/Px1cPcz6Bb5YEuXEb2GqMVfag1JPeLJA5+VUdAYU9um20knXLV
FkdXAtOhWNBlkOWm61VFt17iKrBPgmRQBocMnfkKOf8aF7QssOMHZBSrZ0Nr8aa5/z1X4q/O657Z
weO87XxMNZ33oszYn1mqPbWsNv41UfhshjV6xThEb+SIq/tH4g2B9rGq9J2vZ+qUOjliqlElMY3+
R+oG4tluIpceCb2DaAjGoxWTo0J39c5NmuSnQWu3Ns/apGkfsH+QBzD1ZflkNNt5bmK6WB3KGT9Q
RGy8s+3kCeYwhWEaR34Dkbv7C71yREnBkUug4c69urx4KHsMRu5x0bmt0+3rGVE0o/TEKamnLS/q
taEYi9KNDMNkyddLbFjo+XVWxB0HkOEVLwHzZ0NwtnZRboXVxs5dCa9gVf93MHlQ3wQ4VR3Gwpp4
xdhdpJp7/D/TH92MwdEIfAzJJ8RyPwL2cJ1dCUJ49O+v6loY4LkhG/v4LqnLaKRLeS9vUlxf0Yfy
JTbT4QmmgL6RMq8tKG8oGWh0WZSRf/52jin5hOgmwutk1UfTwLMFjx7zGFUi2FjOtQlRKaWFDFD0
ljVjRuE8qxlZV9Al+GKgLnZwC6P8jVGAYMrXtWzk3oAC2gSOHSJkfpTl0XlO8/Iwx5U43v84K5Qb
vC1pC5IWqxJ0v9iIFLBHMdu57ZdVJuDaac0fk6F4iB+b1PTMFFW6YIrOAvGeQ4P+9g5lbRSEvYGm
pSnVlZQBYyqnql/yBEnfYE6sjS+7FnepE9L35eWF9sjiJwx6mSpG0F69RO/2aFsh+n44qkWkHkfN
cjeWfTX4vR1ucVjgUuYx1j22L9DW+ytoTeNfjmqfn7qyHux9Xpupj4hg+QWiAP4IgGd68+gFM4ZG
9z/N2o6GXUQwk01isqLrHV2aOjofdm/7ypC0371Ii/fgt8IPqVVEG7tgbUe7JKW0qeCigMS4Hoov
H9mFi3/XoCrGHlTJjIwvmMf7E1oL6RT6PQpVFOBv0mxg1EPsEmb8KJoc1Fhd/WAA1qLMURYfK+yk
NhZwZeMYbAAHrQaHCvwS1wPpTbTCC2zS+rl7DFB8PtZzrrywAuN+tCwcFMBNbSzlylej9W2QWlPS
oUa2aKHqqReErsKgRpsFu7QQ+mEYFMvXOyveAFGvrCccBIAzsnfC4V3u1GhG87yK+GqY9OxtDZec
Hv37M+rZ6R4SX3u4//1Wp/ZmPPnnb0IsJgxz0ieJ4+OPEu/rWNdfnLIZeSFUycadsToU3QyD2hFr
udz7YnSyDryt7ecCfasQyOuHoVKG19IONia1tohc9pKdC0qc7Px6Up5hNBXArvAy4KC6C+KhOtaN
2z7OSJrtE+DXG8mVPLWLLNIAvgLrEvkHSSe9Hq+Pc8WYjTa8GLXjZJc26AtcnjSt3CNlPPzp2qOX
HakIufhYJob+2KZ9crn/HVdOO6UN0Bn0pkhol9U5lBxV7l83vHSi0Y6W4PHHHVRtnPaVpIPQBRsZ
gRCJBVnsFkvP4qyqjJAkoxVP6IT0z7Y7O89Obdt4FGFOfGCFWlRSWy/84/4Ml4JC9D7o4kkCPhAU
i5Kc/OpvtmrLez5XxiK6RE6Jg8I4gbumG4QJ6VPXDECM0eClPjgKXpOoxTRR8GBlPZ3OXslFedCD
zjzXIyY/J6n3gM+gmzhY9yqumx4sV9QoMWCwoCPta1ZbFIK1hbPg1LB28t9lP7sDRW4InC79kDIu
pj+64pyCLoo+ZvHcPngqYCU3bdSjM+Xu8f66rR07LgE6TRLYddNNDJwywBR6VHw1V4eD1836OcjR
h0vLcdjYhGvnAPiOVGIgi7p9Y3Do1LyYUbbrotQ7VyA+5j1I56z90w4M/U+3N7Qfo4KHxy6OTPcp
1XgBbfBn16aLCpku33M0e5adLgMPuhqZ2ejiagi0e24dYD0Y/tOgL7kRZVauIlADPGV02eRGZuZ6
PyZpEqrmFAOs8USHU2CMCuAea6Ua98IccOSut712OMZAzZONc7gS4Kj38ICiukG3ZhlwdAQADaNv
FN+gft09572LcTTK3bz5cae3/mjMqKs2bqaVhUWTWQKW6OuDlljUOsYo1oWXpIoPRvo1q9riVc3y
17x1+40vuLaurCYJIFgipADkn78555ljdYqml3gcZzXC5qqS85qBy/lQDU6Poj/QAgyunDLfepOv
zRA2I88APiedh8W1Mala22FiQvM5ayP3kAqlUHGZ0BJj54z1vJECr4QEsIJ8PYNrg7CwWE+nUzKu
EtrN9Sj08Oy1DnRUd+rd1i8Roi5R9nLtn5GDr1ehhM20sYVWh6eQpMp3MZTExe5F5jniuKJJSaql
vGpYV2Pz4DSIvjekGeNTB5O39PEXLXE/n4de+Xo/LK3ECqmAQ/WenjtnaDF9ZI5KbaqT6JLkvdP/
C5+ijR5K9l9/mPUB4oNwnQRZWUca3Xcg/8VO8xrxG4V9CfcHiGqrNOqWhxggHJb3AjgTJpbhY+Z2
yc7NOqhCTphvHKAVTrhrujSEJcWBnb18zpY4xKaz4ih+Xdl4IXsCidQT8iXI1PaTYaJQXwoIiJ3S
oI0Q2WrefPPyMBn3qh5i6FL1eZ2ccTvDWWLESOJxwDD8Zezo72xszbWDwJchtHHh3r5SMC0TqocE
O2jqobMQ4UvDP5W+r819kCKIv/E6WwtmbEJazwRTPsbi2OVpgIZWCkAxKmweRlZVWjvTjWbjEhoi
/Cvm/Eyn+5tvJVviRgQsrvP2pCa0CDHkOOgdIPVxMSdsdhvhlKd5wDXg/ii6/MkXeSGJCrbxHoAv
WQa/jmSpO8dj6VpkLHUb5f9WYaqh/29puMXVOrr0u9jQQ+9hQvF7PGMlMiuXshss2C2At5ILlkYZ
DsmmGWGYUhv18IhkffcSDbHd7lujF9YeG3Nngshhd9ODnjii/iPmtW7/VMjC8HXPxUhWAwViS6dl
hd4Aw5NDA0qXbvDN8R1MbUwBuMYXxcsM76LZM44/ioS6oIo8eeFzl2AmhSUbiir7bm5Y4dwyG/1k
GEr2IrwU6tv91V77ptSKOMtIo/JMk5v6zbWB31OjDoYdXzQnEJe4sgWmXcD57o+ycjTIa8Ang1mn
l7UsXFSV7va17caX3LGSB5V0+GPazgKfQawy7g+1OiHgDfyyCRjL62jOkzquZ5ZYD0ME2wFe7DXo
hxvLtnLbyr+bYw5dhgxxsUcztUpVqpbxpe3AdStOjQf6UAMmKAV8MWHq7XOoReL8O3NjEdHR4r27
fAtmc28UVcsB1EMtzHfeZOIHVKJnv7GGK7cc2E7JLUB1AkqD/PM3myIY3Ka0wyy5pFgYmQfmSJEy
dnQDQem0CPBsCtxYvFD1719RXUneD4jmvcMELUl0ANqyCDRhNYvRTNFrMaeaZ5mnm3vk28VLUauB
X7Rt5N9f15VYylTRGoIkQnFkeauj+RAKKqnRBXPy5DQDC/bNWRiHeIqmb+qYbAknrIxHPRPJYUAG
NHaXEQ5UlwMJAU/xPG3EMYsSC0eQuDij3DT6alX8xs2ErjB0Xhd86W1bzzGwWqV1EeJEizHpjM/n
aSKUn6CPbpFTVk46Q3EDmgAM0K5bXEuE7mSIqjS8NHbsAZSz9cdKFdoF17/6cv+rrQ5FuZatKoEo
yyQENVUNm3teh/0A23ROmuwR9xT3Qcm7YYNys3Lc0dykJih1B2nKLjbkXGr50HdpdJnRAC4esa80
cETiQWgcRDXDMJ6iJMH9Kcfa5tv9Wa6g8OiygSujKUvOd7M5NSutMB/XQhyQ0Ho6AyKByDm6Xvlv
E7X6YzqSeJ66uQqMA03zCSFgsG/2ybHjCKf6pMOPQTGE+a1vJAe76jrnqbP5jSOWBHgDqZYZfb3/
I699GCD2GgQvqg9UAK/DRwo3CVRLL/0rLPziIe5hjoEnOC+fLWnBtRo1BQ50smQL/5Y9pJjAIWjq
ehLGrL/EdWWSCJfDsddD/GmqKDoOeTMeMdqKD1UdqfuqjbfEkVfCJeondM1J/bgRluGqadwB8/Na
9l1F/19Zjv0DGhnmIUDMdD+Z8fCHa+XYV1f9xt5Yuet47VGfADPKk28J/psjzITikYZv2getjzSI
/dEZhy3VkTWkBBkLLowmcue3lKlxEp0xqjD2SLfTApK9Ygb4TLRddNJzo/4BDCb51mLR/c1qe/4H
M4kK3ppRWZYnZY5S++y0sxdtZKMrQZSiHRR0DT0d1l8+ld5cUpmWNRGde7CydZ0+x044/2d74Ywk
0oSr0xSI7/d39cpXBobGQvOF0XO+wQsOToj0C72uoabv4tn/YVf4Iart5yq0v9Wa8VdZAFe5P+ZK
3JHEU4d7GEzwzWu3GSAF1OkIABmDxR9NkE971UVIEKctyrSz+FdNbXMj1q2cXo4uDwsOrqTkLdbV
NvKoJfWFbOElP6g0tfsG4SkEdeb6cH928m9aJPqkghLMTXObVsEiibJry0Yo2qSxHZt9vFdaHdml
xk4EXoYVp21X2q3VH8pIq/4O67kJ9l5eK++Hw5GHs7p8Utpny2BV1piExhUFBU0oer5zUtV+aRz8
Tva93Vbl+xNhms+8bBgTrtcyEbaaEUirSbEEQwjswawy/FpbUbKPjb76nYm9GUoGjzfno4+VPhzz
PvDjJinOVaf8MEQynCYNA5T733HtJFLQgSyH+BEcx8XtmKMNoSdBB2cmH5WL0CP1aa4JDjj7tHt3
bMzz/fHWdihkSmKRJ2Guy3RNGAbFtKwKfEPF+WOHwLPaHfWmzX8a2qxvITTXziBvIynzQo/7pncW
F2qlNq0N18O2GmxGxjhPXjywIulBnyZBgSXRNdxLQN9utaTXJkoaDjiZIC/bkdef0DNGe4hQLfFn
N8FUkwV5Kcpc3RuYDR3fv6ZU8GgrO4C8bjBZyhjbkxvBe6pKDBw7+qz7xgxVX+vcrQrw2qzAB1Mh
ARcKWmlx7LGJUwUAdcdPyyH7mKsapn5icvb9jEHtRgBdCzEkTrQFZbv1JtMeHK9IZ5XGoDA752OF
YsKlC0z1E9B8RAO0dmieeWY1eIw1w4+B1szW+3rt1gBLaUnhY5nELXIh/NKVecgtHoZREKgXvcL7
5TRTNvmpZmHwH37AfXMIh8z4RraQbeH51pba+6VbQWGfn2C5gejh0XbwHN/Jp/xDm9vjSbgNrgBg
yL+9fwNRfgTGA8cRBK78Ud6EG8zcIzxnQ9cvuz441YkxH6o+Th/URv8NjDZcSur3DMQ3XYZsQ594
WykM1Xju/CRsA6UYQG77qEpGDCDrrQ27solYPAmmAQd22xwJraTo4tl1fYn+bcB+WfNrBYqxphJV
hj8mK+X2qgs0lXhElA+T3sQ/7y/uSqIHKIErmSgrmU+LI4Olez0bJcAhXWC7Xjd4LfXo5x/vj7Ky
W+gV0qcEYQHdadluw4y5zfQIuHY3us5pqDBwdQt9PCc1pqX3h/qVmi7uftJ2tMGgD6xIT0S525VW
h8cdZsDYWFv4ohvFrqW38TeiYYP3TRNZgBdE12X1z1Bprad5NOMXTQSG+DqbiPEczV44w8uAXtF4
Gtpqyr4qQ+/Ul7SdHA1BpzLMn3Mtyj+Xgr7LDkLQ/GL3TYfd1FCn81MvNPUzDeC2PipIh3fneQqm
f71EoLMRB41unPRhwg4VTCjuY1MbYUKbYSEgy84aUk5QjKOHaQh2tZd53zVnmMZPCPPh5Iqpuqn5
Rdxkn7W5wbOigTTeH/TGK/9rzC4D5Cwa0e6TvNDRuLPj9i+lrPQAlbSOreRWTfSHnbrTuBN2ahaX
rO0r/FgdU8Rg/jzcMtQuaQEgqbTJsGEW+OS6wjVfEm9K0m9o5Bnqxt5YuePh9vHY5hSwAZfHe8Lc
NunkmaOqpezxvRIXxUgQwiqs+dLrhf3+RInxJNAJUaNblZCYFDSwBuipFh6un0r8PR5aAfCqV72N
s7W264mBUKhQ1kDdQP75m8DV9ii8oDQbXiLLTMsTzo9huNfS0G1OepwUWwjElXSCm0/aN0Dbotm6
PMoVYAfezorfAQw6cT2GX6xpbHYJ8s2HxDRxvjTMYeO4rc6Rv1WKyYJtWp7syq5xhFFh3xf90Fz4
eMELGlr2B4jO7fH+yV4LlvDPEchFE4pG3eLCa5zRnIampi8BYKWnI6SHFC2sOrZR7ZGWhkaGJfk+
zlTzAboVYmy4bRqVf/+nWJswuCPZcoVyfHPvQ03PIUpQLcTjNnwFLVvszbl2v+aK3mzs1F+X6DKU
sUupnYOYBZu8mHEe147Roq7t1ySC0+fOK8o/6Yc6Yiey2IxOWTYP06nTgyJ7nGMFR8GWBho2n6n9
PUWP/yXPhNdejMxSigOiaTbdWwtEExQkxUw+xaEtrU1HCytjJerq1yorUnc/NK2K+libKvm+oDfy
F9iN5CupKjbYkLG1B3yOMpyGETh5rMMAH/F3r7AUm/ekVQWwzOU+HqnJKZqtK6je5K94vXtnMdlI
MKujsfEtVy4/qcHBOEhtcwXLE3V1QBPdQ7CBE5O2Ger2ObG3FPHGZ1yrJFFqptVIY4ZosHyalUKY
Xp2bfMbYHJ+q0kAWw5Ja3p7GEieFaf4t4OIfRzv9PvRRjGCR9vP+mq4EWX4EqkiAdlfUYrSOQmbh
KRxT1AB8xUyzYVfGYj4CFNJOWlqEG6CBlWNC2KPAz2VvSvT19dI2s50OWYPySAq8HWf5PtubnhKf
O4W79/7cVr8iOTBh71edbHFKqnk0EqszFN/C8MdH3WvyB6+2NoCOa6PwsJaALqmquiwKxUWFS8wQ
KH4TmhM2LdL9vQXDe38uq3tFguQQUqWkfvMmLF0ldseJAr4aYPboQYn1i9EwP/Q2lW/LG+f/6Fmr
9s7sPfvJyK05OoAAsz/d/zFWrhIEVTDl5pesYSyuktEbctyFYsr66Rj5EyxTjDrr5EhqivKzN3Zn
2oZbcn9rg0qsEvADsOWwMa63TEVnKjfDgS53FKK9rirBg6E1xXOGiifmCUX1h95V7UaFYeVSQTWG
DUogkKYeixBQN1VsjyPCJmEUi68a4qTHsK0AKc5GfBiVOn8cIarvo5GbUyt+h4Eh8SaYYvHAua3a
qGhUSW02ziVNzueiFcVB88TPwKXSKEm37z4q1DUAd4BDh4l30/5KtFYTOr7EfjQ7+hfHmCJJd502
zv7Ny1SyIKSAiwQ680sepTdhddKrtmrpavjYI7uf6r4WHzpPbw5d1jkvVW44kPAEoETwS+9+aDA0
pBKp5Ug5mZz+emjs0oIEP4fOH/uoU3ezHVV/NsE8Y+tbWMEWRf72tErpcB7ftKRo19KWuB4unFxz
hmSLG0xPHo0oQalkKHEmc/ihx8fcPmiCQuh+LgSmwxUPD32X6UNBTm1ZSbKBZ1lZdh7IHj1LTo8U
6rn+YZKktdUwKXrmXiAtmwLcz48hq/EtqTr3u6tWnXkKG8MZaCpZPCbux4yV4akoywuG9IjbdBGG
uzky+oEOv0/aYuzLlsLSrp3tZlekcf/UFKA6RZY5D3qXf3v/yBCd5cuSu/ymWeHhmESRpR64AIIa
jRKRPaqFiSO8mRfDWZtD97Guq+4AtDq43B/6l1vKVYqG3hPYRhJuWkSkK4sdgEIZHiCeNfjJ7PQP
ad2a6WEqAv2g99F8HvEFfxJJZ/zwpq6naxQ3p0Q1gl1lN7PsYdY71PCif7qg2FL9uYmmUoiKC5//
gByyDZkRvDmEpQExOkr03u8Gxf7qFkhgFWJ2znAQ5i+1FxmvHRbVr/eX4ybNoPhmUcyAcc7Dhwv5
elABuCa0Gr3zRSZU9Yi8ZeY3ThR/GLxSqU+QFc0ty7qbe1nW+0wEzujYSD7/ctej564noeh9r+Dd
a+nxdFQpgx/vT2x1FLBDiGFwWdxAxdqmNosgaHq/rjvrb/T+xQfKC8ZvjMIbjVsIvIDskVwvX2Vm
blHHFC3qwbUQax5LLHm8rU7B2lxo2DsqKFnkI5awt2ayTDH1Q++brTLtRT1FOKdFmxovMtQuTgb9
bKyrAHRp5PKLDFBUVCpstAZ8c3Dcc6eXYX0oAlv7mISVFR8E4Hj80JvCepnjsvyIz2fpHlC/wlZh
Epm7dfXdbE3YG+BIUDEnoaGjIMPX2/PgwOF3tGqW4gSpvjMKqi4IkKtltLO9UldofI/Tv+/cNXJM
yms4x0HzvGmytaKM+gYAmK+Qnn7szLZ5yUUwbOya1ZlBloUJw73OhXQ9MywoLQu91ZkUBtne0sS+
Meni6g/at/pZiyNvi8p/E+nph3PU6KuRpJE1LU55OKLBzVef/Dkzk6MHnO3JKerk82hEYjdqoXPW
tbLywzYO39tBlCPTS+Af7hhqyddTtWOaQaBAVF9RKnEycyP+ZE70EmxPabcCi/y7rvavHIv7jK8n
QbHLx6FrwNVshTL7QJvNYx1401Nb29HnoTbxY7+/UW4TCQZD9Q6eEckvGcwiWo90CJGdwxpnyJTq
mzHo0SP5qBuf8qHuvV1vokG2axur/WcIPfPF7b3xQ5JQEdzIIW5iA20aqfZFbIDORcvmeoHdsBU9
tiezr1d68RGyRnsCCYZW9P35rg0jyYaervNfmCvXw/R5W1qJw5ZlgwXJLqxQvth7Wjhuvb23Blrc
Dqmm50qVGbOv5Yr5mNR9dczT7N2oK1btzXR+4U7fxBb8RckPk2n2IRs3u6jo50/CTP4J9Lk/oD8/
bmRaN1e7HA7/LMn5kaxSOek3w9UzUo8RMhE+eljzscQw5RKb5ngekrnaFVIDaMgpCv/GJ3sz6GIl
i2LSrNnsZ9+1Ru2M8lD+EFaDvrH/bg+dRoGEcycLwmzCRWhJsdYx7ZlzgMf19DHSp+rYOgmuzFAd
Noa63Rok7Eh0QMVERuZGDF1RkqhtzN7wCyWNDmYEgsfsmi3q2+2E5CjySFNxhmO8iFiyYgnmEK1+
nKqrvT5lw34wRvE57qi+3/9Ct/cAgBU2BgwCoKM3T9nE1LMgjVXDn6BO71xcnY/T3LjHNs/jwwAa
99v98W63obTAJPGWnAkYTfr1NmzZ3Rlkd3xKvKw/YyZW/VmWCdq9oQjjY5Jhw70DyqpuFGLWVlT2
CVAE5OtRX7oetoQi7KATYfoAOaMDSL1+n2k0y0vFUDf2/NqKUouRcAqWFQjW9VAFL7lKxabMr7K0
ukRtl76GlT0/zbiX/PQmSrYbcVEeous7B6wZSRO3ATfPjdyyhXhuLCLYnwOWaH+hDe9UD5C9ISQY
Ii9RRMajwDpndY43H5X+S2Hq5T/3v+rK8sp+LlkS6QSZ7uImCvShyURcIMAV4KbbeQ7Gj2mgHV03
ebdOGj0RTgebluzwtrE7TRFdqhBa/Fwa0RlSnH2YWZvj/QmtfESoMRwKAKrU0pe4USigVt4TRslW
KofWnIWUhrC6A8RRccZXA0fT+wMuAgudWC42tEvIMUH+UAC53jUOKICCDlN2obLiPlkBctWtGW29
71ZGgQLNzQKCBIDx8rWf1R0Wpk2WwddJixcsKOvDXLpbJM/FGZdz0bHOo4yjw/O8ac45ZpWmAujn
xdSKbpd1qXZE1OJvp9dmsTMntGd2IUiIjRVcHINfowKI4VFHDZk+7iKj7dpWg2VRZ5fBiosv+NI0
D32AaSu6w0np7cq0kjTiLgY1juSO8TF16af9zs8AK5q9KTkMS+ilYpjTyKWaXVBvdv+wDBIuXK6c
XRUGyd6O5/pZUbxqZ09J/j0za/F6fxOtLTxvHdp5PKZ5b8o/f3PHi4zWb1/W5YU2MwqX02D8CBy7
2pGftXtd0YtnyGFEvXePakCpRz6APj0qPIutOw/12HhTVV5myGafwlbVz5U9Nl8bdXSfE5H+jMFg
fL8/5spGZn/RsXdoct1Wb7SyyNq57ouLV1bGh6pUql2kqJl/f5SVLQX8gAtYp1YD4n5Rp0GpCYBc
pRQXlHfdP90qSdLjUA2p8MlsULvK9bAocTUKE3uXlh7yJqIJ6vjT/Z9Crt+b+C43Njg2Svtk+rSx
lq2toXW9TrOy8iKLCd8Ds/9nKiZrp8Sd/uX+SGur+gt0SIZIIF/ekpEmZtwK8/JSBUF78rLQOs3G
mJ7vj7I6H2Lcr6uC0rJc9Te7NGriqDbrubg0CU9PWpD1rjQCh5eK8k6406+lw9mDkgJEH+mGfT1U
Y1llUuCCdnGcUf86GBmM0E7h7D4jBiwzYL3s7UuYRIk4UIi08nceDRMAEncUoYAHCwpmcsHfTLU3
BXeFXecPUW6HycHSu+bQazDFdm6c5vyGmSZo0M7O5/tLvHhsE3N1jiMleyh5KPja+vW4+IMZQmRz
9gD4nHadLkitMIT9AN1YxXEqaU591akfiizfcj5eflxGRsQU6CX0cZ2cfJEJjHmucPVY2UPRDuPB
CqPo0PRzdhyB8W7kdMv3r5wlX5jKMbbHIHeWZdTGnqqozKLygXqMWe0cmjJHoWvjKYGDGO6oRVSn
zi6pHitgaQ/lWHX2Y+UZ3bd3rzbFXAkM4d4DDrGYs1CsOMx0JX3wgq5+jhTswYDLuAc7DX6metx8
QSVnOowjDuz3B16eV7kAFGl50xF5yTcX26tMZ2MStpuyvXTvmfKd+dyKJD7eH2Xtk6K7TE9PmkGQ
PF9vpiLMqkQN1PRBT8fmi6Z2w0kPp+DJtMbifzg7s2U5kaRbPxFmzMMt5LBJbc1SqUo3mNTqAgKC
eX7686H/RsnmJLa7q62tzKpakRF4ePiwfK3g8VK7G/pjqU2KbykVHZDIQBdnquyTpy35yVH76GCV
ndsB5AWg1zoesSoV3m+o8sakarsiv2XjKH+kSRV/1WFevNJpWUJTFIQFnWYViJrbffH18Q43geVv
m/1z7Y2t6AYzTyo0rjcT/eSzUXhOYNdoT+A9ND/lbA9MZDvj+X8LkkmSca2h31YNtqwFXDpKmd3c
uY8TX2cKOaQ2436zyjIrT2O/oJPXdklzUmfIvP2OUdBnKy6XtwxgyKOCwJ4tYYegeglQ1iLZ/dEL
c+HrK564IZlb6Uzku+lbMhrmwk1j7L+8/qxXBAx5GIqY1KfuF8sVfSICW7LbrFXf4SWPL4mIxtPo
NukJOeLy8ni53b1BigNvHK6ekvz9cl7i1AhpzNlNS73qlphmC02NqZxoTFsHJc09CwbZQ9K3civQ
qblfSk/qaKRzlt2MxqiQ8fOi5OOolCg5J702UZmPl9IH4xRNJ0LF7PU2zOgJmQqtWkq6W38HAhbR
x2oF06aLfcny+r8q4IOzpVf9R+GII3rHnXNlMmGdqKNoAO3aZrPaCLkhwXJ+G1Dg/OBZvflvHY/1
P0jDMOP/6m+IG+VNgQoLUscXW7NgYe3tKr91jjU903mwQsqeVthbc3Pghfa2RbZC04YWEWHzZlsF
KpU2iS7OGzWad4syQmkTy+GLUOojaqMdt0pHb20prEwAlF/uzSVDfwtiTDO75ZMlPkxWiioF7ZLX
nx2yt5wc/UMaxNsNaVGZ2rWrilvb18k/c9vVAa0S4+3Qt8ZBCKnvXABgmKuMh80cBKXN+x2BkZQC
OQRxG2EuQn9VVE5zLkdcyWWSOaBVo5GiD6w+TlETKRz7Z1SYWg7q1lC/d0s/ZifmwebsTCcq+9LK
if9L0o12fmZurPX8Jo/5+86a0TeUI2hPR0pXnGc0uhB7YcBsCDz0BtMTaAgMPi6l8d86aUZxUa2o
7f20c6OjFtyOwZAIgAZDu4ve2PZ8hybpvUkW4paZVKSrKZ/PHv3a90k7fnh8C/ZOFx4qpkzWqXX+
bnO6bha16FunN9qyaUD3Xr264MyunbTKAHEPGRh9PPlqax61TFej/zPXIaKhNsFHRTmY8ZbtHnun
ayKpl+JmDkKeBefhU0wYr6KLO8C96nCw052bwSQGY1YwbkEIuN1pnEChqJRKcuttMz6XZbT8DQeC
dxCO73054nEAQ8CUiBA31irRplwiArNbtCBnJQZ9/KSMDXgotTqK/PeWYioQ5CCVY8BP20+HppUV
Q4pxGxu4YOo0bi4iZUAwG4f4/NhK1rhv+63WPIOAH/J2ylYbK5n7cVb1KL3R0FPGq90Z9d+6Emt5
gB4uTahJyI+D1VTx6x0nvhnAztofJpbaeLN61CAREy7rrnzXiGJP/8hoetdHTv3p8Q53D3NtNcES
wVz8i9gpVyBvsKz05igxpNB6zOB/BE/rrJVHQfae4a8mCH4PZt0XzrMbe7d2szm9JfMsA9ut5Y88
QvzX8uL52amRlX28td/tpe3XWyFXtCkdE3PZPj+gbOIi97KbMybW38Zc6N9qJ8s+qtQ6v1mVTL5M
CPfC8eU0yeDHeqT/Wypi+ewuSaEC+HeAARDv5NXJGeoinLwSsnS3TfLbGHeyu/TCGX4MVutWp86r
Jwokk1VLxhRK642JUnV3YBXbWs3qOah8UeTnQgMe3Vgjb8VgutEkbkXvDjeugfxVkff+LB0aeKCt
TTRi40afTgu1w68GnBLLwaO050vWYhT0N0wAU3+7vw+t5U4QbzjitixW+c2wYy0os3g6oPXZu3Vg
hkAe8uVcCp73q+hR1g0WwtE3pZkLXxdpe2UE8KsH1+OTpyMa7nmp/vTYWPbuAeM+1NmYuSY62viv
hZCpjdAovw2O8lN4tfa2ykTypOdd//bxSnvXYMUBrSEY7bxtYLvEFCgIuLKbsqjKd1cxtR9Gm2eI
gxZL+QzwwznY2uoPt9eARhTlCpw/s82b40y8oeAJlOLmJCAOuRIz0nFKd6oU1/TVauz+MlplPuc5
tvt4qy8/pAEegWKxwcARGcpm5dZo0boo8dRQ9uZnJM8BVzPzdHZr8GhT37uQjFjJgfW83C6L/m69
UTnFgLZfsiaCEdQrb0rUFU/I3f8cGekJ8iXWA0R0rPeow1sn3RvKA3jnbyTf/UGzMjcTnhgYOV68
Fu5sGQ1EVLzsZZX9rQxmDstIuizINtlGegbdEF9jRrvSS9d5yojfsby/orYt39XFjOx6SwirB+2Q
A3V//CG2hAK8Jfw0ei4cDL2eF2UUkEW6TlJIPgO+4C+nhpzLt9o8jU6WNhT/1ewCMqsM7PL7du6K
nzJeCIhMaFP+ycxyWHwI9+SRivr69V8cFxVfoEfAMqmo3V9zrQRenPcE06rsuydjEObFRsrw4BV4
ebEpKwDeWMHEXIBtndApGKIa6L9SuZJISCuZmwRMiSi635tIIR+stmd8pHAWGrQ00Dnu+z31mkzd
HjnvW5akyhuZW6rvqfl0JplUr4g9MJUSl+YbaMNeyf37+wuvUFvmpVeuK2dj9vXsyr7tddKF0VSZ
OmqYbat5xhSN+v1ja9rbJHVAEmOQ0kDGNh+uNlq48OQa68WJhDOstNKgiDzFPLm5Ukz+PEfuX3XU
Vm/EYnhHzFYv/SeNCsIV2tzURl/Ez7FAcMvkC95qY26DmWbwRyd2En8pR3E19Sw5ePN+A5q2dgoS
guo2M81A1jbbTW1vTutySG7tYIi3qd6NZTCUVQFvWdEAIVjn0xs+blO0Aa1Gmk955MQ/nAw2/7Pj
9lMZiqydm09qXPTG82K4gKEhRxvfDcbSud+GdFS6MzUzId8CPy/xin0kDfipJfNjqHNN0bVbGNf0
22jWvFNitpq4TLXXGmc5qMlyM8yoaH1KFb3hL0wuvh0Re+z8ZokA0vLqRW9kNpRJULqL/c3mZ8W+
mtSF7pt5ab6NKpj5A2kuQwXbcVd+yp1U2KdxUozyTPNJplBX54vnO3lDzSzmXRx8NAcH69qZxqIH
A6BNhU0DVwyqihEQf+hnYwqs2R5+Wgolu9NoTc58VZoh55KnsH0HRbsoZaBbXTP4vD/FeFoY+s/8
dBqYfUVWddCRuYhs96L3aaL5AGflxP1N4D1XhJz6S097rH4ijjO+yqJSoRfN1Kg61dOgflCbkeGt
PrKH5LR0o2Z8enwFdoyQtID+8loGWGGM9/d8quLCRleXe17Vni/VTgZzPTIOyu/+ZcfO8OXxejsv
Ka1mmvR4FZAlxqahJLVy6ZQ6Fbe87HWFkaFnaYNN9SM1Nn4Nhdp+glu1OnhJ91wncEYGiCAGgwNt
Y/g9XTme55qRWxEbJ2pX8VkhBr7WI3rJj/e3u5TN6B1OE4jdNilmCtli4CRPbrG3yAteugli9G7f
tKV6cJI7Xw7OMZIQl+E2Xob1VfqjX2Uts4NQ9pDeVK+yDL9vbPGJTMu+dpPb/bRq9Ygwaf0Dt+6D
Wjw9OmDSL1s40EEPI9OH6W2WzFr4ShTXzNQp+IsDt7y3MwA5FMJh6KBGtbrtP3am2pBMzZWZ3hZV
NMEYoaDba3XnU3YcyGDmI7jd3jej/wbglCI3scXGPKbI1JPJRXzGUCEWHKemPpXZ0H7qm8M8fHcp
xjdIHQHuUxq631rMazoguiButtoPb+KGJFKrjPbMBJb5P1giYQJJjsEQK7iY+6WA80HiKyZOsSjM
s9JmJtCGpDknZnYULOztaq10QSCGdhBdmvulOttekcHZahmT7QbKOImnWtejiCRTvpI/cY0PNKr2
K3Ep4yjgxO4XA3Q+51K18ViGmwXG4rm9L2ul90XnVtdu7vN31DGMV6es9AypCRnruBPioBu/VeWl
pJxAPCThEvhJW6o+I7xeu35jTYs8070A5trZgyn8tRb/NVZ67zD4Xc9xcwMB6TDJBqH56rCN+607
asO7w/t5gyAbJnUYHZV3ijfGEGsldf4MVZYrP8WmoTX+jOAHBO0QsX+VKsS2wYxc3xGMZ+ei6qB4
SE3WAi9N7PvfM2lSH+y0TG/uVNoh1Y/Fb0Sp+1bSZGe7i5bLY+e60yCD82Ul4cbIdtCjHi8TU76E
TIkudL+bvemp7hfXR0rEOWVWnT3ZTgluPF7ic7YsgmJzH90WdxEHL8qOLwRzQfETxV1CuC2MVRss
NZUuz6bIc2SaIyv96Ekz+l/2SxmZ5hFtc+Azm4vV0O5sLS/PbsLthovqSu9i1okZVO5ivWkHtwhh
g+yDjjwoaCwG1OJW008mBfaD2HHnhqMOSlmNDgg/ZbvfPDLL0hkhYJ3mKT7BmIMzsbIlsPX0qNq1
+5HX4SLw6YDsXngTyUBFKjMjvZlRzWixWraudRpVvflFjMhYTumKr2XaW4Cx5+cxQpytpSIWtknb
ho/tbTdY8X5z7pKM8DZs7FtH0sdZKnZtQf1OCJYPb+hu9R/sPu2vJOPNX1QdoOt79bIQqTDGzXME
AcG2PBZ3HRU6KqqhVkx25JfMeWmBkejFpWGOoQgkku4qc2VuezTit7NhGz8OrpFngz9rk3tVTtza
yKF4oWl1MExUBaCt0ZmuipmWbwTUlZdqKZID17pzlwAf/lbKXpHa2+0aSwoTe8GiqVbGFzAySHcM
1DgeH+qOBbtw+zDgDTXsy0o0PNrokVmlEwrNqU5KLeJTYxqXdlSj1/sGcGiUofFFFMe24QS6Vokt
4QgPK1AX/mQ0+ocuFkdSXTuIGmjN2Q05CZW+Fxl6K3Kr6/TYDmsIWQGdd7XyScBXTMQ0xqniL31l
m2/VClLji6FVdeU7SVvGzzWFHXF+9eHy6fBQK0ksRruxG2W2IydSu/gWkSxekPm2v46Zgw6bs4wH
VcedfZtEaquknkqBE12b+0tJ1JsXRaIooV04y3OBaNTMO6dpP1tdLnUgNK/uzlW1RJ8R9DayoBDt
8B6NCuPX4z3v/xCiRR6kdRp5u2m3HpKhx0PfSqTVTyVjWkHTAF3wKZRFJyYdtEubVHOgp/p8kumk
+3pk2v99/CtemjWnARES1V7C5ReXByinVVVDpYS9WqE3xe/xJ9xKUFuWPLhBuxvG0PAQvMCY3KYm
VJXSTMBZKmG2MmsGRlwj1JCCBxz8HPTEEyq9enctE1URvhMNFtrbVtzc6sbVj1QEdh4JJuHYL4VR
wLPMH95bAct5WWdZMb2zFvR8Bnn2Z5HAdM5wwvAfoUCCQevJ/DTnzRz2pSOXc6a0puEX8PUMByfz
sp9x/2O2B6OpJM/LHN/0Qi0+JUy+ZP6ozc5zLaoxyGfNPUORB/OnG39AhXI+cDi7H4Zq6Dr0DxsR
kMj7w6jbyuiHOUlughTtRP0wQ9KyGY2fUzQT+uVZ5b2bhzK6xEzLfHJgtbhxFkpx4AVeOnLmeeAE
QGyP5ObFbI8wMcbY7uNbZjlMiVv2rARLnrb9wTovw07+bNL4FbdIa2X77cvO8RIE8+Jba04K8HQB
LtMq4caz4L+B5kH5+Po7Bi81L/Iqvsjcxv3xJsZqSd6Ed5OVcmqnaro2y9D7M9Q1BzNLe9fZYsp8
pXBYr9om4ihcaDDcEZ8iLMYWYpp6p9hdyu9toZpHBIe7a4HJBClo4EDMjdU4wipkUWTxjcml1rdy
QJEWOHCwZdZRu213KXC9FB6Jpsjd7k8QAUZHmxJbCYdcTT4isWJ+lfY4vCul9P5+/LH2jJBnkUbp
Gp5Tjr9fqo2UeilsEd9qc4DorYqUi5Pl8iAyd/eWoVxGVQleb3a1efEMGUPwM85R6KX9lF6c1FS7
t3C+a/GHztL6b2mT5VognYXu8wCJ3I80pjFwHeKoyIKk9Eor4IFAl6LzPPFFMgEhLvFArdivu1n9
NTU8ndCET2UblA4j44HtdDlyWkQWy2lYZiqXbWLH/6amAJDHWxQBijGgUA+gpXWG0wrQ7vzFsdJk
nSRy/y2aAdICyBunD4xCTZFPhSif3tdRiTmr7lR0wejpBTmjaBzU6WCTMIMhQdKQJzU3Lr1JBny2
qM00p6GbJu9Mzp8NvjuBJXqr6ov7VWjZJJ/nFkYqGv9dfZ5NYclTm2nmU+4UEnyIw/DT05LZxnc7
N7XIh9Iyjs7ZNMjl6uTMsJ21ruyr95XKhPgz4f78hBZDkfkKyobvDKUEEz2PSv9X4+YyChOjaX6R
3kIzoqhV9nYlJhn9bpQNfCCq6Ppzpyq9c46itEevScZ16bdqG38mYZIFaL9Uh6BB98bUL2DCqoDJ
NNTNUsUsf1D7T49kpHbuAWigtWnKcDMV0E3sEqW0g/WkBFdijnBYoG63+HkM5GOh2nw037z+YffV
AnJh4DIOTzXTgt76Y/4oo0VNUxoxdAM3z2Zcj37C5C9pyvjeonZnG0R7IfP0pK0qSI+v4MssAuQM
FYi1lsbU4NaxwATQM5TlJjdTzbK/xNAo30ZtFG5AktWFk8x4i7sKbsPHy+68wjpMdL9HzgCZb6lh
XCOJ+jpbiRWTsn3vcihPhdG9H013eSM88z+0NRX06AYK8eWhWNdOz5Ry3qo7wQOB8976Hc9aNFN2
fXqD7gPO66IcquucUAby+05bYBo3h/JmtJHe+rW+yO/gjPoPjHiRTNqDljFW3xjXNOnHp8ensmNy
VCrWRpPL+/UCQO3IWC5po4KaKu2EWVsI4UDbTaeJpthBGLT33ZHzxemSBfCsbAwuXVBbXUST3FyZ
2jchlj7IPflf1UDSVkDYeaZnfNSZ39seLnhlAmf+j6nGeyNPxCzz0Y14m71Kv+BAtDBqDOVZKFp/
4PP3loLilCSS7JwO7CYMyDrgZwRYmLVGu9Wi93MaGm24TFkxXx9/tJ0Ih3yYTjLrkYdvTzIaPRdw
iskjJubI8KFSj5/Hvhw62u6iu6YF6roHt2dnSdqRaz8SQnV6Cpt3My5Tr+htN74lWZWcBS3/L/Sf
4ouX1A2ltUk5iHR2jGVt8tK8QIHhZWmrFMZIBUOJb6mn80T30+eiycvv4LLtYMFN+tbI/OjBJncX
hUqZBGbFHW0D5Rw4uGNPHrljWqNNPuj2e2UuSJ6nNg/m2O0Qs6yag9mXnVCBNIVaNXNasEjZmzjL
bjzCOpuYbmLCyfVjSpJOEHEhnIPd7X3CNRohRiUnBQZ3fxe0GOmdzkbTymgX6dPQSAJDwLmiTM18
LdNcOT+20t2NoTCJf1lVVLbT01EWSeEgdBk2WVN9d9yiD9zMOjKUnWtHmE/lnW4aVbHttVNS6GOd
zFXCHCmh64jke1AuhRu0ZWO9/trRIWQ+x8YoSek3N3yeZq/PPZYykQB5OyoMfEjD+1uI2j2XHlDj
x+e3973+WG47sijAMNv0h8ndVwqXJLG06wxtzclKcv0MOu2oXL93koDR1uFziv/OFsXUGUk7O9Hk
hbO5jL6u9eUtiScz6Ael+/B4a3tLAUpeVaDAcZAd35viXDHGoTWmF7Zztu6lrJ7MauIU+2Q4sMLf
jaxNnMNVXgFo9Hdf1mHahruVOYkTYh/Fkz2NbQ+oQIyhS/P+LUyuxHVj1njZOfcs8asx+2aE3BSE
jd/2MzfSNGZ3eeoKY5Z+TvJsf1ZTb+m+OO1kdmdTxGA7ddo/9UmWi2p9SBCgurpFZn0TZleOgQU2
502SF/Znp1ysb51wid1tGwnNdxTlnOjCM1/+qqCNH4IIucm3EblQ/NMl8Jx95j6qArAAwLJgQg0g
PTlg2FV/hEcT6QwTiLzvgatwf7bL0KnnBMzw97RvutnPLcTtQ7cp1DGIUnX4O4Oprr8ySm79RT2O
R4oMJRcnI0nIhBQtzvwBwUmwB7Mj/pWUzukcPf7uOzEnZQj+WvNXHpLVLv6IORfbFnZa1UqY6Jn9
Jh8z1F60ST2vDSKSD5JmBZDIf3PVLg/u7o7FUXRlcgidR9SOtm6i1Qig1BrKhCayysvIv3HKE8Tb
GL+dPj3e5F69ZYUREOJCLMt66zPzxy4hDerAmRlKqCyO/QRl+MSImAID4JJigUo+Kz6P1xg0iW2+
NwvjR6/l9auLEhC6g0+nPQFjMpM9978BZiTZWwWQRIk8e2AD4w0gFF2+GB385I/3+9LPgxpfQwO6
u6S626OV0iyc2KZVPdIYQjQS3SzoMvp/X7+KC4cuRFd0xl9UWeCeycEiEb5Plas9l/NohqaS6UeY
L+2l10WEEhlWwCdwvQK8vz+4bqrLrAdnBVrP7T9CZjX8yIZpsQMI2KEaAWJNCV113O492Wz3NYdz
6zqnjMWmi2b/YHg1/Y8YGw+wspp8mdtJhdJJtb8+Pozf6I17p0aZlZYTWoQEty/qm5Rrct0txuQ2
LHF7Q5+2mH21T+S/g+LGT6QVhenrjAY+z0U8kPfK5YtcsvFcCcU5WYOjXgant98Pib2Ej3/ay4u2
dmsgPAf1S4/D2jySSY9QmyuM+EavYbjmpmyerKizgsLW8tPrl2JqAMgvCj9MuGwiJ1dxaYMhDXzr
lF49qbBTXGFVj865kR1yeuwYOXB0JjF4RsBybhv8SLmDxe6IR2OGvn8MlFClX1JmzK6R0Y8/bCtB
2rIneY392or698BfhsEH7dP9sClrdM9drM7XyWwHE0gY1Z7TtHj6zwqIl/U+gWmsQdxqXqZLEqsd
pT1Y+zO/Hoz2S5zL9JvbyDHxDdq8T7M+ifwk4khbSy/l9N2zAOOeVKvvP1QrFvtk2EtF/UfRahlI
OWVJgLZAZTE8pRo/OnowlH/z0kK6mTfk32ksE9fvaju2aUjAeBPow+RGVKPL9HOdLN4RfmfHQlZI
JRk21WhaQus//8M9KnS8sjYpk5t00yHQp6U468C2P05GeQTdWY1tc03WJjw0RXQc4CLcGGPv5ZYR
eaR/SyG+az0sM4tioRyEtthJd1v1g8c0xEky2eenRTcf2OfLdIJ5QAoOtPtU2rXbNE0DceD2OYXh
xsjUk2y87sQYch3EnhchDlNLYI31Ea3V3pYNIvyVrwjuku2liEdHZoqZk06owj039F/Czm5XLF0/
Rp/gnZgBpUQyuiZVSV2h7hsgwo/v5Xbf7BisIE7JXMm/+dD3H5ioA9GxtKvCpc8oiNN7CHO36s9j
acpTL3UYDKbOeGUatSLdeLWNFYGAWtRWkGYUZVwUYijDMVaNixH1pe9N4xH6YGu76ypr1MortHL8
bBWGDAZVyUaiIky03PSztKqulaFTilWUo8D1RQ/r/9aiiryOhzBQtDHeLAfipCoQo7SMI05Xo4nq
1k9rQ37IR2buLhUafc+x3Qzzaaj0KXvWETdWzs3s1GMgVK848rdbH7j+IOpXK+KEDivAlvvvCu9D
3C/azOaHqfhPrY8dM0VktAd1ot1l1qGwtT6JLMVmmX5qsxpqqDLM6rb5GNMpDgmLlYPLuQ1F183w
x+N+VspofMP9Zuo015vJY9zJGryMOJA+on0yZC+0Sxcn482cE7pHYlDEtdRdqZ0f35GdTfKaQAvK
W4J3+F0v/MMJErKj590uTQhLtPFFscrxpnn9Eaphz4ZAo+ELmNagfLOl6oSUeSQal00YK6b61VOa
6H3VqA4IZa0NqsxUgqpLlGAYlu6Sd5oXQAxRf2HiKjsIEncuDqgfwkTmMwlZttS26dQ3epfETYhg
RvFusK3iG4yate8a8XAQ6u8dLdBQ6ueMkPHfzZcVVbpMmrDrsIf++zwU6AxjQ69kq//9dlGzAcgL
WpPp5Y2TQxk+UghTs1B1irEkMfQsdjN6A3cUpiH1QvWu/cDzMh4Na77Y32/qDmrIBCKgUrcky3kB
fkXUaChD7Rp/Mrpe+JbZ9gdd471ViOOo98FbS/1mk8REXtMVrpYJ5Had3i9QiCZXqo/u+ksDZTP4
a/4HqAbt6U0MJ/M4hcwrSsN4qLnjs0Sv0bca6VXvhowc9KuedIvKsIfeGpdBHdL19bYK5QxZ8pKR
nHtC6OHju6m98A38qBWzwSQXbD+Y0b1viKqi1UHDiLCowPfzbqkMO8xmLGkbTRjcWZXRHFZMCTh+
4grvPwZEYZGPlK4q3kR0mOH87rLMVxuNNu1kG+0/2oyO62WJGMZsmyorAiXO0tdGVms8ZfF7oQyj
7sbrf/+7zX4okkEYWWjW5vRG2EUaTmUefWxy6R08ty/u87oUqCKqpS6XbOu/qH0VlvSWLES4NXta
2kT3pzJznsiEvj7+Gnsr4Z+5YTxq9MY2z0EsS9R+4k5w0WgRdkbThXk0gWiPDyuW+lp3+jNeXA/Q
pltLGLHOruubDz80bRZ7qshCaLn0X6UJpTgqv4b3VUH8lopKl8vvNQfzXQg1A6WNQLnra3Gv/oMe
cJMHddODIakJe/q3VjVYH7u8s5QzkFSnpHzjFj/VKDI1f2gn46/SHaLF13MJYcEYG/NR/XX34Cjm
rfpThEbbq6XXiB5S8RGhM5Z5gNya8Gu1qYMBDuqDiG/PWYAKZIiV8+Mub7/RNCYFEm8iNFOauUs/
p8+o3MSXx5awtwpPNmZH5xNk7WYVtMtgtHEcEdrCc08iaeKgTGf79PpVuPm8zSCpCdo3Hql1hgXe
4z4NLTlbJyrBxoWqRPv6E8ODM0S56oIRTG0sLUXaMympvoVjpscfGMloTzTP5eudOKsQ6VBqW9Px
zV5mxR4L+B1YRZ0bso0ou5jReAR+3zE0KKMhC2WWmXBqy5TdMCxD2pjhC4p6ds5OnLWlH02uW/h2
xZDqgRnseGeWI/EnIiOG2r7vmUwAr3eLCFHSmJ96YM7obeYIGHuDt3ybtKQ9p6owfqi5OCKhWy1s
4x90qnrEpqvbY3ri3sG2iWOv3JMiLL3GODVA3BREYrXFeJpctXyrJdP4VwF+6t9OyZxftWr9emyb
e+vDxrni++ERNLbr25GVFQWl6nAoZDlfiPrcBqH1vHdD28uy+K3Q6+Zji1JRf8ZjNcXJWNzsqJb6
Ir+jU+XxH4isQCG9CJ1zAF5GVHdZmKiDvBo0x5Tz2jT81Gmi+JxkItWB17RHbLw7ZkYBn4cZK+Mj
bM1MKd2xZJZJhvZoGXMQuUVt+SnkI8iUofj4+geOJBJHs7JvQnG4je8MB+EKC4RzWQMu97XFbD7V
bh3/mozZPgrpdk70brH1XfojG8iAslsWWXno9Jl8o7igj60OLEsrvipC/btca9aPLWlb5uSlA4BM
q9ojhmSDG//Tp91Ye5WZhVbeZIOf5WL80hYSVRg5papL9SiW0xE2d+d5pUqHi4DAiOKAu1kUdI5i
DFWShdKtl49evcR+kk7zk5UPxim2i/EyQFRxmoStPdGtHAKkIpoz8WPzEwz/ESBk79B5GJl+osuM
eswGo4X1pFOruwQWFl2eVh362+S51TPcauIUkTddej0r59c7/tVRElbTq4RgYuNCKDVlhQ2JWxh1
cvnYlWjlMIvn/nz95wW2BQSaWUrL3kbvjb5MDC8SyCyJq1wKJWovnSfqzw1CDZ8y+kMHj+be3eSO
cC25L1z1zZe1O8Lz1lM4SwNq3mGZyrMV9+5VseVrIR2r5a7npkEZy6OzfZ/VyZ6UypVZaDe6BUxt
+lmZ2hLMnqW9thDxeyUGLGBkhJ526wJEmyoK0774uV4Uz6qjjLcIGtKnx59q5zmjnLRG0Sg/IMmy
Cdo9tWl7ZyTRMoVchvdF1MLHNHnpUp/TvhANYISYyWIvmmrnVlA3/ffx+r85EjePGoRseAImWIit
tlnDYraO0y6E8lnhMrgJkkalgzAhI6AsTTb+bWipk38r6hJoottVA4QOyizjFZvolF9nZqjNk2CO
gKlwS5jFuVgAdF68ytOG198dfqkHjJ03YPVe924SSbbCYAw/C9uWrCbLU/mG4sbB1dmJMpmCx4gh
SSGg2XrGITIhykWILkxda7qS2IA1WebqoB6y43/X3BIjRuqPWunmqxfoBg+MzKLpNzbOJy2a0/et
NaU/5srNv9Zrif/g7PYWxBXQLoE5EsbezXvmIP6kJHKIQ6Us61OXLjqTwPH81lWWfwx0As6Prep3
aLm1Kva2svxBu/QiQawit9FH2ATCTtblR1oSCR2pEeGxE/IAxWdtjIbyrRupNrLKTC48wV45MDVs
jvPNnhfduhg91DinglzN+iGENCQSCgLyVXqZg+GrcxZHQSeKFaBAYxziNs1I4rPtpUZ2MgbXoA6D
HKriF1JoCrBX5vl5T3I3uuSqLC+eIxSGDyLXgEBgyoVxAq3SQPCPVJVzaeCUTF/vIymIE1Dw/pFf
blPmUi9MF8XvOCxncz6PbjYGdA+MU9S1R52HvY8NQIFYnGu9FqjuL0rOP1pHIZFSnLw5jAA+fOm6
Mv+OzLMapJmi/y/WRS2TsolFzZ8S+f2CERKUpox75WnUeucUl8a7WGPWlShwgENJOZrv2Luj4NLX
xjbJLWXF++UWGBB6dE6Up0hV21NqWPGpAvVz4Jl3HjX4u3QmGjnLFax6v4pa51Vce7bypOmdigpu
rb1pZdN+Go00+/z4uuxt6M+l1g/6RwCIli6gdZfOeWvkXUBjW16dMi2u/8MqgKQoCqAuQZP6fhUw
J1MyrOKicd40fkZd/AqBkDhYZedBW2FEK98guAPCvftV8jSZcs0s4jByDDqNmaacs2ZJL3E/6Ddp
N8k1dnP1FOf4vMf72zN777eAkcmADx38+5V7tdORaOWG9dOcBi1X/loOueZ7GdsdB2kdBAirVW98
3Er4yUAbo3Y8Rxur91DQJQ91klCas/IRuhL3klH+u8yxVgetLfInUIpH2km7i9LeW7tCa5dvc7wd
vPS5sNwkHDUdbPy4DEHfJFbodjqI09Lqnjxqqgevx85VAIcJMwwQZkDUW24tp7XrSFHaOMRStXdV
Zncku07/lzJ4xuXxR9xdCslZZrh55rni9x+RVq49uDnvb5Gm7qW3o9yXiozfMcTw639YiRzPIWHV
HGur/SoKaD9kVcWha9XgPbU0NysabKX8R/bROJ4fr/YCFoSrWmewCCuoxICQ2LzATEYnVZclSdh2
ff9sukp2ccwcAgTXje3P7eim1dmSyyIDM2rN72Zp1M/1IuURU9T/54eszS8uC63FjdnGVe3UZV4k
TNTWxinR6uxaATi9jHpVnpPBU8gBa0hyGLh1A9eSeCXY0A+OY+eurt6BNwpaDZIw/f4zAw4sIMsx
4rDN+t6fhPNLGoDfPTuzKKzYR+DXPasi96RGSc2C3t8m2cvL0dSjclCelLW+B4F8n6Lk3CU/O6Tk
jjgodrw51kSfiyryynyw8UNTudQVgzPK0//j7Dya48bVNfyLWMUctmQH5WBbwdqwbMtiAkgwgCD5
6+/Tszojq6yauzizOJ5xd5PAF99QSWMyzxmHi7Wx7fO/H6gPfxJlBONQADBMeP/9BFcJmCBArP5s
UdU4g+pRwdna4ICbzlPlff/7h334uuiDThK9AOnfl4+lAZLXuZgzl/Pcg+aZOt5c7rAFqTtnZzb6
gk9Czkef+A9ZwGXQhQbWuxpG+dFCbhnIvv0W+1exLzWOD+BeboQVrsBghYw+oyh89OJo+ljh81yp
Z06P/H/ScI9UYBILXZzXVc01lH6Cn2L42ad8FMEpy6grmDz8OcfOsWFltUcpPrSWxrMC0bwe6pYT
HOLZmy4nthBQfrzyM/zyBwfmtGqGNgggGxXpd080MQyXUPzkWAa1c1GWcM8az0RpDmzgk5f3B4zu
VJedgAunVRRkz/csd6sYtzWp5+p8LgtpH12ZT+BjW5FvmTbuYD3mJujDgyddWZ21YWD1GdpemIi4
W46LiF3b8Vc7LtmjFo3XnTVazg9CjnV4qIM8sD8pHD56Mv/7bd9FxMFaazGNsjqHrax3/jqXqTIT
ovb0sP+9ZgBDwW4JvRiHNPfuo8RYs4NiR838Z5u/2cvWZV3L6tizxv4Wbpu/G6dJH/9+e09v9l2h
csKsUUFiQ4et3rvU084ajPVAzRC1SX2PThjAYsspM914bhaHwtqBnfa/83rs3awTef/3j//gKoPK
wd7nNGs8pcF/Xysk2cLJ1EV5Hrqt1+6KQbA4jYNJusdicUWVrnakP+uBPihDaQ+AIlHo0pW87+Ol
XG08q3R5nlhudQmafTwExjTpZgmHQ8SI1WnUjKtS+R9dSk/QAEhO2A1xxZjSv/+5S6HqxsWu6txS
eXgLEFSx8EOjw4U6+cmL/ejJwtfHOARKB0ihdy82WkNsjeRpF1JD6Eub3nOOMmzcY6iYXBZ2v31y
Uz56qthO0hUBP8Am5d0H1lrWHiT/+hyafPFkxkYBuOrr/RBAaL+AzJ10KSEzOdC9W/KTD//nb393
jpEXo9Cm50Pb9/2oKtBOzla758nqstY7d7YQ/xJYXpZw56JlgELWzew756LceRMtL1uQ0nbTwYvb
W6sczUMxWDiINYU7trcLiTnIVOHkF5Gnp+YeHuh0nwzxcO3m/GeZUrHaDkMcdO0nN+KDRAOMmQ06
EfJkTvDuRsDf7f0ahYjzXtXLbbAqp0h1OcaHv1+8jz4GpZxTf8LC6I8pEw6xTWWhs3reAuq/ivVc
Zq0flZ98ygfRMyKdnXbzjJf+WMyEY7Dp0ITyXAUYhO48zDplmlgKhJzPWPjl77/pD8MArld8AnWC
6oQr/scSbo66UTWnZUnuofB4QH9zgWcsHfdrJX2js7BUqL5yTCf3uLqrqtOG+gIz+nFZxYt0g3o7
8DsqsVvrVb96ebxtmb+4gziLUDHS2SKtaUp1EufjsduK5d7gYmlufbsszNcJP6ImA/I+D5nu88K6
6HmZZKxZi0u/0O09JrBb/98fMcwttI2B3jFkeX9e+g5kWqQ9SbXcyi3L+9kcvcIv1bmu+ecnOeoP
ePnpEdP9E71OZLg/YicSKtO8YcxwDiXZiTNdT7DVNVJ+Mm0DUeisdCf5MlV+o65sHzH/oyqs2qQo
QjJgwoJrjFML9qNmPu85ZWo2qfrd38/BB6eO2gKkJwsHdlnv++DWduS2zFgTtnXM+7eVPljLelIq
gAj/3z8KQRlgn1juov7/7rZOfleWQuBHGCDqdtBimH6BoG0z7W7t2//jo2KkL2m2QfC+l0IoTttt
lc/i3J66+ICERLibrCrGhar99vdP+iCSE0EpCFndsyF636SYvNHNNkpxzjTmBYx5vE9QIUlt0Wz3
fmLmDFZBszOOqj9pJT4ISieNNkIfBQkd/rsUAhmgsGXA0+y6Se29dY2uV8Bf/31/S7VzWhL8YxD1
fs8mRl+04zByPIpKoClgqX25bNG1pZ3wE5TFqWR7l5VOgo0n7BDi+39A5arJzqVj1/yguCgx8DJt
NoR0ZJVeHRKQVWaIunYPf399Hxz/BAQEJwQ4wp9453yKiBIzLqPVOoyAocb8snbMS9xF1Sc/74OD
Ah8WQsypxgBH+v70V24yEI2bc5Ry5+08cZGQuCgJpirrvQUjzK3uluVmBmoafi2K2P3M5OujZuK0
jSEon+ikf8AepnWQdtHZuF3ZfvUrt5jZnzVLWX9zQtTc0zEK5beg3JjUQtKpwy/WqvDlG6h4w1QH
fnXrTgJG2ezGwSUYrziiui8KHylfnMj3f38vHxwGmh4Wk2TEk+DO6c//p4WsIn/WdcM2TVGSHaW7
hGlnN9tZF3hbJiT1fY707380kSJe86E0kyfwH4fi3SggVh06ZdHcnOtIeN+dpBMPa4fUsNn88lgj
N3wleb6kNzs4//vP/WiYRIXBLSYd0zG//2imRyviM25z7kYIK6SVxLU+xdRzqzORt0R9Mo0QO73B
3srmGW0oSNSxh5v9jCLZ37/MR3fiHyUeH5oY7n2nk/w/zx6KJr1zFIjzZgrR3qS/d5+rwu/dAxDp
afnkTX8Qx2B2oM3NLPZU/ry7F3TZsuwUCQjoXwTNYXRS6ebtf09zxBYEBcA6Aft5P2MuqFcYHGo+
RTjRPSBaLy3ttd0X5MVPflD4Zxw7OWUx0Eba/zQS/ffjW1TQ9FAXMfsN8uY4ShlhvrSU0dPSYFHG
vuBTC70/X5gDr4ElPvMd1srvU8FmEyyHpJbnrhgcBqH+LIZd4qkpQNZw+5Q19+cPpBJm+8lgGZVY
IvW/f2ALhRDeLHEknuO+y3RXjwX7waB5bLBLV+e+HGOcrvBSVvdJZ8oizfME+Pg6BNZ6DEnEK/Ph
Ys732HDV5T7sfdPuERif8lQGXu//5xcCawkp5VPV8Y+Kxb+/rzuOEC0MCE7Yj8O+SpbgImiUOuNK
NbdTMm2ffN4HrwNd5VM/CSkCQMy7ARF4OsXcpavRyKi9jLJjyOp4O+mkzJ+ZdTh/jiROo6/TgJRh
FDSPd59VQDhD2GQS5wSVddyVejb5WVjONMsLcepbR9v+PRdj3x03FI50tkLXWFKUY2pU3dtewV2a
ZBlegkpfcEMrkldATINOh2Sx4TEUyByi5R2HZjfXhmz891Dzh9ME+AAWInAdqZH5FX903lvuqagH
QFVFznCXM277CWOauOavLmxRaMb+bxrHBBaUTIhATeTXX2XTyPUqbBFeTkv4NNUnRc8HB/yEyDvB
6Rm8wTn794HheWonGU+p2unUN6eywtQzKKvMcnYelF6e/v4QPvi40+QexRNqLMYB7wJGZdnG4NAm
MBmmHyn7rrjRWCFkLE0Z6vhb/Rlr5vQX/rvS4upSFQMIiD/AysCnbz2rCcD+VFP1xZRgshfbXvcr
nkDHXK76DNTmfxXz5U0zQqJ/ZqfIZXy/LoEN0MFha+Zz1dj9fovRAhlaNzr/+7M8XbE/fx0rU5pa
qhz4c++nz6GscntuBKoIxeCVhxAWS3HTrlGwT5zVKnGvQ9YuM+USfXcwZxj3ZbCM0c6M/bymMrbm
V0lD4p5oaeHztATFrcpFKW+CflyKbHBgG17BKpnGzLTL2rFmHsoCSI9bjMd8zSODAvi0zHejaUWY
4rKAYsfS5GK63LQth8zrouTHYAvr2e8DeSfJsgVjPDd/jouiRNNAUFbtgB1ab0jPD+uu3ebuxpHF
9GNdFyGvkm1ZfmHEMtdQI4K5zbwGXkfGT0Hiv3amqckAjI2Ppytcpgtj0eDQT+j4ZlsSrc1d6/fi
m93K5jmq3e7ZWZATOpauGB/LmLn23vnHhEYMxsDO1XnT/BYWvsLnmtmQlcaJKE2qAiWmryZvJ5QT
sJFu/KMxIauTxNKr+lFUHjPCde2DL5bdxT8rk/TBvqION0e36sNmh4zZNFw1FqvSKwldqtjpYBHN
pZbWal8CGve8n7PAeQgJDcdsv4hoEG6DXrjA1Z2tzbMqWcW1dEOLjDcMyrkTbd5/xQQDzjBskSWx
X7elT5AKcHvjXddex242nYFkuYTmyGrFcB6PDcDUVzfG4zIDh4UdCXpewSubhTa8pIFfj8269WOm
IZFHZwsTp/lMxLN4LXNXP7MwplKRwBkeUAZ17LNFnLzBQFmadldPcIzTdkLvNyvA3KuMcZjpMwBE
xVvcKg+FaQuto1QjEfbSrTh4pqEsDEuLPo6/1CqH6l3jO/YEFVr1UMwG8X0aKl9kkG6pyVeSXQLG
DeDevgsa2aOVWDhbKjcBVEcMbQLmavXka14MCexlB7AHcPxiLXbg1BKxY9y7POL359xQxkzfARFN
7R4n4GbYz6IwQzq4MWISYZnnIouTqeuzIdjGN+54sJuBV9wjQ9dWabVO4ZWFzRhQu4jFo4QS62R0
Ik1W5yrU2ZyU1b01DphsBOOAWlfk9/qyqWPRpfxveESDUVzWgdcerVaqn6sXyuToNuib7EakVjDQ
M3l0j9tIWKdWC7M64/jjxUZ6sD2cS4LotzN7+fPmFijFose/7GHVCHVobeGJ3WSTZ67KvnchlzTK
vyiZV3eprcx4qat6BbkbFfm9s9nVc0IKRabIVMXXrsnrb3bQby9oUo1bhsyfs2a1mxe//MqUVlq5
s6iyBpZlkVoIBK+7vIna+Ew50/Loub13lyBIgvllVzSPS7MFD0nha5Nt/RreaAmydFdWsfnV+daK
w9DcMb8c4rgrYXBpL0rRHK2LzIkQosKdc151mnTbbPH/62Rfx3rIs3nr6ttms/FW65sKYaedHrug
3+F2U62/oO1tWzomVVDuULj2xZk19f6VZGV2u+VlskPTv1Vp12mzpsAO/S2bZui/u47lnkxliASQ
FCPujF44jLt1Mu6tX3iCf5zsoKVCCz9bNhOUmUx0+1w1g3hrFFYwadIqh7e7FhEyXmvb3vWYk0e4
vFT6qSzEWGT9gmpa2hqbCzIPy9RmVdD2P5vA7UyaE8xQNewZHx6mMgwfQ7s2b2MYi0ev1c2yn9DQ
DrJkDMu7QFl4ZYEnhwi0tr0udqUYAg1Ei0Egxsbsn6hyinxMTWG5R39sJBLYHUukdC7G4XppXLsh
0knzkLsuw6/Wp25OMcrzflV2VZT7dejX8dA0a8xoh+3Ldw8qfLmLGZXhG+N6/sNoIYyXIckWPDHf
G6Z9bRVDl8LL3N4s9rwnGtsSb+nmWOtTt+AFlCWFJc8Gn6Y6M33j1Cm7PKvZhZyZJHUs1d7Bcauf
AViAAZvHaV5S1K+ml6LI+zWz287+ETKefRJgLfq0HN3mRQRr2O8LXxAeEjN5OR7wfFZWV9WJYwHb
LEjrvFJvpgJCtBuCEFPReV6iKOtjW9y60AHuHVgJSzYtZTll1Ofe40l/SGMYpGP1kE92OIFIm9sf
2wlgwnV0rGG/FW1dHdxIebuTcJu9a3p3GrI4KpdHBUuH0hR1s2CPzKQZdw02EHoXDcPmpNvg9gv5
z1kQe2+3LdrHlonA4EQW8AVwqjnGQ75azzs7D/LjiFkajL/IR5MzdRcm/lnQNBDzW+U6GKQay31k
PND1KSAmAHq667zXUSbJNewj6IYRvhZr2stOtzvli/XeW2Z1FTTlGKV+gYdSRopsbld3WB98/OQf
OtFzVoulCt/inDpu322U08SOxr1Y6kbbqRiKuD/4S4+IHEYBaAbZq41yCKIUvrjy+tk/r9CM/lF0
hIXU1GXZZGs99w8oJZfNoZ4hucyM+buLSpVbz/rHH88XNTo/+qZApGJW/A3acseKMK/tYt8OkXlT
8+ZhkAexh2myHAmD9tgl15Ac8mK36jU6Om479pmXB6iLopc4/Q7aHI+5TdlleajXKZLcsiJ5g8SN
kmdLNEHPvCNbZhIYYJlaQdWLlB20fNNVOG/UFmXHLLoT/po6wAomFDGGQqSOaZPbsijHixlZ2wWX
rUQixOH19fMsdPm7U66Zd3kk45WpthXeF57dcf8Dy2/ZOImAAmNE3xqnYfHa9Lzn1NfteLvFrsZT
g5L5S25Bhztg/OSe63DJk90ic4pjRSZymRVi4gecuopitoOGrBuG+fDk+p27AcIpmm/DuiVYCnYA
YNO5suJbhd4ANjdLzpns3GkZzxrYar+91mrvGqv1ZBpIX5qsiGPVZKZO5mW3NqeoxRZjvV9Q8gvP
aswmr1EWnKCYVMMJzxEM813jtuF6XDtI/geihH2HxduwUBQ4K8pcEpVoWvj6PlnB4e4Hv4/krg1W
oG6rdYJLkG+Q0mJhItTermwxpaqwSTuFF5ZRKrSwqyvLKlSXTkMnVIaKoSI/zoviihLtf7fbVN9t
GPMFqeOXLnoqDM7cs21ql9fE0cVxDNsg4b5My7cuXLvLcvWmb+i7kgbtsWX/0PZjjyOCS4TNerBT
JpW+TfK3msYWZ3EE7iAcTPhdxDU3zN4G7yKvJbp+K8CPIM0HgnLmCIPklm+Vc4dZahde08thPR3l
8ah2fu1pe781netmS9kTFwdvCYIdIB1gRAJ1BpcrksS3gIBqh/+ozFGnRQm45fiV1tWIKIVMVT/O
/GE1J7edYG9HnomkhR5XYsxxnmhI2J8JCq96KPLfyg10BTOfIhY4payDVIwuZyVfdfOq+W55KtzS
+SqlKh6sQCfP0WiT5AtBTNf1EthHU5b5cBi2SeoUdLAzMKFW+JIN4xJaHPjWYoWCaNXznNizYnLX
6DN/Hcr2TCyV900OWnj0H07lpWpwwTQmenDag91bPoDuAIzGDvcfbM1s0+a3SKpGNLg+m2KwSAGi
83RYYkjV6pbmULKqmdIO3NWp2o1sRL/CoPmp3XYbzlB4sr5IaVd1OgJUf8BDRlZZMGwzHUIIfDwF
HeGetdJa2N+hfFyl5CT9NUFWzM6aKZ5fRtsprtBH1mvWDJ7AOo01Up1BqSCTWDQ7DeWh9G8G3OTY
DeKecWFWyzFHCexuTEVs9LclGAO+tR2g7eatof3SqBrLwTA3OAZECo+5qVfLUw9ob0pLZwxNmkAV
X7ISV6gpBX+fqyxvTFPuHU0hniUtnc2Oo4pqD6uk4VeJ9beTDUkV1SlZxrKvHQsgyCXNQSQwg3Up
dr3ZlV/6qurGtGuF+wvaeUAJkrRyX0S9kntTtxwyv5pWkyL40d8VQBq7FOWB/KennelxU3JAzJXi
o+U5nTqBQS4Siea1mRicx0szpDlLS9A3WHd9HestuWVzQ/7fwnUwh5EyyU/rPil+Tb2X/2Dt6cgs
iHt7zsLcx+jUdqv1pmOPhHJeQIVd2uEXaUHOTVtraG4KpJpraptg+SFM4vOYHHjQGc6ho9mhp9j+
RKl3eEIsWFkHQz3ybG2OfkOvWDZwSDWy+I6R65Q2VC8/8IPn57njOjNdhgdwk7OPMQfXEtUvWrTl
TShU3VgICI6oL9XQ0E3MaD7XpU8QzpeAL2yMg2gLfsmpHBkx5d50DaIh8LOmVeKXF3fDL79IyBrC
N6NI+3LcMD+sLf/Z1/Rmmb9E5pmGlkBGwAInGROer5pC+hV20hVOfJR56vR8JJIi0ybWl2AJe5UO
80ZvGbib9wJRlMoH8cppQT01EQP8pbl7xtrGvAZaAuWoJa0TnhyFdUvFHtC+6l7kx7mXjkm1nhZe
s8BMbu9hAgR5AZwlgn5sZb7LqskZr0cnqWoSfI32bdsRbYZm/Wnh/XHZuciJ37cOUKDOkuFjCVG8
OSizJpAROpV4l6h7V2oXj7I4xvkwNTvqTgWAxVmRLZYz8gwpoqFeQZ2dd9gr9K6mc5a+y7WWi8js
PDwNjGVBGq+GaPhdN1hip2bdKnpAZn9if0raL5vlL1OKHHvZ7IjR+c3Se9VbGE5+vcNTR3yZXbtq
d6dDfdnJJKJw70O7z+AVuFcehA0GbeMEes5QPX6N11AP2WjMYmdAQizSn9Xo1ybf4KQl1tYFKU3u
ctaefI9TSqvhoYjXeMmiGgWK1BoG64cgafzMl7B7abwCL0gjEk3sDzq8WtqQqsvxFycm/CkryWqh
xqdVoKKeDqioRgfy/vq1trvqBzCZ/j6KFvkyhJsTHZcZi7osQcqtSMdwVWQM2eouKzcZEf4lcOBU
0uHQHDel/0PrYbrxMM5lo9Lm8+uiGnxplbWZHB2B2iPVkKuDzO4Xcyf4sy9YvSbWMZTO+j1HNv9L
Pk91ssstgFfchB4VeOSXdZv+QxFKS2AN53Odb2WGN60HHAzLKOwrTVs9NNS+x0TGyYvZQp84nrR1
QLyb4jpVKk9+o/mDOBnF4DDskyH3xQFdhLjOvLgkoK65kU9Ujc6VaeNNp74KnHGnImccD53dxz+W
vF5ffONOF4FTA8bpEQ98JVxzVuIp4AMTqVuiJIjBInUYAbxOaxDf6mjrt8wL6+on9VHip2tstReQ
MqaIKYUGccA8oEf0XW3Mkcbe3syxTkzNyN6uyR7hNkTJyY9EHms68+VsUHNpQYoPLGdfjmK8Brey
rlk1xVVHYuoZQbVWwduvEckS6ei2gnTmrSa+tJSxH3Q56Fso3xRDmy/LK4pm2rW1FMhmtsE4S1zW
XAZ21WZ51IUg/bBDVd087mXgFve2nMRZ67rdF7ONo7VzkhZh8NxBC3Nn8jJS6RbPeLK5Io4R7y9X
bgfSwB7jstld97Ffip/b7CQvtjUNdVb2icNCtt8Snc7x6hapihmSZ1or75tnz91LPSXo/1dDbAzD
51HZ5/SN2lCxmqHKimmwnaxksIxjcryor4Wv6DfCuS9vbCsRfUZFV1oHiIlsO+BBBl/qMnTanXD1
BnyRAdea+k6I4EkdLd1rKOZpTIs52sj1STw+NvWSfzEY4eU7lgzu75Ffc9MkLnzCyBHx/VJNC99R
1ic2shu9oKvHFK+pT2raY85QO/WHpPgxiUEXmex6RYYpyrjfK7r2365n4nI3qa4jrUwYzqaB8qCF
dgCLb3JPklN7BjTjARn/WFxMWz/fWqKW+OlaU3KnwkEToC17Y7ARDd60s5i2tnvs3y0OAxtvJ7Xl
5l50ugt9vnAePqPlApstFrO8x9y8vF4S/LiY6C3dU7Tq0c/ssFq+mdoteF7FGmLz3lnRBfDj2GGx
pIslI8lH4UXuDcubCq2l2Snwc2/KXxnLFNhZYrkKHIV6ZRL6VQVG49w3Ne4Vldmqj/JE9UuTihlP
trRquR0oY1/aJNTo1LCMf0i2Wpc05GPd4eGr4xfVJuLbLHuKFnRlYcFBJKEXa7ZuvkuSri7ptDvX
2ftykyGUqsj+ykLQGs7bid46TXI3vBFB7l1EXFw3xY5EvyxFIH9SwblvnlzZBZSVP1uZUR5CPgqx
wZKKbXOGY95W9iUcUjUArM67ZRebQv2oPL3GrNCSYkTEIQnH/bQVwyOmANqleC8atacWYLQYISw5
pqUs+zdh9zY2wG0uf81DQfgUzGzjnYk7i5u3LfIOT4nyDYQOPbbb6/nb5ozL7eqX5jvnw/sSIl/5
s2TKia7+CDo0dYK8f5HoRVwXRVe4x62Zix8rFWOcDTUy/WkS0YylG3qjT4WZ2+9b49jPM07vX3FD
dp8tOQ7h0YAfvIWvH/2oqiJXe4W6cb3rmcC1u81yliO4NFCFFJnu7w0U+PcREaNn0S5yyZA6onGl
UnVf5cqcf4eSVMiZ01wSHXsNwnm203wL/Rz5vMbNAZX45H9st8sJ5Wlk7pMhC+xlWY7JwISFsqWb
Hllcu/d1lHRfdVB2l05fRc3ZhONjuWvQBvFRNndZRU0l1qbsd51txD7DL77hkrIW7OHc+skkpUXY
XIzt7Ts0tX+3VrQyTmXl87xVWhIzRKV8RtuNrfbsfMyFCs0SgXqIpkencMueoFZ40bEd/TlOOZdA
nvl1SA2s2r4iEBHeqrzL2bwqZ34DSkhUsdcycjKWS5114Hmdtn0c82+rihb6hYku59xTiwnStWOP
mKqkWeKU0mN+6WENtCm0l5hZXE0tmwoct9q0V5Wvd3oiwqQSAHbFykRzsLzCFb9HBgzMsx0bMOYw
eu3BB1voZP6kPdrncoCOC02E0NhbgpZ4U6iqpAGDwnXXMT0tgJIIcaebPud5GBl25NwuSbKi7ocL
4yLvxles53ono8K7Fr1MwkyUjf2YL0P4NrK++IpQKzXG1HA+NUjfgTlh0PmEp9FC0lOI9snFuQQ5
qSqqHmbtzd6DGYz/pQdKptpDrFh6P7GzHn/r3rWI8WOsvY6mmVwXHMOqVteNm2j6mV4OV04FnuMM
Ab5Z7k/eTy+a2HFOZbjIQ63AUGQinLpXv8rrbd/lIh7ScA0ZPTeWTGidu1k/9KMpmbISs8vjHE36
OpkmuOBVVMxvZW9OHRsN4n2wNupurZyoRelg8AzFPw7gRjnuXTMvdrXvIWhVadyN61stQ++yK6P1
W6Cc5gkpyzDYbVFv7tbFG350dR8+tizamaBVIe1m69X6QQC37q6isY0HOiJhaCt7l+J5lg5qpnKe
A3oJAmnV3yimq4NzJrrYmxuGMMEa4MgW2Gs32aCZIleGDAuGEQfoVrcRVU69UrnbAIObfTk4OT2X
g/ek6gXTZ7stUGG34sWxdwPx9aG2Gu8uZnJKuQEU57dBHP9JN6P1PPBdnLS1k3xlLzQ60BPp1l+j
yfNZr9AiexmIg/piYqalduWoTnNAoszNZLuig4XlYilb53wdthpLeAE1ovUPdsny8lU4sJWRjx30
hOpcPlPJJBSUKHLR0RMcgKFNaLjlYZXfBItvL9m8yuRra/qlP3OXHMdybO5rOttG2urMNTRx+8CV
y4yUbls8tRY4WcYXAyMdsZkyzOwOqfRduZbbdGmHRZ3vF2+Lkl3bhvGUVqOKzK47ucJSlkztFxgb
a81ifu2BYkeGB9Ekg/nKIAL/ojoRdvxa2iJgKxiXg30xamcL0ojsWWaj8ijPpjgXDZeJMv3IYmg7
c0dN49CHqpe7Xsp+ZX4KdWPvOa1NA1gVNmpcyQrA49AJtL/vUASfgW6S455crHsY/rfBSdVR+Z60
T3Y3y+Mc6SnZGS+aYDCHrLJSH/DFdsvr690MEdWm2024j1+StOXzPBjvLKlF/6shg5VnM8jc5hCb
VdaHsO+TWzmPstlxWRgh1G7Ul7QZYZPsOwe2aIpBKQVixYBdHU7p0TkvTNVF1zWNwq9c+Nub6Gfv
ezeVa7erhdO26YI6S5clAq4KqnOb8xa0PpVNyjhsCo9OpNzpbg0qvT0z9FjG640ReLj3KWPKNBem
+A2Lr1iPDqs7eSlxDaUl0GUkHzs0SN2D07uxt2Mo6PfnQIvrAonooexu/BWfqbQwW9SeG8bpA52o
j7E994IimGl0tV5Izx+dZ8IWHU2iYCFUaWUGHaaiIgffLLaogjsrQfjES61kXaY95FHxjaoqD8/t
RXbDbeeeAGJNHKzuTtrd9tpVjAJ/6BN58zhx0CauvM3irqxsZ+8R8up9VcD3y+apFDlRt5XOoY8L
TW/K+WGV6hhE3Krcnyf+zS73L1CjCqfL5FR0Pxi3jJdftbD0yA0m+KQN7SPPa6zG5QbtVU1o604O
4/SsnncdLQsW4HS7skH+260ZpBtTohyak/HDX10YqOTIKF8WmYhH9iNlUCTznt1E8liuiQUWsN/c
X97qj8sXkYfY3nWmaZLMmmdK1LFnk5tJp6swsVBrb64RmLWco1VXLPWsgdB7IM71b4tnDfbB9Dmy
DVixioPYHPOqipo5SJOvi6F4SZy3mb98vmIE1zcHjyHm9BCVxKDjurU0jzwf57bD+yrMFAwFKlxk
eLzMQV5kunKttjrTalbtDrkefYXNrDe8klhizArHunXurLyPvayMVWLd/R9HZ7LlKI6F4SfiHECM
WxtsxzxmZERsODlUgpgESEx6+v7cm97U6SqHDdK9/xgwwA2ENdh5eUyLNYGi5P1fXzxFj8IDWHUc
fHrXhrdcbzqAaVG7v97We7KaB94Bj14xG1EpA064dFmgcMkflkWH7h8PnnvKyIh29xuxtu1wA6xL
ugD6ey4Rgx9Bc25xWVym0AwV+Wly1Wd/Rk50wLmy++/0Ekf60DWrC7jjAqUfx11t/UMfa+6Clj1W
Z+vUI1Cn9KWm3WGwnNwIJdw711tqQCcpJho6hyA1rEYEpN6mAG9/7bDDMaNN1yZncaX3thwLkgBL
zouFztGR5wiK226ZYfRRb/XVPMFdJYnF2eZtdjJFO3DDx5yLOs3RBETbsVBm+fYbS0B4ijHaHnjg
THQp27g2J91Yqn6L1G3L3O8X2timoJ6bTPtQQ3lBwpyfVSYY959N0vkuZGUwR++hHrz4NoVbZUkk
1/AonJ4PXta9+TGNW4HDRSFuPy6YTLejNsNmM9kuCz2JZjdmu9XFJHeSygNZ57hqfP6syOKnqZxp
VY/p2oev/Mu5IBV/3Ic2q/Yya+aUeAt4/b9sUvqREKRyv0DyVT+D4nodVTQyuZS3be56oimdySJc
mTdh7BzGPKovuuG2Lg33YlM5NspQgFjYbxML2lKBUUdxmzomeAtYb1Hf1YaAuwNgZdOzNhSz/VC7
O3YHPwyTAnqhh/lV6VwUJ3dxg+EHRITmh1nqrrwDyEAFoKUxYMzwW1HebhVCRHRnGiq7bL3lAxi+
Kk92K0gbxSkRjdmQYBy+rcLEbI/9HDsPIfKK5AY4IRoOzuBK7y4E+/gxLwUtq8hXCIgm5cfhBKPs
B2guaIL93sQoD2n/FClArN8NIHReV1QnQ5lCd6jpW9puqX8hE7hvpPcKMsuK0bUT2Xom7UFSu6nQ
31XgKZup1cri2EV20IdiVIHM6h79ztfQdUy+AnqKylXR9u1lUlK7T2mDh/LULV3iPrjk3XGCL0AG
cJrwJEw9WANEmDNCEOrTFmtkzjyMdszmSWPtqWoaDV49lL/OoyiQn7+E10SOn42pqgoyeIGtpWmg
YO8NUF6Hb0Mk3SWbFwKG/9amSEbIAs7Rlvkc/AZw1uVBH12WsHMwAVk+Wt+rJcVEZSVyE66pufRl
QG9Lij6wepunbWKcwBXXnzaHJPGhXXZ1WVdt3jvyqO+mqU4IeJfGwiqi88hE5YX9fUzd0XDDLdeh
NNwkEIk0GqJwkmLZTqR6dJ/gXUV0lGNSVIekCOd/nTWRJCCgnYOboZwIZaLmu/07DJ5+WiG/PvG2
b//HTVyIAGN2cQIqdvwbCSRUvSdlmuyHVQfxmPmUL9CraBmJaRfsIb1QF4hT3xMd+E52DZL1WIn+
v3rWm73tOQTX3FllggqEI++mLwZom5XXzX9Ff6GUe+wa4O//VLu29RnHadMdJ3jsOPP7OFpOYwBN
j61sc2Z6DWNbNzI6uO6yDA8lseILccVANPdoXuVyimo1fpsJbRQY1SxBFlO3Jz6j3NaCE7Esy6P2
LQb9drHTT7aJbnmawrS6x1U8ledq2hdxUoDEoARLA2+rU+v1yGx6UWSD3zTRYVpNgronmgAF9egG
8SHEldYdNkesDxLOPj3LlcPk6Gkow2PYbf5+8ceJbW52tJxPfTMOZ4PYqjyKVtjq3oc067JixjF8
SQjIQoW7982ehUk8D0fl757NDE2c8xGOgRuba14KeO1gdo57GJcP2zAKgtT7NQHZS5vq0SDhRElU
zSF/mPRsHknPiPOe9tNX3U/l44JrGS2M5HN7BAJ3J8se9VFVY/S487n7Y1okM9t3KdXPdWv9X4Qg
NK9B2A7fNDZ0KC8WG9jnq/ImefDEAuiKdkkTYgPoPRwBp5Q9rCTIfssmHKh8MElL66VwqIAqdZTa
s92c/j9P8mKf2q0w/YkOxzA88zKaJPereGlPJEcgkjJq34ez70TNdo5QFOgjvRNxeMIQpIv3ZWZZ
puM8uF4IvXF/8i/zpnvDwOr9WgeThmelHM/PVLXa6jQkkU5Pe+3Z4XUuFvkjqANeXamm4qtJUg2C
sQXiG7oHHVdNbNgbPaWtybdyDb+nEgvJYWTBgytmaOGV52D60GBu1bGopvHfSl9wl0m4oUcQwQZZ
TWTiZxoLJ8QNSbjUJ9j1jTfJrwr34Aol0Rup2e0JCywjkPHO7X9Uakt/1Hs0/EM1HLQPwU5RE1Qh
zgd/UW13jFUFxha6csDTNvLJ3kw4quqCdEsxAywg1+8zJfcj6hw1v0TruP/20OJ0hE0m7KwJrRx/
IehqeU8RFxd+EUU6uBO70fpzRS8ZnwqKvelhrThfbn0HiPdcWi3mbNRiQTPjrx0WVAqeWHuYKG9m
GZs3onl5RB0nGr47vGy/V5TXL05KkvOxLwmZ4Y2syvhSb8QFZNW4bPqD/nI3uKqzxHKZ0cT252JY
lldrlo59ehoIhTEw9GnmX2stqRNpDXBdJekKGAbWW8Qc664vCJnmNXOW0X3GYgRapqpxIleUfZd2
btbB/9SSbJBTewwZPZU8en+afpvKg6C3wwfFXLbxBtEfXwKDxHDQfb93J1EZr8qizQRf7BdIBgDR
9u5jVmblBp8X7qQ5UbDaB7whinzkwddVTiH9VD80qpYf1dq0TTaq1HPzJp4n9RmPRR/xowlYFOpd
FnNxPROsJAt17m9TrAh3EOOHFknVuvzWxrGkKYxyNheUQlQmxGFYJECOC0dC7Dfhk8s8vP5txxmM
ZRbQc8fV1TiI296pFAqvKZKnKqjJlk3J3COdTwzDx+qTdH2a1mlaL5xJjcj53xbehBWuh9fxeJ71
2JkVP6q0n15VF/2ZhF+yz5Dt0RZW8KAC+6K0/1G3pRs/jFFRolUojVfmW2XA0N3UiW53Zx4Ai6p4
bOFwpuuESihmeKQ7HMFIifEccLV0CxRJEDD9Td+mpLotfVJuGdq3qkJmMgBjLUNp7KEYEtBBT8XO
x953bFJ8XV+uk2ggrwEbGcw+9G+2LRU0EVpLFxEEJ7Rz2Ep+5czObTxdJOT6L6sl8FkMdrwwx5UN
g4asxvdlkelys1Wb919E73CRT+DfL7XViIy4KiucFUMcXenJjs5dxJBYSrYqyOATw/cROU2UY2ko
/iOLEG3ONUTn2UZ+V5/TonPjW47PpckYt4XPFTGMbMShddEQsc9Xp5KxMTmH/PD/XL6vkfnWxPLc
IlRuf+mJpPwDIwec9EHGvX+BFqDFB2BqvsHrljZXHYwdjhFFOSrzgSDHVxWBplOXkwDy6TrxtjvO
zZomt3RI8uTqHTsYGAXvEhLc2p1ZjCrcfmVTtbcol5sNUWaoMabHIG0nnvC+efAQmFK6WIFy5Bj2
i9t+2qeHyvDzn2w0u2+QZ8srFSfpt0/ZEBu+5nZ0waddHh6Eiu4/OaVOczAQm1UGEeSJU5NukBug
8C2KsA0gfB7l9BqvgbtmBV82ls65H5KDQTi3IlzWq5+DulMI5HjSRz8ORi/vGjpNJuxynikh8sG1
PuNeKOdeCgaBLB2hgY/Xqt716Fe+Y1/QbIC8mbFIo2xt3fChRQNWve6KbKP6YGyn5yOqFPnQms3r
n4RdJ0g+vVfpWThSXpP0tffq4sMknM+R/vYypqrEPOwO5r9NmXq928CA1RMjyX7NNEgK5uHeVe4Z
6pVxJIjM6D+DTCmTO2zSA6drUv9Uem2Cgyj8cHq34L+MU00JNswQvjk/vXF0lvu99WDnLOaS8BH4
q11OtAmEwQ9HtVZkyLo2oONIiuS6pax4NxAtVZlmsJWHZq2Nw9c0pM81CxrwNcSoe0HQnH4J1N/1
ycy0GCJ1bDekjELsf+Yl3bkDG5rvUeOwZB/8wpT/nGFKl1ek4xCvAbTq9BxUyY6KFLBofbZiXr4R
1DYTklaUe4dxsVF3Dmhu8/PSpI4m1XnXNH9v8fJs59pfGGQL9WUYhEr8J8r52geHYbENfVxNKcWC
63uCD8T8iQCFkZIHq8Eco+ywvVmKQ9xnA2CEZMKfg2C8yHXhgipRxL348R4E4CBh+rP3WvfXmE7x
h0CpP1/3vPGrK9s6ffOLGvE4tcV1er+6Q9k+b1ZcEatEJuPZR3aLxldwWx0HH7L3xUqQpftpGsf0
3hti+IXALM1biM80enTM7NdnJqDCz/0GIuWmRMTmgHM5xcRmS1v1dl+H4FH5OkfLn5Srdjnqahg4
qrVy+1PHvY1H3vM02D/5b081msTuQPPgjPyiZxN+3gGQVEbWV18cmDQ6cwoG2y4HZLET6ZghtD/K
yWuaAXvXwtQyWJ/fnmGM2NPAFuYYT7sCClP+LI4l3zvRVfO4KqaLKBmOLgfudYTFN5gpGgA1wD4a
ytuCVzA97hIM89iMXaKYX4axPxKDzCdM0sGd/tmtFn511UfPez6lfkjpOrD4l2zWdj3gARV+PlNo
GTzoSfE7Bprw5gdyLZBQD6k/6PcWjNaedjpKrk9jCiiHM6NujzbSfXsKkKrsSDHZbmqSPNBEcV9z
CS5R+OkNAE1HJl2vOzeOpux2XRr57k1Dp4+LrncnmzdUujCyAs1yAH79ZGngcE5JKDqR90NZDrer
N9bVXZAMC5OqWNBo8tUwf/Zy3R9paCuJ+BpbRbrqVquapVP3mtE73W/xg9TtJ47n+EJi6Pw6igr5
0DYOw681jNt/cJHJO+00QOKzXyC/t7598N2weWpxPj+vvTJTvsFUoPCcd/+1ZRCG84bufg0WLiE4
TSKQmI3WiULE1kf+7M56Oa29Fuk9MKUXZ3NS6W/ehpGrFAgAatxbaXVQTKFfXbIsmCX2CTncXobJ
v3JL/TKvpW62I8I4PVxoRBb/Ogd5ax61iCpYJBNfEp071kMEH91sv2csAD83zR1x5bQjfQrs2LhP
3s45f4TG8KcbIefCnhsk61+opDBB+HuXvHuxiaanAZGeAbKKvRWcJSnU05zsHNI6WYixW7Yk/FXJ
po7PQB2wZarU8lbEe4qpgQT79sKlbpCexqWbx2E8dTmaVsRzGg/mnWWy3FHaETB429GT/KKMVpei
Vwia/LHgj9rlWjDIKDe4TeKOU1ZMSn8tneO7p7iqOd/Z2zlk+ZAsSY1so/GXx4Xyg1ZTqhMr4nFE
7oaVSC6dZMDPcUMFA1NOH5INVZQqxvcyoCyro7X7s7XJ/HPfnXG+dWJ3vWlMuQSvibHJHkAsS/vX
HVZsPUHvQwWsZIl9TajzwzvLwZUhMK97XLnDmJ7sHLJ/gd1uVXfynM2TWBjW+blynP4viR/sw7vr
Tt80IdfqhFQLvXK9LED7qh9UyHzeuz8ljEX1jg9n/cGGgqduS/Y02y33JqoJ4eKumbiHd0b1320w
rVvmqJmDbEqu8ixXJMifO1bMxxrN5Q+Mv9BtwViNf2K0auaQNOlwFwulgjwpZsAcbRt5B/TB80Pi
7aaPSeWH35tX1h+7TGR80BAm1WHakXngvZZ2OQRtJdFhXcnD+4TumS33Cs1cGRsPpTima6Qcq3B8
EBS9k/5lSNJ4D2xXwlugk/gTz7idb+JltfioXRtNp9hHKH4s3E2MZ8GYVlx5/VQeF4iMfHQqpi8S
7NUfyYtIGWOPbQ0w0ffbzFkFB+zsqGDiYmakve86KA2U/CPaEhSFCOh7n4Ugb3Xi6HxIy+2R5KQ1
+m35JslZYWJ074Y46HBJ1bO/nCqZziKPVrE3lzbegpHvK+SMaG1rcPws1SYz1hry6w8bg6Sm8wQu
BJB+UN9kb2H64qcQMoMbvQqOBjf97Q4orw4ox1v5aF3djrkTJWi7mEiCgC836Dmb+3Ep5tOEWUZf
EgfQHSrXopqdjAfGrNG+6oxGEZWiuNmR+ErGb4x7JTViOYnePtKWyjw28To8xLHRZRZXpozvI7F7
v8VGdjHM6rIGZ4ClbT9rma7Dr0bH2j/KBY387VUtNmTUYoCBAPElSxY5JS4vRoskuWhvresHO3rq
D8vx/sp51sgzThr54OhoHs7rVsrwDpF4+k48lfzTm5n69AGVc4AsuJ+o/1K9rFgpifA+dPHC1Yyq
qpdsJchOj5gNsCNB35aATIo18URiGnV+oxRczQjxQnte68UEzxirPHkqfFPfE8NsTa4ZdZtHzYZx
6mdB7lbqjBOnpXSmf5T4BPUtwsPlMw0K+RiwaWwZckTzXxm58ecgsF09Juk6qYudXPMSt5tovlwQ
CPvDlsvaXRKzl4ZnFBdJ1sfjkjIiNLG+qcuYu4XDz/uxeaTeHtug5ZRj2OfY5QacyRVla9Kk0Xp9
cHbWOXAyvAr9KwC2/KecxfkzIONjr5thE5EOzt0vp+uZEGOP7oILnFEkc9q4G8aneqtyX9ZXyisR
EoES0+z9BKLQZ6OLTBdvu2iCvPFiJwS1t/Hvfqsg77wFpxDTy9jYbOtxmeZtLNETLsSwiUvkoCA5
17P1v+IZRVXmIcxuz24UF7+jlY86zcVM4hF83BOuEaRW84Ys5pqGg5bHdP1ubkKw71MT7duI4oFn
qcMQ108/q3pxfGieawLhJMJ1O49gnyOHQpf8wkMsXpBX+L851ZfoqqVqyhNg41i9eZU7D2j7uaPN
S9WsCgYHlWmR191GqfGyhbK5eH7pM2dHO8slMvdeZQ7w+Kcaq2A+i51VC06rVN1D5VOigrevUPOz
W4WDzpZxX+6bpenRmyKOZHUSMIEPGC+UiyxWWsj/Tgw0SwZGztvF8YC3DyCs3sUf2shF57Xh7sG0
oeuMQKD+LqQVNniic6KaTpFzhWH0kspnPlD/jc6Y7+dg4cmY13aPKuym98vhTRQbpMdsF4PMl0h7
XDGr2vVtHau0y1MXhVqD3w4tPmHlyZkzzl0uToWAFXFEqjkdAcvfEajvzM/h6JcP5TT35nFNrZ3x
QcYW9YKLHQLqwuB50TNW+zOYfhG/8qF68FusO8VxLVzxo1AQu8fBk6y7cVWlBWK8nsM4pW2ZW2vG
dr4gH7gvfCeMTz2mh7um4aF/iV2Sky7s6Qj02bEQ0UWj5xSfbbPN4KG9Wv+FCBHsDWvXtJ0daF5x
i1yeQTPqG3FC6t7yINWyeZiVt6JORSP/jnsK9RfPqWpfGT7TP0geG3zDcTmPRyxdPhsrAaHVezRW
5S90RvF+GojyDNkk6ObDsRXE/mmkhZW1k6Q8wXsH5v7HXwe619HT1g9gRJO8pemBUnRadfW/za9A
uQGD0P2PhAbyAI09v7ZkcLcnN5wHe6t4lcusDaR8lmVX49CIeZU/uJ17vAAoA8qHCrV0couwXIps
brCjIpaExs2K3Yx3XSvq4giCl/wcCZ1qzngHmWTmrqmHm3jymurW8yWV7iD8LQYdKCbSM0vwwENZ
wHsfpzbQw89VNbxlvl8TaklcGjUINHEbk4N2J+0TQl3S9qNtx52y+0P5RHWc4tZd2i2HBAiKvKtX
IO7BEcmPvkTfxF+6r8UDLxkSi+sy9+aWgTdfWpswuRRxwhERhRiVIsy+SaY9zdWfikFF9/MWYzuI
gQE4fL01flibyH7KKUQvpwHl02MnCli3tHHZafx62Z87/jt8KzgVJC/wwCbS+HEvjy7ygTAXNG+s
eSfwBea9F4BQqBJc7zBPKK2OUekHlDA3fpOcfJl0wXlzIEvJ5Oqns5tI5LWj3oW8BFEhg9MiK3HV
j4X1kzFrodC4NdHwZLtJ9i+8vyq6KTxn3W4wUgAXt8H8VMU4aY9qqBYEo3yJzOLEV/nu4M0PJARt
yW06TP1juWNov0l3UkeQvzSWHULuCeqXov5ncbpON9CbrE9AUql0nzsnTIYDEWtNwNNW2zbrTBWq
bIJG/a07qPw81o6ajmMMhsSIZcsXjS9g+zUaAUcmmdiavEAcEp2HBbbrMixTzORIPcI/wRWJxyOm
nylzI7/uz8scLOuz8VQTYe5r9494Jcef/0TUJRgWxHSXqK10z65B93qYbQk9QeQDB3tf4lcEhxq5
eboGKcxhayKPD1rU8B6Acy1yZdeJ/qZVXE7H0t8qeUymffTyjkjrmy3l+DyitiTmNLR+NHF/bZP+
oZfSRvBUtCsphiZG66mc9x+6KZKXEorHY3RA0p+5gSnqo4cwCb2zqrA998Q34+poQ70ewiIef0GF
QNunfSrYYYMKqSFfjgSzYC5sLojJvSb3RWyBaqI5kLBgmIpz4nPK+ORNgP83O1IaQKse+SkjWONq
wEDkddkYr9I51o3mbitIfgxuNoug/BJuXfIXzgEzFnBQXeZiGzeRW9XtP3iLoRMxY+6HxNuVdxY9
WbQEKizB+4j+UN2rdN3NbTmGywcv+LWhb5nLvEuV+iuM2P8h15U4yEZnRxOWMDxHM4pPLo0E/9NQ
g7e7qTIw3pjq0rOzaTsdt7IobD4Jwf7E4/6s0Ej9g0RPMzSAVy8SyPT0affF1ny4iFl4Zd3AWrKU
4xMk1ch4uKF5uWFyXxPm8mlKDqqwnHoiJeLhiPWmV1TOkxtzZKR32myriIU/MNTuP5c0NG9i9PTX
1sX7pSWmSN6O4NR3sZsEVxPrivmmpUgFHW9M/j+YVlHfj2jgPv1qSnpGS+UNyLA5uHnk43HLybQq
QDSpW4kvyeokTbaLCmtQupK8USWIHc4DQj8iHZwxQZGQlP0zRWHjF3G31avcG+fLm3uInS7mNrkn
G6sVOUDlEh4Rvif3cb1hJKFxJ0AI5VLqJ5oYgURX+OvlSoJC7SG6B1dHYfegg2347VJ/vObzFhBE
QKACnvE4UWV03ujvSEEEkRy9mj1KWfC4ew4sS+mHRosn8c0Uc0TMUBG+h6iZaygaf3uPOzv+jIKG
2inhqeqX4dTb8hb8+ffooPg6IDIutzOp9O4vHgmSQ1lTXPaieN2eCJgIrol5NgzoEZmaJtfprPUz
PS8TomphvT/RaHu2EXi4PlMxadpZaePhTZL+I/JxmMtnSYTUXy7zOMqcud19FmlPoKzt2/Z3D1O3
IUEfY/Yauwao7EQDpTUtCjmRFQzzlL63V21s0oSX2Gc5O1bo7gGPfDKYD9FEPsXR9yoYjWArUzIq
JHFGBoJmPjelWgqu+TX6TFxvxd8iqKUv45JdyKtT8bkUse+fZxVvL7Vsy/YuQrjyL4oX+amdgXe5
4936P0Rq54zEuy4+Eo1UfcRK1ctllBa/RlzG6cVJhb8+4g+j52tJtxk9pS/FfptEqE4ZHhfQENXQ
YXpozBZ97euGTGCbU1OcG2jpOw/TnjwNtKe4jEb6ChtjiAzO1rH7/Tyadb7xseClWdSwtOI4XNP4
DpZUd7yEI5/CmRVAND7NuoEDJVMiCz1TD499WRBxwdPr/mg4Lfozki26nhzR7Pq1ieb6udG7/ePh
drjZPFyVV558x464qLE8ocoLLeakBMA6LaLUPwYDU8BNH42BixTFIXMukFVTnkOyGSDlw0CV2RYw
X55B5Cvve9Pb+q6CxdEnTI3RgzVlN50jIiG+5MxmAbw6dK8IOvv1sIZ8cTwGJBUcuTFJ21iLyL6q
dg73A0DCjnp3cshhK70INcvs7Kw8bPt7eSnBKHPf3WD4a9l5AYPLMv41fsKSYJAWmINZoy1g27HF
Szd3wjkJDAR/3LYV0U2w+uK/2Q5hB7QSuc+FbTok9yqZP68V0ohFMP4zKgR9Gt5ahJZUvZMa8tST
XYWUGTJpvt2HJbQnzOb9cwIAzq1BAumvFQM9oHkS6l9p1FXOzQy89jbiT6gPWKLlo0FFXMMBDcGz
BxTOU7YLuAB/V7J4wH8o8Xk2U/qkvbbdzvgyKeH1r4wMCprxzfEMwJTb+2mVh6YdeX2cycxP6Vpu
Zb6vLVVimuR3deF4YuJKO49CXx7HluqgLWlanqeYLBHZox2pStgxTiKTiPPgByH6nf8jRN3VGQq2
wTV13PF334VqW3jiOlRMDE4VTAwZLjPSQA/O6nczVelTzfVGOgwXyXeEvWu6lVVR+rmzxeAPABKr
yGMyRmSG9TZ+9QvrIXkXQ9VRVzHFz6YaOeX1zJDndCPuWCJx0O0BXEDIHeATSpHZphjA1/whPrnw
Umic+kqExxnuBfzRddUrQxqD3KpcD6ub5pg621DsT63HGXpYdmi0NazldYSewJvtEtUgY0pWR7mh
Az4sBWVKd2JwW321ozBK/maniWMSQUL/ie+ZuyQMXRrD8NPvLwF5XD8LNWrCFyqBDt9KTpATqV1m
unXZYF7LNW6w4YeDRCKEoWo5qBo5+gOwA0BYqXTwUSRN8WxKWzy4MDXFXaAiGx/J3HDWPE1XrzvY
3Yv2u6EMyE/bjNv9o31w+HKqufjYEY/am4ZErn+QH5JCsx4JxAFUcSEVfKzAxrwi7e6Jh+bQFcFS
/SbPqIrPhMpRlrjv7R6x/hCLcOPEw/hUVKMHAh+xeOXhBNXHz1D1+JjCqBCX2EFEjx8/sqgZp3GC
g1CJlwV9Nx4bygbDC7QYVAXqmLrIAhsniNdQOtO90bRz/4rnYX7e63l5EZ3SHNMI2jVq/Gr7OQXX
/QT/yHJLFgOysaTp4vWOM65w33gaMVJEu+gXJGth6OVlAViCERT92oHF9Bq875r1rkg2tJKhE5KW
CXnXHaOk9Nzy0FCx9N8Iw36VrOE0PgDaL1+zl6AAZ0+ZXiszINknDedOoZIK82KHgiO3qcSPVohS
/i3H2dsyJONEv1wzM/yDRfJRnEJwF0NggEh/hoVffRDVrt6aTfLiyKA3lz1SrgsNUwV3GHRK/1Dz
0BD9z7xT52EjSJXYpZueVVqLe1hZ09PGDcz91M8tmhyA6vDdpMmiD8MsJl4E5D8FcELJjRkwPupH
W8gxPZSEVYVH7fVXF3fJXJM7pVd/Rroe7WmEaJmf+ajb68TlRDC/M6YgqFEoTG6xG6Cn5O6K+LpC
GM4usPqDyCfYn7ZNhj86XeLp4JVRwlXRzjg3EHGgGQkmgxKwvJYjHGtRdPI8uRtKH0JxqO4ADRL6
0bepfAfqj8JHHsSWzFA/movcG0PuNMB/qPNyRm0NaBmOZe42K4kw/F+XMSf+mNyCOrZE4eFnJOSf
7xbPFfARwCvRDnGdTctq6pMm0rZiwaqWR99f3GuIQFI9WCuc5K0sgv29u76MwBM1W+6g0ujdRQFC
vEE4NHfllLSChJ1Ufy6Qntu5w2P/2HEhUKfWUwtbQjsproZ5/TZEQ/9HYkJwHzhdQLRRnBTJsQwQ
Ud/iZHNJcB7UdkM6UXg7TVQuHjC2oIqwTFY8r+z54bcHIPrTQ6HJ2ITmCEAT+2b8FvmtGPJlWiKS
briQjxqT0Q1BFMt45p9VzUGvG+ab1o8GNxM4i7pTEsz7dxuvINt2qdIy89mAu29A2STH4nuFdMTE
3Mx654gLgsL5dhELOJKTjCFzSRymv2DP/BYTvldd7wfSofFLtKt4J4nNfdu03/5xeE6+dLephyoo
96ttpOAEDYu9/4NR3706lD3gspQQu/+qzqHMDv4l2g4799ddypO+37VB1z47Td2ER4suuD6EMVKD
T5IxStxu9BDjTiOeGdzesilyz0A2Z2Yb1tetrq15VdB1+KbSyXx0YJJIQwmi/0RhsSZn5GNiRAXU
c1JSChmHh3Fk8bysrnL0N8S42x/9VY7DPbiGulXMV/Y8IYvx88otHSwNSLgI6em26oU5xP/2yoLp
s7fIRtBsGzRw1q1HQ5wOzQ+HEV5JASuLoT5bm+44yvqW4XmI3JRnruoDxmQOwO3UscJxCijtDU/I
XJtHzDRTfb8ObYgUyO0QXTWl6FEL10GZh2DJAyPkcuVBR1IYX0hBw7oeejLpb1DJROKILqv4RQJX
WT8PczjVJ6ow/D6f/HRFlJn44yMFzuN48KTLp8Zo4/u3foL8G5V20p5br2urWwBSxdxGPdGCKkvv
7qdJBucv23jPt7uq+GWPugDp5V5P0eF/pJ1nj6RIl7b/0CJBEATwNV0lVe3t9HxBbZ7Ge8+vfy96
pXcrKZSodzWj6ZFGmkjCnDhxzm2QjeyijxXQr4sZjFN3TsXIi38WfQMA1vSLC6i6+J2B0hFSUUVR
zm+iqjKxnYVqgwEc6Nsge/NfIAOV1kbt4CmnDx+R5yzt172IfPcw29NonP5L+GYtAcVm3uz3OGUZ
WV7mSO7IPD0PqAKPF1DoesH/agaUUMTldC3rKbfPaceNNXUsHMSJZLjeFzPcEBJVJDjIa6Luyhtl
+e/PhHhpfk40esrOQzBaPxpWYYILAb8reGfuadUvoq0rTUhEQqixKqQo+WuleRkvaqEwejqvQybh
5CN6dI6UcN5MiMMcqRDZ/2r+zHvCJQ+kpw32rCAbhwgYmzvqmy8FgdHeNLGOpy1kY8u0kpfV2NKU
y/TOa+y5vXToYSKTHfUP9+d2QwNT2YjDOcJcXB3MleimFlDGnXiGeJ1ff2QBg68mCPOlt6h51A94
RFUphOz7gxqbs4wAvgGeGfOgtadJDgVy8Ck6ekPfG++AMTgPUhjaUdKQuZB1oVwEvuacNWo+lUNS
HTA3dY/lUOyZ8m5tLWS7/v8PWTRJn20t1JZqu1ZMcp9lqO8Bs3IcI3qCLtrvWLRuLidwDQyhFmH3
FwqvalSpLevOU/SPH0zHtN4oZON2NKs3R7GlzWyZJsC21XL24FM6A4SoJ3BnpTolrWsx1Nb5/vpt
bppno6yUsc02UKCwxs4rIUV7OFQEZ4fu0FeUuPLHuAZISc7X75yHjaXC8kfHxNTQbXyFV5+GgbxL
oVF2no0e4tkqp/ZNlww+4m3Q/u5/38YsggUFVaOAK6FWvxJA7xBbAg8Sdx5GdQL+bKucC1BJmud/
O45gN+gm7jcGUrTrYBPmhHNALOy+uDHfFLMAKjqPwc6eeKmryyikkaa04Ui+UJxFrBFcuMXO85Fb
vDhFJT777qiNj3MUC486oC92rNlfavzjR4WlJLHLRkB+vdcFVic2ekSNR4rQfQktnhlanCbnMVcB
ksqL1n+iCtTffCF2hG//+AfcBnAkoI3/NofCb9Ve1vb5iabrAhEsmr2215ThJQB9kV6SmssDuMxF
4fU2uEOv7sjHrnQFVMUzxbAeuw52wiXR3Yp3lQ+nmB49ui1Wak/ZEUqEb11z6LSACDJ0QOm0Om7w
mNkWXfgSePchhZKfnbGDAiGboXkCUjCd5Se7ns1yJ3y+3J58IheDBDEj8a5ZuQ8ablpEUSQmL3QS
9QmhKHAMc6i/v785X563ZZRlvxChMUdanbc60RJJT2OiVYXMQKgNLeTCUHhDOTcP94fa/CBXuY4r
kVBElul2zXSoqrMT2AyFX/Y5kVRmF+jgzqne+iBMLnCQM5VUFNpvR0FAyq1rV2IyCJjoODUW0gcz
jzo4C3tugxsHgMqmTm2VV49NV+52KLDNObxFZ/QCHkjFIc0G9KG6YZE0QsBQhK+QWQ2/D24H7Fak
2hTuBJbl/786BA7DG9KGskpfYBXAqKbGWSer0aNcolFCzOjXFgMwPSoOT1WlxydlFnsm5Bvz61AB
tHAqI8zg3Hz70aVfRrHd1pMXaxGWHmpIz3bdDWcT2Zu/X0qGWnwSJA4eGEneDhWoGBH5hL0Zy/Ef
KcYOdhe9XmXKbGekzZl8NtJq07SVhoRMl01eSxL6AeyWepO7xQQ1RvRehcoJPVlHXe6fh81BXbqJ
JkY6OhnH7efBh+MB7UDoaABv/ODEBD+zkseLkwvjdWZ04vtE5/XH/UG3lk9y50kmVTr6Wi8c2lpA
UycZvACOy2OVwbHSJIwHStT1zqRuDeUoIcHiuYZAkfD2+9Ce5ok6lKM3SETBB1lBPor6/3Tj4O7c
ROuRwGksRi+mEDZf5FirdL6A9mhYFCE8C0LsGYFOcR4G4aIfrMLT380fQzESLlc8UmzpOKvtj4g0
ighpY3pGjho2+G6gNQnc3emcdMJNd6ZwHTL/jEbiyorZFqdu9WFBDDouRjXcQ7SpOXBElhq/tHaS
1vVGXEaBtiBME/gnF/rqnMVSR4ipCnQvRDntdW0tYgiIWryywJaeYHZAMQON/f3+RG59Gn7bLlw2
yeUjVoMi0crLO8Lg1rT07KmRVeLBuN2z8N36NFsgIcWSSYejdrsHnRjlI6qjpK+8O9+KvDZfZVXb
vKOvTi+3cqlgwTEw3J27e2tYkJuKS9UhMrirrU8bBpRp1OkevQf9PUqn+qVPrejSqwxauZHkJA7U
IYGP3p/UP0nB8ysBDIzkYAPRMZcHj72clGd5ERtJyF4Y0ksqBSd31AFl09dx5q8N2DvE+nkm+KdG
78WljMb52hptlp2SvLGj8/2f8vJM8kssh98iFJfjOngvcjuzkdFvj6Y5geJmz57QG4t6ZFPuBNKN
oSzDwnKOkTA/WQ+V22B6EVKUHuzuN9TASdYMuF1Zromdj3q5aQU3vqF0XiYWp2a1aY0GYHNjsJ1E
70LqptuHN61VZMbOidwah7BJaY3PItisti0IjBSypjN7FmD3V9Dq8xO6cPrp/hKt8xeWhvydm5W7
hcrL+muCgRmySql7sJHt/jTDkO4vI0q94uLAqe2PVtvFP6agKBB7afJk73CayzFY7VbeKkDDDNxt
l5fL7W5FR0p2cDsMrl2jR7Et74IB94gcjI3C5oUOkD4NOtwdTXxQpnDVAZV5+VNDJeMfV5XmT3hT
A5pqA/xRpCGzNzRzhY3Gri5hK1rKQJCROt93YXTNB7dOp+pAq1zZHnLowVsTKs73JHSsb6WAkHZK
A6U1R7uxu39r/B6fzCYhrYqQx9JO5aSopd6f/vWLbZl+SZCweMiQxdmrIGHFgEET1JFRTukQDkBG
6QS2D/1NdM3h75fd9f5462OyuK9SVmPvUmvC1Hf5789iQ4NXeu6owvU6OHufbTPEwVJDU1nLwnLn
fWaJ1crai5kZySGm6WQABJ3bsaIZcccJiTriUIxYL67fDRbcNlTdOZEmTTcU8Om/TUF/1IIo/AYs
dugeY60Z9XNr9koAlCigcMbSn+w3VaqDWnClhQ5k5Ua/aiuFeDG0jY6WehUq9dimAzYAWW8ZcHVF
YIVvm3C0MJGsS5gseHhm+hFpYz9APdHWv+EzDXSpBLbfXkakhICxleCLT+CeoZxodAFj5C5TwCT6
XFfBtRv18aulCbTMbVC6HTBZx0F4P0b1+d2AiMDFGtt+eiP9DLoQTfPQvcrBjcx3gDhBxkUBrTbU
mC2JloANQemh6NpGXVMVTshGOW3sfL6/2OsbiAVYyk/LOwi1P9deZQ56Yaca56DzIqd0PEPTu/AB
GcUuferj0emvdVYCSILbHEw72/rFHcTQiqDPs5KQ7Kg/ZcFn+0wB+5AQk3vPdGpsT+lhR/MhHIrg
X71I7B7ekpi0R9UaMvOMVjO+cDqh+2QYPM87Hncbs0CixtGiQrHAa5cj+Oyn2F1M06rNe6+hBngq
MFxE1j1WP/EYQGu3zMqjtJtgJ3i/qHsyAS5Tb/B2Z//DEr4dVbgm2mJlQd2z8ZkGlSr3LQ2BHl+7
dKiyI88Z2huIcxb6awTbacxWQdUC4IlLKM0RRI1iZ03WRx92AvmNDiqCG9nhn7e/KMwjJIFQ+vFk
Xrhvg06LPUcfaPNXCFvf33jrq4uhmO1lA9CoJ/lfbbyUwEAxY5jptnbxVeKY81iiuvbw96OgyYct
OS9fndfT7QdliYvlOw1IyJZddgrnpH4wANLupN8bW5nXtUlTQhpMHqKRt8PAHosW1JDuwe40UK3r
9EfDcZqzTY/6hHZG+Gk0yeSi6omeknqD4tZeV+TlDuYXOILdZC/vU7HKBIqhKcJGTjqditS/Rk0T
XSu7jS6R7dtesigNgROcdxKDP5WD5xfzsogWK8iLgveprS+/6tm5oXMZohCiZkRMFDxy4aOCcNRG
dF0vXT7qXo9el3ylGQhgGxDYatihevVU1FHYHih6R48gSTXa3jayBDu/7U8B58Vvo5RvcJMpyNar
vZzSBZc4DM0eUBPxVIA/yw5s/uoHzYN5OkCHyMYHBH3H+NRYcnIOlQX80dN7ml5HffTBwmrotWGe
UqJcfIAuk4lr3ZJdHLVWhDQlNEQFjmbLuwShiUF9Nc2GJmtd4tR2oiHUvFON6kZQVGHxLcrqpsSd
skK2Hg+FjHKPmbzFpi1GJH1JXyD7VOCdQGoOvwFoRBloOxvwt9UGyI2lvRm+k1mQfdO7tozP90/J
OsFbllFx+wrM1thF1irDkKr0I7dtZq+2DP+NbuX2qywOEPSV6H39wveh+11BBoGtVdTq0/2xN6Kg
yYtSEu2Iu9aLXJmSh0BTnRKtLd2oONuTsH4ngdWbBwngZDwAJ/ffVnEHxxQl+D4/LUnDV/jfGZAt
2dbWTmBazupq3whEJZAvXRIg3ma3e1oz0H9221b30LAtIpgSuJLA+1Dp2TAnG4hMmDT+0ZgkFhWT
pPeNzgFg7fuzshGIJS6v1OosS0j+cfsjRqmBGUR3yiuLGl+uBh86XUv8jwupYydEbkQOyRfRizIV
ybG5Ggo5f5/kfh69WZ/ct1WbINqZLZIVQak/0nNvTlAU0p1JXg9q0p/RKUoAQKUqb6lVwKwmWeS9
oQYvbvr2HX4u5mXCxvUzIPvqleMHEEkj/ef9Od0cE9Nm1H8oXsCRvZ3TaALbZSxA9R6Cdgb+vkmf
Usz+TtGIhPWZBw5CzBO8frmTUK8T+OXhZHCZccnrarFavR0YVmKeoFBd0X6wQoTsoD2kuJH+KrKu
+I+JXGywcx+t79Y/A1KNISSTxxP8bgesKYEOoWgqDyZTQ/ceVf8siZqdatr2KLym2TqCKvoqahhN
js/G2FZeVowQedzRcN67MSn5/WVbfuzz8/jnY1xB4dPkqnmxbAYgNtn7be3VA8ry8Kia+UGB7BpO
IT5Sv/96MKpn3OVYTlIrcFYzB854situJ88NW+2pDePuEo5+9mbSyz3r63Wc4buUwOeTrbjYW649
0t3BsoB2+o1Xlk3V/sI5i3626Kb0DVYR8Nd7YOD9I3Ir/ju8pFMwBwZNl/ufu7GEyFFz/OiyuDq/
4naj4MUx+wngNgqiYfdKbzuIRyi/fLk/ysYKYljsuMtlzHNj3X9worloITd3XpiJ8OLP2Xc01LKz
LSkd3B9p46QtZ9slpgAjIBu6/R5gnkNojHbtqXjWH7rRCeIjXaZ+Qf/33QPmN+1ecWLj4xxTOEqn
Gc0luq7OlwW2lmZttZ5ea+M76vLoO6vZfRJIpF3uf92LNJMtQyuFDgBHemESrz4PzaUQRhLy1BIV
ruxRFiFWKJmGUMoBfQv52Fh18R9Eyobv2EKKM3FQ/yQwXNuJZxufzIYhW+An0EFb9wbgmI+iEguD
BHb1J1yEAIw7UaNdpwyhg/vfvLGifLSu09rEn5qGxO2K2naWqi6KeJ/Cs3vShtL67FddhvRSA2QH
Qw7cek9/O6QUgpqopORFj3z9eXCm8jyN4sbD7BNNTUudQcE3Jx0DumM+oB14f7iXZ5DhqN1hc0v9
w7JXT5R5oPIVtk7thUbYeUiPFg8a37ozyss1YxTyq8U6Xgc1tZrHFIa39Ae/9qLWnd8gfOw8kCFD
c19Ed+9/0HooVoqHHagpbh6Ff/nqXtAqiYdip0FlqPvqsSnMBs6wXVwCK/rb1tGfoTjsdD4M5brr
cA0UFj5fneoenq75lfbRP9FQDos+TrAzf+tVWo+07NNnLx0DKc0kaQusQsNyuAydr05Sk/PO1K3v
hGUUxEx0ABPGUo1ZHfA+nqhb0wf2DLIRukaW+rI0Yzy6p/a5b434jD+H+xr32uY84jaxc9g2PtLQ
iWbIsZGn0BS//cjESEpcpEvdE9BfHnPN6a7RIvtwf3+sjzQfSTpkU2REcsoBUnM7CrLqSkZEFi9P
LFQCMxTBIgxVcPSN4NdjzPt4f7ytr/rvHEWwJxFEuR2vmzWyIV+jBhCken/M5iT+p65tnAHuj7Ox
75k58iAHvpL+4ibo4V1NWq4EOiId7HsfdXvUrlsgdaidoDS5M9zGZ8EBZgIBJlEZX18GVlHB4EcJ
AgCDhRxMFcevWFzbu/9R5jI7z9MvVotAT/VZ6LZrUVu4nT3RqhhYAf0ZTnzjfomKPARqIovmU1Vq
sPEcPQR+7qdBeMllM+FDWgnBdTuPCi05oxdL4dZAetbp7OgSuHp9ZW8bzbF2XLjm1RxO+FESVhEI
BFn9vqjzVjshbazezbCmANGkmikvakgi99uI7gu6tKXgdchrxRTAk7GcfRx9PemOaPnm4RG/ZMp3
Gdzbaef+3Vpgx1ZgKegC2pRMb6diDAQKwPjHeKHuxN6M8tMh1tICWAeyP/enfeOMAGBj2qm/b4B6
4hhJUZz9Zk8fw/6rjZewhzDQcOpkV/5nnPp/7w+3LgCwyFTH6ESSioJUWT8YnHrocp5/FABcWsnH
Och++3bvfA7wDD1iQyTeorKa8SLGOfb+yC9KSH+GtniqgHmj8bC+bbOUundVQXwDZRdYT2Uuo39g
prgfes2xvMIJHNwFwi54O3da9Y/IuuqCwoL6VPmF+DqgSfm2B7x1vv+rNlb6DxIPrQAm5QVwMhsN
I4gSOfMMaKxrULfNIwqsxWe4jPHOBGwPBciYAjCFtPUV5soZUUmNEpre6rh3FDW8KSvKXxcaVJ//
xVctVVdBx4X4vrqYs15UsQIa7yEpi4pM2I/tKdXC8APaf+27+2NtbGBKg5T9AEFQyVhjequJFCRu
6EzC1JiTLwG53ecRWsfrLkWe+aegtL9zeW2OSLd1wQCZ/LFM9LMbOtSyKKBjPnvGUNqoHWLuAf8Q
z90uABGXBtXOwi138Sowck+aFnhNsrYX77em10q7StrJS8JAnEaB/lRfwmmDKJPB2Q1+6jwA/zLz
Xg6LYE8SiMl4AILffqMbwqjNAosAnNvFB2g6KGtBxn4ohjT6Pw61XD/PprMtYBIEvTN5s3Di6Jxj
A/k+S2BpHbRUF3vNoM3JtCT9AGUaL3MCTJuUE0LI8dxmMJ4GrBYfOpmmvxcZg2swl+UXHIrKnT26
dfQEDR9J4R6A7/pqW+iR5dCBG7OQf3kzYvXw0JZ1hDA1anr3j8NWgAVASUsFNBUtr9XmjJsaxb3c
HRFMFMBFg6K6IhhlIFyVoME+kP1gUB4ccnpiO1WavZGXY/N8HbGhibUp5yPhiB6rzIaH5k7Yu4w5
vcfR6H71YQO7o1ZFvjO0sTX2gqbnsCngLetrpbLKHipEwqr2dV1wk7d+D7d0ivoThk2xc8T0NRxP
Oc+i4agge3sTCmMxZoi++4iiuWMcdKQYwqOTU8o/0ELI0LmfRt851FbVYBs9iwGFugEF5vP9Bdva
G1SBSH7ojMoXmXgWZr4xITzvVamTXgZXs0+IOKZkj7qzE5a3AhcJhU7ngFY4zdjbFdJ7zLbkMM9e
X1fTJaCPc8W4uDjpwTS/CkNAFfc/beusYdoAIJsk3wJ0dzsexGwzCLDh8XrXd8VFdmb3GpaRH7zr
zUI4XuYv+p5G0rQf7g/8B7m7DplwdxCC4KonU16NrALuOR2pUa/QRlGi8hnJ77WLH6/X2pVTP0jQ
Ss4Fz/QkOg91EqIzWSXQzsd5tP4ZELDM36q6TgQmfxHCMn4hBwfIRYRpn4PQY3JpUOHTr0XVx58z
NOkX1WK/7JDSCOvgETWE+XNc9TpssclSkHnhEcp/2wBhvCPqMO3PuZ1nlDsdyFondEyqT9MQ23DL
nWpEH6HDe+AJ/WITB+f7E7OxA6jWgnAD3QJEeM0wGOO8UainjaTy3SIoXxqp9hQn4fAvsLA4vTRd
F1WXvx+Ttj9/A39eNsPtLihx9wz7VqMCX6ByeKrKfGLbERnOUI99A9mwnqLH/2bMBVZigegTaxJT
HVAdHmvGpHniswgG1PKW2HCxtHH82OvuzoZb7qjVfoP6wlVJdkuVdR3gsYowex87QC/IcNE8+C2G
wkdryED53/+wjSMFqIxOI0wDQF/rh7MbJiYSQNnoSXQ3Q7Q+dUNDZTnTtTOuOQmGi+E8v4qbKf5+
f+CNMCUlZlfkz/wBPP92FechbpRugbIGcoIHS6iiyT1jnmz25x4k5w6QfGufskdp1xoID1OPux1N
ZiPuQUjaeFU7d6hMt1iyyEgT44k+KcqxCiu5nTi8cYXQwrDYojxeKfKsgqNThEFrhtUMNwx/k9dt
sgi1qTBRkE+z70rTXtu5bY7H3Gn9nTt7iUbr3QNwfUn/QQ3y7Lv9WnTpc73heeoRU6orwT89Zy1U
ydqRsZcmUl4VBuKnvI61+VD2Vb0z21trCySSFycZNLW7VbSkBJyRnBtEhTZ/72Dq7GE9+WPGD/fh
/iYytkaycXNbaj/0qtbZSWKgb54HFetKmiTehrFFURUJCC2njx3TETm4c1a+Nu0OlTbcd/N/4cbl
V+hyzhc9y034oGhM/eAUVOoxgkHUephcUUe6/zs3jjPXFf6tgA2AVLur7QdbqLXdbJw9CebqJLoW
T7YGPbidUZYkerXuKJfQ+KWuSJV7nbVowii4jyOKcNz66YPfZ135BAE+eOxwakYyrh9qE4UTI36y
JZpzBxHk8zfquMV8bMcEkRGkDPIH3Y6QX7CRdvvV6HDs8bQSJuDFWdjtEW13fBVQTkbsgycmput+
NiG8EbtubP8AX4i9EOZcunjifZhOV6ephuCkpJ0AFIgy2tB+2U4sUpSUWCG2BOtX/TTFP0YZlu9l
FAS/Ramy9uQPRoCOmm/r3bFyHSyD8SysH038AYJTpqkpx6t4EI+m3mT5t/sz+aK1z3OFrrKzgESA
E70gdqZY9yBbGVg8o7tI/CQrKIf/dMguf0XpLmze6bKRvHmjXg1PVTfi3ZKzMOGRQtr024aun+1c
QBsbnYo+R4n6HEnpupvgGFiNpBWwZ7NAf+AQWMZnXvnyXZtz/9z/+I1YyZuQfpfDe5RPXwLbs7xb
d+t8KEoLXLNGbEFUv60QNY5tG+WcFgWvD7QZwr9/0FBGoQYJoYkh18EymCMRYcIIv8HNlLqSNrjR
ZRC4Af8zAUTb67Yt5211UBxgWhacgOWlv04hwmaiuTgbppeZqOmZ6Ec81AozRjzwsq8Q6YdLppfv
70/rxn3AfqJ4rCS9DGNN2+LpaPdtHkq62jZMYCSnRXMcnGx4V1cu2XPVU6YK5uQJMbpgD2S1EYAc
S0I7hURFSHZXazpkM+qHwEPhB+OVhugMQuaY2/19mOMih6NJpxRJjzVncYhwsU2mXHlJZw2HQNjp
KQ6NeOd22zgKEGAkKNYFEE9Qvd2fcWu5viQh80aMCE8uquqY3rfa2SzoHN5fsxd9S+IAb0Ag6obr
AopfM/pQREBDTUPjqe5tdP5UZr2SThudI7D/V3uyJyrFWfuP7HrzFGpOfJpxoN2Z1Y3zuCBOWDkK
t/ySZW2fnUeFGgTq3rHtWQjAfE1jq/1gV4Z/KZzB+jo1eO/t3CNbXw29G+ShRbuWW3X5Rc9GdJpU
lciuqCXbzT/puYVwyZwjluVa5YleEgjuCaPiZBjxwwmi4ehXs70T8Da/eoEFkiLyY9bHJZn0CY6A
bmOS4spLgj7aEd9iAMxACk6Facd7T/6NIwJuCgg5MX9h0q/YqEgQpir2O6DzPn5DSLW6yblC5frU
OpjM2qXsjlHiRB8APiDh7ejN0bWp908WOLieku8JJ0DnIUIN+Mv9Tbj1w6h7SsCZVNAogt6uhlFg
BjjomsXZdeQHmxT3YHV9sPP9GyGRmf6fUVYRwkKqOov0COPRBNMdrr1/HbcVX8dBfu+xYnpshtbc
Och/Gj2rMMxFQ8eazi6SJu5qZ2MSSMrucMuWddZph9LWQOoV+Vi+M+0UO6YWQ10UU1LkG9/mKIui
GlMi9fxaxLg7vUr0tv+Gbc50xW/Y779FqSZx3hQ5UsgTmrXItYLUwuwC4bTgWA9D8sFXA77SiejV
kfrooluopeMXejia/YA8f2N5YWk19ikCsfIQJi1q+KbezWg/YaiIeW8dG/4Jj1jL/+D4I7ikwlzq
igGiCMGpGVDZPDSIJuy1cDcPJCwx8luB1IQuVyHPRqYcQHWjKIUVk3uJY5K3h7qy9fBqJD7qUk0t
Xe1gTJF9NVQ3IYUp4CEfLDv01cP97bgRfpfWDrsRMQ9Au6tz4kadsfjvKm+m03COVYBRfSywWXez
v6bvwOQg9mLfBMxy6Rje7vzEShB8cQS3FgyKXwlqMzhIlc05C+rpNRJE47VDEfKRlv4elHLrzC2o
BspnBAWar6uRM5hz8TQrr5mR4c8t0R/lGO31yramkh4or0SyLKCSq/2PEcaURFDcvGEe0x9zYGRE
ttj8imXQ579fNCIb8GoHuBQZ5O334FuKW6+ZcTO7PmJNSVR8h/xsvo5a4BT3h9oKJNSKlc5Dm5xG
X10eWo7XQwmbyMtG23wMLK36pLJMvIp4dL8SI8Z3tqp3cqutiXR5XVGf4XAQAm8/L4iRv48jJtKG
aWSfNZKw7BhZfXk29STeeRxsD8a7QKemR5q8OoyydqsMI2XLi8AXExmKxUnOiK+IbcvT/bl8ORTP
Vp2EEWkk0mNztQ2nKLIS2ROUXZHOT1U9YRzmW/PHcg73arkvd/zyQjahkVLQJdVYDYXyZkJQFZZn
oXiITh2XfIb9xOX+B6llo92GfGMJYxBoFuDZi+Kd24d+KLrY9IbAqtyHka6FeG91xRA+Zfh/pgcM
0runZV/9yjEMxUeKaxXZ9ib51CBw88mV4AqPdRZXCIgbsaBtjnC+jQEPrva4XjatUZ9iv3W+jLZC
BdAIRf57RmXiY1+ilHDxCyWpUI6+/1OlqEodNCsMPqPZU2SvHHTpnUPcUXs8IHehGUen99XPtEss
8yHCruGnbaF6iV+ZZv2nDnvzZz3P+dsYV/kfLT5HxZEnbD+hEChK/eBWdvMQumVnf0L1hxJXMs9V
/6EZ0zh/SvDKfD/n1gBxtC/nX46JoODVL7BRPEEIpCuvT5X4NKBTCAapAuV7BNmVGxdqcnjwyjQf
zEOAYOPPNPHD/lxMcYtmKwnz66TUlH40IQHrjwLK4HfN0DP90NmLsV2qzE7tXOMbj2Ua71zhMNR5
wFHjuD19Uavr+FcmJrQ7bCRYwdQNfuhVyG04NKkhX/elOYCjSGKxOBm7Kc4owh7ecWUZX2endOud
jOlPSrzaZeBTeUYabGZ4JasCWN/2A74dOo2JLPzoVLJBcDVGGh5nsbF+7Ux2e+5wCETNhdZVoUn3
FMowRvzZNOkxacg4U1X+dH/rG8s0rH8UhXI0cnhL0IBdxeA5KyDgpYXwZDp1CQKujpa/inKUUdlt
bvDVnsGwXMc8Qhu3wYIuPmauPmuPqKS06WNWZmN8kVHW7518Y4nI6x9GU5lEH5A3pcrVD6P9Bc50
KhAOD4uiRx/eh6eRTkPlvp5cvfs+a24C7QQqZ3HEWEPHmZFGFq63stGyLyJrR/2qobptnkzbgG7p
JG37nfb89LaMjP7X/WnciFMCXI+zoKrJPtavIcueqkYTNfIEQ6Z/TPIA58jJxFLjcH8c9+WkUIAH
WQz0l9HU6hrrOyRxnFA3PX3I3W9pH2ClCYjzrUmqisowxsEZZlsDUtBjkyI/XWFquUeSfnmVcruA
+ocGRvkQrODtwUIWoUKwuSIm8y8fWVKoPnom4GPh3RdgMjS51xRY5M5TYGuKuQjo6gCON8A/3w4b
lehpN+1M8WuGRR9bWfzIw0HsHNKNu23hh1DKsikz8QC4HcVP0VREHUR6dAGqiN5N4/7s3DJ4j5iC
Hl/ur+bGJ/HQIJWkII0K0DpEkdX3Y449mVeUmeVNsGjez20c7NS9N0exIH+CWKU3v343V4OTx3gZ
mR5pZfDo64gNI6tT7VA+l4lZHVeQG6D1IKJAaher4JbPre2bQzV4eeT77m93ECo5wSuQ+JA0HMDX
OT3rnTE3dqI0EHEBq7pkPevKcj6r0bELhHiMymz+HfQFnYLw68FG8PhU4uLwaiqqZGfRXrLnAU+T
/FD8gH9CwW45o8/qEI0pDSwAzd7rE8xlX2eiAiuHSSK9E+BM9TumB09xJ6zaxconoMeN9rp1hm8a
lotdH9ycoQzxcI2yLDZOAd4WwVtI087nIZrpcy1Ajdd2WqGmgv1naXwKA1IeNCVcER2MhID73cTm
NvlWclV919rQKK4JAaMByCUi+zKkCZY9Gdl18CF1+kwdwmJfJmtr7tlT4DIp/+is/O0s2KGLEkbV
tl4cm9NHH2vdQ0RCUQFnacVlpH6NSa1RDR/uH5mNbba05kDr059DAW05v88mP8wrpPQl+HUDOZt3
aYAPHQrN9hHxMec9wardCbhLVFltawh8cEpAEfMvawQxJbCOBBogeTSG1vshN5qfSKiHR/QrsYCp
2/knQJvqiA53vrPPNo4tb0tikMXTgZlebTOrFE3p1/RAO9kgSI/c+4MVWOPD/fncumYZgVO0RAfU
21cZdjU78VCVCrWgqEM8trV8vbmq2BCeKgcVsGGLZD5UjqNppxRB6PnJatgTHzvDp2fYd6bf/qoD
rBovBLoemXlRC3A/hTZ8FvoUyp3fu7HtiJb01Rbu0ktCEUavZtzVMU08hDdpD6vy3ZSm2CD2rZl0
h6j2U68Y29Q93Z+nrXEJ0eAJgDzDr16FtzI2kfDFbtHTCru8pl0bvZd1MR5xhzTeck02WOPU0Zf7
g25s9j+1cSp/UK1Bkt5u9r4f8bZblJxMZy7xqtDx2XZ65zx2xRcft2/v/nAbO06himpQLF9o12vY
RJ0nuuzraIK13yHCavcuhpiyTPfgGVupOT3YJduEZAArc5nsZ4d4tiragaU7eBZY6Pk0BGb0PafC
tJgs5ZOPjV0t0U5AGRqoRhLB0gyleOhlZb1Cr1lO3+9/98baIh1A48XhFoEQt/o5o59rOPvojQfp
XHe8Io3s9yX7+KHtRPGUIPguzkYaFn9faFkyRY6Fuazti37PnCR6REsCRmGPJZvv++EhTYLm2pMW
nO9/4kbeiAkW9Q/ethRa1k+PyZ14q0Zl4xVzaBytQBmHqtbdox5HKHGYpf9g+Hp7iThLl9Ap5k/3
h98oFRpsKrpJxFJqFGtARzyDbY9E2XqImM7+Sdgd4tA5hpHvImzD0Au0kSQHqcRuP5tRioxMGxvB
Vz3Eg2knom9keMgiLRksfEHQCKu4OvLKxnQD5s6YdNNJgdFRB6mNXX1q+qLe67FvHGEiOAwGzhVQ
tPU1yXsX6FbbwO0aChB7bdhdeWZ1SKTl6EF1er7z7N36OhQLHIoZrDaZ8u3RCiucJ003bj0ss5DP
q2oTV+cxn4JvuKM24u39dd24HWnK8jzjomJrrUejoV82napb2GRde+w0A3tEyyi8Lja0iz3i1TQa
tvW+Qpd7Jx6/ULqRC8J7SZv5zKVHu1pG4C2xX6QQiGD4oULR9qTqWG522XygjKHTAoM68mZOneGj
G4dufSikM33Fhk0bTmD4fKrsjuOrczDPjoMnV6lj3u34A1YGCNxgtzlXY3SYcLM0Tuhyl/W5GVJs
BJoAsMyDkxTj4mc3480SmL7xO3NxAcZdI5jsg+2X9kejbLT0MKMq/8bvDCj4tqGFyNXQNfBMaiaf
isDHk6mv8w6gR9N9dAekQC8uRA0MGVpLM1m8qXXOiDm4Pf4LKgHMa2AGZcFKROc49IffRYjVgAdp
r7WPasis/FTj+gGbXkXJGB6sDPurY4BSj7Wzzf4wP2/yIrJc5ET/VG5h261fY4UxiSrUXc3D+7X6
HNmZ2Z4cmryvMOiZ+0Oe4Zt8ijA1HpBjmAcIo6FqHyEjBR/w3ho/COQsPo6Wic+Bn44azseFiJ1z
Osf5D6Re6+rh/k59cbctv9cmgwN/Ap3IXaU5xqzisVWm5tlZHr/X6y76NxOJvvMg+UPuX08LQ7gc
eSr0vLhujx9G8Fj2Ktf3yJei8liHweCextZM28WbQfjXpB+xPmv8iObPBJ5eu2JIrtCBNFrnexZh
xPbezAPt/3F2HjtyG+0aviICzGFLdpjuGY3CSLKkDaFk5lBMRfLqz0OdjYdNNKF/YdiQDVdXscIX
3jCAJRmsL2CMMSmKSUKNh6zMUOsxe9lhpq7mVfQ4kAtkgRVbTfxeC8fFeqAsUFDqKr2zzkqSIKsV
Tnb2vRzNYQrawVLzIzX3ElwItUvjaDk9Rq+xgXzjgZtSdXyuzPlfEMhieo93sL7HPd/6CgBWdf6i
Ck8P+/XyKFaqWeCiQsgpZgwpT0xXIxQYatz/2DeXIB8b0jLSQxYwCq6C18MMrS6tEieBi0D34Wdv
GfEbIKC4GtlAY/b0grcGAxyyyAJQ5UcK8vVg2kD4oCISc8nTITthbaP7+EsUT1Y+D8f787q5bpkX
uDIeL8qZTGw1FBCNHiv3OLxMyWgGEl8yjAVz9zip8/DUuqZ9VkpAumK07d/3R76JHxh5KW39AWoQ
BK329RBTBldc6SHKWgO/rCd8y7CwHg9UhTHccyn26nauUeC15iPui9Xl/vhbG4c+M5LhpJs0i1Yb
B6E5tE771rtYZYi5QmzPAY6Yxen+KFvrSzSmUm6k0ESk9PpTUomfBytUvIvpNBTPQLoO5xzT4K9p
nrgPiiK/N9JpA97dvTRzaxMhFgY3jYIGrefVl1UqL57h8If0OWaMqhpDPY/D0B3drC53bsKNoTBK
Wk4GKFdQDMtS/yf4xnOF2uGyX0O3yZ5KXS0fS9E7p6Ye9nScNr4aW5VG+tImRYtmNdQUjnTzsKC7
glVoPwv8qH1QvcNOYXDjq5Ehw7czkXahM79aOxvz2mk0KW0Zg5v9G+mDPJe4lSbHupHeN8QwDe41
q4zPRVaHOztma4ZL+Q6VBMi3N71SJ1NctyO6uiI7Zp1VozfkAT+vbDjc35nLHFbvCj1SEhRECze6
e143Z6U1zNF1rqPxSEfmYS6Go5d04wNoyT3G/saKwpkm5KYUSq1rfc9MxpSYehwhJ2XU4pjnjnfC
P88Grmunnwyhi4vuFs2XTkb6zuZcUq3VPNHooUa5sMAWAcPXmxOvaY/yNm7CuY0w5Yi2/rnL8+yj
ORnGYz43/xaNHu7VRzcWd3GNQPMd3rsH2O/1oFOBOqzj5PnVDlFuOhbI6JGcYFDZ+o50+/GI+miR
nrokrYyHcNTa4Vo0RVIeMHqJ/slhCmMFRP3pZ+s2OiZsZlLWR8oIYBJ1r8eiCPFS9LkGtqnfmkp0
1pTRNnwE0y2Xa8xS32IvruXXZrC7+trGTdj5ldMhx5BQV//lFlPz1Va8BPkvHBMWe6fkWdAj+mLD
6P0SRihcJaiMVH4kXDqwcefpPz1Fz7+WwKCio02aET9bCL1861BC/NBRZnzG/a6P/HlWbYwm8SD5
eH+/bn5Hzj30OjpdkFNeL6nAORbhND2+IvmS6d+KWes0v8DFB+u+IsJ5V07QQoIxJUHZOZIbTxUo
YwaGkbnoL60unblVEkASRYz7d59353zIIhG4bWRaH3B5bN6w4SVW6Zn1Nh7KXn+ia6Q3O8f1tqtm
kOMuewrNC0p46x5Johl5L/HLu05p1mXvc4tn+5THkA39tuJawvvdmedAgZf9oy208d0IElo96Lbe
xoEmnOFlHoxUCe5/lds0nJ9F3dTg9ic1JB5+/VnsUYZR23FVVmXbDmgCO4ioDaLWKn8cSlPz8VJM
rLOmDXUXtJOwch9dELP0cRHXdlKIre8EnZVUFSF/qh+rU2f2ZaTXcoyuOhDtA7bf4xHLo/AZQzYN
9LYN81MpUScbxwahZDf8eX8tlqmubxoLZSINVWZQ1esEJpwGrFu8IrpiZ7UYRE7WU0hQ/fH+KBuP
LdAFIJLgJdiU67hpctPBtaOOUaLcO5et2i7Asegkxbx3dW4PRdluKWzQnVsFLwDZWif0Mp6ITPeO
XT+a741Uk4cMbPzxf5kVAFSmhW3UujVbRz1RTBpF17SQyH0lKka6eIL6/dBneydp+dnr70SHGSz/
wt2/Oc6NzOOyglh1ycvMfsyjvjwqoWF9NJSyfR6TitqDWuaBSu/h1I0aIDsjzD/fn+/mcYZJu3Bm
qDzzPr0+NwLOAkYvBDK9NjlfaZOjUodwbf22VfO0PU2QUYvzmJkxxmgZ19sbkHrVfKjAbH+tTE3x
fN1Gp2NnbbYu2UVbiwoMGG6YNa9/lZoVs8MtEl25h4YfgDxG7M7ySP3khF37SLHevkhdQjG5vxp/
6qGrT0IPlkzkD3Sbat7rcWGz4ZdHfnsFgw+6RQDJ/FGZVvG9Gif1a6n34sMwOXn5AY/6KvVDofaq
H012OlGPaUhKkQN0PozYxX6aadDleM3NyndYR0MZlHOvfTQwQ4xxnRNi8FVDKmYAeETrDy6yvVQV
lLo5DZWpv6lNj4dVyBqj6LhPnRfQVrl1NUTvAmLHBssNsG5pv0HFKPPHAjrVL8jEA5l/7tRHuCaZ
549YmvdBDhWcf57y9EM6CfFLSZNKBlVrVABrcBPB+RppSeOYlVXYcjNO1ffW1SoN29ZJUPFJjeId
qaFSfWldq3qUodcaL9E8ZsfCbOf2UbRj+lPEufU7iWL5a+eD3B6RV9/DfP096mhyp8xgd0or+64P
iYO/oiMCDPnmh78eyYHnsShbAkG8SZD6icRJEgddJxMgrDXACCjl4BzKZLTe3R9q+dGrTUYZjgiC
PJ6S/DpNKVtBaxdDvetQedVjN4cjNJam2jlCG5cmfQVyIdAktMbXD6ITDrRojTG92iLs/zHDLMGA
JExOJbjcnTDztuthUH7imNLo9wCbrWFzIdKNsbCi9CoVT3xvpTp/m0wz+6y2Ee20upNvUc0uvmti
SOqHRI0lCG5p9Fgmmm747f7qblwdvLusLGk9YpXrzCzGh7UfBPEJ5frmGTNdJN4BfZ6w2XCOVpXq
Xzwrt3c+6fKirz8pxiQahA/V5vJY3VeNlyulqLT4KnBiPOIqDYWU1upz1De4H+lu9Ol/mCTiHCpl
Slp36y2kVlY/R8zymiYJNaYFB/ESaaXDP+ZJ+LVgT82+SRXK2Lkht/auS2F80fYn811/ae5CCuMu
q4u8HGI+RumiAwg48sP9+d1qvbCjyFcWs6pFc3D9Dk8oHnSOPkGhxIjaQDEyGz6qZg4coAvNxHfq
CE9SdP1+ijIcL+1QIytpt/A+j7LAQB1R1lQ7iXkQOx9661QtYFtQAWx2ovHXF1KkowXc9DHRv65l
z1Jx5FmGrveUzdme+NXGUoPC4J7g9ABFXW/kPB6wWa9FfNVx1vzmNLpx6mZl3KnrbhwX5Bz5lCaX
BWyE1c6FHi+82TOjq9B5cEZjPiR9GExqOgVhhkZx7wA4uf9xN9YQAinPLCU/WkTrcE6OJfX8DpJk
iUvwwbQj9WxrYOptvYh3bvWNc4ngFZAW0FyMuP5ceqOmCgrpybWeWgWderd/xrxOmfBGNrXuVCqV
vieds1FhIClcWp9UoFB9WS0oKrz4qmucENXImzeCyPulddzpkYaFeo2TuH+07NZVAgCSSn/8+5Xl
Qy7aYhwdlEpe785Bn22nUG3KiLVRnE0n+ToIpXqnC/H7/kBbe3PRs6GMwVOJHtPrgaZMV0HkcDwr
uphvQfV9V5tB7qRRW4MQ9AOOxumQKu1qNiF8K2NeHGe1FgTv2IZI2ceG2ajn+5PZOgI8Bh6iMggD
3mwSxcJ4O+6YTN8NL4Iy9NlEsOdkdnmCHbrErChpRmrf90fdOgWLqDHxBqoy7NDXS2iXsSfhAHGT
KGb4rqllEbgaiFMYrXv08D+35ep5Is0AxsfFBR96XWNO89hoI7vOEWkOx/Ck961I3wLA6f9tUJB6
AXo6St8Zu8g8GNQbHYzO4+5dHRXti2rP8dc0xV8Pq/mw/t7GISYpUdS/lHnXDn5RWjUOzl7t7AXj
t58fOfYFl0IzlDDJXl21HCFE4ooJsX/DBeTch9qRLma9UzjYGmXpm6F0uYCv1kvjej3BrhNRIUO6
/ZDOiN6gJFL/9cFkGxtUbfjUNunFaivXfTzGXSfyqzrb+YkNn58bTLMvWWPLw/19tTUhavxUGYmB
uIZW+0o0bqq3UqZXR3GsQ5239bGpCrHTHr89M4vUAgVwsPkU29fdwGLq+iLq0vSqdrEufb0TcxeE
duS8DbvQIymsR605Dp45WnsfbMnBXm9mOlKEBUufCNbrOje0SabwAkiKqy71xRdganU3GPQes5Ua
wGGMH8dsepIki775mXqsjSGdOqrf61zvP5X5XA8HmfYQDXlNbZpNQ1v8FEWnAU8XUQRTGEBU9ORV
SRz6uqp4vylDjm8tVUntoHal+db04uSD0Oyu8IXuNUjaVoUxIlKj5RCKus61j07UG81Bovc1nWmu
lVOQ5DOYECsc3DxoxtZscE3Xii5wG8XAGb4tzCSoatX8PBuVCejLs7hy0moiATSx23p0S4s/vr9X
bu8glhLhCtAGRMp4V7++g1IMV6kJ6DyPZZeecwQEjtiMZEHlZN7OZb61YaiELQgzKEqgWl8PVYdT
LBVjTK6joCWO0aX9w8yaPMidoXlphID7Mbbjzlm4ff6ZH2kdgDqG1tZXCJJSmiEywmR91rWHdqqT
QK3Q0mpGXcHYctwTerst/EHKIKFDuV1dVEuXs/mfBlTTYpVeWmWKpUdl5Ycki82faWOHiMVXSpb5
OS/QyZm8Uh6xH3R+6pEAAHH/m97GHwuMj3AHKgaiFOvoSqQxSu7hQPxRp2UYDOEUfaQWnT+2kyye
7E4VF1NvevUA8XGvK7a1n0g3aXOw7CiwrO4e6FL2pEvGLnMUkFN1cPAQlaZvocy5M82ta27hUNjk
IVTi10udKYIUp2A/hfgpHUe3rB8qr+h27u2NDUSkupS6FzK/t95A+WTMnFs7u+pKEVR5UZxD6u++
KsYpAHaxE4vfqquQ72CcuFS+qD/q65gAc4NMsao+vUZ6j1pJNEX2Q4qq70c3LtvwuNwG48GK2t46
uigAQxAXmfI0FBJf4iTJg1KBFPVgS0Xa+Iwk3mOqRsWOeOIf6Pnq/qWyvHSw/mjz3jSyIm48QGW8
ZRGYo/MM/AUkDB0BAN+ddJMnLUcz5Cj6un8bhaPZBfhE4pqQ9HX+UYXc9S8k42J+tLHvhWihdhh3
5I0J/Rkb2OMiS5Qe1CFxRxZcratLTv1LuYLAzYcApxyQ5iESXuMRIcA2uyrEJn9r472knYRl2O8u
qSdY+NfH2KaSkUw9n0ErvfyjWZieb6RmvfeELhjX9ULSXoUGiJMKzqmrAGc2kpp3HKCR52JtfU1A
Z2p+ZdMf891MKZtH2rJ1FCDoZWnvrboylcDIaF/4rYXDmK835VD4tTLJMEgdtXwJo9mUfttqpG0j
rCFKuq3ZHyS42srXAVQVJ69XuXPTqMybIBon9w35CByxya7VOUDYLPmZdWZPK3K2fxT9bHywqkka
vtaNSuKrbZykx0wfXfuA4ZPVHtrcxYdF64Wtw8anvUuVxRk/V41RmMEgp+ihqizZ+UWiqd9EnYS/
izq0nzV7Ah+Gpo79EeUa4wfIXde+dKVXe49hOSNZU1P4DE9TNg9fmzkuFJ9LvBrw01NSeSx6PA5x
QqY66FdSKs0BY13vExGWkp1mKAyXKcvVX25YOhIr2qb7UYgBM+5KmTCcH1G1yX0qG4n2JsXq+LOG
vYd3cnF5tIgLJmMv3d2ojpHFANFiFhTZb17ZyY7BOLuNd2naUfcraqWH1GyiIFKL8e1SJ3z22rSi
Y9aVbwql64HpiTlwnH5PXePP3b/ecaCdloQKHNdNzkE1zigyOSHclxSGefSiIa4PIm1F8zx7I04u
GI4k0WPmeTI9Fx3RQUCWmiUoUI6N5XedJ70zMK1wOhmGTL+0hSPQHo+60vItSvPuE22Tqf+tak2C
AV5hU/Yu2C6f1N5qc7ilcyyPbdQMeTAqg1p9qHt3qE9Vl8kfRe7kqe+Ql1dvXHf23tgzojGHJrab
d6mlpF/cGuqon+Z4/fCfjS2/vCumKVBaR6a+ohvt16Sa1exUOGqnHcYpITGZY7OQOD2is+ZP2OSU
12Hqq6tskx7CMhfMeMi9SXurQqR0IQ+xz3Yeqo3Ah+RigfYs5JobENUgNCWdRzwSdRX+rdAL4fkd
OdZBauwBJWvFISbS3Rl1a9MxLFIq6JHRYFq358JqTiNkkdxLrCDBmtqgN2RWIFlY93Sz+ioP3AJz
oq4lHFX1Wj46mmzORjvpO4HfRjyyaKmg6rVwTJD6eH2ZOvFUpLQ++CHhaBykyOZnZOC6I70o67nr
1fGEUq1zsqy9QvBGMIJ2ExY+0CxpU69vcQfcgGfUy2ZXvfIUtqkapAJpE3WIjPP9mGujXMlDRc+Q
Sgif+qZUMZa0Ws1cAo7Mxu69ST2hDFJXTghFGDM9YLvI5vdpMpi57wiVTmZijH3ysZfK/M3Qm9oQ
6Ls6sGWjJFTLv0aYwYIhigGijTPyLVZpjCQN4di7uEqTHzNsYK/GohF3fw229vnSOeN+4/W8wXnx
L4piQqMI1lSq0NwCOPtxyrxmeT167zr2mQPX24qTvUjwj2X16lYzmCG9dgv06w2CzoKy7nQiVi4R
Ntrj0cClhui28CywK/wr0wdsXFuAdYfpx2gl42/uou4D+4bmKhYoGnTg2OgQQ9RCSzwQbSIbGjr1
8A/SnzrNPCdVTu7Y0L9PyUk/3F+27V+/ZLOLkyrejqvzQTlZ4tNeKRcMKuQHcKT0tK00bwEJaIX5
NBmR8dbWw+hUYzb5iNmcjqohkjoYQynms0xxCG+VQXnrGaNymt1efYmmVj6ARVG+GGaLcV2uZDvf
eiMshq/Ki0buDAx1nf333uy0XgzkmHskv6RzEZ9lbRa/03HMPiaFou0s0sZRBoTvklxRPbktN8aZ
AIneMZ4ORe5nbkeGCKqhb95FPPp7dpObg1EQR10VSQ0GfX1hdWFMHh/bymUaewz/iPcPUaKnD7M1
W6f7H38jicEbmKtxQWiBtF3lS1UmvUrBYeVCI3kMtFnvD9Vk7Qnnb32tBePMjmY6fLfXE2KGhFNx
SY6QAz2pxZwfTUpE54hA6BBXyOven9XWAvLaUQWHx7hRT537rKlTYJhjYfcHi8jqqKDQ4Edt9fdF
VG52RKsW4AJGKGswkhmGzphHy9TwPXjypKm+yMyFTpAPyc6e35wVQF3Kd2SbwAdfr6LWSdqsfaZc
zHpI3vQKGrxULdtvhRbv6YHtDbX6YCMYFFx0U46XXkYnRJIprXl28ikKE+3499+KZwHtxQXLCrbh
9awcMIASR5TwkpoqJK0eh+UgK1L5MDpcIvfH2nghKIv8v+og4qFrA2Gl6fQUTIl3KRDaP7bmnD7H
xZAeHGv+Jvr4t9kiAnV/yI2V/O+Q7uosy3K2MmAQ3gXaSG2gFq6PL9VALklw2u5BCLbmB28XzMof
tPM65EIRlYb8VIUXpCPLZ8UN88dMtOZjabfpyZKR5BGcnZ3wamuGiDKj9b8Ikd4AWvnDuWv70IW9
qWZXO+6pvVazjoWS3LP83bhHYNkBI0UUj4hyfY9MMEO1Fv2iSzUo3WGukd2SRgclx0ySgFTd3tmb
W+Ph+EgJD/w4rh+rvdmji9EPpfBQNxzSU9LJ+Zdsra9m1+nXxB68nXx8YyXJzqj00AYlXF3rIyRa
gjhZs2BN4jh/4nGAaZ505bknJd85CZtD8a3+vJ88aKttOVZJVhSwDa5cvvLJKK3pmaqP/a534Rrd
PwEbAC+krqh+erg00VJf9wMsO4+M2Q55Y8AMnsapUIJ6LM3DCC7jrGjORCIyIxWLqfZzY9Td50Jm
ZaBrtfIYIfq4k5dszZy2r71I6/Gir9sthmD8ytMhVyGPc5zKApS3h/Z1RKV2B5WycRzRnWDnLM8e
z9+qvDI0QyidYVQuXV5NTzWmCQ9aoqinBnOnY9Na70alSr/dX+3lZl6FoqACeIdo11M/dVa0ZpRx
81yfJ+WStiWiflOZvacX0eyU4DYX8T+jrGZWq0VlD26vXAY7TcjHIcz5qScSXyQD4KX7U9rKJMHn
o6HD11p0AtbHMMxns5spMUKxd74jt4B8GrZxhyGEIUAo6hnvBBTvxy4cvc+ayEwnSGYDKJkI/1pV
hOwCwsXSrSDNuMmljYbkPTUIzepJza+d7eRXD2X+nSOzubyLhp0Kd/k2Y1XU1InSoo6urWGNVzcX
hu9acffsecX/0KxjTaEEECYBJlk/vxJEYSoEIFp3jIFg6l75kA/Fy/0vuHkQUH1hvRafqDXnoTNS
r3HDRSClMSJsa6fmCOXSxBy+F8GQJ23QZ/EO8XxrDf9c3MB3Fs+A5W7/TycEcJI2Osj8Xs0paqkN
6hW0U1YzC/NiZ4NuDkVJS+d+42/rZKTi+szTiE2BvzfMwykrgrxVi0uoRO3p/kouW319vAF1uIsC
un4L7KaD1lQq+nOXTpuxneld9eLIPjvJVksPBbKWX0nArE8dwic79+bWxYJ+G8EnSJaFzfF6PeWI
BZr0uFjCuPbOlVlkByfpp50GxOYo1KP/hNMASFZfLYtiTVouRx3gsX3RGpzwMl3PduaibW1IEkc0
zBaeOqy/15Nxeo12q2eGF6WxZqxs9FiAou2GSfNtkcvmIXRm4zcNMhqpzayN9aFpp6E5F/lsLXWr
cah9OgGdd0DtBzjtsjdiv8rn4pdazg16lUmh77WCtrYZZbSlzEMlhZ7Q6x+t63M84nCvXMpBna6z
2+Q/vVI3jrYzav/DgcWcyqaLt6jBrCtX2qQ2oE5yChpV4R4WGJWf2Gp/Rt1/OGUIPvv4je/p8W59
FDRfNKRHCIAwIHo9P5CNXtwgIndVQjkEFcwN34zL4ZhZynvbnaArQMn6H47uoimN0Qt37U1lCpFF
PdZRQ7g6WmS+ZFWTBKZRNj8nZ/761ycXISWK3oxCVrre2UU6a3WbAnNTSj2KaCeYzSOG7Noz6jFe
6Sfonr7YnVnPZ6Cle4nPxrFaBOgA2buwF27AEk7aCYkASXS1RsC3vtbgMuOnBeKS9ye5OQ41MCph
C85kXbkwq9CORWtF16HJaukPlkQyCUGIH/eH2bgFaYstzrAIwyHXurol4qLWp9kcKGLmOHDSbO6P
dEUTn35veG20tAu8CJpgktd76f7WBCktEs8irbLUg17vUZ1ml93iTXtp+mL4QENLQDfB6/D+/LYi
HvLhRYyOq54zuJpgWKYC1Tsoq3Gc2tBaEtG6B8gKY+Er9TRTxpRl7RyL1CtCH2oKMrmQoCTNktno
ncBoSqPeCWa3Zg4EDk30RWjkpphduWNkpRXs+8JUp+eW6gOMgHEvOt+cOQkeycICBmX+rxfYyuWk
1pBVLjBxtIeRyvTVLTGYimwoHkau6OBBi+gZ9M3oI1k9XNTOE4deumKn2rL5SziqoJsXX+Ubmp20
emXg0LqXXJkyHtcYCAO8cCsRh9KeHPsBZab+m6qoYvLRXk7tY62VVnMygBq4fqbYMt35STfbHlkO
mrRI2YIkIWJbHoj/hDRwPPilqjZdkiKvzZcw9VLv33lq+/gMYRubkRhth+KYkhWEPlpe+p4n0vYP
AKtGLE5rZy1iJKK4U2NHQajJNrv0A3TAElG4pBVvImS+zoiJp8+4frRvJ6zGv9w/E8uWfxX5LC/D
ooVNjIPazTpjTQBf5nNmzBd6CWilOlkCGXh0fGnlzmmS6GXdH+/mtWWhSd7AlqKmBNtwlUjlmRML
LlMMKM22PCZFZh2tRv3dDb3ciUZu3r3VSKstP+p6mVg1HsNdJbNjN3p94IpBnEra8Sc9jouTNU5/
rdmxDAqMnJCUXuzNC9+lkzmEMdPTQ9R1ZWK412HMmp0dC1br9rMt0gL68qxzU68Vgcpikh3Cmoud
QlrKz8YAPuObJ6rM+F47kIQeVRP43hkbYkf3u6QpOExWmFaHJg8j62i2uicuaFhlaJXiapT6tT11
80GZUBg5V6A4LN/QOvqsedyZRjD3dZ0+0pKAqxvZWd37fYHp2gEFml5c2trMh3fZolwaoGI+/KrN
EMv0OBGdjnVsOCsAQTSt9EU2OsNBxC2iO1qrdVCU8rDMzhQypgF71cno3ymxgzwZbn/x+BGvGOWT
naS8qhE0uujRGtyyXKBH0b+h7WTOwayddj6IPkGS3rRj7nSZdD3N7TJJz1A66mesDpL8uMiOzic9
T+y3JiLacAqMrvxZ8XifTCvU3ru4Ir5r+PGPuvQ0GgNxpNp+2MimPcwzncGD0qepeMLp3kKROC2S
z9CD3SyI9bBZcC6d/ixJHmidz3YEjwEGJRLM4eR46CYVTf3NTXu3+UHJAsAt9XkvfrSglEAvA374
uZumODwI0crqZMWmdx700uh+esYAiLcviuxs2+0oH9xonKt3sEQa9WeJWGTDfBWgJHpst1j8dLP+
MjatSS9e9ml+rMe6r96l8ITmQIW8lnzXW3Rzr5C+0RxSWBgDklijR75nlYP3UFErTi4c3rkJ5hEq
tFnVnXuys0abrsNSDAjKGG/mt3k32BJcSZm5BxdIZPjVrlP7SgHPrA8Q33RsLdEB/qJYDVDi3Nay
8SP4TN07uNiiGm/DBNjNETvMIgucqUrczzJyevk0C+ylPqN5I6rvUZYpmq87TfdgNDpb0ROqQ+yK
JE30pHRhJP2RijqMcLwMzMdmTsz0ISqqBqG9FotBn7atoh1QZ7MTgGqzgPQ4asgh5UA2poOaWkb9
z9AmjvyntZRW93Oh698jYcTtY5WUKtuyjU0RjNy/6sMEunEMRmAMLFZnVG8haHFNQlJwVBrdlVqh
o9IP78cC97cDH6JsDh0SzUnL0dLM9Ng1oBSwaZrBV1VFMQdzbenfhiwJU1SLU1Q1zbxDwsYM6SW7
ker98OYspEIR2eObqsgAhZV4W/dBxqP6IwwbG9FQKvr1Y+l64y+YtAlvlKQ/c0TBdDQe69ix0A7q
8LD08xRxidNsw/E55oBsoU4ZVt4GaDbptBkHt0MHJXeNH42FQcYRSXCsH8Kw9dSgiLu2ONCcVJND
CVqoeNCKXivwMQor4uvaSz9XY9U/2lZs4JZAcfy9anU2QLbUqjXIWs4wXWtPS9qTAwLowh2cybcA
nJM36TCp1TmXdtcExVRysAAVoDo/Ai2InlQ6M8ZDnqvyJYfO+NNyq04CmR0b4jHL7uODlENU+1Ot
pNYhtJs+C8K2zq2zp8bzm6lxxSOrxqJjbYDGuUCbfBHzUEvtOFM5EQdcSuz+86h2jfMLH9DePrpt
b6JBNU5hg9iczts7WWUWpK1lAjzRebJ+lfVgaz9HXR0+j1SR32m5rn2y8E+NzkmcJxc5Qo4/TFUn
DAytRNOc+V8Yl8FFks+vGgst7wEvsJ0a9x9ixuod/5PkgWcEWkZ99HUQg+iKlSySL5ewS4A6J2bs
nkxkIb6bYrJfMsQovtWWlb8BktC8SZLIPQEaAt/nNFb8LRrKMTzKLnIdv2xMbadmtBFjUFahi78Q
ym95QYqd6O7YK87FDkMRsO3r0+h542OpNtOjOpR7SPKNlx/QMweP9gk4+Zu6GLAltatZC+Cx6vvG
GeMRZI6RP9ABRiatTGzvI+2c/vP90OYmlKfusXgJI7wKiJKC3OtPMFftrODa5Fy8PkkOqBcOT6Gq
7jnQe7cvP4UqmNNsOQApN1VbmkWdF2rORckND9SJqkIz1VNpPJcGzMxGxOWjadXDk4iF/DA3s/h5
f5obERyJxMIsR9oBNbvVNMljUr1rWN1Zt7sDpVTpI/AyvoyK3GunbG0ccpZFS3YpKK0hRipe5erY
68yVaqQfqk6MVh+Pgpq33rOGN+5Ogrg5Ncp/qMq6VK/W9Rk9bduS8Ny5aHr83YxscZ1zz/6Qh7P6
cH8Rt/YKR5V2M7YldLmXlOA/OQfeCYBREMm9YGqMal4utWcLXOWH+6PcHoRFEwfZWQsdbvTFVpcC
Qmq6oF7rXqxWUR/TNFJO5hw7LGJXPwCPrQKps3vuD3q7iOgaLT3LxTHzVsnMnuGPZgNKr7D+LL8U
szhSjQemUw9/3eTG1JV0Hm9mzgNN+dUqdmktQlU2NC6nJD5V0Wj4sWlN5yJFuuT+rG4/GFqkUACo
UXC2b1jXZlsnMYGdexExMFaBUyFU/nyPfXO74RkFjWjqkaTqlAhfb4sZgHWfStO5cJOH6hH4XQSk
NbKcR7dSisHvRKL9dZmdRaQLSzONfIF3d1V7UWnca26eepch1ZeYilOgBTzESmBT3trpat/eXjB7
KHbTu4PJqK3vyLZt486QmXXpR6q9vjDDKH6QIk+BvCPN5BzG0XDfjzaRnT9F2EOBci5RU7n/Mf8o
ba5eS9RGFznmZZ/e9E4LB/LrtGCTpXAjJfD60Ho22KRmgGi19xGnyvTfxNKtwtewFKz9xc2zCdpG
lrbflnhY+ehMO/VpSBGOO9vhILXDUEdpdqJ9NzeHWpSNe4g8u27eyaID/hPFU1S+RArCMW+meZ7q
J4ynbRo2tOS7hymENBjgW+FehrmZ0AZPM+PnLIZe37m9b/cxdQ4YZAtwcotFUg3zJGOej06U6UNM
4+hxVsu9TtvtZ9ZBnegAI2B4grdfHUzPS4baU7hIq1pWH/qpyb6Kwatq39DpB/tt78TXsojzHrC7
qM6JW4h/7n/i217EouPEScKnAJIwTdvXR0ltk7QJqxafT+mU+gFDErsEQ1Q3PYwraA4BnnseHSVS
pI9DhRXpefTUguyldpLua6x6Qh46ZazKB5yOi/CoVkkiHkUqHeM4wcNoT1rhinJHGO728yxiLWxJ
KFXUtdfnI4emWLNpTIoW2nxMUq0Ixkjbo09tXNHLboaxRd2LY7+6ZqTS216TeNYFUhOGtRnq0X6d
sMNnQZfbv/8lloV+fdYouYIKUMHJoyGxbgqldWR2kYpjpkJOHPTeOH0ZZumkvov52TuTIFUEfeyo
T4nRoUd7f/CN9URVC/ov0qY0SNeXm7FggjM00i7CoWyHoEsWdJO19zj86RGt5whsksU0EQ68wULP
EGqdRoCF9hCzfYNRM9Ob6qJ93+oK3F3ykkmhsKZ2uiBL51Bgi5qRFWTlwhE0QjXSIHzY83fcfXE8
QpIXbYS2ShG5cpG7LkBxzCWCMYg95wgsps217hzFCwpk9d4ITBb+j7Pz2o3cStv1FRFgDqckq1RV
aqmz254Twt1tM2dyMVz9/1Ab2JBIogjZY2AG44ZXccUvvAGHurRHck0QcYT4M9u98GHe1vIJl2bn
l6109a0trFp7dnKyfNI/VSo9tPEq7aTNhZO6YzU4775rgIcj0w+yljBxg/PJRR7wfyb21e5bVFzT
UbugVXDkurO3mdnKy2VOlXZTUC4dGXrqSHYRR3ngjZ2Vuh1f9DGpp6PXa283LYBeCNfcLlizvr1T
BBo8BFkEAYq6IJGlyPAjgvWD6t7uB70aZRW1UdBLakRWmDY1nrFzqfJzOAbiW0LX7mConQCRKBRU
MXxiIqg1aicY6OXQHLavvawMz9gpBbnL3d14CEkDlapby50xYjmIEHeiHKQ1OY5A2xb6+ur6CeZO
lWm5mph4dwDosnk4y4MWeShNj6cmqpVP778EgLXRXl9k5DaaI7ncjEIfBuuaMpfPcwvHT/SWfRDa
7M0l+wJrF66bLebXybQBmI5j4UrROX+VXRs6LpBnT0Ni4Fa1S/O9iWhw3/+2nc2CIirkBF454G3r
B8OmxJc1RBLXbBzGc1xJ4XWawsRVncg+3R9qZ9m4vdHWJMkFqbDOJrjdMXAqZOc6TlFBzpmi0iJp
CJcg/509ocF0xEh8aT6srlUTsp4BMoiXY8OuH8OaSdTo11H9DZ/6ObV+46Cl/aA+5XwbMcbyi7Tj
QkQUy09hJX1GYjIYDyL/bSyDKwzIECRNIHpt3i+C2bJprBJMn0lp3c+tZHick2kUfqGY+R8RAZXj
UW9JI88B1kuQrhRVfLDMO3MPto68YIFHgeNYBekWMoyFNloLQEWeJxdkXT5hDyZN/6L8wJUamVF5
cHvvvNsL8UJboFL0g9cQJt2IoiYaYTHazhxfRzGan8ohxD4knppLHNWjW6AA7Aoyiof7G23nmrUW
SjlJPfY3m2UfwtyonJnipWF11qfBLITrQNg8OK8vl9tqd1nW0ockW12ixNU1lED0DmenXgCUo6xc
TMnG5k5BV9UFvg/DByCj/I8sWemnBGph51I1jj/KejL/rSpwBr7lUZoErklwGJE1GfP4XMZ5mbt4
D4aJVym1qXiOJDrVlUMpVs5dp1iBRx9dRvOuDx0KnXmizSeBy/kHZNs626/6TIHpaWZSx5JCcvHE
FA/pB5HRZ3AFhobGpQpD5Ru6Qs5wgYFW0tsIhfalHdrgR2OW8ZeuKTLVT2OjbE+0UqLuYcIg/fOs
pAVSf8Og8D6Su2NhONUIDwxp0CquiPXxq5n2OG2klQ55bpx65aMzSqbtIpOXfRFFlJt+0JvFN0G0
Bt/eBifsdijB0/6I8RvzGjTw8emqO6v1c+FUuddJYGzdLlTCjvhEir/wzAjU6aqo6VG/G+EYOuVY
fDbKKK58NPTBrdlFNqqfisQsC7wEtaJ1k9SebgXJ6L+oC6n/9iHOf9XEHJ+GsM//l6bViyZe1rae
jKPBT9Bp2jfEbvOftDSDv/ombH7ZWaxOt6RP5u+Y7iro4PKpjRtGvf0Bj3UcfhNLypA7Tcn5AupD
kLSVtMrwPE5s/XsuWWZ08Pbu3NxL9A3yaFGng1n/NpiYervVlB6wp1bGP6ZRNekONIp90mGZHTyA
e0Op9HZtkB2UgdaI2bp0Bn4GgYpcFONncODlpyKXglscWuHBI7Fzdhe5FZgbDpSezVtLgy9BNY6I
oqNjcklRTHueEqG9P4IAJLLcxmBTtxRAs6z6ohws+6oLRfqTBawfYcXLsadNmk3KVNqQit99KVEy
0LGEQaJE3oAtp6QNExp8JOiTMl4lS4inTEVr5P4oeytFhMm8OSTOG31MOxqUOkaO7wrycPbRJBt9
vR9+4TN0RPXaWyiYwugGkRqherY8e68qkAg/ZqYZ8T1WguWuJsWZj5L0UT98/3v+/yj6apNLOIQX
WYFDEcXOzEudOnugcRR7Hebol/tTt/dBvFeU/dFfRFZqeUJffVBf1HYqIoc6loKMQku563crWcnP
d4/C+8u7hESWtgj1rUYpLTuTFs5l2Ir8pPXldFbKsnj/KYLwKC96BTqVwLWsUDJx2wZpCEMC9rpC
hoY65yVPmqE7mLSd9SFjosjES0imsr4ZOnkO8rxt6FlUff8tHQCvkRu2o0sXvT5CnO8NtrBMgHlh
9rPB6qkoV1ZNR2IDmC/wE6PDnq0VI4qKSnJwQewEL2AC8emmFUMEuY5VQ7MgclHpxWSUPySvVdAx
doPUTrRFsaXqAAQI+2cRVROPqDl/vr9JdqI1SBksHSkOodO6ARVpVgCEgro7+ltAyybJrtB2rXTs
16vpW6tr4cEy7n0uNlVg22kJ8Z/V3p8zaq2IgXHMrCz9BRMmIWBrg9mn3Zc9SxnmXBOGXs+taIL/
kH9TXYFpT0eKZsYGEW5KRdwv2RW+bzPYfWEQ6hiN9QT8Q1cP7sedQ47vLxDBpaKHhNzqQ1sukGC2
Sgu7phAMsebkzzbSuAejbDeqDq0EASVWkXrcejqFBp1ratvg6gB3uIBsaN2+jcqPoxXqByu3pfFw
zkFgodkAkJ/C+OqL4EUodKkxSClqCj0+WfoU+UvZKKaModnfSSmawYtCC0Gxtstb1FPyADKIXumo
kbu6Tnx4ssbWPPJf2+6p5YdRJAYYjbvIGjIoD5lstkW8xCdziPy3paU/EYPXz2UbKJWfyG2ne+oU
NrGblbWRHlyBu8MvQCo6E1y26zM02mWpxLISXOO+N3IP7cVJuE2McYUL/r98FIOs/cAwK4tPuAOQ
gr33CKODA3pDpT1H7Wr99Yg9DkVRwXWdQ+xgdclx/EKuxKlAe+BLHqZHrbqdXJcHhbwacbfFlGOd
bjVNXdNZhWQoa6hZCb3Datxkkz9MvVZ4vdLJJ0NJFE9FqexTErXdudeH6sv9r97b+CRcIEg40og6
LMfv1RuK0IVoW6eRrtE4aN6EOus5yLripBZIzt0fanuSlweUkil3hr4gct8OZaWtGZYDlAt10bzR
E/JpS821/7CL6FHbAKfhJGx68tbc9VWBEj+zmkxnWcnqB4BfyWlM5cjrA3jSWTpofmyNRxD47RvA
+42+FEebJ2ZD/4963HqCGS5EFRumV8Pefgr7uvBsWSo+SnQgjl7XrVYFdyKCJIvxOBjETbc31Vsd
CkDnXGfgIUvelmNjMVdZWH/BhwWRIBzOih9W12nfW5wTMs8yU8vyigCtHzfKyuZfgafzZ23xNTg4
TXu3HHhIpJeonwAFWfe7jdSeM7mpgGRkRpqfxZCmX2UTnTq3KezuB+hkpTpXrVGA/HVC3dW6sPis
xRY2F0NvJbNXS5VyJNS/rewAQSUc4dTBnieqfrsF29SSeko7KFvE8pepzz+UcDYeYqc1blOoZCfC
g9+9rc5+mNXZn/e3/7ZayDzwFzkMLjmIH7wd24Qbo5k51cJQMZ/6IvXTqPEAImXPWRkBexPOdLk/
4s7ZRnHfJA9c+G+8bG9HDEORSloN69YJIpwBHVmcokyRf1fQUg6G2jnbDEX/msLZywvydqi+mtSW
+odzRStE9TSp6X28gI8YsLsfBN1o6TTCYlkHHmmsEaRSgrkC0wtPNokfGQYe1F/nQSPZeP/soVUK
LsSmU7hhtIQLlmrxhrpCSFN8sKeFbxWBgbZxcJQDLtvubV2Kc2pzYfHu0cDcdC5LWypsqYdObxh9
fOkE3sIuGjsJpZQoGUtPNmOQ6Kqww69yk0pHh3Xn5mJ8wixyAv5rDfCh9mETYnGPyLY0+zaOkadZ
62q/RKnNw834SKxyb7ewilBbaNji0LCKgDAmV5VpSeb71hieSIb0C0HFUc9z76sotkAwISDf8g4m
IdEHIDG5hpNjIiIfKuXXPNa4huXKWpguY/x+rDu3sE0zV4ejvUVWDIhhtpCSHLiE2j+q3DYfKgTc
n6jE4a34/u2JuwG6JhRe0HVYzeEk5T0iGbl6HSt5OAm1Tc8NNUlPjprwoDq7c+zoDtov0B7okusQ
XJ5BwGiTqV0jCxT9aR7ofFAyM6R/q6hN84MHfO/loDQL+Xq5uOCUrb4srSGxz6i6XEF21v8OuZY0
LrhjOUUxjBz5ASOTcvyiNcM8XdOwqeAvO4Ms/DRVG6qwLTbnp1Gu5Oxgxnd2rQ0whhIUCTTVmtUF
nmAkkubhbFyR62l+zHL4YzQK6SAe2xlkUa+mOs19CpRr+eev4zE0mZUqWCiblRp6CpXCqzSB7r+/
ebZHYyloLUxbmtf8vVxIr0Zpg1rp9QW42Ntl9VkyEWhwsQIwAb/Myd/xFB7JiW5vOAY0qTlQSDHQ
FV3FfmnCP4JZa10xeA4+d6aen8fYqb6WQIPceYrEn5jQFp6TGO1B0X/3U5cHnxoe0Ox1gNsqqA0t
8qWA3MfpAdRYRTNJMz30h3o6kdq7ie20aqiuwTeDXkgxYvWl6GSZdPhrYLmBGB/KMVAu6KlbB+/t
9kgCZlqKUYiLot25DiZ6daYfAKbiCncKA2BZCz8UzfzTUUX5/vlTkDYnfmDX03FfbUiEckSKPDNh
Sz6rz2rvAIvuWlQmGkk5z3JsHBTJt2ESncZFloe3lxhtPX+NJZLIhHkFhKDsvcSMkYStDOEJKRiR
CNUnTxalODgPe9Npk/ebvEY8w2vECsAMR51brIiyxjH9uAxrnw1Vnbp5Lr/fP3rbAw5qcRE5o0zk
kKesqrCAfXrGH4PLaMbRZ9EOzdWulOHIcmLnixiGJxa9jEWOYJnmVyd80jqzQlwruJQ2EviepCil
D0l57H1ZTY9aALuDUfcCQruc8Bed2VeDqUqpczXmwWWSzeyh7dHnkfGquURKfYT0fim3vomVkDda
JCwozFMu39DXYAa2dm42kJsnG1wmmuGWdZL7FO3TZtK7X1NeDaNfGm1tuiiklmBjjK74u5idpDiF
llHo7jyO9Y8C5dp/Buzk7HM/91NJpSErf0aMC1esHurA043eQmF1rsE7j5otWR+1kDVT3TDUIULg
Aq1bbinFfeaVRWmal1w1ROWjmRUGPo/p9EOrg/ofpAMT8IQAu3qcZwF0cLNPmBsvVuced72F6Hg6
sdmK3uqEVw1B/dGQZkpc+RxGeFLPWv5jLgabixKd2H8XNcgLuCJD8aMCv1lglD1KDJk8p1/G2T4U
Udts2GXCMQgko12kUNY5EwzEvAgUmN3B2IY+rZ7iWiDCfXDNbLYQIFtOIGeQjAuw6OqakSMJqXa0
aa8tmLDvulxpfjYr/XMU8Ka/8wS+DLX0kQCaL5DFt0cDdZyI8AJ0htW08UkTjfqIJfURiGA7bXzQ
otzPE0tZYB3Tz1nfm6ExU0wbMNVTplg6FfDXDr5l87rBJJZROOLKWIxK1lXvanYazPsMzJZJW0+B
1WWeIqnxn4GD5rHejHF9EATtrBNVbvB9C/CNB301ebTCWnOuYojpaSl5TStbD5gEOG6ET6V/f522
Qy0dxQX9sChGbTaegQFKMxlpcE2nODs3aOl/0JJROS8WHwf3/3axGGrxP8BfZmldrULOfC4DYsgY
NrolRyejq5OTNNZH1YftYi0ZMmVzRD/IX9e6E+NUBFpbAz8wU3wOoroKL0JWUoT6m8Cv5uTX++cP
KAVTp/LcbI6Ug+RVmZULAcvEiFtuMHCvCgFQSKTZAYh182gvuT8P9rJWFDfWmx0VsZoQJJSIVePg
odXaRHLBOlcfRDsbGnoxkaK5qRHNf9z/xN1xF+0CBER4UNdotpKeWQcPCkEj2u0PTS81N9uawscg
sUE4YBR+G7lPTvcHfQH9vX2CONeLRiz6qChRrEtbUVUJSj2o/ASVVOinuOKN9eKIIwfZrEA0ifPT
33qom5qbaFHzq29sEJlWjZUFhqkBlEY51SUfqzhrunQYqqVuj1dx6UEem/qTHWXD52l2JBTimxQ/
FyXux8QFcZH8jb3OiP51PufxueOV+xOSRRp6jTCbv+QO3uen1hECMDFWBZekamzLEwgNhAf3ziae
Z8ERFqBsQc1iG89bUlTFdVUhDClFJb3D0Uo/1FPlnGsrQR8yj9ryGjmpg0prFT/cn/+9w4rRFVEA
6Rg6OqsrKIOnjnNvTa9GVeNTX2vdQx4HR1rfe4fV0YAygdNYhloFUGWOCrY8IFAh1Ul2MeRGxk0G
bl9QGSBZSi09eABffvZ6V70ecJWTNRXg+Aii4LW1SljecZt7Sx/mYzhi48H/clx9Av+WgeB21YBw
DvpndHDl7n408DtuKeCTPJBvn0YIpFU94R7JlVHVH0fJac7xHKqeVGuGGzrlkZ7x9orHZQ9mAnV6
m8zwRVH3VeAo1W0iIo3nSy4EPEF6ID7efPnJDLIjqaLtVfFmKHX1aWWCDYCTLNV52yp+zvk8eA6P
pofCrvbcoibNHOdHYIhNvXnx1V0q9BSDFqTCak1rdHDQIGZNx0RlPgMHFBVS8Sc7DrKFJd2Wn9MQ
jT5HasEZZua76W3L+NALFI4oFs+bvKY1bFjdfXTTtDz6GI1z8cHu62q+JljQBAc7eG8xl94dSZS1
tCNWH9uSy6gShOVbGobZsxa0HaCZYPyUlV1y8F7vDUX5gsLsi0XaGsQw6uGkJ02GBY3pVH6X2GDJ
Okc9tSlNjvu3zd5QqNSBSLVtYpF1/is3RSWHHf61MSHc46RI2e9WE51vTdr47f5Q29NHcYTsF4Di
kt+sG6DQ/qWJZwcjJBSipJbXwtCG8JwGQ+oD5ZhP94fbEWZZijGkvAvWFfWK5fe8On1Nm0xxOFAa
JSO2v4mmCNxxDvAMknLlJPp+cuXW1M403icfPGP6oQKt6I2poh2IlW1fE4r59EXQKwNsBQjm7Q8x
swGYtOCHBEOXfHJKw/E0EwUpzMUtTx8nw41rmNx1IYwD3Ma22MgJeT308ti8mgOpSDND9FN6q2dZ
btHTb6vOOMlGmj7NNqmYWyEzIFyw5tj85kqj3Xp6x9WtzwL53PIwd8xerR1dHDuvAYgj+qXkuBzh
DcZi7JGaFaho3VAzAPRctOZDJ83xOREjokzI1jxqok38DlALi9ZED0k5yP9h6y9JNkBoShVb6IWu
gEpgj9zSzrC8oGjkv4Avdp4JiPVgHfa2/oKLXKBP6KmsAzkhhzVCbyZ3RzX/wPC8kD1bDQtfaivr
a4He18EFsju/BDAEq3QXNCAPb9ddi3RREzhGtyDpM8RhFHTo4inX3F4JTL/UAh2VGu6tUlWij0aN
siJIs+Ygmdr7aiIZuiB0BRUaFW9/BO1Iu2hDPC2VOrH/Jzed+VFMaXHurLB91IngjrgDuwMyv/Aw
aMwCnHs7oKUkSZA53JuKzdYycjn7MklJ/mgNUvQ5owVwEKrtPbokOpiikwpzg65umDLqU62Cz3TL
e/zkrWEATF6M4JGLPpkQoBKB3yS69uX+xbb7lfAxONd4d21KiFFI5J+IML41jhj/GquocwspSp4H
I0BSOUSX4v54e688AgxcXYAbti7Qat3kclfY0c2qTUDWQ9Y9KLn4azIDg9Yruiv4z6UecheNW2TT
7/uD7+3kRc8JxAH1UviPqxvMECUNTAe2QoCaLCDyUKGWoSiDzRvSmfM5Bx15UxvVOtMPHp6gqGtf
CgEp/Hr/hyzjvI1fqQ7DPMfika7eRoPBrI0xysY+vKFS4LgZNuhfEfORD4KM3VHIMjFb0jg06zqR
zQzbmY2i6xTX2m/0877Xxaj/uP8pL6HK+ls09g6X0RJgrPetNphG3S9IKLmQEEZCzI02RTzH3VMv
V9D1JioEN9mOrD85uVkKdp7aGCU9PGDcrMeZx5UQQWrcyWEzurBD+tCbTailNP1ro/P7As0odywR
vDl61Je3cvPTEdTjEt3Dd2bE2U6cK6Tipl47njRE84dkjFr7Ie5jXb4kxDgloafa/RnmsjB8yx7l
RyVIq7/Drg8+mGVm5z6xQPnuLvPCciWKoq9HLXEjNjiAVc8KQwL/I4XDeaw77RzhePVbzUr581jM
Rx3Sva1C5ILsH0CPpUL29rJjq1iSoJZ/U+tZ3Aw10Au3x+n20/3N8hKdrGecN5JSAMBqXpNVx8cG
7RmhVRfe8izJbHdQtejvKDD17+2s1uyEPMgUDwPB8G+1t5TxSZq0/KL3RSO8GY/a9lmbytQ6qUgE
DR4mrONfkWWi413ZqmRfLAP1IteWxPQnXlzWT+S/OvlBGTnxvmknNeSFOc+/lnYAb8TtxGR3lyGP
CwexpRJYr4FZrO3OMha852HUjeYydfY0u5Nelo94cDihOwgl/VpMlWo+yVHSV4gl9mHzoKrV8D+L
f0n6bxfhIo0BThNap7YiRDqpvVqHXw9mcmfrEv+qQO4xt9jcZJY6p+U8dfjoypN2w2PJfB7Q57jc
H2XnTQLswIXJbUVxbB1lCycuselGHbVKSvmxqYb60Szi9oYoXv4MFum7UwbKn/fH3EkiSIu4SuA4
ASRfE486UbVqXrL1cUOvvDHX82uNUrOPz1t8cAHsPH50R7AGRvGayvD66uLRT7J6Rtp/qstflWML
1jSdvoLpcD4GoVP0B0HizngAqagZLA8giNZV1jcFdkjxPEfIO9AmbE4bhL3PdSZRsAolrRk9TFHl
5Pv9+dwbFEz5EjKRcG4UfCFjZfXUi+DaxRLaToP604rm1jWnKnrIq/mo87+zfODKmUv8XblY18jF
2opbbARhJfZNORBvh8vtzZ9GPaKMteRgBXfuLSxXqNzyTr7Ehm/vrVDXqlCu6U8oZY2Puwz2GWcP
7eAh3ZlCeqy41di448BsXoWCmo5VcmUigtzISJ2ea5XqxFdzcCKMipxmLk9VU4amf3/ddibyRcef
XJNy7QacCS8IXRoVOeR60GvfFrN0Tiv0sVKS3YNZ3BkKiAZ6RUimYDy91gHI2imJtERBVr4W5dki
fX0SlRblSO8cXlzqzpItYS7Ji41u0ab0gVGrKamzlt2sPHaKkwgUTFPNWTaEaxiiMVFNa+ZfTW/F
/4vzvM9dXUEkEjPFTP8nTZP6iRu3mn2twV/4VKUqaKERkvZZn2zlDxz3bNOLnAoxPQfzbMpxQ9f+
VIQq/9YQiwMXUybDVxvQ5BEJde+7CLJQ8jIp6WxKrfrYUyEYpfRWxU5DT3Oq/ADEyMGNvDfKS22F
qgcMm/Xx0nmJjDEkBzf0ObtUgz17jnYo9bQ3yqJ68xKgEn4s78KrTB98J2I+mshu+HV0H9AhHby2
7I4w9EejrK5DKDRKOKC5eIsNBL+10YzOqokow7vP0QLTAx+B8gSeU8uvePUtmGjhN40F3K3KZckb
NOpFqOSWZx0LmYN7YvnBb6Mb6FVcEmDiKU6Bp3s7FNruY9siCXBTgjBGtU9gBh6Yuf1FwIUOfW0w
rHOhyhfNSqODJH17hInyF0LyUrkEVbO6ohziQtTA9PQ2F3oBfi+W0ZhEWzCS+ukgedn7ygW5h63C
YoezBkRFdZ0XZN3ZTYuwonyI2qTtz+jI2aGXFQhB/lItAUNUz7Xg1o0TMnr3F3R3fKje9FSJJLGY
fDvLcZMOwLuZ5a4yUHObh/CZ+qns2q0RXfJoTJ4xm5TP+D62ByPvTjLIT/ibJA3EsG9H7lSri3Fz
YuRZVmYPKrD908CXNXRttTrat9vTQYZMfkimyJCbOKgYqgxhEAyHYxJpqMRT9AEJrv7h/mRuIzyL
OJxMFPgc+l0vGfOr05FoxUCft0B2M8a3BR7WaOQ+buFt6Yqg5m6toy54Mim8HDWNdkqqDE2/H0g+
ZTsW9O1sNnJY9K2W5rcSo/jvAdKkT2jtmvIpD5XiV9QZ4nOHKos/pkb/mGpSmHppkZWZa9qAR//D
0i6wDXQElurSGhwQ4nuECmiQUdusvtVRbl0jI1J9vIGjb++f8UWccKnzEAeuQVt4Aaldb0b5Df+o
7IoSlPx5QnHJdbKq/dY4fXG28Co5aDrvVD7gRgF7WBoBYNPW90Mramq3eZjfClFW58kMcYJXjPHT
QKXZ7y3191T3zkPaIA+cZWhPU/M46gXvbWhWmp1G3WTJW96udywNAa7iVnprKJA/9LWteQnuOwfX
/e6XgkqAg4xe/LbjLOl2qMiBkd5Gp8k+w2cRKI2oo5O4mVJFixfUMH0ouzA62SaKBG5RmcP3GaD6
EeVkGzUu+K6FrQwWCKmv1W0RqEOn96CZb0Bn0tmtNGv4CRlfA+A0jOGpUNL/cpjpnnEpKwDnKMe8
neGmB6LVExcsRr+ApGwe18ehpenvpUOAIm6fxiL1GlU0xsHx2Vvb1yOvvhVuDfC1NsluKPHNz/pQ
mzc4as1B5Xt3lAV4iGsGQjIvRvKvLquRAmmY1wFL2yLJfENzCnngIA57x79/RneXDtCJgYEWugBr
HnMkD2QbDk9coKv12dB+60b8Ezyn6hVOWx1khTtX8KKmyZYlfORKUN+uWt/JY2ilWnJLB1VNvtEn
SX+osTDVj6lpBQ8G5KMr+rvj5d3fiPbUopUKrgtG22rJOn3S6VIb8S1re3yKxEx24AUJJbBYTdtH
tejFQfVnW/sFhA8QFxYDLPQNlQHzFVHFDbVmsxiorrtDPaj1B1vqJLxr0CT4Msuq0M51EWfRv23H
63POh7DTv73/w4nNbJuqKA/senFFi4o7Q8c3e7b7J4xnS79S0ebQgjL8EFn9EQxzp2/Gd2N3pVAk
XRhGq4tPcCHSGhEMqPVgIaOg8pGJ0T8gW9Y9NJZZI/qeNl4zqa2HunfjwXh6TKVQ+YuwThws+95u
W95d0FULeGv96sZO0us6hZ1bGaVUNLNel9D6b53pj7qxY1/0egvdXQmPtOaWj1zFxsCeKPwBhFtU
c1aTEA7jEKQ5XaswDHJfn4vMb2xUAk+GGYsPonM+aYn1bsFAomFoSf+vb7RtSAMUAsEgHFplcmCd
TGThnp25PHJs3AkLGQVRBZzGqHmsw35EznKHRCm+JYYUe1ioNedZmQJ/yqEm3d+7e0Nhp7nsogWP
uS7pFwBaSmsukpszD7gU1l0zCzdF8jhzcwFR4P5oO9cg94KFZh8F/sV36u3NVEt4AbeRlNxyhIY9
jINUrwNAcEHy6OcMrur9ty75GeUxwEhUB9YxSpjMpR43anJT27y+0ua2/QKy2pUUMT0lgdEexL57
k0kRbilHk7FvEHFF3tm9KjGeGNroFg3BfEL8xvGRAFQPopLdoRZkJh37HWO4TBmROByV5CblBCXV
XKindGyVH50W1AezuNzbbw8aMHaEqdgd3G8bbnaLKJiTVGN6C5yU+JLM86R2mJbe3xo7YRbD6JD9
eEF2akYYZZlsfJVhGry4YROlD0s6c6qc0MZ8W7M/1Y6oH6w5TlxJGXXf1Jvm4OXcPijLbwCajL0U
IJD1XTYm3djLExGlYWC0EXGLX0YhTR8S1tsbKmc0XO7z0o2lMDyNU2IdnMbtncb4yHEsunnkoevy
uNyFZhepNvGI2jaJa5rNY2q3zSmkv+f1IH9cUc3TZ0QX44OTubvIHExKaIue/RrU0ylt3yR2zuzj
QIBgf1w+tIV+xA/f7tqXwjjd0gVosuEDIclQxHXa8n2RFHglf8obGsXyw7aR/sNUIsEENJubBrTo
KghiGyuS01UMFXTlZbCsDpmMsULBfXZwNxyxkaji4Wx0LRJUB1t5CYvXJwbcGY1hLjvYK6ux21rv
UKtsk1stCuvzWOrJr1wYoH+XToR4oDQZGw9ZJMVPdN6q+uJ0VnziIeh9c2zjb+2Me0TSNu8v6TD7
tF0AHBFab3AeoSYEAqgGcSFa6xPIrST4Ms/S2PpS0wAavj8LezsK8Svg48joIZWymoQxrDILVmBy
CyYbaMcwhfa32u5acXBm984MPWAdQOxihbhuwccWjfc5LhOy/r4R56Ss0u+2UGdx7bH7eiy7nNwe
C+EsdNFtCQ4yCFXZW+tFVpOFJipbB3+WLrKqc/LkNuN5kn5R827saNaFc+gratPLP/KxEgY2CEo8
MAvJoE6+BpJNc6HhkkPGtl5FnmQmRelKMchAfzRau71k89z+2Y1qhclOX4lLO02Bea7yaYwvsiy0
AOaejpj9/UXbO6AcFu5gRIQh+SyL+iohMqw4yMsiTW6NrOa3PB1Hv7ON7II2ytH+2L3wwY5zTGCu
UwJbBXBq4Ch1K0RyiwBTfSwFlhGuFqOwN1UyYsx1PD7ZBvRn3H/yf1AvBpGnNO+3wkOFaenYkS0h
/Lf+4AQN5BA+CoCCsOuex1lInpXn1sFrvXcWiFHRA6ALDwZgVUxFKwgfHxvYQp7WAp3FRro0cWcf
FQj2Vo8xENFh8bYC/bOwRamYE93VRjH9SI5Nr4Wzf3ay0DrwTt5GchQgQMYtojXo9qyvVy7tAfu4
gShnrronpVMVmLmULEehCB8hncm/vzF3dwtYSbpm1Lmo4qymsE/HuY20mOxy1uSfuqRP4tRZhdAf
M8UqFBTHBwP/LAdDUeQr09L6FPeF/VFOO4wG7/+WvWnGRGgpcxIQbTIParahZKOIeIuw8vNtvQlu
UeJY5yTXrIPP3h2KHJ4eL+dkIximgyLBshVYbwlWUPhKJrfK01BNthcogr7v/Q/bW9SFQQ8AgAtt
AxKJ8ohAR0pJqTqj8OC2549hAvbAiQP9FyDMI3jv7qKCD4FpRL6jbSoValXib6Ixk2YwqBnGJlP2
qHW6Xl2mFkCCN5RUDwKrCr8h0ZbUpypowks6VtpRfWZnngGQLcX/RdGL+OvtvdcyK4OWGOR1wzx6
uYLErQvcKrmIYqgPnozdsbhcyQ9oxW6UKNWsZ6mxWLoBb1YvppM0J8fC9TJVIKHcX9Cde4dWL/Um
RqGFvq4EhUOjR5j9sn3KWX5Aeq46B3JwxEfZewOJdWDnU43hKXxZ5levhobRl65AoLiZIY5O7pRm
4y8lCZX/AWyycXooysiFzaEWj30pKh5DjY733+bMqcEfS6u+d84k9ye9lspL2SBf72OsNaS4milT
Zp8UfRCtl5B5N24a2+kC4LGtkz5VmfP+ow0EhmSY3BthqHXkBrWUDnNJz1UytdQzaltBkjRML6mZ
HSky7Rw2huLq5NkBg7rONXIRa0JFEfxW5hM3qNR3ttdAR/or7qXxrOnBpBwc772NB6cG0hAhMcDr
Zbe8WqYIm7R5yom+obZPT32r2w+1FHZXWnrOQTqxE5TBgQd0Svy79A9Xb3s1lbOA1kcXyA7jT1Lh
JNe5Sc3ygcnXn6DMWTf6mvW5wgf1CNi7t+lJYmDngzIi9l8m/tVnjmECdCNn7Bi3vtMEGPPUGXF3
8IV7kwlRHklPVpCK0GoyS00gbrB005w6h+0MrMm4qYOU/GvOenJQV9jbKuBIwbaTM21JV+gOJ4na
dtktyc3kFKtR9ThK4ZcKwQG/sOzhwN1sbzhgFEvoDimAHfN2AhFUH6oBON2tKHPdb3lt/gh7TIgl
XaQPuWYcNbD2ppKSMTEYLGQa66vNYsSp1WBMkd3mvFNQFh8Cny1Z+IUmvb9lhOAb5SCqeMi3bDAw
5CuTTLxAuBeI4FGpRH1Kwvyoobz7QTho0TRZBHDWBw14dd/rNmWubgotb6Q2+1xWDtx3SW++37/h
t9VXPggqjoZy0QI5XWVZqShBR1VZerObbj5L3Iv0wCL7I9DZ/AH/n/SaYdp00PzbO2GLwBvxMvfk
BqFbgOCrawwjAXcSKqPtI3jLqt/3v2xvF0JKoS5JpLWo4L/dhSOOp40KZfamgeLFKLpxS6eezugS
1r6kFAfzeDTaag/qddHyLMDbFmVsfKiy/O+kTtP/4+w8lutkujV8RVSRwxR2tiTLOUwo299vck4N
V38efCYWUJuSJ5647N5A9+oV3vDccvRQtRn35Ba3dghgNnJ12jwODkEvH85RR3gVeZDcxh6eQQfk
wJMwY8R+ghPwD+8RCU+geipHelmHOzbgvFiwGXVJck6RpqYXtcEaJkKGDfsH0Z/ur7e1Odj3s7wN
oPhVWaepk2PlNo0XJ1HSE6l8efOlJLrcX2XrBZI7YUE/6zeuMptSb4rM6YrkZtq9czSg4R6REA0u
QafWx9cvxYSBCpVxC0ni4lvZtIwxzSQcBrEanQo/CrWDJCZxHEBB7gkwbe1DC1kBBjt0yVbN1iKY
LPTUiYVSKENSVMLBi6w6v8kT8zqraPYQKFvxA9QNyFRIgwDo5t/z12UJ6gTmSc41NjpZ/qnO2sbF
mjrC2qKRP8n5NB3VSNqDrW4sSpLIDUMlzNdbZlnswwwhNVpDvIDmVqQYkLppa7beaLaBZ0qZOXpd
3Xy9/x03VyVGOvNUBUDd4lElS4Vjak0xzjy9dYiooM8oEFmntA6tN1an5CcEZ/Zksjf2KeAeqJJA
qude/SI+l70z9WVcs+jYJE9dPoXvYyVKDpkq9B2w2OZScONnnRBqi+WnVK1Qd3o/iG/CChFW8U38
8oIE5OS1MCltdkqLjY1KPJmxH7AiuQwWSYJQgyrVQp96PEmt77hf+ue+q5qzEQ1S4zJrHXYuna3P
xxCCEm2mv69gx7zEKe97wTBHiiUvipzeU/UwuGih2p9y4PGeLnd7HZX5bC86uXM5MI91/yREi8+n
Vjg7mbg+3apcKZ8tRTxRxponNOMrTPuq6IzNnDgLv/mHnGhek/IALbJ1X0rJ8dcFeEIjDvnd2GsV
HW2ZbIDF1Jum/w/fcgat0/Ynbq/aU6NKylCkcnTTzCJsvSqGZuCVWhnSDCugVD3bORf9zr20cU9w
AXKvo4UGWmGZ9SHols0ZL3S4edZiOnn6aGPstVPQba2CZwwFFhkfMXzxAWOzghbV0vOucDk5JOPc
biz7PQH5DegZ5202XYP4Q2G1fJg4SIfSsGYgn0ISgZ6wY351qlJ6rjmGMSYfrImVYZWXrgIT6ICK
kREeJow8Dij/tDsdhu2fM4NTZ9I0renF4YScUGQgGEkvNLAeQV9kXp732YMy5eaXUinKr7nSdm6M
RfMlZe526JKqfQxEsaeUvv1L6KwiQMcPWVHGQkeknFyFgjpNjNobhR49GLEUsaXN1Lnh49w+1Uqt
n8bCGN8OZSg/hvUY2ViIt6/nuf6RUmM7MH+elbZf3nVOGJoTPhacqST8laI5Q9UWN3imOup5iKU9
tZ6trUfWReQn7K9xwkHaAEExTFJKJZ7eG1aVvA2BKuyc3Y2ojx4QWhwaKg5rVCfiG+YYjFpwA3yG
Eb1m/xox/TyRKpc798tGLITxT5DgGM287fl5/04Vet8WVi5Dxq+L8oceFrG4ZnaTPsmwF0q3CdHX
orMTDsfOFqZ0vn97b61O49dAvg2ZW8DCL1cPJrtsUtoVN4neKwNg4DZx1RQnpRbhJal081ybGXI+
BLKdELL1hmlDzhJcuBSv2r0dBkDjmGa0uuVkPGJcYx8wpU3OdKqK4/2H3Jg/Ax4AHgEVn5C43KEo
uRCFmyG4JVPT3jAwrC8IrmVe1gTio2UpuZsX+ni2wkGbUHlTXs8SpACfLwFuHALzspr0m3gQ/fyJ
xz45wlCZTlM7wbNpm+jAl915sRs3OhGTnwn1gDbvEg1iWVMRhEqNFn/soMYkGf2DjROuV8v1eEiY
2x7DQQ4+3n/FG4zBmQGJ1CDoAcrKZbOyIfMugpQbQS6mWBynwGIqbCLYnR2nqsAjqQctNtyElhQK
vOHBfI91RggFH4Hx3hNWqXxBkK06QrYcfstDmFYHNUkxCqirTHpISj9I4VmrVeTWCu2xcz+J4F2k
iFY/JmpbvvGLZJKxpYyD+NTWTfFVrwtlPFNLJanLEL79wbioCk8Mu+rPQpsinY9ui/Awpk5kX3LD
HKNDpgSYCkEP7A5d0zrpL9rjFHdoOaAe3HZ6cBFVEShfVLUdP+Lj1OwhJTaOI7rWUFMY7/Iyl1PX
pMgUCI5ReDNSXGwy4Qenvkv6QyqV8f/ikoHM6OchZJxoT+16Y9dAR5hhWEz38Veaf9lfYSj0larO
B4ZcahkWt1opYW+KsHtH1wN9jD6ovbRJ9rDzGweT/B0ePfraoJ2XuXWVytrUObAjsy4ojw7q6lh+
tfmXStVSVHrS8iyCvPcaC/xZL4ru286m5ZkWaSjdAmfWieZ8kqO9fGakoOMEWigJ2oStSRNZ0UlO
p3pHCWTjwkINaDbgII9Z+9SWmRhtnNjmEVuPdKNlj/2hSHOx017cXoZxxNyOgHG6TMmaieshBL1o
DEj/udkYZD/ysNiTg94oUHgaAjYB7U+G+fKdBbNODTs/upWhYzyWdoXWfKOpboNgwqEYpr159uZj
kcyiHwNph03ycj1tGFofv8bolrdSeYvtNv0g0n5v1rK9isMc1OEu5o+Xq5gRClgBVz39PsWMsNiV
DS9IsFt7fVqB5RKwTu47svBl18iKobGDREK8aMBP2O2VgnqrsHAC0QYJkPvr9zcr0S2CViUDTnn5
VGGhqHFWgZlLMUpz6xJENm6Ie0KDWzELlg0sYNIyUCmLVcy268oKBNJNDzTpieNkHWLE3R4mO2nc
xhLWgYiSe4qCUOv959tIIZhbc9GB6jIAJC5i1iRhzycnwEaViQHmWMiztKnUvYM1+PVfVppRwXAy
1tZEQ2hros6y6BaYZf+tMPKKJ4uajwKg9M5H2zpgsC7pA5OrOCtvrtjpNTtqJx4K85hDXju3Vk1T
z8ynz23Yfrn/XJuL8c3oB8/bfpkrQLi3JS3Rw9vQBe2jY0Shm3WyfSrHRD0K3sXOrGzjnM2Phb47
LXya3Iu9Ek26mg5agURNhpMJicR4neCSvn5fsAr5LLkbdLvlvojadBCjIsJbh/fwW9EY2sFkGvjQ
NcMeinNj85s0Y8ksOWHrZMuUwxbFG2a0DFoc/RbLSRofzKmrESmWHMMtaHGeazbpZ6eazJ2Qv7H/
SbXQpmRWMZMmF/dXrhVKaClpeBNDWicHf8iUD348xOVBDtXxdH+rbNWc4AlApjDlpKm5FBSV0gAN
98rMbykahkdl1PxDIosUz8lWOvWW6l8ixfmIZ4fuSkbuQEpWQhwqk52juLFlIW7yK+YGB6PC+e//
SlT6NKrQz+2zW6oWwTVHCQdz+cA/GZlDktbHeznKxheeSYRzgJsxRsvHVuVC0nEzzG+DJuQaaZEo
/CoLCSN2S/FHMpfIfNskYXQYIST+d/+dbxwXQH5AR8CqzI4Ii+NS2QOXua9ntyYD4scH9o3nQLba
PQ2ljeQPcBp5H8D/Df9lNZtaQ4KleUuHPnDjoYcay318zBtAflVYy15TN9nlHx6OjiOYH4ROV4Vv
EJfoodVKftN9uXmT6XV2rYe42imvtx6NmgQWLG048D7z5/1ru4BD1UschvMbkyHjV9NP6sVXrOSb
UxYabJoAKadDNyR7mPWtLzePlBFpMQAfL0llwFSAL/phTlc86Y5JbeF5UKnDDlxsIwAw6YFmwEQI
CYdlf8yn8Q31KC1uslYWWAMy4/hWx03Re2jE7Kpmb5wEGtKcPHrTCirsy93YkqEhWc9J8E2nu9jW
0Dwybem/No4S4iSjAZ30uljqFPCXoyiM8/0Ns/aGgmzAxAjp6ZkwuJqB6b6SsGtspjiTgJwy4feA
6Vbt1z+a0IlTL6+Mcrr0hI3QtZIg+0+ri+zzFDbiZ9WqdkxvGRtfV4Jr7e/c2htfghubI4QJE8X+
8mJTG+DlCJDy0wK0VOXAHk+WluoXKp89Y+mNAEgKwgT8T1RaEcIkIPwmPbCUXK4qD8ZU9A9t53Ru
0EzlkVRwLwhtvnYiLUEI6MfMWnx5hCQD862wBfnROX771MSm8UzuX9mn1EpH+xQJWZq8RsKN7NAg
+WzetNSsP6C2Gree1UmxfJ2yRLuAwUfO8v6W2HrtVDtzOxBaGhYri59WhkOhCHZEERvZLwmXDy+V
kPjwB0N/NXOfNtmc/THamTOLxWUrqXYqyDfQJ9Ci34avOw923fUnjebDp9c/FLMtaCi0INcOowLG
kB+pRnpLxqQ4jHIUUV0hMJdhBbpTj/wpcRclMJPyGWxKEb5OoWOpN8YwqrJbm/rx9wHDjXftkE4+
jtpOclUGRz+bdGAwD4wztHfswjgOLe2bVx8f/GhJY1Bk4KpbYVViJZecuNCyW6Upg+7BLOySA1i3
GdQ2qvWeTOh62zg068kg5nJvJvu93DZF0vW2HIIut+awWSRj+nk0zR8IvWqvvuRYiQkl+ShE2FVz
vOdWz33cEm5qQG/RkP3pWhXpHv5mfcmxCjpMqFriGrwKjLTJB623IwYT6O9+Yp/IF5I4PFTB21mu
HJrdsZfRmN/5autIBBwM4woCH7i+Vc8o4c6Oq1ggSjiZ6QeUgFUYzUXzZI56FZx7LVLU0/2jsb5W
WZFilp48vIAVXNkqago0Q49uQxQYB3oD2UEqLWXnotl6newKWBYzDmKVdmFi36cN4/pbU6XBpcbD
8zhmnf0UdbZ2ohRoP8xynq8/ioztEcr9U/jxxyJTwUGsMZSJajaKc9VNfI7e5HShR6Nw/FCjbPt7
YFp6Vbo6PSFCGLglnPF855NuvWCiHOineZpDUvjyZJS2PvBOGObQSc/Ofuj4b0he9tog677fbMwJ
h0jnvJursA2+Y1ScEFhQKUljh4OR7lwkLu+PgYqW30lte1mG/x6m7wHgRp3HJLV+fv1OAmFIp1Vl
JxF3Xj4osn1Bm6kh3AG/D66ahh/egFjuTu9v64RwNMFs0r/CT2BxaXS85K5NVbqqdjB5Yya656RW
0UMPgp9xCtjl/kNtxTWCOU5bwIUJcIvrMEfFBfNM6AOyQnCTak1zIyPExh7ZsZ2NsnVGcMFWZoTc
XI4tNkqfqRrbzwLaHabloXMMIOZokcIwscxwVllug8uUj93n+0+4QdKmKwJ5d+Yoc+0va95ulMpB
Lii4A6MSvocjp+oJ4csPAZDX3wY24K0HZ145G9jbOi61ou4fq2my31aI1THeyQP71/3ftHVm5o87
M3DJipcVaYYCol2PfXhrhkj7mQR2/qz3obXzwje+Ldc0/S4glkCol7WghI1hE9aMBmyj9W/WgAyL
o/bjo1nLe5L5fwZiL7MCPiwSeARAxlUrPCe1MJJTDoE9TqK09kilq4cqG7BVn7SqAaORBEbgBRay
XqeYK/SjnBVZ8LMOihD2iNp86c2yeyu3bVYfWrPqtbNtseVp0bWT6U5hoSsuEo4aMxgBKvZkt45x
zOOqbM5SJ5fHsrH1lHZCFX1tNWcYPQ2v195TxAR6y1GiwvIm8LqaKxSp6Xei/8bnnCW76JeiRLUW
SkV0mlxPAkEhCuej0qXmY4ow+05ZuvU1mUkiXEFnmwHz4qQGWqq2SatFN8hF7cHQVGYC6lS9MfpB
3rkzN2IQ4FwwIfOnXFdNapiUYzVjXvRBVtCUn4a3Q6uGj9Y0qT9yWezZdG2uN8862acbQl69lSOZ
b3FHSykiiTjwfUWHM730dC/fouBr79ybW58LXQ7qQmqpNUtCKp0edYwQnbpa7pjPKeIIQ73dWWXr
e/E8aBHTaVs3uatgUpoC5uVNjGn8RunM8lBIquJBDSt3ivo5ci4O3ywZTgIwS4dzQ728mQr0GHEh
AeAQ1sb4K0Fr0uuY319El3ZeKdnxg6X54XMb18PhfiDbeEhUE6mn5qk87Xz15cpKqzBc1BAnc2gD
GSd0PZOnKIvrb2kstd/vr7WxSwAp0UeA8cUrXaoMmbU2Iq080wnkMTph41C0XqczM86TRqoxVNbV
nQJuY6Oo3MO8VjomDGEWT5dgLpiLqMxuUygVntnn2nn2nDnef66tdwidgPbE3HleORSZkgEncYqy
W93odLiDMLpF6Gl4gNL2pDq2liKHAsZNfkGvfLFR0L3qHEmOsxs6XNOPXh4D32MgZ36N4Oj9d/+x
Nq57BGEA3eAyDX9hmS71BGc9NmQKbXVIHxUxjLXnZ436IfLVKHcFfnmopRbpTizeXpYmGhbXOE8u
w2Q3s5PLERxtbYu8czvCSun2YWocQ6FLhlejWnYb5cEZLvefd+vdMoUB9Tk7u69wMSOn5P9pRIPo
cE+MleBjrmmBmwlZff/6peamK331mY24zKSkxFBFkllcBW1uoDiDwLxrlXp6zAYNuMP9xbaCC/cN
KFywN2vViaFVtDEz8eOQB8P80qRCQd9Wa6yrmdbGNZ5K7aLAHnqM81jfIwVvvVNazNCzeKn4JGsv
w4sOchY3Q7IKw4b2UlRYMstVVJ2iyA52zvpWdPl7qTkW/NX1TbshDUqhMDW2s/iUx3ZzGrg9fk9a
hOdQFfqvH7WCgMb68k/zbyZXvFxQk5qqjHJcCDpl+B3pvf+QNtEeWIt7hv9mcTfMFx3bhdbQ7GH6
chmEUCLGDICm/DI09I8Z5c1UuLDlJXi5nSqf0ilqLNf31aT1ENMxOi9EwZ9yGWIJ1it5nnmW0knj
2axss/TGwJDf4XKjfbGaLLBcmDU4E6tBJoyDrKeN+YxRb/07gaIUu7ZdOx+DxMjzi2MiN3HW7EoJ
jk2YF40rIdB9SxVFag9OlviyF+Zi+G3KuY0DS2HLXxUzd9QDhtXlu74f/PdJb07NccjUvDyYqkDA
3YmD/kESTtOeKifWvtq5JPqDnnRB5eWpNmWHlDGNc2iMqu/cQq4k6Sb50/QkVA2f03LowLoPEpB7
D+vT5JfRUFi+9+m0ETN8M1HOalk30B/HiT5tj+ScN0ZFknqtL1nCHY2WkfwEbFGYlGp58wThCBfK
KrXTkuyiED8zBAdRuKa3BDIlD8RnEYjkE1HKmt42jsVcygXrnxr/ITYpkIJolPBbE1fRcM1K3Tln
PZyRq6QOTXAkm1diT0tkOz36cpqYRzkLdFwk9EDViGuRJnmFFkdPE3iB9IDXU/M/oocw36ipiNRj
IEk1uKghzvtP8UiRc5hsPcufp6JqPpRxZT4irxdk7mQOon4ezTIs3bQ2p6+2kTi/BnMaT47Aw8rt
IoR+LpJi1tY5l6sMhcOh75+6JFeTx6EZ+sGFfxrYB+rKgfQ+M5LgMGU93NEEt+7pIuONF7iBzK13
RKbfSg/K2Om1Vw4mzoYlvanmksi9krlBWlb6oW6d6E0+Dk3nwgZ1vqJBNtheK3LjU+UYTe5agHXs
R1UahptRKkOKsjCcX0/mohGXPizGCtkHO9Mj7E2aTHFbB+YURJ9yaA8p+KjqqiShifcWl0Xl2n3Q
/lfpyPy5fiqZFXZ1TJy9phoz+U3ZTsbnTvJDAGBGnHtplyOqaCbMqN0RlFvw3FNMNm5mm5X0ORe1
anoB9OqbhCf3By1G5P45l8t0csnZ4p5N6Yz9FYvK+lM/Nkbr6mWrfSkrvI1PCK2axe9O6tXMUzHT
2GsgbdyV1IX0/5jkkXcsK+MyEQGMP4gYRpdpzwBx/Y9O5di/MmrzD1Wj/FeLcs/1fhXSZwIGUxku
SJKdlVJ6k9iDVcEgwE5njLxmxtqVkRQfR8n4ef/iWrWM6PCj1kxJijYmay2SHUFbXzYGK7uZjZp+
s4WTvQu01gRz5MTt1xJ9znOXNAUnbxSfwevG5fH+D1g9KiMn6ijaj6SrjBIXEV7EopnSoUI3unKK
dyIUIw6N/kDZVienf1kK7Qyg3Vwpy2FS3Od54MgQAf0BvmaWBxP0hNI4qZK/Z1M1/+rlhUI2x+gQ
BZs1RyEKJ8COds68txqq/2a3rl9Kx6Ts9Q80a+NyQ86aQcuuYhCh7QaYn+pJ6zm29SRix7Pt2Pgx
y8dOr89xkIQEGUCSQ0d1eRfrbamNTk4BlcDUf3AibTj3DIjF2dQEaWvlROKq97lyLGRF7J3CrW2i
08RlzsY0aNXxyyvAd7SIOIUN1pFZq9eyq7LuNZfa9vVquIBowAWgywt0bQWnyc1IbsOJPqqqwPlP
VEKU3YpzgxnJzjv9gzx9sVFm6CJXJW8U39pVXaOaklkgycpAO07j4TA3TN+MtdP8nPTc/p8Z6txX
cmYnqpvVdf6YYGdtP2IBrUmHNpTs9OSLNPom+7nMyHagsL2/w1aJ0fzzsFtDzIPZ6GqHYdk56tiV
ZjfMlXMvVzXukWYacFwunR99YGlH2xap5/v5HoFqlWqyMpUC6PIZQopM58uUrFCicAiqLqMM8cVR
0vLsmJZlfzYSa3pQI2Pc66+sdti8IBXfTN+lalhGQqSHseAOWTCX0JcvRllwrMr3UFLSnSbVn0Cz
/OiwaClMGETSEpzf+l9pNK43Iwhdi0mkOvm9qw4BiG2hDkZw0LW25l70K7twyVhmVmWVV0jajnH9
XU3i4p2MidNH1Yj08TCNMOIvfYdYtptHRhNeNKeyPmVNYw4YQZTJd+AC6bdU9cEujYLHO/ZqoUzH
odKmX7mQEPssex9wA4KrSop1Xl2rn9nzXevGzST6d3VIp+5oNZBKmbLBsHdJe0yaaqD0vlVBYAiX
csCKPBxGY8flKuxbNyhwf3kibCUfamSgfFcZ7eHL/Y25CrB8LXiD9KxRwIMfucjY8zw0RZgjax/x
rEdz8ttPRiQlr8XVzavQBWOcCQNnFQhkK8b9Sk6zm5y2KnEukh7rrNpTtVxDwFiG+RTxiyJkPR2K
4jg1UzClt8nyo3Oa+sORfEc+iCju+P6K74Wpqr8NozbCZc6Yvoe1pb0dmFsf7r/VVa4z/xDGgGR+
kAhhQb3cmObgy3SymPtHiT4eMSMi2EsNs2lZE4fEltiTBMed47AVY1iOo6DjP7qi1nHSnGkGntAD
CfL/BUbWX2MpsC2X+tI6+Xqhf4cfFj/6iHLvEe62Dj16PjOyG/wBGfDLB2ZrlRyyMr+Z3Ti8qeW0
B2/mY43WO3vyv5tLIXJMS5XVVlCWWCop92boEmLUNg1OKYCpgliASCZ7J9HZ+Iy2zIAVVVaacitk
CVVEoI3o9dzGxinOo56UtzKxzKPCqMErq7B4I1t+vrPoxvPRUEIdBtwkE6RlMlJrlUlmPmU3pLbb
7xqOlOeo7trOjdTJ2kPWKRvXA/0ypIJoh2+YXtI4o4Lo2TQ1ZaNb94ZyNes6c4smRZwwGmUXuH58
rJPO/j0wKjyUEZi7xJSbSwyJ5izlk3GlC9bOapWT61fynprRRmbNuJduEEJNMljDxQU2KwcpQnCf
RIYFfAqBx4xgiUjdCWuH4iNmQM3XCfzwSSRoRKG2kY6X+6d58x3NY1KO7DxxWsTIygbuUlNq3yY1
Md/InfGMQQXKnEMGUwqHk51cZms55jo0gxlbrqUNS7PKJyZO2a20FemTXTQIDxgZyqNlnx4na2zF
zoJrlA1tSOgtmE2CUVoPLZu+zJ00a8Gs+mb5BI4oOGZtGaK7ZCTxN7yJhlNataXlabkzfvTbuL/C
dSp2cqStjU/LHYo+VdTaH1QVUlpnOiCbzGyiNxnsJ3R7+8ptpSzaic+brxjnLOo0cjHAYy/DVZbK
U2UnQ3azU7M9WkHknNFLSS9OGVhv2qm2vt3fQVuPRm9fBxgHIoVnfLmeGopyGMwOPmwQNt9ZyZg8
lJf1T0bf1/rO59x6OLYPh46JE3qriwPTYTYdYGGVoLWEu3aiJNNZqdTqXCBM4nWWCP/h4aiyccSk
pcmunR/+rywsVfLE8iecEkpOynny8/e9I8QxwhL18+tf498rzU/+10qgSpRgIh26tQyZD8DCEvpe
9N3wj91rmG59MeoJrJFmQqSxPPNqgwuMo1ASjk1ZuAU4vse0aXGVgv326R+easaM0g2F37ZMFkZ4
r5jxgo6K5by9RRaH/VDYxLcBGzZpp9Sdd9oiZZ4h2xpTgz96Z4tXmNAqk+kSxbcuDDpvsLXxTVja
004qsvX2ZmFNUnNjo/AbGjPSW+Cw6FRP2qd4CpOjaI3pVE7NXotn64EocCg3qKzm2eDLPdGnDv2k
ikFdE6SoEtFOvgHe2UOwbeRWbASSV64Bpt3LIQgG3GYsKtzGIGyiiyo3oavbY3M1ejM8hjbt2ajq
mzMJ4V6o2nqVZOhQOMABrvnkmZmCKuBSQ5YrjuBryOOFLlTipSIpTvc34uar5IYDJcLAdkVdaEyB
yVRopjfSa9jOY4umZm/tgRs3bxuyKRhf1MTMBxfXKfraoWisueTwne4YN/FEo1QOP4zaFJ9ILtPY
RR+pPWrJRKdu6BoMi61ih5uyRg1z582sFOgLXHyrjNXv0POk+EnxEm/V4Birvinopcf6qY+RIgBU
YmewgiWI9m6RO3V3LooMReMkwbGVajvLXKAE3ZWce6/ptbXZiDn8Mnoma7B23Qdx7qsMAXLg0m8G
s2KIYVrScxYVPwdfyD8cxNq+94wcdm6OrQ1AaKB4oE5b03tV3zYlzSnTm5B789Fqh+gLUiV70lRb
WTW3POAd+GoYeSy+P2YUap6UWXazIiv4lXUi+OpI7egqApI7ECLhOiLZc3ffOkY80qzJMwNCl0G2
1bHQsVvknIzMkB8zZcxK13esVneBZKk/7x+krQ84K8DhDGLT75YXQdasG3uSMxbjx0Cp1aKhPKMX
4ZMf16F+RhMofBKVPBzoTjc7pfb8fy8C/IxVpr6E5E7HZ1au/uuODMs0QJSTeMhASX9fKdJ/iUid
31hxhdTAXV/vjDI39syL9RZfsw59tXfmEXibKn3q5mo7/nQmNT7cf6Wby8CFhkdCSrPKwQn/0BtD
LYG/X0iPUgVfmSHuTiazFZoQYEBoiPJS0Vda6XxNmbklNmZ9qPb9BaEhWknYtZsHM0pN5SCZZqS4
Rt6ZqhvWbZ27uOxE6SHDb+zV42gEq5BvBeBL+clBWWwi2Upqgh85Y1Vk3zUjwUXY7kwP1Gnx+tsa
axMsEIjJuIIsRweyr9da3CI02XVZ8bktbLpWeQE7MB3Nf8gM5o+IoOU8qFgBeHuG+1qX0oiz0Zn4
UFqJ8TaMS/9gid7aKdu22kFzU5BQQ1OCk79IDbABySWzQVXNaPQO7smodr+zpCx+1nJVPohY8U9K
2lSQ+PFQO0Kh7K+qlneKi5edtrN/N+IPOwq3XpBnqFA4zstjOTZ1aUsKSbJqhsGXrh4VzxiK+pam
wXi8f1TuLwVQ6uVSBTbH/eQAkwpHP/KKrqsOiFZlT5JG4Xx/qY1QDm8AJUP6MM6Mv3m5VKNhBtzM
CXmYKGCWLPgJIoyjqyPa5FyhjH4Zwz3sxDoSgFwCLsh+pYDjBn+5plCjqo3zmla68HFg8wPjI3Wj
vKcJvI6jLMNmpAE05+XLkk0LA8uYHHqJfW+PxyiItMdmkPKDL+XmQ9Q0e0ICW+ups88Q7xO1+OV4
VE2qQpsU2j5RWCpuUyr+ozqEyZOq9Sb4JYxz7n+6rdcI4xOgBkPZuQf88jXmpnDapoKn2vi99aGT
lOSplZVqZ5X1XsQkCuMJRpIaGc2yjIp0ankTUYTbQOr/C81c/5R0oXjU5GRHKG5957ISBejM3qa6
WdYBic48awyBz0EpKX9NDq5JntXKxtn2BUMBdEuvhsHsNbIxjNw5BlvvkjVn6gcVj6wsDjc4DtjG
GqC6AlulayOE8hCJcg9JurVD/lpFXXwx3Q/DbFRzdqTRys+BOianMhzHk6l03ySAz+f7G2RrOfwV
Z/MCMsIVAjLuSMxhySN1PJatlw+SFbsYWARvIrNrzg3/Zke/bOsLMhcl41WAm60m2GajKf4AK/FW
K5VwzdACYoOGAlJ/wv8ggd2mKdnH3zB2d/bi2B/Lv5dZEz0ncFHsn7noX9V34Pk7CqrsNsRjCzbE
IoNyW9zAFa9nPvKxrBKFKCqDRNH87paITnoAtY+RFWaQX8jnzB9IrCa1a4sszhCq8vud/b1mFkDK
ZZjKiSWlnC0IXh5YW02MgWEDBD+wIO+DpEhOQ937H9Ew6h/wjJ4uQLwwsU6xFKkyW3bRbNa8oG/s
x7Swwp2D/WdPL98YgB5+EUUx0XjxcwwZNFTU9rBtIfTnbmdmfu3Fiabfhmywa7cLjTw6YH6YjSdp
KMriYAsUQN1I0VLbA9akZ67t16btAebFeTpQ2jB6juO6sby2j/Ejs7IJ7FUU2nT4RVur8s4jzKdy
+QTcyeQghARgo/MB+DtTruywiBwzuznUfkedJtKpQ2EITqhdP6o+6j5OilDcWA45Gqz1npbtxvky
MNhEn38GyK4qEkx4HfzS1fxm97X0dpD79qQYqXGui9Hx6AntyT1uJLccZg31RQoTOunLCMnhkvIg
wOClih35OuLT51WG9kUXTlF5xjhN2CSVBQgEyNr9U1UZ2Wd4UOK1bx2ELqdsFulBAWN1rxa5iU88
08wrTrJfq1rPnqG/m/PY1bjUZZ291aYaFJg8pTMey7jeD2qrhIX51EwRhpI7a8Qvhys8mIlViDCv
jgQXpAA39pbZUf/I6EGcMhWLU5qne+TrP9HjxU5DMHsG0HJBWVARjUVNJmxnsmM5dq6Ojuzgg6aa
kFSaIdGTN7ohnM/ITduIPKVd5Jq1XT33XSmbLq71cXhIkPV6Sy9Pli6+MzI5nPwk+JCzeZ9kE13U
SW+mN2QP6l79sdqf/GhECRBbprOL6NYcrv86HjSqhUgLyb72VfglxmDurFtBcmqg+ntto1c7WevG
cuTFJoRTwO9rTg+mgI0/G6ZeUWsU732raTwmxPh/j4H0067qj6/dCJBRASfQVJuFO5cbwbYCudfx
f70WWq4x0Er87kHr1a9S6uvPGaKVF5Cg7c6VusqGcOTAdxbPVzq3Oj3Ll68UcfOqpzZyroCNxqut
V7anj6gLDgPihvefb5WSsBRtOlh2DBMBGi2CW98VIvAbwZYz0fE72KjLBRcdDMh/99dZfzaoCtCE
ZjIIL3SpCNcbnCZ6Vda1GlL7EOupdLU64D3+FEWntqyUnW2yCtroU/HZEFRipkw7dbErW3Wwq0xt
7KvRBfU7JynaSwWg4hIYZXFThNO7klUUT7ZA63zUsr32+Tp+INNBsYMWHX3tFbil0lNHnlrFumaa
7L9F2iH9xtiyY1UjN74jbMil7FhVcLj/ltcbh2WR4+KyIEFaJetd3aIaD8fiGlrSdE7AF3vIizon
tMTjnY2z8UEhaJKE0Txi9LHcOEEWoDqo9RLHXv4EQFu9DpFsnbDjzg99KdLP959sY7nZ/AO5HuDi
nPxFGoFaYVbMuujX2KyHzIXu1Xwb7CR6EkWGEP8wvhoPBToC5hwfkbH+PNF9eQbHBgIdnQDnag+5
/UGqStmN0Xz8Cuyc6Y5S/77/fBsbZhacnEt/whr75uVyHX5/1KqKc/Xnim6Aa/s0Jp3yVpOsyq0d
pbtOstad7i+6yqTnZ0SogEnPzNZeporQUICnTLVzbTPdCc4BTmel62Qz7GMCZZRcEXGU/o+z89qN
m+fa9hEJUC+7kmbG45LYTnkS7xCp6p2qR/9dyg/8iDUDC3mTfXNIkVyLa93lxcpL7VtVtHLPqfjy
7mF44Bmrqtt6DW2+KVqs/WjbXOUtkz7OrpHdCCa5U7W6Ngp/HXlW4jiHcd1Zf8UnNzWMXkjXOzdt
Y/7XoCF6WyXRP9cdLTYLDR8LUAvc/m05tYi6KfIUyLNOUlKGVzr90NfZXjZ95Xy/GmWzYm5rmhF1
fkTVZq87NF4NblgYqk/VYS+sX1k2cMLsSWICX2d7YUcV296MUNR15NKEWj/rZ6N3xc6FdXUUPg1Q
b53695b7NcW1Nypk9PRni+WsTRlY+Wj5Z99CPg7dKoc+DsQKAsLrLaBFmlY0LWKPRlp+XqTIT0Wr
JUHj2ONO1soLlL/1OocjT18xGWjfcS9uIQN60Yz6lGCZ3I2u896pmujLgH7Fe21R49TvjQyJoaRM
zMkfqwKRNXAhev65HCwo9WLobZCQcQyu1xyTGwQ9cFwwKUq+j5U8/Z3pERwQjjRw35VJlj0kNuph
YZz26g+1iu3eh6qhPzvSASRaUtbDWTIdzIfYLfLZL0zqz35GSouJs4K/hwPqNgk8mQz6Mddko38k
KS9U30KDZzggP+6QaOaFmoZVg0tggPErva7ZqexHe8lKlTeP4uQHZTSJbF6vuT9NN1Nr2AsR8SZr
J/PRnXveRl20eIsfj80yvyPJte6srkUxcphc9Vs1eenvODacJyi+kQhHBb1538b55JfZ5uVzniM5
dyq5/d+jkSSqcLQd8Jdqr2RGMOD68l+qlNVLN/SFF4yWVbhhPtRixAHTiT9mLsyaUEK/OxjCHfsb
0U/2QzMok7yt+qTNQ6UTxpdUwsGgVG+smJ04Uw5jb0yRb6PDqBwzLWnui2nskmDMlOwlQbAquSmR
/Zp8p9Na74gvdlwGrqc04EcTxB7gv0zIjfW61bzH30xrQjFJvQ7MvGjM89Ih6oSeU/pfhS58gwNj
DMVFSZa+8a1OurZvZ/GghDDKnD5IK/75rmLV7xEtVrKwEZCFQ5u0TeUj2QoVCEkAfje3YKDoFc3G
nVM4U/ug6MXcPXWRof4qq0UzgqxBdcEfmmZpHnWRZafUrnDXiKhZKT5Yl/ZHzXcegnHJRBo0XQln
xHSn6mlxptHxrdRr2htF15vfKBHk8bllSD6FDpnGtxI39R7ttNbV98NgU5rhYdLdc9cioQASrgaN
5eTON8xR4gyS1FCkzwJeabWjVXF5paxd/pWEyI18qYghXDBRJiLKZwK79XWIhPxMVBn+9eKCdwjo
Cm8lUudLpE4dLwpNcNzScAbK3qUISL04ieXtZLEXc1lH4e4ik6PFA7j/9cVVDJkiHMXObgeuXpAy
bX8Lmie/eTsNuBiF65HSAr12gEB0PTepjp00mgodL7mdZTTeaUYnDpZdtjtP6muxyyUQ80okNb3g
9czErQlfF3Rh+jEJ4UMtdO77NGzFuGcydG0oKgaUalaRNxrkr5cNU0OUR5McNfhFwT+JtxqwkiQ7
8W7sdljuV4YiKYX+TW3rSmdD1btqtNJGOYtUGkHatMWxbuzo3pCDt4c1Wr/2JrTAU8ItgGiM1+k2
tEjLxkcOEDieGGZ/sGc1O1iVlX9Tiii/H/FBbHdy/Csbg+BPjobg/NqT2iSlOVRhvRpKcV6cbgoL
HCrChotpr2J5dZi1K7Qq+F+Kd0nQ1Tl2sWRo5J5h3vRe4LW4t7uIg/j2qJs/rKHNbuy5MMLCjqq7
oZm/czjzMFrs8mas9T6QbTXsHIsrKTl1axTqeG0AQtgmjvSUsLBZIvfc2TXWBZEXg+xv1IN03OrF
nG3rRAa7h625sp8YFEz4apt7yYwVXOFLDhD73FNlDgXaIcdhiYAF9Iqzc1FebieK2GsjhCRmFS9f
P8tfifG8uMgKWrV+1qIo7/04mkTyuVWhTo9l3CXfqlHsaUJczo7tRFeeXgHtVmp7r4eMSri4Uzdo
52Qa3bBFN/MgdPDuadnsXdAA2rfHhUF4TPF/neQFfqRGznl2G3pKqTm4zQHHaPuoq5GwAxkj2uDP
U+38zkrM2I9ZLlPXV83CcY9GJeo0QM3f+aTTzotCin+JCKcxglMKVmgizlZO5WeG3jVh3GNjjhNt
pb9PoNdP+CpXZHjIA5vZUelG69FrMRw+5eUsX3Ig27+0NCs+W94c6SeP6rx3ViPcBO4NriwzKGhG
E1C9Sf9py9bqjjhojF8cxAHnmxpVIOcgqAR+LTH/SeAt591ylEaeHxdtHOgGtpXlnFfWeH3UvHR2
Q3tADORO6TtSlQixHTO0zDzxAlUZe4QqcIERh7iagAprZIcvBaThCpeMokl9HfKAFSauInW/Nb32
Q9dBeCbVcIEzIO7naEEleooLyMIbDurfQxv7pFWV8BXPnnXfzKNM+zoVlV0Bgu9yiCqZkX63kjYR
AVlA9iOiG2Yey8Tzvii1C4fFi8r8rtM80Z5aMp0qyE27i489fPvvWaGJ/Nhbk3zWsrpP8T1Iqskv
IaXlfmX0xv24LONyZ9ReHD14meIOgQDP9cUaE5s8NnaQny68bLmL1XnMQxc5FxkMaot3udmL6qfE
jxY7vwqJwFBLRKbA0zbqe9fLsyFAYGY2/XSKjF9LXhQvmZTGHd4q1XjQ82jqfMdJo+YmzTr1BtNN
Vfq9V4ABGUvlp24jfehqrfUyj55ykw16/r1vu+ZLW+LOAPfhGe2cqheJeZMLw/swZ8acHrqI/PSw
3oYwl+0iLf14SYdffPTmITX6RXtE5N+2D64+9PkT7leYmA6wH9uw0ZX545BMsI2KfBhOSjonxsEU
hUSXoU6898g8KQ388zGhh2Iv8lC4ehqfy94QVUDKU7/kOaRo30xaSx47b1GzG8cW5q9qqr0m5NWo
gGqLyXzCvF9gsE6ZJY6NGtVloEuzT8Ky6yO2gKpM7eyP2tQ9C2j8q/d3ZTT3asTDwZdlZznhqAoj
87EbhHQ+LYq8sYd88W5oTSDcOGEA+75RYpPTYI/PSyW8h64y1Q9zTG/zpo5knvjFYOef6MHlM1/T
jNpDI103OnWO0b1Aa4HYVUNnHL5F+jJqYeE1Gi+PbLaaU5xADCiSrs38RTZVHMSaW4+hWw/FzZRo
dRtyCevPUout5Z2nTN3XtrK97w5+BModbvCqvIvjiOeFEiXV3RjbsXuIZDoC95mMXPMhQ8j3bWbk
cBmhkSunWUFRC36x8D5hujaNH5CTYin1lB3O+eSSf1+RQsgPiIEm3dOil10U9Dlv21u+ig6kfpH/
CZTKrJNZLvXHumqbJXw7G7wIe+ScK5qIVh3wm4ts0C1Q6oZhRsO/SYIJuiNirL15yJMWbv7S2Yeh
+mf+zDoktwlI41Wma0sucyp6g2AYgNkX43iUCTYZddfGIfWJ9uwsThIOZjrvPNUvso51UNCFq2An
jb1tkljW1R9RakiBUyc+93pmPvG429Mgu4h4f0ZZ7XmBalDe20S8QTMSrI0jKBNTUwQ0Q7UACn7z
3JvVnuDXmtW+Sg//DEWBddX8QuFpE8957lAHR0b5lrAyJP7Y15idtBnQRUQWhC/xBQLbVOXHzEii
L//DpvnTsqIvTvVjM3aVUMbreiBUmGc5QVdLh/q6OR1yRyKqMCWZEhAI1Je3R72yuGAX6VDSLqHe
sgVuFUWM3sa4qmDUiXufY5LtN46SviCAulfQvzYUPRI+IHZEfMxN5Q3qryyndXGXxcyCYUZpWzOK
MuyxpPjXgiVlYFRQ0T8g57xsORmu6Mwpx+RCL7X3CZnvXYvwwk7SfZH8kRwB51kPnYfU5+WbD0xy
uQq3obcGUStS0+HgWvRikqY0fY+n/M5b4nIBKTCrq/QBnXSqsZu3xKjGOM1LGPpRyo6QimrcIby6
BBFM550FvDK39a3M4pHaXqopO4NQYMTib1dETXHTZGV2aHMpT02l1gHiJLt924ua31o85+LiBc1j
E7jy67QWdIVly2TMbk2Z5HPYoO2o4FRt5E+Fki7tL13LyI1iQx9py2bx/FhOuD4N8axp/jynSN9Y
bK6b3lldmt8+Ipe3HFc4ZC3O5iqMvL0UhBkXQ2xiJazkboeRlSaeOtH3z//LKCDk+cA03rZ6Pp7R
Ug7JXIqevV6HCjrb78hYhp9vj3K5hTgYK25rlQqj9bS5ZCwJ0Y3ogchDFwtcE0Xko+kdf5T91O7A
/q8NhT8iFyklfWS7NkOJDL+CDOrErZB6+jBPufUkimWcfJlNY7JzNC6/0WqTSo2HDjMA1C3ABBas
4UUjSqe6nanBaMTJ0dDaPWrKlSkRf1bVMyIRusOboshsZ0tFFT/FUVd5ybqyCCel0M9okI47u+Fy
JJxJV0Qk7VeUFrZF/aFvrL4uUYwzrWq5F838M3dmDNsT45+NstcdB8N3jd+0r7bdeTMdlw6J0gyp
dkjEQ0mFFi6b4utxvQeLuWgor0MxGYpxIJIv8CgSTJeKHDTRtUKfMepb56sH4/SYo7L5X1XZ9iem
PJzrJIJ8qwBD23mtXxJR1h8AYJFaHQ1tLHxfXzLD4FhVVROBZuk006koE9vzjUb16oNTi1L4Bn06
56nFbfGXK2stC6VHtwFrT4FEQZ65aNrI2Hb8SFOsf+Z18+PorYDX4QK4NMFA7MozOotCpRml2m29
2OaJgrxyqjD43LnRruWnlEd0mrKIsLGhX68Dyk4zaR0fAudduL2Flr+zSzvzxxEIiB8LugBVt+xB
Mq59fgCjIE/WfukFu1jiFoDcOrL5+KRbB2QWuMnHxj4ZvMdPkq7cJzSvlyAb45MW79k2XQY0Ujoc
RiiRATO+uMQdY8TzrybPaRSr+oRnmuJHSFn6ojCyzMc9R92pal5bY9DMcLuAn1D/W1fjr9IQvoWq
UCT8hsmyxOchjpQAxxzhZ3IsHvo6Xda6R72TkF9eG8zy/w9KQvd6UMj5XJFpQoqFVPnJQh/8bmxW
Jnmzq4x+5cYF8gA8cr144RBv9hAY4KZ3YfbeDpNOMYTa7ntVZHtBZP0r24R89dJYxTpXHc31s/61
ikbcw5MWTIgGmf6M0W1x7AarDNDOMjW/mgr7lMbjF0Xr9voGV3YrOkXgbIiSQGQvHlQNSMpmnqPb
JtOH7xHKVwvjtRp9fR28ro9mmNc81aXj/DDmUm3vkDBN94DBVxZZh5lCbXw1n70Qt9AGo4E6XUZ4
gNszuM04OppKtcd7vDIKVJQVWMQFpF3klXKpJjJdav0pCgV33jjFVuCktbu3O6+OQxkR3SBv9QrY
bBkQGZO00baDLZ1o2Onm0fscRuDOGbiyZQA8YkpEjd9eezKvt4zmZrY+Fopy1vuiDOjReth6aws1
o0Z/59apHsRoyj9GIMf+PePhdWj/YdwAxdgGbd2K1SFB3Pg2iQRSdZYiDiizu2EfLfHO7XJlKSnJ
ctgRH8HZdQs7iYxh1Lm8scxFuOCxHR3tG+S4dGeUK3cYVQx+IkP9IWe/XsolaZJe6UV0W7n4SR60
JtJ/WZntofYz5a17hLBST+cq4q2z87a6cpH9PzYWfS4gUlvsWV4ObeXqoDTkSLXMi7M2TOalDqdS
ic//nBKTB7tcLujKgh/aXDGj1iU5ODZk5OsEu1PeDyUYxSg54m+k/w/TIiCsTTVgXxf19GzIkDoX
ToSaYdTjrJLH9s0MB5W2clKOewad1xaRpgvPKTDIkN7XTfTX5Tm2ltcqSZfcZg3B3UGfKRwbYYVu
ouw1eq7tx/VRClbPIWPd1mhcXZNuri+8hUsRPVBenE+KMf5++0tdwqpxgAfITMYCqIbm0WZCldda
o03WdsvrqD6kRtY+oRiF9Xo7GocplU1IrxcX0lSxDyIZLZQ5538GwvAbVmEE9NyQ3+F2fr2oceL0
qSrIzEe1aM650WgnY0RNvYm6eWe3XFtUTveqxacRAC52ppJ4aloipprlsbxxp3Q+TZmb7LBKr64q
PGTQY/SyUG/ZzIiCIh1QGAS3aq3pYVzpzrFaisV3oMEHvdrn4YigWFAhQuO3c188NcL8Z/LSuqqw
QQDbI9t2AYVM5nnII7VOoNJW1TGhAALgshp9QC/5zqpeOxW847k74cMDvN6c9xgX7LrvWvzcpwi7
sH52/Haa2pe520U4XB0KljeQOd5WF9lL4xixacExv4V0nx50VNFCY0rgQSfGP8NWUVcBZMnhoHgA
N2VTP1nFxQwv1wo49n37AeCM8xlhEsQSPDu2dx6n6wptkrIVTsFw9NDR0dhEWIXT7Zglki5KLoej
qqq9v6wUbL1NlZNa1u73t8/9lWVkPIb7g0G7OPaq0qeRrqKZ09dLESM+rMt7g+fYI3AtsbM7LlWa
KBuuCFKKh6QqYFNen2/u/3H2BMYsZS8zy6dFXpwNMQjv9wwcQfvhgbbu/WHW8FIhMCc3IBZnxV+s
TlEOq1b945il7md9Ka3f5liN1AgclCt46ijt6e11uUxRbRJUjowBfgbj281P9RqTveVg717YC7K3
tTsKk85L0o5+vaqX+jJJdCewvGVqb2o7itVPWtKZeyJKl9cUP4OQhlEQYHv2xesVKxM1sxTMCc6t
4c0BeUn+aJay3vkwl5tuHQVwwyoRRtq0bpK/gpnMMqejCamc5zqBzm8pXvw8RZS5gmquWv1I06j+
+Pb6XhkSHJRjAUgFx0x55PWQEaJ2FKmlOBsZVJawVWr71BXD7B0cGsAf8OZ1Pr094uVOByyClgF3
PgGGt/nrETtN9BFMGXFu+/6xMYrhIKGjQzTL9iw3/9Q6Xh9iYLY6aTK1OahK6lqQ/Ws9rawRWTJL
5TxOtvJgxl7u4N8K6CtI6mn6zoZb6IbrKWQXsy6L+ZylWvJ9bJy0DJWybr/ReDZQjDIa75ewaYr4
pmJrD1ZGvx7QyzSCo2xSLVg0FakwpVDU7tgOSmndznodoVTe4SLwS+u4pAI9wqXXV0UdebTop/YZ
eBMEHR39x/okM71GKLGLbNRT6auDEJqN8jAMzQAcDnGR7/Y4EP8RtTI/DtqioCpbe+WjkirG2dMK
ufi2VEzvmZ6BegciV9NCsKF29aBPyySfwOZjsuX2abGEQsuBAg5mszyZMNeVwC29DI3IolTamyQr
ac66ZYOZraK3JphhqAInDx3s/CkZFQNZzApB8bB1vckKaHw7Mkh6Xe2hdGKC06iyLWi5O859E+fq
p76z1Q+YZNqtr8TK8JDkTY3qOCLNdrBMiONXhed+MIzYjvwcLMU7I63jzy7uI65fLXRSQtxvGvMY
g3OSaMel0xKWyBI26K4O6hTC2IjaQLIug79EwAz9phSxG6I743IfFSLvQzBWaR/2yqSiJ0H5xfIz
5DcpCuuRouKcWZdflSkFbEidMP389ma/fF1AZKEShBTaqsC2bXgNoOHdEtTQWYW5fpCKnnzJaTkc
1WKgTDJZ05Geex6+PeiVbGelz7DrSVTJOOzNvo+lQt/aau3zTMpM6Dcbk+TNrGbLj5oBiV4bJdBf
eWsA4PWr3OWT6HE753duCjJhZwkuz/vrH7NerX8dQmIrH0dxLGTKiygswdgfKrvBb1vdhYlfWe3V
tJiklfo/hKz1svtrKMcuOFgAwc4aN2eQIOd621tVXEDJWLzjwkF5kAYp89vLfWWCFPxWVptHXL1I
YXOJ9k9fDMZ54No8CVttQro3VTCMe+3TKyPxnjJWX6yVmL6taSbSpvWWgovCIyAPG2mlz1KN1bum
t+Ivb0/qIi78eSqqqxAucY/48Hop81FJ6kGPvHOtK88Ly3qrjd1Hr0t4GC9GtBcUrg2HvwObgS2L
7egmKGilWVFMhdKYArw6LLE0EbRTtMBLhRGYxbLHKblYSabHc+CP+hvv/m3lEvhLbAl18c6acIpP
YpACtqoCb6cuF6XdqdZc5DDrYBTabFgs9Fa2YR3Ue2TlvJXPVpYk4qbUKQYHeakXhwbqZh8scwOI
fAByEnFLxvn7rl/KnRfQtQUm38M+BxrPCkN9/T1R0DEjuDrO2e20+SGaTSc/DZ2mNwesV0ucAfRp
J7O4JMEzbdIZXPNI1uGZb1ILk9u7yKraO8eZa3c3jdblS2gAG57CRXWcIUSBxz2UWmLpoKD60gg1
OYifXTnqZ+n0lXUXu1n0qUZxuvOtuss6Pxtz+c9qC/zMP+JyvLvpBm/Bhoq7EH4U2E2NAzNfpxXx
y8Et4/D2ebq24WgK0BQCBryKOb1ef09vDJqeGSQmtD5f6gKOsiNmivPRGO856q436qu0hxk5UEJB
pCL5eXGYKjzkxALv5CyHeDqQE/d3SZ3oO1Hm2oyoWKP1zGULK3TzecnuikLMLrs6HbMgA+B1KipI
38Kr9ugy1w4QrHoef4A4iKSbeGaPHTQC+rDnTitxAnWswfhSE7efUBgS/+VOHcdg+KKW1FVMBiC+
tNplwF47QOBE6eBTQqAGtL2hQGqC/pzdM8z2ZeW42I3j5zUSEj6FBUU9w7DZm/eVDwmMm1PLk8Bc
21ivN81Mp47UXLfPPGncEDeb5sagk31+e2v+qRZv9gsvrLUzB3ybdtlmec1Wc7GtBsEczWlUd2G1
dGN7IL9IPxTSa+QhpS3thlrXdBI8pE1dCiBp3j5SlptBfScWjH9gPYr10oL2e+wF6B6fkkEUBaq2
yPmdV452/E44cfVFVpZU7lDxl1kwe070czDNYlVlLZcjNWSvC1QLzKuJSY0WYMuCE0/ZIfKA4U0l
PsvSSX+6fZZ9gNppuJjTWLN7o5uA34KxbYYX1Zk71Z/McfwxSrPak7S7sunXqj6MDjIrMDHbTT8O
rpONoHEdt21Pmhp1xxLe1rGS2Z5w80UyA/8HzziiPB7cBMbNUGU+x62twCydybWDllPtd2achggW
LydLL3gyqbPYuab+lBc3e4HCIy51ZKtoRm+3XFWjpWdpkktbjsqRd3nJc4Ay9ocK3+fbhFQywq96
WB6mobHeL11WPChFpryXdpaebaTbFl8iBfniUWOOb97eqFeOg8WqA66i2MSv2+xTApe1pDW1AB13
hh9CsZanOZqa49ujXF13nhM6FGIexNvkebUHk0kDEVTBovKcQv2tApHHZnvviMboEUHvqh9NmtEl
e3vgK7ccqcgaIHgQrFKGr097q+cIVqSDOA/xkPmDJ71wmTwRzHZaHsa0Um8l0nsHqUXTM+yz4d+z
FPrlAGbXDY4W1ma/QTabM9rFHsml1Z9rbIsCJc2Lm7zta2CJWn7fekV/6PpRP9a5pe/0Ya7Nnh6M
tepVgaXZMmNnFFFzHFDJADHe+kzBzXhvGZXK0jsaROquDBvU1XwekGMwOWqxM/vLmhjHjXYdnchV
uYdVeL36zHd2RZmLswkCmWRw6srH1M1TLZT9oj9Oi66UvBDb5le6jDEbL3O+NlZs3qWpHDU6AYsx
3Ugsgl+EMElSSjOJHqcJ8u3ONrl2BeF9gCAjQmmchM13mtsM1iaKbOcyaZuXSU8dlG/SmXf4aETj
TpC/cuSQu8MqB0zJ+obdHDknmialjXgG6GMdBZYjrd/2pPZf3975V2Ir76e1aQormli3Wfsy1nJV
USoCULbYN95UaJ+Qi5VHpAQVNZBNuoP8uzYrNNFIw0hMV9WY1986M2Rbj23sncesFKeO7lh6cIq+
LU5vz+tSZIl6OEqBtByIrVQANgF80WfLECmJS6lJoCC5NtsuNYjeeAEoqlQfPDEP3zvdpOJLIJDf
9DwxgSV5ZlMcnDKpb1OnTv7ZUWXzo/TXs4es4kDfaFwYIO18pAEqnnRYcIcGRdG9U7X2VTbhBNr+
2sZd5RhILl6P1RglTnK16p4nU/SnMU5UHw86xJgqr74puG2CTO8MHPzMBLrNRJGqL/NsZxNfOTFc
bIDmIGjRozA22wt7uCXDwYwMn3D7YGJaGo5tJW7zJd+DqF8bCvwNpcYVSHmR5pf90s5Wwc6qTBn9
7uTQH+Dfys+OXX18e29d2cNs3FW1ELo6N/ZmD6PthD5XPpITI0d5KERUPeOY7ey0+6+czBUFSOEd
95HL8vDiWuVstWS9EJeXz2os05sREOJjwlJHOOL19k4fZP3Zmw3Da2Jt9AAPpWG2uXBkWki0dEoX
TYkBupEzNskLDgLp9CXWCs/xzcqLvy1t3j9PeU+IGrycmuTbS3tZPyO/535YZaVIi4H9v961Wto5
XVOOznmMjfElsmpxamHcdbjrGWXqC54AMWobRrnQkGjbO7M0ltvZBb+zc37WLtN2NdbSEvGYtgCg
p9c/ZF4EckMYLp69mPJn1LuGr1ljdki1eA6LOpdPc78ogdWJaiccX6qdsgYkamubiDyQCtDrofHG
yB2cnuyz69SIdiNuZB4biD+urw+ISKKUadatbyhNclN5hvgYS0d8TD1neYcesdg7wleSMgBY9CjW
SwQM7Ga3C55YMQY81lkv8GGK0XNq/FGiZ2UDbzxCwakPbtEu397eCFfOGPRgB3wbkv28LzcZGRf6
ZCB1ap+L3n6BDF/eObSpdyozV64MtCYgDaBqCY5uG895VuZq0TE1iS/LbaGi5OyXcz9/B4Rt78li
XR3MBe3OxbH2wjf3sUijlTY6U49Oi+pcep2B/h/cIK8bzX/P1qlAoy8EXXft92w+WasWtsjtyTpT
xbEDq6jlcVatbOeEXN2nJK0QdAiLgC4332hSC2MUc2qdF3NqsoOrlsjSzkhmPItGS2XQLFp63ydV
mgXQHOJ3fY3rio9bKzS/Ui3GPcGjayu82jyspQKVnuVm2p5TdV0+Z+xUvYrvBgpLlT/GQ5SF6uCa
/U5ou7ZDaVPjIgB26bK0SK3SnBa3s88K7T1cRUW9ktvynSfR1Tmt1kWroCyhdDMnE+jcgOutfYYh
DHDIsMYgM5v5qEXOP7t8c+2AAiSeQU5CVmjzOXsSHqsuGco16MjkAPXOXjp5oYhabeeav7Z2bE1u
0JXfRXPm9Q0XJ62y1BBEzqqjoILKeIe2mfZwyFeCCeQjSoxAn8HTXIBkPUolrletLaCk8H5K+KEi
EIuUKI/YM/KIGlrqP8mR7IOHQXsOA7Uqs9AwR4pab19nl8GcXwJsguuTyuBFE7uL6Ji7iWadnamp
HoYsG2ouUTsaYD46xb0+I4e2sz+vDUlRSVtPwlpf2uwcu5udJCJHPqPRH92ok0jbgL7ndIzAtd5O
Rr9Xzb3cqpQHNAgeCEivRZpNxKSIPhSGmzhnReuHMC3a6Eg9yTqUreHszO3qUBQkgNd4LrZsm6GM
STXyMbPsMz67xbEqVIDIQiVKdqm682BZl+l1HsCs6PmQuUPbAxX2equSgdFoBiV8NurWOeC8OBxn
OXzTksk8ZKlDSTRG4LMwm+pWnVN9T1Hi2h4GUw6fAaAw3fttHqKmhhJPBmLEE3A7MBBR+wEYqHan
DgKCW6ONp8Voq97PgBMmvlHG47ulLPewCtcWnLuOahiQlctnIkYadWqZkXNWO6046g1cT9OY8xtN
p1//9lG5UgeDE0aFby2IsKH+NDf+aiUuFbJMyUTpNe5glQcd7f8feRrPPFpc5WMOguGEsY73oW1R
/5ymEg53j3b8/ZKrGNa5yCf3yZA+O302/X77p2Edf7kbVvdhjtPaweLd/Ho3mKnL1IFTn5Hu9IZv
pF+1+TRauaYEhmIgFGQutgQMKbAiukcpAGZ+Nyvz7Iu6h4oyxbBScKa0GrV7TrLJTe2nulbKrr63
MtPKHsn4u+TQFPx5f2inKvEHJ2t+a9XkVr/m0pbRsdEKI7mXapnq941Hd/ejlfAi8HvYyu4taiAR
cKFZrZavce51ZWB3ZpKhaohG7YEKWJR+A/TTjOFgzL1xUhyj0G6kq6GN4tXCNoO4HXvx2wE7WoA4
mJJpCOhkR+lDN4xt5KdisKYQl3OLcGRW/bfcjtPsKEfbk2FcmJ0WRIoVz0Hp9oUMyW/pSWASE8/Y
A+gDhXvF63KEENLmtp+TUfjJUrq47tiihP42Gfqjm1R0UNquwWI6y2YNF2sDnXY/rhvFBWk0Dd9b
C/3XINHjPg7VBi9tH8mC+NHR0cy/zZDLETcRDnb6AWh2N+Mo5I3d56w3Ct0OHYrjzrdlbLXoWJqd
Iw41KonzAUI3pvQ+FLYl/w94hrs6CyRaeTem1lwd25wnwXckwSY16CbTRnFg0s3qkJR9ZvqoCo/t
k5rXSh7kyzK/tI1VmqHIRP5BznWufIeMWr2LqsxQw75ySms8dziz18gQ2JFqPuRz06tBYxrT/dBq
hIdmkNZ3p9ct8ajZHdXuoqyb/yy7GbJQryzAY6iygcIqakVX8XcT+hTqdakOoDiF/rmq7fiXZvQe
GZc+TfdFo3vjya7ZPs9WJYpvtDgQLqRan8X+oMbal1noSvc+k/OEfaAG9fSePo/xDmOkZQyMxUx/
9pYd1Z/jKM/nE/Xm8V66dVU8LoSEGGF9S0/9FN5+5yOEM90WhTKI47hUw2eHaO/hI6mMz5qwrDtV
zZTP3sz/wFzmmRicOEXQz7H4WvGss3y1FdkQjnJelNT3tNLxVvv4eAm8Pq++FfRyo8DE8/expcgx
3NmFKiNfnZmjbxS9gaej0YAnjblfPjljKb/Jzu310CtSOhcqeJ3+LhNtYZxQWTP6mwTH2F8IDSMt
UMKA/V54fdagw2a1hl/zHD0u0k6+JZaUL4UDOcu31dzN2Oij9ynpYlWj75VpvR8N/fSk1Aq5YJrW
SedjabUUft9gNnI04yr2jgr9mNBTeIaHkxD0WOPB0Xjjodt2lhBv55vMKLDRUKWZPKTQmH7K0UWd
TNPq6ROSDXYcIuTtPtpCKUo0xtoJXbZJE4UZGMieWUe661EG8KSOkaGue039z0AngFCZr8I8LWp+
QglaWzpzaAz2CuyLLZBWZb3iEVvT4X09drEnwqgf/4+zM+uOGlnT9V/Zq+61W/PQq3dfaMh0esYG
DNxogQHNUkgKhYZffx7RtU+XExY+dS7BdkYqFMM3vIND5DfhwPzg2aLxrqi3yXeNpM/32V+r3d1p
nNL8xhhKw30Pfri6IFhtQCV1+SgLPJiWWV4tFSIid55ZFMNN6Qivi7JCBld0ymWZZFqw3ohAX74g
FE4NDL/5UkWl0dtvRF4hjr95gQg4CrNt4ySt7WeDFkgVpVMfLJeWP9rqSCNyvF4oBLhhDTw0CzuQ
1QhWKE+X90W5gKRMVQ/MfzONPEwt44cOS9k+zRAQusNsTxu+3Rm1uftJjPWt1qVABVQqKpVMVJQy
Fl2zOkluF92D6FrjLZq/zBgumf3j2Ffd/N7Ip7ROMo6Xu22SpRc3naZ/coXfIw9awu+3xlE3UNbt
5BROlKXW0Kn8zQt9Kb17b7EL+8Rl503Xhtjy7I0zr/LDNmjsDytDw3xwWduHnPsAsOhQ+ZHuLn0Z
BSY6S5GLeoUbtw4b6cnS62o9ZBZwtiv05AqMibKl6J5ybZTG0TbK4TGf1tZDH53c8ZbLfp0iILzq
TqRdtkRgAuf5RqweULTRbDwZW8WwVShfoMKNcN46NqHd63kdeV2t+kNdmW52EC3hNFfc7oxs4dr7
hoDE6A5OA2Q3KjIF+ktVpvM82Ys0wnYyaxxNyOJCCnks3hXJqNBb6+5hAfnyxdCm4pvnDdZ93WCm
FjpzW35FAmT+qmPZWsZCZaMXzmux6fGMLMcjlfISZCr6jVOosf6euJDHJg6mbv0YGH36qNxlvOpA
639ffJS2Q86v6Z0i7+acaBfM0oH0908zRl0wwWptGw51Y7TvPGsUH0VqFI/UklH0LKpaJP0scYaz
CuV/cipqxrC22qKKMYLuvrs+fYHLVM9VdzImVAXjWeX6XedrVX9q17m43SZ/dhH5c5EmR3/MzSMk
pvN3NRVFj6SEVR2VuteIE2qHsozpe7vrtexc5ykHEpSGTTt5OiqIYvk++3Rs3AphnMgvPXkzoFlu
h87g6Memdp3s2q5bUYWWBBD1ZOGFEKdq5Dzb7cIpBUuJgV8KPPBNQ7+FLqfMli3S2rJ43kS62QlJ
RQEfTNrjJ5V1hnhaFr95T29x1hBC7BaTMCbnpMX9UvNO0yryk49UQMe5YQWfZrWKZ9uZbDvhKGr0
j6taeueQDqkxHAjmdDuRvWhvTa8ZPlqb33DJz6a8mbTB/EA9QW6RY43TElqK/CXsTD7viKZ94cb9
uAB7CWW9Cf/SK7fJingyhcfpUCPjI5Hfs0Pg/e2bGftMh9J3U09ROurpiVDS++CS7OG6583pW78t
aeb5az8O94SQJvdLXeyiMkEZdNhFaXiCewqxyG5CpToegCiQO3rual0iFumXsecjEZDgd7roR1Oh
NT4a0nNirStVfl2b3vYwqK63j7uuShYCe1reDzV4ymiSJsKRuR9U2IhXPQl3NQDNBYqEUeuReEHg
KzZt64UjPa5fZDe3dzLLecoAXO1D0xWzEdnYU6PJs6tj5xEaB5v7tZVjPzz9Puz9uRQK1mSvjyF8
DyvdPAt6lWI32HllnBqvsU+VVk5zLPVq0ENrJQVCmiLNrkZrLK/LyTP6VxKwX6QeuzwV5CmK4bB/
zvJYByhhzY1mnII62IO0rLh3Opw5hFs2f7vYsoMXqfXimEc37DzX40Buak1yFqeIAcVoJqWRl6bj
xSpFm/x+Tn+ugJBGwW8IoIBSXT7PYDtLxwZl7p1TO1pOkhqksQgMZG9+P8ovagDUrvGqRUUO9Yvz
zm4nm0mfkD88gSHWtlB3JvF+4Ux6tNJ5OLipnj3/fsBfvCyUzRHZoC+CLvd5tqpsBOvmOgCQSVyZ
GEqa13PrrRGOKq8xpX6xKhkKkA5SLPS5zuESi5rX1YRvwNHTGX2yuYWfpGJN2wuZauPRVVDGMD+e
W+5GYeTyb1d09vbEviKpDOw2iy8zwaYakZHuOgChMrMPnl6kV2YNttYOsKmHxLm+UtMl/f1F7gmz
b7cl2ptO5/W5hjB/U75pnmwn1z6LxU3TEE5TiwjuNlh1NAwTbqKyVUpFKJ/qW1iN43jdIz8NLqud
5yZZM1t2pyWA8cj3Lv3PWDWMQ4icr1WGdqarPh507lSuCquTYYN2wecV6ZAiAn3SOXHtVRksLduU
T3aGQu/T3PZmFQm7dT4ovbI5qLSiAti8Cfdq7BD2DXUkZEpoxY2BhNcgBXGTStOCZEAUWlKZgUwv
+ZR0uxL2ftIT2RtDjHOWgeiYj0TzXQruZH0Ye88vEk01wj8ufZ3fD0Jf7U+DYS1WyJnqaBcElEa2
y8M5u5YLF1wW1yJAvUsPCjM9utkwkxylxvgQBGNXDRFqh2gTlI0xLRdALcw2aop2oc3SN5ob6bpM
p9guLDR4/FLXjCNl5KWK8al33EMRLEYbEwS10/tSuX130S8eIXdmmqW4Va5RuJewGfryneeQ4oe+
g9PhlRms/a4GYYsiyuG+og9qQf94Z5PC320LGPuodKU1RcjnbUjvWBWgX3cE30DNZ9Xvl8ZX9Q1w
bucR++Syi/JAVlsC/x9FLiPIOjisrioBldMcsC+E6rbPy7IZ79O5GbiKGyGya83wxjakv8XdYzdd
M4Z90RTDERxffz8FO3Sr2GAHECeZy/6LizUkpqetKvIodufhmmqbTxcwE1oi1VDIyLMVoitqcsox
akUwvtEsv+Fm4B6TB032zEFUdav1thVuPWVhE7izRKplqvvbJi364Xu5De2Tqxcu6YNjr/5VYfjZ
tdu4CMmQS1VTBHInveyHShRJ0Gq+dRj1uhuvm9kccafTXBIXWzOa90GLiiM0DtNhHwACeFIzot1C
ICRwHFejvKo5aFdcLp0B4bnCSdURaRcDkTjXrz9MCF+iHLEpOw+Rl7EeJ0cEH0lzyscl6M2rjEak
FuGJ1NTXwgclGw5di7fV7l58U9vrRFBabV55gUbemEZjRaPgIOuSwKEBjNzFhtNOSN7qlY5UY2/6
t1VesnFqOHbIcPdZKyJXNd1n2940/qavg2c7a/KZfbMJOyHYQrowyzLoKdLKjS0yIcI4iBl16mHS
W7u61mv0PyJQbOmT3TRbgyWQX3wgRvTqyMWw/G1AWfy72np9S9BLWd5W2yKmo2YsukxSzdo/s0QR
7FANyn3INrkzNnRPUghqnfYW8/q+o/HpWF9JATbtBs3E6XFup5241gaantR+0VfQeFbPO6b+VFDu
2ZWmDx1YjW9a7YoVhgtAwVBZjdWEXu2sDy6Ch22EEJJnYrO6Tc0pEO1wLMYmCCL0/bYu0tcg0yNC
+Ka9WgqAatEc6AUva5LjEG3BZHVhjqtXUqA8FCBt6PYYq421RXYHRZKXqjkHa84nuhtGulxNpprK
iMbDgsCfFLS0vU7O6DIOPi3OwBzfluiImjGwAteNDIfsi84TQqzbUvcf8N+2zaPTZ0uclkrYYU8X
J49kNuqnarAWlTTDoE1RtYJuOi1mhlS7odLynpzb/dSYUz68ckX8HFOgP4P2H5VqoFzcEi+vpNqY
dV1R4juhG+uEtILH2FRZ8Fp9dv+YlxVxhtnd1UBrgRI4r/MbXktS0pf2CWQsIp+zM453QYuRI/t5
br+hBdTerWPrHKtcMwwYoqXAj6OV5qU2WuXH3wccP0cBgGeRx9UxoSY0PX9mf6ua0qMGcgpok10H
Kfkp6ufTJXU/7w0lvjLa6mAKfbupjr8f+efYah/Z+4E4+UVnTtb9aHrjaJ1wHfbfLNNikGOszcGe
/PZ2NtLXbCV/+aRYx9DGctA8Pg+t7NyfxSx667SHemEXSHzYeqs41Gn3KQ0a9wMpUkOtcvjbWt30
PeiAEM4hrAf07SwA19CBVytc9ROKGlvUlM4UL2blU9XS11cC8J9DHIaifOW5ANIweD7LNChtVGXp
ZNYJuMMW182Y3UgOs7tsNEpEEWl5KtdzX4nkfrFtQJLu0Sp1fSD7+8T/pd+g3HXspq3UT9Lu+1Mw
pc/OqmevxPu/WC3QUJg+pBBReTvv4wqFQx3eyvppMaTbR/40N19wuZY3Mt2CPhn9wnmF0fpzKA7w
CyoAXRtemnuOad29HZ0gs7bTWnGC6g6aAgs0/MOk+c0riJWfe2QmpmggNQLiYIq9Z68NzwlTdc5k
nLSg25JtcM0vwKPSI5w2+3LAwCQivxuS2prI8kdbe+VE+sXc7losPqExkG20Zl6+wCKvaq+mXXNS
RT4lgwLCW7llSli6oTAw2/8fGwJcyh6GMyQ93X3m/7Jg8BTjQpb6dlImDhJiq7ojzV11chxVvwIC
+1lTDPAAi3OH3jDBHOsvxxocd26dydVPTdqxs3XNGz+PCpZoaMz58BwgC0R1rrRaEZZloJURKd8i
YYoOxu0ke5QUK09XHRoEQfu3k0u+GlmlTohKi/18Guxeju5E7HVSdeE8DJa1fjHUUlbx7Av7WRgU
Tl7Zqb84HjjpwUUhr7DL5J1NfF/D8nO9ClIGaIuT0pG8XzdrJbYW2C5sth9N0FZ/HPP/8bz8Z/at
u/+fi2387//i38+dWIciy+XZP//7pnim+NJ9l/+1/9n//bWXf/Tfd+rbIKfh2z9uPovxH4ep/fpZ
Fl17/jcvPoKR/vwm8Wf5+cU/klYWcn0zfRvWh2/jVMsfw/Gd99/8f/3hP779+JS3q/j2rz+eu6mV
+6ehddz+8eePTl//9ceeO//HXz/+z5/dfm74swiN/OZL8fn8L759HuW//tBc95/IoGI7A2meW+mH
Sv387cePfOOf4HEAByG9sYul7gL2bTfI/F9/GM4/YeZSZNlP3F3ilx9xzO4/0ux/AnrkR8jrQ/ZB
msr9499f7sX7+t/39492au47YoiRh3l5EP4gbAJm4VggXYcyZZ8JkDjs0jXIO6S9ElteN++7B3nt
fMgejMN2SI8soWg7VLdGES7Xw8k/itMWi8N0238aHgC8qe/V294Mm+hSJTRNkzV+N8eP1yKim3TU
QxHm4XgqoiJOwyXUu7DZDlu4Hqqvf5nyP5/qr09x5jz576fAMe7HU8AAenkQzPiDocLMU5CiJCIe
TuMx9+GhhOY95grLe/dANyXOT82V/fDK0C/P1z+HpkAJAIHEAY7Ky6Ehnq6ZAS76YB63w/IROaH6
g3/TwBU/VldV1BBvUk6Nt/a2faX294uR6fjs6EOuMW6XsyJL4YMV86exOSDteGj96npePNT7ltta
Ga885U9D7d7yPscZATJIZfdsftPRssjJnOLg+VUoci0MaOjo5UU3+Mnv53Ofrv+Nn5nOs5H2b/KX
68Od9cLeBkZS1sNsP9bLu99/vvHymNwHMGDQwPpk48Fe+sG3+MsABOWFJPeoDnZX5v3TOirXPMiW
1fPkV1rT34Jr7pyDo21p/516yuI+usQK4lSNmD+8FzWyiV7obd06XolGk+qiQ+bdw+FS2up9E6C/
kNhqSKf733/xfYpfTsxeCkWObodWk8ScBWL60mnCWZvyUKh3a4NREYD91/wtfp589s9e3XUBGbOw
zu7Tmt5lo0bGmHBeXJxLp3uNS3SG2Pkx/ZyDLrc2udheoHz5fidPlkg/pMUhdeRXYbSJZWC1tZe5
UvWOCCoE0hD2dkqC/MoafhmH/XvkncXDyGRDZxtVH1wvUzojuzfZw3qT3svL4n45zk+/f09nhJ1/
jwNMkGMdbYXzbUnC15adGSCCG37qQ3FthYjiRiruoiDZjtnb4DhE7St3v/ESevPnoDCFOApMyALn
l38beCl9qppa4rE+dbfOhbxID9tleeteaCfj9PtHPLMm+Z/RwKBDJqBrhtvj2cmjaZXT0iYoDnPk
Hu1LVP9vh5MdLeE3mcwHlahki5YESddoCPOkfuVhrf3jz7aCS5rHLiDSJL46W0NeWnmpWZjFIT9R
RuRhl6v0BDIzlhfqgrLpjffgPDiAftA6CGnb+VH5rfymfbXu/Vv31jsFpywOYv3KO73mu/xjnn/z
1c6vU8hIOpq+zMySJXmeZKzv8YLmsl9Hgj7vEDZdmLZUpsPmEaP5sXxtbl4SW/58NZzTeAsAVIU0
+3J/oRu2YGI8Fwds0S6sQxBrB3BP0XzhJ9Wt9kH7UFxJisb0o0P7Pr2zD+aVdqIqd9297e6HS/ti
DV+Dzv58quyi4hxbu6ABKcjZ65pEJ7ygnPKDHLs2vyF4HR5KA+rEK4D1n8fhDkSfzqDbzsmin11S
HT5ZQH4qTshuWup4rU1qWZx3xfLKHfXzUcxB5MDB4OY16f6dPdA8UgKf556BMvvZbSY/UuyVaNo2
75XX+dO9S6a/S0yR5+CoBNH85dsESaq1vli1JOu1I2WMxAwuaahHVvvaDW/+tHD2oSBY0m0jHqSA
9XIoWCxjKsdJS5CheVhv5Z32RT46V8NddRkk/l113yb93fZuwbLmk/7Ff+VBz3CNrFsgyGgxQKOg
67drBb8cHpRLoJlzTcn8IE7DKb3EzSQOCJ8gdd42sYi+/v4MO18soJ4Rz4VITKYKheJcrddwC3Bo
+z6BrZgM6G47fy/xJs6AbGVhULBbKO/aKGc7EfCd2U75WhzWCFea+/qiu/ibj0BzFDAT/a7dK/on
Xm5melbvrVqVZAv6UXi8BKEtZ/HKYj+fKOoyu14msa1BgAtD4+WL0SoXUtPaGDT8t+xg9X1+hQ6i
/JvP4pH+7P1zVBSgGXNHvxwFuSiq7laFWUuviRvMmdKHrKm749+bMS7GHfK+k8iRPIH++HKUoJ4h
b61dkwQjAlsTil9R7+ML8/dHMVEz8SHAQf04X1oCs55lkG2TLJgfdvEwsr8jU4J8f2XTnJ9D++PA
SaBTDg2I8sf+6v4SyiLPGmSpOTRJqzovRDOljTa7maOi0V8jfFGKOx+N6tEuEEJgiKLQXkp/OZqH
KctYB6B5AObVt1bW0uy6c8dW0j+J+0agr2Uh6txEo7BZj06VbWO8OKiPhRqmQm/rDRYtZctB1w+V
o4PvQjJiVBF8tQyokTe738GCWneEqMbJaWupHzOUYL5Yeeflib5m+n3pWqKLcy/DJHX1c3HANGaT
YWk7KgN5RSob1p3dZZGcTGS2itzCUiVflfPWHXIQiOXgGxcZRgj1Fa0ZILmBBBicuNMKZKKS05gC
VSz0Df9RJEHjNoeWFJu13i/vS4qubtRUVrA8Wm62GRhfAWyTUWnt7WG/lhjHOE2zTHyRSr0ZKe+b
8UaL8x796Gk5GpsdgH8r5rd+tfJFBRSQJswXm6+4qKH+3OP0roejXw80igFWPLgQ3m/6VJcjPjSN
7UVKeAagxqkejSOTiX5U4dbpHWIjNJF4ey3WtZYyBIZOap3oSgn11cqE5YWBPnu3rpgU2m2zXZbo
ixbuG4USOnpG5aY3B7wAVI1Fl+puW76UiCDim08IC2AuVeQZLL+00/siLOhSz4diGWiM5vh3eZEh
EX+KcDmacU5HcuW62zbn3kcRkY7VKrc+3NiL9ONsE303NDVacbnW9MmQTcsy+uiTLqzIFW4LUDSY
xafeWpvCvDBWTx+Az9Ted9SdRxF5lKG7cPImqUeqHGnBZwGc9wj8jbZGVTloQJYLLb2v8EiWSY46
Y1Gcak8FWXkc6A58Ls21QQUOXboi8QBX9tFqWiAojW1dbuh6+yMivQGexZNPmzieSqfzErTyAi0O
BrV8zKut1XBR0+shLgOLEM4vOyqM1tQtSS4qkNqmrtl1LFrQuVFZ4GEcmk0zvMuEKnbr48nartVq
4ykMjlwU2JItqZ84s8KnKm9ZgWHfV+LgGJ15XJt29unyU3sIa5u+KB29NuvZTZv15Blt+96wm/qr
6TfOZ6/TPREDoGysSDodOZXH2XMxW4XxyJ7enIvBtUojKfntzw3mJkOkUTF+ngqIYSGQQfWdtYVT
9tamQA+3LlhxJkMvX6FDOOpgdRcn904S574aBKUFVblE9AH0LstpjVdvNJivWe8/Bg5K7WsIMFVr
gHCN/jt6zWyvXjpNFvWi0tsLE4owsgATpxu4ZLibcW6q4ErUKRYIylWo9q3IHG43lmrFXUnHAHfD
WeJDluHIlp8WMAakv2Qoz2PZFFmi97X2qFvSod4El1sDA+45mG9uJWLgwZb7FgYAVEgjGZR1fSys
shJR2q2VGdK4N4qkLH39I11i02ReFu+dORfqo3BKkcUZmquJhpiIiprMqo+tVk+3vgdnkM3aONdO
45RThHqMfDdZpnrAaUkZzKNLZ62HNjkee7uUV6MmanR9uS++mcuEWMTsjd5tKUj2YwvU/wRgmmbr
Y75MWubGRpo5+anPTb+I8L/DPJuwV0+w+ZrTmPXGrdWbgVpjALvNkDiTs5pxt2QN8PQChFaIy6Nd
xoE+9SJOGzhN0lwendbQ3phwFZoYvz3NxAxNc75lWmsjqFbZNF39QLoWHfSxkLEi7GiTWpr1Erst
aKIQVLhJWQ/u4q05FiKPgjZoVbi045zDv+vbHVqyiDGEHNI68VQPrHQt9dMBYhVeb4nfiSY7UjHL
zFiWQ+pEIxqubTjkKaGnnYtyOnl5ivhBJiokLhAAWCMrD4pP4GyCKglsbWtuM69qHmt2VLWbcq8g
o+dhmqNS9cBVlw64RuQrgUX6tuFrH5WwYj5n02Q7ydLYtXUFlr4zL+zeWIgyRe5/m2nqstXKcZji
suzdEtjjMClQlj1ELVW421MwisCIAB33eYQ2o7hGFcVECajxa0b26xolSTrY882s0qJK+sUQkDoz
H7c+u5lww558S6Qh/aZi5NFN+0MG1teJrHkqvvellrsJOz2lc4iQSnWyW+VncekPHO3zNkGcwJQc
RYKVwv43gTDbFvba1mmhsy5ggfMSp2AkaNmR9PIKNyyJbr9OflMA1eF6HAAPAGqO3TzzTYgrPkdr
W0zYdlfAFjY2swfuwlx1LQ+7sRZ2RPUZIAMAg+6j65XSwv/JWBTolqwsQm1yTBEqMJxXHCiKhSEa
IPmh5ldGD+qjwB79I1BX3DjLxl+5CJxSTrFIEUOPRuggHxAm4uBJ56z7mk5b1nKtNcK4zBfXB2DR
g/O9QO7fLAG+1vabjoLU2y3YmfcbCeDXMminq8BHmDbUSlZUSN1SM7kJmvlO+aLJI2HO1tdNVJs4
ziSnfVSmK67jBjaAebg0U/G2Vzo2oRqtGeDR1ogCvDVn9ufGab1vqxekC0NjE0I4kwGiCtRAAOHl
y3rs+v2/ZxQcaVJuuJ0L5Ea7GBkgqA4WEsacXqA4WFrNaBhJ3bF1L5Z24x1Hlqu0j9IztjQUo1FZ
hxwgxyet87BON+kUiogVV36QNmgsYLo9MQdO7OUntaBOEWF8vivFpjQ0lAtmB2FjXW4Xsra7JeqB
m/wAJuvfXWWOfejN9mBGI0VQ6CD6Jj9C6WimWNPGxgpJoKf3u2r8EjU+/JXYKY3hseSiNRIXN7XH
dJkCHbtWeLyRu3HOedRoPttFum8O5IBtNgOQ96+lvsCvGjUdkWOM14BV3w6FWvwjt283HibqNJ8H
lFO2yGJLnaahxNeTg9V5qiu7mCKczfKbXjag+b0h2B5WDxPVyJuNHa6bz8+FM5tD5FRyaCNZOulD
Vy8p6zudvbeF66yxjj8Ivm9GhdenDe7QvNhStJm3MC+o9cICy6dPqmdC3rST7n3fqAjkyWi5jRnX
Mw3B46gUSIwuna3xuHFWWEk3W/Z10PfEgzQxnWZngRRbolNWeBdA69mOFjC3D9UkSYf1bszzQze4
qQNbqV5nvJY3ZN4gTy33tbL9NsIprn/OVmx9YqEtoo4dmFzf+3zNWItDF7QJWGVnCHVMQK4nwymD
UKwN9de5djjieiuQV7h1+FcsdoX5uFv2QwjgKbAOc1bJIHFqq/ye+mJwD/nUpklXSLEeaptgCCok
QcxqrM17MCKTcV+spQbnNV3RJfsu+0Jb31HFxrI1IjBCmDTogiZptN4fD4UlnOphs6Sa443gfz5q
prtNF323jO5H8hzh3uZpL+Yb1eq+uLWaLK3eKDm58mLMpTkfK/SBrXDs0/kDbqWBTS8fvd1QdkO7
Hnv4iDIuK3ZgVNY92kn5XC5o9hWVV7zxtYHYESKWrtNuMNYgLGH+NbFpZfkzpVz/G9g9bqZs6XJ0
jvqmst9Lr4Vd1Hi2/tHm62bo27SbfmP15HuXlO8Le0TcDeDdLu9isgImmfbLNW65S4DbLJf29UZh
icC8LhuF1rQqNNuNS8OpjIGTNfWDpHKL9Ysyl8BKNiSYPskhs9/v8ukCvpQsVQgVotduypLz9iKQ
cwqzeJscA+qNwW2/AIuXJkWWAibH0d6pNddCrMZ8AgAkiCbnbCsfuWE1ilcowWRHE+X17A7gqjVf
aPbGmU2k7zXJMDnudnCWQs2X8Gx7FVZZ27eXNiD39oipVsYRZKf4jLtTGryV/rQVH9qsXT9ou63i
MQV8vF3i6qE/B2tZIF1c6vN8gXW0nUUjAECFvGWeo0uL+4BenHpaN5gZN5vRJSN8ceMNVS+kkQGm
9kGiTI2zRJcDQkGer7I69trasB/KRhddqMYUfHwYQIH8ZmZVuyBcQrRz2aL2jsO1ARsHHUGu6Du7
WhrzCGjPdB57xxtuF6de/DcabC0bOQgNketQVBVCBj5xovuxQLuBcGumCx/i9hrIm1GfOIh7LJX1
eJgX7HxR+tURi4adYiZUB4IdAtH27qE2Wzu7H1C02ymW2zQndakD3oFHt1SJPrdpH5cIbGVJO3VW
FrmGu7KjrBFLBnyDhpGZBQdP9ifaNBpKnBQSyVRlnywdnkdoolo9Pmy+vbXXji8L/1IftgYL1Ubr
7Ni1Wu8R96LtQQWTf79Mo9UdG1cfnp3G26ZL1CSr+k1XWvNTn02BduSQwNVYBkOH+/fYSONm0jul
J72HGzUkVpnNH815tbPdoxln57aZUG7N7NQwHiQmJ5+aziwM6BYI6hvFJnAD20ibbkeddxd7vF/9
0qvMxj3Mw5AZd8obKnAcDXYwIft7rDzuWQdGUqyJnMmS0mkl4OlpNzchUluAImb1d6MutO6yFyl4
xRD6mJhhW2mFFkMeEASIuuL2zVZqJLeuNcgasZaR1Se7PMsSRAly566rCwPWRJlvC7wqarARrsxg
Xqmdd3vko6cG/Ntia6b00jJr336P7Qk3Zi1S9cVOXWKTwvLfpxoq1nHRu+qdPjqeetTKrgVls87a
N+i8E8bjQT8+m5oPDjpv1+0ScKZWHa1s2h47oUQf2WWefZO6PQ8xMO3a+tqMnUrfD3PZfFj7PC8w
FS7ETVBsJjpkXUVRvxpmEhibqsJXf5VLeWr0tvhujhua5m0unO6D2enWFDt+5rVXXTNoHzVCrOCE
+gFIFWcTjSJFKSb3qp2WjC1uTNU7u5WBj0GbOQ/3FISgRWEe2V0alVdXJ3hdpRY2QLCf+nbrn5RI
cYcgc+1hUjl6n8ZIiEJ0Vo62m6/p9oIpt5qJR11X9NnFfmQ1d1K5XL0mGmRGhIw5ycW6mMt13XCe
hHlZO/S2uXR4trFSHrF/hx5awxERaXz4Y6VnhAB55YzyxjYWt31cRtkW93owtOYliG05XiuNHAV5
HrcPsmuh2d2X3R2XIosUyk2alkwizhqBpSgUoK09dKabv2lII2TYekCkD3axlU5ETbwpIyhF+D70
/ez3VIKA4YUjdCLzpmrhHV0VGTnsM2FbFVysPZbakICEktcrGOP7qc59FYmscknwoJbZVTitQ/uM
N4l7D56nSY+lXOB/eoNpfKccswLN90c5HG2/zPOwBA+gx9uE9VpicftKTgKr3S0K8QyImt5a8hvY
1kokuZX22oUkEgUy7RLGhNk6qzL2vXRnHpCQ3q8Akrbresp1kKlKA9X90csz8XbN4UdeQFkn51rZ
qg5uq44+XnqZTOdw1UQ2h7W5AgoniFcqRC+dPbiYqehj7NxBau+d60+j9IFBDRrhRrhA834/5+X2
0a1N88MMWjlDSak0IMfpKxtMQ2pxviizPCsiSK9bfb8urc0OgG8WK2ezUYuzc3cL7arMApyEETqI
Uxi7G3Kz/4e981iO3NrS9at09BwKeDOFS8dMMpOmSE4QZLEI7z2e/n4onRtdZKmLoXkfRRwpRJaQ
CWDvvda/fjMO4i6kuVLsqavN7xgAsH4JsQ2PctyjWGiDQpq9vpax65qHVLsJGsF4DpYouEBJC4KD
GgkpjGFmK5slEkZmVH3KykuV1DRtWpy22DS09HscoqZu36ZddBMPqz5MG4plH4VWJbiRXvCA6D3o
oivuNZEvWQvKN+GBdoc8tqQ0qwsxorxuSVgnxf1WHYzlFlPohQ9OdHnryFYrTfSD4/BSqdX0qqAp
QHcBdDkgQovbHa4Xaka+AovIk4Kyvq8MQXxSAp6d18paC0sCSR+/bEAct+N56HS/wZ9muDKbrB3t
qaqTxpbNWbpRjKI2XSGpOSZbBBC3Y12a5yaM8uupANq3G+Rkj9asiBPv90SOTdNGCP5F3KZuKiUp
SGJQjPDS1IaRuGUkzG9FpuMiUIyhfkx7kSbA0BaQPqPQ9VNM1Ki2GfQ8Evw26QVo9TmEC8fSm+Zm
1AYOd5yeGE0uk/AehzktlhkpoeBhXSzLLiZzWWRLqWiCu5oMOHZBg+LJW8ORafsjcAO6pBDApq2k
anJor6xxz/JZUPUOEjtLW6hG7IBBqVda3xqhm2IMgAylmfHtMvUYintTWBHtRR0m5kamjEjYpqwI
fkY0PmPwIEVOXZThVl1KNKIwjNXbMtCN536ABeQid+XhmvpYvxshghs7KZaic3M5AIuQuy78kQxq
+91qasy58j6K33WlnAGvpTG/h+g+PdWRmF9bCLQrXxi17nqSiyFaz6f2B3YtwtPQjzD40zKZMzBs
XTuXjALutarDgw2NBUTcRu6XipNa6Nke9FETbTUbo/mgBzNOwwCxohvjLbmP04CU+iELaMflIDC/
1xAyAVnjeDnoNQmPthVX1j4jnFRAUr2WUF2xzKrHgU31seBg8AiAB6Br4hvxvLpZrC1tIU3UJ6s9
r5r2qeRkYVN+b+e0mB2KMYmdYiLW1sYfecaOQ9driWc5Y6tgTEMBOxUfYRxXhsTRTbZrBwl1FnjL
XBTnORbzhtVdUjs3NOBE24cjRTXlTh85IxrniITZIb+VDWCNPtE58FFEG3dJqI53fS/ns92Eieb1
FJuSOy1I/eiZc0sAX86Gtwi/GFeoDawGeMIvUQzT1KbqS26lPJAhydbqXsf408fBMerteGBwZIel
FSjEdOjjN4OSLqDzTZLr3DStJ/zz8/cqGNstqaNK7wE4d52DlY0AF5QwGTnyQ13vdUexqvG6pFG7
WyKIqsBvwVWnzYVmkxcyPMsqUJKP20i+RzZrvGlinGF4E6tKeVCTik1mIaPrrjE78RAWpnQURrHq
HEHIljcBo7HUBrltH8Nl6p/KfjTBzIRkfrHSaY7oMQ2GJLGqJVd0+RksK4BnVCUKPGEnsZb2BTM8
cloHQ5nekTSK/NeSfrqH3apAmGHi1TviIlqvajew8Fh3TeVMbJGLu1Rt+awKcbY40hgogw14ESEt
r0fjVunpbTnVqv6IRJbkPTWjmLDFwdAzimtTbcCiSnLWkEBTWw9N/maKtfGAt7sFSwBC/V0stsW9
3AFzuJI65a1rzJMxU3xhZuJM6A0it1A7kSlJGgenbm5azUbdtUpRssJ6tqKoMACNAmAOZZHqi2JE
1WtI/YTDR5Os6IWQFD/w8JnujdlqHrVxKliZavQD+JItLmD6WrqDhQlyIi7F95yxbmFrZR5Mtlrg
RJNIQ1J7Vl3E90nU4iEiErF2IeWX9jhegq7k5YPa5oaimUm+ZggrG1gfDcMuzFGpvKrG4QykjBrB
6StVfZtDGfW1UVn52wIKwlodjUUmzTsJOc3NqEAz00QKSylI2+9EgUwyn28oj+h4kOvLoPsCMRxL
iFBGlnBYqElYTXwBZ5HGS1SroMJJOcsFPZFZc7o83Iy1RFWUdpLE6m9y64xJaX6/iFWt2iyi4HXq
GTfaJoVwz7TLQBQHTVG8JqlHe1LltSjjOOt12CbSqNkj49dWnjB/g85WThi+OiZdW72OzqLQrvt1
zSoqEJ8nSX2weKOMotidyAUS7RJ4ge8cxFruZtxE3AGKHr8jK21lBXeRYNDR2M2ren6oothjFBn0
2w5zmBb7CtqRI7u/Ltt/nrjKn2eTK7/TYBS+eiXjsvVZhB0y9NIk1GBeZZjelG7QSeyW+hpLh32r
3utSssFEzGfc75Wq6YZQ/smQ9nrpAE53kmQ8nNWTAhrIeNrVwt7Xht0A5ImJ3S43j4vwlTvgb0N1
JrfEsMK1W/3HcDD+OEsdsgwERGAQHclafS8wATtlBfqRP9+W36+C8IBRLQJnlNT4ZX68Sm12g2T1
XeYtZR08rrZkJ9UQBP/PV/nMUUGOQk6Fys3XNTzrPtNu8CRVZWnREk/DdOBOHJvhCDpBoAcFpmem
2vgvaT4/r0enbcJSRFHxOWzG6MBtqLMSr1IaQIM5oXSFEPfFK/WP3wq+JX8SSgx064/3rmfeCwNI
TeCai6sSV6i2qkbZqoLSbCv4sF+QBlZ+y6/EMeb4GNWvXmZI3yVUHx+vN2Nrqhkp/jv5uq9NqnoS
R50CnsaBplu4xmY0/OIrfl40XBIZP9/OZBtSEcZ9vGQSy1nUM9dzyxJLl1LIwbe7VnMVsfjKtuz3
S/EewrsVOabwW9Y/scyFdpl1ferxfpCtwlHrirE/bk8MvrOvHtznl94UZTzIoaoQ7SKvDoofvxWb
lz53fF3iSCPAuKgxdbepJZqkP7/2/3QdtPwoqtYXEifij9fB5Ibs3SBW3XRUlC0O5J1TTob8BS/m
99dijWXBZZfdGz7RZ4VLNbfMxeEZuQwelAvbukHxJsi5n0ZR+txnBdMSpZ/EL16N378chh5sUegT
yMIzf7K1fmGWJJkpkb8HRlXoZeWD0WDPo1WR/29vIRQ62OSI9qEYWfqnWxgnHDXGkqpuZDbDXotV
iJFj82/3i5+EtnULRCTEePWztaw2pZGcWXjgDHB26OfFwcmSZvqCWvR5v+AqqzsGQh/ecEi4n2hS
cUfr1HeV4urNMjEwCSRE8HNhg1Zrbi7G9c2/vncWdw3dBh7IMmaAH18/DXeMEeSTbKJM6v1GsIaL
UU7Tjz9f5ffXD/HJygbE1XA9YT/tSksJGRyEUwHL1eXrGEviTa/V7V1QGMLNkjKBikji0L94+37f
LVbmKluFAYWaDf7TvbT6xQqHLFLYC6XFtkLQ2UDFMqsYqvnvS/2fgOkXAROuo7889VUg9UHBdNs3
cYGW6VcF088/8h8Jk6b8tTrfEteHz41oYivy3//1HwmTZv7FCwjLbX3xUaaugoH/SJj0vyg92Lpg
h6/rQVtlj/+RMEl/wWjl9wmJh7C+pgf9CwETEUe86b+cnFQCiCJ+eiyviV6ImT6uBCwlGh2LNdNe
qhUhruTF6HxTTsoGiwYqct+UsupaL8WgdJD/jd9yvZgOWhiM2E+iqA22Ks4YD4SBwV5o47bAGoRO
SHakCTfPPM/Xf5T1uvASrYt9vItyDdpBJvgF5wpIhjYmz4mw1HC6MwPXyHU6OtiqAfcDKEvLD7Nh
yi/q1MOUwGiSY1ZZDJrXVEZA77ZBAOkEr6ByWFPlIpyj4r66JvVDLJ2ZtE5cDWDUbIpeGBu7JIsT
H0F5IW+70w3MTBYhR32SmY36ag7D1LljuWCm2et6Wu0g9vSCPYhzVuN9UizpWQ1ieKJdiJTEM01m
erZSJkwV0GwwQyizyPg+mmb0UAjjuPhi0+VACdFkndVwCt7Vvg/vA21s7xul5OtYZqh8a/owusgg
xQxdICB5sGCwuRtMiB2egPPqdVKYzQxOQweJp1uOPxrOmYG5q0JjemmsJPlWqqr+HMdF1cPsggPg
CBa4tAuPKYY1YCGgBQNcFEeaheZoLaN8Q1BmcBnlyfhWhn3GkDRJs7u8yaPcFdu4vyvENmhc9Pnm
qY7CBgfSzrQe40wczhBa6sZli8k3VSVK8bbAYs0Pp6TCeaJEHt/Qg2N6gI+GhEdl3U/eAom4Pqom
oWxOrDSM6VsrZNA1qUpzSypoDcohDMVLkJhyeyUnnaC7IQ4gFTFqlvrOLHCI3HoqTMWt+a6mlxgq
w+C6FerZNaAGqQxK6Db8WQuLswKiuGXeN+XwBUStxDeSHhBUzDBSBxZJ/AN/JAI7kxBi2zzHeeUs
eiiAa5BVblEzZklvB1lR0vK1Q5U6C+1cbYtZoQc+XuUtUQGwGQK3aEVMS5du0YxDhC0dkrlQSqIX
kkAEgt7xMXvPTXUSdpVAihkY0VLk5zCrKsEf9Mw6z3UDI4M6THJ7VWgepww3jL2kZiKZS7iZ3XZD
X2K0oE7iJN+baqjVr61V6slhlpfhVqpGBhYF+hKGorGuh46kCdW0rRshuO3zNMQJTCgUIAkIpaVN
xE5WXbAyyRmyjBDja5z+4mXcRpocnoag7kb4VRKUQrXNjGhTSImSXDEwGY/Q6YzexQECqLgNO4AK
uS8l6EQVBh43gUi6sFtpgIM01O0gLExvVhxDLyM1deI2SQqftJel3tBuSP0eqxKl3IpCqXd2mhcq
CK+kESo2pOFwxXBQgFwm1H3NuAdszoMrU2k8IlzA+IC6eJbKqL5NLDGNvBpn224naFN7h4+pYNgd
0WZv2GCqChTDVHjJxiK9tsgw7+wy51lwMxPlZXWCfB7Jl4vtcArHk4G/WgLiEk131WLFuSPWZU4/
GxiLYFdhAv8Ig0Scdiq4d08NLia1I5sM8YNyihKn1rT5JZOz4JHKJvxRS2r5jm9ij8FnAubvyPTJ
9M5dOYqbWs9gc7aWEV1pWUXKhKkEKYCYwiwwgY95je1x3/MmYU9zqtVYku2yACnHHmcxXyH2KhK+
jSS0OUWbZckuNJX+XFt6umysBAaCo2gxTGZCGDu4SB3+EY5QVtVdxbQ/8HJVOUBLxJBmwPx3sSfm
xNqmXeIMz7x4tRGZI6PdWWTX915dVvlJk8uqec3qnCEWhAtZ9azQNOAFG+RAerWaGvsx7bGvjqJy
QP4wtk7MFqjDCm2a51EZ+V2wMIZ3szgJsTdr4zHVga9tDEnFLV0NnMzCDLDC7FFeP6dmOzz3ZUFR
ri8NlKmsnuPXgBlv74qJZk12OWZRjVlbPuQM0WCg2nNSz/WGyA7w2KZM6m9yW5Y/GMctb8UsiNc4
wax7TtLozOQyWeXNn4DG7J6cbCZXMLNhaM4GfkSpVIUFM9NWetdGDUy2z0dNcwMe17mzZu0Z/H/2
ZFPZZ0ZhOladNgGbZz7744w5kt0O83BHsQX9s2919VbmPzhsRRKBcSQSy/6VsSRGLmkuWK/xiPUb
pVkETYsBKAi/YGqszUXPMfiYCSvbyUPAaGlY9PRhwPuvB+aL1dAFpjGOAe6hmTs2eX8LNisbGC6q
Yb9RmaI86gHfb9eiAtum0txFGyEa4pUsOOLo1RlDgsGvPkR3sDfFb4OOjSjuj5QBTrzokXlWk14k
93quLmGRi1jIaVKkYkCrQ6cpy7xC1WwthEv/rJv+r5j8tZhc1U7/uxz++MLw6SXL/mvXZi/FW/uh
qFz/6N9FpWRIFJW4uHGuIwoT19bv75oSfetfloqXO02vIaJJonb9/6p49S+dLAlqSjJ/6BvXvMj/
lJTqXxSSq18gPhC40evavxLFf+zlMJGRVlkXTfdPaE77LEYZpTzL0SHnl2YSyUHg6F1E83YYIcZG
U21+0Tmuuon/qV//vhpiSYLgkXgxPvsEw+gMaidOjPxixG3q52d5Ca9HJAWl0h1LhQ2epjb+Alb4
h2sigtGh5+NLgK3j+vNf+vt8rTP7fEovw2xcT7FVbqdu2lS4q2OHYWxiOT3EsF1/eRMouOawLH5V
6f/DbaWvQxJFtgXBY59v66CzBZZSll3kRVu2Q4f18GR96wTzkMW65P35YjgsfL6vbGLAQFxwva8U
IR+/I6BNYSaZqF+sa23wTXCt2DXTN6aoEqnGLa65umYXxWMf3krJdQKnu7tWii07RBM4Ygglgfnu
i7VANXT76M0M38zyfqq/Rf2NOBBh+66oOzPx+s7tIj9L7tT2Wo8Omclh6sWYwWE6mm/M9mnBfLsI
K4h+jnzXY00QuepVci4jb1be5vJOHW6j4pRF14vxpAsbCKumuQk0ZiFuJZ9F9WJqTGOhj9WybI/V
GTwS8yi3N7bxZpK3Qhi5gmk4ygUjLWVj7BVMnpGGlMa19bC84Iida50zZfv4Sf2WvnKMpLTu2vdM
yI+xXjkVVtTlzdjG0JR/QIKfzVvNfKkTqMpDj8T8LNevpEq6bYn7u/xjCJ47LbALi9QnH3+noSzs
BI6yUj8Gyzko3DbyxTGxtZ4RF2NlYX40ksyWlG9CfGimvQ51ABIJtuUHsdoDbrY3RezIEFEEp6SE
Ci2fdyHEwyE9oAI3xqdecHQV4r8blzvjS+H0P70lkDQMDREWwiZ5/fkvK6FOwibMR0u/jHFeO7oe
qFSPc+DOIhZ3DflvvtnGylVB3heMi/qu7NSvAi5/WxcshhWl11f8F/njp8U4Ax1i5K+rl8586Tjr
nI5cYQQxIwQyiA7unxfGP12NlpmmmVRJFuEncAUCUNeXS6NfiCm7D2C/MwBGWlIMyRXSiu6Lq/22
0Zg/I4fwxwAtZ0P9tLlB0h0EqBjZ3YRS3lam2lU74x5u4q4b84Nuxfewbr6KOpI+wlZsqVzVJCWV
8QAHzG92IHDUC5G6Lr1rZg229TbKBxPiboCzs5nWHjlqC4oDffLadNwajEzDvoru8D44YygEcwGq
/i7vUpgQMXqrKbn8+REY6z3+sOVbqgjkzrSEg5BAmE9PHHc+5CSE2N8W1dGAgMxAEdmOudWwTaHJ
jW1V3OIXTyTGThw9/O4H9J2VJ/xIeQnx7sPpiznqbbdNBCfx82NzkPb1TtsbG2qwHqJK7VhHHRpC
5PCLDebPuOuNLnwUuIeMPDNb2Ou+iHCO4bwtvAlX7b7capWtn9rX8Dbay4fmOduHfrQJPJLY8Usk
/RGJYeIGF+3pz3fj50b8+93AuwU5CWr+zwdgWMEfmevUujXvR8Qe30PI+vQMLAHcA1SHuI1DeZ9h
23STHbgRU45VtFs1fm3RrtvNAxw3oXbq2+o4HpIfMMoYvkIA/Oqtsn7bKn4+tf/5nJ+ApiaEHbsM
kXWb7KordbYZzke7xi8P5VbYMhVdk0hs5TE94ZxzHh6l6+Jq3vcedW1wSuVNQBb4MdpZZG848kXZ
KcA78NbLrdV7ZQbpwc0it4oYDl8lqmNO9x3Dc8Uea+gWtsb4VAPBtlMPs0tja+B4MN5I5+kyw6Y2
bAg0Y43aEq2eW/ebTAdjulanw6L5bXC0yps5eBHLp667FLWjNLb6mJ0Cu/RxQd0k5+pYXuNUW94S
QrD5aj74M4H88/OF/swsErdlgP5P2t4UA7Y8iAbzNn4Q99K1tFuuk6v2lJ8sW9sK39SH1s7P6B/w
pYUnEU621tlLS4KiL0gOSWnjcz55GXHPyFGmXTPekHANg7uQnKZ1+HNZs+lNz4j9RdvQV6GCNNHA
9u6cbAD8MTroC6JDPFhD7VVy0LCjf+bcYVAsRLBUWXR+9lzfCvt+Z35LnvVv0nE45b5ww8Gj1HZy
TlaJBGNzO76lq9DUW2vYRZrLesDXFvGIUPpCshkJqxu8DNowrQgEwS8M65QVav/9Lq6jJu6lhlfT
x4NqTqhxclS5t8ExOMYP/V7ZRffYuLnZFYokcfIEpvOlH7WOXjjIgPKjvuv97FAc4g3xDmecjT3Z
V32RmcQ35vbZ8Ss9uqR83nc1pizk1rKlMSuQ6bw/fsYKGUqNbc58zsxNnG9KaY+SwcRLm/UYZliX
TgfMR8EOvDzcheG+WuWZZ304J8VOtPb6eGirJ9W6N+H2tZ4RHjUIS4o7B9skdurvlemHAzysffdO
Xg48IYikZ1CHBl4FnJY3Ukmsl/Cmepd1ry/vw/nRbK6lyePnSuNks51EzjxiL+hp6HdG+Ph+U7qx
fLug3qndedyXCRoGr4HRGG+yCH+HLYoCapsIDHS0LeU6K/eDeG/A4Z6T05Ieq3oDfLLuxu11nJBS
UJzQQeG0Zrlyca8rJ8tyWZhD/4MPX3cbJHzJxURg+tqiFdJv0/6QyH6JaAJ69/w6UyvqxbZAOd3r
hV0bipf21CEadsNrIgQfRgXXNhsqwcQJsPNkj1Q0h1e0ANoSE8RAJswhFywJggeYoXGVTxcjuhn6
IzaK/mA+xMadDGcwT7hb478s8TUGrhT4LHXGNrRQn5Z6kMutTgapeIH109gj3OdAnxWvXukfS218
cXJ8LmU00nvxQUNbQdAZKrZPxYWYJ+QnxWlzCU3zrW0o3RQsMm04SrDMq6+CwD9ZVJgil8O/5KeP
qiwZJDt+fLu7GMIoktPwNtHzGvcA4injoviOp8Va5+8xKhYdAt5g4ipXIZEq6Ri6yDWarVUZ+6ZU
gi9u9j98IMiTIo0qpZW6miB+/EDCmKixGE3iBWHKt2aMNJ/CEVxLv0KRjJg7DDadwqEq5GeQxFNc
G2dNLxFAh+LZmNXsXzayKx+Cp4CHCN6kNOOfKkv2JuSnorxcgmbcqAsBDuqIPKCufbIGIT3lZWBz
i78a+H+cFq6PBacFg2OZEFZQUetTnzfFSmeYZS9e+rhqPTFtUYdLYetMFW/en0uVz9UsQ1CKFKoU
0gK48can11sIoT6HZd5furoTUIx53WRAtlqiiM7yWVES3U0l1f/zRSmVeY6/bv1clnXFX3xPLvvz
aPilR5mYNyhNVcmXNN2XJiazu0h9I18Y0/DTkiFR2PbWyQhfCjQRyoBOamFTEE+meNQsiMjlk1YD
6V2C6qEQiX4/FNPtXD3M7WuN+CJCcpxdjd1rrB9wAKRaTotDumzNeVvUx3nZAhpLzKAUWL/g17Ga
O4+54XY5SUQ7o94iml7xdlsyr5fGi5dtQ+hGdTYIagtuiv6o6dtcfMI6gDNYONXLVp2PqfBe0nMs
MogeuXyB4BscveqjHl56izn2Q23QCW1RR6TmNap+WfmelQ/a7JXTCd/6Ud9yxg3GGcdYC4ua3JWK
d8uAedde6da1afCl0ahkG5E53JDt2fkXwbOEb2ZyLy8nObrQYRu6G/CdYu6isJfVH8SAayQXYn+g
nOP6LqO91TuUSZtorNxh3iXcKwScYuMawlW8illz02tgqyrakQC0/ntUCo5ZvEgS91R7RobuWCE5
HJtMcvAuL9tzMdPsbPGaKbVdZXoyqUbKTjfuhv4u4ldj0mgb5badMfF+6AkPVjxZ2YJREJ7QTOte
3VaekhxG7Qsfwd9ObcoyiCM4yDCPtVhPH7eROoYobmiBeoniMKNh19E7ViaCi3JFpjWhcWKpMuw/
v9W/VdM4/misWVVmI+Wyn2uFaAnHfoLacllzWQabkGQHe1wRwZJZHkj1a4UTPFeiv5w+PCvdPlT2
QbGRgqNaP3S5z4bSTk+C6WfGMZ+Ocn4iJICgtzNToVo7z9LzzxA0uwJPoGhs9iOOhUA7+n5ObhDG
uAoQcjzv69IfLHfYy8ZVYefKPVXdchMEjm6dLULSYZKPCpRAf1B8mdwxAT3tfhkKNL/7QtxP7Y8Q
xqbmQbJDyKxv0DDyE+s8pMcTaoJmJNfvsZw1W0MfTpCALfVXi3om6Ms2mgdD2YeDEzfXmeIbGCvF
X1Dl/raf/rh1GBzEis6gEzMFqDYfn63Z1kggCkW+xArJf2tHNVxlO4QXuLKN7/BMy+My2M2jargS
MUAzyn+bDEd7CM4i2sCytv2clnQyjhWRPSrZb4qzCsDj/GG1QxncrGDujiaTpCfHomK/nU8lvnPG
MSqO1yVYWwo3HEququ5QjJCJ82MaOi9VHhGN2UbJ367KaZdLlQ852cqerfhlTo4WmI+FQcNmjm9h
kcrTVnitbqT2aAguwrBwgJj0EMz3Axp9k/GLPL+E6lmpGLC3R3XZCPp1BR2VOkAkIDFH21011/P8
YvZXVinSMF2EuKePvsKWr3aC7gLHLx5KR+j3hSnbNapSlDiL2+gbxCx5eNdqpRf0r2tmGOpZgqTu
RAvvBZTe9IN9uhU5BpqjTHOd0MPDBMbqIsWAwnDnB+mql4+1siHkQBdPanxpXsjPkW5GPOEW3NeF
Y6YznKivteAUJKMbDxuteVPY26KjTPhGTLYAPIKrorlptQcpDLYpKZZydV133ouWRo7Wv5aTdtV3
8Q7HG8j92A5Or4nk5sYPUWc0nVfIOSJfKjcFpq1L7Rvdd5gLRh6wr/uKUa6tUNBs5kX29IY9M2WU
o97lFcKNHaEeVQ+u1/c3IXbCuf5aZW+acodMY3CFaaOlRIpSM2/xAQlNzgLKfMIM7Hse5qZ4fpBf
hcqPlk0e+KLoJhfhHr619BYmvknzUpM5QMAwBGKvmY5ptOE8GM7dCdW5OfmMLVuXgybbRLs58QNj
UyKagjdbp3jIuNV9lx6AVf0ssxdvUjl4EF9jZ3dVZZvR0UJyHrywPcY9bjC+vrXc1mN/iJ6wKCif
w4Pll6f0RbhhfI9vxnCZvH43bkngaK97sFR9Bw88ukSIhKDr2+K2vkVeMZxnlbPMiXfVIflGmFbg
zOdGddVvxRc93ycrybW0MVbLVbBJEQc4ZR14/ApOltTyecqE8JI0ienhdyHaiIocGsTIxhsxdnvJ
8hKxkFmg4Fph1ruotw+ZDrCD6vEUqdJ9KxhXrZh+cWZ87kZX/HBNMSaDbvW4+mzjadVNjtNOP12S
iPiwkBmrmxZD/G8rSr76SkQ0DNw04XV/OpmULg5qM5nFSxJTVVRa/yBG4o0qDjT5ywsm4zdjYn2x
Z8IW/1xugVWSk04y1HrnmSF8vOtQzQU5SWbpkmdITB2RwEJxCxAVL+wEfl244N+T4unStpBPibCJ
eE8XvBQuMSh8tTN/oGV+ZftB/wFk0WcHQ7qEpNFMwpNR1840nGKNPeMwRz96/WYZf0j5o9EexOx1
6G/wiyqTh2J4X0zfVECxHKnB+Qh6CWIMN01c3BOoOSVQeHtN1I3dJPLR9UCwsSavpJJK9nGzKwx3
GiE5OFnssGKIn2HpMnmIsr0JrOxrjrqVDwAa+ELK59ajmXTAC93V9FnCsa72kI964ck8B8/le3Cf
vlePpQdV+MAchd9jauTXnu4NT+m3/FV6qg/STn6ezwJ/127GwEErYKK2oAtFG1y6RbhdJD9dLoOw
nYudYlxN47nYmHCp89ch/T7nx0kmttkXhqOYXHerGr5ATsZJU20H7Tapr8TyMXeL+ooFvsh+XCN9
xQLEE8JdBoUHq8t0s7oxRLQ3aFgc/n+4iHf1Uwov6wmVDdmaBninxM7GFkh8jW08xa9/rmpodH9/
eQwT3fsaZs6S/dyNzJ1JB5n1yyWSXKXeTvo2Sa5U1ZcmP7A8ikr+PY4CcrxbqV5ihWrcVp8tRH2q
N1R3hfHalyeweHM5Ik4BZVSlDYqwKvIihMCwPWjfEjuEDHDJnoTHKnfKE4QFBzCUTVC/7QJvlMgX
9+Tr4HZ+1DMiVvyytLWz+jg8SO/RpXjIeRvOyG+3fKB9fYx8OC6O9ZyN7gTD7ApHMd/w+Iy74qF6
0R6GTemnBfpyJ71lu3/HqILQMlBlSUfF5vYVejW72kbXxjarbPEFsYqx1Xeo+RrpTr/W/WofPRel
Q/Bg5rW77h0kkINTstsn7Zjy0Y7KUfOQZHj5Jt3obusTbWRzmDii33h0MMJLAkCzclEc5RmsRbwN
rgKUBuAdoD7im7wLNwkYD8YkiV0fy/14UnCC1d8gOg1e6cuv8jcoRzE3gRwW9a4mOeiRNVVUXrK4
aeqN814DQ5W8pdiKzKyGt8o4z8NuVm4jzD606cqKfMKb+BmZluuhUNjGRXwqvqVH/akfbZJewmN+
XyMSxndlzbDyMGjSha1e+kSfSJ3d6k6UOjjqkPyGyYLVHgbhYA5HGDWgdY/EMI9gmOzvr8PW2Ji5
00FDjL0xQgnuDue0c6T78U37MRxlNDcmLBFnNG14dkuKqRfLBoMvdH6EPfpVumm1jdyd0uwomr6h
uvxymTqFakc/oEEQj4CHy4QEGfOUHiPmfWC5TXJQEEBJfqDsJMk3y300npEONuFW79/VmHrqVmFE
PGzjetOqxzJwlPZ6pDVJ8AFAY7/pCWytNmXpdiNbnb3wugS457sMERErW4zvmER+0UX8DoHomJZI
MmgTcQuKaH2qbwkzyxFS58sl7w3kCyMrPIjRzKYD844Iak+XXqTmSpf7m6L0TA3ZosD/HEghQLxK
+sWJ/Rsixcfh2FB0Jok/Y+g+Hh0NQrVyJMv8Ij3ijDV7olYxYS0Za0zmF+cUo77fthoEN1QGa+QN
LrGf0QiCH5UBds5ymdx8S174aboaH2Qv8S1vvGFp4KmwIOSP9j2ksNRpZE8CIr6Xb9S7GcHoDSh5
MtwkqZOAmGPa0dAJQ1q3iUWX442Jhvb/0XZmvY1j6Zb9L/3OAofDCejuB0mUbEu2ZcljvBBhh815
Phx/fS8qE+iwnB2+eYEGClkV5UhzPsP37b3X2/Qwqoul+RMAqQHXWZJkj01sRS2z4d3e67aXydu0
WfadhzWVCaqNvYHIS7ZlckFe48f8od+OL213YcT3gbghIMNgeN6P+3Krv9QXwWW2k950FWyijXtI
NuS/bsc9pooNtdUn/t4tw/tj/rPflTf6umdcMm6EsajiG5tX0l81qOsm1IxXY7SRyTViviG5zgTn
sRL7IV5S8RVkeGSej/Ky8xT7TmPKAQ6KedNc9nvlYR4br9U9px/8KFiGP6h7+mvqs/GhMEamW+rE
NnDSl2la0YdhQ8QYY+2Ng7WyiPTWFuZ62rG+XYsF8+1KX08fNYJFd6E85K9uvCybJeebPPR8d86i
eudGz0PNxXRlPYeHBlXjfXHPVki5Ku/Sig+0y+dZ0/3l7ntlOYcs4fGvFs1rx6BFKwk7s75oPwov
v65uo2fKJlfOTXvlXliH+D1gfu6v6l16b76NVwQhvLr4Yhmx9hSF+W9luIofDIO28kq0bKEXUgNb
PX+qk7VLu7vG3zrNTT+HRifFVdpdjMNu6O5auY/ENSDHqEZXvFKMVYm7wWHQYXhYpSQTNxvXWCnt
xRRtonDdE5o1LsmQtH5QsLYaBu5V1hD6xNuySJ7cfDErC5SF5Y1yX7bXun4xtmt9POjiOmmWobVs
uO58p8CMI4dY+svEJGHjsQyufBSU3/B5/uGbpVOBCAmHjY2l7Kyx4rS4bvxBTodpyspbxYjybZdh
2ve7QXikFo7/eozAVqNhq6H2IQiPPlvUxoU1xn2vJAefgvKSUBhGzLq6KtTk1+hAVvzzikSbi8Cf
KgAUd1hz6HOorso4cVazdOPS6FocyIe48cvVNGavJrnEpA6AeBzlG0k5fjSySwpl4bkIH4g4y2fe
HlMq3EZc0lhFma0sd1Q2EobQkgAQuXaD5u3PJ3r+GLjzVIPm6rqKm1DXz6rr1dAicSXM8YB+taC1
0/KaWpZcsdlZIvhuL/98uDNkCOwnjueA8DaZQHBinnYBvxVVExy8mKPT6OAgId6i0dwNse+sE7IV
Vtjv30iqq7wxNhB8OhONltCx15SG82Uh0nrb1ewZuR5C/2LhX1g4/SnrlfaujJJv5riT1fD3J4jm
Df0EmebMKtwb8+zONGRx+UltTEf9RzuHDC5SNKX3yq3YmEcwUleZV9zRLw2PwVXxbjwx1NMUjX6k
yZJUG9YrdbS24r0o1khWKdekCCDam4yCS7RWonUCkgjQpr/SKf1ocBmMYytuRHfhHrJ4G2hbko3M
assqr0qXMamBIw2nNVE03eSZ+NjD9FKT67ZmEbGm9YmVQBHEAV/nOsXbOwWRPsv92IsqAiTmVcu4
5X8a2N1fC2+8qwgGtRckDzBKUMnoDEokSyIkCMZ3mI+ekHSnaKzsZRQvw3hVswg0l2X/zS0+iV7O
b7E9v3v0EWyq7WdjQGJpNuXXVD1OZb0Dp5OsDHswl2nIRElim77gq/3Z5cyfRE9tmkzFWux/oM8u
LmmK7P/8ap5/sVhO4XHhZOHVBrqinq1p2AqHFp9sftT1SKOLk94KAZvVj940YiUW+cPYFRdxP7jf
DBXz7/18EziuILea15hM2NPW5rcvIjdKwKME6B07V1nDcSfNZoihnVqQ1cEtUMyyGu/Pl/rlo+dS
wfWxcqOSYBEv/Xm9pAiN7ACjyo4xTHCvtreg9LAlEP9I2Fuy/tcHmz8kDEkCagV3+fPBhmAwo9I0
ua9x9RyFs8/HcN4LrX0YYXR980qdL8749RQRkDawHJynlbPSjVHholWNoD/6U0LJLW9Ya+u0bP58
SafJ4uyZmS51dFpDeFExWn2+plgYQ6NVVnd0rim6UXpdDPch7ghroQK+yFj0Ybun8HzhpHuTaCXV
w05iImjNH9rossi3cXhQ3Nty2JamF/ubghg8M12npqcTui+9dlj11Y1R35fNKg1WWrPBgeCKiyZZ
4YUy/a3UPJuNorsNhEcuST1duL7nmrSoV9oH20m61gNLJbkkaCm6z+61R5uUOMsziBe6Ye3Fz9PH
hKzLgqANT6vADi/JjiBYu6BlmN6QxiijiyG7ie01GbNs4qdg6SjLDulNRQqIF9ibeCuzC9XfJP2m
u8437Tc3+bzrx6Oc9XIEyDE84IQ7G3+FqmQhxqH2qCYTMTndLT0+Mq31YdnJ+pkY0NuQcv6fH+zp
wX1+sCBOZvKiSX1trkV9frC5HfZ5StTHkeZgzDYQEldGDDqmdLRdXSNWqqFSEuqGi1yRwex0+K69
/PWybbZVBhJtiJrCPk1Lvw0HajAFZP8N+TFVxCOGqBlzPeOGq7zyyK/VV3Hx0dpE0f35yr8OCQzB
6DF1FmSOhW3k84U37ZjUUVfWx9GqmyvpbBS0eGZIOqMWKN/UF//hLmOsNjA4WwA2bHRmnw+mSLWF
9V5wsN45Vqp20RA2REvgI+z3hUIYm0KiDV4BWkhpWXyzEPyHo6M8nelvqADZujpno1/BfB/m0Vgf
lVx16VngacmDa6M1qxWR6tfjjhysmCZg8Ehn7vnf3ma8/6Bh9ROngqH385XrIiqJ0MzrY5M1W2Ct
7GtUl/GCmJDBbb4dp/htn99mjkZZTKCoR3J+Xsh2e5LNxspsjijv5QWFrF5eDvAkFq1uPQIGDpd6
jrcXqrnzzev0RQuKBJyr5BFTyEWVYuifLxTrYmMrJR2wLBsRudXqfYgeOm+PrVS2xDnxFeu0pAdp
QzVjQliiEHU8EV1aboAEs0zVtZzUNWG61rGhz/7nx/Blec7pmeComO1p7Bt8bp9PLy5TBTFuoB7G
SjrLYBg/wq5q1tjuCasifg0dOU0kIxKCsxsYmSWb6Cp8kpFOs0tkYk2uZ+FlFsu90jjoJrYnHDX5
soy/OdUvHyZyVQy2sNP4MFmpn50pAWu9NeRWeXRL9NtTQ8fEJR5n6evJW1ihKPvznfkygc6abIu+
B5oLjaXZ2ThAIHqj5YFdHLE1GUjK0a2kfpt+8w2a8wT56c0EBoaEhroNjQCUuGfjbG9iZG30NDpW
iNWIvHf1F0MbDk04XYZVVOwsgVotAKTJRqQqtxbZQgtXSY3robVufTVw94XvJmt/Qt4z2OZVZyX9
TWlGuNQ0agrW9CycjNZuHVu3bogLs51a2Ir6m4OQVwn9V+ztyiWnQbWUorCeDjduZVLtzl2xTGvc
oYrKQkUK5QovbXFws3wVG5IHQKLbprTV5q6lOuqT8Xc32V7q6+4BWcFoymJvVxKQT/TN8vTrzolb
hgwRfwzTE5PT2ZNpIuGAHUzj4yQJYQzgtiyJ0i5WdqqBIZ8o+UUxQLe2TfYM5veYfwgtVd13VarX
CaFGxiC6J6G7y6mmDlDrbr0WSIO/mbX180o8xiJkSDpyGtZhc3zG5y+r0nNCU508Opq9Em2MvgMt
IgtQSp3UF6PkdWr9AjUBFjYa5EhPZXuBkZcXWshiWVMI2Af5S1amRH650S6zO3mZiHYTpU2zE0qw
lb72XdzHlzmXVxAngDtPu5gCrLPNutHmtRKafTcrutyNwUuxo7dGYCfSdccl0DF1hnb15w/tn47J
AAkFybQRGZ3u42/zfK+Tn6s7XX3Atvw2pc07Bu0nbIUkH/lMgvS9FPW75A+ibb58d6z3OdhstSIH
4HxGIPO51q1UDoc8Whn5NU5DG16CNjzm+SKo20WgPZvZNT4kWV3hI9VDtJnRgrvCHjVY9lXlRRHZ
tvh5RsyueDIi4B0GO7VmRFfgT4tgQoqhv2LebPNXayjwU21rCn54f/TuttPB3IuLGEtohnf9pkPd
UyaEYu8lwcWjlyfsNdkIPTY457vyIdNee0DUtO9a81K4azf8QPabhlQGrY1PRT0TD1ZxgZvZWvX5
s2Fse4w22gKVVLM3Ha8le7NH8EOb1II3g9Mf8+bwoZSHhOp4Vq3y4TKxr4V1a9cPPvU760ngaHWS
W+y9i/pAkkhXrEsyTAcqsTdjuRrJ6nxh1KXhFZmXvr22Z5kpv8pLcswVTOcIITda+c2w/HUWmMmG
DkYZyu6s0c7Gy1Qdybe3dEZIw0A5gQGe+tENMZvLou+Sb15NxuB/eE3mL8FlNiCEScw//+3lJGZs
zk4R/aEV616/w9HuT7cN8ZpAeZZEeJkphQLz2XZ+uuW1z0Ms/GMon8P2qjFeDPGuifehp8RV7oPy
PVWuQ38BhUIkT1O7QfPWFltfpQfzoDkP4wi6J34KOn0pW3fh+tY6ok02U6N9OhqIKjo0I31y6beH
nnRXfRM4z62LRKr8pTc1JnvqFzyhpo0IX4wXkkAIbXhy/asxrBcmbp7eMuGaUFenkjI08rILFc+A
kjMuewR0om8pnfQU5SgsJ3JFHiPqmoaOPn6GmEDckZqkKtAH8+qAPFCMd838FSnlItf27vPAZqrG
96Ug5M+pFgTPOMA3ACmwLTPK8lMdC1Pvq9RXH1HFLNRoXBDfR/46De7uBWdwuOqpxePzf+wQK5HS
QAxpeYiTX4LmcaITSj9cOiFAFSCWwV1UvxTWQUUxEz4XaHesbUXy3IShCKFbFh98TgasiFts2vIF
+RQy5gE+EeoJ3th2A0HGQZdOJbq6dPTF9Fgw5y2BMxDORp2FPlr7oH9oxyFc0QHXBOKuZKfjVCDH
lBMOvba8U+7oCnavxpakBOrz0aYgXKr2ekYEQgCQcVCvQb0GGAUlH5Okukqc115/VFyvCDx6QeQT
Em3fglADEBOurHZjxxdpvnHZG/tXETLG/ofbUJK81O3LalzH9bqf3XgjGZjKLj7938N4K2tE6Pjj
muFJDUf6cS9t8TLQx0WF24cr+7EnLHBFO691wCIsadDW+r2bXPnpkmTkQD4HzmU6/bC7nxNvpoN5
hRi6U6+6Db2EcYz3hK6ouylaj4gwZ9iih2co5D95t6uVY4IyKrlkTzboV0mKcGCXtV5ckq/N02he
k7mfPCyShjz8O8HJK+WvTrvrUigPx5hmY2N6mEWc+hIyEK3CBzCNuX9jkBUebMLsSgQbP94l7VWc
XlXtvL03pgvUkfl0q+VbSyPkcZ2Zh7F/wshndA8Ea2eXbXE7OptBrMvovk6wBh60dt/S+PefdD6P
abg0Xc91dgjZM/NCzy9cWqTIoK4sGpLFN4UmMc/2n9d52IKZ5mYVHJFJ50K4Lie8AKJ4d5hoAEZo
S9OYoFrgZetRU49xnPYEBlr9rZCVIBE32OWDDrba9cNNOCfoVq1OXRhMAB8CirkqYflrd4Zc2laG
jiHzaaEsWre7d+L8Xvpz/1Yv4HaB1ixmIViOWIvok2FTDQEVmK5U12Ti44UkBWJphk+uNLQFuXkV
atkO34njWZVcRqmF3nMqNkmHNOvP8/7X7SdrIhyH8z4Q/iEhOp/HVnDCBEKGSnrUfbXfW2G3IlR1
pQsfaGoH7ETrMLM4wSvB9KQNq1jzvzmBL8+EE5j9gbP3cd59nxWvzFYjd9k0UxJUDLELyj3VgHFd
SvEREXS8kJIYibSmOFyPQ7/Mk+kXpnF6TiUv+p9PZd67fHo75jMRLl0SlQ0qop/Pt6Kf0hB4LrG1
U6q+BObE3D2y4ypY6m4s/cZ0Gdf/fMSvy9P5kJYBwxbJLdu/sw14nhlpM+mC0mfTy5VT5P0SJM6b
UbrOPhMBxolWv7TqnMicovEBsdS39aDfG0yGV5UzouizsodABxYnYRWxBMqhWwFrc/V3cAcoJXJn
+OYunVRdn28TLgMSoKCE0jlRz5fUBKZGCbEOCTI43o9Oy8NNN6jQZf0WtE4fSa9Mu2mhB2yXLNS6
sZsFe4nEIqDd2OZptxaBq21GVW03ektuY9UUy6QNtHXgN9bazAuX9KTZA5PBKpsa2WwarbQuxgLV
FVknb2NuNwS4Z5t+1NVvrk58eQcE0FwGCcKqsHGcA7absRz8gpT1o46pYtE7zf0I4fybp/5lPUOc
3+8HOXvqQL0SXU98hDSNSqNjsjPINXWJjoZ/CAfHnx3oawus36ZIrcizGve5am/zIS3Xsa3W65Qd
t9brt4ODP6jvkHzRdVqqSBmADZIeUqLyBYMRrjMyENHuOxelCLAllIoNDJina6z/fEna1694Lqbr
VLEcY5Ysnn3FZeRYoRlOysGSCJtgNU5epXYUB5ygvwxLNi0W64I22JnDXN4NghpbrWMh0Oqdbx7h
qYR/9oLSubAQS84tDHapn79j6QooT32hHNoq3ZjS6DaV5C4qk7gsTB2Tgk7u74QqTyTmUtdGg2Qd
ySIBn4QXmCzCzIxOS2x/J2T8xxPT5ogHgh5Ug5CKzyeWl30ep3WtHCoXXBmgjoMxVZesD+AUDz3m
31y+dCQyDT7PkGj2rUodYWmPqKQ6ZWiWhhIei2x4/vOz+4dBiF08ox5Pz8TYcrJu/ra8rkmOiceg
DI6p7+Q3E/tZy2g3fur0W0CAZDi59QqsYbAciHBaCv7W0iKRcmuaoASV7VDsDLqkQs2Vi6CRGWsF
64Ps9nFdjbm6HPBFnE74/0fCSvmeH2X9/i6vf5b/cz7AW1GOdUQf+39//mPz15+D92KOxvv0B8Jd
WRPcte/1eHhv2pR/lV/099/8r/7w7/CUe6Bc/+t/vBVtLuffRnhW/ikcxWFO+n/nquzf6/bLX/87
oM9y/mPh5qeLTS4K1qTZYPt3QJ+j/ccgBoOdEwKpv9+7v9NUFPU/pLEy9TP/49Wi1Tgn9/6dp6Jo
zn8gF6sY3mjPuQSquv8mpO/z0IoSmQmO4YZccGxz9KnmIeS31yw0/UAJ6pg2hQoFoyzMaWNpif9N
Le/z2Pr3UVw2pbNmmMzK+Sx+OwrYEr0APhd4I7sWBXRAiZkgxLogihD5WdLtFaP4+O0p7P8aWn7P
NPm8cPjrmPhYqJyQCDW3+z4fEzh3ntdho6x6fzQ9VfEVzIitvzOb6eeAEfB6yHX9m6XDPFb830Hu
r2PO8y/OR8onX2x/vUyCsSClbFUq0ZPmhhKyFbgzXILpN2P7P91RQlSI7Z1XR65lfb46rTAjO3Ck
whjV9I9FriorAyDrTR8wvo+5r10Yai/XgErTyz/f1y/XyPGAc+t4+lD1fem5uVMMR0XoyJBjME+r
QkjtmBUMYqvE18PvOnxf3k++HZO6Nt1o9gjqeRKyCTAraDR2jrM6gESUpltnmh1e/Pma/vEos9aE
0glpmudCIznaI3lnVu1Bl/KvnRy7vxLq/47XjfuWJCQSgfjSSAM2aCx9fmZGXhpQIPzaS2U+7l2w
XGt2Ad/lppw/n/koxIGygsXAxcBzdpSSOC1aZQEZ6sBoMWRo/RGDq3VFQ8D/Zptwfts4FGJ8JnSV
CFoDE+TnC0oMUxKXkTfeOLJDdAPgAX1GDsS/ezgchTwqykzcN4eW+tkFscNIW2c2kJa9Zq8UtZWL
fpwC779xFOKP8EfPSPh5xP19iErrpkj0smq8XnEIZ8xizEUYof7lURgYGOsZAsnDMtjbnQ1KoxkL
0u7iwasqN76I/XLQNr5Uqu+cqfPn//tARFo5utN5cNCJXMGg8flqeAgU8N1KRbfcDN6Mur3QAa29
BMLxqdUCJdr/+fadVY1ZPhHBQWgYTXjeWXLzzyeSrMjbrnNUj0xGiuGILFYtoLy1pavxlbBKXGCZ
u5lkqHljaDZbXaTRzu6D8ZuBUaObfnbx5GbxvjA7sl0gzOV8/9YIe+rsLuu8PsBcuSzAglFX6SY7
vyzjrCyTlVlS+V5BZBEoV5PaxTJXpoFzJ/02GDdK2gfvpAw16ZWeVkNzXQ3EizzjpBFyXzCXZldw
T0KgQEZWM7y3fQ82JwaGeVCGJI5Wem31wTJjy1JfpHFf7uGJ9t0675EwqSBYGkwq4QDMTi+T+3lb
kl2EVmPrmyiQlCiHMWK70WWWLr1YtjQZVeIkG6/qSP5aNX0//iJBNZ68TvoTsFqtanBXhVYWbdWA
1MRDbyrNuG2SYNgCyqa8qdqScneQhxCbQgLtISskU5EoW91IpLOzxZiYqyBQ2l0RAYSj9DFHeDam
WjyAaolwMag4XN3c9KldiTjaxvlYx2wek+S+j0BtU70Mxp0vDbX8lTsZcljn5Pm2kgjzb9pBIlrS
XYM6aqYhNeIiRb24kIMF6NjoW/upsWuBWVGXNb4Ra6CYWmih4dBHbcw9ob8WFpFaEVvBTOdQ42rx
26imFOtCaYh3zANa1avMrfCDGYT4tItGKIW5yjV9IlyjGfAEZNSUqAPOv0VNBqdGcizGD3q8brhS
RQTuhLJP8xbLqidKNgvbwDPVIfgRao17INvV+KGEPapZLR5xZw4igekRi17tN2qiU81n590Pd01Z
9i8gkoePSeTMzK0InttK1D8jVS38VRbBesE+GbTNsvEH6xlGNwrgyncF+k3R2Durdl3AAoDvbimI
lG9JVxrhBdRddVpLqx7TZVFaNtE/cdxcBXWIx1LaFi+jz36TylcSNmtjLIhk7HQURUpgqzd1ZdWP
DVRuc2N0FkkdeY1jDaMBrSxgIJaxUHUIwCufmcKkltxFyaqTYbZRktj+IYOofCay0XrqjXJIs73T
WbFT3Lmq30zXrasVbetJW8830EfASEUhnU4emS5wYNPh8xKWRT3BZIP7aCVt2XuZ0lCMiPpBj7cO
iNN0U9sWTLmkTlA5RNIhZVRPzIqQ37YhC7MPTBv8pE9LI61FpOC+IaZ2BwotJhIGjpz0XxJnqm+D
YKBWP7Cv/jXpaXlfSuDoOCzlcOrSYX7IRdX9UPrWVHCqafbdCBxoDt21kWP6XZ8fw76o8In7fnlb
FDpBp6XUkH3rYQBARtPC7t4GnhQtaid278FepeblYLTJTVhn9Lp8UlArTI95lVwbvSNelKkjBUmT
g6ZuXSVE+K7UqO48HyAp4BrYQBAE8tDEJ51p73ZUTs6qFbZ/1Vu6ni7dkJ3m2tRqqcCYp/CwVJKa
CJHrKtY0XO3RhO5Q8zW7X+vFDGgC6kvOcJ536UKGCpkzamQaWzthvILwarsgd0KFTkesOKMJlzAf
aZwhVProxQDQfGSQiT01N93uKjTtbtehp0Ww7rowIfRewe5e6HXwa3Sdqq89rVbFNU6K8LVgKhsX
uXSIhB/NwXxvRZc9GrVogk3d6oL0OhH+SKAzPU6aNF7SaahseiGlSWBLADSEgKVgOKYu9hBMBEp6
qU5NoW2cOV6HiyjS3DPHQIG0h3z7Je2N8bUfq+LghCSFQ8bwZbUo+sHuFkE4mdiumo42nVHo+JEM
N9J3heKOgAXDxPUX3GH1rRB0DT1I23w8KV9Fv6AIZKIMiBrrgw1aai7zuqvSC1+MIT54M7CJ8upa
HEypzTKny8LqKW3sGPGb3ZPGPRKz815HrbKdEjgNGPtc7cWc7Ok5q6lPg1oibniRKDqKkDaIqL/E
YuRrtI1EhJdO2YkN77Itlp1bDT8ntUdsn+ozvc0c267ZtoY6Hpw8cT7cvCpJfsDv4iCFjSZlRSx/
+WoyBvxS4gR0HLnSFgGBEqdtLxKaDaB1iKXtmIPQLelN60VFF+5J7SR81x9smksF3DRaYZ0Rvray
UYgddCIM037dQhRVYlervcLXkqPPO093NdYVYJg1Wdog/Yo225aaSG6TTo/MjTQs4jBGHKip54fQ
jPELGh2dk6DA4WxH/iIZokrfU+sz7wyz7IHsqNmbHLpyHys1dDW7HB3CIcYaSzYkVvpjbazc98M0
Pg9hC9KD5Bpefbjcxq+AOWi8pAFKglLsZ3jNyzEbzfUoShpUOXpPSuatZLxMgglhuC3DeN+leaKS
2NFq+OnLEJ0zUnE8z46OS4o7UR7IX66Q+qihSdQZdb4Pt5rAa6VNgdY8dJRx17RGZ691Nn13uuyS
FFKcq5Fw01ujeWGJsHxyImxHxC1qKE0qRUaPaZHTBoQMRzR8CKLxQzS1Ya5aMLb1TuSg1C4UArzJ
p5gQ6K6sek7KsApMxNuGncvBSYGgLcbasq+0QbFoQIZjjnwigTOVjVl656JSw/8vU8O6rlID7ZQ/
qTESGKl12wxYreS5hP7dwBSHX0226nVNhAs9rcRvHhhzEkwxQeLexD1LLzy2nfVeqQCjSZRu3i1j
cknvH9N43ASF3x4plE247lIZJte2Gw7kadR+4ULB7ZUftcim51a1qdqPom0OPmqpW1ENielNQ83M
Qs/ycpw65qmcQiacVEa6H6NFX5RwPyGBfPtSPFl6ob9NUAIu2lTMAioqtY/FmFsRQpVIuS2LEZG6
HRnhu2AJD4YsUF+FkSCdy/jdMLN0XgcY90J91Rqh7ctIVu+s7YQkVcGUD4pfIb9vfbW51oOyqT3p
OP6ELUniL4Ddbtxp0lfuFSj22qWr9+WurW0UYG0fdq9T5pAj1eo9H1kDLeCSuHMnXg22ZOGXOIJ+
s3QlffFKay9zmtg+s62fHNhgThN+v1IcFRK966XvT+Rs9LUKzdexlBGSJyLBfFWWHX5nWiS4I63e
jS+bOsQcAg+BXDZniHlfbd9x9qnNCLdklWWV3iTc5D7WTE4STWz6mukaDh+4b9o+7KsJyjayKAcG
Tz8JfFMx7nndoDIIrrlpHmQFW6sW6VhtKiwOqScytMz37QkWBjYacJhygojxqBqMsCe4GFQ1wib8
TklxRgZlPniiczG0ytAJVfQgTZStzKJxafKfEGY1jJlwQWcBqYYrazFHI8zIs2GmnwWGXUr8LZZf
ZWRa6wkBOoXbA0ybZnaadKR6K6eC8rXTxyzExhNojbuvvKpqSaNQGWBGtjOTLZUaPfXhhGpD8dRh
KAs03zNPMLcuT4p1PbYE5NQn3FseDmGxRk8cAIM4IeHYN9H17l1IcajVgMbh5KnfqhNKztIr2rKN
OSrMqCfcnFK7eG4dPCy/KrtrJ4QHsOmKE6auqmZkXXHC1zUnlB2G9g6l9UCW91qccHcjvRU2FicM
XlJV9oH1HHA8f+bkgW8/mTVQkYkTSE9HlYhGakryt7rp6p2CXKNYxaaN0Y08qfDdmql8XVE3z+pM
6uOuZe9VVFY6USH+BMR1pvpNTUhQlzuj/vxwxv5FMwGwKCjazf10wID5aLg37H7ABbpWkaNGOGEE
nRNSUD/hBX1DQo0koz9/AE+c3as2dbeFq1b2o5856a/Bh15NKmRQXbongGFiSDO9DMzRYthMe64j
YmwiVmNGHwoMoseymoGIpVKRP2KeQIlG5Oc/tFqQ6Je2Q1UiKTDBizRa6r6mqgps0U3RjC6KGAYj
3xcxNbGSDx9wIln6JjOv0TqhGw12bwyxJ6RjVfXxzqhn0COweezo48x/LNseC00/xe3LVDn1sx3W
RCBOkz7+CoYZIBnOLMkc3OqWhPTx3jyhJuH+6MVWSiW2vbwLnF9IVrMr44SoHIXe/mhP4Ep9Zlgq
TZLeBiN5HWImXIaWBexSs+NqHwYzCtM4YTEl+1AiDszsww3mdoPSNXNYV10MT+EJrhnlk+gX9Qm6
WXaN8dbyJszGbx2dka3qwc8oSJRbZWZ41iGLgIVscxa03QnzCbPExPsXZazd+rq/H/OW2KN4/jKz
WAk/nJkYOpzgoc0YzCDRoAcq2pwAo+MJNkrTD+92roz5XSxUgkvI/AJNCvtg1g/0EEvzys9fkxPG
1PkLaXrCmybqWKMsPmFPk9wnKiFU7PzNPIFRdasGkhpbUiXjsQ1Yh5hNPf70T0hVxQncZ+MEWm1P
0NX6BGBlXoD84c9c1rG3WUTEJ1qrQ/zFwpgZrv0J51qlGlFP8Ux5Nctaqit7Zr+aJwxsXCJKRS2g
gIdNoEPmRKlovAjWCSFbzjRZeHDWHa6YMV3EnFOyKmbybGn3zbtbwVrFCZG0t8woQGoZqLPbsKrH
l6mBDGmfcLZ6NkQffl0Bue2GXL4ZM/m27QbcKMkJiOsEMxzXnTm5I7c0XHTdjM+Fi86UWevi2Gts
a5b1TNrVT9Bdxx67H2gIw6cWIgeWd0iuzqY5wXpVR1qEtjog0dZWO2N9/dg1dvIE+7VYbuPoPEGA
0Y0BBJalBhzYOYGCw8hkjeDmFiWLWhaiJIPGL0YvsTLCd9ICUAffbmvXK73JB3tVj013pM4J5KTS
FKbnnsbinLZQYqft/MbkQ+ZlSC5qJwuwDA9NOj0mShAAzLUyNV0GfYIssECZ8G6zw7lT7Wh4V5QS
h39qDmRlpIk2EXVGTl7JkQXE+Y506HRZdZaIl2Y9xT/8SrV/iripjIWwWq1eNLpD/BuAkTkhqcw6
AqGMkODIlh0Mp2XLNCNzqgrGchchsL+2stJ/ELHf58a91Crf0h/geqvTqm87t27BLwxO6NxP0ozq
O2oQ4LDcOJexZ/PTJ7ua1MswCYOAWmVdvUJRG7QV/KYm2EGDYEJ0srQiriCN5IVa9OWwGkJtQKE2
OpQ2y7oQwxXg2rnFbEmFsC/IGHyN9hC/WXqcYvXLLBAd0NaJ+sYsxT/dbgZMuNGgXivFWD0q6syJ
pqNaPKrDJBAyZI65lOhh6oU6+NET5LWaqE+1GHddXA8fuqvov2Q82+j0MWUPJJyhqRdlw1YfBkWc
JqxnTNKiUq2PuyU2rdYFFJ30e2mEe6logjV3FtZ74HsWSbFt64abjDjS56FVTMQqgw0kMYVkmC8D
phuTffwYCg/KMdpSIwKXdxnYqVU9a3HrqDt3yk2oJiIbqSw0dK+80UaSQtJwDSqHmM3SnRg7hK5G
6pqqSY8UJYU1YbAn9J14l8U5VNzVBMjDuezUsEO3aiIFEhunDYcB5JHZp/rCHwPnI0+Z9ZZFYRSS
jWfoXPVl79b3QxSS9xHnRoHiC8wyVU1VoZV65U+O2d7XYT+gTx6MAQLrlFABJNBMiv/D3nntxo5k
WfRX5gdYIBm0r0yrlE156YWQpfeeXz+LqjYSpVHiNjDAPAyq0VPVNVWRJIPBiHP2XrvZp709usd5
b/r1iT8kLUmYMuFT+pkdj0xKJ8tbw3UR6Gu5dFvW5ljtBWEd3SOZL0Z85uVd3booKl1hbjTfsGWA
554q73JTz3GP9mnk4VQPUt9GLWbE6Rjs86q25I0S16a9btDQcLCsB9umD1UTO8MHUtJyuUhOIBK0
0GhkA1d1u1QRBZK4brS1TWVDrShoobRtBpOmsi5TV3ghvdb2ZNgm7CcgovhdJdaWNuYxB2jR26aj
R1Lpr220VCh75Th+k3qrOsUqU6UKJ65O0l98NYT6NTQZsLA+c4FdJJ2gGEmmoMmJmwtIqdAERTDU
0CEzjgY3rIGh6S2QBgx1BDug8VuBtIgFFMeaiHTCjrs2MCl2Dhj36UFkyVvSjtMqQu0s1Y+V1LTj
Y1ktQrTklYfwYRtW3IOXwMTTuEjllugbJnTQFyc9kLLuWm8z3SCZiWQecdGkhPtRKFNjHUyGonjo
v6wslJrI6SQN2Tofqyq6pUFtEC/sGyOxAalehDeDZKvZxkUiVhxHpa4Hl33YoxNQjF7YnMgb16Ix
P4w9h8imqZJoMRBGRJRjSvYx6duqlhli2bCHIym7KGrF3IrMwGUV0VpRF3piJ+p9QnrTJS2eTKir
vhJ2HGw8vQyj/mhQql4ZV3Vr9B6U30appRalZeAJasWRKBuXGjKnJDNeCLmq5cIZOmweAWyuPC5P
OpPwIQhjko7BeuUx/atxZQDUhff20Sz439AKtG9l3ZRv/4VUoPovhEivTzXt+a8ygf+TqgFca586
KN+i/W6IXmuehs/CgY9/4t/JfjLtLvJL0XPjQ5r68v9O9kMORxdRoA0hkmryH/5TOCBQDkAUoB+M
WsrCTUtT/J+6AaH9xT8zmZb/8S/9oyCWWZcRMYNNCikBHgriQEBos9Yf8Vot1meq92OSyg9VrFfr
ZvSKa7Zrfnmgqz7rdf89lkJiAFfMHmaOZUCTFgikbWJlojGjy2wEFy22sjVVs2bT0LW4isKs4ePv
j3/Wevx7ZMbEZQHNGMfK1zaa1WOApp4F6tkrsCno0MPzRBwY5MdbiWYPbw4GPMgJXwdJtKYWUcYg
gW5dVRaOJLc9jcblp+n1gxxi3qD7+1o+DTN7YkqboaOzGYYY6OCsSQECdkUpXeeaRAZB7lbNhpRc
sFYU7ZDBxtFdMA57v2+8899/ifrj8yT+weIPjc7xrFXYsYfwrY7n2S2IFFtWi+xUWgQbvgkbiFoT
Va1bKwsghot4gf5yDxd8kTxzzN4Jh/DqA7Nr1sT+x33596+Z/v4nbQprb2Bo2MZWbedly0LXT6S+
1/7wGXPOgoSNUYIHjO98UhR9HkTThg4lZgqaTs31NQXg+AwtA6FFoj/Eep9fDzLJSS4GKYFuOUzk
2d3VROUlas2KT+Gf2MeID4tf1+aB6QSJg5/8qcUM9U+YJioG5iwCDV7Lr5ckN9KYS6TKraKSPpKj
SYM/btWsGSpO7z4SUw1Sgr/JA6E9C7UjrUc1XJHTTaLXT32XY0l7hL7EJVWg6zjksKl2843sEn60
j9qi8DRqr7J2rsdS5JHtmMPFpFcHkZYjsYJfA2hMdVzGQQ9MjGg/ejJpbmT7RoQ1EL1hkPGchFRl
F6YUq9ZpMnBnjsIITEUUZMOZ5Zv7xNZPiOz0QqpzMnUbKSog5Nher6y71Gy1ZWc1w43Z1RkE4LYg
ob7XpDreBtN/b1B0VvbWL/s8vBLYZGkXdEVNPa0oMkg9eWrfukXjQm0TnGA3dMpwjPmD3sIIlQIp
fEk4u3Pa7HLlYUyoMPLuUbNYeYSi1YSksUG0FMvIlr5d9cvSS6twU2taQE07sbxqPY66ry7kpNQ2
sCSJ++lDX6KsQZVyDX0ATlThu4J6OQJgqlYBzl7ys5qtN0qQTUfOqRS6a+uVcIBcObcBK+Ngrz1M
eH3rYh/3YwU+p97I0mlA27vYIL1th1VnxNarLYe9gNVsg8/ypIHrtc2hciF3WcgOor6OnwRKocny
2o7DOg36Kd8oroqRIw6JrUlXpdIidz3lQsVeScqQMVgXRVqlF3UnzD2NEONZ5x2BTkd25aXd+mxO
Ot+ugQNHJG2CxDXGdimkoXr3e3Y3SzZcHCbKnmBYJ9f87jpCTkw3yuhGOl2+aVHvVIoS3Wauxi98
P6k8dUpbPBBvXeO04Jh1nXiSlTqTtOJFcj3sU1oiEWKixrRZSeQZzFVueh69tdqLHzQ7jZVpKyzR
ZJGs/D2iP3tauIH74lFGvvCTcSwgPPYeJFSzac+7IU/vBoAFGZxAzzsPBOpRvA7gWCpMeaMj0qrN
F2YgtVfAeIvXrsqD/GhwO1xyVSGVYGIMyb8bi94F3CSjbHCsoKMMrCllfFZT1ya5vbDqExoTQbxo
jardq42AcJyJAfaeJ6A2a7ilrko1qoMlB4vqxooj+4hqLBmwamxSYiWNU+e7IEv0aIeEnE0paOX9
4CeN7oxhCc8g8FIKHeMoCQU0WZ6eq1IJhLOgBE34ZlwWjtYEAG+rSBGvNBda+TizE06nmjU+0rIp
lA3TzDrvihbPFNWujkBRM5YfDTuFES43AbkUWZprl7bb8l66dNbeM/odT/U4oGCx8fTIDnc/PE/d
fLhhSsWvvucrpBbSa+55y8KchBAWyrPQU7hNsICUy4o1hKyGkcewQO7LS02OtnHq6onGntgQ9f3Q
WslpTtaTvgyYMZdJ2uck+UZl8pYKH/9PGYqIeUs3s+HmyDnfrbRQja1WhMmxriD5AOsRxjr0dV5u
R8/yIloqakp4BblHIyiOsquSRaM2OJCCOsbbpIxD1CxUSpKPotNp2PiK3l70CLlwZVlW8SbLEn4L
9HGBR3FS6U84icf6SRAVdeXEfhcMazMgrn1dFZ6trTrdDuRVYbgYldIW2QqmIl6EfR7maYTBKxuo
KCZ5AVgoq3QLcleOnXXUi7LFM4n2goiAohxPlFIyb+0xaVTIHgFZaBW1qE1aCZm8nKDFZFgoQo9X
JKmW4+kUZXoxIptTHWVQYhhRaXWue02Yr3SlMvtt4rqA7iA76QScuk0RbuVhKLqFKONebLXMnB6Y
XKfN0jM04Gwjax+z2Qbj3FILSnBpScRrptBbjI1RdiHLYGlI0P5hgrUb1fZoRFFEx1dHQw6gN/If
v171VjNxRmndjU5l5rI8Nc9SSNNNDmnJimjdrqJAbuDl11Z3jfzcpHnlx92lUeYBnjxXV8UxagK/
Wxoxcks+BH5sbVOtYZMmxl6/6NWuBCaIG15f+XKUdIsxDYiZUDJ+PParTAW+2qjQOZMwg11dmKyo
Ib6CGzaY0Fksv23PCO2WDEDoYWyt0EGihsmQD8uIBSfFW6QEtr+gLoxQ35BDQz3RowwNS+bp5O9k
si/iVZ6Fan1t0K3olnw4xZ3eF7251XqARITzutwwKU2Lfu2rMmbV1s9dklNcOmQL3hxaFaiM3Pao
CQIhkdIiCSJ1GoXus2LX4SnL6kdkTG4caYNKxi4BvVeKmQf4AltXv4rDiHZa6aopm0bih5d6k9sG
Gh9f1/lXqHGJ1c1qu/e8isx4WZJyki8SvuccroHwEMASIBbYxchmteW07AAs5do4pKameudznedD
pBr3dQ2P4kTyJQwqWisheSGcVJwUovJZBgOzjtalG2mP/39knQvdVY093P8sdL99S9/G5i1++npo
5Z/556HV/gt4G1JAYEfTUW2Sef/j0GqKv0ge0UBJTepXVJz8rX9mh+p/cQRgbE6UzGsMTP86s8p/
YSsmYMOeog/QpmPP+ROt+4eV499bVnA8k5LUIAiJZAMT+sDspCWncZNQH3WXt+coB5zXx8C5CJxz
zznznbOLt83N7v3+dXf16Sb9cPD6IJT9Nups7z+y7ulJ27nLx8K53WfONXIv556/eH478Zx++uu3
zerh7uns+Pbs5Onm/erm+HXfOYd+x5f9+veLn53/ZGiB0hhx8Vl2q8jPpb///To/qEO/XefsQKDS
r1f16Toz5/52T8yl83h7f3v8/AYW3rnnP4+JMzrXz+eXR+eP10eec3TpXBxdXh6dnF1enizOVieb
y6PN5eVu+rPVbrc6frw6O1nsrnaLh6uzxdXV8fl+sXs/vjrb7ZfHx+8Hfr8+HYx++f1z4bRlyJkp
Nfz+08fT+/1ue/p4/nh8f7/ZXB+f3nvO6uTyZLXZnawuL88vz9fn00/c7a/2x1ers932wL2c7tVv
v2VWeECFGeWV+LiXz9O04V4+P1+/XXjONXUIbuPl23XAvQTCzZ+CKnUuN2/Xb9ze636azXf8f97l
zsWD77w/PZy9vz487X1n97Rndj1cvDO79lfvt++v7EP543b/fotUwrnfn5w8PL0ev1/5zv71wP39
oND8dk3zg2lUU+jSuabl+nS5PV1O/3ftOKuj9XqzcBbOasFfONvl9tBRdbpZvw0s+PufTvi5l/Vx
4PaILz+m4f71/fj5nBg25xkzkHN5xr1KnZOH3e3TxdPZgSc5vVW/jc2693nsutM8Gp9ctGRsC+Mu
kB+96IKmjVPnjZPJt7/Pmxmz6O+XnPKeAaBn8oPOkUp6JDcxWwh3OebFadCdNJXYIk9xWu29MJNV
J6LHsX8KJEF3+nJivWgJf28njU8DINz+2muuPREcwBP9uO7+XY6kjoaNdzabo3hMkQMQC8fi9wxN
zrkMnOfni6eTi6eHi7PXK9m5fT30Os881P+4FR810L8HnU23EdWZZbQMWsm0vPU704SUoBz3w5WF
uqqsgRlax0p9oLj1tSrCqFRFOBzaCk5CPmlz7fkgqVNBkvyxrKAdYSoBujorIW5sqNvx5fenPR8L
84WOP5uiLlaPKdvv69wq264us9qzlv5otqdVN4inVuvUyzIMkgPy/h+HgnbK91lWpwLz16GoTgay
jeGHVJB6vNJHrw4XAyUQ+jdjcvP7ZU0/+/MrM12WTkmZGjclVzYLX8cy8ek1GpI08mgz/dyudHcF
hS8+MCl/GgVruw4yRbCxmMPs2rLsfaql5tLWm3FDGq65Sc3RXv5+Ld9m4XQxBrQjjUo9hgQxu5gJ
NxWZg2rSIO+NtU+N+w5LO0yLVEfjGySlyjnXrcNlEZEiSp3dfglTHaHm77/jx6u1Kbhi3oIkZMyW
QLPx8QVkg0lEzmhQTmpJKUQVvfjDUTAZg+piewcNl0r9bKdT6X5ppm5DC6sqgw2CbGQHXe5v/nQU
TYM6MzlcdPyE8wKnRwO68w2TtnmBUbskhMXxSek68OS+zXhq09DrScuDLYlXZ7ZdMiqjCnU6acu0
U+ydXyj2gjo9h3UaYwcejjotRV9m/Gys2dtl2zGtTYuxMFU4wo8uIeejX663TeMehWa1IhH8LrNo
T7fmwhvzLfNsJRXGWumbrWIQlBz3K70fnwg8XFKKXoei7R18ijd9+KcLwfRTQSPgw+Jjbc/XN1lx
BUYXfqpIw2xdW+JeWD7t6LBMDzyAb1N2GknjURM7jAh+amV9/nJyGE9ikYmeLLjEOKWUJyNvE+aB
KTtt+ee3nsnKgYBrobU0/YpPe4PMjYKyLyi0BFZLskYYdOu4a9UzA1Wqk1u+fvT75P32rGkkccaR
6WVxBtFVbfYmBrWEA02BHqeclBf6eXObnpb39qt21qOUvCuPw9vhYjzzn8b34MLeuaty2R3Yksys
5ZykZj9hds1dX8RYnPgJ2a24ki9xVpxl78bG24k98fDdhQXt6IaIgMEpjqqtOEegdmDxnd/1+S+Y
rYqtLzS/kQqCRAriDup0W4KwV3VSXgtz/fsNn08jWAMCbz92MIJIgSTO3i0p1HO5rupuqbQI/BRM
IlcU0uX7A6P8MAxWal5SUrKJoDRm99TLhavk5jgsNT85soq8AxKl3FsYXCgbT34bRFbRzs9vUGds
enoERLyDlFlQg1EdyRoJPT7W7eJ+7NYNWTKKfxyX3TbRqmUinaoUKhVYgxbiPRE+4eKnQvVcdw+K
8tAj1nHzI2UYNiN5KzxAWbozBTkbRr0yu55ex2tW5xRW47VeRuqBteuH66YFbGA0oEdKBX22TGah
hqzF5XKTbLSfe3Aij1kSrw7c3dlLyjNkT6UJCm0mDtp5KHuoGE2tqkO31IYEOE/Z7s046/8oN4u1
7GMQvtcwVIyp2vB1JegNlK6SVnVLHXcuRE/aADE67v/gUrhfk7ef2cKffB3FsDvdNVWi5GiFiBMM
laQxDI11YJWZ1sbPq9p0LQoFDuwTqhCqmN6/T6ua6BjYL+Bn9VHUOHUX21c2XbFTMqDp8noByZpD
r/6Ryf/vG6hQy+f+ybwD5uyldr0ki5OYqdBWZNSYGDeKVAUmPcYSAdhVgatNGf1oCStU+fNZaCkT
AxVhBHvij0X30/XqIpHSBFzfMtKhrdSl5BIZbRxCQP4w1zH343cGeYntce4SF9YQyGMptcso8cx1
CM91p/DVPZAeo8wXx+nhaVM5DB830Pe53EGKsatmVUKcIbk69DjoVxaD6l203WDtIhe6oB/1yboy
UkDPmlBWVZdVD3Yfb7UWXgmtZtMJ4+Q678wVbbsDmRwf26v53DIM4Lj0Q0yw/LO55alNHzV8LSHW
VJ5KQmOZPsOPyc/LAIEEEmr30jDalFAxgbExJe93X/WJDgfJiHG+SKOavvy+PEwTa/aL7A86Jxtt
m181W+JLDbmypTTN0uwabZsMAmEaAZPruOkOvb4/DQUditM1/XVKnLNFwlfsrqEI3ywbpIA5IXJZ
j+h5EJTDM7dqDywW0w//emGsQxBSQblOjIf5uVnPLQ9PVdss28BSsMLgh6iDIdq2Bv0rN0+Dk1GQ
f9erl7Q1+gM7o2+XqsjkKBPgDCGfPv/8GFaXbmkR/AEIkC61tzC1eOqBm22sbjo/LpUD1/pt1k9S
BXmKG+CgxKCzD6isxCjz6acth7A4j6X6Phe08VxzeKRnLB9YL6av0pcbq7BQ6QSvaPy3EPpsbykh
Q+1LwohRQpv1Sh6ItkubsTky6qq9rMyg5XPWxZD1PGv9+1z9tjJ/jDztf7i9vOizkWPJbtqysqOl
MdDhVKX8pGwgmGFAeyztfJtm6SGc2bdVixHZsJuKarNCfsPVB6LqJ+wVy2KBCTsfpub1RAL+/bpm
j8+YzuuTTIpXEGCNNldKJTSKkJ+SN5spoQ7j0ILFe2kkCB8xAnCO2GR+H+UHvjizKcqg5nQYmZgy
LMgUlr5+5lI991KrJmTazPPqJYhRi9Lno7ne6L54+v0CZ7dxGktHW0c5gi8bHODZWC2HEFdEdCHr
OlD2bpi71wGpRAdeup9GgeiPrwuyC6iQ2XbKHWk851WHHr0U0WZU/PCpFML/0/vGfIA9we4C6Q5r
5nRfP30ukb16RjZy31AUJ9Y6EVV6p8pDHq+bsqgO7PXnxw2KHkgOAcQqzDIi0eYcb5Jrm7hoUUkD
ChDWkZlrVEIw7NsBQTJ6rO3lIdARbqTFMBIO3JXpw5hbEiRHvRnCVawAiFyogWn6j0kZl8+SF6Xh
m5VK5WkW+2m3gtRfE0ChBSrh0b1rGST4jWplLb0wsvd/OA24GKDVVI00OknKfJNTdHaA7omLEWNo
k6GH45Serrv9fZRvbxNkHT5lvJcy1kv12y5xsIt2kMp4adtoCyAY13267DjAWAtku9KjwtfnUNb4
t6mHbGwC+ZJjT/DLtyurJQu3o54mS0pyxaoLcbrqmFcPTHBFfF16mQ1sTIFGTjAoTvfzdINI6Rq3
tb1kWfSjRfCa7511Fkl3cluMO6Wz8qsiHrGnkauwrprex4pZkVWtFP3GLCqySu1Bufv9bv905YbO
pp88GJbkOewysWotSEI/WdrI/LcBxIw1HuRDQQs/jsKuEfrL9FGdU/MxHQRJUjBKWOrBleX7PhG5
UOf//FpYPqZihobmcOrofn61pcqSUkz3BDAH6niMFR2cY6Ckf3ZW+niI7AgmSClvAbvVr6NEfqZL
cW5DyOtawqL7Tl2iWxn+k2vhSig0MRBaxq+jjFKLLUkRMe+0Er9nAK1WlVf4h1K8Zp/kj4sBPavx
ZKj/cLz8OgzfzUqqp2Ewdkt73PNgm4MR9Ubt1xvqctERCVSHzhLfPl28Bny2KBewvePSZndwDGov
Q6EfLzEaN0sl6uWtFpF+ibwquf7TKcECwh6S/c6kQp2XuCLkF0S6AGummsrBSEmLFD5yHOXL38f5
fknMBYNXms01SU7zimlXDRqCNAqxqRcZ93nHIYB0xCpQDbDEtSrefh/u+2NTKd+DKhAUIwXf5K+P
DQ+fUfG5ZrisNXclqwSG/26wUydP8flEQ0f2O49286fDTguYRhAXRVCL0uHXYcMhDZEcxhIqnLTo
VoZSScVGL6TsvG5KiBoKa1a49JKkPFB5nR0GmKbTlGE2ws+j0vTRvv700QYh0EIx8SVWSrJd/cxM
wNJ74QY3yQDaB6u2FEfSGZIsyDhJ2h247u+fJCo88oSsokQCFnh28kHVUfZxLLkLE51s66j26Cdr
kCVhC6dfUBDOSSpQDkyp6Rl+2qd/XDOnLaSPU9SS/ZEg8+ma4ctliYZbauHqlrTCgIOaMgz7A6N8
n7hcGmMRQkOxhCn19ZHaIWQIKnUgEsp27E7KIKU+B/1GIhIgZGId+AR+G45dlwquhx7GtK6Zs2XN
a3pNbyws+NiY5U2ThLexkMn8LurgTxdQ5gm5cSYFSRpqUIG/XphUNU1Z+pBB5dr31xbmZQd+R3fg
9n17EadR6HIxMdm68nH7OornZQVoFUAkbVeklyrgp8eCzcSDEmjw5D0bZzfSHuP69/fw211kVL5w
H0dT3oj5XaQjaaP5VS2ijPt0lyJJdqpWifZdWXrr34eanRbBiOG0kWm9KZza0O9Ps/TTLDQC/qcR
feLCV83ylnBxgleNJoZV7oSRkL1TTrSmtqnD2kuwebVj2v/php1Dx1QNorDMv8lUZ1MmrrSSXhU8
GtHxqSUzKSX5U07q26ywtD896ExjEbtKjYM/1LlIapCaMMmsRCfUscl3TSRlp0RSHTov/vD4TN5n
6roKGwk+TF/vKQitNJGoI0JJk+HUSppkJyuPqq6MqNQzDxUIvw83veGIviYWMs9zVnbt4QSMHl/H
RdgY7TEcnmoiuijnZqIlq99ny49DTcUauv+U7+agYy/CiR8PNVcmFfKwbPUC9lEh6fm6aFTpwEFh
mnpfFkhQd5yt/jXYbGoqQQ4Uqx40jNNtt85VEkvqtEgOrP0/XRKFd/YrNOZ57aa//+kFYBEe1EFt
tUWTmJgHw7o0Lz3U0VATLL3+D+4fHlXVnBLYpnb118HGAASU2nD/fFhka62OZZwsmnSiIvc/cF3f
vmkfZFGaF4DPqDzNS/6jO1Qh0Toa1IWm2vsjAQ6jFcm7JoiHZZmlyYHX+IenRbUCxiQAVZPq/Ow+
kkFQiiCrtAV5B1AWEtnb2maSLX+fgD+OYmCsAgc/rTyzG1gpdp51iHEXQaAhjw9j9ShpwvBPD8LT
vaPaTyuemjjH+6+PqfdrNbPNmGluEggQVQDnlW4cDkyGH54QwcNUeVh84WXOD8L8q8cK5J9YkKRo
vvIE81VjeAh5iop+KQrz9sDNmx7B7IWij4enkfoLRw99tlDgRyklmgnoMySsKGRmVSbx4VQg3yai
RHPgA/3900ngBVUR/MQKa8W8oxDAEdNBFoqFjkF4YYR+HaLY7+xTryOYuzTs87aTvQMFGY7101V8
uUoLcivWLXS3bCTteRWybsNRHSPCPK2sqK9zxS26bS2C+gQ5j6iWeNSwO6ZqJT2INItPZSPpqPQP
uQW5byTuM7LT0oRzUQeXXgjlzKk0XAlNhdV70ZQ68fWN8JKrCKYgscFhhmgedCEQZLaodb7ASOVf
wYLKdNzbdXZs5VhGiCvzZIyIBkFuTkOy741KLOFDgpWN1B4PCNKiqTN17Zkj+T9+rWkvGv/waZRr
IPMiMQXxxADuMGN7OSiuqDHrdu2Dq7hO2lY5Kv1JYZHpXraToSm+2ZKtHJH14NabqCBDRQ8Gj/qh
cG1v4Vd6eI6UZaIVFF28LaUu8lZ1IRvPmUYxy2kaSsVOXUXZCeYJEnH8oADjP5SmiokhDL2HwpVz
LElexTVVciiOB0Me4h0uQItKGKRUDANDmN1FfuuSqhC6zTWH3eihAeoZg62in+V4kqJcNlkeDsto
4HPvsMkL4JBaFU4h1ciGtTL21aunSCTc6F0VXdtWLIajFAzfXSmN6R5Fkwa1HuPEdSsyuA9VXAck
RoMTWYStOYUJ4bDaxt4Y2Q4Qy2TEmgGFzYGhJF2Ayg7Bi7KDW9R+ZjV4SirgAGao99jTLGWMMalJ
3elYGUmxIR3ChaIWi250ut7DVAoqoNtKag400PI10a08ww8eBsXwH4RUSIZTVr2qH0mRxXvcoLaA
9J42hMtH3LShKrNTWS/6kmyl0TuRvK5OViIkUCqEcUIsnOeZhLlMxuFFXAXYhmotrp/NvAMokASR
dgfsAHrcUOmnsVsbjwV9dPM4a3O/c5rWLC4itelUggWBoDjYEatLz5UAt5KzUkxABGInVqNhugrM
hmIMCR9rE2vVVrk40oPRh67A6YDOPWglfeFFDLYgJVMcVThLniO1jy/srs1eGz+27zDVhv1ipMB7
7OVl8qjkWnVH3066CQpFe/FSBGiA2jIrXBjso4uVabZgRAKNjZgRtNqwAnwGSkwWDbmYqd+Cv7KJ
fQRkIZRri/gcHb+UXV9UbUDqBBs8y1gXAFc5DvtGfCyYQO8+fk2CDDyJ9CWjc0mvMiLhXbWs8Nft
YA/3kiU3wLhIeiXehfQDoBqaBV7MNwt1pQ6hnqw5GXvhOqMXC/av9cf7mFJztx5GqdrY6iBNWtPI
TNmpNkCSOk0bb5O4LY49TsrEPYhcex3MNgsXptKb0daw22JVih7SQsneTeO84JKmZXgllhXfHpud
TKnsjkrZqK/TVkinBU7PRykN+/oIpUR6LMP7CZYD5q19YFmxtq7c2juKRgJalzQeJ6AYhrtoLaEl
ao86lR3FeqzG+LQyW/0tNqz+0ijS0YCC1paYjrkFOFiTupSXqjqS5l5Y/q2E2/1c7SqMqx5MDw/R
SlIbizoOrMdR6YuzJOR9dIY48ewVHdJMXycw/3at6HtzkVfSYK8CobJQCbM3cbwZLpYrCIxpuFQo
lCB2ZB/CvdNb/RmURVdCXRn7Wz5ChrlpqoH8uF4BZbVWJFXHSgtDKF33VhReqINvEWXU6Po1qT3V
uMzF4EMYrsvmrBoTuIMttAgiSFXT0xYRbMjI0XjplUUHaxSzX1IoMoFfdXlsyr73GtSAUhwz9usH
0oWqi1Hk3j5LU+lRpcjwPhphwaoBk5vqopLESyZOBOAlhs60CDQ3fQtIhROEbpHcc17IqGHpNw3D
VZgkqE/qPPRe8i5I3nOm1rAko4ZAe2WYbL09tBOuu25v1bqBbatju3TCqg+vtaIyntjAF8FaNEl3
htZAeXf7JD0HS6n3K2sYsqeu4KV2mqgSz3YCjnTbcKIGt9lF8aMfF52MlMY2N15PSWEZCDLYdnUQ
NC/C1ULSWUapf0YZ1ctrm/t9qofQtbh1CbPWQE29NhKEASu3h5zrkHcMk8yS7C7aqEnQ7v3QlfZ0
ZaWnQR67s+m8/dhlbss3Aj7TbYqrsKGRGhCercILEes+6Kn9+npPFwS3Hb3GOPK1nUiT5oXNVH3d
9Q2TzYBddSXDqX7xfcEXARB1yQsaK8WTZ7QDS2Po8iXRlUTl05zGOJityk8XrdzAVeV87N6CI7JT
mdCQgO/wpq6jZC9kYrBg71SESgH0zcNFFNrRRalV9WsrSBfp+7p6AXhGClqT8uCYb0xejLv4y/iw
Gc+2j7WX5ZtUSK8V4UMeG3m5FnyJ0oXpASuT+tJ4tOOIYCEvyjEWikbLYXgJqX1UokCMi14ia5z3
CsIieof4JDJDz3N8s8P6PGRdyd0BqWVx5oiimwgzYA4lUIJT6CK2BaFYsPJhmtSa25gkiQ4rMb/U
0Uc38oFM9z2PtIRIsev8odChHuXpCEkHiuJ6NDyYkBZmTOK0IoVR7aBV/bVm5Fj3WN/1W9ca9WFr
YLu8gptuWytP8jMofOj5SCkzoNg5LshrASKwah+xPHMVpeVn2aYgDLzCmNbbGYuuZt1VlWsxDTyf
wJYGElnoaGhkQ2cI2qReaOxHMLIWdnPTR6P5WtEXLpeSR04Bt6Wye/IoO+sl7lL1rsDNd6y1Q/hI
1a08l4iWeOm7LH+RfAWHMTUXWIIo3l1lw3c/PC1SyW1IG84jyYG25J+5WsAWSFUbDKNuBE18rQZG
CPMRJvp1RIdWXrYl4WPsBLoohBqUSc9NHavPIJCzZllFZUjcWNFbLDqxdiejKm6dqo7dYWNEkGWJ
ffRcBJRx1GMOdtlXWoR78MpztV1bBy+qHWmmY/dFJK2jNsuyB5vzV7CU+L5kSxnF7RW0Ys/GjOr5
/EMYYaOFCLj3mxqc3ltnySXq1tGSxrXUJMk9204cTRwQ4nFT1WAikRjRtjsx3Sxwt307Grx2xbQe
NllD/l8voC4xm63yJWx1uVnTY4zHBZ8l3Lh+EpJQGgSJFO5aqsvasu+Q3LE7Yxk1KUyAOdlRJK24
6DiUw+Om8ghfR9zXhQRfBBKGx0sLnJ200ro6Ne/7IvGuzagnCYzScBl5yywnUfqI/o003lpSWRjn
Nf3E8ShPizHemWmM6jQKGnYXiwDGfnwsQT7HjNlktb/pW3mI9r7w250XSkO99IQsyTuAxJ660xM9
ql81n01m6+DcBXuQUBWMMXImzbBIwd8Om44gBfSGNABtdyXBzvKWfpu3wU6LcKk8eOOYu/2WJlIB
p1gTJDbtEPsk1UmpQClfsJxozVXM/qY57lt/0CBX8Z2UnQBpT7ni3y3C9ZB5nX0zJjHStk5vLXtL
JonQLgVbHgIW6T+GV1nulcmN1anRAFPblCPvzmwsGN2ggS35PkxBOsi8J//N3nk1N5JkWfqvjO3T
7gPaEDowZvuw4SEgqWW+wJgUobVAIH79fs7s6c5C1SSsdZdNJoxkkhAh3P36Feee02cxm6dByMAr
DXvV6vVQOwXEtXNCAvBJTlrlUHRr7KOKMNEQhx56QJiUALEfDD+22C4DSEAP6Z1SM3Dbfsojc23F
bYOYVNmhO3msY2u4VyDEn67g2zKVahVC3Qf87wAmP7acsLCi4d3e72ERTmLkovxam+VzgOEQbD9Y
ahtnl7Uk8fesJuyNyTUrYz9fEwxrC3/owzb+0lXUv3N8IsIWRVgwvkQCMuvmoTxAceaFPeCDOzvU
Zr3Iir02C6LGPEK6MMASBuVXOMywBmFZPrW9wtIajEhJfW0/NXh6piEDMkhDuQ3VGHJghi9eVVUP
K5uzsPY1BFR4F+1FNS8GjCsNHlntDyW8DAglk0P4WMwXx8yDyUxTX6AOb+xdaebdcFPZmaEFXRNn
0mts6+GBXgpLbv+HPDs+HpVugFLfsvp9c5lPBeUIOI6Tkr7sLGoI+RZx2b3NUzvFVeso9ZORMKKL
MgEnKOCvylblEA8odSYzQ2XPUtr86CLEXWR+HMHqvV20UdzS2JJYw5UyH8sGv0nvn62BVoZLraEo
4GhNM+/faOQwCs82huFxTFRMtG0d9NrV7QbiwjCbFjcUwJTC044xQgLQLuuRB0PeoQh6ZKXVkLZx
i4hioRvN3J/GZoRpTokhJPGSZl9XuHT1NFgf+9JS9hdji7KAPxwn7R4atRj5Q7z6o993aRze5Gpu
aW6H6sBsQ8KdFot5rs2lMLmejIAgk0G96xjEwoenIIfffp8UkBIvMt1cWnV40Gih7jqrDKZ6LLPr
YwvXLHzqKHjt0gTtjt2EVEDKRqamg9fNDlN1S51irJ/7GbI8G9Qrk+7+oJdFYjowx0Jtn0E/qQQL
QGrxKuxTyTqgHbSZ3x2a6mNvjO2TYk0T8gGzprdWEFeHCNCGqpEsh/AQ3iwWUZs7oU5hUtRz7ZDB
9lGnpYirkC62npz3mnIzapuLvCeMIpM2U64ggzzC7KmOxKwVFNiYnOKwN93exDviL1ziKutKSQN4
DGN2+kVi4mQYagK3STkeh6/jMS0WV7BHtPuv8YSc4TohsrQ38I/YKfSFJDU2cTI/FttIa1XjYuDE
p4uZrh4OuxxWA6LPRdb0BQIoEdwOegRGdFnNR+Z/e6h0E24Ow0rQioXFxMK3m8L8weijWfVlSurx
PR4PhlEsCzTb7Rt73mG58pisuAcD9Hxt2c2E4cIHso/3faSV8HSGcy0Nl3G3gGHZnGf5gwKFiuWN
/Xx/pVcFsXrcF3uvrxL6NrhhyQfy0QjYQySK8F8EzQS85BEEvy6Xbm+yeWJ3m0UzJ3zPtIW+3o8J
7ffpaPRb02igEugQRii82oD1wgGGon50BwVYFwkGdoY2repXAwJaArHWGq8SCyQdqydDh6E0U0Qe
0rYMI5/PA2WnzkLjiRC3nIKpH7N7JHKQCszhuMgFXDYt7D5Gp2+PSVhqXjmUKuKPst8Jyh5EMAK4
ZzJYkSdLjbxmSK2PqUmCAY6AKoDiediWvWLDLLiI+i/szfnBmZQDVHRHMikzZ0yTdGMVMTSJfbxI
D16sVrWn1MP8q9bGhbosE7nOm3ktya4TaxH7VF+PbkzL1h0jQhYBt2F/00UZ+ToU2tVGJPVxeDUP
ivk2WmGRwZk7TjdVlx/Jsc2Vemc1msWEnVTjsWuS3iBcBvxXj7mCACACCi9QuCBVUsfDaAfElEV1
0czmFcwo8XycQ32fxcc3y2pB1+Kd7E00HUwjfTGm3Niqiz3yIYuxh7rBmCfDLRmSWvF06B5uM1ub
dDdXp3gUB6XqH+BPgSijOAAldg8A6J4bdNpCYR50dG2PcdrWjqJV8496LI66NyrULMTxMO+mZTJT
SLvOmqR6Z+AyKCuOs3JAllANv9gwJpEY0JsD0gILPXlSYmjyhaV2bJ7hoiq+lAjSaH41zI4wrJvD
7PlQTLD9wgaUKsqyM3oVlR4txAtJCBJ70cLnCG3OiK6oiMZWJ4NdlNVXS0vK3N3P9pG36Mf8vVXj
lhi27J9g+OotAUfIjBPWZjjmESHDPX18h9SxYW/S3bbQmbmL0Yzv5nGDunTXITcu1OPwERUkeFBT
SKcqWCSh/tZoaNeIjLlzqe1HEIwmnjHZS7uDk5lkZL856obyNjOSfoSp2+rvlAPAsjE9avgXNem+
ZdbPF5Mw+rxSUPU5RIW7gO/rrUDZFXXusomfUBy00GUocPrdWTKfEKwm71J6MKUOz3s7VVCwg7Yz
By0Eytke6OHIVGszaY1WwaweJrEDUyS5MwxLRwCcL1CaVpUGmoo9BCyCqkJIfKZ1cJWmeW5ObnOY
YWyVEa/WYR3bKnb2YJDMbI6HRtAAFZvQvB73byNsKSYEuvoix6onCIsvDFu7whnCm83sPTS4OIct
1N4jR9bLPMxFbLNvA4qDwhPMohKmqxTCPttBJigxPUh84o8Z1C6GMOzEeBpTZH7cfd4jVqKnMHe6
famQIK7roYkuhgF5WW+PSTvsYjuDTqiD0xuZhKZS8bvSqtriK0KpG8G3qghYwKdHXUO6zbeOTT+I
GKNHkNn1NeQutJDZMrtkvYf9/hAJQAS5ulwY1FI3etPQ2haHZfsCETos0tYgab86vYNVsOi0FiYU
imsH2mGQghARmRYyMoae3Vbz7JhfzGaRnXpqtIi/MBmzo7DZchXXJCgK4PxO+tVQQ6rr2ST6CwwH
PgT4VCVUXaus8jBAYqWaPKii943ft3os1ZWtAm2kbqxaJ9FqlFNIqw+YomJByqIfmzLCgy2Vi0WT
q4ijhzDZO7S6ZyNEnopeeDOYkTrXWnSo7JTofDTL2b5AfR2CFURS4g4OxTwiUeWiyhreHCC9v13k
+Zo0VF25fDyYxjqGogf6+wa2Kb03jqqLimveeJW6GI6uinIEVD61PuxdO53MuTcYx/gjH2r0XMZx
0qJVRjsfUrNEK8N4CztK20txIJk2ajXrAoFRIhQgj/N3KHIz4nzcxU0lVcMCbUITC8EMPEe309Th
pust7Z7l0XSioUq8TZtSgV1rlvUXtLWSx5jl6UCBazb3SjjRQxfuMZYPWa/7BBkHlblgz5/3dEfF
3gL6X5o3NSBXkK5BbRzEysi7x6SwqIlMCZlwpbTg8GqiGIVDO9uT2iVbMrttkjwO2dzL+auyjyXF
LZmZaDUdumwMYqoftqMORXU5FmQBdhR95z0RQ3+E7kAdFptkokd7kx9wyAXB77xYVp2Rh+JYlNiq
0G7teyiGZ2x/+FOxO4FG7MIbChtRftUQbVzEcMIhHw/r3c6APfy1QkwKya+ulioh9XRnUKVCGQyy
JIXcWpxB1jQoYMpGXbbaGxFEUz2NzWnfFEvEG4yYDY2bTE7p2F6OfT9pMP0ecZDg00w3DTxR0DXb
Jm6vMVqovpN4rQ0655wprGiVxsdDHZeU6mzZjZKDvBwXDYmrGdxg37B/fxF56+WPJFx/Ieh6+bsl
cJVww/+eDOf/5Qj5vL4U/3H7kpcv3zPiyPf9kRAHHdA/APeEaH8O6YxkEP0TIQ79B1C1UnnTJYrN
Atf1J0IcijrovwKyWoBYQC8QwPGfGHEI2f5AoVAi3oDM6BKv+5cw4pyUV+Fv5OxA5BoSGwGSTtYn
vyvsNx04Y90YrFt1ghA5pDJDGenYeSlqPKs9MePqu3t09a3C+L0mq3aC/oWZAiA9vU00XZiyGeEE
aoWiwaLOp3K4sxZHbU8djAy60yiQbk9UHVz7oENsxT7rz8khL8uFHgYt3RmFqzDl18l+QMOkjw26
pNl/V1qsHd+Lqn+G3Tw8OBagvZtGP2ZfSM+mQbhXkD0gdpx5GrTrq2MyJC/ItoXkDhBMdSOTfcTQ
9WKNRIyv7B9kCsIivzWpXkXq5vnH135SWf68dCrLhk4USbfxJz/rd/daUff5ntJBd5fS1cDujF5d
f9SepkYxztSwT6rKkv5DArIozhugzGgj+OWoLrp51miQvd8VVtxd4HUoK4sw191bHaUHqqPlpocb
zf/x9cl5/n1R+fOwgM3UOcghejKsE+ixFkXliHpKftfUmkJmsbfcrCPpqVOPcAxDRSgBen9hdtG2
sMZXJHvGux+fwmlz9ecpmOAk56g+Qoe3OEEVzWEEb3SE1O7YqNWLsIaFYLS7hYM8xEVpccmhRoRR
IR/hR/Ppeo60ympxYCLOU2oYKThZr0tnh8DMmvQ51Uk4HHUrXiWgHdfm4pnUsuq30WHawl7/FyKC
gY0BsAHlONeAO0gl8l+OWjj1mpbRXXCbzBE8CkU5WyOBd2ZqnC54eRAEdTmAwcF+teAHkjgzKQdy
ayLuZ8bvXV4FWIFgTB4+h+Iv2iV28SuNiuVHd0rX/csd4kd7yS/Uwf895MAlP9l/vy+I8rVs/+N/
b97fM0Qo/s9/rNrspXhrv98g5Ad82yAW5h/YFjSw+qgbE1TbjPk3wjSeseFVNyShDEBjyajzXxzf
7A42CerFAvpDeEt03vNfFN+K+gcVDW86E+HgkPCOv4guzfwl4hhTbdFAAJwbTDdAInakX87ISUf3
YWQjCsyBwgqwOfIbzcZWL/N81TWumbt5cctOgb9IBm2+HLulqW0gZYWyT4N6dk3FBWkOuF0PEf0I
YpiWc+geTcDavt57JsSHumgrt25vhyQg6znbL5vUKyxh1NucznkFahvTt5J1U6y0w3Zvrg6RR0nD
yFwTaP64qaZVXPr7YRkD8kDiod1FG+uhvcvfxhfjY3wpgpl+ccyv4+T5qK/y/ZlWXUnp/p3J+/Ud
OjF5ql2GRK66GoBObr8c363H8kv9RTWF8Th/J0iwviqVa30tv5Rf+ndCB6kg9BXsRHSbi3Dv98f3
Y+yWqmMTGgAWKZcHigrIfCDBNtVBMu1aTRxlSn1Fa5sSLo3+OZt9HFPFyWl4gtzjcDxjID4Zov4M
DfrVJZ02w1hZ1WoUtmjytJ6q5trOlnOYCWb3lXqlm87F9DG7tp/6bX6HcMuz5s0A2jx3qC0OokDo
vCbdiQaTU90c9g7JBaK2Bi1C3vjdovotR0Ja8h+d5om1/Bed5rkJYp9sSL+DCXLOKtgnLtz/PKvw
G0aBLnRap3HggTefOtW5ktU5na9aEBe17QyZAmJWg3Oc/Hd67Oy/CCH5uV5/cbQTI/03Hu2kmfPb
4QzZX2bgZwH7PLF4jT6VIfzRetALM6DA5wGpdqGiFgsBwkVAlcwDcSM39EM3dM/5L+Ddf73w6dL6
0wmc4v7zjKTgPo/gKA4OHizHmUN+UkfkKSMd5xhPR9FtIX4H1Dvc2S/j2752JJKQTI3Dd+SU4KJI
19XtQuZqIFMKGopIX+M18q34gQp/vc/fw+tOEbkpwlKk97ML6ozdJr6fHxz+x/f0fVhm8z/+Ak8t
UYMG3XBCpY6KiGN5KSlFgvsW+W6n2wvzLtx2H7T+ze7h/b1Bxgo5LG0dXoXP0wv6T70uigt4M24A
6AC52CKvs20ezExUmbO1UPl5Uh7atyFIL4+Ph03o5jc1ODsnvklrAATQ5Dp3IErgcqwh2xCgKoGv
HSJ/ek5WSuTCMB5/RDz7Ub0Wr9UrHFMHYD8h5ULHvHibX2hsu4N3VDhhoVX3aAwnocjSoJyJxoDw
3ulp1PyibmK3RTOioCzv9LddsK9cKMajDdT9mfixeT8/zCf2/ecw/x6H+Zw1OaXT+Htbk18Gyn80
ZrKrH5oLZDlOaXLqYVTsCCRLUKlgS1T96jjWsHBZ7bRcNJoKLITq249n9rlDnsTmf49Dnii//PEy
TckHRCOTbZ82aKWE3vVCK/SAmpsY0Vu5e5y86EKcQ7OfPdDJ5vBXH0j9rS3WlN0NUj9Gsg39MjKJ
1TICBF3rwbCnOVCzkVguwH+D3E2WajyOfgsSYmktWlMAZwMrNAHaa8zUcJrmaMNHP6td0Iz56khR
YB3RiCRocUKDYooA+qFIKpqLukKJwbQxyck+Ldx9ejeqeoYyLKyXP54TsFj/ypllJ/3z5Zzs4UWb
mtQ/Ez1AoDAXoJMhc5mImhBUaDgFkQ00eLpZ7LKZAc2eOfMnZBzG+oqNYz+Ak3GscVe8ZMA2XTQ9
zm26v7lMvz+/k3EN82y+SHLOD8nLajUDpL8iMw/vfHLbXNpP5tJeqk8VsQGCDl+H3Rg0u/gMr+q5
ITdOWuB+50N+2mfyzx5yOeNOwqvvZ+Rps3EZoeqFRI0e1C81JROwlC9t70S74sxGf25qGSfRxD9i
ap27Vv2XxuSvvtZPPt7Tm2opsM/TAyb/nVitFtmIZDqkevD0NBeX0M53zvPzPbzmPzYnn4Pzo+Oc
mBNAH+ZAnZ3lug5vulUkame+3gfhslt9rVbNSsdtNwUO8gqYuBPMAk3sncrBt9tWF4Xz8rJ2vRn0
5iZ/VPBMK+dRd0w4si8A9DuLs079Sdr22wb1/Y05tS/NaMc1VIJBOTnpDfZvD9bweuFHV0rkpaIu
xXzVTKKIRXFdretLeIzoHLXA4N5bqx/fvHPn8pnl/i5NH/4Dz+XchDktGfy1E+Y39+3v7r+sRX1f
BgJ6QCoyZ8IMfscmuG6/rNhkykBfOFXmjYdzi15+3g8mqHKy6A9J3c7nDePdueNrPrqLy+yujoUB
iChyo9hlv6s0/DAnWcIfuNDuqAkPk6hdwAmyrn62I//cCZ2YgH/5ijk7YrLY9N0s/VtH7HMG/GjE
pEP23fFak97VlJaqoMhFGcwJi8V+qeuu8qEJCFlyQPF/8yw5MZf/8Fly9iac2NW/x034rQQi1VJa
ocn5k0865TYEGqFMiIDpget+QQSi8g/B7kvudO6Tn7jOe+g5rdu69uWzuG49zVne3l5ownaO7nJz
FE+IKdwnzvLHJpJS3m+t3z+flH7ii2U9nEzlxEnNA8uhwEciyLw2HISF7sygPzoDqHJ+a9flRmo2
dk/mrvHn11SKXnllJWbLI0u/8zXnYea/1Uvt2XB7sVjuBSJMTu3Z93uCk+u9d/2QCeCU3nFNvmS5
momZsF1zRSJNjEt6CwLQx4Ivr3MCVBwSf9xE/vskBm8SrVt5781GBw91d0VqaubhO7+Xu72rX3XO
+0wEqzSwPLD8rukI7xlkER+fCvvNdt8zdjtPNM4aTJQffWWr/kol2o/5VNNRgli8Xhk7J99e2a7l
Gd5qwQ5FnxfnYbqZ47U+MOsVcDz+DCM3vy8QuNxvi8eYQ5qucWNdyHSZEsxXj8lHt+79R2Ava67n
NRWvprt9PriPF7bzSHpLPF7d5CLQOVzhlKuDC5+GEzzy1LalowahFNvh5dqaRoZJzP1yVTjri9tr
JFhoifQNx/Q2rScfTyC2nM3beJk6wJtE47Ze52568fagYvpzp2dzT8Qb4FAn512NW2xpzvGfNr2z
y1YGs44Nwj2Ip90mWTVu7ZEduoy2m2IrP6xyGz9aHdbDE3BYtMNL5yCO62SbrPqG/1L5cfo1UEl/
vFJJHybb41q7lIeVZwjFC18PqUNLDYd/u3g2gv2l7bwsP3rn4WF+Hbvgp+eOU28zp+YeV17rzp+8
53TVeUDjvHL13LqgKN1pjbD8jts8E6OzCp0AsmRnWYglTZ9nAjdN7gu/MovfLYSTLFXVT5GpyNVp
OJC0c6VcwM5flQGqQrvRnfxie/DcKysAx7R+bleesuYU/aPvCfeM13fOUugnm/g/xVKcuz8nG33T
IWI9Np/3R06q/c66PHi7mdM6tfiiuJO7cHKxfjluhacFrIHCmfvh1Xa9RlbnbzVaJ3v8T6P102j9
zzRaJ77jP3JRnrMPJ27lP9J+qhJT8StjTlkLbB2NJsCHTvzNmd7tp6jEWMnNrHHngdwfW2/wB7/3
em/yJ37mD6M/+tSehHzuuKZ53aXdgv/LipR87igmv3wpVoqv+MDaXFUoruGrHkBnL/ViL3Fn3rC0
boblsIRFzsWhcelLcBG0XRrXVHzUXliNXzz07ihMZ9u73uAZ68F7Cd2FayOaDVY3SFYHb3Z7ZBeF
iNs/8FfEFF3qNMTseAwZXg3W9AL1Aef+RRMvFX+XIT5OQ/AOrPWqZHe8SYOrG93tcIwG56YUW7V3
0u3ion7Vgkls2WnRxbraPj6bJAUiZ5nhPiBFRnvm567NNv22eQD865DPsBw8wKMwnOveeZP340Oe
0O0H2zfPH3heOhVvb29UQ9ci8VI/9LMgx3nVHZqn/MqTtyVy2/vaPfqmn7tVIJ0CWwAjC368GTCe
Z8b6xJWP7TEqQrDVQcXo9dy9Ho3xnkfjamzlciQ3gysrnHIY9TWgsVWxsoNqhUiLp/lwEnkqSZQK
Lzz2jGXmh17kJ/xWkF/PvchNGXDNtXzQ4Z9/q4PIn5HMSPzYa0XG87zap4/Km5Z5kPLsuEx3xLzV
wp1f5jTyerSi4YKmfr2FmaGh2cPRL5Wg8Q5+u5q8o4unv/dUR/URfxEh3nSFD8bF8FA4q9jbcxkm
X0cP78218Lhrrxf5pva0SzNQ/DmJoGw1+JW7F7yTxHHDBEt9hF2EuqyEKMDTeNHSqe/mq+lCuy63
9UrddoGIPHgXBQlgZ+J0lHWxjB0H99yrg8LPPf+w6i66i7lPl+SaT9pdu71ji2id8y74XpjC0vXs
3LnIcCRxDEX8MPB75pXuyCcOVJM7h9Z45nHnQdHtb8g74YCqQenZnsmXxQXhtMvFQ2JgaW0X29hf
LsTgmHfHy953aHdbichJgnMCROdNxUnC6qep+N2aCmUuTcGpj//dtnAa7O57fZbGNqZi8FsMReuZ
wYDBH/399fjHjWHPWlKxEfIZ44lOE+yD4s69IytwH8wF5C2icBM/D2bidSBgZdJ6K1Q4aOglHOhd
mu3cmPlssQgzkQVrt9h1u8PKfEKm19GdPXnYaX28BHbgsipCr/A1vGfiC1bvUVD85yP1y7lzoT5F
N53I1otVF3QBi8/XAtBXK9puVxT1hf25crB252Aon8zXP7pPJ7FQgzpcER2Qoqf16XNF94JIfncQ
cntERf518gcXoRq2UeMpW01YJR0LqbnSTsoHGjeOKfogc3PuHhwKXua2QeJH3LeQ/4dYytDbu/Qi
8zP0ShSLYi/z26AOlK/S9qZY1gL7mrhlEN3K9+WgU+Rr4+uYzRdInVvveB+2V/kqP0FZJn7N+yOX
sfFygU4jN3zY5IF81bdX0lbFK0oekS+/h2v6k9fKsg74yRFjrxZtkHPeMeOS+bXI+J5yZqmXe5XP
OXGNBbsA/OqcgbT6ezfiOvKAr10eyOuRmYtwnbjTEg4JjiR/cp5cScmr5JE/vy7lPiHfh7G9GJY5
JleaXQsHArUPEYurdJXjM2wh4sJ/yJzFtbFuV9lNcqM/lSvMN3trd9HeKWvUYXw7IGHz6eSMRPbS
mTF4KG4fFIwCHHwiZZeD+Incki1MLwvKTxtdut3F5GHdhdxdVMYLZm7m48gYzFkle68SNAiJubt3
khtDKBQUUjfyZlexn/qRF3lugiBp5MzcGdu73LpqNoTG33vHZRaEbGlH/+jmPNf5ZBK+OVisL19u
1VEg8xQ28wtBO6+4QUxLbG2/+jBwLPYi2sFS60JffkVtdx26tyWonyAjy1ME9k0SxC7b/J59bS9w
SuhTFl7DnUNSTVCSWZAFKsVsZwWGWAQoYG3brRXc7mq2Shg8nN2BPRTNJrcRqfuk+AYX3XKDWq9i
2sv1tfdiwE806IsQINRmuVmsDs6DvEKbG8Mpc/rusl9Sz2XL7VkgnK3beL1bktqqPOsaZnmOvfAc
tr7BcSyyBpO4X+7Z5/HLlqTCV+1KW7dbJVCf9FfztXWPryEzs3XTrb0dlivi6lIgeO4AfxK4X7mz
IZXj7ib/yR+82Y6hxfMMA1BqV7P1GGSe+CiwDx8fmbh+o5wubu8vXhLn/v7gvOH17Rkw0S+Te/PC
3UhvT5EitDLF0jp38ihQPSNMq4oF7qFFukf6eg+LZeOSBnHlNINTfrm4ChlhmztV408fmVpySA3X
5uWNT74pOCzLTcnASFso7xYCaGzvOaMZu9SF8Hq2AK9I7x18bR0t14ykdMdLbv9ByMlEtZwptBeJ
wFlmOhyZrzkGFjYAR1hBubIChRunrc2nGamhIuCyxIXqGuLIjdmKaCnTe463CDzNyy/Dy4/SS3Ei
9sz9gge4Ni5BGmqNvy4YQss1vYiPmZ1JWRif8JcfmdSTlI5O63w10G7LGpCeae3BZfFpTL95qHJR
UEH5jE/GJxl7yAVdXrD5+OFS9QyfFtM7w1dcGC63dEGK/iLcWPzereaeRrvqUhdy7ZpiJ91UY1v5
XxWnv8eKucXlp6eKVZN2DI/VL/x03Qc19g7v9ZrG94COZrfftYHiYO14HZYwUDZwFyylZU6wwCjL
Y7HBoHkpuc1UogR5EGYsKqFfjtfqrXobb/tn5cLYpdtwRSP/YxnQ2My7Fp5MkZJZvVoQG0hbKO2w
4nBu0sqyM6RByro1sYXfPnvGb+FWdxoiJh0flmmzDH2bRSZHSSYY8a03ijeK6OHg8yrSuTSnisPV
IMzVuMEyB9lt6Mlz7JYkbF0Sd52HB1vch26Gj01e+vHw2AS9iy4O75yzzG0+de8lgY15SVjERzbt
idn00giBW90wPRknRjAK2q80SPI39Zo4jvUvQ6AkUFZkQ5mFpEuld8vPwZcjjfQf7kaPq9Hh+0pn
g5z6p8NeA+RpSMYSnTIR8RmC+PJIjnPGJxZBxrqxMY88POjksE0yrYrt4mZEzGqF/HiPWz3Hwi4C
lOqwnBdgIX1rK5O01qcZowWLZCrdpU7Jd8INX3riCB+xq8hEa+dBjkessCDm0By5hOVyXWCwF4Sp
IXck455nQrvKHzFzKwgUCGcYK2ZCjmmTAS+BJ4hRWcDo+HwZ7vSruSOw4Cwn63Mr+rwzyxkfaT0f
NrNVxGL+fPjZegho4l8VF3PAksXDsDZ2DJdMujvRC0T+XOX+1qQ4wFS6oDV2xdfnVLSBq37bUEen
ekw5BRlEGBeQs/ElN9f0fr+a3bAxb/L7YTlu5MYsJ5z8hBmhyf7TqcAp8Qs3XspgENYX8ZXIu121
tD/EDvsQDzkaCUZb9beqb3mvciLHOAWHgG52zgX6QrL69KdeVsEy9gshsveeRLXN6PYUQmrGb+HG
TOUuiGCJcsQb85gbJO+2fhMFclbLCLl+lHebXZFgh7l+J7eh2Z18rfyrLdql/L+xSgL1Ru6cMhqM
AsIookFeLZh2ZxzCszH2r5Quf8bYP2Ps/KqETb/9v/9LOZONO5UYsUyrmzKYWnCYoSnBILc4eS/S
TKq7c6BMOm7PBHny+e/q2z+Dl5/By8/g5Wfw8jN4Gf8zfC+vvgUp33f6ywzoj0KXk8qOMsthwpXm
G6gBOelVYOETn2kCPHeMk4LNX3WM80HYSangZxD2Mwj7GYThd/0Mwv71QdhZL/qkUPU3edGfBB8/
sPmnLRrzeZ3mi5FKyUHon3WPaiUL58VWu5TpK4kco/7okKyguou+EDXEitjUIm88ubqnUscwyDVN
5GFkfvtb1gicnu2+vsu8bCrey4Uzf3uc1qS36Zf0jOBA2gB9ZDECeizdEPibTMjInMe3POtGxsfn
cF9nr/Sk1vH7vdKz5a/TTpD/oeWvb/q/v5r8pobaAjKLEKycwMsOzaDCl9fJyU+2jnydzLk9PLw9
HMVXkqol4IcH/lC5ZNM3wAQPfNdkal3m+8hDrSb3683kXNa8tBUk1e9mziVQgnVxWVy2gX3VPapX
2oW2G6/1u8qrSGjXIEcsylUtqSXn6urqFbo/54qsZuZckYqa1tN6vgKTup6C2jVI9fd+SXYUriNR
ruAjJbEuISFQjJMOc3g3dOjr58yxrj8+biPnljIA5zpz32L3+oMagMY1pJTqc3AeDxK2OfM3DxsS
39ve2Yu3t0SA/aCWT/b/oXEfKG2QFzTkBQPhBBXSy5/yGXn11w/ci897xCd3Pt94hQQVXL/9GOzx
21n070bmJLbP4nQBBXGvg1WWjw0lH/Hl4KEF4zxZjn9HI87j4ITOzejcffayB4CXHW/rgH/ZgqC5
p0fGg/TTjSl5yLLdQHHFLyheJR7CE/JaEnKuD29AbY6fd+0D7EvifZzVQ5Vm5Udz7MSpHrXjzBhV
6gHml+pp/w7MOjisrdv4xbyeX6vX41XrWQUyCq4KxNIU8wWaEWKGQsnOvqU5UFehDJHdNOPX8tWk
yIeSnJglAn7XMBU0DqrXpjdA4Pn84xE4Yf361t8DoOpPa+PEUUdPARrHPWvjeKHE1GnfZQk0F68K
NSMXUtVdHIp71CT9zJu56W16G+2gBaRyF1MRkjltiQ/+8Tl9Ntj96F6euPVdE+paWsnaChUqXVCJ
ohSi+d3WBscl63kAYpx2+Yk1ER1t/IpXggRSHg/+GuwSHVNUNqkCtp9FGY05n3CqYGKoER0oYWY7
akZ4TUVgPNOiegZ5DBfQmblwsrMnRTS34hnnL6sFNucri7TUDXYS8nOkZCurA7I+VABcQnnnRsKX
Bipx+wdqP+DRukuJRmvvM37K8rYsMu8pP8tyuoQzyfK3BNnL+R6LnOp70FReqLvadXjXLDa17tZw
15J4Pi4T4NctFczWjbcjWboX83LylhLyY4uK7Z7CL6NoUzhtqfsN/mc5jSS0PONsNX7CkhZuCn5N
v5R4hcHT1nNchIJC8UcVHDZvb3vv4+N++54HN1dF6hSFw/rDRsUu3yLW4O3Hwm1BqMnsuMx5y31f
fj+Q+aZuTaGgX8rfZRVI5sopL5Jcbz7ryZRs/8bppZ60SPR6Ee+PGlMeMu1PDAL9ukt5ew/32rJ2
ZPUsdiD5x5RgeNdrLMZtJY5OJe7nzn3u3t/flm7uf14hNvH67a2g907ayB+vg9/2EP+8Nj8bNL/L
fM7HApbenhOtb7JL3cTrAmkWDEEpUWBBwyBNW/XxzEEXZ2bvZxfed0f9uVv+s3bLs/PhBLL/d5kP
54yxeuI8/etWyzmz+wki/m7i/jS7/15m98RD+jfb1c85Sp9EEd/Nrn+GoyT5BH/kdKonjtK/i9N5
zu1XTxykf1+33/rNEbAQ4IVRzMCPPrGORlmHkI7g6tnXXwaQO5fluFxdFrftTlkC8nbfQVJ4mfOe
7kI8ObAHbn8PjF7Ea9yLZb4G2+MA9iG8ex2FEbRgyeCsCkx/2pVkYhIHoN6wSz9xFQhe4jxF9ws8
7zgV0XUVlIWTXDe1c42QwpZmzTOu7NnLO4nPfmeXZ/5madmeQz48N2nlPaUAtHO4hzvpYM1RYbrr
gcjoj5b7JF1ziYX9/+x92XLbSpbtr1T0O04gEwkk8NAPnQDBQSQlkZpfEJItYZ5nfH0v0KeuJdBF
hOOejqq6t8M+4WPJYk4795Rr79VZcMbN4g7hBwKQcBVeaSesaG7WuxEHGthjmUiD7jWi6kXNAbQC
bm8sHrCCa4Cs7HhnIOQfIUc1XshHwCWgPKaCM3XNbumigiAlotWWKgGx3eKyIze7uIm38G+1OOWX
yO9PJze5dz1oqRKwE6JfB0ey4+r2AXmNhyfE0SipkJEFWS5vGDIujXnKTt4sb24zlMsQE/HITDgx
mq2zYPXTTCZXBJQ/pRapmMm1vd4cL5/h7DInNvN/cJnquKOX1jlJFKigqNXqAqmafDFiScP9gCSN
7UN7vY3Jl7f1norX5+0SPFPQbus9UjboToPvXL8B7Ih/lprIoY1phX7xoizLNbPjG7rVVtqVvoqP
biXS1eXdG2d0acYT6zg4Bk/1DjNGb1v7Cgm9yx/PfhkofTr5iRWrwpSllEN7FAaaQYmwN8OHt7GY
jGyZKePPBAhMdTUiNEckemSRlU2uRtj4GMF7tmcdShCPfRSoykfGot0qJjhrkL1QzOgwLMA7Aixz
0y6cw+WJz+yLMY1/O02WvAH7Et8+o3Tsdi7A/rXV+LkxxiQFn+VgIFdyDHBVoYp4ACoU3bJMULCa
SKFK4m6UjAGx9xvyqvZaLFHJBrIEodpv4EoR7/j9foNeN/eFeM7g0xYCs0RB25gh9BCFbwpxgC1E
gdMRebwPWciA5X3MnK4y7sIF6Zn2K5dAOhrIHhYBrdJj8k+GeMqRAB6zxS+78SuNlY9wVhj4arF9
Hg9PWhbCunxYc/du2pb/X//eGaMm+eQp/+69mxPficKt/3LxnSjdf0/xnajr/ynxnbGOxkQH/5Z1
nFPAp0zWJ0H7l1HAv2yYp+t4iOIgQEfnx4kGTkKJlCqYxJZvHsqTymWKxj1INj5C15lHuCj30HcW
ainGR6qZygUij37fuWL7OfhEO0dDRVNJ6VBfG5v5HhzXKALhKPjYnTp7XYPHfZUAbD/C+Q0UU3Vo
NgWc51FFIdTbVXF0C6GDFTCAIQfwGjVdo4ZHTw1l1VjOMyDp9n4vYx3U+giwimapX8l4/g1EjKqc
1FLMo4z/7dfdciw1CpCw9215BfZ04aKKBI80Y6I1WNBViPgntoNFDIg1vonqDwoHGvxKFrVeRz86
xzcuK1v03ZzZnElZBwhH0YXSwclYHJXUPYppRo1/lcL09HArx7/KUP27F/lUTTPW1qDaGF/h4unv
r1hjFTaofPFkPtqIVIy1AS8GfhJ0odjrH5U4Yz3i+GkvucD3fvzybsZ/g/7BCArvUAIGEP8I88/w
mIEnwwXF46A+VhuaHcq7xld2tNwa/w64PyqSUBbOUTHQnAosWvwUaqcSYSx/oPfJhsBAdehHc3nL
/oF9+ilOo7h9uoSxS+I6DSFOMqKkXLy5Yp2bhzsXrh5cw1Iklj1+YZSReJGsX14ee+tRMdG5LoPT
8/r6HR1sYMMD8f32Y+ND6jPTgzDE1tzZzgr+xC79/yT4v2wb9VkjTYxqXjhJk8U4xZM7P2Yqxl/j
oY3uW2Dfre9QQ4RaIhSQn5x+H+d79/aWwzG7/Xh4QOuB93ew4wEIAl92PXp4qKfdbj4+PlBLeFyZ
HxKeY8fD3YBoHvfZPKJEz0eJToY6vGSJArfxvTbYHL1FL2Z03uzqJhb932t180prYuv/V2nNKq2J
W/JPU1qznsIkxvxLPYVfOtoGkQkIbQhYwSab5DgaWBo72EJYqRLX3UUID2uVQiVsXjVbFtFmRkf/
suWs/mnIyXJ9KlVaQDGkx8n3TtbRlUIvQMBSvTEP5acNaZYx2FqtECSddjKgRyojaDXKQmHI7Klt
0Wg/j5PSBCPsTdzQt8zLzQZcfUuVh6Uw2kaem/EvHYafM2YTVy4OwlB1SihOdCJpUIcLSI5nZmtF
9DvkBysU9q4ytAG5fx1BCZs9aFXnEG+nLP+ZQ/dpChOHLi446zWGKSCwHlX0wV2MhXJjO7tIjG1h
xrpBFzihW3hXx48IWIjLPgAdvaJLM5h4TXFXl6GXYwa7MTr+frsbGyJe2+jpV41dbe43gbidGXJu
36dux1+/76dO5pdWPfEnyqyuWknCqomdw5MDLiw3kftCqiMHrCBfDrgvY2MEdPJpRGvtUcc3uoax
uE2AJvAtACT6FY5k9H5VpP2R5QBI6ePh8k79Wtd9Eo+Jae/0RpJogmk+wFq/jR4mvDK4nUhpjC7t
k7VsTPQjysTN2GTxG0NjobFt43JfjHHIWNi9Wt2NnsA49XbMx5goRH94+Dh+XJ7prCCPZ/7ZlfzL
BXn2SCeW9J90pHNqcmQt+7xR/3w1OXdbJ3o9dkOlDTPIYCx2N9vVZbmZ+fAptvn3PvxENHHhlp/w
EZ+EEhz0quy0MEm4LSUuMEGbEjQmMcNd8FiJ7VgF75vRPgWkqkbLMfTXQLuvTOzRnGFEPH0fXxye
F5dXPHenp8jff96dJjNOxLSJ/F/hRMxYo9PmfTqxv8AazQrJRMfGg6/xrBiFRDbRSswFkBfeEixA
aY6tb0ebIImXzkLMv1QBouuRAAltZw8s4hJYxiNq880Zz2R2TlNt+q8wp4l+/Ssv02/RYf5XXVbF
a+SDNFjUxftr/bf042/H6rXyy8r/Vk5JMv8FqS9HFfCPqS/3aVF570Xyt91rgUW+/or7cvyEH9yX
hGl/yOAARsWBPhLW/uRGJoz9gS+BsAbUmIxrKoTqT/JLKv+hqgoHfQIBxSUYXmGU/iS/BDEyIZSC
GEzhGqiRdfY7xMgTjYLP11QKshxCwOQGFsyJLSFSmKSdo3Y3oVQoliyRFx7mYIJJZC7yJAHzfIFn
tU+7dfND3X8umRxduU9GAGNyqmkG0SkYWjUy1bdZqfNESUh7MzR1Y/sy2DO9HFSbl0eZ0PSCipqA
9VmHQdEVwgz899WukyyI2piS5ga0y8nWC+LV4AWdFQ2MWoHUNcIrqbsL23DdJfpRizJ3OTODs80F
tTwYbsFQqhAFPHKTcCbVm7ofhr640dOqWbEsNOw2U1VbNhq0tizVcBPHMvKwngvccd7QtRSCUE1J
jWgVkkIVqlb0V7WnhDtSEffKbTL3TdEab2anpq4iSLs5uJpBkgtCXnWk8vu6U/LgsUAjLLkJlMSz
tSSAC5240rJNYnU10KFBtDeUDAQF+d6XALuXh+yZeF5gxmz4Xvmu9y2hlbIP5CLfxE7U7TwnMFYR
5bVdtYqyzFw9sHXdyFZMrm9arW+fiAKONV01ehwDacywkpMXLeiOM0cweXjE0nQwkINDXEe1CpjJ
J0eQxL3UNwqLblQjZJs8IZ3JB9Xfyq1bmkYRyWbNinbPnLhdeEkv24kB4oXLkxgdyC/yjiar6GjP
iEYpqJr1yR1LS61VdTUIb9qkoldRpD4GLk0WSqvVds+vjcHFS7VWzHVvPL8Aqm5Ae4BiGYdH+RTx
XMlG2WhJ7N60vPfMQSePkVejJVCgSpYTlMbKr7wjd0AyDq+vtKSikcTllU9jWRQIGdB9IyEX9Jyh
s8kdTIiRJoGWGNcgrSqX3JWApc8HfnATv13oDo+WpD8yN7guaY/3CjCrln7h2KSmSO2DKuUqVHLP
1puovw0LfeX58ZImEhrMVeSpiqhZoQcSH4yZeuszBaWC0BLPSWCex5mp8sSwhhXL2k6ixnXhG/zY
q22zqPrcmfE7yXitvsgFPh2096MKV4nMp64V7dLUTbk+XPtBvO7cWlp2BEIKrJGoQzWwSVV0r0rG
3k4M44PWi7jW+YwynoY/sqwRDK3z8XyUkTbt6+WXwsJLmnSg14niyHs1a7by0EXPTWWgFMvJwDiZ
KyHZUtBiaSKQmzdVzTVQumdch+DkYfqsqjuvNNrUrEIZyCtdLeg6UYtSODxgaHVb5aMtYcXLUBfK
+2UJm7rE4/R1zkAqTnQYMplPHDM3ZZpahIZ87cXqtgDn93OpQLYCzhhaR5G+ARywNoIdqFjSHfcZ
d0TXNc6aN6qs2MwLqWC9R17UVit3gGE46NWk9O4uceRhzh5MYivMlSoq4eCNh20HBfroa3/ypanR
hXGZNNW1EsT5gapqtWxzh8OtDYktSS4a3zYJv0r6rLuP0wwbGJMUyY1Gh6rNg6Y0Q5ZkgcjioLqW
uJLbXpIYzY9L+1su3P+bjOYjIeA/duvMNA1/6crhp364chJR+R8KJWAX1HRVZdpPX06CjvsDTPM6
+HAhWgRc5v/HmZN0sJ/LqKRUcORUk/l48H+nMqfkDwONuGWDMUoUOIj0d9y50ZT8VCkqh+3WVHgb
qiLD0EDavkoYVzu11gpHOZQSRf4ydAuTeSlfVqpwgJOEeIu+7QQZhhlD+1VlngbmHNsDwloF/g6Z
aJEYOVO1dAt2AA1haqXcw0M2H+Y8lfFTviwPnjJ8X3C/K3jrxy36ujw1aYI6riv5dpCUncTzd4dI
qC2Suk3YfndZkGw4kWfU9NdLi5VNxpyYsLSMiqwLZPm29BwRey7aKpYxOsnJ7o2eFTODffUYfwzG
wGcvU5TWwjRMtjGVYgeKF4N5SStbBoo5Qfwb9paPitVjLLee/UnCb35s3WdXfGKDTgOqUJ1wwhUG
4vupk9zUpVI4Fae3hRseqMPKbeHk6yQM167U3hWsl9Y+RSqGrZx6r1aDN+MhTMpwThPgqkoIBzmp
AbM7bv8nnZgqWV8YVUpvMZSyrRnd+0aaLXOp5as2rfGwrZVojdik1NK8pDqGdkNrJFizJHj0/WQt
rauyqXaXt+XszNEJm8F3V3UZQRF8mK+TcmElSRb5/GZgNco2y74XwKWj32fGh5Xe5XMydr4LGFDV
dQ5nQ0dYND33otFKTc8H7SZRDdfsdf9YEOmKxFluZ0GPhp8VHe6ipOuEl0um2qJrYNuC6ifrszWF
rbXkOD26NZ/zDs70CeaF3gmKgXYxnIM99utGyLQL29gY+E0qo4QxUtfgDniJgzpfwPEkS0+Tt3Ux
BKs+IsXMO/Mv98RgmqxpCrSiPm2rV0QuL+sGY3O33MY8+DDgyd8Tt7Mx2+6RG/W1V6Gv6aAWbMEU
5q4NvGilXEEI1fT91ugcav2+XBgcICPESdzQT6CIT8IqUehXN6c4pqwIb2TdyM3Krd9DiT0npU5n
pHC6+SOBoq4ro65DiI7t/7r5re84DNGTetCN+tXI6brIJLuR8ruuoy/eUN13PlrJJ8OsYzpV5gbM
m0JgxgzEhOALnpx663sZqpgHcmDG0eepCHXXYrEi3I2LvqWojUCz3roSKroWO0wEvm8pc6XUJ4Px
WdWf5kAZrC2BWYXofV186hYKG1pKDg2qa3cc7GvKG6N2re3VwoQsfHDN7vyVJoEx1sxS01s7gwjY
76qn6TQm6ikq/D5yJUzD/dCYXXwj9QpM40VjSnyjJaZTiwBtsF+1wuJkw+beAifeLWRsPIlPuzAR
gSp1Y0fuMXyLvnVk5dJV41uDDxLg61ZaufeMCK8wi+E+Qn/OpyS6KVEs/H5Z6Cdx5PkkJuJQB3GC
yE4mh1qLTTV/bigaHejwVbtviXybQUAKA+n8ns2FJlNreFq9MqbHEMFrjE9MbyMXvtv7ET0wMIp4
JpNHsuDaNbVu2QwHx0Xna2UF0yDCdheUnSjalyHdJ2zTt3Yb3XHQuTIg6ZSjV1txtvHZOg5NV9tR
urq8RSe/6kxacV8UWG6YMTYVE1WqizRUyCEs7A7gsUZca52ld2aKBrJ4AATZA7gnwkVyhBOff2s+
yrWaoFV4B78ssrNkmdf7nAhqiAR9FizZVh/K1Ko9s+aCEdOoV3SYEe1J4PfjWBmRoWTgLerG1JnK
PN2JJaWhhxCF/OGqfy3o1m2ElDxzdKSPTd8VfOUzTH6RBwu0URjc26G970BfklhI8cxou9Pj/nQP
P89nctodSb0klWrMB2wvsdm7Jt/rzc5Foxzf1viiQ/I/3JXuWiktr7Pj/D5QVqRHY5H62n2JoYii
21i+UuWV7AsJDXbkR78VRbqg+YaD/65gKOVfZv5SQ/7gKdRvI2elFUI+gNTxsjiMF+LSSia6y5Cr
qpYq7Kw/vFTGyuB2BAyB/lr3D4pyc3msMw/OYFCQGswk4gtkK6YpFiZ5qmEkjByMCuSEih2jn76z
MnbGCweD7OXBJk9lkJnJYJOVtWAN4h6HnNfARCr4Lapi4Wt4zOYLnm7UWBjJJvSWLLxqGlNxTAn+
UzccfOBNwIIXXDf1Hg0m5Az0OzlaHKdCvZW3QwjuVVGiQUwkaoAwj/4RRKg5UABPzEZRV6jtAs8H
0Z4klPauVFZDs/OCRcCsuN8qroUf9r9pqeVJB5psLi/5zA35sWRDHVNZCPmmNh/eJpNY0pNDvzSA
V83NGI3GvylPrWaW1Hb8JfLjDbd8b5uHZpHP3NLTe+sXWRp3HEYYf8AawEH+agelNmJGkGHHDXcZ
oBM7OkEP1qiB1QSdWjhZ9ME+UZcpUh52p668yOy+I1HT6lZFRJLuWiQJHLv1A0GDh7ENSiQcoGfi
26SxGO5atB3KBz0V7EhXqINUwkXxnqNxd/xkpAdXMklqewAF6XcDuZIz9EbTUyuZpUD9mgr7U67g
USECpigePCGJPzlWZVYafHCxyRF6hw9mCMTvqwzt+aDh9S8za7LLXZt2mwTvwfu6EZUmFCB3SzvQ
LLlcIg14+dT517zx+YQmhtepGhKXXUcOem/6eG+kDwHbtmB2uEYfmSba5dV141832qYOroi2wRNG
LQl6VAvhoS5LE2EgGPSna5WOlSQIXawOh5II91r3TC8167fygX/LrP7g3aqvmiP4EdLlDGtbA0o5
EqkuioNuO08aFcoDCYWrCfYB06Kron2I9/ABjGvjJkAtUGy3jUklU8FPUSvbSN8v78UEx/HnXiB/
iwiN48HpLG0la3ilklpykI7Gtfot+G4opvoW06uKrWVia5JdQ11vi436XgzCDUR+jbXHr3DEjSdg
29NXiVjxvjooi+whvsvX6kexh8jJsUieat2sYHS++Ydk61whASzdgohinc5FE9OQ7nSNDZlQ+LU6
0+VJEp7yKK06A4vA5hZgPkFpWCHivYS+9cUyUwUJVzg2/l6BlzVBVIEe5Je38VSHPb3JY5DHkMFA
zH0SuU8y3paGFGueRw/e9wSA/3sPXfyXYW0Z6CHXCmRlotaODBtKUw1M+YkK/aq8Sw440HodZ1bC
RMQQ2eyq+9YTOsoMpOXlGU54f38ctKqdnqsQcCGK+qprjJgXmaZjj0BiC3xxJLo72H/1dhH4ZnlT
oVb6/3LAiXIroriWtFGykgKhhNDeEzB7yaIHJUAvhh1DK3h4dcmMXzm7zoksJGHi6PEoC8798K2i
ot3X7/oduQ1em1fjIZrxn8/COKjuT7s6fYKStPjP0dwHB63EwFr8Sr+r3kj07c/CF+cGmzzluUOl
eaWK0K0HQ263VmrT7a/TFJUDPQom0iePx4B5RgL+VAoMumwzycx024cFdu5qvkrpjTGsMmcvq65Q
iweW7BjErUHkpV47+THt5nqS/9KB+bw/9KvUeYEk1YoPVZuDkMGz+vskXaWghPCFgtz3NzxPJcGc
4I1+ytld/Cnp2iSRmLRVpLkexnRwDkT0/UIy7KQ8wseUnIVyL3ErOQSuwNLVGyebu2i/MnfIq8gU
r/uInKYtGyS3TVg9xPTgfMivbr9xng2ySN6yK8KEVF378YxvfUrjna3354DTl2jqNklppDk9aMaC
6lYXmqphx/1dgrWruWhw3X2waNErDj8rlDWbpjNbPuqOSzOYCGZTGCVTOJbc3BVgd64tDxy4vujD
u8s65cz3Ht0HqDKZ62NGc4pf89yi7XrHkY9th5ixEFG96XO7iR2ReVT4xvPl4c7zFJPxpusK64QX
PsYL+0Wkr+p4UTXLCNSOmjmA9C+2qtii+W3ErRDB831zW4LVeuGHMyc8t+zJJWrxxOi0Daahk40O
ghLwEpUb4j77iRnrv69lJoueXB81SAfd8TCahDd8tFdEi8HSBhW6rAoXTFxs0WjX8U4HfE9fuN1a
fk4iobg7TcFrhBU6Ar9dkLL4lpSahWbmBClNpPHNjNqXj+eUJPwidpOZsq/KRQ2dRs9SzDQCeUxl
utnWA6lSswyQKdx75dpNr4D76EFsNgilWCa4EF1Dhdp/y9meZfCxHR8RcGwpGZIJxa4F02m+D1Gp
DP4biZodiByjLQrA8Ya+rGXPVGG4NLOTIlPLwVgDViZplZLUlBGo5vwYN98vr5CMe322Qo0oTEGy
Gs8+k9SDKnlB7VOssEmuXzIDLWnRgU1bF6CVUZ6VcG0gtB9uos6stDk7euYkj5v7aeipv6D7huzJ
GNpjC24sgxabYNYoU0chJq4C+nzMVcOfG4vJkBOPIQFu4M/zjLapvJbNrtk0hi1r3zkgDvJOMRa8
nFHX2pm6xqAUWKwRh6XKAAZ8FSJPkn1NDnpyRBauytdMXuaArShIztiqJwxgVSPRP0jQnIZF/U0Q
2txbEmTiWpuibUYFq7mOQYgESqHMCtBOUzIdvqCBxVqhHtpnYyeDtId9k176Zxey6OKjK8uLBOJj
9LJsDgVeqsGvGJvGTvcF0owlgcM6Oqo+2nPqWyOrRcUe9XxZuRu9MNsYAcTMVTrZxKmgUUXD+x5V
gCaZooQiI6ipW0ny0R8ExivwbL1tPtDEZbC5c22gS0NiQQqY2XhvNeCavoXrUzx2G7D7GkK/kw4A
N0U6NmAHB495C1lfKaVd6yv/2b0LdzHupejUha9bUbP0gHwq7U4XWiZcUEp194a0qNlHLW0A2lFS
s63tIRC+LugSqaIBm/noaUjHvztoAIkYDVnhYMaFP3OuTnLwcwcmSrYySqOsA8h7SW+rDGHE0pdW
2vo1j1FJKq0vX+wJTTNM2GS0iZL1JL2XEg37jSTLuvjGcdQ6GJVy+I8pKnYzUwer4HsUiRxFgMmS
wmneIMZEXPWteAlCAUPjvIVzGaBfaBvko8d+FHj+QCXT16sArJvsh0NAjkALKqVoXBNxyeWFnzsr
48JVWeP4eAw0zbgkeRiRuOjIkaM8AgSEqOdNRfU9enOpCByzaq0BvX4ykbgr9/Hy2BPA0p+b/mns
ib1QOsXwWIyx/VKwB/4ov+vZKILqY/PYAu8SjM2JOMLxZ2R7SmK6jw5yKqsQe+0KeQaH9Cuj/nkj
Jtk215DT1u9acqxicwDP4W2smjLaj7qgBrq87vOQaLLnEyuSGEMvxcVAjmWfrPQQyTzcRksGfyrZ
clh1CYGLLcm7vp5RK7MjT4xIGPeejCJxSFRuIcGVo9oVxM4ghEOEAmwOGBR1oYI5cjYKHI/yTJ99
OuqJKYnDgCnAdpGj9lI/FM+QMe110EWQCOlBevdkM8+tqBPwTGb2+lcW+/OxjmrmUyJALeNA5yH2
WlUOCjgLG8vNl/IeDqRy3b+y97pbZgpOepgRpwnO8+/CPT63A22GR92Jr2pEvFKaViZ4DzEDcNcq
ptTbhbNUjcrqXzS9EbV3V6RPCR8EC7757rG/H7JNoTznhIiY3LQhXmDwFounQAdNsqmp0V4ofmEq
tMQLy+LyRv1a/H9Od6JrPCcjTYWRjw6SAMzMYGfKtUMe8PxY53Np3l/a+DG5BQwcoJrT+swqkkYS
rowck2qRa2gklnUmQQPqEWqw9TJJOL6deZvZ1KcyyveZGH4aeCINuZTqWa2mWCXc9kjABuLZKA+t
iC50tLZmom6suLGGRzyEhNSuJFOrUbJpoTDTQN8fZVGDQ7gGeNXywnXfXVE8hldLFtiKttX4bcOO
LlpRN+um3aj1buiWTjmjsH9pFn+uYFq1qSc+kco4h1gxs0JmuoB8IBvaB89VB8w1/J3QuiwZ5ynJ
UV1pwIygmpZTNgVoRGRgaVvBI/P4WhlUUQTbktSIPxKLRWtaWyVIHsHhKZsFW/VlbHeIAYliami9
XdhR8qDGuyjaIelG0cTev+6GnU7NRrIUKopsnbc7jqiJp4+F/OyD+bNZDNFTxNZFsqb6KkLPjnDY
ZnEksihfJAHy5RQ5FXLwnK1fHmcWe3YP8ACgAIqiIT0OGPEU4tj7qu9pHRwBI9ulcO2YDnbKCmlm
fRk/FMaaV7dBdo3bGsdXbrzmgT1EeJa9VUuRacIJzSQzW98y3isDDbJIv/BiK6RWDV8NThich70k
LQok2hPEbVfVMovQDSTqF11hl3zdPlH0HIHpxYZU6MmX3F5e3ukV98sFmCxvYgAkdeirpsTyGDpv
1IgQzRL9rV51UwK5d4MW5OiLgu4mxS2yyJxi4xcuv2IqElI2A4+yKjKsjZk66JzpAm1XjPYjAGkx
XdTYJmWZamZAzFJaZhnAxos4Rn9qlhwLWbDIbMtVxYWhm7JnqfuYmyQwsTWFbqmuGQ+2Fr7G9aKi
O6TYS9+qqYUX2yIWNUqSc+F3AvDR6qXLRfaC8LWgdpQNQnNMptuF+pgZ28t7de4ajXuFYhImyzry
RtPSiYL4BEgbF64RW/TUlr1QDNVN4maiAiQIxeXMLOsbN98Mo+/dbbRqJpl5pq0mE5g4pUVD20rL
4f/pwUrP77NqzzWT06vWmbni53HtZKSpJ5apCjBRcLZlZ1EhtOz7J6LdUr7OM1GnG8NZhcUV9600
tcq5ZnfkTKVNBp94XnKs5J0zymSOPnS9qUWWAWHoNvJYFLEtm7Xq2Wq3cJyNXyxJsHeLpVaYBjgJ
YBbnUmfnAIzJbCbO2VCwhDiBR45xclXxlY7XiXrBjul34PZywAfKOZ/szEOZDDi5kkD0sGKgWD4A
jkn/PW/Wse4KTXmU40PSW3l5W8dP2HW4Lk5Xri8L+XngA9wHlQFsMrgGxOwZ8KukUZcMLDzGQKPD
+dYTwarYX1TG8OzwFA3wUMOD4LJ+cXPDuwrH8KtUldYqOaKhRFXVZV84+7aIE5P1/YdOAaImRHov
Ku0FPl+/VOL+m+fazdDyHSzW3VAWxYyzdeZdYhEKwmXUe6korZp2vBuf6rnik/BYJCOoQsu7RQez
tby8V+f5EITjREPmFPgNPM+dvv/Jl6x4p0iBy71jrmvPXRoPoLuuAPBNKzwxhQ5ZAKq8NaDVAE/D
y2mNR3WlmVvruVo6zQLwUbTfQo2NPkmQdIWeuq7Te0etw1NmWLqWnmuBmdSltmaFleqATRlMQYmN
ZsbpSpK2ZUCPPCf3desPM9I73oZP9gSFXwBZo9wHFWYKRfHLxK/Puy6vPMdxjx0GsXI/OnpdyYVc
uR9tUcyWuEzuyjicygxkwUZgP8Cik+FCPVHlwUix9kbZatQnNlEqz8wreu9Erogy5q8qqhSLLIlf
8xCRlCKn0lUpD09pAyueNVwSTMvyhRvF3/AA6ta1usobBdFmxxTTh2IhKqrUPE2NZrzeKQZonPz4
CoEqOQCXFHlaj933KUrCgHw40A5PH0OO9GFBEmYbTrh2qminSpysE7erRC7FnqW7sWS7Bd6QsjzM
BdfShz7NQ+HLdE0z3V0q+pXm9ZIVcBCwqDXIOVRl7nwnbVzgCMknmBUFrkVGql+deMxt79QO5a58
7DSy92JZtDkLrFb3y6shcO4kP5RuaTy4eHXv+CrysmSRlFReBnq7V4Osuuo6JAsBL932ftyva4WY
maPufOC6RS/L3o2DdZp1PcAL0NRm78l1i7o3OTDTOBjMyzd4qu2wGg0ALEMDpljTUIUz0bWVVgeG
r8rlsQkMUG972H1XKn04FwlfqIUPIFbwxDVS2yDE8UzHBZCGxyFQcCl8tiKpu40ktchG4WU5CUtn
H/hIwbmDZoPvwkQpa35bUZ7CCerR/K3JQB8mFY6F6iM6EwdM30IAlQZYFAVfuH8GH9HMXwNbue2M
xogz4xBkRXol+e09hasZa3yvQpDMVMtKM/LrlTogV6p0aruPPQBaFKKHm4iEi7qVgo0SBQKBamoB
7hRYVIG5P+34/9a3/AeH7vnH9S22H/ioZEkqv+rX3//z9K//XtfC9T9w/VHQMuJs2/eyAlE1Z39o
AF5Cq3OgcvQxcfNndbJE6B8ojUNpIXxQFCsAt/+loAUuKowAEFNjZEaV3yloOUsPwc1FnQcM3Aib
GKsnv8pUrkd+pULyH3ol7zcoSiifGo9Jb0lZqNeekgzXoRb3loN4bS9B4tdh53Vmm9Popq9avGZ+
2rKbH2bkcsEEw7JQsy0D7KmhCGVyXWFsPVduJf7AaKCsK5ZWooyC9IoN3BCNoVdCktIEqWmqLyI/
cgFFzKjpVGE8k4mdOhjYmLFUgONw8OrDTzb5k+V3Bqo4iVGTBycpooXneqUV9kO5urzeExPDJ2vK
AVfBglE9jaNE8Dl9T+0jTXIq2jgPEqyZyVQF5EWxjA6KHgfKyan0ZadVV1AMg0nLoX3vsgLUYY7K
11oQBsCTFZEdk7xedrELHFQyuGu9dZxV0hh0WZV+ZDlx011pkdTZYZYzm8heeR9XWZwIJMqMBUsK
mEaFzlVnTxXvaWVj4ctYzEX/m7Mz65EbWZb0XxnMOw+4BwncuQ+51yJVacuU+oWQWmruDO5k8NfP
x+pzcJXMQnF6XiQIkirIYCzu5mbm9k3o5KjWzHtKyGetKB7KTgMHqN9LI36sCnI8UZxQRG9c5exK
iVVXFG8tBWWuo1I+VqcoJALXgwPn08YsBEJueUgScRpl/6l1yEm14KiZZA7aClJ7+9kxEjCwBPDw
C4C3u8DwTM5/a2hb7xyZbnXSvNTfqLJaK3m9OgoUIMSTQhBLLfKffAyk68WFd1ZO52xFAvtYNWJc
idRuuJUvXCgifcJkoH4kYtebO7QqGZmZGV0Q+MYfOgNSBr23RqijaZg1H+rGrvSD5SXxWdVlx5Vg
DvW7yNNrsXWRQlb7tjaHCYlUFXabcnJzuc99NSUrz/nKbJg2TA1E8uiovSWDJ83qrIG7EJyTstT2
vgaj21SNs3K0vLbVWIc2E67bBBbLHT2UtR5GrRacEYUYp17G5UNl6iV1Nafl+nYIU5qk2SdJ2Ryn
YvS2qq3MT36VFt8cM1Y7jUh0O9RRfFCy+BmjyT0NJFLPSeumGzfq263qXItiYQNjb+qnXVK6xkF1
ebGTKaK6XE3jvZmY8p+iFvNntsmDTAMW3hxxXn/mIo9NE7oLDdmCbLivFW+Cs8EPbqD06LlFse1k
1h+6ETpxUqX1u0LIaiNlZn/UEsiVnQ4P1YnTtbN8vjqujjaIImitTIq6RMBEldeP5YwhSFrShpfQ
tMOHMTYICjXdevAChOeqpsbIsVa/a/Km2719qi5SFOHNI0PYBroE0kPpdz1ya02dG0dJeMm9/BGR
vPtJaAmOIwFqtsRtVkLM+UpavicZKJV6E9oh412P5gwoE+D5Rxc/SwEppICsOlh09pN5syurEhA0
rqyVi2OJoPCKszJ79pSYY4cXQ53frqcQXbbnS987ByhW30dxKbaFZRdb0y7kV+ShYq/s4mJ103R0
+qFf2bHzKy1eGSmhjWiELNvnlrx+5cSYUrxoSs6vsHcwV8j+iHRZbDOVrlVzbqDo+UVRarmI40wf
s5fFUBXOL07mxP5Z6+uOvplV4x5D3E1+9FUXnSpreBSDJ07GUP3wqLJ9CDrjNNWjs/ND8Vev5zQ3
tVz5bMXmH90YTCetsr8RV4nDpJndRplpDx+40A6Znf6V2n783rKRnRlF6mwTvF2wSQjqB6ezLpOu
9H3pJy1QGUUAo9PEQ9zIeK+8unyYDHA0c3L3tuieq8yv72SuoTWRcf5dScfftrrT3sl6CA9jU2o7
v04aCiCTBcdc6StH3SsrUsyiE9siiDTx57j+PI1wRqsvR3FGuugfzB4QPc8D+pVWOc1cXbjBfZ6v
EQ1fWZHQwrw5fQRdQth5PWjihHppla6PBkO6j2PvWjtDFNop5yy9k0o523CC+Q6ZU8B0HLqVDfHK
kvQ4agihyIxAJha7sHV0ZbVZyjqJLH3T5Wb7XFrhByOXciUyvMEL+fmeOQcIMyWIi2Q++H7be3Wc
Jq6vIv/sxlPx7HV6t7NiS981boNfduQMh1TUw3bwlLVNe8ihbjuoFWjhBpmaH8LCgIdQGeKhWEIL
Y94Mg+ZI7ZzJ3N7VrZCPeWlUx7TOR5whrPrenDLr0VSxOgEw+IcuktGp0atoBYl75bDlo8O85gLH
C2aJxMVpb4+OLMV5bIzsaBOabvxEyveJcj62k27s3z7bX1nbcLwxeCWypMS6xMJQ69p9UVjeuY6h
/Jfo4Q+JJ/VHzVLuMUuU+X7w3Z9vj3kToPBaNlkYlxm0CaTL1x98yIZ6so3BOzd65O5VXHyvx9Rb
ubRuEHkSenRiXCKYNumzzcD1KK0guU/bIb5IDVxWThW2KKml7obBdT8Gom5OhuWP92FecZ/VTXyM
DFO7L2O/fZ/TwGTfA1OsLfVl2ZZnQovLDTmL12f/outnyvQCTx3ZEFp0RYFITfWPST9MOyMNslPr
KP0YWZbaB3EVAwV6w30zGMMRgFCtfPZX1jt2VlwCswkEsdsyZJbSyPJQyviCuRUs5ixqTwjZ+yfS
1uAP4Zj9Ph5FcZSAiScnytP7ood5XBVRe3x7MdyGNSDPCOuBx3gWkvTrKcEWTjfHoIovjpZUcqfa
1PhcGSGpcJNFI41jCPhailhhdGm9Tlor0caNzgE7FhJSew744DaTO16Pb4+0cev9vr8EaTVtZWla
+wGnm61nU9cjOh1Ogxb0F4BZCt7phPYx8Ct4q4V3SQJ7fOzGvvnDcf3yKbXN8FOndEribVbfNxN3
IUTm/DluvGZXuJG26dxAbHo11qcqMxEO5Y5xTHwMAgq8aHZJVvc7THXclfvr9kiBKMCJQqxOIQ6c
+foVDZlFShp6fqlkMO7KOjOPXmK6O1n5/bEZzXFlTm/3N4k1gSrmF2I2klqscqfOpqaEmn1x8j4G
85uao6VF9soNdZuOIe8BUvDZ33NmKRbDuFVWZJNvyYtylbcJK+fezH3kEXIa91airF01jR0V40J7
yp0hPFZx83OITf3PJM3iO6/Ns0PhNfHZdKxg5dnmE+w6oCNDRwbHIU72cxNlyTzT2tws0osZh9au
CGW6k7W0PuglmrZ/un+osRInEycwGqK7649bW105mtIsLpMqiuehluWPTiUV5LtyOEaNF38wzLY7
xNgirJ2wt6cZjHWACZjrSKowXrgeeoDv0Exmk11wwDQ/hQ4HhCUQ3Oqtq+hpPsgfSQCLgchR/mxx
A90JT8PWpYGd8/Yc3C7wOVlDdQjLwsJvZF6Qv0UQ1eBE9INziouGQ+DW6IN84yKwFIVfbhq9XONi
3WIxHICOC9Q3cwsh/S0yRMfMs6Qw8+ISW9N4aZ0pQVaptw+t1eBF54n+Q2UMbPS8phWYmYCtjHm1
0ZPKfBRjRkuyAFcAPyI7LqJcu4/LkcgmGayNk8XhO2pfHXUU1zk6uad2CZr6ja+68cFyy/pDWeGk
8fb03cYAnOJMHc1oZiB8mcmHMtMD9IPRpRmH7HOTCARVdujt+qr2j73Z1LvJSby1iGuepOs9Amrg
YJfBPPLrkhSTS8+LoyBLLlyW6XOQGeJeBj11D+cPz/1R60W9z7VEPSRT3r9PCrGmcLs9pZCOARJ6
XICc+y+Z0m+LpmlNffCTPLtwP7Y7W2FgNURlvzK3tycBo8BlY3FSCuKuuV6aKtfF5FYivdh6A1El
GvuHNCnFETO3NTeeV4cictX9mfBMoex6qDpyxTh0WXbJpMw3jQiqnZVYXxIH9dTbC+aV2MolN7cx
guP8nYn810P5MTo4R6X5ZQhDcTDABg5aVzUnMVjDxks199g13VdNoNVSrWqfu3Skpt0N0b527Xjv
F/6wkkLffk3cygAMZlEuwdVSeByno1bbSc4TBY1/zMHwtpOvrSXqtzsFybqA2eQiN+RSXUyxMAJD
lcaQX5BpxI+96F3kaGNxaGSUn3y7c3Z4wg8rp9vNd8U6lbqFj7ENuhgazl5PNs7oVjZFnrrgofar
c+ro0DepicFA035c+a43e5KhsCAlaKbGSs1/kYrpeui1eiqnS5dn8X50/X4Pmgr8HVbFfYjz40ab
oPRF1tg9Fh01y26w15xQb74kHjKc5GxKPP6gViyewZzjUi+wzcsg0BwUooe2hCvjyr68+ZIzIWl+
T5pDGCblketJBQaqCl2zyktv1vGd1hjOoz6qYQcTYjqEiRec2qpMVvbN9T1FhEmhiXnVYT6AH+Ne
eD1oathD3Xl+8yV03EejSz40w6xCiYxzXOR/vf0tzet5/HswDNbo4CH4oDz39WDKVm1ulGH3Jcdy
KNuI1ikhdtTpEcWA2LbSV8fMa10Iy5wPfm3YTyF2f/tUaM4dl0z/MLkwI/QkcDdd0aqtEfXNMc3b
GokWAsy6U/1HQ2T+ltwpOXqF8o6V0zjbqmnGlbtiYbbBu3iY0fGpdBARyGTLRogxW06bgqk7q1LL
73MtxWebNfIuyKqclmSxufcVnDdLq/K9DEFJ4Lo0mM9QErGdTJxbYcZ73bbLfeElPUxV7tA0L9Kz
LrLi2FVD/Z4l7d1no+Pt22ZIP2kEsHuvQuQ52UivExFrD9Qw/hoTfzxWRWBdzEQgbtBhHnuQ8GHa
j5UE6BLpvY3t1IMXUu+eIsfYx5lewugcxM41wBXf/sw3X5mZgcYyL605Cl6q3bN2MFTlie48NAkt
1dzW2pQDQ709yiLWnj8AUR6Llnxap5Bzo8gMotxv7UA/q94zeX+Fu9hY2Luul/3XSaX9Bh9051DV
mnMKYi8jBVIxYU8Wb0zyj8cmr/ND3bkwty1Rrjzd7RzYwMTEESxcvKeWnqBeoNUqdwcezi+QvRmj
saXg5a9s3mV/uJc5mP0SYepw7VFnut5QRYL1b9w5+tkbQuR0nGGQ4bsaOZWdPVGq5l2NIPL2ltWW
W+al+kM3URxOmkLM5+j0zsHtcBuUnoFviJO+p8wwrMzENWg4fybgsxliwKoaGHspFLajuNdjTzPO
aeI4OzIzaKnxgC7BcHoILsV4CionOnZa+NNr2CZvr5Lri+rv0QmmKIxR+J5rT9cTVAYy0qQbmufM
G5P7TsDDiUMwyhz3r5WPcXOSglcRs+IjAzZKL8XF8R205VSXWWGdSSbyg90ZwY4wtthaJSbZOWH5
ysQuCvsv70YKTRCHnZoPgLMY0KLqO3LTW0D0gf1N5bZ1p9dW+eTPNBwHFGGXKJx5KOxbd5o22Vuz
zoPD1KXpc5rW40pI8NrrgynAo8EbQnBRXs90pKdazORY53go1Q4A3NmMJEAbK23tXdGJYmW8V74s
Kx74W1BTJFmYd+BvsbJZtBguVsI6c8AHD8SFrCE5Gu9toedrMz1fgv+TF/w903MJTn/RNQA9X4/l
BJ2X9x1ruGukeJoAhnf9oH1wh9DdT/YgIDiV+kUXiThYWWacKr82t2SpCqCm/mxCKtwlP2gyjZ/5
XnOMHDGesXYhvfqM7DF86KF7QDu5fkY3y6NyCmzjPPSm/dG2ivHd0Mhsr8ouPHjUeg95IsVO9lPy
/PYem2f6Znbg7wmkBA51nMWX0MiYQrvwDc460zwMqTkcam+q7/7xKAAYENcgM/GbN6+H3763I+Cz
TrFmn702MjaJB4DaRNmqLuL2XVi+M1mDOjKGLYs9JcYo8aMwwzwMrHJvy+JzbfdrOPArS9cmXqeb
ATS8GVe/fhVDq6XhDco5G27k3oW6Fp7sThYPLk0DPvzzWcNajkYHBgcTdv7XQ6kUSpA1MVRbRAEE
SkqVhZV3Kzf+K2sPzHY2QTUMipXLSgWpV+R29WifYwKd4xQKccxl4nwY1JA+KFmOKI2pVFu1r69t
zZdzZbH6XAzAicoBFGF2LNZ9It026WH8n41u9FFjBJoK9kneht+zjFWPOX6BY4hGM4OHOO6TL3Wr
eR9Brqp7N4+9PwmJq3dl5voXA+eDYjv1RvBdKxrtQ2g55VNbZl6Do5s4tLZOTT2pRBxsiyyZfiC7
S9CYOXr6fWpVYexdyJDe1kxdcAGqteWjP5nhwar6hEtgMFIap5Ze/R3rYSBILXa8h6L3nD2uVehS
PYd0VHVBGe3aqRzrjV+3zp9BHIgfftXTdK6ZLJyAQqdV1mMUxfRzLYAyd5nTlXJviMatHuoMCH0b
e7X+3bZ68VOz29LZj9M4nDBI19ptasgq24VR2nxSdht/suyutKnhyeA5sJp3kUxltm0tVeh3dWuL
P2e3WcQhZTPsCRiH+JhMIZBxYjRpiQuBTB58Jx38TeDHeLG4hdE+plWAcKICLK+3o16Ib2pgWdLl
xPTw2o4NyD/KIlYOsr6Z9k024kVXSSt7XxGJHeemNQJ2vD21m0449aVNPTCoigp4dBiqgevUGYPi
+5TDDmopj4V3xWAyf4GlrJ/92AJ2EdZx+DaF+76ihBcjKOmKetvlA8Yr0k+SmRAsUaA4U6THJ1Pv
gk8904/6KC36c9hr7l9+h+dAbCXyaU5REJZzo9/1YVH/tIKZx2/lpUyxKOhNfdO4QffFzJKx2JGX
tF/KahrSY2u03Vdv9JxTYo6Ogc1iLX6mUTY9WmOD+21ZipbYTCY9zXTbIiVsj1WEgyFMHKRfTpVt
SxszK7ufSsrR2Kc913l7FGq0zZNKSLY3dhdYOQznWn3tK80UW50+kvdZaMkRnxoHDruZhDTpyMyg
+mayHsmRjRZX6dxwqq3Q6jpGjVs2fw1yBE8zsIlsN7o+WRcPb1Z8XabJRxYW249tqOu0TlaJSHe2
O3pPZlsGW7qHRF+NPLfaDQ2g3EPYFkm3Bb5unDs5TfKvt0+y6+z45Q7mpocKQPVMnwsH1yeZNvVa
D4wJjY675csoFfQ2vxo13OhZ/MiIgnDfFXZ8eHvYV0JsCNIWWD4VsrlWtrgRMtGUYxQ4wRlfJ+dd
FQfVxS80RHq9U/9V1U4AC6RL9iGFvF05dNWuz+zgFOam/cFz4gKzGKT+qiL3Y0t696m04pWbcTkz
1BI5xQWVS9vl9l3mGl0dmJYs0vacOn38Pg2bbO/1idjaU4OWK52NDWtzDXB+bVCHCxn4ABwRdO/6
c2DWDgmry3uiXZFsE1PQhzo0p71Ow1z/IPri59vfYRlezi8JKkiNcv4IzpJq1Jdmp0at6s/BVB1r
j8x+THAt6KRRn6ACrVxo5jXqBJF8jjS4yqj/AXsCLF6/XmUXrrJ6pz8PUz8cbHdqdxls1qdIxv0p
4WbYNqiQ95Yf1/jTJMEpIsfDEM0yt0mZVLuW0vVWRJm/58EROFJq3GqQ3/dRnDTv/ECo3dQptXIb
vvJRIC3M0ctLUW1JW7CzpvEjJx7OqalcLHts79mITIPNXhgns+qCfTRYa9y+V76MNUcyoK6UkeFA
X08VyMuQtVUxnP2qrk7K07RTD8NvA+t02CVtn68E/q+MN3MIvbnDiIVkZBE99WnWNlbUjOcwdD/G
iVlRAw2dbVr696Gt6pXR5qf/PbxgIeDj5gFAzVk8Kd7i7TBsH0CoxnNTa2iEowjZgF+vZRivvBPv
A5hE9A74txQA9xa07HSsxnPRVsO2d1R+3w7uR66D9oEUfW3zvjqc4FthyGlAa1usbsI1XYSxOZ6n
pM7xOcLpyYEEfae08ifAk1zZTa/MISAZfBqiNIC/JXtRjv0wBFOhzoNnRwcoyvIgRWh8+ccnBLeD
8GfbD2MuoF9/KYw+vIB2S+qst853J+uefbP/Farxlxj7Yv/2WC/1p8WygNprcRxRVab5xCIbCSNP
jCWckXMuVLcz04TOukKb9n3S2Eclyug0EHFtNK+P7/o+xi+0sMadiIpw22SxtS11J9oVxAhvP9cy
swBwQwdDggo8z1p9OdZ+S5L8ONNqnFa7sxb2/aH0EmuH34x30iVX/ttD3cAP81hYi8xUTBQ4cOmv
55uSnBPHgdedO0LwDVRt7XNF16rHoXTLvdVIqArWCAPUx+JE9w11P9pNeQymMrtricSP/z+Pw7kA
Uk8ZiBro9eNkmB/r0o568ACtuptMrl4IGrNAxh43agJ7anppQb2HqWcGI8633VTtOqNoTnFXDCuU
qRuo+2V26EA3r/g5eFjMTtnLPBStBjwMv/pB71FYOCOhrA8NYeeauI/aUV4cdZV5dKOJ+/djHPjH
ysM8I1ADqnuEo2Jq86NPBXfraan51EyZt3dKR3vfNUV2P2UmWnykaVuIfyNW10iZ20wOKwSh+UGv
VzqN8sAVLL62Q6lnkV91ft73GiTQs5lN6Lekb71PbVKsKGr1jRf5wTajhPBgJ/b57S+6sASf72AL
gi9zh6wOIs4LAPzbYtZ7q+aGlv2ZowPvb01NnyGlEh6PAksfxF67pkbFPjiVOjb0WTiq3P8WJ4H5
oZvK8iKdROw1QsKtHeoxbkqOtvFTw9nXA6Vuz9I0tAg+K9exm11XR/bBrfoAjRUezJMfyS9e1nl4
dljUtdy43hhR3T0YMA43loimfenaw7atVfasmWZzrGhxsRLX3R6bNoQsk4I+9S/LWpJJ0qiFLjvE
6ux4CkcCSw4knrGz8n1vj4y5bQ4A6SxUIMZaUFZULfUhj93pHDqy29LCTGwgHxV3VTtoK0fGKy+E
4B5GBGW8OYSfg67fP6gLv8Bpdf3cwePEpbjHJMHL13Tvr70Q1pDmTNbmeJ57Qv4+SkhRlkw8Nc4Q
XjC+QfW0mUr/2cuNbv/2Cr29RuFHw76liyRxCLHp9UipJWrqHxXoe2+c9NSotq6RfyiVc4/xxpqX
/+0+pLRtQAiDhgnAd3O0g+waddBY59RNxUYLlb6lZ1D9TjfA94I20U9K6vKS6dMaxvLKa0LHg0MN
PZLC+nJCJ63uyOEj6+wPofjchPZ3I9L1n1rsY70rxLBykr/y/QhKIBpTaQW49xbBSWMXXluGyjrr
uW7s6GAgjrGHRbipud2Xtz8gK+LmdLMJu9DY2awKULLFJzTcMaxVEohz5IUPTVUW3j6u2/CxlYBV
6EFs8XlM2ibd2qnmfZItrJHdYPSpt50Gt7j3zQBOuVQEoV1rE/SSAzkW+ICHxZo/yiIir9eTb8C1
4ZdaINA4NbZRGzvLJn/dJn6JLXGXY4pV1V6PB0Ux4ooXxhJv9NgthmRva4QVXKKo7jde3dn3YkjF
R+iP3F1m6W8aKo3nto2hKapQgvYSqkJJ105lI+RHEeRthzghcpCqVP3Hcshw8wgHJn5jgks1O3eK
zK+uNKzxTozK+BrZ1cfBGdN645htkkEY0rJviZ0m3dFDatBuQq7SDLdKBYe+jHm2cGy0u1lGjnN3
1sY7WvyQDnd6+8FJoOKDuajePNlcYZ87AvWflKO152HMJ6yxRBl8USr1ffJ3vUfzDWHrXq8k4VQU
9XhwQu8XuOjWcPJryP3+NgLTMrhystbeVNLHd3qMnQ4oJQVy3abuMH5QlQ4w50xxOWM4YfrQ0ewQ
OqNMvxmd0n5wOgDAIQMrOU8z92SkE+e+WbpDs3FkGo0b30zyP+AHgcXMuKezlWrSvhVQQD/XlY1V
mevGZrHJuDlhBNVT8wX4doD5DnXqk66P4UOrhdmxVmH7qdG96Q9DaEN9bKLCKJkkuwZ0s4fJPXpQ
PRNsNVU77t0GWeaXYoqr4MkZfBp1AN9E77Wkd9ds+F45S9DOwKegTsstu6xnGGDPJQqa6VzEzbYV
bnmiX5V3aCNLOyj22YbCFVYxerKytW8vAAf0fmbVomLSyeSvD8wqdmQ2Rpp/xmKgPik9dYkRV7UR
t+fVLHcFeJ0rolDbFnu6tKdA62WrnQnP2nucB5qjOUgNf5u5YYJjr0XCtwcW4xH/IvOcE7hl65JB
BpGIvV47lx685UBiatM31vsGkeFh7by6Oa4YinIXgid/vgrmV//tBjUCxKFjLbRz3IjoIfKNaW+A
aO500VLaqSxtFyZ++DFBwfzU2m3xV1iG+c53BmuXuKW2Jku7ZlvOEdr8OLRrgS5HfXVZ+aHS1xEm
mNq5prfmro2q+LmpA3WPJoCGlVZQHdj60WayQ+e+xqBh67G6t+0Ur2ECry0siJ/cwmSZ1G0WQYxR
aGkcmmF4GTQt3XX2BFCJx8EKFvDKh+YOJumBAYQSYikDA6Wu40G07tmMIvQ9VhbtG2WaR7fEpuvt
L/3KC2FkQA9E3E9gAi5T5sBxlSaDzj8nWWffmWGR7kqat6280ELn8vIB3RlGoXMpDfPAcK7XExbu
qdenKHpsk958eocBxJjnzYEjWO1Nn8KFW0TmfgoHY9PIycEQQmkr5cMF7//lIWbGCE0FiHapiy0y
t6Sq09QK6+gSRD1c/kYUwSNZDmYLeWzLEPLCfE2a9NqhKtKVXyaEtHjqCc37YvoaEpG3p34+hK4T
nlnoguwEgT4dIJdhN7YcehhEElGjwMJni74qrA7mVDpze5QgpgVD1rX6fVOFfviPh6ZIx13uASWS
+Syl8aHpjWPBuXmmWWZHu6oy2UJV97dNmn9LG+vXKG1t//bbzqjI9dtiNODP9gAQiLkKFuldonW6
O83q9GpU1q8MKvCsbGiqc2RnGgyGAB8VSgg0GNy6TmymW1nAEvvHiQHyZbiLMF8hMEKYvF6Gruz8
OG5N5ME69tZ2mzR0AkN98ParvgLaXA+zQIgmF+JJkjNM5ZdUqlxRbgRHx4OoTONZaHn2lI5e/SXP
4MGaOMvscMgRmyyNo/dl7SL861T1pKrEW0nBFtzVeQdwknI1UnQ2ua+WH6FrAmPqYh3XTNOVB/5Z
9s7GEgcaXlQ+Zu7k71MkSbs4zuttEXYZgO40/qGZ1YgWOUl2RjiEK8nna5MF7D2fc7A8MSRaLIy6
8oMp7MdZ4mINxxRJyj6Y41wtU3ghqZ6SS0G3wNYbfsEg9p9Ke3B3xImc+SOmO7bXZJvW94Z/fDCS
v71UgbhzfQ6v66Uig9B0qTBRBuqtYQNcmu9KpHgru+IF319sCzLHOVghMYBksrhQohx14xiX6Ai0
PPmsVZP2lxmbpdrHlZHpcOQxhIooJe/CzpoKTHWL7mjpCb2ayshK/I1pN/6zT7n3gwZbROyaMqZD
SjLqmHAFo1hBm157XIwGmBj0LaDVzuIcN6JAuEXqJRdLpd77aaI8p6k0fM/pjpPCBEHGElrzkQas
8b2jCBgi1ef3to4Pb+razUFWennUXTTMTlcn2GLGNA0cISqsbPTXVhWYM64fVNOwY1xaYCsB1BWZ
o3cuFRbEWpbTAyozK4ziG+1HOAb9z2is7W8yzFosultid6ehDQGwVD17ZSDWdSQ4DnjRP6Oqz3uQ
AxciFWUr4C5xI7qakk6zk9E/tylSSqcYil1oa3RLkn60soYXYo2/xyKIe0Fqsf1cBhKxRk92v5uC
c6l7+V1q4kdc2s2wRUfh7qsOs+JE0m+hjtR0bEInP3ZZED7BGxhQLLve0RK4qI4GVlx6j0qwKaLo
PgeN+Fh12MlmRDBf+sprsaUddBgROj859JK9LzqaPYZ5dn77YL0NViiVWR7sLojuVGcX52rZR1LH
PiW9pJAnToOIvHtDyu9vDzIv4esdORO9iDUFvHOopYslbtuBMWqDnl6ikSZ/UZg7O3DPblcbnloL
s28vRcg/lEVYBhwCkHCvDxkziQulhUF6KY3I3VSdbu60pKgf61y2e529cdKIqR5lWdc7zRr1exGM
PZBiRzNJjq99OOXuE1JLY+/lbrMTYRLuG8vHJ5jy2KdQn1Y19HPgv5gd8H7oabRZwzNgaWoCdJuF
ZTElF8JGF8JzEGdfc3zczI0/9EM6002qJ7gV5cXpuIo3up9md33djBBkbNUh7rHLQznK6HEIVPDZ
GURA6yAnyT9yjowgoM6Unvso8D8MeZm+00bOoc2kAC32hVlGH9FV6Ej30wpfKrOzgsfED6qc3mct
njdh08TfwTfzCPJlzDJpAd0N5tjd+Xk8bgU/4t5Li7wl3e7zT7XtVTSxw5223rrtSG8AvzHRTbF5
DQ3GA/3fCyPrvulVSJOpOMOTa+Wcem06CcE4/yGNzoH49QJocNvKuBaTi1MYEd1y83pXgkr9GFIZ
7Rn7n7LwZ/IcpHjcoEBeZlr59Xja7MZm2FqC8Md1d1aFIauHM9LWtmt/b6pxXEnEXwn8KWnOBUCU
FZxAS/a6HDUxlUbS4tzRmAA3yvMvUSfU537oo2ovKPi/Q9CP8DfPMg3Kjx7j3dMXWbBm/7dwCp0P
Qx9wG1MTyvpUGPzFxuYn4p5daf0FYKW+K2zd/iy9wT+UQ3nvIh66J/5wnpEN6BvphX9WEdxt2maU
B72r67vJcMK9rthq/mgMxMyyOQKL0ttwmP4g61lrBHRzDEFw5HqAjUBuZjjLZiEexPIxS1o8EHKi
R5p7yXTaDPm/I+J/ZLH2VP4qPrX1r1/tu+/lf83/9U9JL+8YC5v//q+rP72L/6xlI/9ql//q6j81
//3y1+Evufvefr/6w/7F0+xD96tWH3814GEvA/z7X/6//uW/ndE+q/LX//nff0oUGPNPA6wsfjdN
mwtzb1is1b+KP6P/9czZVvziVFj+z//YrVn2v8gXkTyhAcB50SI++9t0TQMi/xdFZpY2fBgDe0P2
9n9c18S/UNax2tlq+ATOTNnfXNfEv+b6OyRW9j2/w8r8zyTMTxPKgvlj1pmUf//5d5ezpRURoOBs
agkr34VLiF58saPbZDTaOBnUuyHugkNVps1DOyTdk9djxprWQ/+uG9thbxjUKIhupvuukJCF9DTb
DTXu2IlTjjsra8jK7Ug/aGjUNt2U5feVq9OHLIq7z3Hu4hNZTOd67L5UKv4+JGP3mTvRPuoONqWa
Bvz828d45bUW5wYEfswRgEBA5WfckDv/+qAaSHoxgoBbjE2zd4dYW/+j7KsNlXDt+PKguhg47+Po
2XZjdV9Wck3J/QJO/s9VxyPwBJBzCfHmOOBGvujGrp9QC9HfTVF/+OpVqnguqjGRpx5aYeHV48EY
A9yoQ7TvX2fXX5QPXtBe9MmQH5KhoO+FdBWSOPRG0ylP4axvKHLTSJGK4Z+ILfKnxEq7+8FqBLCx
7vxfys5rN26rDddXRIC9nJLTNCozY8m27BPCSWy2xd559fuh/g1sDUdbhA+CBA6SxVn1K2+J7wYN
woIUTvGdadT6Q1WVOUYsOa+S27TxULslCnauogqHIL+RwF4l9prb8CJ0fvvd0J40VOTmZP3Ge6Aq
w3ZUymp4pIOtfRFBU06kr47Uurlel3+UKFRNtxN4IMKDx/hv6H39CPbwFKql4yr9VNe82Gn8g7qu
1q1ULhYp7Px1nCeOIwhw6jFEgtcbI06i2BG9oj7GSHX+ykSIkLCFfu6e7qyOi1JvjNuk0oJTHBTD
UYAQKhGHkgbXBF+Xe5Jti9wt+8T/O7U3vmsmRbJLcB2axdgWPcc6qh0zqer+sYrinw2dBjYD5m2f
H4sFGWz+9TPvg9RrlhSn6Mwd974u2/lGUBlkiY9yhulqVfXNW/LggvJ4TsqyOYLamn6DxZK24SSb
UJMAauzSoklfUpEHEVKk+OkxFzMcFDOPbgOXJcFkVpP2WjN1L42WlTSeHSt+MusYu3hlbLbASexL
SpaWoW/r/BqNnIrUEI4yysVKpD/rg53+tNLqZ2R0UwD0DPER16/nCgt2kT29ZIRnaR2qm9rCmmVK
zPI/Nl6ykXUVpO3nc/TB/p0DG2BO8HMRfFgSNqqpV/M4HHCYavPmVU1Gfe7Ool/Ex2oS6Lio3vlm
t9NrVNU8a2qtZzMs8RuvSRqdTf8CirqKxX8rnzVvzOvrBN4su4NGrknXeEkjq+u6SfrCGR+zAmdx
CVXIx2Q00w2gSlxDe4QaEYft76a867+BaqW8ERvWYRRJ+rryJTw+yy/h2aBxPfuM0FFeBEI4MgRx
VmARI9EV2jS+MIIN8lEsEqAiWq21Zu7iIMdKVMnl8Sf1eLx98poJTGZ5nm1icpZcYJLm5vMvu46G
UeVia6OqAKwGY3YDBsb17m400ZCP+93FSrJfhco02UaYAH3Hjo7k4O7z0ebY+v2CMBrMfyovXCMk
YMt4UBoMKgC9KV/qQSt/6IMIYa5U2UoOfvOSqZCUHOwjZzUMevfLHE+SVCNpy0C5jHKt0bAR0rYu
0/B+8mV7M4Ljwl1X+1lYiGrVjhP9jNM+W4vCr4PJeWKZUpTNqTZD4gK0dD2xk0PcUWfteIG6MOzB
rBe7XpfrraWyC0PLfuoc69Guzfhg+Sqeek7nY6uRPMHgJ/D0Hat0ZQ3kva/7/1fj9/8bwCzgXfO3
IUPz1j5jOWjZLb8tro1WFb64OEixkYbpXDopnk7hqETuFGMMYiZlvi3CxvgS1cAIA6U1tonwbbeL
x2ZlC15n5P/3a9gPNmEbTcu3isq7xpceZMOQypq4KCkSVAiRYYeIGtXG3jw1gW4+G6k+eIimyGtL
tLwe3qbh3cDz2Xg/sJq1mhrL4jL0aeVqRS1vB1mjX59m5VdEzuAzZAUeoBag/raA9BBp2c6mCbe2
X28OIRUW9ik9IYJT9ab+McDUHrJBCi8W+rCuT1S8KYasOfitll+yOMvhdYBTyCQ/Qzb+BwSAH3Vm
7IYKTkJfT9YZk0Pt0ZyGadeHolpZn9vjxOcp82YmX+YBfGvyvJunVnK0xrfi6KIFLVbdiFldem06
GIMZ3CtxzyVfye1TTOZ0b3YYjyh0Jle+Yd6RVxcHn4B0hwZKnCieyPt6qVBbjUNAUtFF1v2ncjTk
L3ow5lvaXv5d3SgKnql++GSXVrHSwfpoaWYs6NxAAwz/NjfvfrvKHwfp5DMwbPOd1rI9kKeKPEey
wp0pArGyF95qkTe/FD4i7z0imGCvr3/pKOA36VUcXwxH1F7nx/1daeLjEpSpeRc1eCsWNfYtaYt8
fm8OjVdNdrTvZbTxW6mUjoPc/yzjuN2NVZltUY/E5kEJSpj1ub7pC3/8WYepCWCx+WZWhbILTC1Y
KVl/OGeEi7S65o7PTcQURcpURW10Uds22koJ9NhIxK8x/RhXSfU19NQ8IzczBlOadww2Mky46xmz
B9lvpUnElzK0Xvw66fZFaoc7eQr/yWPnAVTjGh92wU/nykLxVkaYfu6qQVJ9q3u82xVGEk0ilJ3o
EhuQbYWvvspV7d/1UUhFscZ2JrKaXZXkXxz7yTHyp6iPmoe8afcVJYit6tYSM//503o76RSYyAlm
0wL+aVm8yAKrgw7NHaLUiN/qufVNVbvLBKFyM/n5GnR+QZ353wzYb8pyhHtzxeR60qeuSJp2bKJL
Jk2G8Ko+pjEkGQGsqWqYqv8wZTlTF0OnMyLGESq2xhGmjTUWfeG07zAMQCbYOHTBaHy1fUP8YrqN
cSUuXVA93r4SUTB6PIZJdc1ZFv4JvNMy6qf4QodZO3WDMn1tuj68Cx3RYpwEUAbDKJELSGygumLy
KqQmwK/TeVLMWHvuja59Uhwh/rWDEt004GH4mNZmq2/UOtMes8YoHwJTGi+ZMNTXz1f0TUzhemNz
4dFIoWo4k8+XiBDL9nNi/Sy4iGycXL+0y60AqXvAj1DFHV3RNoTyqpficLsJkmQPuFi7HwGrvpq+
4hzGXsUfLU8OVYkHk9rG4UZWMN8o5IFev2W5qp30R1XqS+hujVfXCp7r3KfO4PsbvcKWNO8M3SP1
/R1kvXQ0qi/oESfPvuEUG10Hl1wK6XlIGvUpzKoBNXMgcD1+M7syMwX6yw6+F9TTAJeRgXw+Nzc1
GMxLKBLMEE2HzJmO/vX+Kxo7C2LSo1Md9ocWLrodFwpemFLrzzW7BMpS2mvPgPKdTe7QKWl6ZzPJ
bfudqMYEIqY7+VY38t51qI0+OlOQPfDf2i6SIx0FRp4wtyK3+mmncetGE3bgXePId0jGVp4smoqK
OLKhUPBS7Z/Pf9syHqKkNBPhqFRxzVAPWOQKRTsA38pG+SSDfAZKPuFtSkHi2CpR+TWFk3PX0UV+
yZUiuqOxvOa5cZPu0xMlEiMeox5Bz2fZH7VFWDlTLJSTGNLkxbedQxFPSDkIbdfmPvujq/194cg/
syLGKj3vUFpL6id14jEapz5bQSItA+n5c9D1YzpwCppFQa5XOlDMpsqMVDkZYSiOQg3CBxqcNb6y
/pp19zI9eRuKTNbQQX7THV7MvN+GzWg4uXKKrHw6S4ZVe4Na6Ss39TKWmUeB6kavFFlSEECLlAvp
XxG2pSqfWmRDPJiZ6UHLlZ50fRxOfatUz6VhdNvSFGt1ppv6GkOTnoOmQqAHvO+yl5yWednZTlOf
KExwaadJ/SrFfbkZ0l69LxtlPFih8T2TaWjHeaBtKx7S09iG9vNokbAphdzdW2ngP4umMA8F3Oxd
XpU/SyM9NxZgPyVxmuPoDOlJgpu9y7Wh/6OL2KzcaYhUcKupsdMGcp6+kHYFveSNyAzph/AVFTiZ
s6ZWs4wM5p87m3DwEOB1f+OFI/LI6ajd1KeurLjciS831kQ0HY9K6iYa3tRNaCX7z4/vGxvl/bX9
NiotLy4l5hrky/WGta3JTvBOqE91Xe1xrbHqbwb+W7MsrGzguze64Ew9Nd+n1QsYZbfvj41BSTd7
DWKguemFntqmHmlL6fpmsC9+n3t00ehSGQcpTu9t51fRq7ukiTcif2pm0jZuXfEubHMPAYpD4WsE
ihHk7saz9WQb0ASawgdZehTVNkAZW8I/JoT6GGOGOPrVwRL9libwRrJ+pzZyWxXkjyw8DHq2rWOx
aWnKC6TBBf+ZTxo4HBo92NRinxdQMhCgMSqULSnr8Peglylm2DtdRLA67rSs2gsL7G7wj8zXDPq+
BVNX++M+jUfcdL9VXRg/iB4/rs8XYdF5QsAJDekZtz83nwyTsur1ImRmDcdkquSTj+x4AcPYTXjC
3T5zZq3h4DQyW/uBTvFGNUV1MJGW9IhpyuNoWn/o4ed3wsgsvDoohlB2CbYS0B1IKTZ5luqL+5XP
vb0T+Ez0jmbYBFf/EuToJLavSELtT43R5IesiMqHMQAMjVaUhHtKgJWTjOBPqKs/FJh2W7lqfBj2
moIIpPgh0vqUkfHrbgq93JsQd9z5mpOdtXRa8zG6vSOhrMwcPPBzIPqWyaA56ZCWRgd9boAxmzEd
AmDFVnn5fEI+GoXKBAUcOnJkxIvlc+DQwUxq23NEXghkuU83ppysYfI+eOroc8zdDl475DWXeMCq
RTlD1ur2HHatdaRb8EMl0QUkp/4e5CH+qukpUVW3R13Fo9Jshq4Vz9itIInumV9lJct9m7zrqwMA
MFkFTRCkZm/ZlGllVIGUFOfKyTR83JP+ZMML2mVRYOyiMvxFBaDb9lM+ehkw/T3lYcuLkub5b2d/
tqxjPihW0mZbTosRBQN6B3p2nhzrl6PHypYObb7yDN4s8SzxNcu+gJahU73kFmdOHQRaFEunqayi
h7oJbTerh3zlNr4JpuZRgEGy+SFa0ce4vgfiiG1KQV06SXo+bRvRFdvWzLsD2LoAZY4w3rVRb95J
o23tc2hkK1JyCxIK95DO4ORHgABhbdLbuR5fU6dMi43eeDJge21Vkh9XGaz8iLdLsIn6UEclnGqp
i8Zl7NljsjOj9L/RAZgZJeKs1TrurNTTPdEm3+OuS5AJkbrkXqks9Tw4MX6XRdfcJ3WHByjl1O3n
G+HmAaUZN+eUZPIKp3EJXswBDDdNYySnJC2VDVTqzCvQlfCavtljt3pnRu2a+8FNcZLwxOGtfuvm
Arq3533zLreudEDwlhaMJyjuptdIZnzuY2fcWCBk/7UiJBYooVNkmibjMYubYmP7ZnFXT5G9H7Nq
rSt6E30iP8MhoLVMVAglcfGYO2OQ+UU0FSeFUMh1jEj7XtJG/CONkr5y+m8PBCUuCMdYcvCWgHe5
/uHhYOh+IgXJqZSyZGd1+gS5LTZWRrl5aZg1NiU1i3lVKWxdj9L6ejgasGhOvtVmu3gmGyWSKHcO
4IRvZYqAfQLpYVfZVb0y8u3tNjfNaTLRiVEpiC/l6JO5a4kSTHFq+8bYDKHcPiLVEANgine5PmBm
TIXTrUSY31lmvOnCHif2TO/+Nr/SZ/gA7F2QKQDalnLKvtXrk0Dh4WRAct45UtXsG2M2Nx77SxGP
oxsUcXHI9b5wS79WV2bh9kiRVM0dRbY5N9KNP6Mat7QJ+/QE2A4YVidhNN0a3YYT+CWGfAYECW7r
58d4gSHlFkI9ifsHIgAygTQ051vy3ZkaapTLnclWn3i4dLjHdrEl0ivSTZPowY9AktNDKE+ImeRK
m7pN2oZuPmCBPQRmQvMsUb0c5SLyek3+aRQthz4pEu1eE7Ljff6pN+eN9Id6Ek6J3Dyc/kW2F0/o
JhXDID/pkvqV3li36zL9e4Um/srzc7MO9HNJgsBwYGdP32s+je+mRAJqZhQ5A03SyUrTH1Y27bJ8
xOKzSr75qV+sPETz/+/qaZ/HQ9OPCA94AznC9XgTNsWV3HUy1eumcUNroDEcCLHyq26nj1GwQ58V
O3jAl4pZGT2aaqp7GdNyWhpBOCR3Kjc2IAZlWotZ56dr+YvAOdITwMiAi2RxNRZ4QqXpVMtP4CKf
NdUHHRiZsClbPfut41Ow72r50S/U58isXbXXTHzhq8DZBym+djh0/ff5zllwyudNDn4MjBkhBR3o
G60crbUxFXFK+ckOUCnEAMHfIicRg1fVWhfNcWcfYwl+oAkY/0HHoM0RUpTCn446aTDFm9TZKmFY
7yu4/YDPjWznt3q8N21RHlAI/G8wRXgw4T3u5cT47SfIZJWVOnJNSdo9FrTpUzTl4S+K9eNrJVF2
E7lq3LeRbp7KrFE87nOEnfSufOAhc16UrF3Tpb9p1GBsQWUB2t+MYOPRWqyIZeUU/tViOLVKa27g
PNbbvlMuSaxibNVjAZ/xx3Vf4byn2YGHfGq5ctO8HZvrTQG5hqgB6BacEwod19vcB1gJoyltT/gg
HGGDPrRaUG/Lyhru00YoR3T9fqG7E99nMl2USi3pakcxxHs8IKMHIZhQLZiUfdbV3R+zEfrGr6ut
NqC208ZFcKgIcvYxT/a2JPrZ9sogP9SYDxzLSGs8WSpz6LuzuPo0auZj5oPis/FyesChuNzZ0Kz2
jeV7aZSt9Ik+uGJnyZrZf4LWMyTuxX2CWlURt2UinfIRpqUeCs83tZreWKSUXJdR0z6kklNtqmQ6
iH56blBrE5qdenKHqFYax0FLENj4zz4Lu6GocWqRR1u5XW8vPT5y1lmywafPCgTXq2MHbaFVdi2d
dKGXx3oMuztFjCmSixBfoyoe3LrDCunzg3l781GppRlOyYsqNrNzPWhcSEMBHUM5lUEwPef9CLE9
jNe6QPPevtp4ZGfsOl6O2VoI3tP1KM0IKj7JAu0ks/9VMGDbfOiTLcA8uMwanafPf9Rt6khRQZ5b
C8B6Ybgt19s2uWkNMSqnOEEZlqacSU2kHerXvIfIVfqVDLg1ehprRb2LtRARozwzqbYP9UaNxfCM
8MBaaHezuvMnObSS4ZnR2F+S7RA2jGRrlJQTnadX/ko9kRbpv2mOZmygy9HX0U9XzvvN2r4NiWoX
0g/kOcs2kAMW0hxzXzmNkRHA/qzsTTzk/d+WgDGBBtFMqEbVgcEWZwudeE1NGk076ZWC4ClaKa+t
VpmHVMq158/X9SZfJDJjGCTTmUA43osTEhc0sgy9YBtVSfsUQVJxIAl6jiPR0chKTfbkUGyRJQSt
adcrg9/gqNDqmLWoEKQygWJyjV9v4imxCzsym/TUS2axL8fePySGVVGQUJRNQcdfkrd9Kb/Idlhs
wbUo6Kzn3TalKI4ON3p16Gb9rXcTWQIfBSCTeUEphtLx9UfZSSfxsIfpKdL0+o6itrzJ0YrZJ+Di
3ATk4F0nq19CY/ASWmg4FSQHXxVrZdXbx43PoDoy61SQRpBIXH+GZg4OItK9OGWl8jjKOJeMeaVt
ibK1k6rg5SQkOhFOi5zhkI27XiTZSnB1e76IKkgdSB5mZ4S3AORdyIhpesLT0glqigDwdAQqYTOG
nhQWGHogKSu0cu1If/CrQQMC+YGsR3uX+Ob6VwtHHps6zcVpLFC6TLvC+VmFkuklGFdt1N6WvSGm
coDaBKIUTl1u68GhSPD5obg95dcfsYgrUmpESVW14gQVW9qVphRvRR4HX/96FIiq9HiwCYNrv+Qt
pI2DnU4ahye1D+VjLCvSps+CYGURtdsTThmGluHs/wcheflQRKOsl2i6hqfA6Tc85m6afBMapAzq
bIPx6qjn2Dg22jcd5IQV665RNS7t4s2IBEjcPln+6FZIPKWd7DbRL3VKnrTsaOi/20B3ffGshl99
UHpyYt83be/ZdeC2pUCEQezsrP/aGfWDjeJSUf3MJ6gMVfEP6px/v17AZLhHEI/nIVjqWmK01gY0
hYNT3tX3diqpT5pWr0Y8c8Zy/eIS9c/4W7qVPL7LVG0i9iJCKcNT4k/yoTBGy/Mx4zyMTr4LJSvY
FopeeT2AKc8qwXBnCFq5rWrVKyv6we6kYkTkT5OHquWyYFTHaQLhLgxPfYcArNRAqpbnCunnu/P2
8APdZN/MNwDQ9OUtWLRonUVWFpyyqXoBOuo8l7XVvEhcVLNPqEWKwwb+8teDznbHpFg0unnbFwcP
k2K0z207OE3Y+dxNcVTeD059IPYYdiKRug2R6N9x5EmjkP18U/Qnj5hvu8WYtY5Mja422am2JaRW
zNj4hsxJs7GzAW2bOgvuozIV+89/6JsU1fVmYlSTX0roTOlrWaFwUvpo5Vhlp8Y5TbmP/Ye2SRGj
qZzUzTGImvpdm7wO2ctQFa7cvwiJbE7f+v1d4R8KalVm8tS0dzJACcu+dNFPvXQ8cxwPyXhQtNBt
fKDIaEfnO60PXaAdSvqohU+WQxk4MOqLOWH2LIsdpRJX9Ws34ll1ohT1pXRfd+Oxw7SpAcUM7v1X
WqAbNoL68exKiryw6UJYEmts6GWhjpIEFTp42hYQFo7ZolBnTZxtuY/6LxmPw6GUtdIrkzo+SLms
0Ztz1G1jdRZAMH3tiryBzXBjzHqsMyBxZmMuOfu2g4UCj5L4UmQGNAgnUJ5bYZwrtQnu6mCghRYw
1z76XjjfcbzNttcPyIHGh9QcISp0qfrQoqNzHEYAJFxC467kyrSaynqeUCiXBv/b5/vnpt8H9ovM
H90xot+5ULuYrWEIkhDMinQh9T5ktlMcc0uKTkUo6q1UGNVBamsEteViI/UEMOMg21tfl5RzbEfO
AbqOj4OEejZHVaYop2jPo90h/5oHyTnF9Xtlu98EerxzJES0BlAbUWl+LA5ZLjlla3WVdvGVgEQB
SvlOAv/92lTFTwk427kDjunJqp8/BpNtuKXptF4CO3Vj11ay6yQd+5k4iv/yCQYJTmdvTmMJ+jB7
WHwWVkxS7uSDevHzYLZ3kVDPC0J/pXK0vLDfRgE5iU2ZzFGX56v2XRw1FCLMAGVpF3uMil0mUwUb
IFLcfb4l3hDW768UimyQDzF2AqNHSL98FzrQxEojJOMSK065Myt99Ap0u1xhy78U3Tj2iZZsE1u8
mNCI2rFut1kXF9txyMXRsZtqm6dDcsA8TDkmdfG9quXUbcNnBNrDB9ilOJ0BpOq0LD9SZze5HciA
ShTAPTVQYJLqVvng+KlxQOgBEsckJTuKs4anz7JX4CTCTQKN38tKXX+xEwBTemKV21i2xcrLdXOc
mQhmYYaQzQE0Fbvr+Y6KfnKaTqgXYp0trjme6Y1edxdtKfPfD17+GG5Srz8VP5vf0bO/8oTNW2ax
Cgw+A3fmciRZ4vXgBiQUFTUF9aI2EYDmL3qFRqa+V0gXPl/vN3TOzUigLpBYwWsLnPL1SFkV2Cmn
X70UD/be3CdPw664U3bGTnKDreLKu9TT9sU3PMYuxt46yptsH2xCV9p9/h3LQOFttt99hnr9GYMJ
6LWTS/VS6rJrWHiTGz+1Yl+p5l22puSxPEnEyuBa5tiLyAR49uIn60Cixyosp9OgZAb0geBbnTnO
Svb98SCorlLW42G+UWdvaND6Ip1OViSQ2Y/iaGvq+prS+TIsRyFohkDQ6wcZBVhzcSkYfYiD6FRk
J7MNxM5Eb3iL/27gJaL0N5NS/qQ1kJ5LMHOelExrm+f2N85Ywv9VcygjL5vRFIfHuINlfyoRLtsU
7ZjPGdZa0WgxymxdSA8AHtLcXqeEt8ikU0HlJ+0ccaKCm7YYNPXFQZBQXz7fgUtw5P/GoQYO/YRa
GGd+sQVtYAJVoKenQY6HuzAbejq1OQKvicVzrmAfEDRF5VX4gm7sxOkROPSnl9qQ/b3SxbPqeZe7
7ATMJ7Squx/DEaEvYNxuWbXmPiiGuzY8JF30T9+Hvtco1b1dJM+4dsb7XC3+HU0/WemjL4Kh//2i
GWfMupO9vUnyvnsyRlhMfoO7yal0gsuoU+6tWCcMYWEizp0HPQhyF+Ko/XeH+W1c3GZ5DomJ6Bgu
DvMIENJSAnqFPZZ9XwU2hceiJaVr9DRwRWl9r4tpJTb4YJOASEHvgIIaP3eJWEh0HpIe/+dTY+nh
wR8n2xNabLuf75HFKDOCnTgbkq+iqJTtjPnfv5tQlB/kwBom6Tzi2eeqaY1YJbKKK8v2hnV7fye/
DcO60WclRYMbeD2ME9RKrgxpcKmtcqRIUlh3apaLTcLNtalaBU2dpGy2taRMzzEPuYfmZXvKi/4l
9LPpEQRSfhQOQEhFL36pVvq1TVDc4SZ8Mcfhh9+nIQJm6VauS3zL1cbf+yrsaL0D01xWtLb/etLm
u4Gdj3YE9Z/Fr7HlFkndWpHAZXA3TJUqzs4Uxv9+PspNzYdLEPMFmoVADqh2LdkFPvHqXHbGyTsC
me53FqywAKPjUMtOet2cYkQJd72fAX1I5UejMtIVAsdNM+PtC/iBuO+Q6gLEul42ueExIHbnvu2s
l6jYW8aTRN3D+ifWw23ZWFuC0HsECp1+3FXj8KCVzr4f2sci/BOoESUpZ4XqexPfv30RufAMGyA7
WQbMU4mWRCAP6XkKGu2g+dC3lTFSd1OsC69HX+TeziP5pSvLFNR+ne2zxpw82e/yjWw3Ix0k7NHx
6o7/k+raP46pRE08MFqKFEEMYylZM4K6PWAzGwP2H1Bb+hHLegHauXqJcGl67sjRt2OPBFDkIL36
+V6Zb/Lr88X60HBD5ZaQ8wYcLeRQBrKspWf7zS6z7QNPKNju+CP61p8PtQzkWAHO8MzaxDCBf1zs
ibCLTDnHwviMxGOwUccGXJ6fpm6Eb6qXaPLain/w0/7feEABFoGjqsdx1ZlRco6FfYcGJ3eA1tzX
iTP7cWwLLXzM7OIotMKTUtNFFbfssn0/S+l25TEYVh6CZXiCCQv9JWJosiMwicvKfAAOqhrGSpyL
BPWcwiCi1+Nw3+ddeFBxF/L0yG5ceHKGF5Pebj+f+w+2P7XfufA0699zWy8iB6NCnqU0hvgc6fq0
N62qevbH0nq0tP4YSii4INKvPdJ5amf3xdY5aCPy+JkUPNBIRcVEQpHnOCaVcgjk2nEzXx0OUjEG
j3RwoodG8V8+/+DFe83zQlrHW039lKo92P3rCyQvTF/TYKGfa/qw8H/oc5odWKYMuJwXCLAWtUWr
1MZq6fOBP7g84f7CFsCccybfLvtyGKwCqsMY8wwDni5AGn3pbH362nXqf7IdTN8bBbUhrZI1auaz
d4Mw0pVPuN24fMG8U2bVMQeVqevfjnIfgUQ3hWenrr9kRaWeq1otgB5n2cos3zQh52mecXmcyFkY
amkTOcaA9wEyMNSQH2Kr6BFbSLTHVsprcPr1U5E55hPY1k2BdlNboPlYOQLDMvWJCHcNbf/BmhNg
AXUkqIC8+AaFfBdSqL1lTq02RmcNK2zXb+CE2GZiXFR7eo2q+lCZWfos42X/8/Mlv71pCWJmxspc
+uHBWsw3reWytNQ6Piu+YewlkmDPUbs1hcnb64/VnPm5M2AVMNa86u9+XV5j2ZVoWXiOq6G7o2zY
exDli+1k6s+1Mq7kXB/sIYIAul0ga7hq7cVoemkmfZPl8VkqnReRVclunGoMlR2tv/t89pbpKluI
FaPUQ5au4L61OKkgMPqhTkR87nrlvxwHuq3iq9W3wBb/irGR/wPRtAZH++jHMej/ZKIRfFmEUXkZ
pWofS9FZiTXpAZTEt8AxpYMw5d+f/7YP1gywIW0Q+jw0lt5IjO/WLMSdZqp5m08IqWOZIhrzYEbD
71bti/tRltbunptCC3OJugN7gxCFGV0WsZVC+JC1VeU0hZn1CD6mAnISTU/Is8AYNqINHiDdIUys
6QGZGftYUuF9RfZ2U0WldVeFvnqoAmNCDKSygn/bphn2bTH80YBxfYnLovbSKYlWBEo/WH+uqnmT
EUKQ4iwWQw1L8LN6rp0qnN83RVfEFynXHxqLYDOrKAAOTl6v3JAfThS9KVSeQAmhP7A4sqMfFRjk
lOrJSLL9KAfHpn5J2j+apP4moDo0Iby60Xf1dIbH4OMRB1SP86Puo4cIc8fovtqThDdhY3poBx7i
vl25U25nhcsEqAHmKBxDeA7Xpz31qfLEPJ9nNZfPbet8AVOnPZWq/aDLVfqlz8pwJby6vcUYES0/
0v3Z/2oZ9BdFPUll6QdnmOgxwvq4FWA3264klzcYXDKm98Ms6+QZEX+fm1ZwNhE+rppN4ohjZzix
hxDOK4yz1wltyTSQHip9+AdN5zW9kdUPWMysMUag/jsnOLM7dhKoQNeIHGruudi1hbrrHBQIhfOa
+kffDLapg5XA314KhCXsdhs4A/frcml7v0z0Tsu5fUqtd4GWv6Zj+0cJ9HyT1t8/H+uNrX8dn8+Z
NvxUuIugOpZxkGgo0keqHJy1Mv4iKwRhojACd8xStfOw9tvpY1z9IXMJ7mc1hx+KXNI31s3soNdc
xQmIRBwLdOehHgP5D2h3U7iZABPvFnb5u6h9RCrwOvoGQReHA7x89pKV+Jar60N6Lzn4Bm18gQO6
Ba1li4y66aWDGB9jzH12qjEmT6otip3fpeY/uNljEFqM/ivijP6DzSKtXDUfrT0nCuwZSjhAhpbh
iq+VrZMUUXRuYffi0Tr9tlFWOvqqtNM6tT0aVoeCxRRBDbcwvEB5SflaaMXh80W5jVOQA5oRBuB7
aBkv+bWNrKOYUCnh2WAben2c/HGmMtp3VZ88kOWUG/w9/0tFI//563EJICj+4XoETHAJLVKNAZJx
3QXnoDBHNybQv+StHXxBevksE8TdDQiKHqA0WCv9lg/kCiiJ0xojbyOkoMx6fZvlUtuWJYzms6yi
fQP84k/jp/Em1VRRIB8LCr4QNMCcQvomD41zGdVR3StcRqe4CcOtUUcI2RX6Kbaty+dz8kEES62X
+xUtAWCjFEevPy2SKFRSI3JOsaP+KqiFeMV3+q/hq4nUBQpEybPZJDQTyTZ7NaVHl/yuceN5pHWy
1vj+4AaeKy60Pmm6OiBgrz8lr+qgAt/rnCI8AX85+ZS4sjUlK7vgNvhBeIenhVCSsiI4psUoIkI1
YfLtU5q3p06Ew0MdO9W+7ypY6Z9P7gePGGXENwYduEtkiK6HUrNJi0y1908p5bZt4sARDZBVdUvL
7DallneeKIBkfD7oB7UjDjizBwN2hi4sVzQrAYtVceic5DRBjw9DFMOrc5POgR79SMbKAjpjhnvR
jly/cab6m37yL9pkhwdHL0uMzioLWfymkI6KbGEkU9jyn7pdsyD76DJCY5LaDCcRVvRS2XjqcRyd
5NQ+Bb2ZHnK1BFQ1YoPWVGr7nQvkV6ZoxcPQjPKRr7Lv7FKuPMgb/67M121lAUtDTie4BxBuNIWv
V8lJJElpcFY+Q/ovvpuGEHckkDGhWNVvoB8h1kCydlBN/6ukj/22I47fdOPggavNNim65eoQGw+9
NMZuM80gpiLM3QxH1XshwjWfr/lrrh40qg9EiypRmwYlalnQVYxW0XIuk7NcDq0nDxXSGU381cFQ
2Bsm56+3MMNRfOeensUe3gQ/32ddCamC3/taQArdxuhtTikYSLvc2FVGkyjE5IhHd42Ne3MRzIPO
Lg3QcWl3LSOEii1MbZ5BeyoxHrVp4VZNOq48Qzf9SqKB+VTOhQJ8qixtsfDkrWYuy4VzAtWxp0xC
WTtDcjZ22/bOiayNHQCBCfZ9+384O8/duLEwTd/K3gCxzGExOz9YSSWVxJIsxz+ELcvkYc7p6veh
ZrBwsQRxvUCj3YbcPiRP+sIbXpPuLpeOQyx7XfdZzXO47MWdNMTbwC1fBtEfcBraG8Vn34ldXXT8
qq887BVgYX5Y2owzt8RENHlpWgLPVJ7KNJe8hsbBzkq7Jwv42mHOg54RfITtIFppO1bOkzXWxm2X
xnOg4iP+ImMVTqlftm4EUh4r2ev1aQPUm+maYeU81RXug4w87gfssc4tclT7oPLFTUCSdKy6ypVD
M77Ri0ZHRc8IHmyZ/pSjsKv0PmwPDYJ/NHJsG9x9xUdrRvEaIOfziG7hWk/natdgUMU8U0EEiUDB
Zl5xfyWielBUjRIq6tOIttU+zX4FzWM9mwskAmbzyoEyH+sXW5ScikBjJhkRzVMgWgwW46QIeTx6
LCTb9Kpcp3E79G75ZjYVFNZtaNbq3Rzv6rkd3ZmhAt8/lX9prUhdCcGe/ccPdJ3tGSQPc58JKjcw
vbeS3V9vb0+tQwiiOudWr+GUtfUUbkn6KFIivvfUTr24rzrnu43B4KG3Uf+38lKVtrhqMIflkB5K
UAQb3yjrZxDA7UuBovTkyn5TlTutDXx3dOw/yOsqax46V9PGg1NCpAdDFD+TJpZfspgmRfb1M0bB
OxQsrI2k5o8o3HBdrDaH3xuM1vOsG8EvDHg5GKTQQE8qQz+ncTyeTCPLNn6GXE9jsnXwfv5XIj9c
NMwkdBAEtDah9i5eDp121I/6lpfLwsYtVCfZWp28dspdnaXzKKxCLAZZiQhMXr5VmmINZVemfqbV
OaCwUKJg5wBl+3iJvVWpLtc8uH3wVLTnjLlEt6hiwciN0DIfrHOqqB1SF037OY+DftvWvfFka2CM
NlpKhhFZk+TWNWoWTV3Tx+olpOV20KXQDkJrsDvnBCcBchmj/8dqRuubPdb+p76tsKELMnk2wyVg
3SQh5RuyOLnP3G6o7J1q5cGDFafxZ5SJEckTQ11X7kBKfzMGAzBK5GFRnRzzuHOJStJjVNl04aGJ
dRs0R4ufTtjdFDJl3I3jV2q1mQI1hH9qdoq0icDubGmQ+FyAiIXGhckOUaRmhyGgsvf1BJXmIhBI
iXRW4gNwk401SODV4uSmUjnBZpVXbsRlbEzWMoUtmj9nXWQCvwO0+Zui1nmqJEY7cpVec4XSngkH
eIlahEYEy7TBL9dNkxpx1yTD5Ckd+Djru9JpP5rWPgmIVSZyZkEE/+JHHo5PAP1dBUXiMkputAFl
J2dDwXSnas2NCoEYUZO6/ZPorzSF6RWr9IWRRimTfUNXWfjSFlyURo8ijsK7gkZSRtEulT7b3dgA
flUe28rZ50q2kxNp2/Qr/fGrZGB+S/p/9gx+1REZvnzLluC9l/ti8tqxI9NXq/o0BGXyW0zd88oO
4W+62CDzSODA/qsxcsVd6AMt7OxQn7wussavNLnvWNnZcWqaZPfxSNfZJkNRUCbJVdGxwGjr8qWQ
1FR80wGUlBsD8qH6S50kj7aJkiZI0BuBU7Orj80fUfmH0KjdJErOPZdyHPZbJG4OklyupSRXq3d+
Ii5F4khEGEiJLp8oVlUhj3I4eSGQ7U3cqvoxVwHtWo3uowLhKMWuUgfzkCaKfYpwte+haqFVpHja
IGVbS6Fa0pmF/WBpBTY1fVKtNNyvTsmZ8WAZeAFTFZ37/pcPmMskf1ZuKZ40OdHRsEsiwLg+r0zM
/JqXawD4ERuZmeFIBsh+OUrXO41agsn0YvK+vaL2mIeMTmIce2JRpJB8+3ubO2ctd1Qg5ph3gOtH
nggp9YMpwggQdYFUGk4hv4H9sAeFCJnKWIld8KhrzLI3BMriaWcUDJcv5znx9mJvxJEOfyCUWs8y
uQU7JxIHSxfGPlUmrKpkgNq3Dk5y9yJIaheLHflABh+eBzQgvviBVp0TmEqHFJ4YpxRilMqQISBT
VQ52z1U7bsKidrCYaNNNR4MdXJsVHFCBkSxXw5LP7XKdspmcyG6r51h1a9Me0lf9Equ1zpqRW/9Y
Gn6A0fvYHDIHCqCu9AjXj5bYU0ZQj6zzfhc2wKmGURW3NB9f01G0h67Qmk9i7O29JEIgsIrDQiwU
8aMfZMdrijzf09Afdn5nQNswTzWeU4dWSvuVXbGwMUcTy8YvgVIc0FDynSugURFXQo61ZvDMXOV6
c4wmeAya2O0Df0KiupS3AwpNtRL5D3TfLU/o+ngH8Vicq6m0PQ1tilObWuJQhkN9mDQnh/ESIj4O
RPyhAPh7N/qx9aorqbal4C+7pVTUNw7V15WFPa+ExUqZGRKcNRRvaCks7grcvGJjDMPeq4xe2aEa
IW1Zvt2hyhT5ldX1UjbCR9Zg7Jp9PFTKGlJh3jfL8VG1RrRjdnojh7/cV2lJjwNwcOepUWR9UaQa
4WBrsG+HnoiUAGQ8KDA3PrdGUP+oJbKUdqi2teL3btDaYiX8fyspL54GfRQgV3BUZuXaxWE3wpXs
2qKxPPwmoqNslgjF2pNhncxhfJrsVu54Orx846jTKLVH9c+0zdsXpU3GJxoO9bPW+aabEhzeR5Xs
PGKamN+NWmY9SHWaeqHuIFJjaSlMPznd0puO9s0UdTukzEhtnDHleq1DuuqpXhlHVTTmDxSUw09Z
UeBp/PGRdnWwk04BcZyjc2ppV63fXAsoeVZ262lKUe2jtI48MDfRAQldZVOVeNd/PN51GuzMPWbK
kMhGgbtZCuL0iFMXiprZnuJLkEGwZfpBAhHcC6eovTau5G1UKe2e1d8d9GEqN1Wid7/b0Mp/gsKr
dpyo6kYdsXf4+MGuLhAKCDTA6UuDA7rOVMZOi3QEMR2vKGlydnFuHgu1X9PLugpXZs2YmRIC+o3l
vsQ0aUoWyaqYHM9Rm/suxxy2UftbXDeUXx+/zvsDkSlSQARJsWykRmloJF1oOh7CC9m9aZX5BtOq
+lDU6ppv8XV2OsONqb7QbX8rks+f9q/s1EQwcbTVxPakbkx/Z9nMS7Ar+buJVabnRCjnJaP4pqGR
sx3KfA4QUwefr9FwnSmtf0iSFCFtixzimI4pV4sU4bktdTc9SXjnapQUZ1U25/XjL3R1l79Z2dDa
Vh0WPif55VOPbWJHedfYnpwVmTvISu2aQsOQd+i7/hTbo3MvGdn4eSrjfxWFwu8bTiEIRDwAILEs
eZpdboQkerHjYRoe7eT+yRosedvbSPc0ZujGo79WfXrvZaH4UdOg7opt/OJIq4xAaDEm7R67M95O
nWRuuyILHphWXBnxkQhPNr2lxjXDYa3CdJ1a8rrU0GE/g7K5lgsaqsgJ47y2vUaMyic5q3pXC9tm
O1V2fh93rbIXte/sR7tqCjew7WlrJAqKjVod7MVQEjYEZXfqjYpWXTnKP6Zo1pkX5lS649SmpJEl
/rzVhHdHGzfyaTLwwjWisNsqCbdW6I9StTVCw9xNWI7cNEhWvkl6BzsWQeP24Zjsu7oaPakZNgHF
nHpTR1LTuVjYZTs83nWUIFH/cUFJiptKFuI2nKYCE3WoMLrtH/2sLI5R0DX3kRP7m7zsdc2lwCE2
qT0gFdLK2vPHi1e5nlAowzNSiBgEpqqxqApEVQjptY01L5c0w+1Fh+tGmdb3Ip0szTUavGgbPu0d
Mf3nEtmQTYRm77YwQN4QK34SjRrtQgUpvHBqwQn4aV/fW74udqgrroEVrs8inhWMAthHCmso1l3u
NKUzW6kWCd2vpFZ++na20ybch4JJPH38Va4vM5oQ0KHkuT3Efy5W+YCpPbifRvOU6UywCki1t6yb
Ri2eR1NZCZmu7wsGmIGj3JmA1ZYHrJVjB6glMOdBy3UPSt0YcMsHafvPb8TlzCRRSgeCswT6mIMK
V0eXNK8cVeKvrpV3SRr+CvUOfzUf5MHHw73zUmDZae1zlIPAWQqNlEralrZOn3KSevqcVuvPQs99
uzJP1xBDirRvKg0zKx90yCLeRHagb03yA08Ogh/GrOLrjj7OGbWMjqlsFndiHKL9NCC3GtWp/qiG
8aeP3/QtzrgI8ngEjBBMYk6ap1QALxdlMjRTr5ST5jVTHO+0NOlvpkzY58bwH4FTjN+xtOBKMKo8
+aIUJpQvqvaDg0dRG43afaWGX4Ux9vdIgLd36EwMe6mRMR+143zvFH59DpQ8cMNJ745+0lO4g0g+
JrrbBBWOQrVabOwuvYtitO0TANv5DsKj5VZ47WyrQIS3Uabka7HXXMNbvDPCdfQhuKfJlpdJMo6p
ZeU4re6JtDXdybKGU5ITYmlxonqBZZfIhDlnKlKceHQKgDUoVvf94w9/lWoQDcCgI9QiiYZes/ju
RhhQlE5RIrHRVzm2htFSl071uzy1222aNT8bo8n2oJU9sxy1w8eDv3MSIb8x993I4wGuLA6IXMG8
tLfQJklC46R2jZq4OHbft3oFJPnjod7ZSrMEowlGi/4XYM7L9aVYYhylKLc9CGbiV+BkP8oulFdW
8XsbiWkkjuSCpTBhzSfiX6EXGieyJGmMoo2Ig6lJL4Fw5PajIzq3kOroZEld3rl1Zh2M1H8tY4Tv
P37Rd24iikLwKeC0E2ou5fjiSNLsVksdrw+sk6qPD+qYpo8mVevNWObpyYm4EtOi23087Dvf9039
j7YfPUQumMs3n5pa6FQbHS9PY2VfwLDeBYW0Fq+/Owoyspz1LFYwwpejpErahVXrO56Ec8s5ETK8
1SF5/PhV3smJZuo1WcGsv0C/ZJH+Gm3g1O1g2l6RaGe6hIGrQOC51cKiOBWmXj5puT7e61b3JQoG
+dEIEQH3a2QgEj3rj7EVNLet0axccNcbFVo1nUqQ+jQ4UPu4fPVSGekZgcvyOn38IXV1cxeV+G/4
Tt6hliI38UYze+yVIo6gW8nX7ZW76Hpdcbs6DK9hP8X3XyztypYDJVbIKnS/GW/7rM+3dVMKV4sf
y3pbSVm2pWi5Bm2aJ/TyiIQjQGA191uQhljeTEkoZHssFcuzpvxbEqNbkKBZkPfRE63bn5rUdStH
0pVaK3qlSG7MjVcHMVFW2eV3jrsYelwlTR6xWXsYK0NgDQDXH/hmda+Ywd6yK+VOj0S+hauQwuk0
lG0PjmFD475dq8S88/7QU8gTOLegnC2zIlkqehJUjucW5YKdHHFJubaI0h8xnZW7OhsLr8ls5bfs
BBL+Xy1+BfHWwUt53ODAhOaL3KvIP0zpDvJueC40jVKSxr3+z8crLEbE/+m+KRx8S4ecSKSVXKrE
lIouzLPpZPdJ24YrW+Aa4eLQRQHdQgEb93OurMu5AXTcRsiTKF6Qp1PiIm4YbiLRDPt0bO7COM22
RjONuwwP7L2jtZ/qCQXQQvedPysnxDvTwnWJKiMLcw4HtcsH8VHyJoxFmKwflfgYRFN+LHSDBIgS
UtRh2lHoP3xs67dm1saHpLZGdL/LYwt98HsdFPa9UwS6RM5XkdagwpUeAzVNb512Lau+PjUILaBT
U9gBCg9b/fJBzbiYailSTG9Spek1qHH6zDtlm/m6O2rWTYgkeKLU048ck9aVJfFWPLncu4xN/ZA+
29xwXiJrpHbSot4ZTM9xIpeayKkptQKhALxfpdtpeqnS32U3vORQQQGoHTOzvbUpSLjZRJwHncWx
j0N0bzW129l3s+UCktpubXSvkmMcP57Q60CEtYs4CBBa3GKpm1x+pjDMwQYGof4Q2vqfrBPFQ4pF
+dbRu3BlpOucaM4eZkk/wh14l4s4RA6iWoIXrj0UyqjvSy3VEPay8l0N4GI3J+4r4cB184qxkEgE
ezML0cIcuHw1Q25oiDSJ9lD1mMHgMa0fpERgeiIS80XNHOPWLDPkXuZ434ht/uWHO0oi+nNihtKP
wI6sfdWVYpNH5lrQcGXfQa1nVvZ800CbIUOLSw15Pxt1ycb0Av8BUEBRFbt8DF9C/ZuUKluBQ2gX
m3ddlp1yIxk2OEe6sfqrMaZHM6jvaunGtDHnfJbwqZeKwXXkh0q9F/aj2YG4DRMScQ3BHXrj+JUO
oHCH+qbJD51krS32dyK/WaOBPFezUEABFnL5mUnup8zkHwps4ZewMuKtNFWV20Rt8Rj4drytkYL+
1ppKvcFCtTjUhbTCsLk+k8gk8IigYfCWKy5WFna1qhNEpuqZvVBORSI9phoao71+r6AkebRF//nj
TbNk5bOv33KXWSuR0hmx9eU7B0pjVuGAQiV2Kbe6Ue06GhWhkW9jdFrj9skG7a9LQNJlsZ/GbNOG
QCPN/Ihry5dANjfl9DTYxUY2bkP/lOu+G0mFNw4IyIcbu1FvEm2DGdNGyZqnj5/8nYuEJ4c3xTGC
RwIJ9uWTl3JuZWGsqR5p9fAQpnn8FHRD5FlFrWy4y7jgrS7YIacrH+paN3a+UMW2ngCif/wkb8pl
i0OSAg8fkg1K7ru80gZVZHYXpjrGxxO4A/0uwrCkSNVzLPqdEz8p0WPaRltbCm/QWT6yiUAKjDtc
MXbUjM5OuFdDxHWKL4N0C3LSqL6g51uhodXZL0J+MDCALs5anD+bQXlTOtlNb6lfRHY0ZYk/EnhW
VCPR8tBWVOcyGitBCBCiiV981TiU6vQIp/5TkpUU8Br6IJNkfcla53623iJ1WZPle9OMXn4Ngq5Z
qokKC2Tjy3kx8zlZLTrZqzA31SWO/cl3zfirNCDpQOgjrPMYPVPww5FFymRXE16nnMLhz6R9HTRl
E3Qe1bShD/cF8gk6TOo8k4+trf3ATNp0rSx5xBDNm7J903zO8eWUjZuPJ/Sd5AHRDZgRpJgcbSiy
X74CKnbYH1ft5OmhMZ1CScUzjGzxnBZ+uheTmhyiOu/vMZ6KDrJU+YDR43R04VO3W8mQkzurS9pj
GHT2GlnhOnkCwEAkSdkXDyHzzRf6r+S072JtLEAEe0MjbqMaQx1h9saNYie2O2nouoghbX4QiI57
grjupckmsTemSHYdJ3/O/XT41lX1yiHy3sFJ0xduLSgGGhdLab9+UH09SqC0EQuhpqyrWPCk4TGi
S//YpaE4mGYl7bRKBaNGpfnWCrU1P/Dr25/SB7JkMxOZT7P0ZkGxPjJyDXxHoMU3CjIBYARgbN0h
wbcWaFzznucyC0U9chq00K4YI4aP73XX+CNidGN3i+PKadLL5NaAtnYfxFg5lz00mSqTw+8BYNoG
FFDKgu3C6Y5bON1mUcKtWGiivXc6VfnpSIF1o1aB+YhSnHWvCV9euVeu2+qUEljSYJc45lW8Di5X
dKvEwi5LBxFuOb2FVjF4oqHx7YaySj1QGG7CCe2ag6U/1vIY3smCxrnviOG26eLgFidvhNTtcHyo
q3TAdiKyH3rDwoDWak5VHJY7MqhDEMyavlkZn9tG+hWYOBuuHLXvRV46cET8eAnyAIxcvkbaTjog
tlZ7iKp0i0iCj+NT4nWT1m6cQl8Z7HqvEXWRJ9PHAvKECujlYED37NAoS+1hkFplU0qatS3r6vXj
s+Z63cL6oV3MmULWw4V2OUgcjVEBFBX5Vj1E6Meun0bhGPdTXPxz7j8PRIuUutbsbbOo08F89ztd
rRPPCqTsxim731Xi3Ea9iDa9Ep9Qp1PcKk7XFLCvIxr6sjQDIa8AlWX1Xb5fl/uxE8lpjnudE3zR
JuO7OobPehEDZnHs9iYOc3//8Se9nrd5SHgAKGBzQi5Rej6sbCudmtyTAts84ZupnhpjDRz13nuR
Ns7fdOaLWurle8m91qWofBDrAP3YRc1oU3PNo51lpqo7qHgkSkkXr2zj60wQiSn6nLPaA8ngEvBo
YS/pi8kqvGw0+gNXsPRUF3r7UEX2T6fST7THFWrQ2njKfUocK/vhmhsA9eDv4efH++vyEVYkTVFc
Fwh/Vm6XPvrJvQQqq++cnda3W4qKz37a3ejA3fP2V253FNMw36yyT2XU0Cj7jBDdTdwcpvLUWZJL
Wf2HXVRnJ0AGqlWeQmfN7/y9lUC+hVslTXsIVPPP/3pgR86yAjm/koJxnu0aH3lK28njle/y3lKg
44IGNFcgh+tiZ8kyFGkjlAtkcOLgmIiQjxNnX0Y7zdwxaquzNelrccA7YyJdBHuc4xwnp+WNq5aj
WU+mkXpze98E/aob9ZMhpVuhjbuo9DfVLB/Y/UJc4iEqPqWO/ZR30obL+1bt07OuhYesX9sT16cz
uIQZbTQ7DSAxMz/0X597QN+2LWIl86K8/9qYVk5FRDaPk56iqlEWq2nx9UcAgcfpTDhED4aD7XK8
Qq1KzLGwdUg6PfsaJ0mwr0p7+iJGFciVKuCmJ3rUP8S16h8b3XnK2NCfM1ESDVkYdVc+GDPXMQPt
KW0ycYwKa/qZOkb4/PGB9E6qMgPoOXiJjxBPWmrgY+EFEKwqWg8gi3NTIw52anrNrDe6iXwstnV+
Vu+rnBKfq0hm9rmcMMzLyTdW7oDrCSKx5eYkogWTRi3y8oNFthL0SQ16Ua5U1dWkXtq3tVPimWjQ
LVRW5Ymv682MR9Axg6XpUS8bUyAOkViGkuWJLojR8yqLndHY0X2KfWljD8op79EVaMUQbVe++BzP
XCYhYFBoiELmnzso+mJPqtakSXZntV4ssLcUWa0euhEjNb+G4ZE2vfQYBvgnWkWDxzCU3u+Cn4KR
EIY3+UW97VNnTS7nndU6a5gioA9+HEXjRV4Ua9UgpzRtvLRRzRsiWf/WMMpsS5cu/w7Y1tl1yfD9
4+9wfQByV8yersy6gQ7E4vZtxqAvczF0FMJJSW0ltjaoFo4rX/s6hgGp9EYSwaKA/uMiUIpKQ4qq
pCo9xDJq8INpfbCVQn6cQkes9Fvfe6GZPwQ7F4AAc3y5gosmKUfb9gtvEMQNPpgWakLVtHLPvrUk
LpfPTP0FXsHhyndb2vvCByWdyWT/IarpQpsIiB8JoE5ZapgbtRblrsiNX8WoD3cdOnKv6KZCOLDI
sJMqhrlBF2En4X+5MY3p50BktO9nPUAo9BpaAonYKIWZ7kap018+nu/rmWBdkZZAGAb7Sc3w8vNU
Joa3ACj8hy5sqdPE8PZyM6sPfUX59uOh3kn6CELmgFJm7jnyF1NRp0OtAIcpsW3pfjZkeU+i6vxd
H6OOnwrbQdJWh00lSzTv7Wk2M2/WzNvmIf6eJg1bUkIvk6rdLF65fN1maC1cmJvmgXqntO9tEeyE
M9pfOmTzb/o4FzedUddeF2qnvEuCNfGxK56fhpLTfMI4PAXX8ZLgI0ZhicLurYfWrs273lbLoyiD
/eDPUm9ytMsidnWozZ55WvxdtKZ/lDrofw35xlMhdeosJBrux1D9NvhZf5MLpd19PE3LUwetbtBw
tN3magaX8ryh/rqTnSCAMzLq4tw55e+w7xGezezqKBtx7mkVgFlNZO23j8e86r/Ng1JIJUYl4OSX
xaBBhmp0nojonGp68KkPHPhFBprmWkLL0x7gXrd1HN5Imor9bi1lpwTq/yY2p8JwQ6NYSwiW197b
46gzVG6OTsi2Lr9BC5QASJ4tzr3k/IrU5luqGYfEZkdmZd6tHIbLE2o52GILkjMLyvWWOOutsO/8
eNZ4z7RpZZTrV4K4OLdyCW5n2dlFqFUpXaCOQyfOauOkzzZe1buIWd5Uw2DeKGSUK7t9ebBQ5lAA
LhLGsNNQ5lkc8Sr1HOFnvFUfGL8mQ4+PRtwUm3CU1q7Jd0ea+zekqNxcyxM+1yXyt3YQ52iobcPN
0O5ykwHbZJfkMdp8vFKvDvq39yLqBdU7Xyny4r36GCYnRzzsAaXZFFq01+y5eyWQEOyHYdpMiEMX
MagjyuEwcaydEYw3cjrtizS+H6cRfgVF8YQEhsDGRVZlH2jBCTWZW4Fn5scPu4ym5medCef6DMjj
Pl88KzJ6lh+ZjjiHxahCAMnsp6lRs13RoUORy6Lf5qPh7/RiWMs735sTGl0GUo5ks/QBLzdQFttV
lfWMLFJDd5U20u5E4vtuIOvZP5KO5pekMzy/5ywSvDQDkyZzNCqBDFcoLPS/x8HcSE7fr8z79Sad
TyggeSwzosRlWxP/bKlBWjk6F/AaaRbEhGEwCfcfT9h7m5SrgfSMpYWAyfzzv85eE5FDKIq9OPuO
/5AEfudV1GRvS6kfHgQ6asf/n+Fmni5KF3gzLC5kgDsh4pPsUWgeCJGafwgxy50j2b/URB12Hw92
fa/wBamP0yfD2JFI7PLdkFtVi2iQOeawrHSHKHwt5RKprjbqD0lqnyO1fvl4xOtFiDMmeAHjrcIM
6vVyxG5Si7DVe9rgugmuOBkw4Mj71u20sl85Xa8qHQRoCsQdih0csDPM+nKsuDMgVGWqAWRD26u1
vx+ogm4HlJ23Vt/cSn0jbe3Q/mXkn9RAvRnEfaKf8+FzmJ7rCsihfquAYVZDyqHJtBfSoG4qK/us
zLxwpW/2dqKhJJWvPPZVnsljU9+jVjnL9AHwmZf9XwuuL4SJE4ulerEMADlKtX7rGDmxaxjZ27g0
iq8RioGu2TTmg4LvJwYiqLxEltOsrPx35ookB1ouqQcWOEu2pVE1lRnFKUhQ0Sh3c2v+ZpAEnFbA
2ysvPb/TRQyIYjl8HmAKHE6zQcTlOwcpubKTSoOXhQGKTagG7ge5yr5+vPiut/LlKIvFlwdFYVY+
/s/CssGma+pjRjZ9iDWaWn6wZsv61jFcvpTFPQc1fXacfYu9/5pIRUJ4x67q0QsyZS/V/nNhq/4m
riEVhnI23Zb9d5w5Tq1yyqKz2d9G5ZOIvoyRZ/gndXgJbM+Izir2iem4actuU5hnYHJeUvys4191
dZv2v4Mm2EwyAjx7Vf1tT7+m9pQ3P8rI2VFycVv/ez/ABXAwnUDPpdmX2bemOAfDSTi/ekdze7OC
cX0z23w5yifNeJSmZ1nekdlK/WPjoBcWHYzyj9Mde+WL1ew7ypF+2btW+EdyNrmRuhizmLPO0K8s
+NpLsZtFL/TT4xAKS/3TEq9Z9ieFIW/7OmHG7VjfKurXwnmwWxBQ6jZDSlgCv20lx5rixcezfZXb
ECyDGptVjKnLUz5Y7H/EEMQQkkuBHmxpUbaO8iWUcuOlcYbgrlTD4BSYqXKELqGfcmB9Lrq7VrHy
FG9h8mIVkFbMaEEidxS+51321ypI48GGzOX3HgYs7iSwHytuRqP56ST0WZQweaUJmGyxjX5R7Ggj
Kz+jkUpf5rYAccrMjbXbTkynpP5mD78n5dVRbhIbPof00Oo/JZAV+VTcx/nd0Oyj3PqqY1JhpD+t
ge4xyhgbynYrp8J1ADM7DQCttYAdcDwsNhHW0qHVmwnOeAL+tRY+S1RONwKSzl7PjOxOT3JXc7BR
X5nN6yNibtOBB2U30TNacoOUMkPizBhGr9WZpMiqy8MwIX6ZGH5z0CMQeWgPd8o3ofmHJs2ST3Gr
GfciT4pznHf6fdO2/sYEGvvPFzZlGUwyMEYG03wFjMzj2AiTKJC9GkHaHPHqvd5l9oaamVvOQLSP
P8M7XwEVillOFbr9jAC9XE2ynQbyKHJGQ/J2PxZtBgF2WANDXDVHMVThlubonyU0ETxebB0Leq6q
FCq09lQ6+pzIzREos5skn7o0ZQ12Ia00YxMoUrDBXvYwTsqvyM9ezLzQ3KyqP6E1eqjiZNMNcO61
yapWIpfro3xm1nGrU7cgcVpmgyLix82IvEFRGD0SX5r0bDg4ZmFxa3+ixaL9+fi7X9+F/IUYvyBl
ChIZWPfld0d4ozQpjcueKsHMbpyw3ndBPuw0cy12fmd/wdLnojJoJM70lsuRplSfQikAtmAhd7YN
BLBGaL+t64fTKQgPFNX8l95oP3/8ftdVEGacmANsGmBrAGDzB//rmNLSHGxRmExeDzv8SwpI8Y7W
V47gvjJ6GQVtL8zKftP55Pi6JL3kjYR2lRiLTaMFQCnI8w4djNSjCQPelZOqOxhBH//4+DGvA1ab
+5SGPbWQGde/iBOEiW/2WJtod2h+DrGrVh6zsjYfCn0Sm14Y0U7r2rXu5ztzTxEEBDK4a7KZpbZk
hpRb5fcKM0LGPA2KTbUbPwigAN3KKrvCCLLvYJqDgIR6Q/q0FHIcpRGYlu2AWVEjc6t0snlOqulz
UsQTiEun0V/HGo0up0ge6QC4ZlkN3wvHGA46uorfqyF+1oKu2neNpm0//vLvHDxzEK2DLZ6rFUsK
mZqkVVgPReXR2gjQRjIktxiKdOV4e28Zzp2+t7tlnufFMkzKAuCMUVaeqCdQRUk43tkI+LkK1MH7
RpP0fTSUOxnHpz2BiLkVVo8UeFZ5aEVoO0BZ2T5v5e/QzqZNkmTqZoyHYe0hr7/FrIBFGwCOBTt0
iQW3GhVpbqMqvBAa2Gcdr52HyY6+pYNwvhlVGN9HpvVTcdLmSbI6/aG2RAvAs+4eEaf+GomKHkUp
J2tXw5XgpTYr51FSoInJBFEuvNzCdtPOBjdt7jXtN4EO2a3qV9Wtnhj9tywDyZMFDtxMfzRO09QV
50aLh52cFuG3Vu5v+zT75/R8FvQBksiHIj9fXlVtk7airemoJkFYPIs6D/ddFk+7f12XtEW4fsGj
o/sA3vPypVsw3E0JzN6z7DQ8tZNA9dcc1yw35mV3GcSBDJu5WTRqZ5mXxbmTJKAc5DIvIeKTD0Gm
LHelbUxbUwoB2Q/RPzZI5plkLGrRBI44zS1eqjfsYhoKNfdM32ju5FYmAOytlT7i9bHGOUOTdzYM
JEhebjW1kQMyb7NApCMIIJbXj/mgJC8OCowfT9F7C5Oy09zCYr/MsmeXc6QqU2glklN7XGSIeLSK
f6Na0cGM6vGQownxu6jUG9E0449uGMUGmGu7aVUtRilae46s7L/1yf7ny/C/gtf8/F8TV//nf/D7
l7wYKxGEzeK3/+kVr9mnpnp9be5/Fv8x/6//94/+5+Vv+T//+2/e/mx+Xvxml5H6jo/tazU+ofWU
NG9j8gzzn/x//eH/eH37W57H4vV//x/2zqO5bmtN139F5TnUyGFwBg1gJ2ZykxLpCYqkKOSc8evv
A1q+5gbZ3KVzJ7e7ulw+ZR9aXFjACl94wx/PeZs1828DLpH98etHux//+mPmJP7H21//62cXjyl/
bF29ZM/Bl33eNsFLlX15zH58+U84gdVzEz5/OeNf6+Uve3msm3/9YRhfSe7BH3Dk0nzn2vnjS/8y
/0SxvhJ+kCZC+CHYJyD540uWV03wrz9wnv1KeEhNjD8Hx+yVD1vPY/Mz1foKeZRQmIoBMfEffz/z
wWf55zN9ydr0Kg+zpuZhDnbdDIswgQQQVBOD0hJbFnAiyK5NPvmBo2gBKu6KEUNKlfRHVHW8daJ0
lT2hGXnsQJlX4z97nVHZ5qimyrNd+kzEXFxBwlB7yaCiW57ErVu2F5J2lhhPlXU2RTdqlDlddV3L
N2UTrdJZLQxxOym6LbO9GsZu1z+0Wm/nhrhLqyccENaorNlxtwW7kBjDLg0IkNpr7oJ154HZUn0n
jM5k67aUzFVWxzYFAdvikFTrwRnbbNMFkl2ImDcWGxn5scY4hgdaEObfT3f+CG8DP+wC0BRiusbe
PA8vSru1U3tyhXXuVJfFSrlOvlWJLTmybR3JnA4j3fcjLwrSPRp2ojcwsoexoU0R5tKr7n0pWpVZ
+LMdtJ1aH4uvDs/x90Mugutc04cUMH7kFLt6tS5X68Yt7dhO1trG2+Y7xGnW+zf78Nea/nQNH66m
ZSY15nmPtiAjBrhiJpeTo677I7fFu20yDwEaYb4ugMstDayktpukRqaGMxjP6I+vdO3KL4Ge5N/S
6OHz2byyc99tjjdjLVZLolVG2c31Iv8iy+zih7kp76rtcJpvCDIu/Bf/RL5UMc07za6DjY9t0e0Q
2f33z59iUSJ9/YyzZgLRjjorPSzJVGpSt1UUJTEKuitFcukV4yJo2N24KnQ78O1QsuVjjNcPls7B
mIvVmkqVLqIewZh4u3aobWUN9Ch/yFMnj6f1kRm+Hw1KEhDxWcEc8IcyX95vdiUG2UIqAOd1jFxQ
HV9OhmvfosQSj4HuZrmibLGVbdbZVKTnKgpBiBVr5iM09nZbl0qJ3mDdXpJqyJdCaMYvY6yrv7fq
OB4JuoCIsfaAIgOwPXxCSRMkzr8QBKAW0LIEI+aiueqdKqhFU+8TQtfzUWn6/L0cRt6g0WaRFvAC
hET8RSvhcFBRSq1EklMdBgv6fqnpV2uMg8Lt56PMp8CbRY4ZF3Oi4o0EzXwzLls+yYjde2jWI6Qm
WIWOnOsIwER6pt1WqCpfDvlonFapNIp2XOlGiCe8fszbdhEzce9xu1LuIjKbFSfgnR7OVCqsDrlD
qn0yKuUrTUoszMox9VTpTKNBkOYoThZ/BnqVOWFpVadRgOFxHEqjYwmNd9K1uJZ//lYWxwwMHaxD
NNTreS98+eW7n3KryXw4k+tG0Wfbr6k8jYqy3KmV+aKQh+GtYkZHLuMFCIHKGk0Blg5NXbJi/lq8
hlzJo0bIAgYdh3RfpK24DnF6uMMZLt4GilKl0MvGyVWhduHaiQLFYIdKXY2OSY6j2mDmjxVoFnXl
+ZkAQbMWSW4AMUlLhGQni0Hel1O5Dujw0ncc41PP6BQ81CtvLXrmj7hHQDCnnSz5ME8bq9SvP/8U
71/LnBsDmyQPR48NAMHh6tAmr5SEqgTVxBIJHLVHj87Wk07MbQTBgptMj+QehyA1GTeEeOK9F1Tl
owGEW0drsJ84JYfSezryVPPue7NvZl4ryQSYKzAG/LU02lX9vha6Ej8kIVRAXE26Nd1EGSieTKvT
G0NrwtIW1a6QXMUfh2d4TJrpJiCdwTtXVXRlpmkqYcZgCKh+lNN0F8qKf0zF7lX1/u1TspkAn2HU
AeAJ9ddXVaY3RytAm8bojUzfcgZ4Z0ippPdSH3s2GDDa1N0orWMFgRPT8DFZjiRhh4gJtFCzsRww
qS22QKrpTI1Gc7uINwN+9UcSs3dfd35Cio1UNQmiqcst8qV4VGqjRYNgm3mjkdhqpksrqawnR6oK
2e6loT/JJU8BaUSVDUWxdBX5puQEKrxS0Rj7I5fR8rPOj8OqJyVFxYKO+2KxFaXSNIUv6ttINUqu
vyBdxV7Rs7ekY2CsD4YyRFolYAJpR0MgP1zXYqOhFN5ApLEm/0WspsbtlcpYpaAZjhVxFmE+0RLl
AtoxpNr0h96hA6W6LIdSi73tWEXPoxVGdA2kwJWRfbfDJFNvYcaVj61S57Ra4wpRw6pygMKaTj9A
izTAZB7Z1Qu9uLnnD/eJNhEATBor8IQPZ98rHGJGoHlbr2miH0OiqNdWq+1EP0GpGerghkM+P02C
xlpnQiXfSSOd8z6amvXQh1BpPKE9rXUsMGyjM5tVhc/bSTzV6abJo+im5DpeSd1U7T7f9u+/GU8N
S4Nkj7zpnR1pwvVlAqf0tm2H+1gY0rsa2lLcJp54DKO6DPzmN0S1H1TarFaDZvSixKXF2LkNoWZt
80Jtb80qwmE1mMUu4rSUNFp8DbJJZlq/BCA918gFx9t8xPp7XWWRdgy6vgyGX5+GwxP9gRkTzrm3
+F7gcS2jk71t01blPu+9+FodtPq6CAYldhPIQAhiaigUOI3WCT8ythYKlshIrSZTROQRcUvIj1qh
mbuuF2hoReidgsdSEoQwu6ZTztquih5TDVbc1kg1sdjAiCUFrIpoOnK7v7vV5ldL3d+ElUKJS1qm
vQ3lffDdTMZDBm6dtqPh4I/RbKO2bFdammTrtMDpqTYmfdVUU+L6snHMQ+yDpUTCjUYCSEfa5ssN
oNeIqJs1G8AajG4dFsm08bpEP03lWHE+X7VzeHp4C4BQgn1GRMlBSyvt8NtFYqdDqxCFbZB4mtsq
XeBSaoCCOw6mO9AKASwG/bDJjeLIyPNx+W5kEDAMrM7QysUZl5hZP0ZxKWyzMau3ghg+5tCMHWiP
nPJxkblCmomrtGwK3Kqr/Mi598ErnqM3iuzQYqFYLtZsWBVJbE6RvytyXzvz2lG8ylh7toBQ3ZGJ
LgNGVtTBUIvjbGiCVDQBEu/Ysua2FOFwtqKerEeiOrfTvNbNJTTeP/+uH84Pv5vZFuKVgn/4XVOl
4/poofA0vtmtmlr4brD10TToiyMjfTi9WWNw7omQBi2KtF0gy42ZS0yPrMTVgOSIohE+GFPnnSip
p+41cTrS/no/OY6+WTNw1jUgGVrcxNBgktHnle7ixCrWRmJV61ps/XUvptaRHOj9/piHYg9Ch2Kn
LBuegoJwutKwTuooylNb1HPS/XCia9FrSrYyKxj4qTmRlQjBkVm+f7Fzmx/kBscApoXLkv4wJZHF
ce7vlMDMdtgoJHYid8NFhZa1q4R4zYrDlB4LuuZtd7gt2RD01uew3uIQXLS8o8hMJGk0/V0eFLSM
ElmuGsJS6Op2OfXpzkh9Chtm4VfdDhyPdJKMloCjW5T5D4i2HKsALBQ5XgGARBiwbgBFcU4saYIc
0UM2xZa1LU0wZr1ap9ugIvzUgxLKESeIU2eV5sqJoO2sOhpP4oDcTPcFpKgMmu5dl3jXGH6IThNI
+bYv6vakjPrxPjUiUD+ZWK/SQdFPQy8qrlDrbHdGFse7BHsnNyHr2sE7Sa+kwVPOsW5NTkQlBJ7c
44A9jGbi4EltHAkk3n93jkM4wXNKNcuzL46mXg3zaqL9tx2wuajki6mS7Ua7z8qLsDtmUfLBWHOw
QlBLHoCd6uL4H8DKVGmV+bswNILzsrXuDckXT6F09HN39baekmPith/csDQ/6OfAcNeJlZYVkzCR
GyzmLR+ZIloeaDtvkZ8fED5E028S23oLNBjChWXFrtkoxpmXj96RV7woKxGx8Aic/CRqtNGJoQ5P
xzyEwznJAgeIifgd5lGPQlv6rj5O8krv42PI7Pfn1atZNk1JAnSi+cURmWVTphTI+ezMbGxPJCEs
z6cBF5VkHJsjuOr3t+rcLdBnoQdEV0DIHM4MekQ79kGG1aGpn/i5VwERSg1XVetkU/M2id89b6+L
9IxLtY+OpEgfBKZzWYpjixb5rPq3eLE08xScg4SQazU3nWwMzV2JMcYqt5TKYb1P23pMhae6S6SV
CUfwMsuF7+CIjWO65e8XNqVgDm7yNdgioJIO34OZRFo6QNnaZXJFRaAcXCkVpoc26dHmDBQRU5jx
mGzDvDEPj855TISbZjc1yhGLa8mroh4eqxHudCUJV54UBeeErMfspN8vJlDKGGXTRpwtY16zpzd5
e0sLVshKM9z1GWzARC7lrVJBSQomsTlS2/xgMc1vkPoKRcZZoePwJVqV0qu9gcZ9ktfgaz3tNkEe
+jT3PHErkUY5apcnZ1EhAtnPUCD8PIR5v0lntX8VtJtMWKG/ph1vJlpIeRt7ZhHtsnpIVoNX5uvS
00p7yJXd1Bn1kZ3zSjNZfj6iUaoiHL8zPeFwtmrT9O04gGSPRCVAF8gYVp06IgLtBf42ykzhwmvD
+kT0q2jNbRU7ktkE26BBMa1sKxRccKywozYMn8S2Gu0mztFcRi7WJaT1Vl6vRafS1KlOW0Qt/3GE
k6yXDefeJEC3p/76qHXNNUTa5u7z9/jBgTvj2jEARXht7nIv9oKPx23dZnW0o+2J950JXQ9214jw
deYDmK5Oy6AWT/qhaV1z4IdDOIpHgsQPXy7UNu41MkVwGYtzqRZod8Nej3eDJ5Wrgeq2W8iDYtp5
LX1DWi+6FMqRjxsMubrVDKE5kzPNvJekbtyI+Ops5bx8aPt0WtUBmsO1rveO7mva1hQU60zA/801
iK9PMolksys1GpCCoGYEKv2jwu9NcdvegJg6Jkby0TkDzoQYn9OGcHtxtJdpEUYBqnUgg1VsGgp8
jKZyDGBM4i0I2B4aZZGNj59/0Y+OAICJnGoY3cEBm3/+ZmeoUiR0MAWjXam3mi3meFqZU4+9YaXl
R5KXDzYh1fdZqY0q76wxfThU6NetFDUVa0fIJdycsFFusWhYy8owbGIC8SPjfXCGQs5i83HpIp1t
LsJPK6/QYyYB3km1pLuKipUUuiXVkeX4PqpHUxr6D+c1vX5OmMNZCRNcacGfop3X692WkggmcGHd
O3VCvt2ImXUhyOiJsm+8I/H1h/Ojfg8UnoMGjbLDkRs/wv9dNqNdLZntuSQJ+TeEhaojUJOPvhq9
qFeI7HyWLcK6EZwmxQ2Bo2ywpFXuY2w2jp2wFQwhvta9+hi6++PxgAnMgtnk9IsTBoHctOrxKth1
YbTSzDpfy3rrOzTGVNtsjrUgP/p6BBk0PGkIzvohh+8wVhRcSQxGM2opPcWNJnYbLZu2Qzw5lTSe
6+Vw7wvYW3++6z6cJF2wWThEIcqaP+2bXWfR76m8TIt2QSEHG4xoyrUvJa3t4x9wboSidv1vjKfP
sqJzcwNcyuF4TZmpFvLCsBML/FHlKcnOvIhP11uUMru8t45svQ9ue1wtqQTRQmdXLK8JJUtyMyzJ
fahzCujotNEWj71k0+iWsRNEJMgtZBWosVrBtheF4Eiw8cGhRjwukuHNJV/YeYfTBTaNC++gx7uC
udleqw0XQ1T9ObR6s/38xX48EksHVX54ecuaV0Dn2orLINlJXeSt/NCqtlVIrxyPw/jIdv/o7n3l
LxGLk+7QLjuc1Rh1AyBMgopAbIKnWJnK3TiWxrqcIvjVelvs/CEzz/t88hyCofpe6+qjGdc8yCKy
QTl69lmZK7RwqQ4fogD9lnnSiFeRoHmOqIM3I073ULW3JurGnbRKjFTasvaBsWdB7vi6ErAMvGIL
G+mYojGitO+eZ/aSpEROoktxalkwxq8AL9NyErZhVEr4ohlB/nM2FLrEoS2YNsCaRnXbFLH6I6kS
r9zoqtefDWWvPdRNMVBc1qW9ng3VeTNU4wSHc5C/R2BMT7S+U76Nah+L9oi8wtVkDqFvi3EwYv3X
+VQs4oeuyW4oarTQ4abWXNPgTF+8MOuHlVwM2gPykbXJMRK5JI4QU4rpRm6l5CJrknrlEVTcpKpa
XAlKEEV21qfNiPWtOOKOqBKYuqWnx4Ed+shQgffPGrdD0CY6UwMfslgvKDU1eNqzie3Bf9q0UVkQ
82hxGmGPWJsMijTqcw7U91uahty46dD2T2YxJuemmATfVTilAXKMAU1nvVc8u20NWvNBm6eyi1qZ
fiZWUnE+lHITuUo0pPdyzWlYVT7mezQbebZx8Ftc6dSgXsHrsx7LMa+/pZOgGa6kpfAfw7oR9g2P
DdQ69pE9ncJUekjFzN+3Q45RvdDosWGXYhPuBS0vhA3NNnOwpxaJw0SanbLN4gUtrm8+Xm/aakgy
6R6DsGzYyiM91wsK7P1TKZrJKhY9XYFvJEWS60eGsp3ft3EJghiHrx7bh1OTuk7mYEegGU44qEa9
UkDbfzeRxX4yAiT6Vzo3zYOaG70PtUsfHyyp0Y0TGt5q4rZdaFwU0xg8anHoWbtKMKSdUFVKBqGw
ay8Q1qot20r7LLXR38EvMdNydCrzdODzJTkAH0FvvXNEg6u9F/f0VipgD9JqELwJleA2M7jqhGiU
XCG0pn2qhrRMWy8341XcGKifJ0GX3aVKMeQbVCearRrk+U1fxSgJBRoVpkgXz5E4K26QuKLI7bUl
DQej67prnK/KyKlqK27sZGqlW9HjNNlWSRudTWIlXgFxTlU79gaocbogxIM96r0YbIpQ9LetXiqj
46Vja7pSrZ/noz48ZyVoaadRDa+z/b5sSjeXxSRlAafij2DyYhBL0ySargye+F7ui+7Jr+PIAnpn
lJFdV2LxoGhh/mKpSQNPbmofJzGUBhbzoLgqRBSexO+jy6jxRzzpR0170pq+Eh1vKMUCtRFT6FmG
AdC/Qav2La7v1BI9UIhO1mr6Y10HY+qMHEGPcRT30UpAig1BXVCyIcVHxVbMsEgdP5x/D7aWELsA
B6k7sc+lJ41iabzx+sG8ornky3YW52rkxKQ0LqIm6rcQabyTrByjHpK7BA1K8JFWtkNZzf60emqr
tom6EQLd4eiHK0WG1xpwfeR0eLGaYIHEirZSuZXvjTHFTDSwCnYSduBN57RiUPnrNmvHcYVIfAup
cJwS+l6RnqAckdVXeeSPma0Mhu9yDFTPeT2k3wVcxXYpdpDYmgRgOmfuVr2z+kH5NsVZ96OnBAyO
K/Q735HC2MN5KJbMECr/bIrVB0n7UPWihdY+aI8//QilT1vuJ7NcA0OGIBO1zbd+TPTRgTxUqrav
JHAvee4gdQPApiqFZHUsd1YbNd/qLEgvkr70kHSHUQGoM220m0icFJLuwprz3KwargK1n3HsRc8H
bVm667ZK5ZegmrQfokfyY0+FP15VWBAJ4AiiJnPrqtNY6mERXnGA+50zacrUsdZG/xGLzGhyWHod
fZCuic+6KB6eOi8LnoxR6mVb7MCY2F4lWp2rxJN1M9ZwNt06p4F0Snak3CatgSvt2PtUyHu9FqUV
O29AQnpsY4dmfXKdimXzrBXRaTOF30UkHzCQi0HxkNC0vopDQlWIbiH0pZuCOu1dD5RbbycdRA+X
tZAjVB+oIsaYpZHhTD11/kktBIbh0rESrtEV16NVGE3VDYLwwY1ldvBKeZm3qAedpZr1ndQxily9
5bKBJ8TJEXdZe4YFCeLwEQv4oWi7IrQ5s6x7MfGFidxWHlUnzVJvWuEgI4erNg7D2yhR/IdYKoNv
/HrI2VSj+E4TjmAnk99Zhh0KbBabkk7+EwFjFMGkRkjvUvCQd22dlJjBIsyk29I4CMiJC0Lm215G
LGIHtTYiajIp2o05tvkmAXh/lpR4STrtIEBxzdDBrFZmb1UYgmkegu1+ECcha6KZ5dRpjqBRilXO
WGVFY2sG8RXubZ1hD2WAvWgLaAmxbKv3Ax5vsHZNnUsPXecj6OP3nWnrUpFKaFEL/SmLWaF5rxRG
Bze2LwpXzxvYfYmSNxdNawEQHjM9f0jLsr4sCBBbR1asAWGWgIKzIwtxKtp9gUrKSi476V4INPMc
LoH1i6T+PxpBb5Gc/dcI+k37mL6FyM//9V8QecSgv1LXBSXP/87sGvKHvyDy809I+0iJKDu/tsh+
AeQl5Ss5toImFKk8mcxcFfqFj+dHRPuoDYGbBGdIYeh3EPKv4khvIlyQOTOr4vXhZtvEJVTIp+wu
4saYXvZa0dyaadtuvUqJnqSuqkxOvS6jymwE1hYf3GTXT32Jwfeg+Cv2pYbFWzNW2xCl9jGAzFg2
sX+TWpZwo0AyvYxSS/7OfglvJa32/oQtoqywX7ELrq8LKRfHbj34maONsXrnC0N72gidcCPIpYJJ
uTfcSV4TTbYJFuIsADb87InDmviluQ6HOMaUp1I7YyVTSg2cXpvMk5Q4FEsRChR22PflGdhY+Rfs
57cW7nn4XOV1/rM55Hkc8kX+2xFEsGX9bH1vXx6rH192dTJTQ+a/z5/dPHtM/v7/6reL//V3/SKI
KF/pQpL245AA7tGcezh/rX5D/gpRlX4dvUp6Hijs/kMQ0eSv5H0k0wYpFlDRWSzxb4KIpnylgY3+
B+uVtIxt8Ds7YM6O32wAhqYshpgqtRe6xZBVDlM8HdChBydZ2Alam66tNNJXeu49lIirulbrKetW
G+/6vL178/Ku/hrgLaz/VZHiYFyQsAiHoc5GCRT02JxrHxRFJrPILS866eK6uirE2kJxqPfy75wk
6WOSBcJNLhX5qjMAc6FbOYydQ7eXnAXtsFWQ5V2OyI90GhHh+44ITOQ0DLJEWleJmN8jbOIHLvIG
xYvStioqoAUOHGMbdj8DYt3bcQrKn0KEqn8yDRiFSe18n8btuY6e8nNWpXeVKhWtw/0noCkeysL9
KGQhxtXhJsvazE50JUV1Re4briyxjAY7EDzx0kDv66839b877g8k8N8smpnydcDJcoKKjDF9rH/t
uoMNNv/RX9eLqH0F8zg3KNgxs+zL3xuMXfgV9h8HPEDQ+cJ4s8Ek8SsNRwUGNMWN2Y6J3/f3BuNn
8++awdpzZXL+jb9BwnoFfr1Z6Zhvsa94vvnuQ8ppifvGntyP40CVtmVRKydyEmNTWgqpEbhw7908
tLAczrw0BIofKeVatWALVWL8mHZKf5ZyDeW2VItPkREVu0D3ryg0AFLv5BsrUckzO3zML8oADlSH
O/hzVw6SQ+EPwTA6a9lO9erzvOt/gdl/a1X+Z1s31WMSPmZf7LZ6eWy/5D+/7JtHKt6w5url7TD/
7v/LEfz/gxQozaYG/3VMc/HSf3Eek5cfeRbSafmLZziTCV//3K/lxzHOKQzCBDoHccSsaPorutHM
r/MKm3nvCGSDDPznfJfMr8BSRCpcLD86bDN59O/lJ8tfZ6FcfCNondLBhLrwG8uPdfz2fEddkmY+
QZTCGuR4lxfF59w0Gp8ml3eTFk89qYT4PciPCIXORfo3C/yvIZgnT0z5lWbW4VEuVPiTB+rg3Sih
CNHuvrFQYrYeJf+26Y7J0S+BAq+DcVfOEMd5My1xVV5o9TOmX7jBszdwxguLpmC5MSUbHkmqbrON
fEzM46PpzYgPsH583nfAJjFqpEJFke+m/Zn/md+pewhSRweZ39HyHc4gOKqbSOBDWDl8h6SYvalk
mndTRKbdGb6d+pWjaniV+sccfj6YD+ki4EWajnNcvhjKA7TmQxvxbuhXOYJ6VyT3elHYsjX7VEv2
mw3z0T3/fl4Q6qBZ0BbgqF2K5hlUvYqcGt4+AE2oV6htHms0Lhc4bUxWt65yUiOBRQvg8M31eOxk
QzD6+wLDCFO+EH3NFdp+9fk8FmES8P3DUeaX+iZcUUvZ7EZ/8vdet/IEW1e+e5f6etZzwvL586EW
nb7XoYDQwZFh52KwtZiQVPutZ1p+sK+LrnLieF1qmC5/PsbrW3m73ub5cCNJ8MmRKkb28XA+Q68o
WUQ5eF/9wNJphCxbgPHeDU/5Tn5C+4hafjDY8veepJuCyO+JAtJCnIeHN0B3A++id9oGcqFkWSPn
wb5L7ka13Ad9vs2l+LlHHPvITOfl/G6mb4aa18+bL8dVFRlSXwZ79FcRATFuKMdclmv5bDhPj3Si
Pvxyb4ZafLm5WmWkIUNJerergsnxm9/E3c0vjmCHfABhPnibS0SYqLcSPhkVsxF92xy1Uy0MVpGZ
Oo0kbYPs2Nn3fnPN3wdcOwctjKSlwn5da0oxKrK/HwIZlTQO18alhvb5J/pokLl1B1kHSDkUmcMv
1AYT7baKMyIP4p+CvEXh9I4E9siSf/9xSHIgBMHCIQtDPfRwlMjMEFAO5GBfNlp0q0oB3Q/DE4Lf
PPCAXyKuQ8DJDUWGs7wMxWGslMLUgr2JWcw4laYjUTA4MpeP3tisOkBoQepIrHo4l9pKoq7TfU7V
vlq1yUWQIG0cRJvPv8sHb4y0CcCoQvpEHLK4KNJy0idN68O9lDgSbqJOpQrjkZkso2MWNH3FN4Ms
ptIAhBksk0Hc88tbZSurtvW9u6Qp4Pjbp5uryRld0c3d4kQ9rQYbpcnT0b7+N+Y504bgC8ObWhIK
4KDmQYCR/F6h+T/Dry78rFn9v42xOG+DOgktTyz5YmqyNbGGq/ojHeMPv9abWSiHa2KMRqEJmiLc
941ZrQKtdRs4gUe26seDQBxHPw6MzbJa0Ne02CmShfssrrYR7YQg2/47L+qfERYXbQOyOCXXZwQO
uFr0nSA78qIWuqbz5TPr3PwzxHzXv7kRDKO1cPwZwn21ljdQQDeTG9q3qWO64YtXcEOEd1fPxqZ3
L3Aze+pF27sxHfUIX+jDNwkHnIo6FRw0Vg8fQgv6rqnEKdy3cbvz8br1hWNUlSNDLLv3fljCLUCe
fW9dmma4wbdx/fm3eoVWHN6tvEkV7AVrgeN7mdqqJYwmr1fYvE/0TDfptljXm/w8PtcuvFtj9fxw
sjVcvqN+k5zHa3mbr6tNsBrtH58/x4cTffMYi3s3SKPaD2Mp3Jv6PmvnMFZzPx9hIZH9a828GWKx
LKE2TH0WG+Ge3ujGOxlf6nhV6tBYbfwzHN0e3WyVrIpN0rqz4CjwxEt/fQwO/uE8KU1AKXmN3Bbz
nJpICIdeC/e+Xm76tkwfKRZ7L59Pdf4l774phERAJypybUuMRUOLb9YJD/dhfuEpqLgIp2OrOPlw
DI314WzeDDRfcm+2oZQhaZ13vFLgnQ6VOiALx4b4cIECY4PoyN/oAi8OxYGK4AQ1LdqfP+H4tpZO
pe/+YHdbY1W6k6M42NA5qKuu2lPfTZwW7ZbrfhuciKfbf+OOIaBHeA8oJE+zmGybhcQEUxrt1by+
UKL0YpCOwcxepc8PvxyIxNnZjJcKaXQJhNLzNpwiI0Y8MuuMl3oSur0UDU1lI3cBRlFT++GhQ1Pz
ZzH0yf04IaJax0pyV6hddK4rg3yDXHt4Uimj79vVKAB2yKPOezaHsuR0nGbUQBo15XnrReLPwZfG
505PxdDWiyQ470UYaUQ8kgKYzuRcsIOqE9C8RET6NillHKcwk8uukYEQz2Xd49814OeWg4dGjohM
Upgx2JBRHRzLqofatkIpu/CqAZwBrU/1ZirT4NysBR22+0BXZDU0+DfYZlIZeOT2Hd3nsJL70FWx
4ktsCwUcD7eR2U8IUGB+P5rikPOPuiEC4kBlg9ZKbf78fPfM58DBN5AAwknwoREVoLC+1JJJM7XI
wjDq9nDjL8biJle1n1YyY1IuuAt+9w6BokcyAE9Pnu/iJVdhCsM46AdfZDDRNqTGFo4Z8726OB/M
BxYbq5Z1RWSO6eC8id9sUrFQZT/N1RB3BYXvMzZJ8aCbvfIDbk1TO6aaiTeCUgmdrQ1KJcGY0IyT
Kgqin2kY+1etVRJSyU0MmSITxqS6a/2ujl4ROd+8xiPTFGUz/+GZcnolDEPxs2l18YdcT+2fI2p/
lu15nYJpjDYg6JS2ZoF44dRmBULJWnyjlxYQbSlXEB+uJVSJfU1Or00s5e8QJldgmUdlmNlaAEZx
BWheznD3K7JzvwKVZSepFGubAWBIYNPjRhfk87Xwmowdvjwqf5R/kdulpkNF7/DlGUJZB03ZhbcC
QKxz0URPQ5Taymn9JM/p0SWYlBq1cGJ6OSwzDwcuP/OfAdj0q8DS8yPh/KvOwPJxLKRZSExmw5p3
j0O/pS3LPL6NxbhYl6mEmLvnmVthFHGrbiT/FDYH7AQ4fvuqKAy7HZX8ThHB2tmD2tarujS7i0rz
BhykCtGZ8kTY4/8erC0Twx9wdsbe85K10I/5uQKGYC0OpbRORm084UTK3Rqo73mXGJYb9CowjqhR
joTZr+ITh3NEbo1qnWkBfbVIkg9feY8oX2U1knhrGcl8CORq87MzZ+OtIpfk0xA1oAfsp6adIlUY
OudJo173yis+SmyyS59k9zYzx+qx1afxCihN8I17RbqtxwL93tGXQMSMeY/6Y5pyK46EBArK4l0u
3QIPKq+1MCaOM9I2PtdB1GE0XEJ6cVrLN1+gMQ33QVVXhk35I3yhcesXjm4GregEQlkmaIPGXemE
ojCA262RcCi83PougKS6gomhx7YYdXKD66AR38tdWD7TXfZ6WyoK8VtJBXPfC1FzLse0vOxOtwTX
S2ID1uWRdT3nZAcvmbDAoGgDkhoha8SLDl/yaOhh6XW9ddvWlm+5jR7l9XlteSBR6qTtbtsxHkO3
DOoiAtxHfc5py9pUNxP4NZpto9d++/yJ3oUSdHfQt6ONQ1kJ5vsiOptitfBatYtv6zaytlwUmttk
hnH1+SgLR2SCwFnrAsQBlXuKCO+yH9GXQkEL0+zW8wrJLvtWB1gtdC7iHtu4RaY9tVbp6OsbTw4b
LsxmuOxTD4GhesRmJ+i1q5o9uP78qT6YO0pLMysAO5Q5kz78GHnjBxoeB9lt1pvmumpybTVN6THP
2feR1EyjhX2JNCF1XEY6HCaNaykAaZPfImRbnwY6tmCm4Otbc06XizHeN3mZ/h/2zqPJbWRd0/9l
9jgBb7YASJYvSUVKLW0QMq2Etwn76+dB9b03RLCmGD3LiTm7PupWEmk/85oHTTjmbsyBmC1o2OwK
YRVBb06Ae3o5+Q3A1mCCeeaPkVrcaKpihEuRfXI7YGz9OBU3NoKdNz14sptBGep7aaHD5uK2GSyI
Wux44xOM6oxr3JE1+Drfz3wbLzadQPo1XBvn3yZcYTXooVfHsREi7GxQ7J2pUtpFmvzKJbzBytMH
hHWD9BryAavY3NYlXS5sU7NZqqNry/Se/re9c2rVwzvEoJycl05QDHl29DTECmukOW//5WZZhwc6
4MBdpUa1hbvYdl5Fsy3rIyGhEkz2FD2pgA6vNIReaTDbCV2BNZxEqJT0xc4ntAZJ2oH7a44gpQGn
SPiUfrbIZZc1dnzQiwSRd9L0T6KIbF547RHIjRYMmqnc6Hk+36GeUfg4+EASl5MOTC1xfieYWwfZ
0kx+Sfwa83oXSeCqQt9PdXnNT2Nd8c0HoFaLSACWveysFX/0Z9iDeFxJu39ojt7UIxtktdBRVE8E
Vme9yNoCFA7R7P2luegwkEaTR/8zLNLVm1QlNqKYd3tpjpliGb6eIPLqysXYIVfEHGF75HO/kmhm
uXalBvfWxzom4QlCHijnbos6UqeZLJqlPXoZ8lFuJF3cupYl35kg8sJMNfuXytWvyXhc3Ft8LwR9
ukLww4gwNxmR2ham2mlGe8RFXgbzlESw8vG9eH9WL482iSyJHyLHsHv0LX0QrxlT4milHcUEkBJb
hx8SpZagR7AqfH+ky1lEcJxvwhOd83XBvu9FN9R2bBlHUXK0PA+GCG/9cpgV5PZsQAahpeCK9f6g
W5k7vootSgmGvjOWh+jMnm9UXaCrbI+VckyTCUAMWgYdlsy+F3WhLce71YNEi/vjqqQqIxc47mB9
kpFZ+1F2jS1yuaDktSuS6XUfwwQ6/ymt0ZmJYU/KMZa0lLTU+T0l/TV3n/XmOD+YGFIi6Iio38oZ
24pi54ZadDJOxQlAnLez9ar3Kx2NM6Nyix2sHHG4MsHrrz4fEAWNtRlPXgcLZuvi586mq6iWdI5d
Yn+rGuMgojbzUzP+OEUv1phBdSgBLvV+UmYajAx9DzbvygG9/OhVYxg7OECoFGS2QS0FIVJO5OKO
RulZQanPy91MeEI9vpoPKDGoV16JiyY7GYsHXW3N+IAfoKl/vpRFyfPFa+ke40SFohAvuv61BMXw
odOXdPBx2i4/mfPi9SBrJ2sJFL0a432U5OYvybt/rZC5JUOxy6kuknyadN+5KbZ3xYCiMJoiqXfM
bPxBUB7rdg3xluErjac89q1jPlMIU+6LOF0eO4M0v+4K78v7W+Fyf9MvfQUaIXECM3Fz1IoGAz7H
qr0jdGHPV4WirCSC3+8P8mrgdb7faGavKgwr5wsX6U1xem7VNk8iszglUT1QNxgKdrebypu6XbQl
sPJB3qpzrJkHafbmGGSNM2d+0ZUVvVRIA35buMMPtcYFMjAhGIvQNUcvD2owbKS5bv2s5hX+l0ab
/bUUjlP5Vl9T4441Syi+sCP3Ayli+aWO23Fa9TlbLxz1qQtna8o+pKRGz/pStmooc3yuSeqT4Vbv
0xiAeBYpn0nk9TJIk877mkDXQgxEw70nQDi4LkIF1aZPJholp8pboCe0XqkqfgednF8W1b0I8Qu1
un2XYuDt14i3PM862LqAm0Cxg7iuPuVqo/56f8rf2O2rYQJbGtkjEMVb7YnYGOxuaGR9Ep7V7xsP
womHIUruq9wHgQmTAtX/HAWxNL2zBlC7Iq2zUxPJa229yx22WrGww+lTIgSwgpP+jDpwBy+cWqvT
k+rk4n62Re2D4mivXWnrX3O+xRiGTAkhE0Sp9G10plqdqrVZlJ5G4aQ3TaK698KxcZHSEMVBhym7
idyk2yW9En/S+tHx2Whd+P6kX15pK64ONA3QJJB2W05sFeW2uVS4P6he6z3SzJ5O49SqT1BajsY8
tddkut8Yj5o5tF+UngmxtoFvrbt6Vi1TcioyTQmVWAw3i76+hxagakvE17pxlwALogEgukgird3g
C4llCg0IoSesJQLH8mbuVqpPZ4rdqhiF8lCDrdgycvi8yvYn28v3VeQaoRINum+6ILonJylfkFbo
bmMEYMKU1OVKH+wy4Fx/Ia8J+RzZ43ZKStOJe+pz6cnVWAKr9YBTMTwE3gkSZbZMwTT0DU7xV8vy
b+zzFV4J0omUHeTc5nlRG2QgIbOkJwpnUIIJdffUN681/C/LbywBSDGwxciBUJXdRJh2rE7m4NqA
CRyKaahPa3u6pPPeomBxEH1i7OvBMfwss9uH2eqzOwsqYVjGqhGOIDeu7Pj1edicOmomgDco/4O5
cTYXe6NNTauUZXZKCu95yubftlsd7Uh8jZz0qauGH+8fsMvAl2gUkiwsWUraF817l5fSSaoqO42L
Vd/birA+Ke7yF4VU7cqHXaa0wB9JoDHgBb5GyHB+a0kRWUXR6eXJWrxvmVDlBw/tl6d0NGfosN24
Q2p1vC2k1oWJm9i7f/2d5C1UJHCvRfTM3uwlt4d6l9HpPDmLo94Vq/N4rdqwNFaT1veHgtN+sYb4
V62i6auuLDKjmxDXxlIkXbyoPdUc0fpGHRIjVF3occgsd8WuNpWsDqrSGL8t1myoh0ihMIrIS1p9
L6s87e+dKM+Lw4geF3KjaI9nvo6J+ovmYhoya8oidrax6HvDrnCB05OxPY7oZ+wGtY+NHbIk+ZOd
sBKhjpj6d20Yzd8p8os3g1bjtmmj3vB9yiJZ+4nqkFk7BeGSXzp9GXGWiQhC0brJV6/q5/7gjGD/
RnLzH66OK5Tv9on5YepnEyvCzEuCmQO6K2wD1VaZO+ODUZfeuAYa86co5t/zBwoNn7wyhUdHstP7
HozrU4e9ml9yHMN4xbHdqXWpgJDn0zqIztaAT4FVSzsYxtx56SqreXSs3nL3cdqhvzL1OnJpdlMW
ig+lOL+Za5YB/D1L7MeEeLdO3+t3gnrrsWqU6DdpeDbSTehVxye4GP5atJ6e02Jl+a6v8H0BP+dM
RYDRLP+PCmQG+g2e9nC7+yVWD5lWw0YUlYz7QEUNFodBOceEudXoHDyFZhOrQJMCbsC8PLciU742
rlRlUJra0AMgagzPp9GEYc5YpTr9HstorJB+W6z7RIymGlIIy3Z2GdVfFiuy9d08kOZiC5ZH9gel
qeja1F2qQzr11B4iqQe/MEQj2I7CLLZzKLIDPp7c1LIKe33KHd/FEkPuKipiri/HZr5Hjcf7kVBW
/hENZoFgh4hV/qK2sncWTNXGV5G/gfBb6lES9qaV3CZeD61hgHV84o3AQHLI3dUWyxmMJ4/gssRR
siJDZmOUX+EQI1BTUTNXp6nbcQVYd6KF1bTAmA4EJpGhvpiQMKY4WuZQx9f3VWv12e6y1vAd+hFl
mFRO1gZL0SafPFp6L2iApzIs7UXcxUtZPAJ1mr+nFHLtQF+mwkVbpcfAqlMcI/VFj6h0p5XF365V
RKk/UeU/tl7ksYyuiD9KDt5XNJ8c6JBu80GRc/533+c5/jd2AkxYmPg7qo3uhYrdiR+N7MQXWpaK
Hbp1qX5YADVXftdhRTWa2UHLmyoPWwMoX0D2V3x2KrO/b+w5PrgN7ru+qY+xS4VETYqg6er5czVT
U2CKssUO2tiEZSj00r6bPdi+/kRcg+Ns3XyqMl391nSt1/L2J+2npm2dzm87gnR/wTXu0ZNJK4PU
XeJ9bdpKuUuluWtnmZ1maF5PtZaMig/zEmXTRFuQZLKAljGCPSbfSsW1n8VSih8l6hCcfQUxsbs8
S9aF9p6H0rX/iuiGt4Q8CiIFjrJM3+iiUjlA7ABxEFsYadjmue1RUNOqJoyUbLBXg4b5V+N68n6Y
Uv3G7UamYW5ifFgxAx6HRH3IRtX+FbcuhhZx1RtfVGMZMXqK2HmC0h9EfgVtCr8SlfE54c+60FMr
1FKT3O6Py0SYf8zGRUNFR3rLr0nLtOfe9fJfQvcqBaZNXb94InfgsXfLD8eaTPp+EDoCWQ75YRaO
2AnTKCkUN/Xye7BsvyuUpyH1bj21mG8yGBC/bLonoVlk9CJBA3wRZmY3ARtbx2tTusajIshswI9H
zV2RmVIlvUtQEJKuNlf+JAZDBro7q7/1oYk+EK2NLyJS5s/weuc7ryRa95UxsgknqRJSzIqb+e8U
Gzqmr+kRNp0sbv260iclWFlfLFmUJ/Bgq6ZRfeKXVITmwt7jjkt0gSPEkH4s3Sx5UMe00kLWrkQ0
wJXml1bDgOxKEekSEEXCQZGWiBxAKQnQJrM1zSzVvV5rT7peowyRzvbHUZrfC7T3niyvUXdVW5UI
7JbJITVGGbZFMQVj4eQ73kPWwXYkHR5pPJjjwPWdz/lN3aHMB45df4JLMRxqgNuHoU/13Wgu7q2c
RP2J6oW4M6myXolHLiOftWIBCNNDjhn90zVe+aNlnXLLTrNntadhgdedzRW68zFWrn1hW1cKM2to
cx7T/TnURZDl6ZUKZtBpT3MfY+qXjHDmFjRd34873vggVCdB7OtUvSiqbwKsSTXjGcm+8hQp9fdx
8Ppn4bpNYCiK9fv9kd74HgAqoOjpdK1qhJuNUAPL7kViV6d2ZU1PFDl9CzmMKwnoG6MQQa0BOcEU
lc9NJIxgqtvYg6hP8cQVK3OUcDMbq5b3v+UyvfEslQDYo6T9yrM53wYS3wutyebmFNldcSc6Sw8q
181DLiTU9rBTC/txmG96YV3LNbfSs5Sr2Hp0R6kXrpqAW+BdO9lGJua8P2WUjLBnIpi8iU1sH+Hj
W2OoVnjt0faQeeZP80ygVo/pPAaKUdRBXnbdcxep2aNupjq6BOhg3KmZs3wngutuZ6dDaawcNWH6
9C1a+PaFJZ89gg8nZEJ6wDJjm5xyIUu0G3Syqk5zOAc0lPL4EKPTp3Brd3j/6BMdGl9GmvjY27k9
XJn/7Soj2mdbAGCoUHCDMRfn8z+rSkTPfGg+Z7wUQdWbSVBLYCDvr/JrEvfnEWQENquJyR8NJwgt
my27VNKSsx4Nnyv/W9j4nb/4VeAEtf873pXBVUjH9ixuh9vsXduuk2iyGU4NLB/xkbALkp2y4y5n
rHR3p/rJ/v0vXBOY7QfSVgCGbXMu2Vbn80ggALoHlu5nu/aepUFkbtTpD7zV/la66krh93LNKAP8
MdYmv4lSTLV1Uxk+D8WDaf1M0uP73/KKDHjvY9YE64+7WddGqogT03fv+Y3v+TLsd0N4+8MMch+T
0uBTHBx4WkJ9j358qPpXCBrbkgDZ26rGDQ9unU9cOTa7BSpIZZe6MZ2yplQ11EOqmTLfjLJYUGc6
7upZDaSsLlOJKXyV6DVgstmJATepubkjZ8A+Xu2W8koS+6o898e8vP4u7ndiYdql0JI3WazaJnGk
VM18ggc6/dVrskdbh1TWUeLltm/MKMCzKvrkVIlBL8mDEF3pkS+Ubnyey9re917bPjfN8HHUuvwB
UQIZzo0qwsTMsk/vr+Fmj7z+1JWzTZ8LaQTAQOdLuJBfEtXZ08lbHCXs5waMy0Rq+f4om13PUdYo
THKP4peC4OKrEtgfG6UzB0NBaMk5IUrsfkwKRQ2yuuuDjJrPTWSP/yVE+K/4rP+P6hqs7JB3OK5J
//c5tZV//R9qqwL07z8UkFxsHlYa9KtCwT/c1tc/IsLC/mVFHmocqjNyKz7u6BoQVRrAXVdz8f8m
t2ref1ZtXhoclLmhQ9Ow/Bfk1g0sm8edvJCyE9xvYtcVrbzZjFbuiNxT6pOqrMWUIVbbeDcZxl2O
lBFNzsVpnmQC8M8v9JlSTD/YiK+1unagF7CM/pxMKYCrYhEPY+uJgfSgGH8hyOHg8JQSoajN2AJn
rbvHulPjHyBrsn/Uiv//zoMlzd3xf955n7+X/XfZn28+/ov/5lWrsKepYaCbwXWNfMb/8Kpt+z8I
sGIcsZZSaXyzvf7HWNX4D1U5gFDwu1Ze4dqu/e+tp/MXwk9G+xPWI9h27pR/sfXWDX72LmMwRLto
rfIjLEBVd7P10lF3srpw25fBmuwvbkS1s0Hs8qDMcGKkSxEuRo3ooesy/TZp+/S+LTP9OyU5PZgo
zO4UDGuQ+XaWZ4EBYWgIY3km+HcOIOUwp8OV6Mcfs/vhn9fkT8mNzZXKKcZolumiacX/cO86PyuY
tSQgV4CHA8Bbwnxalt1QIV9V6Z231/L4GlfoVSz2j0ftnwFXYsgKpFn7IOcDpp3VuwvP5cuQeOpn
s/Ge7WKZ8QlTxl0/uV+y3KzuZJmnNx4O32HW03AszSGn7OG4fq0Mj5kUXZDmYxQgMdw/DCMGM63M
G2p1budXXurszdl0Dqlpebhd6PPN+1O2zSHoBq5wMDokuNX9IxLxZ7hCMdHm/S/kC6LwMXJ/PTdG
KpLAM7p8N1PBVNO2u1W6/uX9cS9akgz8muzRZAd8RKvkfOqUKR2KpZzkC3Ct/m5W9OSgizq5L3rc
0rCxb/3RUfrbSkTjTT0rSohQSRdiZXZN2/WtX8L4tCUBjPEUbJNP3CKNOsqb/sXChO4mzSvjwY2X
4SEh4b+ZLbP7QMlN28tObW8dKwXY1eEFZ1YUVK/MyRuLQbcKtSaP8jEUzotAGDyYWtbLCyl9T6sq
RwVj7MdTww46OHM+HdupQ8hsUuFcEhU9cZqyHR55JjVUSsc9cuAfR7wFv4Bi0R/xQB0+u0qewxj3
jCsp7kX7b30yAb4hcGNz2VwsoFE4Wp4De39xmzF5dOKm/hnXBQCyMukeY2OEfDK19qGP5vIlre32
zh6wmKcuWGp7tcqmvVHZy54/Rm8GYCoupERA70/oNpXhJ9J3ZV3REuIN31LAlV40pqB8/2ImnXFI
6xkBPp34MvWya6zlt6YDHQqOkMNdCZBj/S1/hHM0CGKPbpz+MjQm/mZukZSLD+0StoYs8kQPUiB3
x6GUlurjI6J+Ik+eHKwq5zTfeXXbwkjXEr1DVwLR1r0jGsu+RzlT+zIYjfHr/Ym5vNnXXwjJGq1v
Iost5KezWmvB88V4yYslObRDhNatOdQHVc5NgHuvft/ky3xLZbUMKRleheNdbHSKB5RGXtvUuCjY
65//MVm9mdd9jgTxi6EN1td8BqV5Bwyk01ezBPUFogCikl2JCBhgPRP5zianGhY6aPwhT6p21jdc
XucylLXm3WpRbeX+pEzRyTBz56enxrnvTJ11D9jP6QI7mzH/jW13KkFTxs7PpLVNiFDozopdV6A1
zvAGxB5vTLvbFoBIDbWmgbEzLpmGTsU0jEsoe31Zgq4qiyLQo8k8Dl5j1b4AWCt9lEezX3Q6vF+O
LrrIj+ZCZIHrZt3RgQe5AJbTlr8zsGMV6qK23oS1OaPvCXQvUw/A6hf65HWdD3tP1p6+k2NRH8Tg
0n1wB8zpglxfsaBLDr5+pw1rjRsjX9zE516Lu71Y2vSe9rICmgJtt9wvALBlj2mV0pHoHUSdwyRK
gIyXXX1M7TahEdKLLDS11qBj3Op6dBhQsp/CJltS5ba2RlT7VdliK6EX8XPdla4MRn201KDsxvxa
KnSBfmJPgwfh0sN1bL1UNhefKM1uTNPeebGLydvRJFR9dG2T/aDU5rcKxssHnB4Rc6ws6wVJ9/jX
FOfmlcviInhAp4bUmRAbgW9ujs1brlVVXMSVdF6UoskO+lJPQUlvxh9EWd0Ujj6G75/Bi8uJ8Qj6
dPwDVg+nbafVwaBvlnrsvihKMt7kMT5nViWcPUX1ayTBNz7NpD7FRQ3UFxA94eTZcUMdV7HGxXtp
qxhmRmyJfaZAKJo6XewLHWjGv/40njECR+IiwsZV+ufP8UAv9yKaXO8lW2iaLY1pc2izv0s11//9
ohHtwnpkKhEL2BICGxOYWFSo0ctIQwetW0+Eolaim4EHIRzbaLpWXtkii9ip1KLW4goBH8CSTW2g
qDMc3LxSeTFzvbpB2M3YDUme0d/mlJY2L1oiATI3OHPtmrwxb7wsvWYrt63xoBCkAZYE505ZcLUC
3cROkacNXVsp1ssMWwN5bQVo523WNGobgqxzo9CaCpOrLDLpSUMm8MZAsglF0JaOccKYNoEDXq+u
hu+v+2UoBZAUyacVs0t6jATP+cIbRuFmaRN5L1bS28HkRbd15JW3WmNrL7imOvcVqtO+Z0RDqCoO
Xf9qHp9wI7WvbMDLwJx4bpU6YNuTDJHXn/8Qbr/GRo87O+ayUH5Gokv+sirPfG5iQ/7qmYw51GYJ
H65J8+k7Bip6Eah9IrTQcT1F+8tDW/pzLHNMvQ1LfE7xpYIp7ygA+TOIYSdD5wPDBJ3bNCBVo76v
zgXTXOemIYIEXkPpvz+3l2eYPY5CE3RIZENhA51/Ud/WcqI8FL0oMQKwtV0Zfr/YNI3jst9DTLx2
ht8aj3ljnyMg6r4K2f15hnsjt9UC1/IXT29vMDmKwoRCG3rnz610+ysb5431WiGB3IbsG/RSt6V0
qqadHiOB/VK6Zv5SGTJ51iMBsSKya/SvZ3GLp50CQ0Fvw7iVY2hM5AVGr//suJkfhQT5mYDtOuS6
ld94qe2maFBTlS8iYXV+PHfurQNWfZfXzQLuMGn+Ap51DSD/1pyx3dj3qwweIef5GuEOHam9kgjC
PFH6iR19G9LlVzfoP4BJ7N7fD5fPBzNmgC0E/kUhYOvUgJy13oydpbwYILmCsjC+xWMNHdQyvr4/
0BuHmpEoKLMVaNLRPT3/qhGNvGK2PHGs4kZ+QxN/wTYISWm/MqdRCebGSpWgTKMuIdEehsUXyMx/
G7G8XPwCIEd9hRP8RrTADyJIWAMFkkhzc7jNUmpJUZfimNutc4MV+PhBwvUOxhawp5p2cicbNX8A
2VHvXC9yn0lL6isd5TUaOMv8mfsVpE/IT+xCtraZFCwO3C6P4yN9+/G2Bj60s5L538ohrC4uqAaR
VFAhAuK2OfRl13Z21kwAUTIZhzEBWJgAO7hy+t7Ytqs0KokcmRyXpnH+LUVbOfTvaIXIbmnAO3cv
QLuovzdDqPXz3+9vp62FNY8XuSdPKFUvDY7l1sMRdWpdcbEnPvJih6XAO+FhxMmkDACytNqhjaX1
ZOYDzb4oj4r0I8h8NCBb9B4/jJQq1d3iyfmU67X3YXCV6ode1uatHQWN0xyMwu4MgmUw2wGMhvbm
/d++nt/zRac9vZbjXnvHkDTOJ8rWBsUDxZEeO7W7S216jpDqTlVu3qtW/lPXuuLKpX95yNcBPRrW
Kyfi4hmz0jhb8GRJjyNuHQQVithHea/u6mjwrmyCt4ai5kixGY7Nmtaff1teWqIwsIY4jvXs4TXm
2uGotZY/a/k1XtRbQ0Gy9NgC+Dxxs5wP1eopgtgdjzPxbxouTSUOdpspt7GuXfMdfNWJ2i4ZY1AR
1LiPjW3zdIpBfBumrI6Z2fQfXbvV/xKL6/ywaY597bXZ+GUMvfK4WrsgKlpkDvRlBZgKtqhQm/Ga
V05DxbTj7U6TbGxF9TPLFjMLhJICEUEdptVpEVkNceAyyoeoztolZEsay27sku5DmVmVyTkyU6gE
uWy/2kpt/2jbyIb6YExDGQwtpp93qQZIxldUbXxWZOPcptg95A/CHqYHtRP00Rdhj2R2c2sboYPm
h4BRGY/o9y66HSTepM/3KqgJJ+DxdD9CbQAaiPN4KfdtqqKybdp181UpTFjvehTH39R6MqA0pFWb
7xpHx+wTZaLxtzYKg2er6fepQsXUHyrPxvu5r3NMq+a5emqVuoP8BGuC0F4MQ+sXdobNbZJ63YPR
SGVBQ2GanpDiP0klilIcdOb5Ppe1+u3942isF9NmcQFowAim8EvcsFUY0o3cbDKtrY+FKGI8Atir
Y4CgB1rFk2U5UaipS4q40ezaUHomN/sR2e2sBU3eth+roR25MYzG+bIQs9OnLaW6BzGfxv4QTd0t
LVPjtpxF/TkXg4UAc5k8ZW1cQWjvDfk0wI7Od9I1ho+JnXo/O3QqukAvxhGUp+lkfzeWmiR+VeS6
G4yx1KadM8r0r2SSyrU06JUEt5kJ0knmgi4RJcyt7V0KGU+CEGuPZqZ7P61S8gy3UMULXxvqeuBX
JDFbKEaXwZ/VulYPtjIi7GxQ5PcCUyuqfVEAgQtyD/94HxmR6Kfi0IoMq7bRbT8x1K9yyhHLAQtc
PvJJ9RCYNTG8ny4JLuiZklHDlrnQDN8srPJJsgB+A6XMvn1/1S8vYYhx5D+rGC3icNvksu6r1Il6
rz6qk67sNa+M7mJt+CkVo97F7uzcOxnEm/fHvLyxKI3jZ0KjllInDZHzGwvZm1Z6Q1cdNarWYVO3
0V4vTGentuP88v5Ql4EFWd1aRYSnTQN6S59uB+RXKi1tjkKDv2hrXb/zpmm5kjevIdL5fmGUtVyp
rZPIOOcfRAHZklbcNMcJKZmwU93nuFeanYgA88Ry/lQ2JBnWkE2797/ujdSVvhQGvCzcWufe3sez
ZtYJnKzu2BF2fFedRX10KjV+nB3kMqpF0T7Umcx3NpdfmNmZ+0St1PsbH0nnJmmL6MqD/ubP4cjQ
qF17aRcvuhwk0WNuyyOA0OlgJsVRb1uQSxbWUnMds8dVd/6Ih/vqTeUYh2mZh49FlKl3ep2UVwLb
N5Ye8QHEnBA3WlUYNtGencJGNie1g6QPSaVoxjhUy+Ea1u6Nu2IFLQE6YCPjbb3NtRrhQnlKhvGI
io/2qIph/okiIEEzattyl1b2jJ6SIpChqczuruC3zjs0meIkaNS+h5au5jxEtpqBmHSVvl19jIUs
8ExNlp993nV9aNkQ4zBqaWI7XGa9A5uszEXogp7WQz0e6uwGb23rZ5RILdClUnjBMrfpNSrtFnQC
yA8ZGOhuqoEoDA3+TWTba+5gimSejuBZo4M+dLyaWWc0tw1u7JI6zqE0uu6BFTkt5ZCeilKvDxg/
WX5MV2xfiHSmZNFUd1NUDvsq7rS7UURVCB54upJQvCG9wQZC2oNyGSTMS0fhWbMTiPfTUajO/Blb
5iEAYJfnfpLl3q7tUiXMXPVmSQG2aeyVT8CbldsOj4G7xhHesx578iuYcrl//8hu7751DtezwZEF
y4hL9/lVUQ993Fl2OR+bMhZ+3STDfa8PgJn6Of6/GIr9CM8FIBhx6Ga58LcxbERz52OfNIhDqFYT
YORWHHojbq9cgNtXZP0q+h7IE3LiVunw869SJeA9C/LIcX0Zg8GJu+M8Rm4g0mZ4LPPMfdRsgpr3
p3KbaK2DwsJEHoOWBwSbzaCa1/RYrQwM2pg5CPoJ5yxzUnaDoB6lNvG1EvPF9caAK6yFrB2FOOAo
mywVjchcdr1Uj0XnzXuD4GQKLJHED/XQmqGeYSCors2EZbKohwzaaWjxwUAHyHscS9Fe2eJvzPlK
YVrV4Ndp3zLb+9pTOFumeqRciclF0k+fKmoO/jgW2r5p9WlnTeN8Zc7fugNW8Xrwk2ApYHuvt+4f
vSa3NY1Mr93laGEMdr94VulnZoK/2yTkoYNZhm2eUh3rtsz36pKpx47WW0gtqb7vR/mo0O64t1pT
/djXisTss14eiPSrsLGVfy3lQCDBrqdVScOTessGcIEWE61lp1qObZwUn9Oq19foytu3Q1dfOWrr
VvszAGBnEGUQOxtsDcrJm51RaRMXsJlrR9Ppl1u6FPNtPqM0YuUQWsQ8qOQY+P1MUSavxG/bV45A
nRYLAjHIc9H6234kUBKV2rO3HO1hVu9kq88fkBj6/v5Ju/w8OObcW6unJw2l1xLSH4s+I6lHipur
x7LOinDgH7+Uqln4nllle6Orp7u2KYanQsjhSoRjrIt0PrMwfsnV12gRIv9W5WQeBC5xCSJb9WLO
oXQV81MBYB/miNfrSECaSdaGC16C38tOEDnLqp/GUCIjgnCUWjg7epiqGtTuAPEKr7b6pHexdTPR
+m/xAFv4myBsPxlOBUV9Kefl96TDJAtqyI/Igyb9C2IZXy1ryT+4LciFPdtAwJSHTPnbXKzq3gNL
stzJxBHTPuqy5FsvlOS2TcA2BCYtxs9ytlBGT0gQn3PPgaBiAFlproTUr8WSs3lC3WLlVAKvwx+c
1GVzLvNh7cTZ2Snt1OYe6pbah6lVTQ/OnOQCeTgUFZ8Vuhb4qzlm8bFwylQNqqhAHcZAb6oPpqWo
LN9sICj4kVRKGSA89F0p+nRt2sIdQ+ElUfypLMswLYfJ82nHF9W9IiWwCcw+U0BzRTN8WhDHEHtP
lxaMpkhIX7MUmQTUe7obOilIwpllk359f4te6k3B6ddWhCDGLlQRtyr4lVKM+GXJ5uQYcXxfYwJ3
o1lplQSpsEvBDVRViV/EffNEWpPeCMT0sFXp7WoOzEZRGr8CmB8H7Rwbq6FqPtwImEa7fGi82Edl
Q7NCCCTzo9ugjes7XlbVIeaQ8Q+TvpTcuW2W7oeF2kkQlU77nI0aNcbCXky51/B0v5KsXxwLjiIo
+RWLwcPH+T9fbvoX9ZAJtzoNQ9PuUQHknmHl4jv8LswDu6TaFdhj36giNqUPCLG5cu9c1LG5W1Fe
hy1MJWW119i8viYyxF3vJsPJs7LxJquKZlc5MruB7GiFi7D6W2XMEPd1dR5j/PSCsbLTj7FTzIf3
V/5S0gYFon8aVEAwVvjV+VwM6pQgj1dNp7kY5VdHG10QcxKvW7icbpoHorboH016rf+1qAuJkXAy
8Vw6uj6gNZjLj4UxOIGazfk/i/T/kZr/C4T1H4t04cT0IZE/vydt+V9GTN0ZZPN/s3deu3Fja9q+
lcYcDw3mcDLAT7KSSqEUXJZ8QliyxJwzr/5/qLa7VSW3aryBDcwAg3YbdrekVSQX15feMH/rT7yw
rIIXRkYD+gsBhDf3J2ZTYDj3CVgmr/MPTxsC30/Qpqx8ot7SmRcQaRnEz9Oav0CbGoDO2RWAgo+Z
BuOV38BsHmaYqO/OTtqIXGFUjvTFO5lAcPMlCXs2XWpDLizw+rPFCqnbbAArgpzLqfnEUYI5rwf/
Z0abwqWC5nac0VYqfsSSFciXaIlBM0D6fSHjCerUnX459fJXUUpydB+aaCV4uzS9p6yc3WLlU6/U
UVE7yw7PKlizPCKyCxjCH+czU4oYVJ3nlwWNi3KSJ7w7Q4RT0yHYlvW3Os28lRIG6GGqtBKqSnvx
6/42I1131aHVLjOjvm5zCsJU6e+MvA4BcarSjax66yYS86XPceGWlVItugb1hMbvws30IOsFzlZh
n5+AGcCJOMgiuB7s9AB8z3BEYN909A6PiEIrg1QbSvkiDRzmoG2FVKmtPGmAu8N6qcpnrbhWkzM1
3vg0eJt1Ul9j513trGITtTCS15rg6M85XE+7qlZ18a02F5O8qCBmxg7Xi5m9jW3WxZifR+HSBGHU
QEUm0oJJcrWFv9FLVzEcn+TFsiufObmtZ0v5uxbT6lvqgT1d9hE0knXwRfoKTnE0ViHkkvECv+K+
3OSJM15Z2V6Hqq7kT5l0puvr1tgAX9Iy11sDbzQKpH5cnGstcSVR45krpVqmgdviXGy4Ru8O2jJB
DY4YqDoBDMfQLW7aHVbCumkn18Vn40F5INJhzWqgx2CLNcXbMq2/xKZtRW5O95d++nmH+v0jZpbw
Vw1b+pJfC18s0xYtvN6XQ7r0hMVYPw3NopPdPLiYMKEFH2aXHrmEm24L1/taimvNQr3ZHjU7Tld0
RzTJli+iC2OjucYt/heAx7znGugOcDUcHLb+I09Nu625qmiNaXWJ8sydYqOauVJXwSoC6ncRfpl8
1xuR8txEuW1d9fslZtrn7RZRZcPW7vJts0zOh3tLstWLLHMa3+0AtzwC6Ted8axaahvvJlEZAtgx
ZPviomYgMKyUXSfYEqJELnI38ZX1kKyE8+khfczw0l6lhYvWEEMkR171LwhYe9fJee9Y59YmWIhu
TaRxiq/jxlwOe9AiDqjkBde4wRu9pPGziJmqpzSTneIlerEGO3rJRqA9m850tDNMkZf5lrkwL9+0
iy7U3OWGPmQrzQk3ZeMWkdMuJSf+Hm+Qqo5W1o15Pq2si27Rb6zn7jK5tK5xFMGAI7mcvvHaVguf
HAHd5coOd9Iiu86uGbxYrTuoNEWwL7bnJhOp8g/S6/+Fwf8gJnwUBm+/hVnzx/o5ec6+/ecf/69+
es7qMM9e3UDvKkzvMML7/u0Pp80CCrK/3eJef+yPEKl+ojuv4e5ELKSNgwbS3yFS/URYIvdBFQeY
0Ksn088QaXwCr48e25/YZ5hRhLafIVLFrtDUafnPOjec8r8TIV9Pzr/rDqiUdAVn3xpa6wQt0HeH
JyvSC0OY5ijgx0GXLGu6z3LiZpNXZusqk7r0M63iIn/0Y3WAKh4gI9Y9KhI8+gUE1CBQTtRBRyEU
9uysLwwWF9DIHL/0ORK8KVWZxY6xaWU42QcG7ACzbCsOH5yrKohwypiHT2gLmE2wzKnyWmCxk2ZR
ltSzfpcbGrmXCYtBZwiIEbhlnGjZHCXNQKbJSyjTZpQJ4lLmMazZt1JKwI4DLm8imTEEVUopn8UN
HtarsRk7obWzoFIDOMCGKquT02gJAhVRlgzWkoanYFxLvm+Kpz7XYYFPjsPmomZCrdiEzYn55dFd
AxOdCTpS/pmW5ONiEtHgPRdiq9URzkOe1zTsSpcnUbVbMc7K/dBTxG5iyQoNsPPIKOoc270wTgZ1
eVZKrqqPdXSXSonxBScgWM1uXEVhoDpVp7W1XXjSiPzx68v1bzhnaEPy69hv8q3d5H/9I7dv/jj/
w1wpAb1+dAzd5fFz8q09OGHm7/iZhBvSJ0aA8A8sCHi0VDnTfpL2Zsth+vM00BgQvp4VfyXhJlap
dLDnopv+zCz7+PcJY32iBczBxAAV/QoGb79zxJiHLS4Uqejeo6ANAJKKE7jeUcsRNI81Tnoh3srS
tVJeUcx7yyi7HuVtLhMgN4p4U/jnY6bYHpL/+mWRLmp8EM9UUq0vVozn0HlinbXZKi/OfDa0N9j+
S+6mtaPdVcu594iUcLQzhksmzm3i+uoVCccgbRt917UXVr/yx8WgnJcWFHrAMROatygLj4zx7cj7
HFQPIlaShVOu8O1qOvNO0Au3KUNHQv4v24XhV0F60LOrQbywpnVdXiXyVYb+IaL6tqlfSPHep3+N
wqE9quvRP0/82w57YP4pr+ryjEP89w7JH3eUKMMjxxFMP1a86EW5yc0gFW/rULvXOgQjB181tspk
fDUGmMSN5aKWtOy/CEOjXRjK2LnRrHX0Zhfu/gwSb/llRzOa+WMY8PGo4yTgtzjUHZ3VWca4BRFY
CDqBvJcYL91ovhhucwWTuui+N/NveqF+TkVUUGSzWsliITuakoy3OdObub/+8ec5PAT5OFRebC80
AZhuETznavBN6MhpVUCUMPvbSq7EZVvQKq4n9b5RxhUu12eo+gsbuvHS4t91bF0Vz9ltUz0/Nxff
iuPT63/kufRhenSXZ/5h3jN3Nf86lfBBZ7hDzcb5Myczb04lzhcwXLPLICK2Bz7oEg7OfDUHGWRL
4tpc2f7Me2g2MAlDa4Mhzo8T6zd6A+92L0ci6AX64QpTDdDyR20nIw4jLQgH7fNg5tY5oKh6Y2ET
42aR7t9ohLy1HIvZHRrH1BJ5bOVrNZOHzVgJFaPfrnLbZoIPE0jV9OeOIvD4z/kvXqyjtgX1OvAs
mfkUbZUZYH+Uk6VDIfp+KDSfPTGoXK9BRK3US2mHiEq8BI91Ctx8fEC/rjcHDzoXCgHkqLoOOrXv
ptHvPvt11i6Svuiw/alPOcMepZr8XC5rJrbAdZoTFePohgeAwSSUX7vPhRHHC9ygAG1XgSmsvMDq
b8x2Mp0gMpvzlJGJ2xh15whl1e4+PiTme/d3vsuHmHtCnJlAOmBKsD0PD4kwjtTas8x8L2jCuK5B
U96P5Zi4JsynL4jxIrSG391OLnPxulI9xf14+fc3AStePFBn/CpBGcn8w/UFVasniXnTPmsAyHs5
/ClU3sydglrlZa4ZndtqEM6Ush4uo0G9b8m7Tpzb7x43ik/0hbCTxLaI5ttRPM6aGHE+9GL2FUwn
x0rl2m0qQz+xynwhhzeaVXh/DaRQecMoUw5OY9Sb+1IKhmZfIim4kcOYnkTQaqsqApx+4qbSLzxa
C8YYiHneYqbyUEUP15qKrpdydRz3o1Rrrj+gX0c6JN2KlBJnnawFiJEVATyGRrjXe2iYCSKF65Au
3RfP9yA7hOD7T6itzrv58PpfhZVoA2IkPGOiDz+TaqRllLYVMi6K8LVl+riovGwdDdr1kAhQxQvl
z/T5H0+N9zecCo6WvgbLg9nuMRdHNmmNY8yFOt0QNYsWvW/XlxHzDdLQOLGL3y1FDUTFSDHEZJZ4
e7SDmlIbawqNbp+0KTO8UDXcyeoQYlDrU1i+46A+T8WUWVqJ9Uhlj4keWVFGReD17b4VsnQ5GJZw
5rU6vZhK027yURcXkoG/jpCnJ62Fjh/gvDLcC9SMQM2gPnD4AKOmDQo1roZ9KkvqGoUWwdXrPFmq
2nhKSf/dgc9SDH8ZfFFe0kU/up+DH2ShNcnD3lO9c6OO76UOZCKKwIoN3vnx47fl3cZkMeKnzntC
qOWmHl6XUchG0nVY8sRDgU0HeVXmxJFRwytPi/MpFNJtm5mnwEe/WFXSmO+hP00MpyQ4XLWapnjM
jEDcT3HqPcZ99qQguEcTWhbWQlsD4sV/7uXjK51v28ErSIKBvBGID+b6UBiPAg6fQu3gpYr7zvc7
uOMetQQ/YP3bqwAaICEBVGVgcHEUPbMOf3qt8aa9XgcWPqx1Y5vwcZYfryL9Yo9w34Buk63AUT42
TfbGXOkKrdP3UWFeMNS1MSFyxKbYJdi5dBWYtIfG0Oj1roNkP4j+IhLH9dCMNiqxYOX3H3+cX5wA
c6bA5JB87D0UHzxkISR5qu9NBpd1CJg2n1VBs3/lqsE+ESrRBkF/6Ohkx26rn7qx0fdB4MrhBqSd
sg0vzNteXSjX3AR5Uz4hMeF/h2SOg87vX+TbxY/elFwyZvxvre8z60Jtzw3j0g9OjDbe30d6e9Rx
VC5IdQBMOnwtOgafIu5JzRcFwakV4KN0Ceq+Q69Oi397n7JJefHJKwEbvXNKE/pUVYO4tfZlr/eL
WKa9ppfAtz++Z0dABvYEo1yAuuhFzcrm1GOHVyRBAQiBDFt70+ywfAySvHlmWI8isRcZYBo95Ecq
pACm8qyftZEL/FlekHQQcVaVhshwQIOpD+jaWbOGnR7ELhZu2XdA1LiNwXXC3dFTgxL1WfQym1WA
IpCH6VoM1t1UmnGrFmW3q2DQjBTnjQuLhs573wq5uMYgl71Sq40n2piEWi9ISaenDrr3hw7XD8mS
XiGTTZABh9ePBEXpT0pv7LM6yRdF6imwdRDF/vg2v0tjucuc3dQJjPcQOzl6LzKmrpVs1tZ+9Dg7
Y0/KOkAfuSGfyVbYQw9Ux+a87UUmDx7+JAtUwtIT+Nz3BxJ8lblRS24zewIfVSkTTcV6CAV/rwGa
3wxDW7uyGMdroc+zRRzEv12lMAGcJdxmRTd6Wu/KexWbN6lq4j0z3Ng1JlV0dHgp7u/eWFaZW2Z0
xCDIzFJWb5sI8iB5yN7W0F2J1L7tK4W2jMbSW8d9p+0yv6u2fpZ5G6UcZIZtfnHiQHj/YFl/LktB
RlICv4aBN02MCoWVZDKyeA+ZN7wsmu5BKLPZx5AkR08RseyHAeqNkgv3ZSD5J97eowb3/PbOy89o
e6C3CMQeXf6Q9KYQBHq0TwLV7kVhRXittoYvlnTQRuQSAh/719GLzluFvEEvp2RdAmM/sbfev0Q0
HulOzt0ceu6vLqVv7oLsFapWCDwFnFcnHDub2pbbvF59/Kx/uQrAe4ABeEUwADl81v3kW2UJ5mWf
lw09x2QYzgoxkk8053+5CuctkCYoqgi6Hq6SoJubaWYc73UESkF3BkwdU4Q4Pr6WI6XF1ydHLgcA
QcTnbR5RHC7Tel3jdZ0Y7UchNis7xqFR0CCv1CihOm2Y7qag6GXbGlXrS96XwUWSWulnPe3FJ9Gq
Q6Bk3rBQMu/FMIbuxYC5i7pxb1iFLQCre5FiQV6pgzLh4ttU4yIJY+1r7cVoKnYSymsfX80v3gIu
BlLGfDVzuX54MfLgA3Hw2mifTmWyajFDdAZ0S5nJSxKjf1l1BC9/BJ9+XXTjKfr10Qzqx62EbMqE
De3Id0YZeYo3LMS1aJ8llbbg3kV2IxTSphKlZhkXUrQalcFY92UrLkut1y7zzhtvBk8Ml37sBf/C
u4BsBGqgzJ9mWurhvdDp/Fh9mkV7KxGNTS2G+bJHXPbEu/D+NCeckBu8rkOL7ShX7ixjqKBJhfvJ
7GN0ModgGVp+ugnTdNqgNDKcWO8XNxnyNXAO2AhQLOmEHF2WwSSxE6t6b/XdQ2Ew1c4DWbN7SR83
06Do91LT3XdqzaA/R39FakXRHsSu3ipVHp+Ipu+6MvRhRDIw0kxwn0zmjq4efLGRRGPW0MmXpRLZ
mKY+o1BKF75VByt2ff2FG5ctdV+FTVUE/j4IUfL+eNO/60jOn4JYzkyW7gz17tGTLvFHT2PFaOaW
gckko2y+kJ76aM/k7aIX29JOM19YqVWaLUccDx6bVhnvPEF+zqx0hyj9zahV1omGmTEnbG+qKGIB
TTPatexBENLiMR9aynszS02vuzeI9ud+W0T3el0DvvQQsJHtCm3jzoaajYnA2I/ahW8m5b1ejuAW
pWgCGzMmSnJZZq33NZAasabiTLQL3QiU2u76rsZjHDVijBj8TrpL1QEHCyT18qtGn/DEIAUX72Uf
c2+cGjA9La1cEm1B0ZJd3dfSNe22FHtpJVTv5LpQBuwmSlFwqtwvv/phEjzlRFQ8TPMI8MRUZ5gJ
UKaNNsD1CBdxzStvul7IvmYQ/fajaQ0aNNcc+qSKP2M0U0uCb7LYTFD9gtja5oOeXVR55T91qZIR
lTQ5f1SmEXsKKVC+N4agKHYUp/Kj0plh5cj6oD5Kll9eqxMKQkCEGJHYMA5JZif20nnYKMFTYRkp
uN6e5FzBBqGzS8uq7pD7HQc6sYWFDVgwCYGDB0n0IGY/iV//hsnr/7oRxqwQ+s+SlLff0vzbwWB1
/vq/RhjSJ9pogBtnlaCZ8vNmhCF/mnXN0M+n6n/FPf5EbkjKJ1RoZhFElDvAV8zt1Z8TDEn9RGCe
B6sgQsC6ar+F3Xgtpd68mZTfM0NqJg7yIUhHj0I+9KSpAsit3BVhWQoPQqBZV5g3sc1ScoFNnHR0
dScv+5Z1cZHbZVpqyyqrgNQa3lR8R9k6WKAvoOGoGIwiamBllTimxHc4YyjHxibrxLJfhjmeLk5q
WPXCh5wy4fms6zuVLWk4maggK+LHIwIFkTzmt9EkfIWgIaK6Kvf5I9YQDFrRMqYC8sBo3FDOTMFc
wXWpLSfdWCxaUQu+p3phcvhn4BfsKKgmc5niPL8LFTVdlk2PSXYvd0N74tx/l5oRTmcuPA0MhK7e
wQorHmxIgiHdJSJupLWMVXuaqqf8Cd6FVlbBshN7t1eV42PaUVIlTVsWIYcbhJYF1PoKhZq6XQpy
ECyULhWWb7bw7s8N8HYu+4t9waUw4QCRC6EAeZzD0NrKaTYplTbe6WIxUq7k3cOgmIKyjAiuLzG9
CMTgpchalT4CcJtMMvrUrpWidLohp7FSNHiuRGqmPqWZ2Dx7mHdgPQJi3nAaSNspjJhcRUVwBmfL
hTp+bo1Rw3FIAZ+zCIuMo2zsq3pBDa+3DgCiOIfiIY26jeTn1ODrZ2S6raZqdFVLtVW6qlKMMlHX
u0RRopVcXS2KrewZ5U089cM3Ab/xyEF1U/mmhXr1gq8HIr4R3P3UVulkntKZePfA5gYbXDEIYfCk
3gEW+qGm2zvow13jZy/eBIJR4N5MsrUWYu+H3Pv/nb3/QVUF8BpSC6w7BhNw0z88izGWa56//3Hb
fGue6z8ucGiq/rhqcZUMM/9XQPRf/vgfR7cBihzCEX2RH2cwb/6fmBgkAT7BKFWwieAURryEjtyP
o1s2P1E/zcRYLCQ4WefZ3M+TW/ykzApjwFhmGg7StrAU/vXhMyI5lPbw+tDKZgQHK+voFZXbOgUz
rfsPZVdkdlcF2o1UR5dFPW2FsnzuwcDk04Ry7zCuYlNls6eIK5RAPyOpX1SZ8v3jM2NOcP8OJT8+
z0ywn50iOROPQklfNaowQtZ6SOOiXOLzntivv8VSEGLjiTxv2opfPl7zKOuewY3AR5iSwX7kroNl
PDynagVlmhH72LtRF7aaVC3StK/2/oj/VlMFyaIqB9XJSkakkG1pr58S3jysMmHezJg5TuW5o66S
5x49hBStMG7pYN5M2mhbYWcHpTIuVazHdGFD9NcAsyuXoyxOm4+v/P3CHDC0BzFnZ7bEP4cXXtV+
wKBcUW5kXZAAlsed3QM8tVGCu7Xqflmr+q0mFesyVx8+Xhn0/8GTZgfzgAHK8JyZQ1NTHq0ddapG
rhuk10DXbcwQ7YuLr5tNioWGv6KHeK5dWgvtslmbrr7RN+FK31RbfWNcCovANV3LQZDSmf/7/HXF
ulqjfW3vqnXDH62FvJF3jd3YOl/41DlPO93N1uJDtbUW6JXyv6PH/mHcJVuaOtfDDcXCplhIl9Ol
f259Hq77HaZk407edLbgNLbhdLaxqBZPO37o01PDHwendblPTuhea27rmAsB9Lbn0PtdYA681heV
K67EVb4QV90SAP1LtCkXjQuoe22tNTda5WvQHEZmT9/FS2lD1X41XOEjvNUXxrl8IazRHz3rnXLR
Ojk/jZr/9eebC20jLBXbWk879VIB6R6tQLk7L+ttbrdA0JFn4mNYbrkut/U6cW5Tm4rBUTbBynO0
jX4ZrKy7et3bp1xvXgELf7+5P57nrEpHv4Jh13HhjrNb45WakFwv3as7VF+2pZOv/OvuMRwcpbEx
LrOKRQoyfjut/cVkhwvJluxkOa3DRb7iSxeE0uXz6vIM4zS7cm4R4lljzOug8GcHi2iBrCqfOuGW
Z/O/FyjG9PZ1YAuR3WM2+NnaZQDQ+bvbrwXXXyL8yPeuT00v5o720XUqWGWIs3ssZ/AxaqFQIYd5
nZIyPkdqR9F682zoymhj5Rn+ikHt5nh9IkBrPsJgK8///C0NzoI2DTavf6vH/oEGbr0q0xATPoOi
OszGzpGGQkVYNqfVpUuluPGk3oF+nZ+9/iZFzVMgF75jtLyh9IxxXIbTbvMaqdsGfSIPIuaZx4M6
s/z6x29ZPhe0no9Fz1//7fXryqE1T3T+Xj0Pju4MgOm5SqGJCcJ8znLfNEs9dMOjMayia0ABZ4Iq
nKtZcBM1wbmZPkPuvJVQtjTC+FIRpAtZmwANmkt4FtDsF1NdYr93Fonf/UA5z1TIPlH2Lc+t69II
MUextm3afGnBRXoI3drZY6j2DwjgrbGhc7WxWiJ0f4mj7SqU9hQO5qyMsYO/syqLAc7RFKx0JXS9
djgfmngZqeGiV71FHlxpcbtommLh+Sq0Qx1LsW6deNaCzqarqs020sIrJQlsqUxumJHd9k1+1iPl
e+I0nJtMR7eOFh/41Nf+L5KSh7cujcwWrbc0uBZjQk0TMXmjH03j+0UEgLRlviRpO8aPSxqSp8S4
5pD6Zm2eGA+MCMgUmlSEMcrh2qbXa+PQSN5C07LBKa0equuEz4laIZbFFLm5KVTqg5qR2MdXfRh9
XtMmYh/8O1Iz6pLjN0nrK7Meem26imr5OU6tyg66Ml1OvnyFNKhmR42i2ZNFh8ICBbb6ePFjG4UZ
UoEF+NziomolNzzq+xVq6/lZq4l3pRTL61H1byJkUrdSW2PC5wnJkh4l4ltafpEX+SacwvYCzbBl
J6XbgB7pha5m31R1yly/mVCNGIqnIirqu9SoohMInsP7RF/y9ZMyx2MgNPtmH+VEmUmrNSF/uGul
8AGgiOakooiQpWJs4Yk8tDGFc1hmbjIlpxC+r0SCvzcHEz2DWwPpjVMdoWJ6goebQ+rTypSbNr9O
stZN+t5bFPhxLmE4FOkqqDSijuyrmzSe6kskOwDhGNnnMUtayj0MemhNW+dIJ6x9BAS3nSrdm2PW
Xze9XK2qKq6d17+ix14uNLUfnQzv4FUjUsn5aXKpaOIVwlbRtdEU3me1uZzSfjyP/DPLCLpbGl0V
JZwP30kdRTcYIMrXfdadTcyyoeDXzY3he5ei3gHFGpXPr/vnt8ql/wb8/39dn2rmwP5zn+qmxY30
sFE1f8PPRpVufkI7Cul6Rnfo+v3NAMB9ZyYdAUABvwSMYo4dP6odU/oEdsuaybHk+6AyCRs/qh11
JhQwqKI/hRABgeW38P80td4edLCesF5hXguhhzb/3Nk+3MuekgfiGFkTkBV8zZZtJoa647dR1d4P
alMkdjdFyFwtc1T2q51Is1W/8UwzwiYkqqxxVxGg4fQHTNfM1O2VOO3WUVo1uZ2MDUClwqvE6zi3
8j3DSVO1q5RePt3UONQINbqnX6uB5nlLMGICb4qUZaigOJkm5EO9rHEMDFA7jsAFLspSbm+0qROZ
k8mCuDOzqkZAvxHGXSFYESpXg4SMYC3mogMVSVdXdHZ7FAPUVruXkMGjIRwxNXHFnrfbBmCVXGi9
14d2HIZ0wnu1AS6TtWQMth6isrOMQi2+EZg61HyErkBzRe4kfSPSOU/UpV6P3CqsC8tMshur8sf2
RAT81bNh3DuPWXnQ75TPSiHrZO6ZATc09yN09Puqoi0/FdY2RUswdN/s2t2fB9jb1tTRfHneC/OM
kkTk9RegnqO9EBJgVKnBfjoSIjyK5c4HfgriWu0fRTnFLnBqwjLY5hlGbU+TVUt3XdHX92OPbD/s
VwLXiTtweMrziTDrmAf9jBr5A5Kvh5+o9oUp8v0Mecs6Ist2VVR53BbtNbgKmJ9OKyPqg3phJlat
u3KZDfkiSw3/1MeQD1MRFUrZnAxAuaH9Nqv/H0UbXc/aSUi8Ed4IRpG6m4cgZa7iLA5h2wZNLy5V
T/BKm8gqxtvB15Vn6OSlKw2CTGMtLmSEiMlurT1b3lT9FQj2oETdx2yL6bvUKJ5xozZKH9z26I55
T1o31FBFRbnptVNFyZxx/h295mvhRQetCXiT7iOwrcN7KkZmMIaNVqBCHZr514mZW7rQAyU5ZTl0
2KmbFwIQxz0DnjnjjF+325vUV8sUj93hYaQSGAMu40JnJtIFNPx4FoEewtHptTQ55Uxz/NKw6myp
BASWKp3m8VHmlpp9WWR64Pk2jBMYAHGBmpQOxbqKrFMiu++uUIODZaISOBv1og9z1CPxwd0kcpwg
NOfpyVC4EvJNkPDHrDPPxrLR5G3TAgk5JYt32CXgxpKaMuqTeTugY7xrzVBpmUpa+zrexD4m14NU
xzucuEv4jZZX76WxqpcNTXti1l9R7Rfnw7s7y7IoKCDIR996xmwebpwJSa4xl/EWt1VxmkpH0vrh
ojXNorVDEN5PH692mIHPF6kaQG3AL7Ms8e7o3oL8kLtpMtDHmYS4RQahMFZeqyioMyTWDil1cZHq
ynQWcIOdj5eGyXr8jsyzIURY8DWjoIV7e3ipnheXcojkC6AGb0C+24kttc5u6iqb4m8JzenaArrJ
516Z2mRQyMd+XAGJ64QEdmxcAH3FdqludERv8rjSRwhwUUd53im17ohZC0utHAS9J0zGcoMIrNVO
+XTd5/WQrzwecHqdT1nVLPVeGkHIt15fjjdFI+oTkri6oF/jUR5OL0pY4oCyFtHeHiUmtoY4fUb2
TuieQQVN/ude7TvTsqPRjOILtQ9l9TJETri8ZiitQ6+XfYRjnD5RfGOLXcQ4IomAxovnjD1c1cva
z+ltDuZQViPWLaE84dwsZaH8JRJyysKNpfrI9OJSbVjJ5wBFphA9Zn+SBrcwAoyxImUapvvWlEOo
fx2uVbYaF76uOqLRBoKJGnnSR9vGF5XgsurMLFrpY56qa36Gb+H0I6Du2jkxK+OymgWNd05mXc16
m5LF0VGLumDml4ERmVG6Yeca6FMVgzZYbjN1qUZUDwQBE9HWkD1tgUxTOii7VBqYgL9kKPj11bos
0kRAD17JrFGG+aKWgeG0ijeq8qwuNmYbH8dL89lC+rH9LFd9zJhG1woDEQM8SopHQSvgzoVBVmJe
qDDBbhaW1Av1M5mN0YCdnoLo2bKSJDsTFI+cxM7SqJTPhQGz0NIO/SnIXUz3BoCfahOhdqH2dZs7
cmRmyRdVRsYbgjCj/jO51VNr3ft9iuGtD/5sE2SdIFzq4ugTfYTMCupb4OpjtiN3KV4YT5vWjV+h
pKQ7bQH88b5WDT8gpiciuoh6PIziBVlhKN+MGeUOtvJjnS+VVh5NNq4eamcmFhwh/hHMxhEBKqph
7VuGFy8LOB18LilODEwk0qjXzgIDVd9QTCVrkQMHMAWyI7/Vp0czEwDu2QWPDBHexMzVeNVLtZI1
53UpB5K+KrIQ8W7X6uNgAhvqa9JiEhoE0sU6m7a9jsLYaqjTONn0BXFlcBKjCVvTPzN9QTPKhRFZ
anQHCzFt91OQTUhulWhJBxuGeULA1jWRV1nGyDAXql2LYgiZutF6pfxCIaeKZ3nnd6hQdJan4280
DYmW9zaq/DRqbaT1dB3iKiJYbqWMarRBC7ugB1oUOkYlgxCL8s7UR+4sTJZyUh/lypfCDQ83KBZY
UjWim/pVDPwz1khIxb4foq+DHInmUivzsr0sZKa459NoIkqi42sHuzVUBOaqsdyXYJk8EWntMTek
YGX2huRfoM3jh3sjCf24veiitDDrBeC1vBkdNoc6bIpQbDzzMal8r/6MdGkcyjbOS8lA25ApIYBU
c/Cs4HPdqWG41tW66NuzFCayvulixJT9JRZUCN5dVWMieJUtpo2RX2PZPdSCm9QKJwUtNElNHsa+
l+lCCSnCXSGiuOI+NVqx3Rpimg8boVIa70LwguYGBwZVfRobECanAuLhcU0FxcyIw5b6hSEueeJR
euZlOCkKpmcsy1Ggw5rF9aZO89IdDHBAxWCcctN+v94MIqahR3Qg/z7m5EUzKabtRmsZe32wZmhc
r3NDzKEWcEhPk/JD5OMf2UOHsXC+PqwjGFKDJ54nA8dcCcHTu67pTWuJH7JJO04flkPQTQ5g6frc
bE0JnRPPdAVdOQWYPqoJXpeeNYdRLeDwBOF2FAnbnLwikScKNLRVg7OYo2Jw0Cz0tqIYlF9oJKDG
CDVIcwqUipC1Sft0GZURuut6jpbOx5H5Xe5KUklfClk0HRAsXZjDuCz5ihCafeS9BKOvnEWtJG+0
mYjz8SqHj5fUg+GfqKHSRKPHoBV4tIontFPEJVYvMQG3sPtCENFaS8grV+VgVtnSKlUhPrHocanD
qBFqLYzbmbhNHXY0+tGZJhZovHkvJW9Z5yRqlsWrShaj2X0w6EGMhHGDbDkK/NSn3thsTA8Wyf3v
Xvo8gUIJgPEX6eUx73bQ9NIzlWBOfAKPgmxVDH6Vtk6WmEp1UVIfonGIoIVSnsi5jrc4fvEIGqAc
CWWNt/mYZSUr/ijLkAvWCpPXyPYCoGZI7bXSTcbpGKzymrYaWlkd7ehQC5X1x9d9mNvO21xU0bBi
KM7Ub2ZBHW4sQfb1Fky3sRwtSVwnilyewc8LLr2MROnEk/7FWjR2GJLMfRyUYo6edCI3kxJRpi7J
sa1zn0zLxgIg3hV6dErD/P1SoKPm7cReRj9YnN+nNyUY/hsdqL9ZbSDwDUaEQ5Rs/VygCSkqzSmf
mcOy5PWoIMDSD6VpNTPLjyqvUf7/nJ3Zjtu4toafSIDm4Va25XINqcqc9I2QTiqaB4oSNTz9+ZSz
gR3Ldcqog75poNOhKZKLi2v9Q4Z2TJ0kR5kjtJ13RbADCtuFZjvEO8uvdTdEW8C6EhJeGBX8wtor
RULS5H1yPsXElyS/lq1FpYPaYGOa48l1gR2bk25+RFwFBWpNAWB9fb9s2uNMdmUegmIABU8FGm7r
+bB+7ZGGQOc4Nh5CvGgYqJHEHpBVGZpG5UaBnmhxsjOWZsDJqWyrZidn3UPtSu9yZDtf/zkX60xp
ZPXEwQ6QZ+hFzzoZVJy0uOMi4mVoWHsN4Jq+qGEVpMISvn/rJ/8TqHjwYiuE2/cWj5B3QEUBSYgj
FreKNlNRCQwkaczZMwq2vlfJXzgi+v+RoPk/b8HzsMwn97jcYbXAF6TWw+17/sltxM2nVMTyOBaT
/jG3zPGDjsVjsxuGQQup3bjXRjyPyX9GXHn3FEp4bBMMNztaLwzNGkj/jsloHMyuQthSy71jbfbt
Vzb1N9PO6w9Vn0z3Cenc+9fXdBsRWUaKXhwnSnIEpy25lr6nXgo37o+4WBU/ihIIb5E18lNpmyAS
amlEmGh6+ykvpivru8E6r/OGN8QNSypFucve6jzRA9KSVE3qqIZkOWZ+v4TBVAU/u0WhsZDZ1Q7/
GOTNjDZDw3UYb9zCdY8FuEt6mb4GHURBlY/N9hqR4mKfs42g57OUUI4JNZvQ2bQul0PfzUdt1ZwP
nKE9anL5oSp1LXJefH1GwkAMmsHqPQEA5XyzOZmo4LQs87HMOhRPkfy9xd6oPxW5o33Hwk3eGy4A
Ts1Lenl4feFfmiSCLWtpnsHh8JwP3eAD3NlLMB+pqpHjOaoHC1ImP/Dl9n+9PtRGcZyVxmVnpYfB
4oFOBST2fCxbgyUGaMk48gXABJbGFIKEbo6AyouTKF25a8wYIKEvkndTMBvHXuYuYNRO/9gusxst
pfhqV2a7S3io7YLCqB6gfaXPCF5dizrnK0K2DYaCFBRUENUv7s1Np6JH/piB/HzvZEDHbkttspd/
NK3UCABJXDx6rSc/VEp3G2cXzOM1E7vt8IRWMGlQwNfrFNWAzZcqsLVSpecsaBp56lRrbf3eEeoH
GCx1pIJQ7mQ6Bre4eV0zNTi/4FahUgYG8IbhFTzmS85iJafCnVI9whm9/lViXlPtU6/TkWOyvBZb
SNtVXzLaRZ9f3xvn4XYdd31QrSybQKclvOID/84dDLPA4rWbEevJfPNI0d3c181kHssUMw2AUOXp
/zEea8zB5nFF1e98vHa2Joo9lNKdmO6+B9XlQcvp4nRL/m9qTPqV8PrS9My1Co4nHt2vLdQKCx6c
kH2hR67dBI+10/Fq69HAoHfbtJTd3Ni+ckm/OCLlWvRzgbQRx84n2PRWkBlk79Fo68leD4R5nCkb
HgCW5YiA29eUWc/jyP8uIOuGgwHUJIx6NnGktBHjm1qTD2qjt5qks/oAo2PaK3f2rxAjXxoKvSvY
0txV2CJvDsfKNh5sE2tu4OnpQc4zfgNNM/mHIp5ibff6RnlpMKIjhjCr2JC+FS8B1pPMtp8ZUT5O
zr10Uv/eFR2WZVTrPrx1qLUQzNEjr+Ui3JopVSMuuWPu4LUFB+sQpEER6rBSPhdSXJMvvDzmcNlW
mjk0Hp5g21yjD5yqBQKuR4UrWxr/g73vkhzVnZHXPij85kB8KaK3z28F1bJyLBFqRudbcnDTUVc+
XmKQrb0g7GO7+TTZYHlO5EXVtYvtMoS6IEvgrq5NIQLS5vY2g6FQqcrMKPO0QTwajYdTLSqfPmSf
qZOW2JcpfuV4XvT+/ClP2sn6D6D7/8whX/jKhFMqmsx3ldjZTNgpTHQU1WBE5qJJ2nP44tVt2UaC
QsCuzT33YONac4Vk+tKgvPQINoAzkHbZ3FzegsODMzKocL3ssJYATgm33d2cecZBWLOzr4a5e/OR
XMksWGf4662pb73H+LgDWK/JirLc/abwQYqMubbxDfTl4+ub6KXprYkS25d+Cfz6802kyWwaLK2x
It0iGTfBuZx4N5EjlsVyxIZShpbWXvNvvgwCdN5WexZkdTgV25dtBn4gdxZpcTvN6b53EfodxFLc
yFI4h9fndxm3WTKgjeA31obmds9kFoVczZ2NCLqluUszzXo3etl4H09a+gG3+2uExxemxg5dpVG8
FRuyFSeq3EZpY854ZpNYe2Pppyc7rX4VYupvXp/ZeTltvSHIAFdwNZNbXWo35QF6R2NRDPMSoTXT
f9OHuupDvazzKzf75TBUHqja0UkDIAqw/HyDBIuspq5OMIBGdR0r94YS085sTOvr69O5jC/UVUDU
kCRRROJuOB8HN+xJk7ltRHrpsycIRBG2G+KXniIgqWJ0WKhvqSgPxLUC7eUWWaE6DhZ1NJ0pIm0e
ir7dZ1WyTEbEu8Q4INmmRdjS/caWbXpIS/darfCl4ShN0qHEkhRjwU1AqXk4GAktoWgEQbHnlLfl
YVz55GaQDCeRzZ7cv/5ptyOu5XWsTzBAoT4InHUTN2NNoIaWLP2qDIcHVWA8D6Z3O7nIDtOHHt94
wzMa9zqVMVAv4KK2BIzaqFTQ6AFCWZrST4Kk8KhVTYylaOnnb3MrX0u9DEaqC+IesUx26PmucXir
NmnPYO1gpkezDfR9gXLw7aKSaae3jXvl0J0XFf4zHoF5RYRRZt7Smf0MKpVSuJpMRu+c6qSd3w/B
anA/D1V+x3jyIV66+GRK1/nGv4kr4WwbXtb5Yszos3+Q7LjYq7IgdxpzDRO9pJx2FFTzaKbBizAp
brCv75qLoVa/U44E2xFABriM8087BSoGAIHZ5Sjd+bvKyzZ9asUg81sXDv/T2weDMfLHl4oMdCvO
YQFZs4zMJk9q6/wu9ov6EDS0SPtAtm+fF/XGtRbhsDlha2zmhfqBLVy7PSxGCu0HzLuC9hw3qxbl
KOp/3jwxbmoOH5cPoyH4e/YQKwY3BgnG2UvoqUc8k/wvhcA2oE9r++PrQ22vcqoqXAegZ9gXvLa3
aECExiC2x15/qOK+v3Wle+JtYR9WpTKUHbBUbdulubIfNxYzHAjKOWs5nGqixXbZxpbMt+hQl408
eG1QP2kO2yRMXYwilpEGLyoWxp1nDnEEBE6Pd9Tq5kM2YYsWQruuwODadPvKJl2uPNde+BaQ6leG
JlJsAPA2t8kUFD3kS5r5mKHUUT0tQbkTNgLeCdiVG7fqsqhrbaTg3rgE/HWITpEfgy1e1XvOV7vP
7cQCKjIegEvMgP1AFdqdY+0AbS0nve+oOhjXfM4uzuk65oozZCV4Cujb6J5M2pQWzXiw57L4nVkD
4rwkDKem1eVbN/M6FIKzAatOTWebclg5/H1nzka4Bo4WllVp7XIcuzAv9ooreemaVvwX6Ma+Yige
9xxSuIEEoXXWfzU/smURi3CR05K2Zr/Lva7d6Xo8vvXIrKPQLFytWam/b+F0WbmgNuF4MKilFR8n
sxDRlHllxDuAJykItbuuN5fo7Ztk1RyhTAJ4mAv5fGqW0w+WAOV9MIVp7QNnEaEAtvM+hTYeGsXo
RuUw1G+NemscX3F16zx5MK7p19/fE90Rw8gHBkWfaY/j6vKOOIThqlmJt8+Pdg4xgUOwYu03h8Bs
5x76H0Xd0cT2HHj/VO1y9G8wD8n6T42tT8eYB+q/r3/VF47BH0AkyLO10HbRg0xR9LU6KJyZo35b
Q2Mg0lX7lNns+f3/Z6SVf+v90TjeHDi7qilwOxYHLtOTm8XVCC2BDPYVnfQr8WSbFHMKmNR/h9p8
Si9OtdiG8n3w/aK9z72ibkPVxnLnFjDQ8jlOnzSVwODumvFKprOB0f05gRRswUhQAEK7ZZsWd7kP
JWJYRthEq+sNefEpSJL0qfSmCXhxVagGFqdEK9R1UWh3/Tl40jE0f9SRLLkTpvbFLGVyozLEL8O4
pRXOm1bXrnyhF+IEPXfuu9Xqk37/+t//2tcxr8jAptx4MPr+t1GX8yeFx+yVMHGRQLMMXKtgOEBu
8jLfpEKLWxbUb1hxqbzitiUKR34XW/e+Sq2DMc3GlZrDRZa5jgdVnpIDjwRkc84nBbaqJbgqxhO2
GUksFEF12dgncenvfX+QEeEj2ckR5H/ZTtcUiy4uzz/D84xdObws/Gb4wV6KIc5AtAl3Kh8MYSj9
KF1/wkEb/YjQb8rhsXd6x354/WC9+Jl5YYKhWPtmW+jGYpTjpHR2HLI2w56nrX8ne8/EYajs9gpT
4mvJy+WAyOyZ7DoiFfpMWw1MJYE2Lq6hDq0QJR4s0s2fKXk6n6BFTH2oys6OZsC4v1Q+qn3bZYnY
a7otnpvZKLApSNsejkVc4uqE1V4TApRu9ok/+T9e/zCXsY3NwGORGhTrAX5msx8aVVGUVupgKh6m
7VK0xoEXY2PsoC1a8ZVc/IWvQj5BE5GKEGp9f3ixfx0pDpvltuDcDlahqxD8yvIdogZBJu5TZqsZ
b46nJBU0K9Fz5giTl5/PzmiheanFVwc6eWaH8InpT89lvyzazmeFmrcPtwoDrEORH4LIOh+ut+mq
D3o+HGSbFceFDttXPQFvHZtJfs237jI6oW1DYYH3IhNkl52PBYhu9rFzmQ9pOshnU9kWkGFv/Pr6
9rhMwkld/h5m8wWlPXajmy3zQYGH2kuvT78ZnZ4LHjem+VtY0tMeDKsxgDVravgKQtTa12BwD00h
raNuZ/VHkcn4mtzbxbYluVpdtvnWlMUpjZ7PvuSZZzVkCZERSxw/QT/dNCkKoTMPzitH+WLPUt5H
VYT3KuVplBY3IStBGRQ1zs6JmkwNT2DL7ENSAf/SZ1GLcC6G6cr1+MKAqz4QLVjkBGAlr3P/65Ck
YzH0KYIPkS+d+l5n8b9YPtweP0idh3TwtOnKRXdxJ5C/reqyZN20NPiy5wPygCv7es7NCDW85tHM
EvcD7tbW78SGjRJW4EMpzum0UW6TIdCrG5lp1x5VF9nIOjpKbsTMYG3kbrYZqV5glYUycVVNxfea
ZuY79NyGb7rs8YotpjzZy0F3IWuY4soWv9xKfEtEC/8w7jhIm5zLS8fBjt3ZjGitrNwmrKkOjoWV
alIhu3hlM13cf8wTDwMY0ZQ/aItt9m1rIaNmL60ZqUmr9xkg5A980d/VjB2MA73uphyNt58VOgfE
WzTquHMBbW6WN1AaLwa+reOMxUMxa3Lci1J6sN8Wc86vKB++sJlWwUMTjBqPrIsC/GQFGuzU3op4
xGZ725zRMBB+u28Mq/1otWMX6UlRPigIbGGpm83z6wHrIiyyUcCkQsWit0HStjk8Sb7Ey9CWRrS4
RYXqvBeflgBp/ddH2cC8+IykEGxWlpF+EcC2TVBA/9KukPGyI23S469iqseTzOz4m6zKxN33A5xo
CGCyTA/l4kztrplN9Q/VZ8++8ktemK8DH/SPeSkQr22SiuiNI1t6ZNFUJM4XAerspErsjl6f72VI
WgFHRAcoLOQK23vbRW+lr3mXRWWX/bZNSEbYT7KyIMer+9gHIf/6eC/Mijt0lfOFz03muTkmVuEm
ireJHZEs/Exxo907mn+tf7NuhbM6AAtHSgCjneBHLroJe1Ljxlh6aUf27CQoWDfQ+Kta3gRmXxxf
n8/F96PQADN3latZIbRbt+S+7njYwVeMshHMNoIXQITc2q+fDNm8j/NC7V8f72JqjMemRG/a4hqh
WXR+5Mlss95bevoOUxp/1lfhB+D/tdzbXWfFVxbrIqYxGPYHPtJ2K+9t23LTvMpuZJ4b0WzW88cl
6OXnqlyAJ1tLesvjjIY8ski712f4wqBrCRnOPfkdbsWbHVINWgejgRkC8mzvWxXod27jOUfCq3tw
A4ltvQM19vVBt8u4gjsB2pARIbhMk3GzY1aKpOO0S3DjVTQfI28GkxgFplBPpYxRZXd7MFJXsoHt
Uq5j8myhf0QfFannzfXU50GFklus3dDRzfuHWRdx2NuiS9/N1fDGIhyPvBWSweuQAUmqzPNt4wlH
lA3tsdOI5OfPcariw7B0C4YW3qxfeQpczssl2VjVNMDMgtPdfMsqAYObeGN668c4xodqcvqdhah+
t+9bHw7SW1eOOjmi62szGhEnb13Zv3KqMqafYaV5DLEssG/KYJZPOgrh+2UI/D1iIvLKM/typ6xP
GVq1JBR80mDNd/4aD4ksvcrt1D0VkwanxpjSG6U3SRv2oguOucyya0ncyyOCkgJItMK6NzOk2GZP
y7DQORLOl8wXxpPeGfK26SeEcZxRXYlo22seogWFYUpIdBvRvNgKHBd9wh03686p6LRlHyyuHWqO
3hysoTDCWMemKav6ZU/CWB7jwKqi19dzwz8hI2d8mph8XuTIVmjz+QeuXCP2tL70T2Ms0u+pLwCw
15P+Xa/s6ruvcApymsAs0Byq/fvK1ue1MGjfVijQX/kp29T1zy9Z7Xuof66CTptD41iVoO1gI8k4
df4eJdj5pwwWL+qcanjMjb4YwtbWErTo2+L59a/wwhmirc37D5U+LpYLNX8SAswES/ekwXO77YFG
HTKcgz56jVA/Xx/qpe0F3ZavzpV8SW2qgrgwYSS4p7a222gcMhwc/doPtXEY4WYG1zQOtvF9/apA
OPiu2KdwTa9T/+sA6X7eOVBX2c7GzNN2hDl05zctwk9S7/YdYvbFjq/69gi/4h5wKyA4rU+Sba5c
d6jFxJN98rI0/aaMrgrdZYBWZUm0VgFXX7moL6cJ1wNWBAwX8NQUK86nGSyZ7WrJaJG02fhYQsTd
BzakuDiuYwcL76R80gYTV7XXV/Ny4zAspjS8kJkplZjzYZM61teoaxMOVXY0EuGcfImoc1Kb7vvX
h3pphhT9UOIhQaA3sTke+ZDFUvWVfZpFp/+Wsd99hZ9ke2GbuwtuJp6xPNQVEP63flkqMTw/8JQE
wwJoZhOBsxHGUuP3wclN6/RBQFwtdoAUnPu+oqiqTcG063w3u3JbXxyTdVQyPPYtQ15UZbwKHfpq
UP6pATX4lHj9Ws9ux3xVP2rQY6TJfmXEi6XkQccri/4o1gugHzcHZUp8P/Yn0znlHiRtN66r9Cab
dUqOZatfS0bIPdgZfyfNPrP6ezk3B6RqDLMZpWxvic7jBwxeIHu3naugtFRiDMDrBUUQ2nHfobDf
VK3+r1elEu90y+tPOsLH8Z0FUWsKJ2WOSwjKLcAYDC6zQyHaM1GHQu67mg8Nzzf9YFmT+5TknjXu
LX3WP3F5TxIZ3GTWQt+BfXHKEqcZnnSriqvDouIK4q50ET4aK63zn1ChT8qDlwatc2NTr+n2sx3H
5re2nDK1s3325e1iNrTlLDXozV517aK+SNAZ1kcuN0Oiv5xBsNC7mTdOXZTx5wYCnnk0a8/MD41h
JF/qxtCSvVll8HVRPat3BpN95/iiwv99HMUHLZ+mElENt/QOmbLFx5Lk64dnVt7H3o4XKNu8mW/G
LrF+m7lEftlRUttBba+bEGW4DIJ0mVOC6a2WODHodh+l7YA/TN4Y2UBNRqZP44IB4zseYpl/0xnV
/OjRQPqgs+m/1ySL3+lPznro2V1wm8dOn+4soU/NLql9v/psGPUqZlmM9jf4BF0a1oaxiEMyx711
9Id6QlBu0n52wi7Nw6gJOgVwWRGT5/8b7lpcGB/GtOqC0FJN2d5l3hyAyUkLSz14WHmJMJdV7z74
cYsiMKxULYbTlpruQ5qPfNYF0PzHQUBJPlaqSB9WJj3MYr8df/Kmde6N2lbDoYbR/TP3jCZDwMMq
vydl7pdliPSN0N9rZVuk9w6djfKJCp6t/VtYYrlFr9UP/gUeW+UQY01R7RUSCM0OKZApuNVaqcPW
0Mc4BJksUEjuMUA8BM5sYHhMQ6wIIRag6GO4DbcrRhLN0UmBCj0mbeY7OyUUfsNLqhJY68jNTLsM
9rX+s8Wbu33QvUDg442Sm/tbBlmS7tAoyofHpuqRikusyvndjulYHokZHf5xY4bYfdVLw3mMqRgU
oQ/jvIi8ciz2KKdh/aaXHf0gyL2Wfd+DO5NDSIdUjNPeniftuRLB8t724YH+GDynmWvAGkP1b2vp
ef/dnGPtRzv2nB5BeV8hao85WbnLZb8gUCGy1qzDpOmGpt81VqonH0WKV8y+0GZV3nlz3SAdVqAn
UBCxs0LfUUOXa5uiKLSPnEbVgXhs1C0sdH36BCOm834Wval5Ub0or4sKmh5zEHJ5p1+LHBZRWMwB
NX82s/OThkAsbsp+7O7HJq3qsLMT8yMyEot1M9GSegLCY3jATlZF5yaby+dOZMLe+6oVGvYnPnw2
0NFl/3UqgrG/TWRW3XhFn1bRODuND7UR+M1NvRirKL9ro9fXFgu2U+UgbPnLgzcqfykN/eonZGEw
p9opI1btDRIHcEZsDCFPddMP4ojw5DiHDWXUKsT3Qc/xeUXlgRqtZZePxTiVRSjBofwCmhNM+zIj
ZIdynDMtVEgCtge+rCmfUJ6y/b2ROcbXrhsxq3Y014+Szp+acDYbJ9sNZpFzMOQyfKxdfXoP579Z
Jf9aOSQPEt0NDT3Uvs7vDatLzWe2f+rfFYnuPfhJEyOJqZosOCEVmHyu08Vww9FL+AP0GSWSF27i
s9ZslcjmxNx2tmhVqAC73FVaaaEaX/dltZNS64pDiQ5kvp97oX8JqkXr9qPMldrRwxvKsPSy6gQB
2ML6NS8bEdoos3i7VlamfRRL69v3QiQuPg2T/2jrA4700l5JeXNpq/zgKb7Dv92YT6tAwoDd36Sa
KduZ+lRku9qdYrxmPSGTqHW6gRINLmXjLvFnZYYiHfNnDRri77FMgn8nV08/uZ0FgnN93zZhawTT
LzXkRB+rCOa7vE/SD4vbuA5iDniYhWWaBl80TYFpN1MaGlA1neWUs01RG4ub+OuUlKIMHX/I/pkK
T3/w0PNK9trSDg+pWfjJDkWKQR38QZtOQSCbb6VGuTAcZ7P1Qr/X+i8JPYzfnWZK/NFcKcQhrlob
oRQ8In8VNkamYdd4TWCFyi4JQkFdaumxVTZ0idbog+PUlSV1jE5pxm4adBZpkX3xmKaTn+3ItOb3
5ixGvDoGZygfg7SYvvRWUr7PszhbIi1wRfNo50Kz38ODDRCpImGO5WnK6+R3P9tqPnRWIYr35bQ4
d3M/ekuoaXP9Txv303dY/E4R6XUXUKxuy+4+NdasbSx7+52c0VkJx8EVaMtA70+Owljce682NDP0
pqb+RHtee469xhCnafFGxHmFZFVsqRU8vA04oPQ4wIJbS4I7p2gSXslx36KpOcaz18L2XgFOCLCN
D2YM/ZsLx64elDO6n8e41btwEk5w6xZcEHtX2oi8dLEY5cni5dcf8j4f9EPXUIoO43woil2ZS3Fv
ZbRdd6iXIDyLSiTSU45EKwpVt94ZH5wmrx5HXr1in8Mf1fe6rLBDoWufYWWfBBNkCKp49zbaB7/y
Lja44vw0o5BHHSoPB4r5H/zKxgxY+FmZH3j4D8+DX7Xfe0vU9qEyl/6GFy1qlEGFai5cdqd4X2Ux
OklzoZcqNBA0WjX7WaxjNqrhQ+GvKpWkf8bj3CAsg/wHT9wAG8DlsS5tfwydHNhAaPBmqfFIIYXh
xqmbZgdmtIH7Whi9RxgKjJ8enbhxN8HPfOg1v/uhJfpY3Fv6KJ+NinoSXpC1rD7qyPAlrGntf7Uc
KeQOUUv1nGvGVJyGQBj1jWm0cXLHn7CCHW5fqRdKMx0e/QmX5js/leMvTyWG2KWucPovRtMX7SGR
nT7surKyjBuaiVOHYtw8Nw+ZDWH4mC1+/8FJhzxjgrwJ9wCmfD/M4hi0azGZ7bt5aN32Nu0KA1Mn
cmDrGfGlPjv6ixkXe9G6CkinjOs9WaN6VtwnCBMiZNKEI2AG+8EB+aSHUN2Tb+g1jd3qzG3me/az
ChDMgdZM30dXqMI01ZwfNd2fvbAbdJHdDSs7IqTbiA9wWYzpQQsGJz6WnrS+ZKkA9di7RZfu+mEm
LwuCZV77nZM4ZhNp5ME0a5eiE3kaWoja5Hg3VRAgHphpoxUlboOwcLt4/lOeGAaKnsIwHtrAapJb
aQj6fNZs2MXNUCT+cxpgNRMGWqfcqJrqvNlVaRoL7lc62/uiHVj1oEnr/pY6fqX2Tm/U6VeBkzsm
TfFgHPV6yfW9O5Pg7eH5rvOZF3TqptaFnRlruR2jABxrepg1cZafijgxOYijgXofVUcERmqEDXHv
RJCx+eDajjHepmx6PSxqEX/yllTrQlNL6F81bdD8alaVRGNySAUdj9vmdjQn92YYSw5AgSXDnV66
rFARU2ylmaoP5UEGiYYzqZiIRA6SWul9KXKUAuwZ4a0u8gY2/d7NQHKsmzqvdkaZJIfa9lP9Yzah
g/MULCt6wh8rYKAAxZFQmNGAuSumZfL30yKLR7cxm+4Oxka/l2j2YOHjNT3nV7bL1H8CQBfIvY/Z
xRJ6i1N9rqtitD7prRGPuxlhIg6AOeRBNHZaEyN5IVMDsSt3MAr4C20/PZqjZhcn05mrIJRYVUI4
6NI2SnrVjXRNTB24YewYaMPxhBg571jcyq+N300dVQ5fJXtDlXkT4ejuBQcpBu09NvaV9Y+f8jeH
bWZ28c7PhKuBGjFK7alvbYPUgMjV7v2uZViBmUjzIFHKJE1BxOqDaJbxk98FZXbniAGGtq+V3lHr
euI3fpSIjhdaXzf35mKaxcm2lW6FRrAC6xtjnId3IGq8YJfXfTs+2LIinaHImGtPZNarlEAiau8j
LDLtO81PK/5nGUX3rveMuoeFLfRrpMKXKgr42ELSooDM63dTvHAK6jBDj5Auwomg8cv+o2kIcxcP
mh3p1fxbKlzvXi9i/CmIbJ+9yFesvIpV32db7hwd3nMa+iQn5Ba8/N5q1GTtKxJ4by/zCa3QBk0Y
J0RlV5i3cUoYCttRmTeFo3VmNPRKFTuXnORzkaRJekgI4V5ILTf7RZ+BVXCNJL3Xu3To9maSuZ/s
AJGp+8lvjZ8U1+rInNM5ffCcgsXrZz/V9oMaKh7LGo/ND62XZ+adOY3VdA9co3APs10qPoYs8l2p
N/WjPyqCYqh1QTL9U7StDQ9z8e3fmDzE9smoUv+zDgFhvm/E5Hx1e7i4qJE12m/ky3gEBkDNs6i3
Ebvk9eW32R1nVPS8G5Cl5poZeyy2m7Lzwx6vLf8oBs7CbeY5YjnNaab3EaWh5W52R7OGb2akxiGd
3eLzHPhD+rnV4rna8yScQJEMhZVzO/TXoEcXhQvPAbQN6hdYBQyHbaOUepocvdZKb7Wgtj+M0lru
iyozq3BcSlCjQeKhQdV0x3QaPr2+eS4rNKC1QVZRjYIFBx5pU2zjZa8jmJffBr17iwpG/OxVdRBZ
xphdM/K9KD+BIFxZ2QwDhwvK6PlQWgwf2qkL9zRlaKPOPWfPL+S8a7vK+xTH5ZUezgtVeMZbYXX0
hGF+btVOXDto6QPEeCXAFLsB8ZY/acvoL/sSbcMvZhdkO4+NcmdmQ7wA8PLIAQfV2rc6EJLn1z/z
xQJD/KMRuSLzQU/TBTmfO2mhGfS155x6saibDtZOlE+ADNCwKjHhI+r/Iwfz3zyNY+9KrfGloddm
NW5RqCPhgXk+tNGilrja4J6sZM3reL5EpApdFNAjIVWN6+Gbx2e68wpNXek+vLQEtAAQnUHtBkjJ
Ft1h2cJPKm/G7UPr470JvcwLCQ1xu299bdhRF8mH3Uh5BQcJ2GjcvXKifU87339XBk45XeGXvrAF
AffxDw1vOt7b1jPqWS3ywB713gXXhnassYqCf6ffDlOJOj0qN5M6vHnlGXKFfNDLp6i9aSXKwGg6
WArOyRkqc58NaXIcHU3bp5md3prGPB1lpwW8Nezqw+sjv3AVob8MHZOzvSoUbPacNCavAP3unIK+
96MyTvIfVF1VOKeBdoJ3OmGnYC7V27cbBFAa2evRWylb59vNMqs4WetnJ7mkvvajLAMrjZQZFLvR
9EaMs0cUhuxhxM05nZeguyID88JuX1u2qyoWfOkLvYJZm5beGzQmXaDFXQNOufOneXwSY4+7sEy7
+GeCIM1NTRZfXbmIL9uOQGlXWSegRSA3/tzTf7WF6olSKgUO+qoDlYYwFwSlHQ910YRIT2AUiTlE
tZuQEnt0M+U+QFq9Jv5zEc7RGCK6ri1rqHJoAJ1//WZQFv6ivnOSsjGjahbJqUm7+8Krlyuom8uz
DccIPOmK0vdXjMN61v6arfTGVpoLcWWgpqsiqza1mhvSp3BWpXYp7lWFpW/YYa7tIT6Hwdp7EIV9
Gi1F7t+PylDX2nIbCSD6rjQ4VqN45k1BiKB//pPAS9fGgv7AKW2FczQ7kvjQJus/umWw3E1+jKND
Sif6ycMJtbwbdFlkd3bt2vNdhVLwHhsJKhaFkXUHrZJIyLzxQNLgZ1MS/omHNmyN858X+JIr2B/y
27JV1GPdXEU0RBHcTjzzeYEEqARFrCuDXhwIBqVliDoeCI3Vwex80EXakv5DUdw6laFhx+Mm5rvO
K8QdennlAgktMwZqKHOe3iR6nrtvDQcMT+sHhBHiAA50yvPhHV2Y3Ll2fquPvUtg940WeWKpKC+V
hrjJe5EAGXFidcAdTH18/YNfzn0Fba7JOJQCBKI2W5SVH82FLvQpTjp5m5mtgUVkwFs0kcl4q2tD
c+rcfhQ7oQ/679fH/qN9eJaVe3SHCQfEBDiC+jYaWDyL5raas5M+1/PnEtGU+qgb/cTLK6dVLUca
P/dTLcCXyBR7zS+j6YBWaAd8YCkkDG21t/tGoeO81IMofxg+uih3WO0k+rGoOuvGHYrp2+s/+uJ+
XG8LpBfWnh0s5q2eR1uPGrU/uyVliu9hPsTfYIP30f9wdibNbRvdGv5FqMI8bMGZlCzbkijbG5Tt
2I0ZaDTmX38f+NtYpEos31SSRZJKE0D36TO8g+k0//VjYFfh+8tdRatlOQBa2LLTbEbS6fXmMPqR
0ax060MupLmxaaz+hnaWbeEwqvTGWle34bIWk6Q/lkbgzy5ig14ZVTpWsj4IO1GfQTEnc6iDPc3D
1hiTZDP4vf6UJFN/I+W4jpO8UZBEDF2h0BDx7dcP2QH0IzL2GH8FKH4d6aqam9Yq+/uE1OsrarvD
fTM5SRmiRl1EYVohwtws0r4rcA3iBvTn6o1DlAUhBgOPrv+iVP76x9STRqOlldbBqNzpRTEufbAt
YQWHIrD78sZdfPXKEdggx6IDCPAOVPHFk9u+xAigAoZDc8tEOB+ytrFP2Hj+QTOBKyyE2QzVbplP
+Q2g79VGBhRPSUVeG2CGxC94/ZyyrWRSUuQeZqg8JhYHY31vlcymKrN/cGvvBoPn+rWyHHAF8Okg
Gq/yXKGhhk5PrT80uH6s63ZKP8JDSHfjkN/Kr65fKpKjYGoWNBzzv0s8vINXd5HMZX8wEz3dFQgY
bdIMLFEhaHWGXWl+KAxxS8bsrUUB8sDC531eQzaBgXgthixIp3fl4K/j0s37VZ/rTHoYXNr5Xsx4
TKayGG8JbF2FcPCFRE9kTOAbQMG93LB0azw/C3CM7+boxcZS6hPtWtNZBKh0dUSNxpMoyxaYayRB
hEzP+xHq+sH/YLgoj1E3AjN+cX11RdFoVCc23mZVgImk7sVhbufVsR0yc5Op4pc0on8TxiSNWXCO
SFQuaCaHNO7i3CRjpqUTd+mhQnDgmBtOb6FdaHrNSqO/FO3ff8Sro7LIVpA1gv5dUJVX3aMgZiBg
eM2plvVQhH5SM8GC8Mj8EKn5X3R2ecP/vCS8nQWdB9ESG5/lrf+VOiZl7Ld+PrQn4HkGk84hZ/aW
pyQIboAS/7EW8l9VY2jhkKmaJEBo/XApX+yjNMjKiI3UnfTIF8Yubr22O9QtA8Nf7z/bFSmJlQBL
EfDg1rHgZZbXMPp301QfT6kEE3ZINOVic0jrNvlPqNF99B01TsFqpjGXrVSZ+F919m9xzzwl/ciU
dkh+VqU3uCGigN4tkZLrj72wr/mBS03qgXh6/eY15fWjKTr9VBc0J0M8m+mZgyP45HfTsC/UdKMJ
c3V8UR4E4QQ7iddP1nsRh7M8xhVtDBje5uPoHZU32x9a6fyGlB3vROQa3adUWvo+7Yd09/6HuIrJ
CIEuGH1qUUQaYEa/flQjHpwWAXjrlAZm73ZhYVlAlJ0xcou7Oh/iG3n2cihfpXuL5CYwaGoQJFkg
kb5ebm6tzK+jsjpZftXYZ82r9Hxb5K1T3ziv16+UyhqxQTS+wdAz/nm9kF86zGVdrT7lZDTJtGnr
qh/CWe+yl8JBFOWgAbpqPhWeVvQ/EQSsvr7/Xi/XR3KTJhI9Q6gsDqoPyxb76/D2idCRdvBiHIO0
4ivmMfZqyhxzk5pYEK+ipkq/D6jq7aDc5WL9/tqX4fjP2kt3gfsPzb5LabtslJqKTNauuF3DpInl
kREIE0Wvnr+0Q1Gex7gZX95f9PLMLIuygykqgRIvuM/XD8xhT/0JbskpiTj2WF906rM9SDnTTy6y
MGW+Lm4EyCsKD2u6CD2iXYTWNsX8RYQE7gjjT8xIwqA+B2Mzjg6DzNqPlpe0a3d0830DYmnVZVFp
rJoWsJrXYTX1/oO/8aWXXsIf3TuowpdKOCm4FqmYVp3QVrdeAuZ0DzicFScf/4V+5UTpiH+fNqyd
AOjr+0tfaLxiocwLoBABCEqyg9TfRbxWIHiM2WrTU8w0Md9nTIBHpqEMs5BMFPVzk4PnYvbWIAI0
1/N8qCc0A1aZ0Bict0P/MxGNOW27CXQViH1rPaKLuK8Ba58YJaTfe6Tib3w0Shd2wt8xgB8NTZlD
wdYkW7kMOR0KxIOL3c6xGYL0gzsOvBxtALYaFkHsm2HSltYRIRH8DYG15OPHFKOw36qz/DQs06z0
nhsulKfSlOoXsK7h2RoTke+1FFfn0HS5LO4CEIvJ16oY8nEbBVh63RWo0EPQZ9h8B96mEOdY2vGv
MdGzYOOV7nC22rbvt9FkNvuJcS6I71pov+M6Gg3E8a0onpjUpLV8YEDR3eGA0sxlSPeuTNdKdZ16
mpjRZ9tRyhobJVjLurmDXGAbfAndKb6jVmZsiKpa/A3tkkl9qBBNlOxKoDCrRcPxYzeWffVctY5Q
oTYZnUCrx1KOvretsvoVIy35YMRz960cDbcMpTD7Z8H4CQfgORl/t4NRa6A5m0weMteiUgwIeX1o
I2CGt3nk2GgAe8O2ihw6TZimxFvTiv3oGARN492NuRFlELiDPn+qAL2kD43R6sPe6pzmw+AuvACJ
r4+zx8C0xaukYtKzSpvR0zZJI7Pivsmz6GA7oH+wL3Vl92ly5QgFHX9ATI6w0MqwalFKrKU31ukm
EfQD1oleDM/4Cxflg50YosLgYxb4kfq9e5psR+Lh3HU0hYNkRp+5VlUbTtXY4yoksA2v0AD4Vnpd
5sH/kGO2Tpl4dmtRmOVXM25sPUyHVk3MruPxR6dVDN8ToGO//AHy7oc+sxotbHPT/Byg0Sg+lOaU
T/c1caIMK5xZPcyJRnAqxdRaJzctMGeAg9+oTcKM4JuLH9enIZ6zNoxsb1K7WeAsuGKGH+OI3VnB
1hugBe0MJDrSNbD7qQEJp7It4/8emDY7zVyhq+3rW2nNTbEfCqmLDZlNJ0Blyva/fhLyp67XTrrp
mcnnH20vqrO72Y9sY4fwvTTug0hi1yA71z/PnTPXh6AH6gLffOg+JVg2GXd0EfOf3hh3ejjPJpOT
XdrXir1GQfjoY+Pa/+rkKOpTjU4amMDOKr4B7/DFb1APcfbJGQpv/O0w6cs22Ah50bqYazfaW0LW
beh0WQlAge7UbqDyoEodreljZ6VFsrEtKdrDFIyi2KSYmRVhwRmo15ktlVpH0ViBE6iIkofR7mmz
gzrQjc8cXM16jMYc+IbXx0myyq3B/sk4dlhsphbEU5bAYwznLm/bZ4BQ5ouPbPH4UQ1wRFWV68ZT
EndgzSLD19z15BFZviCGMlBKTzaArqMpZvs/w+UlhaB99GblZXPxaZ4TF9abiLN1F+vOM624MXs2
qd/y59L2RhXmdD7VoRIJbvW90PIGCQK7GgzYMmDh+nU2zEH5nXCtvjMnnL+VBgbPelIwQutjoDff
WpU1FfMT5e+wvQ+MdWZFst9hfB11QBO6OVuPDuhrCAs9/6EdtKI5GopeTBgVSv+cZ2hIcJ+2zt2A
F5O1VWPnyLVqiqg8yWa00BTvRbP20T0xVqmnJ9YK3mT3MCpJa1vqzVx81ZikLEKsOgctdXrZrjgP
TX3HDDXqNrr0ItwJR5fem9nG8RFvLG4Ti4vhO/zrWoQg8N02bKj0MA+2x2YzV4PnbKOyxsajNFDw
31RQeL+oBFPLFY1NVTG2CqovvT0B/uyTofkyBTWHNqKefbESEXxNu9627z1TBGt0JJ3uqDVRtAsq
W9NXvVBdsadjVOXomdDEPdaziTYDCFOym6LWamxrUttxgXy2dfrZiMvJPla4E8dInEWIJjozhr6L
bVJthg3gemMNlDK5D+ysm44dF/tRo9turMsmKt3Ngoc/Y+lVx2tStcEPI4XlFxG5sr7GhSHFrsaf
udhRsaXe2gecoq/iMVH2g2sojCHCCUyHnoVBX1aPQcH19mInuVl+rDvlqWPjN8CE0tqsiwdJ3NFQ
PajFr0g5ULnBdJu9vWkLwx7X1tACP56AQmpr+CfS/xIIM3iRmpbMK30qCi+MGnS/1sBw3WKdCwD0
B+Ds/rBPYtsa18C0MWsd0o7ez8PUtlH1AYn3fjjR+prBUBcgM4BjVQnewV8H9EqSwxCY6i73gyy7
K/pmPBZ6nOuf+2C0j9RLuKEm0tS69eS2tUE23cuDZXQyXlPfm8WhxssIy7nSGgKo8JH7iMNM8IyD
POYvTTV58UtESjp8XMBkXwkg1Y/WirX7OUms/BhPhtl8cehyDJs4nwlGWqQVKNrU0s6eQG8Z8tj5
UbyTOqF2o6eOML5TOmgbXpys7hZGzEHrCqNfFzlCqw2owtp0wADhCKbgPyZzvRsx5aw5yaOdtXdQ
54X3YW6xivuFXrL3K86rqtrSBbPbvT637X+TEuCBq7p2QRlEdsoo2GAAXK0XHAWgJiqL3ewUTfOD
TulQr10/t38FFT8FnfoxNrZgxA17PbrCMX7WsWuUd8EcoHoZGoCy85cIxnJ6sGfTiH9HuCos3rVR
+YJHWenvRTI3YuXn2O6izWX7BxySnDNmETPyJMWk0xOgAxyfPPzMnU1TNpq1nzRP2qshsc385ECv
/Z54Sd+uU0fTtVMs3Vyc7M7LxSoQie3dRb2vYwIRUIRVZZHoz/qoB7uJsQ7uhbjtFluUj6ryhyBO
iFVZSRuslTd5qHWBKXFxUGCOs10+J16VKgowc21bbVfZwOTgWtD1+kCEQhhBFwL1xh53skOBTHNW
hxWWC+66NjS93gnbL86alYLKrDWkHLZFaXHhI7uTbkHVmMPaTEoUPL15nNItOWIPIDFp2bu9gcjm
fYkpcLDSBtF0G0Pkolu7beu8jMEwiVXNj6zCxpBeuhmqIP8h8U0xtnnQA1xsk9zb+nbck8b4VUSG
FkhQu5YWPJsCrdUfXlolWkZOrXe/vcoDKla1KGxCBU3oH/ax6af3WDoYZhu6xZzeo8GVO4fJ85N1
HhU4IWvzaDWhZpXuFBqDpxxUqWsr2pACT6DfvMzFlLfTvORbItKcXBfXy4eMFqpaOcAiu3VS+r3/
gX6Mih9wG0+7x6nXyl3hBDMpHROtYIednlcCnazEBHROKh/BgrAO0IlApkgY3ke4PFl93yR0TD7T
QUrPNX2Ucj8GTUu2VTumXA9WPX3Rqh6Me1i7yFqvekbm9V5Teu+tmyR3tA1cNND70gGm1pcONh2D
78Qj3FhgZWWYy1gbfppJJYbQqyvL3rC5Aan5ZjHRmKSXvSLgFO63LLPRxo9kOmREKlp769H0lLuX
iVueRKspsZKDpe4Ty1XuB2TGkigIdeDC9alKOJwbVwMXjGxia3UroaUGaOvctphUDH5Q3oM0rxsa
ryjbpquK5Li4Gzwb3soIOhuQBVDrJeOmyf9JAhVySB5tqXkL5lcSmd2imABRN+oJZWMnWxuVX4pN
4iEVuLHGsntw51Sbfg6zVmFWiTviQeoZ9tJGoY/BvYjyeVArVEEi82MdDOrTrIsuu4NeETRQCxRu
0njZJ5Wu382FEX9zNSduDlEXTMQtOiPmZ81vszmEbkHuCQtViY3C+DdGc8DPNS8MKgluIMda0kL2
oO6w5UmZiaxblZdiXYoh37uR45n3sd47PwDi14zX28CLd1qW9/vECsY6xMIJM8oWGI5+N8yDZq3A
+ifNGlFuo9gWGFdyoIHZPLF0gS+XnObqmMjGHXZsIulAX0pHDLhVYGUPU65mbecoo6BjWMdyZWIw
E3zou4R0yY7j0jgX84IZzacyzo5x1Ezx85h1Sm0A2NZ7V+SJvjGykQLPABVs408J+HLtVJXOpJlR
kBYloSMDWRHJZFCuerx6ClKRNht++BoJSZi3vjNuBF6c+hpymVOHDqS16UA+YiI3upCpZxm4TejS
pY9AwDJLxGrHagO2girNjULqceVkRubfl4Gw5w1vGW5yrDdUGm09u0+Fa5J9LjwUcVJToSRsIxdu
U9eO0H5ybI8JVpXYDLk/x092r6JtQJYvynU3BM3Zi8w+PSIzmjwZyDhPm3yCF9uGyIJ6TmjWXVpt
xqREuLdvuibfq17yz5e+sH+i0aQVJDsNsH7AtZ0TryK8lt1VkbjO18VXOg8jdO/9DdhQMmdnKusR
z8t2bh2KSC0xVnFGjKjCxHLy7G5MXE/da65Z3fvmWJh7oVD24STD51QhCMN2wF511PluxZSt+r6J
vrg+8J/QhX+2nnOqwtAFXSJX9TCW3lHEIKs22dj336bObnkGyxxx74YoxtsHcO2eYyVq8LHu0COS
J21/o1njXK6Ntgp+NUSQLAIF4bbNzzar0q+y0O3xXOQVlDw9gl9YDon1Ex6InO49BZp1Nxil+BZb
cz8d9cL3Ma3Uqqz9pKKmPRY2+mfreCisYZ+1prk1aoSoQAvHMjkWlScqdKayGU/afkaSaS2cqeIi
s5IOLATdQM1/Qmqtb44D9dd33HaN33XiwiXJfbuxd1bHtx25yIpNMDr6vC5Rye/dsMazV8ZhPWP1
G5KfA4M0FTy/UAD3/mSYY6ZvAYTm87Gkw9xuvbmqMe2weweDrVxWz1MhAY2CrXAR3yxkRiTVndl+
8VL8PTdTHxn1xgB4bqyllZirjoF88VJlPMS2iE3NfTTBLqtnqbUSX9e5KOy1mJ0YnToMhrzQTpzZ
X5lQ0OZvkXLH8QOX8NCuidyFc+hpTlP5OjoIM5lpeC+DUfdM8DjI/R/tlp8PV4QoJvCCpFe8y7LS
VWGagu0OZ3AmsR3KIivKDwOK8ANJoouyMYUO9pkkgvZw32WN+gRPROEF7Jams1t4BsfBBXAVGnkB
bcdJZ0PuZnyIdVAfpV7fZxye701CoFhbQZT6OFD26QSJQGIUsImsuBg/BK5svTMXreE9i8Qg3Q8B
FDXfjchR6UcJUdi48xU911Xj4Z18D/EJAflhmhZ+qieDH0RW7jE8cOI6lPQSKNLkBFS7UbBiNnmH
rd4WASv9RQHZ1FdNh1UAJVnbg3adBvHLFWmrU8e5WouFtpGg6nyjy3jd07UcPCRpZoMbsxmfvm6v
Ngaqi5amNycjN/P+IXUNQbD0czD98CnrXePRj/hcsHPV/v0m4/XKoByQ+EcRygO/dMmnd61U4TBd
5Ser0sttI3E45npcnEm9JG13qpJ5f0ztxr3l1XmFCWDcBgUZFTX+DlTMuOhuthnEImGyMqgQUjgq
7Vyj71WbzMSF0GFkecUPMWYQONCpTUK3MfFCpsnyn9GL4sbw+s1fwxAQ2BzISMa4F5MS5Y3OImyc
nQof+AXX/TwfaRnmFV2Qun6W4I/b05Q1DK1gfnxLvZiWAPAVaHQGLIz3P8pV05ngwZ9k5uRcDvID
r7eDNk55jMiRuEt6J0dKdU4PykBkgSiWQ/7J6nFvth7Eisq6JZx11ei3wEiB0mQyqS84soulJQcU
lbUxO3pZVXwxuwYDWduC+WFb/Qny5S2VxKtHZeMv6n1AgxEkQ5Hl9aMiwy7m0pqy4xDLCs+cwXnA
Wtm4n/mNbIGlFzW0LxzG+NYXv0QqAsUCEMrdirHFIpl+McMZXQrjxg7yIzZdVrrJJr9JP1lON40w
MP/AGDrhrbBc6hGWiMcyXvcTGc7WK1FMmfQGfhB2lVOwabK+DPBVH/V5lxGd7K3j5mm863Ix2Yfc
N7JyHcEz+tcBCYNjPpJHjsBYBnjJpYJ1ORYFsJMsfVZCzRsbNmsR2rEizMPM4r6vofne0ZXB6yGt
s9GFuUZ7Iuxd9Y+qeX9+CfPzhT0C3oVf8/orLtWxj4NG+myhAZit4y7Kd0MyxzujnpsvQT9Zm8RW
t3Cuf0LEX7MGlgWOgckaemeclmtHBIwP+mT08uesTOoHJCoyqPh6YR2aoUIeN1rI+WEc9xLhMO7M
XeODevG9rqCTi+zrppzAHt6YgFxqJy8/ioY5VhvEU2RfLudzaRQYgy6IGXWB730Ia7hbe8rq4OEp
5GDCWHYeeSEEH7Guy6mRNI5TEyJvXmlP+Dmk/2FS7P8sIPyUoRWDoVyZedztMG4bbiCELuf0/FYP
cODyAumgoXZ4edphZ6pZxtMjh0SWJIVIa4VBAg0z9JpWDSGTzgrqVZQbGApSD2qrAUj6b7vXii98
GzWdprqqzriXmtMN5NRFJPrz29AOBSS6eMMYlwp+MgOaZ3XB+EjKq07AtIPPpnISfPPKujg4vNFb
8Lg3V7SWO5ho5PLH611c2oHqS60bH/MkgqWVdXF0F1DfIDNAFy0JsbXK/1EV6n9PiWDPghIDjKYv
8fGvSTLGWoXZo6r9mNAD/eyhpP0lg8X1YkxZuubQ27//6Wr5sx6AQr43w3P3SmcZwym/5TuOj/bs
wMMvVQUIN5+ezdrT5DqwNFK+KFAfKQbrG2jpi1D/Z2mQDst0EHg6zkKvH9Ud0b4gRZweyzpT+87X
nEWWyvm5mBVss86xD3ov/OeitNvn9x/6Yib5v5WRoQKOAhEOfM/FyoUB0l2xMtd69gl5Abw/mone
qibMW7bGb6zFaB66GSZlNhDLiyMlapT1C3uaH7POUF+M0W9PixBWh0aEbps3RsRv7FgWA13L2AFd
pEu9OyZ5fQboeHrMatzkw5Y02DgURdcBMNY7lDoyiZra+y/zzTWhFQSgpTz+ujglQ4sz2Ejt+Ujw
+Imi1lAj1WwH2rbKGht1pFbV7Y30+K136qD+BazdQgzJvXinBp0jK0kbHjNpm0dsxR9KlVnnfJp+
vP9sy//o9YXCqfhroYvTCANzwQTP0yPheWHwIwodNKj2NF3hPUe4muyhVTo/31/06oWCFCHzBzUJ
X2NB2L3enY7MZz9PvPHJaRIK7wBrP27wLHDkNqlA6aAZBGnzxlf8wzT7+1FR0QJYt4R+Y4FDXQIb
lKzRXPe8+hlEsIXs3dxhcTcG2NeHSZ0WHyuZ5eZBmKm5lzGjj60/S0M/lLBrg52ILYXRkvHiuXXz
IuLZ+2jLUm3hns93cjBXsnVWuddD741cL+5WxehO+m6SVqZRyTvaIqYLQXjV2X0UPwo7GvdtJGSz
cmNVuqGoU/RYQN9YHy0RM/KoRNSc+wQ1jJBLZ/iSBrEV/UcTQ8zfy3Ss/6v6yb8bTagfq2FIYwVT
2vSzGy/tskqgNKNQgUkElIsICnjs9aey696LJsDazw2lAuQdkULmMttpjHZGA6kLWIHDACWlb/GD
YR5t79wZPJR2HNpUzVRa/2goxg/CmIDEx2CoA37cu9iwel3HyvOj9tkoh8AGXFH5KG6XmqR+nRk4
FqoZbhzGq6xrWRMo0FK/LViPS/ycoPEuh6rqn4fS6IYwodDu8IKx85J20TzYG8/I+v+CtM79lcTl
/V4EwzAimdHb3X7EWL0Bq1QwZLuReV1GieV3IZRP/QasG7Gt5d//dZWONewKKxrqZ6/ti3sxd9Ee
YJGYlwuNlsK/HVoWg6OKSQL0Bggr3sVlRo/AVRHyCs+2E1s/oqjzf+L/M6CC3QKLZR7lD8WN3XcZ
nFgSGN8CBaImRNDg4hZTVgtAwZPds1YwCm6CUp6B4+lbpfLhZ0NErE45ujLDDfD+soVeBQoAdktB
zOrYQXAAXr/WAgFD5m229mShdKp2Zut6D1bnq6+GlyKeVhD0CVelV53SOa1ufdQ/hffr5dnYoCbp
4AG79v4cyb++ahMhdkD33HtCXYnxhzP6+fh1TgXmm07jeu0zJiDlyS8Ghy1XRc++YWnOfppiNJBM
u82+F8JKgt1gE2V3jHPVoz+lqLZkpjLUZrZ7s4SwPdjlmmGLmYaCuYBLkd/5zd6O5KgN1A5Q18Zd
TLEA6DpC40djUGgM3Xqs6W8ge6AHz/60YNGx0W2g9Qgj3Wh2H2e7rGInAPLvZLcZRGRGOyZWWns/
jnEwPDBVCH5Rxvn1L4wjJ/txUplXf3IQPmDdvpkgCId6lYnm3o304JaL+OXNQ/qHuiBFCrB2hDsu
YZSJ3nnSn0XwhBIFuhQe8jNPzVgWp9pMancTNGyUG+fmahNjnwT0mO1E2UpVcXGVAxioEK+gGTqW
iQTtkMb2QzthPbop8CNclH2YjHw2hFFF2/dP7Jsrc1bpb9DmMi85wIiCzPSr+/KZW2/gpNCV1Fuz
e/BKQ/9QplOFWEV0G8W4BIK/9y8S5OT1DlIlwL39K98sL1NcxNx+y0gESeJGGc4LIhhecJS9mrwt
bbmhX/lyRt0/1fSTX9PpXnXIoMRHHGLc5Bj4Fb1TvU/a7wXT6VvJ1eV7oeH1h45NcLEsfu3F+Y7i
VK+ssdKeu8xt7BBATf0dUcim2kSTPX4fnSl6lOgAaDfukctw/WddSPcLs4Hq/ZKeEjc94JWxFGfN
iWrwOBV6DU3vf0p6LJPf//SXUFJkr3nGBZTOpQUBXb/IWafBAGdgaNpzM9bq1Kq2/t5HerHREtNY
1YZMrE3hF4GzUnmvpwdqA/fQOp4KbuTrl7F0+R0L/9kyoQRxZ1/s/sxmgp8GY/Q89aNv7XEsnr/k
qiiZpQ6o3tgLGGhVim4274qEq/LG4bs879xVJs8PJRkUr4+nwutQPht+VnsQQM/4SOgpfApEf3qs
219SRtcQdJnE3Xjz1w+8rEjg5jqmU3PZThQmsQfj0eyM+FN3tDOnXg/FMHzAD1TrwsbidsaAZapg
Rbpq9/5XX57m1cnjaUFgGriNQ/1EXvr102L66yF70WZnKXJ9p6tBv8O9KAIQ0KYOOK2h37Sp5Tx4
WBtt6I2XNz729Qb/wxOySbEpBgHhv14/i6fIB/+ZnUU/DScNY+edA3B9k3W2duuafOs9s7eX4ogs
ELWH12spj3FJZCT5eZzrctvHTvFVefYQarDLdhDv5q+0XqcNgszZrRr0On4E0JLwI9YX5Q64Oq+X
7uSgMYYOsrOPV9YWlcn0UY87uZGgY46zCuRLpDGPef/bvrGTad+CrvFw11lok68XHceCsY2iOY6C
FmxaEEwIAScGWgurJEmzMQRiZdyiN7zxpEthz5AcPQeyzIsup2agMdUkVXEG8+ce225un9hZM9ls
lriUPJb7pZ018e/bCDGdgBe7XNfc068fNW0DDDOsuTyDtDgy6BPWaqC7sjGHCLWr91/rG0eG9gyS
1bTWFuGCyy07c1jRly3OFVa334poDDaGjZbNkKX1AQ1v81TTl/oqkL25h8B966u+vTygoz9sbfrI
rx+Vly+Qy3H5qh0G76exa/wSy7GGLm7RVd5nOcGXj42IaWFMwbqWepu6N2LkWx+Ztgai1jp0O6D3
r39Dm4x0q6OsPEdwCc/8F2qdeUintqOOsmmQTiIcteqWFfsb5xcXT5ckF8sZ+o8XH7kukqAZ6qQ8
z5Mr9m4w6u4GqWu1q2rlitVYtXKllwGMHUmB9f5Hf+ssUTotnHzQOGSCr5+YijXNOKzl2ZvAa60G
4LYgTdT4K0J6Cp+oGV3eG3v6qpCmJcfcx+Po0oSgirx43rgHYu4lVvpSa+bU0VpuYIomQxtvWgdB
HFCLOUBCYWgfcDhq+h0JtHP0GlhloIz0NL9R41wnCMvvgR1N2YgoCmzk1+/AdOKpb9o4eZkiYQF1
rIY+2iUcFWKLXYPIjKmDxk2Q1Ym30cc2rdeNGPnlCd0w/8YHuToGRFE01ZdExVzmKRcvZ9KTyO9N
S5Anpu3PCUTDXTzUQGa7dEQrpVW6VLsSGJSz6lwzTQ+lBzbk/U3x5m+gG4y7FRe4dfmBrCnvU4b2
yUujnHk9sHf2Wp3k37Os/z7os/ecWAUKqGUUzyshs/hGfL86hbwCJlpc25wJJqAX91k11EPloHT4
UurC23BeZMpsOMIKsG2DrwYj+zsk1JIbKelVawNSF7OkJWdAIpax5EUAqmSfzSpttDMafNm6mhj0
rJKaMi43g+S5sEcPmWM5LYCY9s4GcrBvp2z8jBzB8DCwMW+MQN76CIzHl1Y9v4gb5/WuHClIYNJ4
4sUakQoJ4xJSxThVs47SSKqHVjF5dyLKmn01+dWaczvf2AVXYYn3scwmljER9eFl8W04Cw3XnZEE
dhPxBIonOC/qXHe5Z+fPrma7qPkkMv85ztlwfn8DXkUllsYpyuVYUgIx5Xz97KB353xw2AHGqKo9
akiKLyFpJslkOjp97e/eX++NHUc5ysyKnqjP4Hv5PX/1Gaw5MXoQHskLGdbw2Ol5Sylm6is3cfT1
7ET2x1iwG95f9I2HZG/bQBCpDultLO//r0UzP0PRejDTlwDR3weY34QVabhIm6uHZtZusbPeekYc
jpAE4N1yzSz//q/lJkoDF1ZZxrBa+GiLavPKpOsALzRGZ9MVIIItMw9uBFeH/+urPBymJHf5MmnH
4ezqVtfqAVb66GcvpVXUCNbGSKt1sw53JqPf8v4LfesJA29JREEwGGSIr5/Q7hQhFdbAufeSPBxp
Vj/WxoQU+Jx6YO6cjKJWjz+9v+gbp8Q00dVgNoAaAUPw14vOsatZel9oZ63TgjoUQZq9WEPprUXu
9GuydatflWA/T17qejdO6Bs3KbkoXVhEj5gE8YZfL47Ag26mjhudRTVkZWhCuWngPTVmjMyzEYFA
dZt1nCO9jlJuVLaruip82rDwr8OszYfd++9iWe7Vx6ZDyEye+paPsGTor39OTOI41eD+z4iB6wd3
ckB9JqrX/XXeAjy48bmvzs+yGvuKAmTZ15ceEo1pikx1enz2tSTYRH2h72SUHbsStRjEuKfg8f2n
u7Xexc0cmXJsR2iT505kya/Zw9sy9GQ/FOj5uj+SXLTm/+MJ0UyjkqRiJzO5+LyYFNXo9tjxOZH1
d6F1cJNaL3tSwNV4wDL58u8PuMz2HPBgtPcvJ20MhdOUdmN61luVfAYNWhwLTzRbLWJqviIh9NPD
+ytebxjKR4PGmLmwqREseb1hElcMtOHq9OzqHXYTQW+ASdRpffR1od96m1fhAbY4uB9eJ1xeQ/8/
zs5ruW1kW8NPhCrkcAuSoEQqWrJk+wblNMipERtPfz743JigiizvqfF4Zuxyo/Pqtf6wzgG6yDpq
5FzTNzflrFOA+oeHcnC6ejuJQs5b1wmNWy0GbB1c7uX5wqHhpQ5NToKjYi0CqEk9s1rbSt7iCVTZ
RtZermwVM8m0HZj89jM0M/h9l9s8O5aWzlJOxH6QDQJc93RkoTCgIBr22VvXddXnMIEcA3TY8x4w
KHVfwzmXv0JDFBgW5HF2zX7qPKImy0XFlkQr/CNih9W8Vl2SmEpmZG8EN+G3QrhIaRexEe2VIrR+
oAeYIK7RTDp07pi3eytb/OnLtvnn84jPwIGVY///NXhOByEM476AmZW+UZiah51IrSzaqdkoKdIp
zuvlET+L15Y+E68uESQ6Y+vlBdlatl6tZLBdVLSHvXJqfwhJ3hbbbBkkHikDH8he/a0sIzDvsDay
t8tf8ME64+38J2Bf9EzXCcYiiWc3m8k5oUTQ68/1XMf7LKI0tMEZIQrUOc+1fw1Sl3QmVxCFcfbV
WdlNo6gxKYaVvc1NL9ptE3nkr223rl4UCGo3UGq9n5Btun6f9kbUcRuE8RUc0wfbmmI2uUSgQqjI
rsPUHFcJxcIa4Q2Ypqv4tebgXyqU4adKWtnbUYwY3Xc4ptWVXX2W26frLmcydy9AQqoop4sLuicB
nAjzt8JM03aXloMub8BPFldm9YP+UXLlZUI6gsztel3ZPQj7oojKNy9pjS9W58IEhKO+aeEOvTIc
0eMEA/nKzXP+GAJZxzrm+YedDqmn1WXXaBMGPmFavNmQR6PvWWjW+R7p0J4ElGJEL4SSwtyqXOv9
D7U30V/Q0HcTMHOH/haF9W7eKc2YXnsUfXBhIJgDa2IpwQLXXd2IyINrEapgxZtmNHG8q2EX+ZRF
3OGI/LeYrkToH7SGIDDyeQw/JIl10bUygTr0NTMKo61vngGeo2pJztPJflkw+pIrZ/ZHzfH4J5IB
DQ4bcnVmUxMTlSpA1EFxG2CTG7yxNuS72v8UPMq+Xj4sPli+jB9rFxwPog9rZyqt7XGPwYMCIoZl
zPs4xEnoEKZl9vlyOx92ylhM1FCFIEpbLSSkG6qUo6F6k3VWf9U8aE7I0lMlr7Thygn8wZ2HmAL5
G5dAfNmVpzsShVE0fJCfeLPducdASmuGIxQx7Qafed7ura29onCdBvls9Fdk5T44erlnkM/l4Up9
Z13PKgGpG7Ehyze1KTAzMG3B+s9CZ99CaH3pu/QfHVa5ZTA75/T5Uz+jOL8KtScJONTInerNUSP9
kxfZ+bblFYYOWZ7dx2HdRDvqUUA5L8/mR/1Eww+sCc97TqTVEGtd0yXSaOo3FBWaDQ4Jya42smpr
yBaQPurSV27ws/aYT7DoOuUFcNr8x+mU5hL2UiNz7c2kNHzEHKAF3GJSeYfnCzG1hSl6rV54tmBp
ZdnrpKBI2lA3PG1SMV3S7DhQvEUoqQZxLtvHLO5wIiimFjD15fE8j5SYSIo2oCLRpkcicHWL5EZX
AfPW9LdUk+2LUzbjkzvCYwuKAggSkoG11dwMmgZbNldyDLEa5xa0wDVZrLNLZqlLchSQASN+IHQ7
7bRB2RG5BM14w9xMvYF+Or1jewTpwB1KzAetPWZlVw17zxDIyypmsEmk4eVI8LDqfJmPlYwyU3/D
Ryp/T+MBwUA0Yp962eowq6ap+aFOBm50aje/l7VIt1PkYFWGPeImnBu0CqSIp9+Xp+R8yXH1EdMA
c1ryQeu8W5Vlrar2lvGmlHnyY2iTPMTVYvR0+MdhVNyIRAD+uNzm+ZqjTTTv0JMCXYay0enwdzzW
02qyjbe6dJ3vKdZ8Dw1qC/DHYn13uamzc58xJ6NHHRjkIcJKy6f8lQaCqDgvF6j5Nkyj2W2QWynz
rRiVa+pjH62oJXfLkUhwaK6zqZHbq2YjIwtjtLy+o6xvfsM1XPhtpLW/LGw/cr83jGtXwEeTh9Qo
WCgADYC0VgNpK3KqMr7orevVzPZ7a4B7mLToslBfd75MvYe0z+UB/WjuFiU5ojPO/jMYrugayhiR
MN6gIZh3SuSYzT4fJ/QxqsG9pkN5PntUTOgYUQKHE62dzl6Fp65SZKnxJhJDVx4clDKMXSda1f55
uVdndymvJsAZzCClGkQ9V1sTZiqAmdnCrNhQESg2u+U97mWh+inmLAtKF4Xz7YiH+B4JWye/skjP
Fw+tcy4i2r9EQmv/YLKGdRn3tvVWJxr68EqN3NfYNDdoCIltBAVT8T1bNsHlPp8vntNW9dPBzbMm
yXNdoVVVDi8xii+3FXwoeBm69V8KT/rK5fbRGBPFctwSpnto9J22J1A5GHEvtN/QbM93uavHO1KJ
id/YUXuPMEmzSUMEm7GA6f+HntJXkgMotnLZLcvsr0MgHSL8dPrZfkO/CgfO3FSTTVzOrdhVHuJu
sYxww/n3wV0qW+TqCG/PUuzD5GCzKHL7rckz8wYWWrgze6wst0AKbfCxmd38uNziR4uIIqNKREh1
j31z2klFAlHMsOh662rbfR/EpBfBlGC/s0kjHfK0VlQUdbsWpeFrPKCPm6ZZUJMa63/59b/Gd6JH
jYXK1Rto/BizpFDgXSioHgqhtbc4NDHyYPSvuc0up9tJ/hWCA+mWJdmExjH226fNZlK6ZYqx4juS
HuqNhdTPBMyt+u1SUuv8PIcJDFTY2SJWEqHIZv/regZESB56ofO5kDvXve6HToV4rNTvfRLpCDK1
3buWaP2O/xdualS9P2tCGkenEPGVls/Ge+E/OGByKW0w4GvoglFNVosQX/OeRmmJQoNm7ppxqPbG
mCRosNTRISlyceXS/mC0QTaBDUKKEajtutzQ1LUL6a4V77GAsyOqqLlDElDskX9yd7g5aTtM7esd
tqDNJ3PslCt7+Dx0pHq+VAcXG2VzmfbT2a7LyPJKlM7ebRQ4ehQfFO+3DSp3flQNOZt7h2AJ21Tb
UlpCl6QsbxT8zu3bDLfRK+f12R3IpzDj8JgWCIG1Vjmtp8xkArL2HcYUxqfRbGA2KZPvqTZaVzJO
+tkVuLRFcQFYGXk9YIun3Y5EilRZa4p3aJa1t4kIa1/k6PTaDtO79k7IXol2BLMhWktpXGLetOjO
NZj8kH6KE6iR5qSkLU6DOal7zj6oJTgnRTjXporzZMSWEgbIKtqISddpN2+8vpoTH33WHj0tmPvO
Jq6y+SVvoYz+44lF10i5cNuCMVr8sU+7NucIUHSYA7zryKZu52oxYLM9sU0wb7vt+vqBuK6+QoU9
u/Ro04W5iewMm4iz47RNIJEAMZ2oe8dt1KGvi536RC1pnpHDU93633PDS4MLUn/hLIApXx1SYIs8
EVpD945Wi/letxQfOfyVIHJU5UDCELDL0DfpTkvnstjErtGjLoJd8j8PNT2mDLoUAzwqzafdHpDw
qCa17t/BNcWPfOnXPk+i/WBOxU7thX4Tdvo1MNfZfY9guQWog/MZaWtrjfOZohTu2GT273mDUvem
Yk+DIbEQmOmlah5Gp3D3ho6zn0/O6cvl/v6huZ3eDUu2h7cWf2NfZq3nWa9bKOdD/k52Ov48Zmpx
406idzZNGZXQhZtWBtgIo4nVFfF4N2me+BZ3iFcpAu2v277Venhzg1L9GlF6f0zxqwp6ZFxukDCO
fKN+iqtAVXTvJoXXt096oN5XIojz85Ye8GABPM4Rz6F3OmWZVAeBo0r+bmUy/drBzbrrkHLTfROZ
jJ2Sa/lW6ykswAmO/WY29NvLQ/jBToH5Qk2FlARA8jXrw+vCtorUqnivXSN+alBVe4gVLFQxK0TD
KKqdKzmltZs7aEPks4HNMmHIDOvrKevzLMesXivfKaKLu1Z3shvsMAaULud5wC3OrB49L4pfG90p
ej8cpKpsSmSbnjNoqw85wksvchZTj06cCd14dpo3UvXzFuy9t80tu9sCWFSeqWFmvV+1eZ9tJmsO
bwQeRi8GDLGNI2f0SAuD+y0pGvMuy2JeUpeHVV/C3NXKXMp/PH9hI1MjW23FSfGQba314t0Dh4xf
DRazWAjYoir9zmrHb2ClPHT3MwR1qNMZ0Q4T7ay+XTj8RoBti9ttiqFOfrRzrXzx5tgUAcQ00/Kn
mpzHApSRiZ+zzQ7AddCNcvTYvq/1vFQ2l3uydjz5M2FME3mUBS9DZfN0hTbUeESFJThhTyLEztRT
RBprxE42OknjG+l4ldxCHrceqGWky/2iObfI14avEZbgz+1ojt8NleLZFofqHNHTYrYDXVXyDSou
/1352GW7/DXsYDJUavVLOA5Omh+r8KFTas9BJkcLSNxHT5qO8Y6ZGOhEUan001hRd1WBduegmVWA
da11EKV7DZO+ihv+fMOSxQd3qpK3XUvFq+UYKYpda4FSxNauUYfhDsTZYv8cZrvL/V2FDX+aAtiK
7ruFAwrq76dzU/eKHgq4OYEeetn9OMnoOKfGPwb+/98KVShwCWgkMbynrSiTV7p4nWtBUyHNEydh
uslSEQeKmpjHyC7MY1hayZVI8KNRBCHgLNVHsJx/Iqa/Xht2jw6i4zKTEzO96fMyP6A/jqyWLK7x
/1Zn4J/+4WhClmrJkpIbOO2fG8JZanuDRRNiV9tQokDnLsWwuW4Sch+6dSXGXgX2/98eqNglE0F6
bA1aMsJ5JgOuaoGoMv1RxwLSx+IKib1swjKOK9zv0cD4X8aTbA5xPfvCXvMqC13avPY9LRhdFeRh
l2HgqiveTkWY7UpTH4wnWMMFaQlTgIr9ahMiVzjpAybxgZWjQoq2NMJ+ODSZ3tfZ6VB4shxxhYj/
wYjSIs3hwgi2ZA12Lex0Hpuw1oMxiqYt0fS8Jyp0EB3EJg0j02+SW+nm8t77YIEulUvewqAfYFGv
bu7YaWa7Z5YDZUKf0h7MNBgdN/ZRXr7G+1jFWMuCoV/kVLD34fLUVxuwVidTz7wQkOSEJ3Fm1NUW
RDMFCkzSwRAWc4CEYr0LoYpeWaofdZJzlMokYB1Kp6tOmsKVZdIXagAZo9gKqXZ+a1YmwnXu/D+s
Gu4ZaCXk4UinrGI5D48528gsNQAfpAZuM82bFNesRz2mPKIr3fg/zB/JYsIQgtbFxuJ012d22EW9
5ICJloVjy2IRxg6Lm9iUv/59pYB65mzhTiA2X01fqvC8UrOSTsWy1H+NsIvtZ2zbVASe0Xb+crm1
891H6o3rhwsIWiAgpNN+8cTRkZ3joK7JqyB15GW7ROcV0MokP6gI1V65g86XCLVrzjLVJmnANliN
YzfZ8Pv00gwWFeobM7e1INbn5puN9u2ny11bZwfYCEtbwDwX2iGqF6uTpUeFDRp7bwb25NRWt7FH
J89bHyVz0eyHCQxZYMFWLh9soWcZD622K3O/FtibIwWouWF0JXw+P3hwiMKjGZYDjFN3rXRQD3PX
VEpmB26EJ23jcyNm0Y/JNnHgtCSqXjsXRdsIaXCAUVfa/mCiyc8DC12w1Iu6y+lEUwmttSkcrCDK
CmTc8tLVDyUCr4FE42zj2NM1ttAyk6fB1Z8TFo6ABXoa9MBpg3kyj4Qg+Aj3bZUFvRySL8D6y9uw
i9VdionHfWGEqFSGQ3XlfF8X1Zh4wgBS5jzpOQJ57p02HTsddI5+UgM9Rl4R/28mH8l7hLSLvv4+
D9RRizL3/AQ17Dt1mtTnZqirfYUfz6vpNNOu8Gb9ymo8H3/ILbAelyyZ5/AMPv2mYY4rA6lewiKz
io+W3vZIbonyGFfV/FBb7vPlxf9Rc8C40dRY1HzOHvewKrjmelMPcILpXxp94b2lLtJpPiVx5D9z
lL/2l5s839oUbxcxJQRuiKXXTn5MJrQoGRmBkZEC81FZnhdbQ7sKhsXH5Mpds4bnMMnIfnEgs7JQ
TkOV4nRA5wXeaEbcqG2LtKvp1pNvt73+aerQ3bRbdKGtmUQVWc/iB6fnFxQEHXQ4omlnVXZ1pe8m
jZ0udtiHgJ85tglBz/K+ReZqU6/hpF5HRbfPOw9d0TTq4urK++p8WmmHVU3qiAcjZYvTTqutjiZf
LPUgQbvrtVCd5GjnWnEsqkHxrdz9cXlKP+iWschigergB3ne0+bazC6j2JyMIJsY41hxrQfsCNSn
y618sHDoDVcC+Xqqzuucfe121GJKVQ/QwDdfuylesNrZOB77klKFf7mx8zN4KW1Tk4WRDut6DZmW
TSYpC4V6AME8/h4rnvUd1YVovk0GGJU77olJ2SfCzK5Zn3/QS6AqC7uQ4xd+zeo26jSnW6K15Uk0
90dkSxFKUMBUbVqpqJ8vd/KDZbLAYtiGMDmIdJdB+Os55GpofeI7gRIfCm+HmMMSuGdt+pRu413s
ZPEVisOH7S28PaaRzb++1dENBb4AyCqwM5InuJ/lB4dg5dZtMnOroy6x+x/6x7udCJDb9Iw3Qkgr
bNFJEwX6FJ0GXWqoL4VYmiwPMRna3bUbZZmck/3Nfc3mJnBZQCrumpJmZDI23MY1g0bMjgiQcXZe
lGRqGr8J/ySJW0fz06UW7SvoY8RbJ2+9/SyNcaeWmtgY9dUj52w9LaIVxBNUTSk8gIs8neMZI3VU
eGorKHn+HflquUMRsQlyR2ZXztqz6aUpeg0SEvY+FZfV3RWnYk7QwzEDEmL1Q1T3iIHME1zFtK13
AxCpK8vp7NihPYiR3FpgSml1tVWsJAwVrHPNoNMFeNa2MMran6XWXSO7no0hpwBvJDjjmC3aZ9mq
zCyIDIdM37M106CbzHQvPQHMRejvl1fsWZeguXDuMFEkx0CNraKhycUCMCpYBIY2Ri8sGutgZXp8
pTJ03gp/NCyc5YBR2cyrVxFWEHpZdGCVtEoxil2SpTBEfPxmpta9co6eDx3H4iLbxYW0pIRXN9Fs
5GYHLdfdh+CXkK427JuwlPVWy1Qchi4P3tn6o35MkQKYJqZ6YHdW3codTViV0bj7BAWJTaaKDl9K
xbgLje6IAWl4BU59Poq8YUH4LZUCItd1DpNUcIYUCAw705bTzjDm+RiiSXlzuVN//Nv+PlPA5hAr
II2wcLUWuvnpBh5sR/ZF1VVbLMI02zc0kZcCT+iqt7eoR+nR4A+95Yz37BCGVNdkGe5tAwemQ6L8
MS32Mt3jDmmd3B9FmXebPCPHDGqslSKgwK19a3qr+I0Di3gZ69l9BHllPFlhZubEw6ge1hguYC9n
6y/j1HeqH/WYc29Q9dMTMubo26VTV/fUCW31fnLV6Xs86m6xbfRSHqGeI8Dt6BJjrULo3nwgh8X5
l5k1LKDSkaHh245Qn6NRr4qNp+dK9aBWQzfchbVj4KOTZ/Yvz2jNYoO4dvwainz8XuhznPuDQ3Lk
LmoRIELMf8YJNLS66KFqh7EL0KJThsC2mmTewo0qqsAxowK9+kxNnZ096pH25Iq6/TX2VVHue3JA
u3AONZRfrWkefxlRYcBNm9iNu9E0khF3ImFlhbkREEHybW6mU1FDohpdgji7E52Pl85oo+ZqAeHH
mNuN8NLZ6l7WFyjxYaq0i0Rkhb8Nc+rTHYGHMDcJ9kTFbVdPaJK7cdEgIAohRDQModmTPSAcTZoA
CXcPqU0VOnioBF4bp9NtVUKK/F3UDQJ4I8mkgeOol/J9CB0D6wS0ooQHIGjoze2VFbm65HAZxJUe
sQ6y+AyKtYoaulLMWh0P2EFEabVP8YnZFlql5ehRm3PQQ3jzodQkt6VSVjvRueGV9tfbnICeAHCB
rEHGJ6pfjpy/opYBLyXpSaSjQnvCXddpv4dDXwY20rqBo1fd65Xurtvj8c/JxaWGeIeDk+Wqv5Ye
4sQTO+kBynsdBuAbCxHMk0Dkqiotw9zOKF6NtxScdevWaRsXB64eGuOE0aYHtgA29d7BJWcOhrCh
2N40ArkqikRS+hEm7dm3qo0xC4ZfPKn3FXC88IUKNF6VRklo+yCnSD2MnWE0yOl7/FNhLzwXhOHD
exc5wHqpmeh4PToZaQvLyCbHF62Nd5BVjFr4WAxV1W5hJJSZPzoRkRBljFJ8bYdcOEGSKUjW53hH
vtb62GWPWdibd5pSo/++XLo/wFnhxiSaNC0fPBFrxn7s1Fi7QfIw+08z08wqEYrniQWWG+2zp9HR
608twKmvzBS2Gdowz/ep1ibDvYNr/W6kcp+8jG2RqUe+dUp+ZFZumW8RbNv5rptla+xDo3GqfYTt
WuluykzTsxs7a+3bSWvb8SmZyhKRMsWr8o2XTca9V2ky+WUAQ9vzng37bUYVxjN3lp50ip/2OjZE
G9vKIFbaWioEsmaJKPQvTRc1U30zJnFc37gITCZ7TAYi7XWqIw/14WS0kX+lCIb5FNYlTfRkSOx6
X2xKfr86wjrtSNJMi/Y1BbSI7annxWKeY0QbpODd4cvllcjTbbX1qJRQh1rSAogEkelfLf02Tkad
I686RCkmXO2mIZfjBBWGsrMfK1jf4EbHtheB6xT2K15m039exLHwVJchV3tWYW3ntwJ7GmrXZCpv
ZqdMfqhuGT9EFRf5rhjMcNgAFMFgJmFDRIYvdDVUNriWS92HOKWXj6zxMd2U4ByFX8tZ65gvtaqe
MOgb6+e5mZUisNwirHYQiyyUmprSEPiv4COR3A0C3UO/k+pc9Rs1RpUyqCZzzO7x9kiSXdkULiAz
gIux+27K1py/ApZ3rS+6yKsfbhsbDmqYGp4qLn6Xkd+nQHhcjKY0PX/wZDi4vxMZejUHkd2m8gGZ
lEo7yD5DOa3E+y/w4hyvR4bJMBIwLUbefqO252xkXsNFGwDKdId0jq264DxD1MuXYdMk+EgMFcyd
OI3CICUP+GDqldc+gBUqw6+2XWB8UZqqbG6T3qlkkEbs7vswj+oRpGJFYilExuMQYjuHCWFUIF33
PEKU7n1dnWYnsDCI8DOLTMyzGMfyRmJujeGSbfbqrSwVNzwqhPjP0LdiN/NdMWGvA8tMSByAhNOl
nzPUAb7MeOD1coNKCB7km1ZpYoENGIDUrWokityGeZ1ZW6daBKqpbACu27Q6d51fGpXpVr5rSIwN
t9VQYxNsx1WiPsJDD52fzmwo800qjarYdbHoR6wqNC/NnwlcrLcJTdPslczzvFWw+3MPVupGPwUc
uk91Hw3aLcOvym3jTOmXjv0T3SBaxCTj+eI0yja0Zn2PWknqYIxSGdamniLjS9gaieVDtknw+46M
Zp+05Sy/l2DGtEdMSB35vfZag2nCUiR/mLI4p3bdhNNr1LtOutHVbtyWSUththvy8iaCEhFv5VhH
rOMwia2M/Rqmuo98Qom5oSLDb6YCJ/sRpsTMhKfAFgK7rYsba1Sk/urMqUzu2sVdaWvXAw42odEW
qb4fcydxbj3B6kerK+kM0eDSoWUFsoljKV9nGGK/TX5RycF6oaLlG4lGBIhKTtahUBJxzd1EjRaH
9k6aojU3aVrP6XcMsDXzfQxxYiE4t4t2OsaukpqHeI5dJwC5YNwJxWnHG1lDQrmPvQYL6/mPX1yO
9MpAWTrOIh+uIwJFetXr+S8KaIN35M+yCFZDKFs71WmcfW/LKK+3URJPxg5XR5RcKqRUPd/I2rb+
NmjN4m3Q2vpPFbc94+dQ10m7jYu5i56x+RRvMIgs6Zf2ZMi9HHWz2nh1nBzBSGXyXoBxmkhAcbvs
8k5TbslpKAR/w7DAKfrG89Aol2rZB2pTw2UgA1/EX+Bj5dV9Ohb956ZEc+0/YjADqfcmrOoDbj6j
5k8woH9FapxewyecXfmgjjhoqX8vOudwG05DjNTs9UFpWvWgZFOe77U5lJhROdTmJuwiW03bgF9Q
lJdr5/v6eKdZciOENEj2wm5YPWgjCcggnmrrkBEuls+umIUnNyRGxE9Dj2P7wRLDHPpwgmNlp/Si
mPZgJjjNwOlZ85M3dWwZFwfO/ywpZ2T6qnLowLtYHkq/6GS0P8axHbLR78ZRhV1Wau6d6TmNvi2G
vh+yK8nlNQBxSUGS5kFeezlN4UeuEgImL7JsosB+cPHv7Ha9UfX5rd4DmMJmss0Im6s2+Z6XlfvZ
LK2m2OE3WztPrikNXgIT1Y87pYwSdXnaIFrm43Xihp94ZKXx7EeRDuumKAtjpygc8u9t1qUHs6o1
66U0M/PdtTqt87XEy/tbG4sw9woecA1ioXtIvi55erSF0QGwVo91r0OlCh2k4TDic1gHeamq9ygN
AUrrRPmYysVWuTP7FD2saArjraK2X1E3RsERg4zuoLjyK3By87eKvUvjy0IOn81++OWGo25feUWe
BQ58KmhTHTwhtzaJzdMFbVJxFQ6K0IfRlrIeAfy0Kf5AaU0x2p9YUO3GTVIVtM04VQGYUiv/x8IS
g4XiyFLZBkZDRmDZcn9F7WYfUwcNbfXQkfP8TBGr20H7KED0pVw5+OMSu17eTn+4QH+/nMHO/9HE
XchaAOHWuQe62uG3UdoHgB6pCvwCD4atO/C4ODq1kboPOmHU4q2auAdFJxUifSF1Z95ovZOFum/0
wnOes6GdCz9r83x4TVPbTYOotKDnTGOP+xQRbP5g82/1g8ipUV3pw/K2OOkCya3l3f//KW+yAKej
hjeKk1nG5OJB4I63NQERBquOdyeayfndQ0ba8BswwLg8cuetkoQlJ/xHfxOM+mrfekbfhHpP+rfO
ndTai1R4aIuPzuA+RTmmO6+ZZ3Tunasl+rVC85+VeNpjXqYsU7rB0xJr99MeA9NWyA3VxbHNVO8O
RnpbBV1mcNFgf908KU0z4tzXGGbra21t6Y9x1rRWYEYyxDNMhOpww+QlDzJNB1H6shFWvsfdLf8y
RXreb420VtIN75vyv5Y+GkGdhbX37fIALvfDaScW6SDqltA4ELNYQ6iito17XS2Vg2P3gYTO8X20
Ovmbu8R64i6MdlKL+8eqtazfEhzhlfSecbbbkR3Hx2F5LXCfWGvCvT4kdTkjNnUcZqPRtrEXjXd5
19hkawg9iu2UZBl2ZBBjmxeHdGnDzW+1T/owW9MGe+3C+Yq7Ny5+ukOAGyILhKvuD7fok3tsT90q
yGaenJtqqpx28mPAacou54wW0jd7V++eRvzk7qS+QMgn0wREP6g11HG/jGvzl2kpJi/RSdpTEHWa
3e0SKMHRkYqVpx97qWM3jMBzrXytO57KWMMao+1uFkcmFYqIBpTVV+OwVfeXJ+0MCEDaEIMvyyDT
i4YkP62W3jh7JMbU9Dja0TT7hic7jKfn8YEMerUnD5AeEaUdfFWLftWTqx2MvO++X/6I9crhkkS7
EuADqUxQTut0vVfVCZ7B/XAsBZWg2zwkFvHZ41p6oKZHbhM/PVvdmprAWEmxKjU5mvhoXhNi+eAz
qIijKWZyELhn4vXTPI/4qsXdMXOkMHYoaU6bvla1aWPp+D/7sZt0OyvKlPsBjVFf4gB2ZRH/Sav8
vYcYCQcwCWkXcIiAHlezIbyYlFwSN8cxnCMXU02vm/12cIV7O3e9lvhJOA3NHU8s8cNsOlffFbZZ
PWQdepgzUgeNc2jyKBrh03RKG/QiwQ1ZaI2NWX2n6rK7wbKqT4N0yNs7xOLK6XvIHHuHYazcY2li
zu4rTl4fWi/CKIlHV1PbgdXj8hkqWV/uLk/8OlFOd6nCLx3lcgXluXraj5puzJGCPLzi2j8n1VWG
bRpn73HT1eaV6vBZTXxpi/wBAAPml7rfqq007XDS4H13HEbl56RlremHiBhau6GRyb7uyY36iTCc
KhBlV3wewzjeIg/QfyUjN9wCiru699YBNwc9FBUqVUCCFyb56saRJDRHIVNxVIC+JpuuGzA2LTN8
2VWLFOZGb5PZu3LL/WENnq4wqgUMwmLOwOGxDrc5TmwMdbv+mCzQgaNt5bVxM1R6O9yMGGZChK2a
YkiOrQr4+0XaRY57lonTZSbzLv8yxySovngkOh6T2INKg+MZ1oQVcHJSo0Lrf5mljqODgzBIuE/J
3nf+bEdOsi2zLLW/DlaRc2cZZTJaD4Js2vgMiYlLl3dt90XBI1VJg6Yo9GozDBzVJG7MyX2A6YRk
weXFd5ZYYvwBWiHJA15pwXGuVkQ9YgJWRkN1hITZPcjYUiNwJy1sUo0KJZY5YaZFW2G1zeyXfVf/
nBt3wkMjTUeJrw2L9KBTe9wmAD6STZ3a8VteR5W8mSDHptta6sbtYIUQI658+LIwVnOIUBTPDJh8
S2lOPz2zuxIAQDxW4ug4rODHtuJmv09issOaJnFNbDLNelBnYYV7Rc+t+FEZzKzd9IadQd8ps8R5
v/JFS4urL6LSCvkBtzWsf9ZCDLpAACADDcHRadTHycamO+wn40nTqse+ceOncfTCJ2J8/VZYFoKd
aj0Z9QJlnd4jAWjyyhB9sLUWuaUFc7JAkdf8nSkuwnHsc+PYkkgm3zPbOFPjn743G+r9s0oZ+kqL
ZxcpcMsFN0utlNNlMWk8nZSqH3ItVNTuaIxDJDZj7ZTTxujwVt8ymQU22cIc9faThpJ/t4NzaZM5
ImcE5ibLDevKjJwPAN3nI1ArhpBy9jWjY4aRCkviCPHOTm6xphYlXuzmYP9wojGpt22FZeiV586y
Yf5aBYQJAI5ADS87Sqdut6p7DrozcWLalAiQbR82muznV0Xi90NYkYjmyoh/0BqlGIcSOu9sApcl
oP/rcZVbWsnR4CzEAG0ud3M+L3rbutcfjCJP/7u8wld1T7qmQYgAYU5Nl03353b5q7FM2oNVZ/iu
z90syB1SG6EsqRhfLjdz3ieWDiAYHiIIwgGsPu1T7VmTEwKv3yVFNY/3g9ba8fvYU9S+kaYbhleS
L+vX/FLjWfxTSD3ylEf+bgmq/+oWnCn8GK3Ufi7ZRxqm6bPXZjwR+9DlscfJN+5HJRqi20IjEMOL
GUXmYevh4fgDbWPCDyo9ceaHIytrgFY5Yxm4FSUyM5vBrCN7a6dpU6e+CzNM1/aXB2utb8nXU9CH
+0RhDC415e/V1w/ksB1ztp9bzy6eKEt5KclE08PqMo3v58ouvin9HPkz7sH2TV1W+aeirscvNdSb
9krotszMX2t/+RY+gXh+kcumNr5a+1D0rLIqzfhTGTmt5kdmZG/ifNK+jSJ2XuIJeWDCvmvi1Ktt
TqsLp4O/2HFUR9a1EejcBArjMDy7Yxn+Cvu4eA0Vd55/KGXTVtt8MEd5hXf2wajTJg4RQJXZCAA2
Tke9LEDXkKJXnyVz493WE1jsY21WpbtoPue6S/a/yOw9hilF1eKTjcvzV4Wbft5Kb4zEjuy8in/y
5cXwf5Sd2XKcSBaGn4gI9uUWapNUWkqybNk3hFt2AwnJDgk8/Xz4qlXlUMVctKPDE9MUS2ae859/
OSve1ycBf2xV38H3gZ1wVjnXix0X2G9OJz1ftr1XzG7Ex3GDga7tRFNtl7fxZLMTgYKX1oH8BZLF
P/8F59Radr/VigdmKTKiP73UxweTe33Wo542TmWDoDo06zEjV7TWFu3NUrH+tPSlKrdZO7Zj1KVz
l77GEELkbYkkQc9vrTSvjBByuSM3ic92dG2G/WdI/Z9vlB/IRgG8uxoerL6aZ6u9rdrYy/XehXZA
urW4RXURkGojG+xQCfjUpYZxNfEjN2DtSLVDY1g8IxItQR0n3VfBuGshAzB4gkxlc8SVVlG+mKWV
kMFJGPwNkmSl/m1hhdjYVGjA/xD4lOx2UuAWF7YDWaBgfiVRR1Nk2G3/IieZ9ozy5zrDBbauNb/f
mIlmHAw5O2o3GXMgH+OAVMidFiQiRxPnj/PJb1oXRETr037bjtRCW1EkjnZLfJDTRsOwqC9IiElu
KcY+xtEhlbPoH5jSm/apzs2EIXShCeU+YWVPWFQ5NwBgLr5Yw8GcMn2vLbmuPfOrijeAJ2b7ihda
RE6hMspkPZ/l7dBMD7D1bfkUV+STXMPAzlfZ+q5wRqYXxrIBSP68Xak1MrcNuzdOCquCY4knD6AD
IcNRKWpDRqUtCnOTF3mmdgl7+MacVMNoPV3HanowX+EDnIEr/Bq0cUxeqOwcdNHnwq6+UnZCenHz
3C/xo+qm9BAAP0eq6EA7yjj/17fL+GCMcXVlt/nrhQEnAcZY4uwnH9eUpuzazPF2ep4COz0wL5Ok
EMGs46/lk/Bn7a2jY5Bh6+bXMtXOK7r1ptlc6ZRgpXk+E+iP107rgm9hmtPnWnlpsOmInw8AkaHJ
Rihs8sjt48L6ko2GFy16nT0rLBC+FYGQVzaWy2cAw5AfY8JoBGE7p+yvESqtqLThefD40u3YMEPs
9+ejHOd2r9sNRgq6m0ZF72pfP9/Szg41ngBQyB8SGwA6JGfz4xMoapPpqqy0k2/EE854zpjOR9I2
hb2BOzgjBu1HI6zqKri6mf65q4+bFffqruo9KnmgobNjRs8g5rVBVzyrdVoDYm01xdq9zLpRgM2s
tMfKLzjrFxIx6pC49XJ5mSaHdqufA0ukm0ybhDoqbWSyQDOk4pPJdjf9O8FlmsXvGbGiup/hpzDO
FFKl+z4xgyoiwzAujlM9pE3op7k5h25NJBsjxdZgUp2X7V2lkkpuio5VuO1HZjWSmOY5kro+oXhk
yg8lLTOSemN68djex6iO8x2QbTXuwFU0Qf50kw/dFwqz6snFjuMHzthZfHKqhijqCcZHuYVyvQQo
InTR7cnwsZto6d2e+EB30L33pUfFECWQkuJbhyaezaFvFf9fKxXuU+wn8lgKpq/7megq8plNzSSC
kjBRJv1t33TepgYxJX16JDw7kp3pQg9gdtW8wGQX3VNJPpG8U5ODRhl7Ip+RauWMsVFiBCQzRsKE
sOQ7r538Z0QiXhV6adx+y2E20IR2Ypm+O650fqz9vA/vbOie4N2U7n7IRimYdbYpmiI1qhYeq64O
uC9r6quy5/aQZ5OATOVarXZUihIv9Gs1p1tXMPvlmCpHuBxRYHS2+NUqRqubMa9MWDDJ3NjND18l
nvu0ipaWJxjPmnEDK9Dp0mgOvGRLhpdtRVRx1tIcGlXq94IdWDS7Ra2Gpa0cON4Wb2ZJT1Vt9d9b
11DVERloAcgBG/A3mjP/qSSo6qtZzZMfmrAYyk1SVnWwMSXMB0wUzGKzFElwgJREkxTpklFkFKQp
xAVkY/5t2mTxvHeUX/2ogoqhsPIX8Y22sgg2s7ZyedzCKpvIXBLYDntoe7p4q6xOBHtce+s5Yk4L
sa6tCGFBueKkcdTORJsOWwdb7uJmtqZCv8EaYPynKWSSb7CPreqZTXP0XzsaT+s4JHLwkJelxIFW
aT968tAUwhQRG8J4Z3jSs1/62SCUVJ8B7rKNjSHQ/MiHUMif2O/N8UM8mZW60ZxgcUJH00S99wat
l/AOVS7vQBl65wsqlGQ8Lo3udOE4peb7ssw5i0vVgX6nTOk7OQPbrEnDOB1lsZ0qu96TzWUbXzQo
NUuyc7MUS6QA4p+5W4saKirp6a/4CPkMFw23xgWli51qJ3xoHfJBVlLV2pbQltaKFpF3p9GuRPFk
LsPshEMutfgKAf5yk0TdwuCcIhwQD0jv4ya55u9gHpr1zzBfzA0sOH8r6lQ/znqVvlbDkN/WDC7+
3wOZRbf29UhYVwj13JERhBoKBwKu57xg2iIxvvjiC796D7wOpLpiPRt3wNnxY4kTxjUy4uWB5Dho
Wek4GDKuTnMf71j6eoe1m+Wc+JgXwwgHfxosGbosUJSfmWvjFzvL8QHqIIKuTUcAWXr4/GT6y+Hs
eChF8NlAeQDh5uxwdju5CHfKsudy0imN2iLJHzuGUze2bOIXa9Ttg2PN2cHtF+80BchXtD7TrnSg
Z+0X5yOLkmCFlbnO2XzhTSHaqQiMSj4XjjTyJMqxP032rK/J3yZwWfUbx2hd70o98Ler4mRLRQRI
wGz57NYLCYBLZGn97OnkVVSGl/7u43I5QLAvHvWOYcuV3uovxSiWuT5sb7SwNLfnhnBjjW6sscrq
ufOS1SiqnPJpC+fLDtumqjyMVVLff5gb9bVMsIpkuNzBjKWau28R8zx9/uovvz4XoxpoFvDPVz/d
dT3+B7OoUziPtWHUzwo3jR9dXzdHOWP5qZip3+VMcaZIJuwKatKGK6vuL0udmgTtP7ACsq+Lesjj
lC6mpnq2hk48jIOlbyblDD8xOXTCGRORrRS9eP78fi9ft0MBxKMH5TIsbFY/3m9hNFpbzbV4xvco
eaozwSmoqUrm4ZTVO+ZF0Aw/v+Kf+zirvSybshdNLNvLxQJXbku10FX2Kc8WOK6lVlmgGa6fjoeE
k9VAAu0UuwXjF2vXN3apsX/HadB/YzfQ6mPtN+t53CdVczvYhSUewCg4lOPYXF745TDo2VzkkoZa
NVvBLyKfB3i6+TxlJK3GuLh0ISmj1HKbz2/s4tPBYgB2BJs0jqNYptsfHyU6kwoywyhepEe85ibo
cM/V4D3ujXrUD1gQVl3oARHBHSy95spTPUMo+FhXTI9daw03W9uKjxfPRa8sOdXFC7HQaoeRLp8M
lRIi26KJynbMDyWhCI8WtMRbLRPGy+f3fj4AW6+/QmX8yXwcwc3Z9bHFM6Ast/ozq0VZkSaKoKKE
Hp3fUzBmJ3ArG18k3ev2onHLL0OdFkW4emm/wjKQjA+l8/Xzn3SxnNi7PM4+0IhVRWWff9nM3But
QE4s8qx4ttAuHHTfWmK43bZzEPkYH8elvebEcLGeMNBl6WIgisrcBP/8+B4W2OQxSLj93MRa7N/N
oyWPcSNhlFdNkB8UbNX3z+/zDNXlyeM5vj5e5o+wgM7HnKlGTTBMyfw8TJr80jVa9exlhtinBdX1
55e6fKRg/fDvMbngYGZ+8vHmkiSFSayC5KVO6/ZbpczvKvPdu5L2XoYDiR9bV6vF/9ukU8WiUqVJ
RU+Ofc7Ze2wZ8kF1a+JnIgiSO3o2P9KNpqLMi50HF1f8u6ak7CN3fh6vyOEuHy1XRrHPdBdAjK/7
4/0u5lRN+GClLxgrZQf0VhBijbFNHuMWodqVc5CBDv+5DxsjcYR8rlCsmCGv3+7Hy1V8zPRQmfdM
+dG0p5JM+4Zqa8mlQmop7e637qHa/7Igr02RHxgS2JESXISYoU/QnddDNg27vjcQb5i19stvmjzb
dVkmn2DZynhnQQZpw0UTGSxfUKb0tiH10CpCUgh6P+yGPu0Y16dxs+k9Z8zwZUKbcaOUUQ1PVOPG
8G5kflA85I7f6HRZuW1Mj/06/g57DaXrYVBdmTGSwfCLcEn52ogiLaDCkbcDVD4myzYZ9ObdYEMg
6M4VbRLNorPG0GWXfujaAXULhTUpwUZatr/9zp5lOA9d3d87fad9FxCdhwdYkN3XtK20N78cuvdi
MSyxRX61PLmOjO0oIYm2P+rW4Dzjqre8wxqm+ZRtaYT5CLQcofQhYjwzzXgIcXpP75VlZpgi6MUs
bjFvrJ6H2Bj6m7LsFmdTMZmI6iCD1pYwfCrDoZeLHmE+rbDsc6clOXjzrEeajzT1azMZWrAfkq7+
Vwk/Z1UQp9ftC19X6UtJ5679bs2xqZ5gcYsNZWU17Rwy5PW7GJjlmAir0EKA3f5f/oG/TpGp3gN3
VNbW7oesDAFtxldNzY35rWrr8rbtOBduUWpZ/jZT8SA2c2oM3y3O9GqLjAtTAAC8boTzDME7rKFd
Uzjz9+7GHFoHrrCZV5X7MBfJwvRUZ8715NMtTTtfr+b2aINdZK9OJ2Szien2pqgzEqs4TBO1Wpim
JBlFjl05B3zTiPUBccSAb6gGYe8d0pCH+2YGO4ncpTdGYnmaPL7FMmo0x+1ixtmSR/RbQf1DmhBy
Qqchb2RAxZZv5mQc9uPsp9YL1tpwKgiJa+GXUIoSf8XvtMLUDGhQ8ddapk1WVf4b4H3gvjctNNkN
FiP9a5PYgYh6U3jiziFsudrMvTHbR+kjAryBjJ/9HBJLc3EgzDRa+dEaxmoz1kq8JxxT3xK4ez9k
Uco21HQyjmFiYaImssS/71vUHtsmVrH3Bvxd1Rugu9kLF7NGpubx/adhhrIqQ0I2OL/Y/PvuNDhq
ehi0NYYIqjFDg4HNjSQ8t2cqllWW8VagfdOf8n5x4zn0Mtd99mNAfwhnEsSpHQP9QDPILgImkKtm
CPHdbeZtl2dN9mi31jTtgj5NvNdqnOygDwk5TFXIT511sXElI6TISTUM7KZRFVUYd7CjDmSNaj3r
JpfT1vM6fhEEEcu5F2nbv7WlGt5X5tuvwuDjjhSvdjpin9n9KDHCyo5lPIrqZprLGvOH2cVJLxOT
d5N30pE3+hRreAZWhIY5Q9nJX3Hr9zaQwGC6kTkI871B0hof8noI8NuUVN4bVc/QOoyUueANVOzC
AdxQ0j5Bya/dCOdZ1b/HHSHXt2PfJMuLGJzCOJTNjHMV8ywt3zf5JJ3Q7GvkFHyPiCB8TosDJlcT
40VyoHDKSIk6EXWW1ZEOTX7cwJ+yJvYGL0k3+ujHNn7Jg0huPS8ubZ6gKWacWqUZg+Bhsrvp49Z+
8JbJm8VGVE6W7ShXXYBCu6jfkAtnKhycGGFpiCjAWjDWsi3CsIWZ7koKCOe1t+JhuB9j4LRIGn7Z
Qqx0hyq0CTD/quIGJVhst+39wFMdnE0zQ/+/s+rUWHbmCEgR2pohsJZ2nHorOpMxQm4jRI4gugv3
OXChRxSoIlLCXKYmx3fKqHKtC0v0flv+A2azdxHC/s7nTP1eRF2+WgbpLAdchHv7Ie5nb0JHoS8d
jjmVBhjvOd3PeoTl+oD+xRuppdrCjGarttLbudc1PHTSvpi8DSqwytxrqMj8U1pP7b+VCoQWekWl
/cY9MhlRMgTOGtYde9cMcM5pypRE2F5Dj6YAXGXs59kOXl33EGbG5sVP0nS6IZzFv0kbPAY2Oc4k
fRE6def+m+RB9gjYpWnoEFmNRqm3jJ8GOIBblP25ExUZX9LWaWz52/DaFhxYxXUfOQFJuHtBFsPR
mzMZ/N9VFuqNtXyk2IHqcE7TS1wPlpCRti8So7Ga82oItlNh+GSq66O2td103JD4117LV7lsIShY
oZQDyjNkvBgKBa2u8eD6+sVCWsjRHrSV3PeDD5N+mfqUHbfvlRllhMq/qXxoVKiWPJmulEGXBTSl
s7kS6RD6MSGwPhZBDUAs0RxG9bIgCvmn4bqwn1KFRi2ttAhtlX7z/xa1qKrp9kEumHdTQ3+8oG0p
m6c5W8+wAZJjlzpELOu2Xz5Nztw9jzATUThXg/q/75PLQp9xgdrQ/p7HvuJwLM0uUdazSgNKtyVN
dxwp/kNeLPLBdauX//8u6YWAhDGiumy64bjOpWV21jNkyO7HNAsn1EUyRBPkoTkanLI7NI1e/L9o
CjN8l1wRgLTV7Ozcl66qoS2JMS1enIF2hIDSBueQSo6PiHQxrtXmWgt7pmuIBzv/mmXP5fcMiw03
JDhaQA0X9JNM6iXI2eg/D6pGSgWVFZ42ccpRazlpt8HUNTt0RBFYUY0c6ZtSsXkN2/rLT4AKiS0E
TeFqqbFW/P9Bk6AMtNM45OVLT55xOKscn0VllJYXJk1QMyInESTRlfdWBlow4iLgjFcsFS6XE1sh
Yz3MDlar9vPuCSRXH/PG615oc6w9Q0XV49Zk2Lc2bvXPndmWr59/aBcXDFbiKeEDpBkHwEpn8C1e
50KD022+GIOd3eNUPG9UZju3THaaWyQi4xXU5RKrBTiEW+4A6qyQ6Tlg6VV4uyLCjF+cqmwbJkhu
z0EVQBwJB01Lqp2qMvdVLb73xXaJbA1NS1WPGoTCa+4plyDI+lO4bzYR1jU6hY+v23MQOzZijF/s
clBY5Njlg+83NZYEJVocoyiznWmU2kYlevy9MOMiyozW+pHOg/Fc+wueEp+/i7/8oDUEYiWW8S6Y
Np91lLPFGMhnf/tiYJNw1BmFYDWO6SDO3wimMMrqsk0Dkwl4zFxIF08MGpI8YDU4Zq3/048E733+
ky5WBN5IzmpQ++ddMYH9+Ihy4lyb1kgLJjB6O4UkJ/g/ST1VP+x0cY5sFm+z01kHNPv6TZ5VTn3l
kZx/nrgRQphl9L5+Kojozl5RMJuxUwxFe9Ia8tVv0bW0xZNH9FF3QOyFcS2GhcgCP7/pc9yEi7Iq
0O2hf2Sucm6Si8l5JkXh+085Lhu/+p6ued/xt+beJBpAbd1JtsPOUrJpr2z755gk+x/eVnDGMGEE
oT/fgHCTh7KmAeRDYwn+iXuJ+3S1EFEhzEAFW2cR2vcCnwc76txuTm8+v+8LaH8lasJtwBWHf1nJ
HR/fNoy9tkVmnZyqspl+TqaGHrdcZB1ZXZF/R4rV7wMbG/Cgwux2wuzjtR7GJfQpwK9hVxf7BL9l
Nb7EaRPe9Ap1f/wtWhPbHVyH4mRIgtxXx7wtXZQ4xDhL3VlG0hLZhKV5jCdJJ/exv+Rfx3aJrcOV
Z7Je578oD5cHpA2wWeJYMi+I4SIzrEEBFp/mUS9v2nmWD3Y7efSBUJTeWwztfnr21L1YBG3+BqBM
EB07Vzbpy8/CBdeCScyeCTh3zmcLcqT+ohid0zAy4ozcchAV4ghbf2313p43KfE4Q2SjVXJDz/SG
a0FglwuCwxCFJ14KaAIg9X58FwP2pmJq9OmEB4c85cYkd4s3BJEZl9W+sJR2wyO6Vlefw2uU0iQ/
cCIZUBmB9M42w1hzLKKdk+HU9csQhG5ckpmuCke7Adm5FkF2sc9wGZ4txY+OyclFGFgGa6BtpGGc
fL0gowBXCbAK2cX/ZpMe7xLSTK50Decb63pfNpQOGGMEk1DHf3ykHQmBSqDPPdnLEhymcSnv3XTK
5gdoF+MN33H+lUm2swXD9VhhS5H628+/7L/dMrs6hQ5sdRQ3ZwvMrmajavVGPy14X8U7MK9xfkgG
bM/jMjOMm4IRXnFlPH7xIXPXEPh5eph4mLR8H+86g18iu3zWT04yZNiz9Et3AFoZ7Ej3R886giLJ
NxDBWEZ2Fae/Pr/jvzzz9SxhSwdsobA+u2O3b1gzZWudONOqPkRz136rVzvfvMdp6MDpJfZlCkqF
ZMCLYpRuVzbYi0/aWqlzTNECCg4IAuvj+U99ybCBuDDNNE8L859+Y2e1Zt/kBtZtbRAn2ZVP7Fze
s1Zz9GRsXCa3vWrqPl6uS0v8p1BpnkqB9d+maUYHnUFf2eoIFaGv9kOXY/kh47S3kES60DIrJ5+0
fyCTWBaI9Thah6GEZ5ZkQYY3bTAWhRWSNAh5KWrsupN3fTfrtYdVqJPumJUJJ6qEQ5dUe4Mf1maX
bpF1Y2kTLi6M1oIYTgkbd+xSIPGsrkcMOCY/czaTsxb9fWD3j9k4if7KaOCCj7s+C2pqTHbXgob2
5uxZjFlfMU1yT8U8ATmN1UngQmWj68Gcqxpiyvk0K7y7IaurbTf1am/Xbvlz8NP5DQeZcQ93VL/2
oy7OFnQyK3Nj/RoJtTyfeaW2OTop1jUnowTs3mda0gZH0gfkYESFX2p7HngNyoj9RLCte1Nq+4Rd
LHsWRn01kuJik+fHYIUHH5iGILhI34X7lrbLVC0n0yzTApOUNN5k8zSPkWfUzhatswpFHltXGoK/
XRa585oQQM3jn9cciKQ8TF8q4+ThtuLcaG7rwlWvUlDrpqlH7dhBi9p1Td9fGVT9ZTFynrELrCca
Hef6v/9nMU4tQk54ffoJMlr+r9v6yyZtNXOEPBTozZW7PBdzrmsR9iIXpL+lsj8/zTjsyoAoFv0U
oxn5nsARGqKBvqwE6CvSDUyBRdxB31ebdKg9c9skioGFUYr2xoBjfPRbbx6fMMlx30Yzt8yw0RbX
C6ek1Tet24t5q2qmES8DBO00wqIm8zYYGjWHDEnzGFZ5XQYbW2UF4pF2XLnvxtxnIXadgbwmf7qQ
sHOgANE4K02EBou66eOjNUWeNMqq+7tS4Ul5n8QdyPgyCmz2EWZk8VOd28CazMeljOJicd9rFFrq
iBFw+hBoxIH9KhWY2m5wRKHf6lNQaHuERjCrK+jb6q62ivGHMFtRbLNZ03bxnFvllS7gvBqGbA0Y
ifWAvyYwoeU6+0ByUVSLCQkdkWiRd1/6oDEeReE2TGeYLIkwj8WS3QIej48tUWblyQJvG0KS0kX6
FfF4eUVVcnZ8cVJTmSM++kOEZcK6rqT/fLAU3kHaMOE85jzbNkf+u+RLpOdGZ21cj/mfHrKYqq9m
5pZqo2aUgKHQFmldOcQvXy/N+9qLIfmgV2HP+PhDOqcNlslxxVGQr9wMUVmpTr1VDszLiNlSjmfh
7LWMDLKOyXRYdqPrbZbS6I8zzPH+Tvlt76TwGnH8MThHKoquUBsCozWiypK6/9vOkglrLpg7R69u
5wLPmaQqI5fgovZKUXC2/xCZZProdCB102ZwXJ491RS3OdUnsXkE0hq6b3plZDfMYpWxAZKuxRCh
h4id3dKi2Hj9vB7546H8n97iz7XXTBuoa6wXfsDHB6mPAUaSQ2ff4UFnT9D5IZHGeIJlaODxL5RK
fhG1l6b8FrzBUM51eTFmURGrtuvCJjf7KdINEWP62rvJG9puVKuEVPrOLoP7yxHu9PmdHHSYuSaG
fbBP4YXrYFqF1O7giTXfTX+onmFq4pKQy6Bvj1qc6euUyZwlWa5tziwv62UXpgMZy5ERlNZjP/l4
PxeDmJMj5kPtrZ/i+bbFDzLpI2uEKMpIiq/wTXbDXO5k4U/3eFvSK/Q5cZO7xDDq6RVpR/a1H+HR
bnp8+941D77JsersFJlJV/nvfiaxLpGyHX/JmJlFSKXT0eDwYcp9FdB17V1Pq++KysGys5cmXXqO
ZPqAmRp6CI+EeomRmhgz/1iD0qNg7kCUd27hzMEdUJPW7FXjGTd5HZDumQ72OG+vvGFe4McXDMjF
Wcrs6I//z1lDLRVgpzks6RHPm1ptGIQMB1tnvLPHRnw59PlkfPv8ipeLE0YaFwQ8XrWXF98zc08S
ydiBjk2V2cOvYFTmD2zX/XFfBGZSkzG0GBwQTVyaHsm4iRfhnYSNIypc4TB2dEsswVKshRem64ae
3OZ5Zsz7JamcaWOLynRx5AqyrzPJu9mDk/iVdxigEllXdjtrPSQ+Pjs0iFBXKNvYui6CAKQ+OzgB
a+nRbOte3KhelLWB9QSe1mHQ1eImNVWc3QbNUAXwwkWVmjJqW2/aKYINEK2T53zk7O/NbeX3lejw
lzT1b07WBI8OKDd+37ZZQHNQJnzRBzyo5y9NjdvMtg3sYhdY7PK3OLrmL/mSGeWeJaOjX3fcdsk3
U5dPc0g4JHaNkZHFJpKAzi7+HKue34PPBQK32c/f7Vn3xHaB7AKglg6CQRNb58ftYjCIB036ILjz
oJz/rn3PgV6a4Xpn2PGTrvG2wpHxCNBMWgbXXod18TpI4vijfWH0wps5u3jgzYTcS9e/U7RnHMS9
UGgJOleU/3hpJZJXGqnCw4wsMH4CFDnZa4eDgPuP46uMBAkMmMbI1UzjJ84vfd+GpeHNjxYE/dG4
NQQxfa8AgJBUwsIvxmGKUqfWvrJIF2yanFgmD3GT6tkGD0q/U5sFpdcOHUQefE2MNHj048Xq+KrZ
5FqgAqyNqOSC6gG/2So/dFPb/DMZE6SJKz3Wn2f+8StdR0IsN1R+zC/OH8viCFZjrTt301DLCmcD
TBGDB8NpyLKFFtTtLPr5vSNFme9TR5NvtsZeycTYd5qlxnkKIv/vpk3d7FZndpaFZa8B8gVtgxRA
AH2VO1KWXCbFCW2yDcgzxkysW7/ptW3F1JMKpER5hkBPFhy2ji8IFYf5n8gNOrzA/eFI2vkXo5n8
6t7Ps6TbeJ3oeIOOT0JeNInMvmktNKIvjDhL6ynH83k89khtIXek01JHyshmZ2vDv6AFkLVpQEPx
l3LflnqsXvDL5LHyu7xTK7GNeAi8XDyXcCYhJUzu3Nb4I9RN/K0SjLA4sMAV5i0ujrZ4c2MLn4uO
laO9wh0F2OvLSeDn3KCYiG04OTiFBTOGhaVWt/9mWe7jaVjTKH39fGn96YXP36PHWALBLqER0Jo/
rq2s0B18UwbjrqjXaaqbt/5PitSkeF86syzeDV+Uadgb8bLFFnrOtnO6iltHjwWwGTwjTYi8jOfO
vKe8zo3H9g8fW7S99Zpgw7+a0EkM835UmTN6L0mac9Q6umosTvUlHd/qrvDS9yYd2y3B5U4cbIOm
s4Mo6AWnv58s00sAQJWhkIBAUKeUnldalL/sLvwmQsZduPQ+5gUfnwDqIb/wZTDfuTAhO4REwfBk
abY13LPmTP3ObkckBME4ZN296PUlU1d+wGUlZnkoKBmjAwM5F9oJRj4Tg+7RuBtcYPb7vNeT+9Ye
eswDilgHSBASVyzslJd29/nbXyv5jy+fAgzlBKUgw09Y7R9vPS0qwPihEkecKlWOrF8rT5NZkFin
O7V3ZSc919mzjQNrY1WAjM3mezsHwXpHb60eUf2dkcixpQHyEys5xEWOBTL7d1m9DQ05CJGyVJ1H
eEgRM4//imbspN6bfrcphrlTd80spr1PwJcd6ksixlNZl4V5w+eqZIG/b9knVx7T5Qviq1gd5hmF
k+9wbhCgG7kv0mzU7tBC+sYeM0MdBeZS+/K5QtvAYeCMX42B/fLKhf/yflC18Khw7uPPc8kBs6Fq
0nqRHf1UDBOEShCDV31IsOeGMTQ547VB8OVaYPaOFxFVFFpLtvWPHwTcoqFJRSaOvQgqe0fJpuzN
SAkdP1FN+9mjr8dGDXWzS/8ZCBDqTp9/kOtaO/sgVwMzrAxWPyDAu4/Xp8MikN7pgrtmKMXtFK+t
PtuqfhoYm9ybRUyo6+dX/ANAfLwkgRWrfwJuSKztc69ApsNFLfXEo9s1PLylJgYOJwR6bXen6VXb
vBVJnxGFPbVwUVNc6SDWlE7qPxnJLL+7iZHEOFWPeGq/oEXF3NXUZ+leG5H+pbx18E+HKcTYGm+M
cwxX15RXB26bHMlFpnYMZ23Ml/dR9cODNuN/ErYyQ/2Sr0P7vEjrxzX1aXVg7mPjMS3rvkx2KIi0
/uj2iANC15Sp9hCUhQvRYEZEd9Amy/lHiw2tzTYD76AkblqOyRV04XItOTZ8INQHTNswUDjbcsqh
qZeOqfaxmgzjlix6+EGjTnr3IUsLKNShZnEqbtFolvU1Pbm99pVn79rhnKPrXVkG6NU+fl7SckSe
T8K7U4Wqn8jNHN8cH6ZfGUL2h3Ds1SphC1l63Sf+p49jl9aFuTR/GpXYOB4d1QhDZX6Z8bVuOcGH
Uv5ciAVvXwVz1eUrcQoDFEctC6rvTTNbB8fNxyTGdzVd2/k+wV1rG/jANtG0yBJqsec13bZTgTYd
GwMJyHvbaHXWPqYq7bp2m2qjKJNwrvOKSZMa3dI7ThbT3y8jsQc3mMXV9q6TGOiFbNwraZrUsC7E
mLT8yVId6GYQJ7pRAr79Q1k68dU7uy5W/6nPF9IFSsPaWVH+VcoALfx8k/SEV0Psa8A63EVXUe6b
pHC0pia/JQlenBEUKRyhdkYNiek2q7zyp6gMWxuujBr+8n3BG1oHaIx4mHWcjRpy/KZXTCA5+uyY
cqMFHd2Bny46jOrOVvulc/1N3jq4QH9+/3+5MAI4vmlIHlDDzolSGGXSjiTkXsAsICWaTrLZtWNa
8RO0FkahlOKIJOZab/THT+jsm6YAZ57GzmATbLduqf9Bx7xUUsmO8XK3cro9L2rF6La7GcvTIqwK
f/ytT7WIwxHf+OA2tv3lvu3Lst/GnbI12Ow2nsoqE/6dELO/Han0vBXWM+LdEuDLjqo/kLh+61hz
fovzHBuwrpNzd0/xaviHGDhivkuDWbh34+yM/c9iJnXgQfNwvnpeGjv/OU4NqInWKMxgnBhDbbVl
uoDD/qaz87gcN/hSXXO9/XNQfXwqqzEvRS3nGErmP7nh/3kq68jAs0o9gEpdCeTPzPDbjdXn5fzc
YFHzlRVLmYAlR/CF3qD6jtf5/yg7r+a2jTUM/yLMoJdbgF2yZFKU2w3GcuxF7/3Xnwc6NyaoIcdJ
JrlIJstdbPnKWzp7WEH/nWqA0bQnsm2WRdJ/AGgRrL29VT74dVxBGoVNk/YHJIplIbEDbRD4Nhzg
pJ1g6SFn0Qd7HUvs3nWm2La2QsnrT33Qmv6rWgwpQTZ+IWGJHhE0w7MD+1dbIW8V6j+7sahC/Z83
M/Vfwh1IWrDEOEeXm6qxqO4OMFcfO6OPDrIdQbSoKmosYq83bJQtPs340uoArLPqTpx4HQPMKaUJ
EE+dBS+WWJB+xLq8Q8YeK4ra/oMVDQBOqwp3QA5a0ElmEep3wqzrijeOm5R0CcLt2TdhSaBRrahQ
I19NH40Bhv1Dm/ihuXP83t5WYXaEUzL9iVFOc9EOHs9m1QNoLnsnP8roBhZ3LrAlKvh9yanlESjD
sryuMgNVtXFer5vHaOqkMfTAP8vdinKbPaAbYwyK/tlA1ey5RRpX8pCpN5JjO5Ud1jr0GOFjuD3U
2wDnBhn44kuZ951uonrgN9JrnUi6f+QWkoJ9jVhYsZsloIPPE5A0817YbF59SS5hkOLICM/cKKLY
y12U4GWQamVYP4rMjqMfkaYF2QlYsI3UPJ3Zgw4sOUexnPsSRVVECqEzJGH/pRJ9vAlNCdcOni4F
qRGJkniGjjMFII871fruw87PXsDaZyeZZh06FMnk//DjzhJuCX8+WeVFar+GFtmNWyoj1z19T9/a
KlkCbwG5jjLUkxWi+np/MPI4hAsY+MMsVBDZitSsGvyf0p3f+qmNLoJqiB8mpkrdSpdi2VjT0s0R
wfED0ttJrbHrMYysTZ+EkWgOnWZH/+H3kSIdmkE165OUDOYcm5mQHGAD2cBZFTXcNUYV0v2MAWfs
W/Zl6Sq93jRuIdN3XisTbZW9iZ6pvwsGBb1AI1EJ7ZA1tTBlb2ir/TRj2u3vTsOFKFzM22EqJGZs
g5SrezuRvppIwyMREGgVUsm3b7GrBw+dpzmNI3IGTmEs2zIGwuMGdjLiUTIzpX0LjA7Gmw+/84Bj
koQ+WkDUMQMw7t2eV5EGA3O10ziwKC9zSVxuqyYo6IfYgKDHaQZc15ozPDYsSoM4rVFKPzBkCOtD
WCqFtasQ6M69kQvlzegz8/uUlDF+TfIQO+N3OZRlbEBpDqiT6fZhnrX72MTW4CB0BX9at0Hz+i3g
Ibnnh7hEPHLIARzTYHuHstMtXEAU1CGetFTNokdHogyyVaLRWmmjAUtDq/xH+jaos9s42lDMSvpk
m1JKCTw9UjTXimMLYwwE1e+UIa5vQX4TMRzkaq4dRM0Wlz5iGHJTJWn6yM5vRoxfdD0Cc5xX1mMt
IB15GLTwWmMiom1qUVZvmeU73yGHYccpaXnffrm9wa6vD+K4uU9N/2+WV1mkCqKxiGUAjj4SSkyy
W7ZjumpKFF6QPqd329b3RCzeOagXUcO7EOAsnw0civ7F4l1OCBuSuM0xH4jtIkAtuMS3COcPOQYP
iM+iRwkzhMOZ60kVdN7Y9izDykZnDURFKqSy+6zAxcgeCLkFoqiYBDgIN+sULnrXzsWUBncOw1XC
btNopisJZRJSJsH35VlAcJSeXdsbj9aAulsb59aLnTRj5apwLV+gr0N8S8EXP2ddYN3ph16nU/as
wDB3KwixkB1ZLBce56h4QyV+ZNPYWbyXaqX40uhyjqtObwusShpLC2j1ZwX8E3VthHVk+O4wVtja
WDDrYHKSk8JspPcmuwF+IG9BY4/5pyLp4+o4y/6MW0iNCfIaOGKpXoU88rEvu4GCM9rhWuDZktNO
MXI7cTi+yLKk279ipYp/63EW4vakhl3sKak2Bp5KT/0cwtca3BF9OWvt6xYUROyGGuchk4dcxeKr
qx1YRIDOQwA9uloa0Yq7RlJWoyxn4rva5tVjHwWgFNwEbKLWegLLh+OgKfB9b2//q3oZtwM3g4Ko
hjX7oTuL55MuIKXZUs4OQ9XlBqCihlOgTJa8BRXdnuCqYq9lzP5KpF4Po9GmGxh++U4ucK3i0m62
o14pB10J7FOU9SivmxiKufjJ3UtClk8BJSr+mBMQ4jUC2sWNHCATHcEgrw5Q542dnSThfznF7t0I
aWldqHL+nMT/KMvFFTjDVww6jKitMv5iTEoIee/XUn9ISmQLwqHoPF9WMw+Kf79TCEzcULO6O1t+
vnL+viDoOACkA5RJfEa12FrUp4qogIBtl+0u06f0bFhICboBzYPGrWUq+nd2wPICfB+NuwhHeKrC
wOMvD7fVOBIdPbndFRg0UgfLQtltka0qVqMyBGxQB+Gqf4z85zHnCgn4BnYdviGXYwq168sS95gd
AHzjK8JM1bQqbBFnTzroNGyvpCo5pw3R1p2BP1paXkNSNRAnMyzscmDkFxw875V2lzd1tbJ6I582
cL7D2gVRYd2rVlwtLcVYWquzU8PcK17qQFQmQKSMvHef6kOwGmIzWjuEARs8wN+qglD/9ll+Lztc
bBzGg3HBgIChZlPUy9m1qdNDGp3MXYVydoLvUjmKFujyjLj/DJlM7z2rnczp2QzH4lDFUmE+JpiX
FJ/LtCLnLidF/MA1RQ3R55IkpNUaDfBIBA1QWqlmZHy3lUT+WXKjDWt1RO1pZfZ5dM4iiGprHjzH
2YV2ph5REUPtMs7QDHjMKsfsd06YpMGrM05oaG2yxoeuvWbD6f6vUKSG8jOgLczlgdZ2M/VeKbdN
8quiBAXfvRQGHOQ0MsoA4cqcUl6WhX7jlW3a/lLRlAsfZATckg0WMJb4GpPytvsaTNaqxDNN7LGi
60pP00eD+5xbVn3siYXXmQ12y6tKDZSk2ltdXgJ+0BSSoCyAQJ6NIgOrbHVddbYiJ85/3/5YH+wN
yoMO5SOHGFNeuslKik46hBzAfsyFMp3VIFLAkaXy736opvYpGWP1zkG/2vu0tWfdCGo4xDPGUgTf
CTtiPSMJ93GlJE8gSJVqA1ZR/iGFTZivb09vGTJgsPL/NoaGWDdhw+KEp3neUEMYQftg06lRV6B0
iET+sLJ9zE2BYhbrrEbdynWk9B6t5YOJAjaaJT3RHiHPXoQrRtjbfgoHmkM++KAwVPkglEL7pE9q
9+v2NJe1XqY5czNtYNfEJ8hGXp64BHM58rXK3PGO9G6p5hGWJDibRXe+3Qfj2KCaad2B5QRju5iS
4tSoO+ehvRMIJuhfO7nrjUNa6XJ774a8emVRM0FtA5oepgVcJYsbMgxVDC7wVt8BIfef6cX2J1nY
KGmkWTFhXpvQO3P6LrnTk1nsl3cEJ1uTahA6xyTzi2EV0va26gbtWESOWCcxzp6mVmJkWmlasYM4
n2QuyYz1R8oCfXf7Iy4j8vfBqYrO0FGYSRiyXn5FHTXAuK599ag46GnBBXdiv/Rqe+qq/Yj8q/ZS
d1G/HaxCw4JLMrJPDrzcBJNhQ34QwWSPa2E0vUEdHQvFT1Hd9c9xnNnq6vYPXdwZ77/ToY1EQgpE
kLrV5e9UBGY+mL4rx2q05C9q5keRF9dD63FZJ9mqsqvw5faI15+FCjetoPmRnnWqFiNSipNBPlTq
EauySTy32Vi/BqqUjKvB6pQGypisfEdBOBB7zar1L7dHX+TgzBeyKP1B/j4X2ZcVs7HptIJ2gHps
ZwH0elCMX5ZvdJ6UoTknYeW5grHqbOqEpn0tmdOdfXG93NR0qS+TRs8iVu/W2X+Vd5mlDmR80o6i
wI6mywusMY1UfXXQAla8wtab6c6tubi53ifM35AuIndH/WaxEZGFbB1M5/Wjj03P4MWW3r1KeUT9
QQ9L9fPt1V2c9P8PRhcW3hWLTF53uZuw8JPVusiMYzNSJn4arEb6g0IEAsemJg+f8JcLiMGaf6dp
II1tK/xlQYKzl3NkSSMpZa8daVnEb5IEKsKjnmMddFQq/zFneJ8jyN5ZoElxZhGqyzmqCFD0DTC4
I20jottokKSj2fnyM7qawPUCCF6rvG6HO/3Ha34de3Ym7s9If5PQevH8qUFoVmru68dCTA5eCTrS
/VXbWoVnhNqwyrK0/q9GWgbeuYQr7WSINZQv9fvtL/zxz8Claxb94j5XFp9YypE/GiRLP3aapCB/
psUbE6FnJMZEJj0oTWAezGgsfo1BaD+BWvLhmob3OAjLks/8EcBi8DoqHFOT1vLlR8AjvclLXlI+
Qt2We2VE42eLcIYAhiNCRDQ7EFqfp3gwM6guMfIsTt9P84USJDuoyeV457H54GCjD8d7TZMYLdEl
E1+v9CyJq1g/lmkMMqwKgw262+o6spz4sfGL6s69fX2sUYEjCkK/nFFpx1wuQBBB4sF91/88ldAN
MNpJi69yAsg9o0ZR3blDri9NIhHOl476PHHJ8iV1/DiQCrWIj8pQZO1zU0WTth3qvltpphRggmmH
nbXKgrL8bmId9M2RO7St7qQi13cLvSGyES5vynxXPPSGKqOUG2N+zNs6feP3tF7U91rlxXlqT1vf
F+pD7GPuc3vDX31Y7ml2+6yeSckI4vnlQis8Sp3oEXYASDFkG9qyLnRqpEGbot4U9L3vTPN6PPQj
ANDO+HLwrcsCa46O/whG1D/m8RD4+0Zrs7NegDZDGEnUzTrWh+nfGleg2RmSBZ1rINygy8A6Q/kf
NSbbOdZGU7T73DHCbZlYuAYXRjb0W3ky9fjOsi4Lye+DzsRpcll21hW/JjDpmyR5Kk6JogoMfrAz
q76hyWRP56Ee9GhV1YSoB7V0kk8UEGATjw52s7NMdzrsy6asynXXm4F052Bd7XXUi7CBIIma+azX
lL9gNAooZc4xtZr2Na4wzELeyUZhiJRef+7KmGyVBmdyzLo0I/m2wjsssw92ACx2kFsyHGI6FIsA
qVPSMtfGUZw6HLgOqgjV736OtqbdVCL2YiUR97qmVyEZc0ZAY5biBReLcOjlHh98/ACQ+nCOyKlP
0kOuJek+KWyb0zxg+B3bU6GvghBvZo8yAb2m20fs6i7TIacg6kCuA6WNzu3l8InSgatHW+sUAPqJ
Nn1sJdu6iEWwNegh3Tlf13PFAXee54zjMWi2Xw7WaU2Y+X0ZnyJJavYFGOzzZJTaD3h63xxU4jYI
awJYR3YIXZ7b87x+O+dvinYocRgQIn05tpajwGuhE3qKkMH5guqvvsXyS943vVR9NwMjR70O5ELj
S0B0+iz8M6BTdeewf3DwZjlgqmXQwmcJzUVAmJm4+aDDbh21Gn/Rit5w07yEg5CMZxoCqAOgmU70
EsKiny1jB8nf6VIWD65S9lGGR1OgPla9Ok13tv17Dv1XqYkbAU0P8AXwId6r84ttkDW5mnV27BDF
8bSvsd02yhX6e1bnJpU8YnCO/7CPf7SQ2wfbrMPSw0CnXgegy8TOxqoFda+o9yMPrY4Ivbl8SL9i
bWZrByg9kk51fEQUN6IlsGktZ/hDIbr73CAqP51wCCx6j95UWawD2Atvd778XF9dzg2ZGAdjVUqT
uHFc7rooiifFajpOmGlLFWZ7muWZyPNSSbIaWPKhQP1f0RFuQGPmIRlVCBxWFT9acnfPkOLqHWWZ
+SEgB00dwYZlzbvl2bFMuNJHsFwGneJEE1+EqVTWupZ70bmpbYPbEmYVvdxehA8G5lGjQgUVjlxk
WXAwkcbPfa6go2NUCjYtsDi+0QqIuy0q4bitxVN3DkQgTXeO3fX1QkQm02ui7YuL/bJIxUWAg24y
iFPTGEqKJL5SeiCmSwVn1iG6U2i/jkxn0w2kWylzkOTJywzPLkApdciJn9okEb+B59TxtukirXnu
pd4x1iPqQLMPjAmiMQWOmr+gpSYVK02JS21Vy6V051x9dOuQrszP2TuaYZk4SEI0etmZwSnsM+u1
4DV/anMZXpaioXKK6nnp0j0c9mmq+/BlpG4Aehc029tf/11YbHEE3kUxZmItBbIlJhh8LnJNjXCO
vdRmxV4Ppcl2cWVQ8QWCtzit0zDvENML4wr9xM4yvgmjRu+w0JOo3Q25lPmvvjY2vivpCc7EoK0D
4NSl9azinPUZklSQugllrNLzxyF7GbFUMDyc2Y3mCVGuMXRbPRWfJhEkv62WwINid6Y9Vg7SrhsR
a1H4YsthG3jAN2yUGg3Us+ggxKhKo37smwdFqZK10YKE3ASFFI6eXwK52Bp5I23bxEY03fAR3Yeu
K/vOCt2bPPwVKUFJ6bzFaCeORi3y6o59j79IXeNFaSh14M6gSqA7Th/JLvFt9hmceDc+NrDm+lWb
S0F5kJVJ1n5qRqKPh7rR1XE9YMyFd0Zg54AEw3J6xvhT+1E4mQJ1J47C19sf7z2rW3485K95OVBw
g3CwiIK7Nk8MtTT9Y6Nn439j1pfTNrAl0wSb1oa6l2PcAHlkhC/oprWdtm8qT5nAKt1Jk01cN1Xn
Vl3ZPOnoswq3s/P2FzKUZejFfl4XdwKK957L4ufOOACFnJ98gZ98ed2G2QClQzjSMZiytFtB2oRs
lAt/lBnbCIKHTu2S8lk0tWxvJdBVFc48PZlMnfqd7hYIo5JUVb3Wla40tLK+Zmu3tJbqSLhTrylv
ky+zD7RELn4qfRS/WKkc6WtEPuVhpTQIj63hIqfPRoGn+1oC7cLAdQqnDc1QtWSXd7HOP1Bm2Scl
6+UWQTeW6wYEw73zP0c0y8WAAEyOCNpyfvsvF0OmIIPBkeMfaWVr8k8eOtxGXPiNgaBFNRb6t4zm
GHbB/ZjJT/CAnYMTylJ+gA8l94bnd3il5lR97uWw14EusA1MsgDqcTWTCVz+MLOx9NwctewU00Gv
nrUqmL5HsFbCJyDHxg5aT33nHb4ekWosZTcCexqwkBMuRwwGrSny2ElPsKpUGR8f+q5janWVK+qR
FlN+D1z70YAIAXHd0Z2kFj3/+7/qfYCmKPb7dXFKzd7e8QLiyTK2tJkLME/KVq79ot7dPqvXzyyl
dPC0vOMfVZ4TIaXOpLTFCSnx2nB1rNHrRJsUr02zyNPaFL3FiubWnWGv8ybim7ntRNUPCfNlWJFC
+LCN0MpOvVP61lOIAnPuRc5Q/oczEZxkWvCTg3ry3PmdcEg2gYWpbdXeeew/WHBOPNkbLRjk8ZzF
nuqsLlQrIpgTSmC409Rg3rgPg++mDuk6L/PiTjj9wXhwXmnVIO1J722ZuzSD6CXEnKpTjk/QNs39
H04GwgtyUr3FrDA43f64HzzmTI1WLNsGscEr18wM3aF+HLXy5GNJoGyiMYBSYyNI7hMka+OmIt4I
1sQ4ivrQUU/mUeryJDzBk2riO6nyR3OH38P1+I53WvqdyiihYBbRVSfh+/1WqFPxqMWKNsHnzJ+x
zgUUfHv2793ty6tsZvoRQ3KKEddainLQsdJRMmgBY4Y6Dpl+IBtvFMgGZzcVFrX0qGorG2MGwdAy
ZkKgDeGTPssoBWYu8W7feGpU2khly5mkIeuuWBDTEa10EQKPSbFLTcddV2Ry5sntBDyi5RoJYHy1
2nety+NuE1QyvMLeRnYaFGZeG5+dwbrnd/7BGZ6REzTcgRFznOaQ9q9rw9EjSRvMJjmVVZuc5SAx
N7CZYQVEWn8oiine8+7tby/uB4kh7ZCZYkKoaEJ2WzyaKdzqrPIn66Sj7Hnic4JmUAftR9lX6taU
6ugrHeVmEzgtKy2EWRxKRZFUzwfJlGJeqIz/fLboEqk49PBmzfKZ8yr9tQqj04RWjQrkSYRKjAPz
iDlxivvWAMTUVh+LGC27O5HD9Zaey8lQbWhgAK1eEm0QcujjqIutUwJ7RUJjHQlXFmF8DSN0OyB3
VsOd0Oo6O2FEDXvEueA3S+ReTrLHNQXgGyPG/jR9D8JG95JpCk23KrNuffsTw6vg/3ZxgNBuRsJo
fv+4tpjn5Wi+EZcEeYHDLW1N7c9Ab9D6gIsPtviNMkw91BsBu7VDtbIJVQz7+hhZahG0Qn/lZCfO
NxTlpFp2OVHl+IDyqISRgl9Hyc7IzUT+zXmrTWRvos5e5TFgup+N6mP9afgTyLQIW99qB9tdHAYZ
J0IAow3xForqw14eUF84i0YT+tOsxBy7hQGFjYVQolb7SYEKSsRhUIuROL+jfJesAFhJ4wGDDvWT
KtLaaD1Em2QE+HWjVckoR0d9lcjReAiKYDiT43YTPog6FpxGqvkbjHGwg4be2cauFPnWV6vTuqc5
oI93FdiUjdEPQbMqIyq/q57zmCD+AzLSFZI8BKPXY1sov0L+bGQ3JuT0vaKvpqMtlY61Tgynewt0
/C1XtpHLz2nTyy/KYCij6RqZ3vn7KMoL/9EMhA1mNlSMY2r7dYYgYKJ8NbK4HkGEK/7nKB8gM6bw
5atVrjXqb+JRQ/uScQzzh1wY2LVCqSvfJkxDflYt5bNtKyv1A+dZQlAGDYnJjeN8DM9VTsNVw1r9
G8aQ5THURTl69JH8UxpTkEJfNY69tKNMt8rLpH5AVTWPvLAcrJOJhv8XX/TdObZi/1cXO0riUn3P
0n2nCvGtAJ33m9Kk4q+RsS7FC7z6SfPSmDzATRBz0DxMe5rkKdM6v3+K5D5/QwKHLGpUIsq/peYE
GAAk2I8g7KFixDVSLyxWoVPLDVrzWf02QRixHwIliEos62x8iLAQc4INSaLQP9mT3zhHcAh4Akhy
aj7Y6ti/Uu7Mow287OyBMM12vMrEs4NXIUCWZQzH8mhOWdOsoSmJxo0is8DXntjcOlm4jlmujMrN
D8Oy8p9tofbxE5MKVtPY2e16AkV/AOScqq7ey23/MtpQ5lbThGv9uvLj8nfhI4lJuCf3k5f7Vpu8
tnQPVRwTclTw9a5WrDNW3f5br5PevkDOHboHW46l0rOK1g+2QYpxLQWZsatWfpmPk1dA+dQb2AVG
wzan2/azamiHgCVX5HQd4RM5Hy+BI3AYNsqwamm34643BAq5mFMghB3OAEUvkksEx021U751GbYH
35Wi1NVngXB1+6Kx/N+o4OTdmx5YGGq6GBGo+T4QSf8od0qV/xA9MN0jrdgJraq+wjkRo/Ha+tXW
Iur/1EGom081MpjTJkXqYHQL024OuRw6gzuzNzQ+EYKlRlw7z4XuV8ZDLCp5gMDSwbgbK7y3vX7s
yZpWPrYhTygeGumB/zBZNzhtDKaHwCLlyYRYadZ9JlbY2T4Z55fUiAOcA+Wi2SdT2RNrNs04uQno
R9k1RDpZq3HSS+uElJ7I+b5xba+kVK47r6nK/rmapknZk/5IW7OLDGcLBRVMWiNMTFzCdgy7TeY0
WCSqZTKiQYy4hdibEyi0c6cXTvXEfP38NYqigWwyqZDHU0rV/Aw9QihrPW3S342Ei8ydp/IqYODV
BsYxgxpou9MEv7zXNcolBXbUI8Aa1Tj66I/GUEV8BOE6mA0HfYKjtfUTP74HaLh6vmhUgfdFNoxw
G8Dv/O//eqMBoQm7I8E7mUkm/Rfn4txQsghXKk5g9Z3w7+pxNtA4J02k+zfnb0vbRFnHhgmeio1W
RZdv8mJK3wJSm9L1R8M4qU013glwr6NtGhIGLXdmBnseEMXl7CYqS+iHqbjKIPS8Rh9UfgqHPPsP
iojypFT1cJDNWtsqk9GNHnJUfukOnf7t9qu9zKxocgNZoXbJrU5p/ApOTZczhTqUvqijlquuVtAF
U9o8fJPyJNpUckQqNWFfN+CX0iPiWKXtP7ekIDNgKUTtGpKZc0WrS3PAn5iJJS8Qc0t/I0fq8FtK
WroUccXDe8CKVL2TT14XUg3kBQlImTEJLfnO5dpjRYfQFrfEqdbC3E0MHF8iqxSfyrokNsBEsHjq
sRa3V2Od1G9FDjGYcvcIqkyn2PuvcSHna1ZcJ9chGIVtd/lj0E2jYqhmw8nuUcwcI6XxEDhoUHIw
GuvoNNI9uvkH54oeIPkdWCFQBUucL4hpa0pabTwZRQIVugyMXarF/Zexyf17HP3l5TFvMBr8lENm
MUlI+peTMyNb8oUt8pfWqFSxcrTGQUKyxJPTsaLmMWir6jMNyPT37X1t87/9OxZlWB2pYNr5kKHo
iizC+6AvEIer1OLFhi/mP/tZxn7iINZfJy0Q20J0uVilGfnWJw0voa+3R18u8Dz67EfBwQb+Rs93
OWnD7woUGF8oAiEUn2a5dUSFrNubdYdTze3BljcXtn2UuICOEpGjEq8tgnxriiPNhP/0ovaNPODl
5AQuuEWMRumjqW+6KILgzpBX7TRa+aTleAbChEUrf1kDBWXZ50Cgy3Mqaeg+u7M+l4YNUmZFhGVl
KnagI3vlSy4PxOrE85OzAjCjveVCpfVZ2UIZPWSzLAR0AvhmrhgiO9qAtVUfDc03eWA1IdVekKIW
R4bdORtksFDjR7orES88SPLodj6K0G6CFJ35cntJrzct00P3htRpRh4vGQ1t5Ic92UxzbsSQnma0
4mNFhnCOm2H0pKE2H4YwDv7cHvQK1smA9JBm2jr1HtQp5j3913OXtsIuJjvLz9iPo5OUVghdea0V
igdhtJaxDzDzXuFRmcLRHivDOthKgfdTLVXaFtntroAH3I7FloR22Dkjcc5OHaVmON3+nfNzf3m0
ZoFUririW1QSl+X60AASE5e1+jJWWYFcMtWSZqtBE7tzLV4fIsZxWFaycIqNSz1cpckFFWdNfenK
Oho32WT9Z4A5Cz2lk2lz/PukuA6ZD0ksx3d5YtO40GtE1l6kTMK6KhZZsLcwzRrvvDwfTervcRY5
MiD2KOllHDbIBkobsgpIBBehlNFf0fcBSnZ7Wh8Nh8C1rAEqhJuzbM/h3WQVgz1pLyH9b4K2Inww
jDD5JQdxdq86er0vKH2DLZ9vXoZcAhDCKGusIFTJNfy4/95LhW+6HXXN13+dEnX9mYYzn0/YCIsH
pSxllF7pIp/FUCqYwrbNxMNJt80Lo0p9uz3Y1TMyK7LMsj+0dmWClMXdaqJQqtjYMJ61PG6rVZBm
zhupH7LkdquPj+DEwrMRRsWfCTpWf+cAXN1C8+BAEKET0/flxb68D4ALaFNMReJM3oRxoAOlWoPh
Zztu5IvE3zZFnO0V35z2/z5pNAaIgYHDzZzXy3FhxMBJhGZ6DprKp5mD8c86s1pxnvBRPufI+VKd
aGUzdHWjNP/5OQPCQCEFzBiqd6BuF6NbWN1JWlHCp4ool2p9DHttyKSfel0W+zao71Xlro7IPB7B
NZsWeC+CR5ezBd3pBynAwjP6yrZ0CHolLTZD6yfgZ1DGcFa3F/fqlKAtNoOvZgkr7DWWel+qiSIn
wRdGoJVoUmonqf6fMxX3nLiuJKZpx894uzm0hCWpLYNKXQ8SXtp0PNshBZIfOINryO6WtsDsrura
T2ZCLW2ntqbjrzVaV1RZe7Msy21mOOMhsUIjcROzr6edHxoNqqxGgRIKxrt1H5D3jtV0KM0yqc62
HRS7XJYrBY8xqU29uJuwWkXkhrzebTJy+mYLRR8xATzqTHzvq+hnENbINNxe2asPiagqL4ZFTD/D
JJbdkopYzmoQHzhPpmSBxxisbwr2k9vSbO+pcVwPBbOfgireRXD80fK+3DP9pAqoeEF1Rl67OQdB
7KheH9YnDP6MdnN7Wtex1rtKPbQk7E/Ijt4FJf4KC0DchiSPanVuZzLa1h/qZGf1uqN5SJ001R9H
bqJ6RrhMxjbQ2uIFzP9E5XwaKHcofp0i9pBNU5Ct5NqSjqOclqpnlfUAbKATOt6Duph+RcKmF4Gb
pPrHIF7b0T0Yi43UoA+EbnRQl88lDJv0DqLl6n6dPS9Qw5kpEwTKS0kVjngVh2banhWr7pD2wzEF
Ufui/TyoVf51VK1irWONvY2oO9/ZLldh8/z14BFzEqmRX8XoipOWwseT8VwEVPNQFSxoneM3q7de
FcplvU0DMd1zYbi60ufTSPsQ6hAHFKjU5cZpS5tHEs7yWSmVdthK9DRBpRQRlguEa/1ThsPMJqnj
f35KGJcGIsoKRAPQcRYbtqoMEYZa1Z1VDWNxl68qHwJt2tswdL53ZMh4I5vqvZrK1TGZo0P4XzRs
ZYsIbhHsdMFQRQ3qRuespaqJrxdADtfppCTd+L2VFOvbJ+Uqq6draQEfQSmPx4NrfTFL0Ebg2rIx
eB1Bqz+EJc1oJeijR2p9n8Iq35p6qDzPcqdPlOqMXcuUn8qqr+/srPkj/hUgcx0AvwTIDk5Lppsq
L14UWY4i5OF1/1DLarnx/VFZgcnN1xzjyhvr0lp1tpNtW03yvahrwjvLsNjY78NTTkC3DxAeoMfF
Axr5Sd3n9IIOqhZn2zxTyl2spAOD2sFXqAvOnfEWe5rijaFTtyEcm/nRPDqXe7qYfBZdmpLD6JSj
eRBBr5qnEs0BeU/wYtW/EH9L0SRAYaa4c318NDS1OvY27xwovMVKF9MIwqcRyaEQqfyUm2YaesD9
xlfJMuE00gj5gyT5PR3v5T57n/FMBpoRQKSd6mJfp75tppU9pgfw4qPmEqPkW3vMohPs+wxhptIs
trzzYbgykOh8itNujFx4kOYvswJ2/2+7/v3XoAsJ3hggHtfL4nsDdOgDezKTAw7bc99oSP111yba
WZeogbk+VPpwA2Bp+oK4PXLeel/UEW5N5RQ9azTp7jhpLK70//8c9j4pBxoY1jJtM4u+7eRUTjHi
7n+HFDzWM3HYBb2gYdIlUoceFFIMcqA2/5jtzEMTVrEICFfSyF/GVslQC7kC93OQAqPcmYGS0+Xq
rTfa+eL1zqpfnTLG4gGBlU9WNVfGL3e9og5ZiztkfqgRm9truH4bK1pa4XEMsOM+IzKdfxeyJQWb
oUGdy/KKRhHfJASK9Ac9oSi3iunwG26IuPPv3uys11YLYmUjK708vtz+scbyQuK3UlHATQ4fN2qt
i1cnKaemC+O6OPSjMp7rUnyJxqr9RJ3Fv3P1fTjSzIflTwqiS60YYzRLZA1FcaCJqW4mBOX3NTil
Yp0Ws3zV7Wl9sNO4cpgVB59Q991Q4a/AyKnrZPA1pTg4NYAzN7LSfthH6Bw+AXlXFOoEWvoCWEUv
XIQp7P7ORv9grsjfzmwaSshztnK5AzQ5mpCii4tDU6bRMzBR83M91XS75P6e79z1TBkIvbBZ1wZF
maXmhZRXnV6PWXcQqHCs4sYqH6hTGCh1q8knSTKDT3Iz0QAU95zQFtkKeCvYBBwqejDMkEj3co6g
BGQLL6rmIFV2+Ji27GeXfFm/s5RX9zjEY6o8BgcJtSUypMthGjs0Q5VO+WGyEmU9NBIS36KatrI0
othWVfVuEOXX27vn6pXWeTnm6j/R59xbWlziZm3FVmEa6EqocuhDgEnKNWaj+lkecBnHZTu3PudF
ZYQu7C+BwUuVNP/d/gkfTBvmOH2P97ofuLLLade5NAUqfjZ7Cl3WPhcoPLvKTH6IkMmPvRwq0f84
O88et4013n8iAuzlLVW2aNdrr3ct2W8IJ3HYyWEvn/7+xgf3XosSRGyQ4CBIDjya4ZSn/AvlTWRH
bg97+VElHwvYi5RIokS9uLrUIsXbIQrDx1Ib08jXeiX9YrRNuL09zOUzyd4hZSH9BK+O45g8QH+c
TyUWHfXMPnyMvCRR36kYO94Go/qy/FbPoFP9KUZuPgavqikPSKMWLfScsAx9182Ksr0X3Rhrr7d/
1OVXp7vHRuPupoFM7H/+m2oxeb1OrfQx6+wRvRCrApFrAlDnlikMP/DG9FeQBMNODzvxYLTWmnvi
5eLzA8g6oMOzLBcOkgqVHB27++ERNw3jH2NSjA5kgjl/+EThqychmrJEhiCQfL7+WHsy93pqYLc8
0qIdv2dG9o0Uko4A1u5PbjsN9wPv5MPttaU6xJ96FvnCTiAzJgZBs4OqyuKLx6KFrWnr4+PErv2M
WJgQGz6Gig9SVXafhILk11vstIYFtHtE4E9oQYULlGZP28AyQt1HbFDDSCRWoseiNzGKQmp0tDbI
FyWEdqgeONtcGwN1U0QoggLbwonNj2eqWYRdTYvPOYWrr2qaKOVmzFvt0GpqERzyeXR7lKrnIHvB
QiYSX1NAdp5f2WhDbpy+7d5C/A74owqUr78iYlWDOx/i2Hwz7VLpXjhQ7j3iWan2Q8NWxPs191qT
0qfDYmPXxZAFnyiYe5pfjzZmpL1WZXgy2RHAiazs6OUJpWyPbRCKb4EALPFYWaXxE0mSBlfpHLgT
1GpgR8UW/1Hb2ohqTveUybrsTozIVB+JOZVfhUYf5T7XFOAVclkw5nFb9dj0+fgvFmneE0hEUAns
vdbdupMze3e92uFWGVpa/+SNoFeBaAT1u5lM6RuykKh/oDbrIdTYN1a/Dbw6He9KxPTeFJg2Utk7
53zMSDZEu6axi+g469hD3yWdmYy/oAJE1W4c1R4/isTNzQdguMnPrLEGZePWjqE829h3fE2Gwqi+
x4PXfw6ArQbb2rSEDsxqDucXga5n5Rt67QyfdRGlCk4URvwV08c23YQ2Qvg7s6JU/qBV7cgHSwA7
b5sYkqRPmTKv/2WRcsI8UUTFpktchGOH3HF/BFnWrZmS/05lFvubsh21YOINgBBL/ix6LCOcZAuP
I2NQv0UujCKMt4SsyOaNcdJRG6I/lORm+2xkzqgHuLMacoOJTn0BsxVWmzpou9GvM6CS+7xl9g9J
NBtx4mNvg9Hc4BliXruIZfNi+bP5tbSUQIpLM+nzy0AaxvaTivwjQkjkojiZQqTQk/K+jLruPYid
8TWd3PI+wYDgU+Pq1T0MaO2xxfYCwxAc2D7WlSCq4C8YA/IBgp65VJfvM7NAVsquHzs3Fhv63xXe
c8pgbfFWXGu4LGEWcjBgDTx0so8H/1guzh83IQJtCdF10TxyvPlQvD/jgFZh4/1NBaH/nINu3tQu
SbIDY/g1GqtoH2SUqj4aGdMsoxEOCJOtI1lq5z/DI1HsKJ42j1Mz2XfmWPfPqOnHu8woP1jZAivD
5QsZEKQecTiNi/Oh9LbvCTkGE8EdvfqSpUXu+H04cTPgpFhpm15E4nT76r+IZCBYklewyJBsqQcs
nxtB6XWo9Erq6llfMCUpH+CsKM96mc+/MHIPN14q1iDilwEG3DsKPcTg4GegPy6em6TH0tRrJ/MQ
ucRofhIN9o+Z1nt1N9tJ+7deVE24t2KrqTcEt9NfAxDuCIhWq8SnZArUlTf3IiWE8AjbBDgJLFMw
voudNmcw7sLQsQ5NOBsPMwnLvs1MZavpnbLRx15fOUby2J4daxvzXPqjFjUmCpneYvozRnq1WUfm
oe7xBuY9GP5OMr3W9iCGjHKnuk3yJQR1nDwXeWqsOTJffHI5OgVFqZvwu0l1vsvMqUF/1w3MQ2Bx
iDuw9RT76+FQW1aDIlLp5p/BRyrqStJ3ZZHRRSEpcWnVQjpabG6rGg2371z9UE5Ek7nmxvU3IADx
31kEsv5bQkv59fbevggZaSbQbKREDWCcO2uxzJhiFr3iBdoBQKn+zUW2YK/Nmn7XTI7xN+aKHq7j
hR3cpamp35mU9sSKOsuV70zpFhKTlKEhB1zE6+HQUK4FWH+o47A85WNnfEVvUNlCN1Lu03xUHzAu
q56FWrbVR28tNAIkhAYeK2ApKivnH1nvWmhdxBOHdGqlbS/A/Te9xvHdB5KwBsm/vKoZDUUM2PqS
QE+Mfj6aaRiww7mLDxzW5KHRlHKXVrjc+BEx7rbgXrtXPFH8quZM/To0iT48jPqYfHi5z3/FYs5m
HzfBjNvdoaqD8AjynCtTgAXAbyIY5++aLswNwJMQXpdXhOX97d0m53h+qLm0gSICreBvrI/O12DC
NAsoGCtOC9LZVClGXZtcV9R7BOyctXbE5c4CXUHLE2EEmQQv5SVxcMtVu7L1Q6QOqXHoVBcwHLoZ
DwNmi/EWXlX7d6DgePecBWW3ZmF6eZSp0QHx1BFYgjmwLC4YSTSVdunYB2UOamUTov88bacunl4c
4cTgIXRrpV58dUSgA2xZ6kakpueL61pD55XUSg9GkYtd1hdh4yNhq30BXGvvYM+uAQ2vfE3ye0pM
vMjU5JeEbbPTAhVbFedQaZl3MGB35rtcQYVsZxVttbJ1rnxNg2cQACttXyxM5X//I9LBy9Oi2+Kg
VGPb3gviSfbXxJ3nRx1TFD9Vi0H4rZXGiMAHzkrqdzFPQiuYUzZxjUbOuSzgIKbf6nU+l4ekDM1m
r6ajSmSczqKE5lMVax2Wi+9IpZsdy4WgI+sA//R8pqoJGEOv1IqZStlMLYgfUE1KafkYEcixsfjo
ykKI4xrEmfo3Qviipl0nTjg3aQ14JlH22NdRzvXiFj8Tw9lpZaodU3DJ71rWG18+eB0wMpGEAR4N
yiX4vvOZ0iyzekuf6kObtPoX1Z6Nl1TJ001SgYFbiScuXnTGcmUrVGaa7KLFWFHOze7FZn3ogIY8
WGGbPtI4tDZW1SNmqJEL+hDc1qq4V76lZ+D1Bu6V3h1/nc8wpP2bF+GoHzAMsMJNM8TKW11Z3ldM
OVE0wDNl5U27fGZoEdJ7pVfCVQDWbnHFzoiHQV7R2oMSmLDgsKCu/7bVBNs+MvaCMp8PAzD5FlhW
/h3ONqbbtmoFkUddKi7p5Hz0C9OI9qDUkaUAe1n+GlxHOVqROx0QYHP2Km7vL0o4/U3YtnbfXsbL
0DtpyFBL5t5lsRfHpmzzLqodbT6E1BDyB/T9Sc57Naju9KGgsluMVMm3oxE6uwoQRf2mzoQzsW+V
5jT54ZyI5P325C+uLH4ROnfg7RDYR091kRUhv9CbURjPBzG2obuJba3JNkFMinSYgTEUmwgcRrwJ
oyJu7woyb/ft9g+43PNclNxaEtBK6LGMoSf4LyHNsvEAECH8NrooYm3oYmCMPlexbu7jLHKHH1br
GqvFBJ2N/cdLz6MHKQ9MHpna7+6dLKb9cV1zYeF7HYaoVHpWNR8ycE+Rc0i7ZnQx/CrQWUeQaijD
9Cek1LTbheFcJq9amKXeVy2p3c5DQstqE19ODePi2wuz3Cx8EpQniNrRm5PSMktx5lEOAZFsQMhg
8szmCQwWiaMfR23j3LulMrwA/M4RNx3DEYmX3RxQ4M38uXKq8kFpo7bzW+6Mee34LrYMq8WWIUDi
xiBogDxxvmzBXHiKVnraU0ohb/IHStjNfQSiqt7WtjMcMFyantFiseo9GHA9XyumyEPy52djfIqb
v7N4wnHoo+fjN3RTNdZFf6pcQ9zlfAabx0AZ8Z0rnPBOFz1mYt6UgezyMw0WwUPtJeq09VoUMjVD
gAe//aXkGVn+ILITqZhITMOxPv9BSAMqQQR59ynD4fq+dSgmYtk8Age+Pc4iD2LhAQXSKcEZk1vk
4tHNWm+ym0w4T06mjOaj2Tlj6vdWir1WVmR1vEOyDO/XIp7BtU2zHcSbamycfOVnLEKN//0M2bug
4iC1hhaXWEcjuzJKxX1KLQu17VzhR/s1hjq97xVWuNZTvtxuzJreBQQdWoyoFJ6vrpdZgCBH233q
gNSjvT5p5QOuveLBK1Esq7J43DqKhiVeg4XPype9NjZ+T/Q3Keag6ySfzj9uiLircjH2mYuZDFXt
h4LSFX2oAAOcCGqMcp+Q93l+hC3wV6CN9pqI8+JulCsNrgDVBdoIBHXLtrGJRVo/kZA+KU1uPZph
X4ACjKz9rGjNpp4m5R4u3lo4cGXOHl55lE9ozxATLI6XxoVvpWrrPZGOJ9U2M5K29GkkTVvQO8kh
bIbmC1Jb1hejHrQ1weJrMybbRVoJhxUqk4vBw7iHmUix6YljKnZO72X3UxIYz3Djjk0R9Tsq6O7+
9rFaWlshtAATic4nQQSpL1/7/CsrSheO8zxNz2oaGsl2SszG/cvAUvSttEwUZkOr93I/1vrefitU
dGBPYy3oUNKHiT/nbmZ9Rfojy17nuTfHTWaFk+X40+gU4RGtmKAWyB+i2YG6npjuAh306QdPpOxM
cyNQdqQCKK0uzidQ966Cp7pmPIEYLFFSTDSkQLzae+5woVJWBlt+IgoxtFpIbzQyRin6fT6Yqucz
rF9LO4SKE+800Gw0kcoBXdh+vhuob792vbVWBrm4+piYVLUD1oKVIbCW80HHaM6EqUT2c4dBS+jr
QmucN3q3WqdunARLuLc2N9SWplQw0uzKhqgd1U3TGUb/fHu3LI8Hk1bxEJd9VXYMB/T8l6AnMWPL
6hnPU+t43RYZohkrilIbenuvKNNwJypnaO6xQlHzH3osvHH1/pXvyZ/vDRU/tKXpnpLpodS7TElA
U6Jx2FTqE2IkNI35yCK8n5PGNPykqxxlG4RzekjwhkFkmy7Aez0UXJP+ZDSh9W0oBzTTNqlHR+9T
HXAFoBAGP2reNCourujfR/GIlYiUz3nJK7q0Gwa0mzcRRpG9yzSUMjBHQB/kSx4MQF7HsR9PlgBO
+eAEnQr9uKm7/i608rLfhWaEHU6rq+FLQ4gf7dFNbPkXmVfnvovmQIP3fABLoaJBhz53X3dF65M/
KObeyPHK5Oc045sg42zxZ6cnlW4Vq3FE4feGNTY7cxgy7UuGg+hDHXrh+KIZjV7vdCMyzO3QxZ3z
PRnm+Q3CBZ0pLcrTNTX4iwMBu1hafskUimqss3gkSpE4EWKj0VOoJaq2t/Qe7anKUD41waRvLbj4
JcYsq1XRRdrG6eOuklsQlXVavkvhJ2MOB0QRhPfkGhUMdKjOD01RStvGabS/oP6XfbCDwogEfFQu
5AVMoLN0oCi8xFBSPfGeusJyt4FD2aZrrQFQuyPWkKsX0a8U+MHymRuNl1Pig8/PWTrSHmtqET2D
c5u1+xQZbNuPaCYbmAbWzkRNTi1d1BumtoYa6mQJ6HckyLexVACTpzhbOfmXC84vAulEG1mugbN4
JprApf0dDuFz4dbWX1OoZe+k6LTam6iCBtM6a+2FZaD1ewm49uDa0DS0lzBWoj0UEHQjfC4toz3o
DLunpRk/2sNorQTVF0Ohpwa9RprEyrrv8krpoj4gz8LUrAbD+KnT4/GTUtWIlVbNGktpeZWjA0sp
jr4BaTDNuGW0DCs0RGWvtQ+ZF1fKrm0qb9e3gWX7k83x9hXReg8DWgd+bUbjd6+YnM+3r/BlvC79
N3jrYfSAApH00POtNQ51J6o6657VyLHLbYZVX/YEpyafft4e6De39uymZiSXB8v9X01wSW2BZGtX
6aDVpENlX2ya2cAmeYiMYCvywPg8lVOPOMakiYgkTtfCTYikvbLn3aUG7jcxGh9vWmeL+jnXe43c
IusGdVObpW4h62LRo/eL1va+teTrhY+NslTx8NALWImDL7Y+8/CAQGH2JGlQy3lodd1Rmg2bZ6oj
7WPXONoLtAHtMUC34N+uVtYwOlfG43FjM8KbgRW/jMi0vtFqzY6aZzSAyk1mBvlPXip98lMj/5yL
0r6//aEutj+VaCj4EpLk2JTeFo96oyRWTzjaojNSIcIY28iJjXY6/yQV7d5uj3XxXMixeC5A9HG2
6Zye7z5wMF7iokH5rFa1/qzhMLD3cLI9aGGl75vOGv/VI0iuHxyUdjTSWkB9uLYZc5FEDU4IQ6+s
1OfQmeeN11m4L6F4cqd1AnwdEB9n06dl+uP2qBcHTY5K1Ib4CqUlmtPnUw2mUs8tr1WfhTaDKFSs
ePoOyjB6uD3MxdcDOUVMxG4BT+hyQZ8PI+iRmYZiac9O7Y6lrxcmAh48Ll/0wdF2t8e62JmMJTck
FX5mRQ3vfCxTJb6MlVh7HmOcDTkD+h752fnRij3F8gO7EN9uD3htcrJmqAMXBC+5jC6EGlMHS3r9
OZoaT/XZvbOvzgCtcMoNV/Xwf+ODz24sUnpeAp54FkhSjM/nN7lFlTr40n6ag9B0YapRHt6OXtLR
7sWfiepSZXi+l1j1t1LY6QkAUNpQmaxsC56imtwpVBvVjR6O7asBUgkWtR2PL2oVY5hMnc1RfvRU
ejEzDEqR/d2MSLrsptrJ+h8EbkFe7LNOONWmz7r824DE1Gs9GsSIaj6B9/ezKRZHQLHKrO9vr7N+
udBYO7MtJG+E1V4G9kEdjeAZQu0Z91q18cghahdnMZt0DbceI3Jh7iIJ9UKtDR8KRKnNz4kh9Gqb
mMT+dEibvHusUbDSH9J4dCk1JRamjnmeNtnOaShfI0Cn6+m3csjzqNjVdNGHpzzrR/gvU4gBbORb
2MJ2ryXWI+N3ImEt3gYNfhwrt93iBrKA4jA/iinE+eiEL7U3etSZEOatxdHONOU0lXn/SUHpZmMA
RNpFQZPeCyvIV9Z3WfT/36jcAVQ0HdrMy5Mz6qk2C1TQj7RssoeRAPm+N+LukAwa0D2jmL+lFELv
K7A1j2OY5Zt4KpPvtz/ylZnLRwW6CqgjMqfF3duOuQpRsquPiLt0vqtaYjtiSPzd6MT4yUB+eMtz
tObfusgY5cRJlvmbsh317SVgQjMzktrKaI498mi7gR72FgnF6SGK9Pdo6uYHKysVv8infuXSX9xV
DCxl9ZDi5tqQkd3iVfNKS+20phyOLO7w0DZG+MDtpexGof7MhdusXMOX85TVOdlFQWmEwE4esD+K
ZWDfuZXQ5j16iDvdOzZMl2rCvb50ImMbGlnypcHJ9svgdWtlumWyIGcKvYKTi3IDj8CyPAARQMvG
uJ2OIvD6x27Oc2qCpkeTLtPe1UBN9wKHMJg36ONBpnSnbQNJ6n5UPsy4+/1LCJKgwlKNoep/vgjR
OFd5ObTjMRgn/VdLwHFvGXVybKrKWvm8y+jy96wlb5qkE5Y2Z/p8rLSPFTuzmuno9aNHTh7Pc4cC
cQgsNp0dN/IzAcqRplkRoxttifmvrtc0etA9DY6HqPSid6IsL990QVK9GALRym0sRkN5TPMh/2FZ
GQ63ia4VJv46UxvCOQ+s99sncnHr/p4Dgih06GVhG1D8+Rxcd6ooCFjjkTWlszcJMCc+ibO4MwOj
XolHLg8EQgKyc8ATTp9PX36cvirnFt/io+PEwWukoeO2m/O57ba908bGrtIRALq7PUF5yP54UJkg
aQ4PCiHKbxTC4hBaYY+MmdFpxxzft41uKP2WVDGcUKpX0burI+2uqAKkTFN9DqmLpONKtnNl0gAt
qGDLFUb5cvGiZ9JwqnET/TiQXOwSHJif8nxS/UGo9r8xquyvtyd8ecfS3iRPQKmMD3rBQNIDjEEj
2L5HpXWDne2k6Ncx6M7Wam+vhCLcupGhbW8PenWSv9EBAP9sGgbn24hUwVViIBBHEdf1HVpx2UPe
5e0na27xjWQ7rZy9y20LAEK2LNm5SANfPCR44GZzPhnHkD7TCdZRi448UhVfprG3tJWK67UtRH8U
nCXbVuIbF5ObZ5QY08Y4OkWtRbAyPEphQ+/Vtc+9T528bEkjQ3NIqp2W5c7nPFacaGXGF5/1twQc
VG3CQhn5LvYxvUoRYaptH8F9QFY261m5m4BjbqywRAoImULxiSMnVoouF48Kw7pwqijPAzPhKT2f
e65Y7mDBETkWMzwDm7yYDqjl6dskUayjU/f9wWnw03BRX7//4J7y5KiU1kE5Eg4vcyZOtKJA0baO
ooiTH1msJI/eFDhfTKEXuyEWxf4/jAd6hwI+FXYwROdTdafRnXjEraOZmAXXtkP7B7xHEn9y+zK6
q6tsTd7v8pvS7LAZCeoXEvKGcT5i0kbQPzirR1zuhncphfhi9Bp1bK2m8RMV/XsNDG1NJuLKqPDE
JQ8SDr4U5zofNc3nIQMGrByn2Hn3ojDYlJrWbXOZ4G+q1viVq22zBlW+OLBcweRtdK1tIjGKC+eD
UqbPzB4jyiN8iPynaG3eQaMS733vOO+3v+PllpVDUSOVJTsuwsVd5KaqSdY0KMfAjtWDGCJxZ4yR
eaoNL/k6mCbJTYsRDzEq7Jr/MDStYZBu5DHwJM5nWfai08Y4Ck/GFKbTa4an1atn5eH8M4OEU21C
0uQ9wgtQXooB5s/K8Be3sKyC/8aNclnJ1+Z8+KlKJK+2jk5mIsp/3WLqHsfRqb5AelXRqoea9NFr
Xw4IXhUSoSyBL1XQzNHDdUXo0QlV1DxC7Ch6H2DrfG8EkmiKis3A7fW9sosQN6D4K9GSsDnk1v4j
xM3a2sjn0PCOk8BjgLiJYGKjdKkl0CXkClpZz2vDWVQ0aHvJAuKyUNnbQRNOhhPQ+jTSnVXRv/RV
PVDv9XrIqo+vJYA+bh+0qpEIX348HMGmBpVqmpuaUWn3+KaY+7aVqrqWqujW1m5E9fDh5WRIEiNC
MYmD1c+XU6S2IICN0Re2OjjzRtQrX+usHEcQSNU/t8e6sjelwibgK9rprOfiVEY0vA0HOYRTnXpi
SxMxfQFphnvP1CZ7MNa//sNwrCNlU4QIgRKfT02B3G9NXNunqpuT2m+S1nzUk7rdhxoO0PDg4MD8
lxGprlCn1agTLQ4fGoQdWtpZdMr0Mm03KHfG/WOTFI6+reciSbezlWJCc3vQKztU+nnJdIfV5bU8
n2aPAvac0nI8KkmmqM8VIh/FZhDx1O5h/lprT/KVp4PL7TfqCCGVC2wCkM8myr08OgVxSReR/ohS
7PH4Ue7mZKzEs2j657QoyhVeyeUsdU4FzzJnn17U8mXW8jome87jk1vryG2DcbU2ZT3yUmvT2jG8
OhZ3Nzheyn4XpW+91NI5Har4hACe/gBI2dgDR++eEa8oV0789aHgM6gMhjDB4jarW+yTDFEzLZv+
xHYsVX0XdKn9xVPRfP/wTmENuar/72Dy1fzj6lQHgXC66kYngeJt5ZdOP7V+qNuJcu8mxVpB/3Kj
MBrdQ6zkpXrhEg5dK1rnKQZTE15vThuEHbONg3Rs4cNaLT/NiIccCq6Lt48eh98wSm4ZCdi54NWh
qhrJlm18omIb32tZ551ANMIEipRV85krX4+CB5kWzHmqO8vHQdgQ+IZIj08d03r3BKLjWeBIGYYy
W3OsuDoWkQyYP0At1PLPP16lT2NeD3N0mjBifsK/WHnOkHVFxbtZy+SuDQX6xyHN4E1naudDoWCT
CQ2Vg9Mc4VDkV02DyrrVDU244WFwopVtefksSM0i+BcqMTe6UIttmbAvO91Ok1ON/sJneyjfh8hW
4Hp02ls8dN3r7Q1yGRueD7eY3WSXkYWWQXQqhhkEEYjCnMdnGLwfbmNXL14Ih+itGQRcrpQftLs9
+spklxmNEneU7tBwP9l93FMP0Hs/IHr6rOBrsAk0c82M8Np4XJu88Jx8irfyv/9x5osggATJ+3fy
anc4pF6ifA1dp9956WT9rCn9r6EGrg4IbQdCnmyYLAmAZauXBc9HfOonL/iqjnrxXNrYdrcIyj8A
tu4+xlRC6A4yOLw0+k4okIAiP5+gZ3ZG1QPJO5kUlA2/gYeuPndTVA27AjeA+d7rKtXBSGOckw39
uXZFGP7afNHagcgoweQAQ8/H7xWnRUJN3uDCHGheCuKnyamOeaGW/7Aaa52Da4cThSmJScZpkVz0
fLwsU2IjaoL4lIm6f82GjlqHASrwwQ7nYs0S+upgHhEU1A+Zni4iNvqkPeQrNTqVStB0L3XbVw96
KSbxaQSUuEJMuiwhA2mGAQXNjkdDerCfTy2vDG0A2pqccvpSAT3nOscPZIwtwEje3Pron2Q/XMA8
Gz2Szlto3eA5qGvp00gi9nD7oF55viQtC/oZOOtLRamiKLK+zwQHRytt6wXj85EmWxR4+yFgZ6MY
0kXxPaU1YFC3R/59RM7qlayDZEkDbdOB3C5xN0Gbx0bWtekpKbB22VZBO72bdlBv7Cb1cFnl3ud/
pa4j+IRSHDELLIgdWsv7NM1d/9zqYg2oLz/08ieBnuXgEkHIBsP5pzFE7ki3g+RU5FY+bfDuQeoS
c7nw7vbcr5wmiyo6LR5yb0oFi3HCEYUEC6ThSTfFSIKuKsndPDcZeigTLOquapwvt0e88hxwK5J4
0BVClHhZRtRTnnfLivJTFubBYZpolaK4jbWgH+jzP3HlKa9NoDUQuVxnxTjwymQliJDLmbMsm/Tn
i5raEa6/s5mfjL44VY3aosBox9U2zJQCCS179W6+8hVR1KYMLfWv6PEtuvS9ikNiB6D3pCd5N+zK
CiKpjwiH3a5s4SszQ4KMkgCWwyR8yyR9zLQQdKLITyI1VTwMQCNuzTqWMEerKrel3azx/a9dHqgE
U2ICQyJdBBZRRJcYVo3IV36q40Df1w794KmZ9V9UF8NHTDXje4pv7YZOsmltZF8O+OWc7BNNmd5v
76grNwf+8pSdZFYNYGBxQ/eVHs4T3/YU1bqnUCpNsPhBlw/kQOOc8B1AQ9lI1d3tUZdLDhwWyiE3
J7nubz3W881UlsAsqZZOx6rXxMNQmvVjEnfcnWLofzmphynoxwdESYIeG3cUgdDiqM51z1vETOmr
Ge5hTML2oRzmesQEpu+etNGLPxjZyxmSycv+icwDlwoeANPCXEl0/WjkWV3cR4gw/EJGSGm2TTqv
dfaWL58cjL4e0R8FaLCucrn/iJsyKoO1C5T2GMxplmDZ4ObNq+I5YbQ1qiKbV26ha18Pfwhalzw2
bMTFYgZFSUjlavMxyhoX18GkzLMnBDKMb07nuVvcc8d2e/v7yT/yzytdzpC3lqIPElo87Yshqz7S
vLFo5yOEvtmPbNoatWoVh6EnRdyUMyk8Onz5d8o2810XS/um2z9geU5+/wB6xlSDZXV/CeasLCFE
LxLtCPvDyn29043X3KIZp4Se+VevdMnn3vSyr7dHXd6B/xuVvBQ6CfXR5ekM587qkW7WjmpVaYWP
daun+4jVmivLe+WLSgl4mYUSz1zU8qYcBkMsYvU4O4PZ3FltU/fbbjTn+C5OdPWt1we72t+e29Ux
ZRVWHg8VXYzzTau0uRuqXqkfc730OlwJEtrw/pCKOHnsAip8PmW5Uvl+e9QLWAlLynqCOEBLmDVd
Chgbcz9Q+RqMY9LM5edINfOtisBTsamIwvnHCIS4CWuvn8xoV48DPD+9tleixysHlub473K/pOos
d1NiNFqXVp1JXdjJ6k3j2sGDGtHQ8q3MXuNeL4MGOWPg1+jCk7ACkF4s9GyOY4X4v3FMg2n2sI9W
qq2Avtt6aY12n+VRu2kMp3zCp26tyHhlA3NBcGKAd4DOXgoHxSL3BI1q89hPRpdvQeDji+y14ZqS
2ZXNxNsNzZC6Bt92GY0XmV6RvRgmYCGr9h7jPEF3u4kC8zRMc/Kd/li1ZnF7dVklw47WNTf9Ek9f
pwq98DhgasMQTndNKEBhttBqTD/AFfGpnb0MU+7RDE7ZMK9BWK5ciGhaSUwylTjaC/K++uPKh4BU
0HUYeV8QBf0pgG3Vd2OR6+k+juLhcVSGYnpoem94tbBEafzEQnjn4684iqFkHFQduRKXCRfUGdGD
DNWOsCmS9DAp0Gx81OCE95JD99eeCt1FK/H2Ab46cWp1aDOgqwaP63zicQhfBmlS/SjqSE8/KcGY
bxvVTdSdkfWDs0E2e5YBcFFaW4v/s+SJRNrp9o+4tt1ofPy/H6Gf/whFR85s1oR+rFStfQFRlX/P
KY/s7MJqNiR9xsqkr7w+3BLEL1K0Qbo5n49XOejghYOnH3UFJAavctajOzfpb+iQe8luysLpn3z0
7GDlXbg2Ls8J0TE1e1D+i6C/nbLW1frUOEZl3fyMEEcOnqNcVZR9DA4TUfApcX/oksP18fXlkSeX
N0D+ESGez1cZGqDqwjSOlJibHVRZbx+Absx83Z7j3WyN893tAa9N1GEXy4we5qi6WOCeDgRIkMY8
uqXWPKXe0D+XTpnAWqlSN98rRREBtqdsVX88rgCKhjATg8tSt9xpf5xj/FTdwqlL46gMpbaPg67w
hyGtnz11gBUs4qCsN9CCouw/fFlACghBUbtAfGRxjHJz7DUzrI2jXRrNp3Hqxtc+7+n36Pi1RD5N
2RHhWLR51+gc154+YDAyg+T2AlB6PmGtisp4iFXAKQaQTuzadLe9U0ezwaN5rsXwX+YplSPA+pHh
LD+s1WbhANrHPNqY9x1TocyfYW66gV/os+Cs1pGxKyOpNX97Q12dJhczJWI62xciEbOeRiU4TV4H
N4L1qk0z/ac49grkGjLKOJvbw13bv6giEEbxkoPflLfmH9soK8xptOrcPKoxfrmK631ygAvvWeJm
j937/FIayvT99pjXpkgWS+EJyTrC8sWYWqjUQdcTSXnqWL8bSjWr+GFH2Z5CXLPG4r8+GPAkvISg
sS1vQDQBA1P0DtumUpxfSlTq2WYeepCi5qS24/721ORPX6QbMr8BGkbpAfzf4nTgYB53mt3YR4ir
wUEXXZlvy7F8rur6pIgku9O4Fd1HpH91Pw8CsTL8la/JTQSynheOMvhS6Rj8UOsoTmkfMY8d7Tul
D+wQHURzONbFONf3KH1AXDPzeMpWRr4ycfYsXvIA8RBcWjaJgmRwbPjrjGzhjoT0orENEj1u/VYE
/xJkYC4ZYggXouJQloU/lrGpfvzESj1aqpgAIMlGFtsqQeu+NHPVOZbwP+/6XJuBZoz0NiLPmpGL
5arY00ZdE2WQF+3ik9OpksKTRBb0dhbDai6NPtQ9nWM1GGq8qywj7X2t8v5VkrDTfWEPxn9Ya4ne
khc/vgRLDt1kzCqfOXaOnTKEXbfJxiT6S3RJHm3VvguUvVFMjXLnmXPp+F3t6G81/2ZNJOLavKlk
S6CgBCYuH4JR1yd1Qi7pmNR5jU/QYPtKNeK+bCUYQWcUGz/+4iEG+P8HXMROVomhdjYF9lHtlDLZ
tWBGXuPRU/v7ALQJdnlgyHwtCZVqd/tQX7lCSOBpFIIyBF279ACqdQx0sqLiCxcRxs4KpLED3aYi
2Zhh263gEGWEstxOwHDQeCN1Bz4if8wfF7Khj+hVm4F1DNPaDHyFUq3pF26/Zht1bVIkWADHEMQE
PrK4qRA/RvalIVJKke2aEV5A+/BLNIoU6YPRmOrjx9dQYjfQcpQC/svdYqoZnJvZsI7lhBLtYxy5
TrMJhE3jM6kKd6VddSXFkqUWyBA8awCoFovomGGictVbRxv/cJXnE1STPrTq1yLPnXfL6/BRx9Pw
FV3B8f+Qdl67cSNtmL4iAszhlJ0ULLVky5bsE8JpyGLO6er3Ke3ButmNJvQvBvBg4AGqWfELb1i5
hS4ODdoe2hYFnzPRGDtPqQ8Mtvk68uaCZDfU5tZMzDy+1QEc1Xc6EltQyqNJ/FH47w8qNAB3JlhB
oIFF5R3Cjud0++Ax0TdJ2zqvRoQsddT38Q+1r8zNVDn1Ct77/LEBTIX5BtuH54aQ8HQoHROOAZsd
/TVQw3rYKEVT/kGNxp72aWpY3c5VBVxptcrpxl7fTOdXj07thxmGiMdju1xeVxm7diCReM1zO9wi
ChdmW8TFTP2LtIe4ma026v+7PuT5cWFI9IiYXqlYsixdagYeUoPVg9Gtsu5TqJgi21TksBtVEdFa
d/n8DgCBrcomBpE97YXFk6J6M7T4VNivel+I35ozac0+TL1qTWDp0jwic4H6icSrEeieruCot5od
IuP+arlzne9xlhXzNp4cxTrYRuFsEzsY10RQLuwa6T9NLxMQF20DeX7+ud/czrEbK6m9VzquRrVv
qoKmVFzFtkTqNMF96fbuX3i/1Vqp8jxCIQum3EI6LO1jlipXTOJETxfMaFAUlrdByzzcC7qbYo/3
uvEza9x5Ow0aRmCKGnXmFvXVZK0GcWHC//0Ny9ZUpTcIYoeheMstNTmGTSviXVJmRbF1OzTMTYL9
4MNXoUz+wbbLwru06FrM9+C2XY/62BtPzhzdYwPUG5tKeInh226fo8UXl7UfT1n7LYjbbuXaP78N
5ehIbZjIOVCAkBPyz2qLicwZK7DwTQ8s7WWiEBBspIHNS92aYG7GPH4iRC2Q4cfw8sMnltNKhETx
n1TKXlxPRtXYaWrayutINebeVOBbZ4mjfGnBAx2uD3VpWaUpFhECfP8z0ZgU4uWcj0n4hjpL7aN7
Ej55cTBtuzn9oo+e9XJ9uAtHyJYNBSnLAYfWXWTC4GBUfKYS5TXNozjfoPgzTruMyRc7s4HnHfr1
BBYtdEZ7pZd74WKSrHWGRUyR3HgRgjVdiEqjHURv1Nkne5/0Q+gcWhwk/4cJpfiLRCVZMOUV+Tv+
2Ta9UcYFXuXiTSv77MAjM6JKCVUrdee+OQhLocR+fU4vLSFPCr0wuqtS8OZ0xDrrhRePhnhrIS0O
ewFAID94eC9HN7AInPo2Qx34+fqYl9YR+iIBPP1c0pbF4ciSAEV6rObf9Ba5hmHG0jtTMLywitZ7
tjur3jVmZq9MrfyQ0/gStIdU0wbKw+DLupEyQy/RMQd9i2DBjvjLFsWtLozsuamhLF7/wItj4bRM
sg/Ajjr76aTG1OcUUEWg5tOhelITtdwEaMl426Ib1Hzlwy7tTcIuVg/OB6j5xanIHfQSHSSF3hK9
zX6qWlKEhzYVVb79+EehFEOMzuzBPlg8YE00142RZN5rKpx+jwOYE2yMtg2NW2uaG+fl46OxNWgV
yPYEFfPTKTQsZBM0RfUoBw0qYp1NHOW+2aq52DWxEf25PtqlOSSZpcHOpwEIkX//z7kbg9KJUiKN
V4v2/iO6TECAAEXVye76OJeeBR7id8AV1+ZSdkPSt9ykS4NXuh5WduOFjnigUeI+zBowViTQ3LwH
CYXU4M+QDK9eGf5SKEB1hLSVqi0y74tJVdXehRhTKa/J7LmZrxhY10GwL+6LpoeYPnrVnikWB+xO
kmaX5U3+9fr3Xzr5UmyPfSp1R85qBmGUlEHMDR51ZfAQwGt7SMhZPuXWnNJ8sOkK1ZmxchovdDCB
lAOTRFQCqgfSQqera+ZaqBaB8F61cKqTh6KoA79x9Mg4YORi4h+YY0Pv+sir6fo9/bLsMbCCxnzL
kYH4e30Clv5B5CmUyEAVkz+QDlIGPP0tIWXXvvSK4DVLsU/xa6b7BtJ8GSDIoLV3au9hD6sl7Ta1
JuuggAnONqSl2i6gazZtUqdKtpWVr/FuLj0DmDVx2nB5A5u1uETCRrdmeoABlKoiM7cY8FbDbZmo
Aor3FHY3SqqvCWpfHJIjbtpyJ9ASPJ0J9Hm7UC9M53VsZ4TVFKNqH/h5g7szzNEgNIsy69vK7F84
58B23qF3wFfJpU7HLBHJyLOhs1/tuXS110j1mmnPzlC0PUXmuvHhWOiGX8RKVm+iqA9RAjXU78k8
Bs+Bp6LQmxRRfutVwZi/GUqHocv1X3jhguBnSWIbObzcK6c/UDiFFxhWGNDHKePK96as8zYTefRr
2+tKPPilbmU7y0hd68kqG2Mti7+wKFJ8ixIMIgMEhIt9MGI36jZKGr5NY4OjrECAz67dfGPGpA6a
bU1rcMjFB0P+pNovY1U2AFq3yxsB0ZwGBANKilMSVV/M2K5UP1FU7abyQLzu04oc+yZwpFAyHBF7
3l+fb3nj/RMVyOFptyOxi6wjYjNLADXeVG5ITBc8IARVYEWnd8Gw6aWzBw1jDFeuj3b+sVx5suMu
kYiyF3q6upXmSC+eQn8oC5Fvpi6Ndo4ZZXtPicWN5SbFrcetsIU1tWbnvbwD+dD34gihD3Q+NtYC
HGh3UxN20aw/2G0Y39djJajLRPamjT3D8UFyZNuybPWHtlKNG3tyWx/3iWatSrPYXvwKWZfiH8Az
8JmWt18eqbHZxb35KcBg49h0SFbgvV7vgqSYNjqmYWvM7sWDA0+UKq3EmkoglA4H4XTGe4/kupha
Xtksmf9Wdfx9kK69yUg+lqWtuYnn2L25vspne0oeIHCuxErYSaL8fjqmaF0lBMMdPwyFIu7DbrR/
eZ39Q3hetlIzPZtOCeCQHwZ5iqld1ksmIzDVelCThzkpYoyXtaCstkY+TDZCN2H3A1Jou3ZgL32d
IXkjRLfyEZN//0+o1JV9U9PuSR7SuM1v57BTsAAawJhh3xa+fHwmJS+M9jLsBmCBp2P1kds0UWwn
D2OA7JQbatpPA5zGLyMX/Vpodum7oPsg9kuRhrVbnM2C0bPQ1BLOZon6UG3RyHHV7hYIabySTV5a
NmJ1NOu4fSTa8fSzzKjnDQiylEunlNu+Ux/EEMcHK8ZsZReHWrvm53x+DLhtuHEYk+qhtrQNNoyY
SLNh0QRl2m+WiN1vbuA2AV55ccvpL2bkDYBWraminV877FCOIIB/yt8Ab+RU/LNbcCmnJuo6rKDX
Rz9zKzF3fdoAS8ZNr92X0+T8sBVPE5ssNucf9BrGbzqO17vr+2gR93IL8CvA3NCioyIEkOz0V3Sp
ZfXTLJjwTh2fVGbeiqo/STj26m3tFrVP6jQbWwxwwg1CqWuCz2frDWiOsrys+mGXftZHmR1Y1G46
TEezTYv+HoVVs90BZosrC8lYNQ258XsrcFdiiaWXn0yu6U2iRseoAFLeQdX/TH7bisqsQWkcnURU
ru3nlZJ8MYwKgaRNVZd90RNkRfi1tBQJP2vSp+2+CCxoGbaS2dpmCtz4D0aTRev3fTF4lg/s0hnu
nMxKp09OIHTTp17S/bq+WssYmd/9niDBtAXJAkxqUcEanBKZ6L7qHgUOottimjpsE6K+8Im9DHdT
NPgmOo0S3EeepnwRSeEdYk8v282AYYq6Uc0iemmDNlzZRe8M5pNggU0McwPtYQQdJGH8dBtRXveC
Qun7x15MHb6deZpGm7RV7GNYirbd9WZbf0XILGom3x2x/WxL22wIpms33oDyKsfnxIKjuVGF7sVH
bYwVbeXGPNvpsuoIpwWoFRh1yLSnP1EUnVmobZw8qtNYupvI0BG77Kz4MWswkt4W8dCYey/oXOzb
3aBuDjaCYWuIlbPbxibGwUIS6Qsw+6TVpz/CtYoBoYK6fbQzIDkdFMpfVlypzc71coqhRdJvc9OZ
X69vm/NPp3CGEiiNNjAIZ24OrdXVda/Y7SPIq24/VkF/a0/xaPstIv6O0DeFlcVbZSrd59J2+pU7
/cLotEigzoCRJbhZEjiLwB7GTvW6x9BTka1tB7XbW4416AdKamr4E6Z6+0RiWNIa69NRKmehq7tS
WDu7aN6ho6BjJSLBOevBFSFFeF6A9lFX7GDvKhEZhOZOf9xGCzaVrtTfr0/5hfGkuxXoAxSBgLst
DkTtUOil+hUfG1L50B+n2hQbL0/KJy1Li782skDJ4fqQ55cDLzSdL84gESRfuYg/JjcuUJPv8mNI
mOv6UxFMoeITVCoGGm9dgJ22bUQ1x67MTHWXjYrd7Ql967LwO3Bd3ywdWuYnI+kMgamqWUXquHJR
yJ9wek9ANSKUkBLuqEqchWXFEHl6NYij3kxZ9jg2Uwh8qu6CbwmiZWuw8POdh3QRs8zDwv6j3Lg4
bRpakeNQlUfPySecppUh4k/66LC4vlSt+x2BY8NH+sG+myqhrgkUvHvQL76W1hKZG8cORtuyKVnH
WR3DPo1ATIn4mPSjYWwgnRfiabSDCvjjaE7dtwhAR751uiQuH6M+MVO/4nL/3tTJFCBlZ7nfuNDq
cNPNgRdikUY6tk/VjAykmSYLWLBb0iorxxhbXcsp9PHgJnpBu8HKiUJnUAV+oxaG+Zizzx9Q2Iyf
Mw+Wut8JkT9DT9W9Q2UNXb11RjGP26ZCxmAXFEaahWAAGlwzoUXTOG8C5UtcCD1+jkKn/RXgfzG/
2EYMSjkMPXbOjL4E90iV6C+p4gTfbBd4zJ09j1O8c1InSP+CTWnK+4TCvfE1FyrEL89Ia2NrRWYY
bKEt9dVd1prpQOdRJj5gHapyDwPcGu9KeJ/OnZE1+eNoNKXYWKMzN7cKTsDGbR/HU31kC4F8HPuZ
guFQeCkQHyVsHNiiahkp++vn7cLuIl1FA4amOuDSs7BYxfEyymNxtNp2uJvqYnzRcfD7FFDH5PSZ
TfVXSSprQshUExnbLF2rBJ//Aigz4GxI4fgFoPVO9zfV847TTRSDTmn3uVbS6CWKsnZbOyo00ibF
ek0oqvloijLYA81dg1edj88pBlOBygG7yFtyutPamRE/1wOKgsAe93HhgWHzEM1KN7qbSEqUV8+2
+Ra7XfXQIciUbj16qsnKy/5e8T49ZyRc3LH8DklLWPZQU8ue5sLTxVHk8+z4+JIK9YtbG82nYegb
19f0LPvEu+y85di/3iHSkb5B7w3dzzOPv/2axmUZv2gBDZ3vVoqY+n2cNoq15l5x/ia4JGtS6Zmo
kwbk4jpqKnRZEGeojhrOSneTHsNsjTKeJl+hnqYgqKYWv6/v0SU7EDEdl5YnLQlK2jDIlmOKDF8i
z+vzY9/M2rBT1CF/EW6T17uilwzeNLIwFvcTrRHx1znyjGyj58rwMGhxhemlYoSJ9f36b3p/8E+W
S4aJzAFlZ8nQX9Z6rDlHxGHItKe6qFPvsQyirn2aSOL1T6EaN8O2byLP9gGietHzZI2W8uAk5YSl
lFr0Ek8cR+kLgnvFsFHbHr8RvVLaZNfXU558w/RiKA9tNg3ey1h2U7grEFd/rJGBGj+jeJqN+zIw
QnUlyHnXb1x8FG0DlOJ41/hj+eAbVZe4XW4aT9ijz7fqFM6/3a7IjS+OHoQHo628+FVUFefSiwbh
3XkoEKS3Ztu1r4ZdFek2wsjwk22mpvlap1H1yRkoVxwwpOuUT1qe9NlXzxJi+pw5lDs3de5kr2mg
i36lRLMkYUvcFwwMDhSlIR7oJSkisoc8drK0O6oN6naQRY0C0Vi1KMLP/dA4ws9mxYtuMmENWLSn
XeW3QPC+zKEZGruEFgb/92i35UrKdnbXvOfntAXoU4DBXvZ/RRT3XZ714zHPCke7QR0vfJxFVdwF
UCs2SZ5m36vAEBBtnX58mQdXrIQuZ6eXH8DYALApy55fMn0QF/rgeOPR7LBk9HFgMf9kdi2szaAB
V1DbaA1vfl4ioOsmi2Ug8oBpIAB0er8bEd1mE0Okowox/pc69HfTHMZ76Ufix6Tlnj+6CdJqmhMU
Tw2J7gOlkzUY73muLH8FJW9ZKqQ55Zmnv2Ic9cpoSUqOkK/Q1e2qymy3Sj7qdwq0pHDTK7k23qo9
ctQFulP5vTG6sZj9vsqMUUqJwDkcldmIHyy77c0tjAy43pqXUrMfrAaemDVpa2av5xcfv5o6KlxY
MmYuwEUwrMH6AOUyUUptSmxCU73/xfuRzbui0+fHoJ1/O/zIBHhs7eyURkH4Kx7yZ6WwlQ/CgTlR
oI/ROCLqBhKHEuvpBJrCDLsykRNYms4+it0/JvoYLyoGwo9J2pTeR2vpjPeuJg7hBf7msqYzC0nm
at3pyHVeo+jfzE9l45oHV+jhl6ibLX8ePc6H09XW2/W7/Sy/lSB+DighAeU7GIKnn0rJvqaM3dvH
uenbb32QNAJ98VBzdgE96yejSf8TMDS/XR/1/GiSaVHnpXXA6NDITkfFvHP0ysZyji58qd4Hfpfs
e8eev2dtEz90lfjv+nhnWQzlAyJ6ydeTavxLoGzj9HUzKJF1nGfAIFmljy9dW3cb6Un/4WvvdKjF
p812UituEVtHO8/w1HOjGr8XFTjINqqiYY8IoDgkXpbuRmOMj2gBrDE+z4MrKEyUCanbA9AjgFmU
LMIC9eqYDt9xREQxuTWzsmxu6qCeE7/zqvoGhWegN3bsZr/zdigsYgZ8Am7TtjIfezpHv4y5j58r
vKi6DcarYp8n0bTWPTnfd4ZE8KGaTgKMY43cIf/U8xSo/yNBqH4slQEhdXXstqpdDy9IlqBfpitz
egjo5BYf7TLgYCVl9qRoFPW4ZQ/F9oyxjonQjzgeq5vAdcpNE5nOc0Gl9YZCQ3h7feO9k7RPogwk
B1CkBVWGNbvsQ55+p9eI0Szhrhwn7lXtkBBWGH6QpLbmlypgl7uoVZGUdlV7vNW6AeBtGzaewosM
DWTTw+BXNrGwgv6ATbR2JIsah0/G3CmYWU2m+rfUhTsdnDZvbzpNnQIQY0WV+JU7OkW2CXQ13ha6
kXo7MEODdehaDf8tXSS9Rh3JdBNfz/JJ8licOdw2umIlz1ZnmQc0BTqEp1Rl+EJBsM5/gF/Vv5nG
rHAzSC6S34tyuI3afgruagBnbxnaLs+ia7rg00CaXPg1RuFIV+dDa/29PqvnxxndASBXlAdpPADg
OZ1Uq2mKrqg159jSL4u2QWYFyi6Hbk7Xs+uCNX7Vu2bychHpNVAGoQotPZZOxwMXpEAYUK2j1uHq
ujEKk+gvoTXh16qlHpzKaeaDNoku80n/+2Jn9FzXtwDglJtIOHr7YyjAqiO2NkNvkL3fbQcwR/OF
h1kdEiCJRlmvyYjbrk/UpV9OcCvhGViz8bAsZior4QyFQ9IegxCUn1NlerTV58Y8OlRMrZfQ7JQN
IHBF/y9LumSX0L5yn7SqzSvfzlHe3glQJoe6pFgApLYr+sRXgU90PxWvKDbQ9/L0CzMezmvt5fPo
UZK5cXdEJATL36X6epiIzq7w9ThyJJAbE0Xkq7lj3DVFUfq1p3jbfKx+eD1q/bwhH261kpWyuRxQ
1ZDXz24nrJfcPBm69jjxcj5rXhD9KIDBIuQszMM8dfW3uun7Nb683EaLbQaiCQgBmFCCoOVbrLSp
MqMwXBybEdONLXJvwdYpXeOmHJtgO7p1095yPWY3WVjgb3Z9q5w/yaQQtAR4HCk4u8vBC7OwhGul
9TGDT3+jVrC7NqobELdShnzLQzX5eX3ACy8AdFseKQsNUiC3i62JslRhZ1PcHwt4iv12DIpRkzrs
IbYC0bCJ+jIkVciSr9eHvTDJ1D0kbRF3ETh28mf98/C0STXPbtQNR5dEKX3jB2Da6Th4/22HsCmb
PzV1F+shn628+OIEU7tyd10cH76OzgfS4FiGuV2t5IRhRXd08ZNIAIJgudwZE/DbyauDlB1nw/JW
JjQ5DoViqWudn0vTLiEqrDCtTF7f0+83BvwvUy3pjzEeKxUwxFi4e9Ptg2cjR+IPnVGF6veoiJXC
xoX9JYNMqghcRtAVFstNo8vry8nju2fgWPogYDVGGKz80gPBbToE3lqIceHygzcEpED2THmGlwIq
uZ0YFbt3OI6uI8a7fDTy/7jjU2ObOHbS3KP5n/xJZAvxoKVe8HuonV7Z1tXYBxtd6W3z3hj0RDko
ea3glBraSUl9zLEzH3nVDmSq6caInvfC3l3fo+9RwelNIBlPFIKohJPALut0gx7rRTHl8zHWxPCs
Q3g0tiXaYvTyjaD8NIZJ/BSFlKc3M0rS0U6xCXC3c9+39X0TRaKgGYoYnF/g4ALGDnvTyp88esIb
lK1K76aEr9D4g1OXxn2uFXryVnZ2MmyKdHT+U+dWe4Vmz/kT1KG9g1EMCJIOc4hf9PUPPd8UUGQQ
CJE+kRKztEi0xtTRSsNRUFEw1Pim5lH6GpJ9PmTQTrecin4lHDtve1LG4vBJmwBJcLUX6U6rYb/t
qXV/1NwqSWe/y8eYVrBdNb1vuF3W3XINmgn+Zu5s/og6MdxzliJvZ6GwG2/13MLh1BKV8Yr2biee
NXu2f310TqSzFPchxT+J9VwcUCVDxX9szPmoe5Fm+B2mqPhfeeKuJz/eo8qMqd/1Ec+vBEaUWk5k
umA5lpWweiy9eVCG+diadewPZqrfhaPyErglF1ShdurvnJvocH3Q86WnUCJVW3hdKUUvWdaF22du
Df3zWOjFtM3zxPSTEWaPm6o3w+jUL9eHOw8ZT4dbXD840uAJGAzqsZ/Qfodn0/5AmPktiyd95YE5
j1wkHJa6C4ktWf0yOE1cc9TSulSPZTY1e6cfAmdP7clKfzWNtHJJ9AZ1BaBt6EIWc+ImGzEmo/dB
bihZDoUEfECk9gGWoMsUuxOZ50xRYB0dbapnn169Dg4wVHcNbmsrx+rCWspInKsdaB5Xrpz8f95U
M3KrIkfC4tj06XwAUjGh+milePPWjX1LzpNp++vLeWlEHlAHYAAbiCTgdMQoqE08k0ftqFUKFFAn
iQ7eaI7pJsy6cDsPzVq0cmH/yNKU1FoDAgQS4HTAOmy0BriWfsz7eZx3Zmb17pOamh7ePLoemCt5
qrz4Th8AwkDJc5N6L1Kd73Q47N10r6897VgILphMQejlgHNira9Uwc+jEYkmpLtBICIznAU8RYnK
GdBQoh+Htug2WmPSCEqtYZ9hE70hq1JvkT+Kt3itUkf+8BJyQkiopOURWt+LJexDwxgrSrPHJK2S
uwg1pVsjAHnSQc7cIma0ChuV37KcUxgYMGsJYtisiyUUFcVFHAt1/JZzczNG8XgovKb7lKdh9EkL
Ym/j4Vj8jM+J/oAkv7cRdTftEABbtWq4cOFKJR+qNIBbILrIK+Sf80KSXeUGVnZHnuT0y1xryZ+c
6P/G5Nod/FzLzHmrKbqrrJzTS5uY6jRaj7LudlZn7IZyElJM7kjX1zh4g9sLX5E3kG0EzsozdnEs
C2oGYs7UaZc5MwUoM4GjqR6toup/VLFSf8HjEEB0r1nhygN2cSyJoyDXlcbaizCiQKUh0ke+qzSy
8U8fhNjnktP25s+iczGfv75xL62elArFLk+VJLrFPtJi05trKqlHBHK8G1TxUY2L82bvNer8nWY/
nMh6Fl+vD3rpE0GIgAd638LLwlVRml3X1bN2FCjGP2NIod5leoXxIY0XOqj/w2Cyi4F2AQXT5f5s
G7ecAhodxyKZ4/JeRXdyZ7gKqsJCSa2V6bxwlVOZAR+HtxA4q7PEc3A7RI9irnLbir1tgviTSqLt
6T+qalC2HerjH7Snkm+jRbzJFUD4wRIurp45yiKzUFLj6ChutYWoYOQwl914K5UnfK02nD1bWlth
8V5YQmBkVK54IGktLBtik1N3Qzeb3D+i1L/zbKfaT2opzQ2PnGl+FD4FsAhLQVpAAGWBOsgf888V
45IdePNkU18VdXo75P3fsoHh0aZUyNmfibHmJnThVDCglP3nSBDALk6F4+blKKhpHW2jVLvfvZSf
u6EGaXUH9nRA+VvHqnTbomg/rwirXxqa2MPBzxeAPzN7+q0itWLkNmLjqDhK+QR6K0sOjjFl7gHQ
WvKDDGmAYZsN/0vcY6OWgzQjRRMq7otJtsOkzSPu8OOs2Mm2bpys22liDh7m0K2OapcW9fbDJ5No
GbFvRDOlnMniU0OsnFSjMfQjZWPlSWD342yroo+TfWLPWbIysRd6crYjj6REa4DUWDbCRq2ENgZT
+QlxrvDOjbzM3jpZS9kgV+Y7AjSx77UE1bI2a+8UwwnFY1Qq4R31FO3z9S8/B8vhjkXgRR4veQiQ
EU5X2TXSMIEZnT6J0Gati741TF/ko/hc1PN4z6vS3jbxVCKpbw8w1K0RmbxyrP+Am6RmjeVMsYFg
v6YFfx5BUWOmsCHlmjhzy9aSVgOGc6y2fgrggiS+CErCCsBan0AAUQ/WB+VLArbKFxOe8Svv3vvd
eBrSsPnIZiXlh1O3dNQBxZZE2Ha1bPryL/rQIPAjy/qExo1ziLQk+5zXeb9rdWH6dhfWd4MV9ysX
zfnhc3VI7PScJKv8TH6Y0jg2xrk7PhHQxN1mFGDgRsojz+hSxJ7v6nAgm0rV1yxizp8N9iPFWeBM
tLhgH5xuh7xs0z72yuFpCoz+7+x67S2coEb5CnyfJ9gyQyf88EsFwpTqFUE5Bg5nFUtzyvBJaiP3
mIXaIaoTXfebNi6gsGXu52yugp/Xt/z5gyHTSNzKUMvjDXg/nf/c4dEshhZhZwc3g7b42/e9RX3U
Dl4HfMW/XB/q/HRhKwzAh/hJ2sOylU+n08xCHts8qR8x15pvO3PMb7uqcJKdN2TBnZkGw7GPOnUX
tYlRbyr0Lr9aRhsVyKRr4i0ypuK3SLSiXdnhZ3kQjAuwpwZdWzAuANdOf5ZeB1UL5KV+zDq9+guN
eITrRC+juLn+/We7SfpDkUeipCJV9Jdk5tYTuakF3fQIq8MdDmYecWLMlhTdasL8bzjb9v7/b8TF
hAex3ZoTqrGPHUyNZqO4ZnoThG3zSYCHOQihH66Pt9xM0qeCDhAAA0Dl7OLFW1XZjQKpSWQPZW4m
tzzLxkNhBEctSj5MDXwfCsVhRFr4gzLm6aKlVTblYZllD8IJ6HGZeBwD8UuLN0C02Ja7rf1TQ0Bu
2iQaoi3XP3N5HcmxaZ1AtKfADdZTOx27a6xRHzo3fRhHelIirWxogJnrh3anlahiucbfHPHp79dH
lW/PP/ewZLe+UxS402lpAxk8HdVptFbVRzV47XCMyH6Zedm/gXYLbqqpUr2HGNu47DOug5b9pKFX
5W2qOVzTNFh8+ftvkGV9wj2pX3JW7aaX1QfzrLyipR1E2yr3VDKRCoD4n4FqZgnkyq4CoDthXe6u
f/7yHfq/Y0Ox5fzQ5aaFdfr9Gm1mvUf1/i0e+37ndmG8KdXA2hdRoHg3jpU4/1UEb4+NmdcHNW+j
eDfbtbLyMy7OwD+/YrHv+qYZmr7BAXEyima4SY1yBN0qjLl+toUY/w6zGSPPEdfmmpel/L7l+tPI
YqvL5tkZKyoNMny1EkN5hfCFc3g5mcZzU5JN8OxjG3h9thcRx/tkA6sjNYOnACtKTsM/z4IlLLWq
wyF6A0hcq59VPdcVf9Swm90SgYT3ZtO6yV9i1uGQl3mzdpEsrsr/Ozwxh5SORf9zyb9zZqskrq3C
t6DGDNErs/g453n1PfHA6BNl5fZKzHvpcEHL4BWgWWhy0E6/11AmLxwKJ8QvY3CH7UxxfweiLTa2
LVca/VhTccZtH7tTvGkLCFcbqslKtRILX1pifIXo2UkEEU/R6a+Yq7LTirkM3xwcuG8Gwwu2xtRY
28oGtH19gS8PJQFL5NikNfLv/1lgxUoZf7bCN20ckm+1LpVydA/2j9b2zlredmkw3j5ia8h1FBwX
F6ahwY63Wwx28fEcHyg0mum+TKsSd3dNWPrHcuD3zYNxO5Bq3nLSl8Us8pYPc+NWwWtU1Rool8SI
pv2gNOG8g4o7OB97ZN+HA6VOvv1OIFuKo+lNO4aFVFmyKvQtB0dPtklZuk9TNIR+GEwfF/6l9E8Q
JY0/UCxcsv0oroVpr5bKq0mc5peeg3he2of5i2dG6ZqRzIVz4ZJxe1JugM9bNorMGvFOBaPEV5Aj
0YbvnO80wGa33VzeNFPvveSGcPZGogyJ7xZYja+cyws7h1CRi0jmP/xrsZYlHTAAVE341mpTfNN0
U3vfRUAx4CHxzF8/EstMVK4kg1ELp70AjG/pNGVRkyHH7BRe2KLOH51Qcf5EZV6LLf9/tcuGuBab
OVGpaHbzrBabypUguxxsTr+tmvLDdnXyB4EShZwm22bARU4PaRCO2ZimGlur1IYDzApqSFmEWGs5
tt2dxhyswUMurTdrTXkTAoBzNt9ZIpS6iazszdT7/0Inm7MtRVbP2DTcfTfOrIhjAGVnFwSGe1Mb
a8NfWm4puydrZ5QE3jOIf26lUM9MLRUBlkxWbPxI3QEx7Wg2f+Zc/H+ur/bFoaiuwsxXpf6l/Pt/
hrKdsGsMr47fOhEpwUZFwyf3kWkdSn9U02olrbvwnhLy04PWeLzpYy0ySVMf47GFovCWzp1Rfy5K
K1Of7Nguh6/UcR1vM3t9n/0ONK051BYlmOfrX3vhQXV5x3lQZamVzvTp15YAn4MwdeO3MjQnQBEI
Hf9Hrmm+OEZj9fvMHqM1gPPFCZZANtkLoYi9iFdRwGOBEyV+M3N7Gjf2aDkpERvdu2MQj9qP6x94
aTRZJLMp80pA+mK0oB1rYxRVgnPYGGSU5qtwdo5Z5mb6LzEM5sffGGR/SJ1V8FtSjuV0PtMuAz+k
OvFbYWJX5g/ckvm2bYr5pnKKaA1lcvnj/t9oi6Az0OFRa6GI34wWWY7nqZrr4B7ItPXHbaM17YNL
g717ZklKJqW+xadZAODNXsFbOC+ToP08xmnsbuYOc9pnHUK3tXLrXjoZEkYMFZg75wwTRqGvUKZ6
Em+6YvSZb5VI5ug56CU/MyjCHcLB9QoDCGnf/EEceGj/h5NBa5AtIzF4aOKermRJ174ISyd5a5ra
+dk4k3PQ4iHZFUpjPAvAqWvPzMX5ReZSKvphGbBUs2hNuxM6oOm3QavVeeslaAf4OuJJwyZTq9UW
6MXhqO2jQQIenif09Pv6MurbEl3qNzsyYLo2tTYnm0Z1sk3rDvWK7ZCcrEWOQudBZv4wbCkqLQK9
KWibvE3j9M3rBre6VycxG/cD1I6V6PXCdebBFKOzCR2JxVtcp4bjhX1dGdlbkI12uteEacWjL4Z6
2luVMs93xf/h7Mx2IzeaKP1EBLgvt7VKotR7t6t9Q/Rvt5nc9/Xp50vNAKNiEUWoDcMGbKCjkpkZ
GcuJc5zU3GI8WTUKMSy0jzokC8vAazCEU/VSiLIbgxz6sxHMzk7pxqE5tEVi2CcNctwtqcmV7UPJ
lQ4nNGgU5ZeJSQiRoaVXanJRrFrAGqNRADVrcu6gjBiQzZm9ue9IV1fJW8WwGsh+cG3X52XS6zGc
myK5WNU0/PTy8WEKdaPcl5WWtZS4h3Yr2ZNvz/LQ0C5jVJMdBaizeJs0wOjxBEHNZc6K/Is5420p
8c52t7cqvOwLHXNQ7araOdn7X2XYhWFkhaydp3HZ052ZSHMRV0gvlLaz6mSVEMk4SZMZL+mMivxe
jLoRdbuwDFR3XytZ7/64/7HXdhd8gkwfPMnRL///myAE0rgeOhM7u+hZUvzr9p7yYveGHewZUB/P
77cFNRAJg4xAQEhe2/IUaHujoEZbM6ys50jL8++kRkGwi9X2131Ta25AUlrQqqPbQTh5bUoxW0IR
iO8veRBq4yGbWic8MtO1JS2w9vkAeIGkIjg2cDnXdora1gezdfJLKFzrf/SuXUQluxzajhwt3Ptr
WrUlUeLURCQ9zuKdgPzKRpjbyy5uY6UPsO8Un1B2dhwYI4yt6bpVW3hPMNo0XG7y5bCDc4+x0fRS
JahfPSbJ0JzbHBdx1hgu/3Z/YWvXTydOIxb2OIbLSipcAMIrLNRJkz62Uf5QrZ3L1MjHZIB0ZNeN
4+/aNMbH+0ZXVwgsBcwl8T68WNc7xzTCXHQpB79OGvM5bdPu38mq++lgteCRD/eNrbk0arUQVZGn
MZaz3DoJ2tJUTn6c5qlzrnMjm3aRVoPgUGc9RP47Z2b+dN/o2gpJ0ulbQTUrx0KuV+jBuaxEJgqs
rloX0W70gLcWxuT6ZehswRtWbcl5bkglqAmYC1uU/2w9mIPs4lkDbWib2bBjYQ3ISmmG2GoIrn3N
VxZAlgbSdXm5I9OJXDu14XOkEJ6dIB5KM6DAdX3Uslq4T+TE7+zDycScMXXAo//P5OK0uACsSyTZ
8kvWwE7yHKVG/zeKVXW1dyu1+zJUNI3u797qIiUPFE6Zbs0SMBJXbd8MaVtcbBVdLibPxw+BEmnx
rkfP/XHS4vzrHxgkUcKJSdIkc9GEsuZmLjUvKy7CEdl5YDt3th2p+y6rG5/nad5wZ6sLfGNvcWQG
K8xSM8yLy1Dx7LFCNpHSo/mb2Dv/lWqlu1HblJds+cpTtqfaCDIGhOPCV08NxyVs6uLiqFmdHWp7
1JmLK9xqIzRcuwtECJJ0HJod/n1978qx87qQAg56w131M9UM5aEJs+JzO3nvw0++nkqJviWAQGSH
9+7a0tzKKZe8Ly7oAsb6MQWn8atKxWYIuLZVkj9QUu0h93XThQ7zOEa/prjETh1+zooq+BrPTffA
lN2XvKqNjaBoy9xiowZQvEBG4+JSu1KBr89yb1fkmlJQ/9fD8mA7zR+knExCATGQp5+9W4QmxM3e
3OlmfqkBIpgHJ3aMkx1kdfXVqvVki+dt7SRSk4A1jdF1qb5yvW9CyaskFEMBOb3lfIqVLoLQriqt
jSduJbElNCe4pEGIJ1nmecPYJ0EzWfmlgwI/8F1dqN05Le3qXJK5PLcWKhb7OhCFyiBQuUXivLaL
b60v3jzVaWS44hIazYb6OSySsDllmVZ4uwS6AvXglSgw3Xdha99VflAJNpXNwYULy2sbAqJYyy9j
l8XDWVe0oTrlvbqFHFy3Q+bH7B5spctGYNVmFPRJFS6QwyrlP16kDeUnj/LPO6lZXi+4ZGaB+VgS
oy51bWNnnIo56rgJVZQpZ5HVT+YIzVKaOx9EUQT5Hzw6HH4ZypIG0WK9Pph1OQcKWWBxMcegr3bp
EBSHKUznh7pqO3svLG8L6rV6RgE/MEcAZpB23bXFvDKSsmqU4qIoQ/3kFnOzz8Fp/TfTFjxzW5vP
yIWlj6POy3f/sKxFndYby4srX7f5YAxpUl7mJnaPyjhMD6nSZLukycV5RrDyL68MlMMfGAUCKmHv
1LaXfgZSnTJEUry4wIEGDxHygu6uHBhQjgllDipuvNu7g7n1JK0eWAdhcZRVQL5YiwS3TIaSTnmI
w3HpnZyVLnHco8S8bTx9q9/0jZ3FbnqzSkUitglahurIZGv0D/KBmmSdoil/jOAof0nCtn2+/1HX
HlxoyXmfbMJPIHzXZyiCrQwEn8wf5kwZzzFcc+qpMsbSeIYt1Zo23OqqOQOaTFm5J2VZBC5kDU03
1l5ygQNFV/6HilWXvKidVdr9TnaL45/3l7e2eTB6qfRfmMgAJnW9vNYceXtFmzM0VFOo07SUgLCq
PXtLIXbNY9MfkBNZFF1hCLw2ZGuVVSBenV6cpIj+1xZ6OD8UjBDmp5IhKcbyLKN7uL+2VZMy8zOh
KqA8uFjbrE+GOnltdkGSKxMfPQts+399obXNU9giJLFPYVGrN+KLJQzs1a2yQrAYDMneSonSQ68c
NXIUBAHn0PrVzKB2T0RTmfZbM/tiPmRmmurnrofu9GM6pJoDG2jdGhYceOYgup1TMLt1rqtGRM8T
wd73+19l7YSRlwK+loLEFMGvN6Jp7bCrIP+9mGU4f82Zaex3U5xOj2HmeV/v21q7svSFgBKxC9RL
FqeZ7LfNI0NJLx2zmPVBFaIcvuqtGQc7lUr83kviv113zuwNu2unGiwaV4gF3gIsoFRoiUK4tH3d
pd4PhphbJdpr6Kxuof7WzpgMgaASlqOmyxJXPtatEpdTdmlgvgoOehRM/yG0rELrG+R/W402ne9/
0rWlSc4XahoQJN0UvJ20AD08RRxqJWvHz6Kd6/RcF24+7O8bWjsn8vIYtgTI3mBGeMGsOcnJStsk
NcSu1+qoe3DVqWtOjZgGd+PFXP2Q0EZyVUGpgKG8PpZZ2SMHb4Nwy9txPEdQdfnujCzbLmojx9nH
YhyDP/mU6ILL5julrKXwUJ0ALFN1Jb9oMdpnx7kI6IaYQM5/3/+Sq0tDzUsGdJzJZW0tyUq4gVuS
X1tpI9o/nUB9NYIcddjr7SjsQwyebks8T0YYy4RUfkxJsi+nQhZXL0uMIpmgU7uMDvIhlhrn3S6w
5+bgzO7EdC79v2fgdsFDFiflJ+qq5f/ur3rt7pOGUIwlWSVTXWwoqkp4dzoGFxUx+WgXtKpWMnvb
hkwylcCt1MauIM6MHPvHfcNrnxuEMQsHkIubW8Re8RTzTJL8X9xCUY8E6/BS233r2Qeawc33BgTb
vBEkrK6VgAutScmMs4zZ1bI0eqdVskubO0N8SjymVZ8UpezqX0o8CygP6xaFqR0Uc8lWkLtuG08g
sWx4hMV3rtLSGiQW9DIbVARCK84cH0USic5x0/zn6IrG2PUGSLqNbtiag6CpQM+fQfDbmRHVnhp7
Uhoq7jGUk6iAJ83ouzaO7wtzM7HYKlGvAVhAdDFTBfCJa7ucqSob6JbdJKbuXg/aD2sUj+agU3VX
uzF8Fk6d/F3HvXiKVaf+oSc5ai2Wnn3Vusn6fP+E3X5y3k+qZ3x0Ov88MNe+SovGwpkBDV6UoKnQ
B1cc322zWDAVBL/lrgRTAmLfG5tP9+3enmzsvpI689wwrbAIaHrQF1HvuOJiOH151lMziI9cXKvd
p1E3y60uk414dAWXKm0yw0JjUM6MLPyIOo8QTUHkSKbdJs6ud+b0QacoOnz3FKOud7SWbOdpjLwm
PU1B8i9pQuOFOz0ey62pwVuXxk8hAUDZm6bBzTyk4zDrbnVOdIkrMpuZwZXf5RDN0VNWoVJzDEZ7
bM8KcvVkCErm7q02MZ3z/S1YOYT8CKgPmNagZHtLqU5pILcyGvpOTAQLiXbR/pMbnbUrk8Y+OhGy
AqhrAlrjEE+XyB74j2kI1ThZSrPJ8XMbDUjeTcnCAm8loGF5R9902Ep9biEUHcVlHl0bggqz1LIT
tTxoBu+ve9WQhL/LtillwYVTLSYV3JIWikslGLOFaDiJhlPqpPUWrmbD0PLZqPXatqq4wpDhVQ8R
RQp4lGGUKDc2cu0ugdqByU5C3XEo11/OrVU1SdwxujQJHG87Kl2qejbh5hpOlc3gPSyFarWl+iqT
xetHmVPDTCgDNMzYwax5bbSiVavkoR5dQvhAhM8I8fg/T0vDD2ORj+kZVIUYd8Yw9+d8quxkYw9X
zy4LISCQQ432koRWj6xOM6oKdce+K344hhiee9GG1mkMqQ/t0kbAmB0WsT0fY6q15k4b+8HOmTxw
td95qbbV4f6pun1C+B5ERIbsPPK3dLRvjm9rqnEQeGV8iQcr/5Gqc02vBU26o51xj+7bWjtYkLDD
YkqRCZe2uCqiKbVGm+Pk0jISNL7AzqJDFV7Xo7dV/Fm3JMUqpDrpLdAyggOyFQ2rCk17OpQgZ9v/
EIYot7oqa5+PWJn6HdAC/rmoTcSp3lSOkgDu0dMP6iiKn0rf/jPNkxNuHJ21JUnaYmJYLgKVkOuN
SgOI6DJ0ni/8jCE9wtLawTNOX6DZQJ6t+XhI/hBl4cEBFrJ4bjIbHHwOJ/slEsKZvnjFkEa/4JOK
4h2ijGX0IXFFHzATqFbduVfa8GM72MEWqc7aA//2VyweeNXokWbIqvjSto360LspBIEZgfOhHWrz
yUot3QdZ0fUbKdeaWekcpOAQuMIlYCOmiWt1pYgvjhjy5BCGofkIXY76DZwVanRzB53EM8Or8xat
+9pBglIdzJHky7npGUTdgEp8pceXCHy8D5iS+EV3EI6SfPP2FqR81Rp19NcSBHDcRcTqiYkx9WGM
L/CGpcdqGr2vXlROlPDG6Ov9S792nPDuYLYkPp/+0vW5Lfq8Mq0yiZmbEhA7IhRQtjuGQON4Hzah
pe8bxwCEWyZJGu1CxlD3qiZM98v9X7G2YEhCZEJCSgJu//pX1FrXzT0DcRc3gARpr46RVn4usmhw
dkZfIHp739za0wZlM73r11Hy5SujMyLWDilPaEmh53dvqT+GDhWEGNLE72C64w1z66v7/+ak73jj
xMPKnLQ5y5C3tY2kPqIl53ify3kGXkFyG229YmuX5LWkJFHjMua5Npc1ravXWhFebMRt0udMV4MG
6kd0bqJzHXvK305QDdZRKLVdnu5/2NWVUqIA0MH7cVM64xmcRsaigOtb9vAFESSpqKKU6cHN4Xy8
b2t1E5lKZv5PTifcFGanAextjS1RacMesTPLr8pO3QHTFwfhjM67G9hy3EIFu81sLuwmCw+vmNEE
25sSXmbTzMeDyOzQOyhzF244+LVvSPBOOZ3CBO/JwsE7QwveXuniS9NW0ce4rjNZdFGSrNq3ut7p
G8ta+4yUXkAWgsAFsLW4el7WZ0FXEa6P9J8QaZpN65cyFcbRdYf4xzwam2/H6gJfAY0uTzKR+fX5
NBKKoTYgkUuehf0p7YVX7pWkaKEHhZzncP+UrBqjsSy7ajyYy0E2ZATCAuJFcRG6UWdHeA+LaadD
MdJCXAd51H1rqx8TCBXCbVLXaInWtBt06+vIEZeBFsULkgrliwZi8wAKJ7b2kRoRK77fIuVHkE2S
g56s9/pjakznTHFHfgMlbw7nTvufVQfJ57zqhqM29GLjc64t8I255ctU27bSFVA7XwpEqw75PJLG
QVFxJD+O/pupJvz+k+XJWTgLiPZNg7IbmbNHqIjtg07xX4BwL9ZkI3+Xd/a0C0qr/wNXTXuQqjHB
ohSjvP6clR1ElUZj4dLbuTbtS6WavjVJG3hnIn3j8f7i1pIdroAlh+Ih9lhWDnSYoYaBisUl1Sr1
qFPzeyiB2fu2UD1l5xpNAbG26u1mJHp+3Te9to8UPxkkZuSduHVxbBCnS1XUv5LL1Bo/U2VU450d
NolvaiOapqGa/nXf3tqbRK2TD4uHoda6sJckWWPlysh4hmNXvymttvkhK5L82NuF8UA46z14Qa3P
x/tm124/JS/+klS7NzPTkKUw2eZ0ACm7UX8cBwpR+9pmiCmPSyXbuBurxkgzpEYzM/BL+rbWKaIm
VEUKSq1vLkxAc0Msp++OtWN24+kPVgYWlUwA0AwQ4uuDmqpR3sZWimRNyKgExKfZZ1dJaRg1lviT
gOIVfwdkBnT/csIxG8Ns7iEQu4xKV80PDio+v+xS5J/gGLJ27YSKwU7vQ31r4nn1kEK4A/hC8m4t
O6Lj6DgxKTEJaVzVP83CdT8QyM7nOYIz9SGjsO5snJeFRQme5M5Tx+NWkFwtoVYJwbBXKoIKVTur
vl64f2lmIxCzmJ+HrEw2Yu/Fpfi/1hxiCsnQBih78fQmsQLyxGqzF1sd0J0NYWTWdxMKPMGx1MJ6
3zCs9TRXttFtnNRbw0zXcWgoznLVGGO6PjyVCNIoMcfsJQ7E9BTGxfeOjW0Ysgm0hygZCTvKdHxf
s5nVUpmkjw5shA2Fj+naaMbMamDlYf4Suu4E2DA1vOaURubIO2IFBup/Q1NsvI5rCwWgBzUVdBtA
fxcL7asw0GOuygveXjsZaeM9qAayWyHSa5+ayU73kM9vGV34gdeFwhXDNDlJFeHiwmgo+omxoTJ/
qSajOfbRrJnHMOzmlxi8ydYct8lXe1Mwo85LQ8Uw6SFzNRE7WPiBpooCwCyWdww1EDWSOD1gHDhT
x62Mf3k1MOSB1Ka1QC2Ku7hYVWVoQdpnjXcUAYwtwWSaX9Ai73dS5Otj67bFxku8ao/4UBI5W+Sl
C3tDrGvKUDreMS5K59TknMycTPAIbGjcM0K+YW65aa/Lk3GGrC1Qk1qcTg0P6gpF946pW1Z/R0pb
HcvWjs4Uqrem/Fe2DHwc60INhTBxWcDVGotxzNpELiErrEMR6u0+19t3zrZwMGjN0taUZUyQjsue
qlUNcWDko3ccETDfhWZhH02BpIKu5dnJVmDzKpiTP0PCo2840dv1YVm+TJBV8NovSTdRK8z0wO69
Yx8b3snWhg4Nv3BrTmnLyuLg66EHSqNrvSN+TPPp8NknYaM0cP+ZvT2Fci3y/JFjAmKQx+ZN6p4M
mlHmRu0dYYKVYouDSY0EOgHXartj1Dbe7r69tVVJVBN1ENnAW1LLMFNX1SaSecdmduJTNJM/U07U
T/etrK1KIootGlaIDyytqIFa1m0Wusd6du2HhFE+sav13KHDb0zE8qBf3rsuJIAA8YN+06Ta3RLn
ojpz0I2tlpzm3i1eWnuqXpi6jg/313VziYlNEMOA/wZXxZFf7FaYaHZrJIhhVbNe7VWbN3Ss8/gI
4miLCedGEU0qfuFuec1gKIEZbXH+FLtUlEZHU6gJq/h7Sl/2bHmdMu8zTXf+NrOu/YT/j45G4wqx
awsr+Njajf07zJoONSKoV82Ns7p87OQvYh4D7BjfGFL3xerLOUVuIBiSkyea7DEzmvxpJEo70HCB
U96etacJju+N8sHaJ39rVB61txckCou6hJHmBJttfWq1OjgECgMFfYxm9/t3l14BOTykJZK9/NqU
VfN1FYEpUxQRrDcIn6LL3U459ec43+IbWluYxYMnNWBopy65Jrsg6RSjS5H+aCIGuslNXJvap9vY
J2D61RYN4s2VZPNkIiip6unALPnReyRHpjbLkxPj0NEHFaYwZpNgfYnhezhlsfNO8JImDwswIlYG
7SJPrHREb/YNFETQmzqvwGRWOvSkw3iEySM/VCFR2f19W6S50hSjC4zSEIJJuNTipujC1MPc64Oj
mTuh+71nWjd7sBJR1I9mSiN5nyI9oneIpVsI//TVgBbZ/V+wspekZBKgyvmhlbkItFWtNUIn7pSj
HgzWv0Ftx9phzIzyU2BFRbHhhFZ2ktIdy1SBwwJ5W5QQ1HBmHqlViSSSYgRSk0dI7rSOxNvH3TB4
kJXVc7kBqrz9xlwMMk8CGKDNjLldb2eeJrASuRJhMGTOXs/m9lAOeneaGcb5xJntDm1YC8hLynBj
uUvLkprl9ZbIPiUz/Is4rQ1slKJA1vgZ4g7zWapK/B15RvOBKTHm+dC9bLy9rWe1HycC0sT37axs
uJPzyeyQWUnQF9frrmMndAKkQn01c916jwhl9Q+qJsaxp5G74V/ln/U21H61BewYlXbaJWSl17Yi
EByUMUTvh02vi2PdQ1YClfBUPaZGpLcHr0ri+Itrh8NjG+eh80zI4IXn+wteOnl+BPgpUHI4QFLV
ZZxqCCVNEi8efOYqiofA08PPXjy5X+Ky8T4DRWlPVqZ7X+4bXR5pLDFnT/4mD5ec07leecuvmZ0S
8JKoQIj+Zjqc8tHJY7iqPSqxNre/ctyIeF+BnxrctVX5q964KDcRhg5T8+APdTwnP7TZSa3DALzS
+su0mSbek1YP3+6vdOkppE1AKzAlyL40ieq1TVUprF5v0snPlWZ2j7Ab9f0BbbRE27lRM2wJKKx8
WMAyRHuvQmNk+9fm+pIqaj54k48Gm33urTb8npi82/2ki3LfTXG0FSLdnh9A1zQvIE60icaWzljR
VK9yRTT72oyn2FlaCz6salrtUQ1VxX7oeQ4+tJARbHQ1ltAKuZsEZOA7SXpAZi3RBWgm1FYQTYPf
hpry3a2DrttFWeRoh3rOP+lu5TDQBhTxU9AEdnyqTaF9DxQ4Yx6BKrZbkpS3XovIDc+hQa1O4XU5
tOD1ZlvkvRj9Ku7Cn4wjh09Jof7uhkL5yqVyPsJ6HH/hudqqad06ERkyyh4nzDFSIuZ6x+e4y5pK
qQY/GPPxpEdGeAhBTv8Ao6Y950LEnwe66S9mMDcfFc2GUez+AV9dOIBeyPVwZbBZXNsPemDKlsM2
UNfqv8Ix79VQ5/awZ8CoYc97EUbpj8qo0t+gF4sf942vHD4agzQpiNBB1i8JtgR0mV0wsvhUzMoR
AZrkpfZGnSnzqW8Pg9U2CAGq9UZqv2qVJE7SA0mM/eKNGGFFgmDCGXxRiOg4mc7kOwgSHHQ1KWvK
7G1+xmduaYAtcYHywMPXLbmtTflE3ZS8NVVYLUqKACHg7J/k0B24rajYa7bwPmXBGB37YgxPVmJ9
VGTkpyFFd/6DDw5agSeLPJbE6Hq3ab7hNeG+9xUR9L88OLWEUAW1fpqKXwIRVV9aRXin+0Zl6Hj9
TrJwYNwyD5HKOwujkL60s9a6Iw9+bZ8VqD/KHXScwb/3zaxtK2EljV+ID/i8i21lEl4ST6ewcjdj
jfdyJijoVEUt96MeOeHeaBLt44TGcLkRB6y8EbKc6Ep/BmPw8gqbUzoGSZRxip2yPAVZG3waqvpb
3mT5xsldu6zYsWHvoVwLjvF6+0gR1U5v+tEvUVD51lTT9F0vEvdBCVN9ODnO1H0M9doj92JIecNh
r6ySt54hOZjwcJXLXQxmNC6p2U6+DiX7jgs0+HofF/WTMWvalr74ilekOotDYJaCmpWzeOoNkbpz
GDWTr9W9Tg5SGgdhtvojKTYgpij7V1dd4z97jL+ZRlz+8+6D9FoEh1gc4js4T6+/sk0SP/eaM/tm
H0zBiZiSCbZdVFZBuB+nzhPPeR916sEBSrvFYLKyw3D5Ar2hNyblsRaRVWfEjD8mI88xKjXKDik5
MT+b8xSBl3apLdQxwtNqq6jVLo76fGvC9VU1aXFXcYuMfpJVo3K6/PCdmQRDWivssuf2WMo9SzmE
BrPJL7kezfl+UKa0EPuKPky+h1ItVB/zWYvLAwUIW4foNhbV0ZTs83+reRpVfhKlxaHTB0ftN56u
Fb/i6lw6erNMgd9EELNkW4wMffTVepgurhmYe0et4nd21KXfpgPMpJLBvSMOXByH3kpbSxPZ5FNa
iJ2jNqvZ0TRgFWA6JIvz82h16kb2tnL8GUGR8vG0D0nM5Sl5E+lCalzGsT7NvkdZCGHGuu8/zLGj
fsjhtf7YtlqYo4bgGNVjIuzhV1Sr6IjcvwQr150eKVQlwECoQCz7CCZT/kprxSo/oWd+SU266FuA
KGAFV2Cfpu+sGslvjOck7gX1hVre4omIGToEX5ypfmoX00tpdOhGT5IK8zEPs2wL7rXyUpCvSV6U
V2tL6TBEGaI0gMrNd41wOMeuOX6JYDH+oRqd+jC6Y7/rvGTayF7W9hQqQkJscIo0gxcujRdzLLRM
qH6MZsa+qT3zqSknsdNKPTsCtoOiEKjzZ8WNyo+BUYUbj/DamiH1kdpXr8XrhXkxOALosKb5FCGd
f7Judp7pDImntNS0Yk+ELYqDPUmtjfvnSP65S4dCqMHloRhxW+h1FV2ESd1rvl0aQxDBHDGn3Yea
lxr+gcBVWnOvl04U/Hff7JofhUWL1wPHwEu5uLSjoeaRrnAxhZIYB1hvjK/upNZ7TWF6DELz+FiP
dBeNdEw3hnzW4jxab1xaGowU7JddXEul2xEPzez3lK+ifSevTkNdoNacb6mXdPEu7hlG/9nC6iSe
6dYDoUyYqIffMNDeLUAm7zCNQFo+aFTBebSoPpm5yQXqy9kXeY2eZoIKGaNOYjep5XCYhrrdDWpf
n2HE9B67GCKWoDDVXWOILaTQWsIHEFASK8p6NJC5a6cG934Yuxa/JFf66tfU2eWvMRmVfdOE0UM0
jcbBUewCnEtXU0Wfo6l48lrKKNoQciPvH4+V2wBOkEQbGAMUj0uUq+AFjN1BZ4/gInuwqMwd8Tbz
cIBzsvygJypT+Xkuqo1LuHIqAb3g5V5Rg7egcGEXOd31yZ88pVEZYi6mfp9Q2QmPhe3mFiziDYKG
bjCWh9jUqBpurHvFq1ODpMdDMxpaoWW2byhU7jpIGH0xqeapDOZqV7tMrLqZo70/VpXKJbS7IWRD
EHJxA81irHtaf7xhiPv6UxMz6saNLHcDDu9Fb5Ay3TVTnGRQShhGdb6/wau3EEwB15AgjrbW4glV
8sJsFFVjh7U+2vfmZH3QtCQpdi7S8k+jUlQHRh/Kj1ZmkmKP1NZ3VlUwi3b/d6x9cKmsSr4HigxM
1/WhT9Wi0qxGHnpTQ2Uvn6JDWE46AvWRsrHklXCIUg7FFEk8TlSkX5syUKLpmMNSfZIt/XNlp81R
jzTt8/0FrTxjV1YW/iSsamAZLVZaO9X+asc0uOSO7p602oUNUuvcr04epI+guuqDgSjHX/fNLy8u
c8ccUf7AV9ooHPX1IokEI2t058lP6sB7cZ20uiTVGP+lTlkU85LoXr6Dx9nciE+Wq0bgCsEfOiOk
FchtLJs/GT2fWofv0we4OYOEB6nj7Yyoms5J1pbdYbKjkkJrWX2tWrevD2lC9WtjHGd5lORvkOEn
Ix5k0zc+y9OGxpsSzfEnN+4ZrKBnah60OgblkSaN806QF7En3UwXmiJQA1Tyl7lm6kFRzdSg44dE
/N+zLK72WRNkvj17w+cJZVdG99wtevlltPBqlCov35pttpd+OXS7uDTz3PUT8Ed7r3Qn8GRt63wt
zKT+ABOo0xzfe6AYtoZnGAw320uwf32gqrJh60Tp+lPAkLfatd1nMaq1b3VKEx1qpSm+oh+Qzxsv
we05xuzreCglN9RBF2aTziosMxWuH8a69agZHbLaxKDe5050+iHLJ2c/Bc645Y6WPoLvK8FWsi0s
9RCWIJrCSG3Y6j3OUGl30Nw4wvMOmW0ilnP/s64cVgzRHgCMjy7BMo816y5oQwjG/cyhAANde3eq
Akt/zBh03nAJq6YAR+AUkAe5oZlqisqMvCF2fWvuxEtTWzoTcVW5H/Sw2Dgsa6Z4z0iM6R66DHZe
H5aGsTKHSUvPLzuretHUdDgBg7L+GnpnS+Jt5SawFtn/lfgIGjzXpkgKPcj1M8/vlLD/WM8O1w/a
b38IQvGpKUfv8f6GrZ0MWEfAqlNdliiQa3ujVsAq59SaH0dJy6jBnPwT6KLf+IBrxx4YJU1fClAS
gXtthUkhYCZEdb7rFEiKT1nTgDRxWuuxZHw4OBtWkJ97I3K34BlyZ96mIfLgS/I/iTd5LdNdG3aC
Bjxqlxh+qbfavENAcXoy0Tp7aCxFC/YAEPVzZqvTc4dUt7IPrGwTNbsM/l5/AkJJTKrBHXQDeSly
zo4X2ro/dJXJbJrpFIc6LdJTnY09PFN2WhIlxFG6m/WU/tL9/V378o4kW6RACux6OY484A4q0wwN
3xENOoFjWT/0ORckUkT9dYoUd9egBLyR/K0dKulZ5aKZ/1/eF7A3CuUsofkGRPWHiLbd/6K2qH7e
X9pNrMeXRfOL0rIlUbMEfdebq+aFKwDq636ee/FTTpPmaLcNimpKqx/psTtA25TyQxWiwp6201wc
msjbom5e+cCoIZp8Ys4YfFTSd7yp2egWRGlz5mn+aJm9GR7Rz27MPZQpmbbPRmNM2mNP/yrU98zY
cUf29z/CyulCIpy6MM1vy74Z8oqMvuvtRjX9bgjDlyhztW9h0TonAUFWu5/mMfttOLlycN1uqyq9
4qqoKcjiPl5RbsT1ynlPimZKKtOPIkYUHiDI66x9w1TPxWhGqxTHqh1UPdxwJSu+GAIa9hxsDGbd
BfonCCtPHWBG8keIwY6BNTdfmKxwGb027If733bFeZDHkMvIUVNZfL9eIAQOYTmUpe4rRpwXp7bW
B/vQ12FpWgBsIcTcCxIK6+NgKnn0tUIJ+jEfSq98/22CsYTN5VOz0cvvjHRFTXTk6Wgje6m3ayMz
PbpOac4bR2llP6HoYCeRPYXafnmd3GnQ3caMDL+NvPC/goJUvZutqjmGjTvsOtFvjTCvXB05TkDJ
k3YcC1gcoNmFkanQc8PvB3X+lQ4JbcBm/hz1pXsGXTw8z7GXbZTj1hbJfVF5xqXhJd7J1PsOVWBh
+GmDoLY79CZ4IzCxmtWZRxLjLRD4qj0avJwgEnDqH9dnCB43otcectYoNqODE5gj4191vof6Mz0T
wHSP98/sij+guMGAMuaoJHvy97xxRwkvQdzNpe2nQa9DpEPN2Bt/CjG53RHVaW0MH4LGo9kL3b1Q
xtMAV+cWyHPFMVP1B1/lMccrqdPkxr/5EdCfFKVoU9t3K9Mty72WaaL8PmSdQ4hRR5X6bMVx3+vH
1ovz+BvAEbgD941eTN0uDcZkK/y9/SikTYiOkdxQ+b0h1Bw9dD2morL9nAp7egyLpntKYqvfh4aZ
fE7gffrsNon3wzXyP3j+sQ28m4YSFZHb4ZVuZiiJw+UP6dyPe94SeCbDrkicvaIWZf88uG3U7ym/
aeGuAev++/6BuPWXHHbod3iZ6HvDG3a9F7PeFlqkBKaPtnlh7uY8G859NtvxrlKNdMNV3XpMaUyy
WwKEBU8hf8zbjY91XkIzt3wnj6ajG4v8lFTCeTCG5isBSPDDQ8/pY26I/Dx3fZxveLBV83xjyp3M
/DCge20+6qLSQs7J9LE3PYNIo5OWWcGXQWiwS0xB+UF0wGEPg5OW485syIA3wq3Vrw0tsvwKeOol
usWDq8xxZofn2Mqyb5Oafmn0oXiMxnHroq9ZYpyVyAfoCtH74qLXcxFXtnBNX6nEA9oRwT9hZKon
sx/FOyt64EMkYgLKS+RO2NmFC+O5rXIYjCygKl5TfoLnCe6uE6iBbPyUiQ51yAP6xN4FPKca+jOs
vz/ef4SlKhCPHyKQN2JkkZHEqVXZlp/Mg+HXafN/KLuSJjlxrfuLiGAUsGXIzJrLLrtc9oYoT0KA
0AASkn79d/JbvR7iOd6mN3Z3ZpNI995zz+A+xqMyzaiQJPXfP+qfnet14QdGN3Ym16C765//xws8
+zkzwtbFXUThutZCWQ7qNiXZ+uW/f84/ywKsNoHoABdHVf9HTQ+IxpC5VOUd5uXxlFTuA1yg7djM
Q5w1Ygh/ArL+7W0BdgabA1x/QHj+djCpRC1UBp835Na7ZtsyTEP7sa4XYlf5hxfmn3Ud/3OQIV9B
ABShv29OIyVLhTGnvBPVQl4hjz/0XY0cF/7TVy7X7+kBp/RGD7vI/1D9/u2x4oKB5eN1kQ6o/68/
X7Wbo4jngdzpGCvzpiqiqpWiKNqIL9PcJGL+/r//jmiVcL9iVYozcq08//G+6EyllaAVuYM1ktwv
1ZItusn3hT5Zzeujh1zqT1jZvz1dEGvw+qDtBp3pbz+lVbbKrI8IOn6pnpVd7WUsFXkqpFkugdF4
a5eKrX/CBf+thuI+Qz+coav4R0QN7s0Z5ot4g0qdy3YHKxIDq56X+4nJqUuK3fv+gPvNizPx/xg1
gbINRATcSOSEoHVDMf3rU04FMsHYyKq7dYhMO4Yl6hkf2elQMRL7kIb4h9foX04L5BMVfBCuPrz/
aPxNGostifF5AHWLGxD0qnv4QPFvR1Ylf0B3/+WNxdtz9SS8Ptl/oLulwxCbKw9kjsisRyoejBgH
SELCklioi8o/CYv+9fOAPKI9g7sZVlJ/fZSTXQZSDgAg190qKKGj+jEQLr+H2G+PfLZ/ooX/26ME
lgwvtAyKHEjd/vp5rLTI5Y48AcFyXbvN7ajGE4ifLvPRn+j9/1g1or27Gixee3vI6eCy/dcPm1Yu
t6Wm9R1s04vTzln0iVcT4l5X5U9ToXWbR9mMW7b0tkvgNEqbciiSLwBlsz/Qpv55XPBVrhu/qxcU
1i9/uxgIQ4+NPUiNcgVDXYiPxi+rLxLbB7YvNyTx2WueKypOcGlY3//7pfR3Z+VrmwtRF1j4iKQA
xzT7WxVLdUVTBN3Wd0tIY0hs13VrjrLe3reY2aVxObc3ec1NHw0iMk0hSmQXFvWeL53PbfVlRbrQ
UxlVfzrHuKb+9v7B0w3NMEaT69nCzurv8xBVUs5CR3DBTFIQhEQxz1kLeGzf23GmPGsIH+Kls96X
H3SBQb/ZtXfYHhoE8cHH6tBrV0S1+Ywo4yLrzQgeQFtnBnNVtohCdySB8dQAB5GiDzDDylrnckQA
wwDLddCd+PB63fNcErlEUXsUw5T5Fj6oqdvbaaphldPyPF0S0zrYVlHTHIEnU2jtZtnwOIV4nb9g
26XtO41TxU4rQY9wgX5lGrdGTqQYXiOT6j1tBp6VDoY0S+Qpcn8qrY9fVlwf8oV4e0QETq/8OD7l
uabswSFv2pxGBE7HXwEtCP8kmVjZTSbzqH4rjrGsLkPssURsNpSAxDa1ssN2FtAGIu4qDbTmt1Iv
FrbYEyX0hsQyR2KNrYbkuagUGK+zNFa2I6OOhKaALkvCozDGEwrzHH4ZFvvFNEkeJnnjdQrtVu0r
zc4bPRS/95W0+dNIESFwhxTnnJ3TfFsqGFOn8PtqIHXmFyXreLlZoTh1n0HNcLxdk0UPfVp7ksM+
UPv5wipAvX2GyA3fwF+iKE6R3oaqR5hDwlusf6hCJgxNtw+HSdLwE5ZFafYQHQUCoyEDXpDnVRee
68fIQVrX2Ar7yGdDyBh+FpGe2alCSMr4sBskNZzcHMX7h5KuSzjPBI7QHaT8VzVVwiEiuAO7zVJ3
A/prqFu9LK56QwakcL+w1nYJPN4JJsPbhcBz+AciGVYhu2M/PCv6A3rrvBUKcbRbk2RBLUtTjSsd
eQN2VmbS1mHHdvVkFtBsfU4NjPSQCT1Eu3ioFy+HDkllO9ubJRM0muCNBC+t+0BWrNci4fbjkkI0
hL8WFiYka7ERIiN7GMJe6gcWQYKGCFXisyXpmFqTcHHYZyH0WYMPGj3S7Lpwb7N9JnRs5cGJ+uKF
S5bbyZF8OK3ZAsJfH0w00UvhYL+hevTSGn4qgFmr/WgSr47xgEY4gFnXcY1Dypt1GyS5XesSYuKA
JYm4geX+Vj8nkmUTaRODyN5HO1C6/aRDmFkLN5FpS/qRcLNtLcK4QfrJa0Vm+DsPES6m+jjwiFvs
JUZYPCdixL6uM0VI1r6Yggv9GoGR2jgT1eV7BP+jKz8xEQ/a+kk0QzLvdXOVG/HXeYuc6Xcp4bRT
Y84FwM21nF+ByVQRDNuHXZ6CwnIvbbN0JOljiRVn6Aa75em9KYgqbnxVYpTqFgECyTn1A1ffBo4l
we3KSRVejsUqN7aR30zSTEeY6U/JtAGtJ04GVqOfnVQc4jaNYrKdIb9fwXqKSoG8nBBCPOCuqgyV
lylWpbmBNGxaHly8pf55K/y2HWC70qG+c5oWoeFiKvOfs0gRVt7E02GnhmV1dKWj2jIefg45j/x7
JoXUr/AadfJWw0hx/kgZhYMMpDgU7l5AnXLg7jAca1Qd8vp50LGJb0coKsPdFJEtTW9G4ctBNpvA
8qBL6Q5PjxMvCPgSsEvm5NuYqYj+YMbqAgwhrC77MTWTOc9SxuqUGpvSW/y4Wv6QsJrQD0j3jXzc
kHyOcRbgujQe3w1d53CCNKyaliYxhbUXesCQAmWm2pMfwPdjShvYS8b+YzRo/KWsYsN80amHo94M
tI4+yU0Z+5iMKrI3sdy4e8ULUpI2O5wyLdH5Js+WJE5dxtTG48Xv8vq6r9rZ717APyTc6Z1i9UTs
kkw3+y4OJOd6Ji0uKRlhIZRSzZJ3CwLDdjNVajUnt8eDe18lCkpbgYwEN1ciqqvpZkb11Rr7kNW2
vYZa5DAWHlQO5UZMxzz+BlmoLG7X0Xu/nxYHe6s3uE7B/uGoUBSSE8oON+daklpuiPcCpbMfIbjY
y1aGaRLtNByHvKAGKvUJxhhiewNTLvaiJwY+yt+cx+uDYuG2tcSQA/6SfEoThoiNuQIF7bEkI7BN
yO9hWo69r1vrFualRNzw2LDoBp9dkpdw+IN9HilO9U2MCdVdZJQyUMyLQnjWLHnN7u1Ohh2T6VYt
7wWJyHFnsAe5WvTusy9esQGYlze/yIOkyK/FmbnwAlQFgaI5b8l5VoU3R+OBaZOzAeVn/wiMORcd
OnYBbFLLQhLZgKaGaaVWIAo+e+Daa79OFYgHDS+4qJB0KhjimSS66Ac1IYm8n20VZXsDxjJlHYfk
OmrXqCKbaXaHNrQxMBYRl9EbjWKhQN9t8dumsODgLCcXiuyS0FyzV+q7eo3F2M/wORu/FkTU/jYj
TudH7zJeHrcgvlf1V7PZiH2ktk4N7FY3o7OL1uVQN27boShqFkVkqroY5xRh8Uim+GxiMIbvTciH
6GzDytjYgzHMSglnSsLC+7wdcvm9aRXjGwog3fUzgmhUeBXTmM9TKzExh9bnHFlzrct3/KZITavd
U9jrzJ+QfILt0vcsClblLeqkG14G2BacELyidtDLNjeeV+gS00fK/CjusDuDwLWD5mOAM1ByfSIL
GJQ/cSutrt8FXzr4GkCU6dMAp+o1hEU9TyrCT+UPZCW2oNfERRPJuvi9jDN7KbUeLSo3AphujbEb
+jPqzN3s/PBDsQ1b+Ag5far3YxnJFunHxddiqir2KOVazedlq/R6NuuMBjyGBwZ0znANOkHYiSBB
I4cUeCgiX2t8V5Osj4ceihKfBrrz2YttSBppd/uTVQZu0lVF2TedDfRVZz4GrZGWNjkxbpaXLKND
8eSWcEw9SCAGrjrzHov6DLFLPp+ML5W5dzPX9JJEBsxNxVBGb/myHi8uywb3rFQV1V+HdU5YA80w
+ZgDQI4+RnCvPH4ojjiORCQ2a9H2Dc8+FPg5XWaL5C6Oufk5QwA3t0su85dtF9kzIpdD3tRrWqs7
uBbOnb8KgW5iEcOZQ5Zunzqe7ASdMLw40dohktK1nvpEnHHb0uIi083liKHNtheJLQBDUcBj+qVF
rnRbJvCz7SoyGNqJXI4vg8UL2SZlxF+YUPLnXFX7cE5rI/y3wMts+ekDfEVbX84Eb/Mok9h1MBxF
RtB4YHP5DQ2mqT9EsxLH657C0w7MXer4JcA2B+acPJr4PfokCSR7m9HMaBRzhX59UOUHlDcW3x5Y
TuZdXfncNDAQruITw+saeJPRqfw9gLuF4azGeHim4K7Is5rQLbeHF8MMToDNzXOqsUK8N4k8jrc8
wtqqkcIca4/AC1pfZoGlAZqoQOl5MoRmRad4SvD6FJkr+z0fS0R1eUQC1QmuwXtrTczOSU4jwtDe
1UQ0xhbxx2Ve3K8pXrntCnyTT3MW1XuPEpanDams9U9h8EmNKSpHm4Cc9+Br1gWYG8i2WJSau9lb
OOpjvczHblIJkq6jipbyIqAvr7+ifPKin1ClojOWaS4MTYhjHXWHgCAMu+qKr+c5q7bhcdRzRr/M
pS7X/pDxlp2nI49F68ei0Ce41rDjYfPaYKMk1028AzUxSx+VM0oczXCdfVVTEOnNlQPIIFI4XH2h
2ZGJL1luyRl50RrUH555wxs+u3ns64Ow4xmTRXl06BmrCVRNlYSbVEI4imkRJs3zcBeLaqI41tlU
3uIGAdW1KXSlSTvNypwoqPy2I0fNJZ5oumP3nTo+dEjwOcoWUrtRnQOEWnuTV3TmX4SOM3vicSZD
VxpnfDdXYkC+DoJu4huHrDrSp4uGY+gkZ8gRs7mg/lM4dBkjR28Rvl0FvMdjHCG0WPSCucq7/VMA
igoiBRja9QFq75bs3DTRROjC7orBlYl6jmyGUnu0yGdMUgDzBPuIxVbxbbkvSd4NSm2Vw0g80hIN
LGTn9yrYBH5cuIrgN5g7+Yvtc6YgGEy9fyAcBviPmJ3X/PuIX5R3BukCeN9ssmOGozk+aqtX0EwT
Z8iLH8A+7SZjMAQ52G+9VSDJ4+zpKHvzecbcTaKGBcuadDyym4SaXd/KNKNIfav8vDYs3uoXeCwW
nxE07r8V6GXjxikLG8vVeFlBm5L4pccpznQ7E0+rd6TUxVMbGexcoEhdAtzL5ZzdZGHJP3DMWwBK
tqRWN36NEEqmkjUjDYxDfNVJLba9YS6CwelQ1Y53kfOuaoUU9snMCWhCyejAbFimId3vZpF73AeQ
iDUT8Mmp80mmx0Zco4Qvjs00a0ch8zcgHjU7CVbtWUu5XFWrYK0j+ylIcLiyaixzxOTO49qsFSce
AYIcZS5w6GS3bY1Jk6d79bu2G/26jjAwb8p8JL9jXdPvJJSBt8cEK6qs1jLBHw3+oYiuzIR4KWyJ
nqOeol7WOV2aVNLi7cBC+PfoLLftiFwQ35La8m8zcuMxOjFcAx1I4wLTj5zW4SZMsUHarACDOM0W
VoDxCUSl23OGbh9p9HnSZPBa+F646FDNjCWzaxQcLj4RjeGkYakjU+/mpYzAkCuXuT2gHoXm9jCz
7KJo3yLcpaX5sB5c1+0AFOM+srDbayw3ydar3FN4saPJjJps81dr8dwPphWp5qzhwaxJyzCcjO0h
dF02cHQcn1YXe90QWB+Gs8UM8kTm8Uo5HwpnTxDXIygbfcF+j3wtqG9dbsIbhMCY+45BBaADysFS
m8Im5JNJJyHao8znHxjPBFTCkfb64q5n794i0yNpE8UYAthsDSVx7bfkucrCDHuEuLbPUZ7PpmPe
I9J9BV3q/oAbzQNkE4tsa1yQsEmkm/ydbhOJ+wGBVBLWSpE47xx3dAe21LS1JdIGUCwd/FybhWIs
biJXY3Ma6hUurhvR6e+IIdi5TTbYqLR4yxbdWrjKfszxzZIeXC869nvsXehG5mGpNwO0KJuZGf5J
rqk7mspJVIdxQ0PfUcKSHzyLne2MSJKpmwA84rvQiaA0g0j1bDKHfK6VROO7SPd1hqx3jqMGAy3Y
7oVZjg4d5U5PAcPJA6hWQEFhqFtgoHNQPPQwryIWvrAzJCNVuZMvh8CQvVfUUcy9ZH/FnnwtmqwI
WYrbOWQOXnkx+JXHBGrg4DZYldXbjh942io0OFUYMRMk2WQGPONrB5cis2DsxE5+ltFVospTz9p0
LhUyQTzOTZy8zuNWXSfb4rtkU/LNzdXR1drDVice1unRWIAtuE2G6pOiXrOTzggK7gjGj2oUeDfA
QETI3mCPmiyQUhQSYzmwgwuO2ZrholQJb7Zjc1kzZSovuzUNnuK/ffAe5kwSKv8MTnUNiEvj0SWB
igVPB2Wi2VySDNDB8Rya3tUT9KAlMi6uhHpyNIOaLXSoNLGqKeWUUhgICs67ZK3iR8K2PUZxjmFH
Ccp0nbaUTPXPPBMMWjZcfG8sHQvWkKGE52KprfiA/meHQXaGPNHGE6QgNym6geMDyIsDCAIeX0vh
5CogK9kC39LdR2h6pFRHW7LF5U9kAKMXTyRJT1D3A+FKeFwMXcFW9h0dQwrljTLRz0Nsc9G7RZOX
FUWZt8KMEvN1XI2/42kXew/4yX/jqTCi4wZTW7OPUKa1AWkr2wuIy5Q/jeXutkcRZ+q2tIS9sElX
phFjMj0YFOn1FCrQfG+XXeFLrqZMBLYLZpA9XfmAYM9jn9rJyaVAc59h85ijj7/MABPLFhbv0OFB
EE6GBu9WEC0HIDGeQGdbxCkH7uRPwA8xtAhEvTZIDg2o68IOY5vDoHpvaQENb4/mQk93C3Bm1sfY
qNSfYhsG4JrkWDAowvjZHxGregW/S8z8cudzn5p4+kBYlMc3KU7M0UIYu5ofSxSDGS0WnZv7RAHi
vxkMNAiXgQXEktboBWSHkF39IrMwAXaBSxNIFmuqgApjSt5b5bcSM7pM8wePbXrSuBUeD+BakyI9
U7chfcJbM+Kv7GVOb9CLuLiteBRcE2dwyGixMMWuKVkR13SRDg5xbcUK6HT2McefLuawEvlGh+cP
URTWvbN5jhOcIlQrvsQTSIBMSzKfYb4+TViDgHPUQvIY1y0mcssaLNjH7cyVWTF+1foo3spiKu2p
3IAHtctuJt4ADt33H5K5AguFCLNnO9Gq5N1aFfDQbEK1sgovQCySKxz8/02TCZ8CZpr5QxXS4xX0
NSZbKQk+at0RvPEwTkDXzys10csOhDdtlOaaYQNlRSlaG6IEYiwxkN95KlHgVri/8EaxGiPwimxt
nHtQe6L+wFTk2pBu6Y2sd6XOK2gXrxScS95aCjm3SgsRTkNh9Kue63lvPN60qVsw73F4j2Ch06PS
AzLMxDaWfV7y8okjYQYHeDz2+DSTBbcdrnvZlzWL5harBf8xVVH1FtOomm4rGkzynCrF0d+kaN56
qJM33aCqqOzhitoqRA76EG5KELI+Mmg2tu7YRlBGZ45DeUqChcE5jrQ52nrE7HsDEcrwrOKdqt7I
IvmImlvTbuDx+rYdplBNuNq23DFkjub9miuMPvWRZR8XoKWskcgk/j6XyOhAYg4uAQiojQQcwSj+
kMoxzVpDcnWDhMdgWppz8xu/ffTLmHqVzYx+4Df8LjHcrGIKSxPr3GEXoSi7+kZhh3Cqp4VO/T7b
mvbTeoiqXcpt+SGyILdewvEE9Td4+yj2IvueXwefZgsYH84YBjjFongRt2uFWbvz1ZgO3SGt+cq4
IO8E+8DfQ8LEO60jOAIOQ6STJg556noUF3RV08YBhm0chiz3MzKeeoQSbqKbgQfg/xlTXSOL2T8t
dtO83SdffMBvW3oc5nx9zVUpZjiejFdn29EWrxzDTtJWMpgc7SspTYvvxsWJzqsFbrhVKF8DTDrW
RuRhdL3BDf1wPZWfYYA16LaC2oz3A1YZ4UQA9LwoV15dEorjs0ZukevYzIO6+NSZF/BY1rHL9R6e
1YYK11erMOGOART2PcYs/FwMBg51y22EVVCKRD6Kx27zqSVwQtDtPqjsaCUgkrXXSA/am9qASdYU
bhkxqsESGc95XAlrw56HR26udC+O3tfhR51qBahgY2VXalV102JhukNgwHgClpDSUx5v7keCmk56
6jm9sbAJm7vVYTmCxdwGT5xjGIF+TLkYTyZf8QRX+NaKRig2vhhBgKnj3V3fROIceqWDHHPLYfIo
m92I9TkoplQHF/HpM1btMWux5Q6/BovBqKPLootWzqx6cUKp8qyCGr7VIlpuj0jv5p6SfLxhxbgR
tPfJ8Xkqjj1tJzArHFZL++o76IqQ972zcbqZgyrrUzXAErotsDmKMNnt4y2wlmNvCqxub1UOjniT
6qCP1sbbeAcW0qzbhaSD7GYUmltMwwqOA6XO9o5vSJlptQfhpFVajlfUrRYxNATANQGhWoFV7kyv
sSQq0M8bjJpUX2DvhH4MndjUzTTaX9BPC9vYDAmazTHOKQTfkJz/zoYKEuE5FeEB/+NhfCiKaDxu
mbcY9VNe0PcKPkxRoy1A6PYaBPyAiOwJdzdCur9KXwFBr5hD1NqkFvMWtI+GxvNKDa0BNuFPFOK5
19hB4xljK/d1GEn0Oafx8I6kgq1C3zMDq/ahhlAX8OvcQCEs4ludUYHgy2Qs7jL0pLbNcr9+DpoO
vx1uYN9giJ6fcuhIswa4vzCNg9Fq0tI4ib5OLoKr+lxjBGxBow5THyGPDfu9TLi04cNaLS030ZWg
N6eAn2ZZw+PIEryI3WGhIuzzPTC0el4WpCFGwp1H1LRkHSTkZuuqrMIyEaMxzoeb9IHNSFSsvIHk
Sdnu0AVmgViPPrstjIqS1poNCJHM7fpcIrcLilu3I00MNmL85+TqFZykgbu30sqDnnxRR7YDXmSH
m4jqNX2MQB5dTpQA7EW5ZuU9jLGPFBAOZ2+JgYchGt9UcKAFmBOR6KC8PSX5kkDaRWJUSmkTnI1S
eYW+0zv2JZN4/U7lOO6qEWEdf1WqCrAvT3aG/ywtx7yLsC7Fv8/To7owTDTVyRQjEDSXsOxc5+My
nqMFy4Wzlqu0jzvUpGWTrgdAQOw9LOZkjU62h3JIVS262YlhfsMdfQLvazguQ7IbhT4kTT5NrhzD
Gdg1GtmNj8fclfCucU8MgmCcnIUDtr2+6B+hdNLwyl8OnaBIIMN8wYFH0ByQwDocR0MJOeSZ7Vva
8zFX+0lIgxhzbyo5N0AQ6vhC8qX4gjsVLydiKWa8fctBfZMRU0Qo8GhKIEvX/k7OegdCeUS7byIg
VqzZseUDTk8nN8FFcK/q9ogJU206jegfawzLSzOsNUz3BJDpLylO69A5nSLrQjiD8DC8evinosl8
y6etfgkiwnEG5Q3oo13DVcCVu+ndY4WDrmYFbaEfqU+Ty5RoH9DVFcN7xmuY0mZuMaGLy2i8LeG+
82UfR7CYk0pjTgC7pF76iRy7RFsPygV4bjEMuGdrWdRis1C8Qpw72Rb2BXPojEnzt1VRB3MblVUP
MGhE4x4nh77H/kLQM5aGCb+tymKYHyLuN/oJKjMVXUA2QclPQm6x+JeJ/1ozo7AT47BcuCsUm/Yv
eCO2tNHFDuOMCZ0DsPkhPaZ2rYjFwi/j2dSzUZa47ktmqxM9Biy5oiL7WOthTHvn1gh/eyYshjU0
FWjQY6hRH64EO/94AIDhrziGI5+boT5S/7CsycRfDtT814Gm3L/APhCPHJZYFe8zeD18z3W28RO+
FkJBEYowZE/bDkXf19klu3oYQOs25yMdt76y6O4vYuUoiTLAKqXJdU6+OZHtsJHmOHQXAcf17BIf
co1fctAXQuc9z7d+q4jGpQzfGI9rcA8fYsa5R0Shxd6oCYkei/MK4Cpp1IqFzr2XQB6aHC3rjrAn
h3/OQL4DhnLYPhU3KTbq5dtSgpACxVJt3bN0O35Qp6p0B146FeJl2saIt8FmarpD2FqdnSQyHurn
YImNTjsRVvZwUeTibqwQntdkKVaolyKsscWqOWN7K9b8EPcjW6B6vT6k426tQ0E+HbCqd48J3jCK
XgbLvOIlFBviOnpQH7Wa+pxhMEYziWSnh9lJ/2P1HHXLouxcdJUOrwdwJ0iPrMMuDJv3qmyU0dp2
w0z1d2Ox9uuxG5u/BRCExh4JbkvdWeJX6I33cXm0BfH8hkbGtICDbKvi8QMGao07bX5CvXkdSDW0
NdH6+3IYfYMbrXhDWHCOiRKpn98CNHfRY3LkGHY3KABwYqp3hMPK1/Iovsxw6YD12CI/U1uxBq+I
ajJucHF1+SzWM9N0eU12l5NTLJcdUMHovpW5q2vUqmUwP5csmR9JjFx2sDcEMU2uVIhuTc0q0YKX
Ayx00hrGNbst6l/B7FhVQE3OLlQVNTIUHYCrYaDlD5XlND+h+tf5R1F6mZ5GdGuu4xOdYb0Yz6Qp
LCPpBWlk4YyleXYHvAu4Xi74xxRU1BPwjWptIjbaH3kKd/MN1AjcN/m097qSkz0dq9jdKWN1Gp4m
Dt+gsYBFSI+N/9rHxQhLNsjHiq7CVIJFTjkV79M6AgaozPV6odQP37HGlu/V5J9ANK/Xbi4RFNEY
Xa8oninkdc0WrWCYRSote013gKMbks5NF47dnpGonOuW7DHfEUqLGtWMSGmNO7w6tWhwu+oFjSRG
i90FG+PY5hgWEDhhPtjh2G42BoUvhqZ6/oYGgT+C6RpjBCO6uGi8kxmmMZOBmynpXJ2WhY2/4dZF
AHVjmvuawU8pwXhW+R+CQq3QHoNkv8oRP0pRhHH/AL1p2YA+N49Yvpn1cSpcuZyQ3aWzN+Wr9dch
3QywOd6BTJf76L/AOZdiPAhXAKhI4uh+5rWu3zwYQNnjlK32bQzarEAauYsuw2KWCcQcXR+4VsBe
aUIRHWXHVYTTX+0p9oUabOJzNoRyOKm4ZPpBRctBsO4bi19jJeKfoMTSrYEaP44/enRFkO9k7Jhe
/BJDOskrW/1CACNOzuCmuV9Xt43n4iixedVowu5BqZpvwbFK4HdCwebI8VtF2GO4rd+LWciPeAUx
AEru5uQU7/F2tIwgdKQ/0PyqDqIksf/a5WgsuDgpik2E+z+5JNAxAdJUANm6DNsSe++1Uwk+TtWg
j6NA0zObKoTDY2rZR/Toa7GdxqSgRwuC0Fqv7QIKyNwNZYJMhaV2aOF1IPhWZMD0t5SgnZ1M7XPM
2pg55FVUvW1dGGcZtcmUyC9kAYmmOVhu4C+iwlQ11tAB5IY6AzqaweiiRnOToxhU0VhujQbXH2Sw
g8zs9v84Oo/lyHElin4RImhAt61iWXm1TKs3DHVPN2hA0IH269+pt5uIidGoSiSQmffcm6p3k2W3
tG3wV9jJDI+rmCju5EZKJCgKm4cqYkn/sIzMNvtB9otl35kCn5ljoNV0NVaLXbaW7XjV27Z6x1tn
wPDL4SkKZybuO25dmR3syu21S5aIVXeq3boDsgPkR2LLBORIjgWFo2CQctvqBPFSQhfRSK8dUkbL
ytX+Gjb5Fp4jPH82tUGv1otWlcwPBR8mOE6LjCdEn8Dku9CUwUO+lPqlzZf+k4Ymo+EWjnlVmRtc
uGuskybb2NGJbuY2qh+1uPT1puodTuumPGRFb15XZNzf5bImj7L125k6pi/+WUpKBs4osM1ejQj6
DLq3yTtHq0/tBd72VDrr9NcRRTXtFuA5f1d3SX1XNqW9dAwaSWBB67pVpi5roWvt/aVprwEPfa9+
a6K6KtO+c5HeqkFpdwfF5UR7N7bLl87r5cJ9v92xUtRB25S50imn04vaHP4J6WTGUi3cONWxXolh
nnO++ChzwNlCt5mDHfLHmhxsLPurV+r5Q5ISH+ybLGuWQzGv+rqgzDVXEke1JJFbjAGmxq589tRc
TXcTCxr/FQaMcocrn2xaDwHMZ52y23+sXhMeB1w+0ARs64mPhor6FnRVlLQmohsiRiZVpnd2SyjG
vaVo34O4rP9yHgKAVErnz07s5IfbVb+l8ejH2d8YJPAYxxlCa+kGGlqky/qPjBQMxFgK45i0/SzQ
aVUbzgJuckIKvRyAiJdGSy60ZeWOWGQ/j6xtwB0LjKHm4wSzf59sC/cL02o97Ek73ooDiAeysWgm
q1+r0jVfsmZCsZ+lW/uXytFW30eNqlG1vLFt17TIvRwRDb7ygPZj9Wngc4Kc2iCod0ybjEG/5zE+
BH1etKkOO4m+4Jc0DctGCvapo40wjzYZnfmSMSxCJGVda9et5euAXF4dbK5K/UNnFX6mkl+X2qHm
I7KcCAGEtaeOPNsisxV/CNIur+yiaew+2CrJfFFAKdwPilYp5f5T7mkjdo5uO5gFyEJtPOZ9odDO
uQK6p/dfSazZW4+4nJ0ttRlTHVn731JVKuOXjllBypgfXHek+fkdRk3upUjEQb5PtPCdvXay6DsI
FsIYFoTrdFEdZvumSvJjxOrzey3n/g/fqvjrtGvbHjqaUOfsmyhCOgOhRJ3KFEUoy576EcKwbIbf
INZ07ADk3gOb5Le3gdep2ReZmO5WavHl4JrS+U2u+Xy/kreVn2bhxK8zZhO587Qe+3M4blSzQW0r
b8+LUmpMu6QV7v16IhjLQpEyyeqyhkKhIaaJBiGLPrZgZWxjvclPzrLN2ux50FIVlxWgI9xHcppr
Uqsif2RhYRF4x0K0DhfAyP7StNvI1UU114lzWsMQja939fC4ERfU7Ss3GxqeUOj8YJc50Yxc0CfJ
dJLZsmTn2eshnmzJyuugjSlIqjIu/QtNEFa2kbc92HNWzgIjO+O/46ZL/5HcUAAR12sLN3WGjeEq
w9gx2qlgcVpqcbPkn3lRxOLXRgOlTg1DMb3nCW0ml2VvrZkvXJDBlMKoMs9bQI+ilDW3ENmSbKro
OEbMPPfzHITzeSbvp96HlbdxZUPJKZ7pluukCWvnOwFq/VsG1tP8CtkQnFyakOj2X3I3lyuv4w+0
1HLc9yKL+S87xUkNaOO8FiqcAZSxQJU7KdBWlmiof5YZbNkDsbkqP/qzWT6ryvbFfi7K0D9KejNk
GrYgj6dx7BeOgCSq3MsguK9PVUHi7j1b81pxpP+K2GWLnBWdqLGYYpYM8ZwzHhYh0m6e+jvfjix1
MBnnQBxXfL1CdP9NOgzHU1zYTFKBFNXGgSNkfx8u/PH2dVdML7aG5mQuFPT+LulvmL1A1jXHINtK
9bRp3yZpOPpyPIbcEdE/L2qjDyyx2XJc0DCja5nEw2+f95r5R+0xkWtDlmPtHAa25OTVClpl6029
p3jqH9zWKe9Kd5DHSkzzQ9LmLuECXAmPDZsM3kEkh/CwaSwNQIHx4D8A+CKTid73X9pIbmrfd2SX
Xln7Kt+CvkueatmtVYrWX7MlcgrMD0yAfn2nwD8mZsu5gz4WZ+I8Jh1jlXBpPOcQITnS08jyYx2V
3d7rsgmr88YnfsQSWhHkFgLEnETltff4gUBdugmHxI0TKTuubZy6XOqhClMoz1nt5Gwlte4W0BhH
/oDdXEiiOSATZY2SlGSWKRpRqHtCUdU/EiKT9RThOVrTMtn6P1CxsMA5s22LtCG344wX++AWeXYl
Dte2h8lfivd1CHnWbmrm67oq+nZE1Rs+rnLr7O1UFF+LYOy7C7mHAV2zX7oeonuE6uUFFGX9D09U
hM+AMTcTGiBX0kvyqm7up0LCvZh5koexCMqPsXUZw8zchKkDdLvuWpSdVziZ8c8yQU7SGJTRsx/e
VnObnIiy20y/vRvVEl+HvEneGiTjRzbD6L9DMtJNDbm017KrgufCm6anpnfHn07rJxQdyTQ/dfxy
DPrbQH+WHUX9ZoNx2dm2l3/rjTcVbIust0oF9V3dbQ51Fza8VCbO8tDVDlIid0kdROyx7bc63P64
I4P3drrB+Taof9qY7mctNXWNRvLyVOjsu1guh9vg+FCMYXesFtOeNjcyf9tF+xebBeFlGB3zPriD
e6fkIJBRJS1RYNo8TRqkvmDwHgAoxwN99PwCevpfbibF98EvY0qSiYR2qSxIZoJkqbPtrPPkG/8d
ER/lTX9qu5MTtfYJDi58v73Qp8pD0hMLv/a8yeJsfGVPsYnvVcsA3JOr3BHli8AcdPoLkDd5RPs9
Jol+MTr2kDe5a/dNIo/ltA53iqwH44y/IBT+1uMMimDWuwZEcce/ZdGpHy73Qzs0b1lPcOa+aCFx
5veiFbRXpH2Oexu3U5NCyoXv8W0H1iGIBn9v6DUfgjyMYMRb2/8XhpsXHitXRw/boLvLPISDYvTb
d5DwcQM8UkyP+NZ5upkZQHvHZhyOWzM14yEvq5Uwm9aN9mFcBT+tt4mXDQPoRx9jCskb1T81wqj/
ZnhxSitSHL7DWjqfIw3FL9EL+WZE7T6hZjfPzqDra6fEPKROXvlHxV1x7zZTfUgYRN+h6lMlj6tX
/2vALAFtmiXfxbINDyPkEPq7lzyuNriRRpM9MGfVv9wKNmqnE7e8avTiUwwjjWBG2vpHaNb423Lr
Xz3k0n9JDXEUPbroJB0s/8jMmjqnO0JKLA+kVpp35Vqq+Ljr7hiVYVuv1db+8DLrfAc4Tw6UAYi3
U8e8Ltm8L9FLUNGt8g7j0Mv3mHflXM1TgZwxMcgsqh+Ke/vZjXx+lOgj73eR3EwXS6Dg/YL1ypmr
UQ89M4C6J4V7RFyLPhK11feUyCwN5uyKnt1K6k8u5wjpLvOujiD0EwhizRp20hXOaZljfecYyGzA
IWGQV9x6+e1Lkb8sIb4cXZTiMTLV8rqVvbfs/KHzjlPrFb/ElPlfxdx3C4aLfr1QrIkJ64jMfpAd
UH8txPkADbuy+Nvnmc/PV1nBaKSbvF8MBOwrhqQWWmUNeeaWRvNzSgTyZwhwlghQY6vk4tZSMItM
MDBxjBBas8YK28A0876pBn9Ma+riMDed/wBM2d5Z8Mg7D4BjZyOzPS3khuV78DxXpMFsACHjnKNO
00ceGBU2z0lbrSj6TBDfMzUULxWiN2ipIxbGzapRv8Y1MyN+KxAiu4nmv3wcVDqAxsW70AYJTUNQ
sJXCLfO1gxiUwUNCGfnYCostKcT/9QddBQLRl/H23pgET3+CwwvjWHhzYl2VEN5vyquaDVvQovay
tTK7CSubl3dnihJXvvjWKbwr3RiToi0RYvzb1N3s7JixOR9+3g0h2DiO9q9sAoY/V52a6z/TKKPx
ZPEfVr8qvdYODV+c9Qf6li3Yx6Oo3iAhAw2cUhm3PsCZsPa5G3S70UyZ0CWJaGt7bDnLZqqg4cPN
lXfF7lGtF3oNC8h328qJ54dhAwlKHbasFqcta2rj175btX0XYQ5vt0fBL7ZjEXVZ9GzZuO49qBo4
+hAEKr7gidn+Ix67qPf5Wo/5OacXaJ5NTdFwhAtaFueY924db4+NCLuoPQ70GaU6DRGzumIXd1M7
YcZL2rX40XVwuRP3nt3iL4P0EB6Comjs2+jXN9xD++264loI4JaHk99DdRS46DY2iTYr2sMBUDYG
Y7Bb1uEaFqAUzr1uoBjZPIckQ3fbOKU3tDDeiEvdfgG1W1Tqz2HuPhqUpvjs1YPN+D4Rc7o/HHIe
w9R569zJXryMlR2f9bBN4gSKVthxF0+wvD4FfDayNsuJh3gdWEVGz+wco7iY1dsoIi7meCR28hEs
ph+ZaQy+U7EcFAvBe+jq0VwmnHYRogh191WCDCS0tMs876XyMvLPNWDmoYD6q+5zGdks5XMXg4OK
5sXLT/4iORh+OC/fI4Zb523tOSl/DZFTL/QHbOum71GDqp0vArI9kmc2KtfqJRyt2z+2KLreBSt1
451I0Ogh5WWPOMOTULUYoxZdF49hi6YHFDk4/kEi3UQn3WTG/gtDUw0oNRDIP3A1ZOaz8UcXHXr2
PCYk/tJRr05F6xaPS40LlsE5O2a8fYERKTttS7igstGkcXX4jrAUvjX0aapi4o7uHMiNbMPvEfvF
UXh+4f/MbRGJBxTPlT9vP4hhfcyQuOI3nC0YDByTN+Tdbk1SPmvQ4QgO0vjZGTdllO1Il1+3S71i
0HsakmLIUPsjn/5iE/xP8x3fVqzOIh7XZd0XzMqkOTLNbYoX0nqC8oltHhzIW+yAVJiwDZgBscGs
759EPjEK2SnRVSrZW3SLIDjxAZPo7DpRBamMM3nUF6zsI+px1COl78K5UYpgJzro4Kej49H9lmWY
YRKZLZ6VA87iNkPyxAx1iw7K+mQ8NYoi6NDyG3puqu0g7clf2bHpXzjbY6rsseiZFRmv9f1frSN4
RKKhEp5gB3VE770TeLe6ieysjPoVn02w3GcTk9sdJ51o0ow/ZzRC/92GIXtfmBYeg5F85n6UTuN3
zwHEUPmUuTG6eMeQov8H81mrq4z5MbiVctDtnc8MRV1bG87TCYZxzr5J5J77f33XBMPFeAxsD1C+
ecYzq9buNEbjXN+TtCCSUxQzuDirqNlYIWKyLEvdCCB0n8zSl79wncryQIz+PD+X8EziODARxNNq
sGHv1ihmRIYbGQU7NzTlTANVtx2E8tqQh9QjdSd1qnz2UrfUPPvHmIm3+qRmtJ1B/xaL71yDpCvG
+cj14iEg9EVUiLtV1DCutnBEj7BdkbLO9REa+HaKnmXW9HZm7O+knJIW0XWwpUy7SIrVMi2xq/tD
LMgPqEw05T/CDZ8I8K3rTw+iWk10CjSa0Pu81Gxsw9jAv7/Jw3AFS4/v624GE5puWPJa7lkS2HVf
uI3L+aIa1w845XC1NiTTBSXmhqS15WHlSxnXcxaQY/uj6RrkBc9vZHnXZK0DJ+wrBwXgEDMV7p5s
VJblr9YtFa8qvb636bSJsMpmRwqg2rPHsXSbtr0YbEZ1f9J8JWv7EVrm9V8O3hVvZUjLa//cxMGg
w3cv8/E373KWM4SpW4xxQUelOh1fTavMv4mTJNkLPZXJMVB2wsAMm+9sp2zxq/meiHKssBsd1fQc
4SXF2UouzUs0Ty4NkV/Vy37WxPrwZgy+N/xuSF53cSsGiAzhsWjYIfI0Jk1f1XsmoqK8j4JKyK9o
a9gFypKj0RxNG7DQYddyFOcOdnUseJculEl2X0ehy0xCs1JPXgXea33wOS85aOEak7sVAaC5gC6M
CNidZ5qHzmur6hpxzyLmzIgdzQ6MYE54mLbZPYaGyexZ+wubFvHH+L369EWlmjMzykR458ldW999
79lJv/7JI7/JP01FkpcPj4qD1u7QHbcBmondVWY3DVUIHVRaGKGFDQ35IZiYL3i0kfNgr4OfMKg6
zGxzau+NdTHckJFURcN+ICO1eDExQrXZ6XhpgI6RBPVuFX2RfPeEBg6K4bzIi5zwQDKzj7Iv5ewd
COwP/ekpDkazXXBYt+Y3/ggEDz6FL17alqnnvRsDU+dpKxT9Wj0vY/aKcduycGBmapHt8AoDODce
u7HveL78CsloU4HCLJqJ5dRTwf4XbGFnr9JmhFGIKRxRTKIuaX9sTp70P3MBViA516qkvSIIWcFI
EoGs6XF/yIw+p+J7ytM8npE7KXi6cL+ouKpONOstNggd1PqPJkgsfw4Jvaj/QU12+T9/vu30ZJk9
8eQQ7sBsK3Va4XQYt7oADyceQj8VnqoDxrHFpD7wOOjyMoKpNk8hPEL+ol18V8etlJG5zGtpKYQ2
EqD0xS+agJY5wlWIxTPeAgcJGdTuezKWO4moPUvhM81DW09H3VpR4h23yTqd8sBxVZOWE1rBGRsn
onx229p254xVaA5d3bt/V6N19QKmHwwTjCrv3rWG57qWHoNSSnXswD+bMYmzP1Dq4yx2eoSoTjuo
sChOw6yN2t/OUmXbel6VisaPwJBnYXa5R7DTTpFaQsYLmg6D/HhSVUCUbxDTby3eEkZpV6tpOrZI
r91X3TNsxx3puMsnyMVkMFtw/7hvPogNN5OQRdOnRoKfPbbeGqN6ra6jTg7hYNAwsp0FsyS3yo5c
/hysE8Nz1Kq4E0iMk0X9PGqvvIFjSKQ+grqzeBfXW/rylFEvjecmotwvqQDLSnxtjDogW4vCST7l
2BDgsGc8mdllN0ay1P9R4ivAXeJn6VoC9NjsfvVt1JHSwbD1FQlo9Pcl7DYFFxqqeVYAWOuHggEj
s0JwXadNLEL5h/ulc04zHjOiVrOCgfaUEwhQ7PwuyLpjkRRe94jtUhSH2K6t/C+LnGga9tKp5Xws
Se8qKUnglxd+QRX23wyvWBosSb4q966QTIR2OO/w4q6B9uC8VSHIExhjFA3hTJZgucFMLUuoMzME
t5pZte8imhag+2Asyvpoexvl/2zGcQYxqhY9v2G/jtcTZzy55jRAiyJwnPrQvXnIMDYCC9KXeG7r
m9/rZrLZSVs9UUuM/cQLEpppjd7IvZ/Le2AbXN3ldOMD+mgs6nPRjA4MCrs2SGuwQ+Wvb9Imk7xJ
FWF7h62YlkpE5Vou1JD4uH6RLdL3py7Ah3a2yaIby5PciuUHERMoeMd2HRjMrMGEy+hkqHrylK2q
nrsexQxhfKpiRcPLn3oOTnUwhtCUgEyej69sWDIA+WZVGO3mzNPBPd/7tj6OS+63R2mnKfmNJ5UT
K3Via9mNogpvfWvZfvsFDSa/Wuku3GItcFFxX44Bw8ADmCnJDIE3uvmd6xmBAYznvOzhRywzqJTF
RXq7t3nvDZ9Un0P36c3YsdkZzFU132vKB3WmEIv6dB0xj+sLz7sZ4nSlqsJVO0VcoII+arLxm1Ph
tYhPnahGBT2alRuLqbQhMzxuk2U4dtWw2h+eX9t5Bi6dcyMRH1roTXb2wBoN5wGXWGmJLdrG5smN
eLMNY/5h4xFu+zJffsDgi/x5o31ef1UQKuI7IGlu+V0pFjZeGg7WYoM0ddzkm6+1WU9rH8JDYZ5c
SpU6dWsXcLsupqV2WICw/SG/DKsTxdokPd7UKIERRwzLC+HvAmsZAPAcdpPodmRgSJGgPkJpc3tz
4Ybd/UaE8dAfGDdGjYFvGKbQTyW5EXV5lpPflu/sVmggy6EdguW/ZFP9+oeRgGP/INyF3uuIgzX6
l4/V7P11lm6Yqh2iqNTeg4aknodD5pjJnDqnGHi/hzmZophLSs02SN2lIVFiH3V9i7tFO7bQJ828
n1gGD0/7GbW9kKdlUiZ+aRS5KHdEnHb2tTJtHDz2ncjMa4/EWv7sGtCuYz5vSfvooMaFO1/Ikh08
9PfFd8DwP7sE4NPcI9yibjqxRLvYO7lkNaOLBCTfN+b/4auzUrOSfuKb209A475fpjX2+xtCubKw
q+cKQfBs/EnWd5lyNv0ZBDpIXvG04d+nTa48k7otJ/I5ycrQPXdMuOQhajiB7izPRXci/MmH9Gkd
QoTjnP0U6brgOb+uRefMt5CBjR4kIJZh4VBaO+k/w+Vs8hy6RD4VfCn+ONpTHydwM8je84aTJ1ij
4jrxgIVhiokgqi/IUp23kUMtmeyMaivEoUa8CSx3LjRZl7K9Iwf/aoJY9L/Ji6n1uJ8xT5LOv3Zi
kXft7JpFpBs61v87tQU7MrxviQ8TN/AWlOsOWtMXf2efcqRlt2SYLScwyrl4DDqsN6y53vz8qPSg
grOVjK5yYijoLa7DsmHywqfejDc8NcSI/cBfzVlpit26BQmYVeddcGIbeTSbqC3FR70RAtDgYIsf
qMGM+zzhmlv7A3Z8wiU8TtbxwZZdaI55t4xBC0mSOOE3pXpOrhguYFqyoQ4NfSaMDHo11JX4ooEI
Fp5o4KVlLyVo+5CCXirSuwuMHFN5nyx5YejNTWX9L8GsSr50FQfWJV+QOO4MLDAmQe6siaSSynXT
wYRxziyxVKa8jiilJZlFG4cZwSwdM27iYrr8uPEfJi9THq79aSDyanjrAUhu51vjR+FHvdK9/yU4
IW7fx9BozFyZt0TY7wwS6geGGockkxCW9mNqEr8/drTPzRfIwJrB4ZFWUvyZW2dqXwAfBYUcFkVe
Y+gLb3oRK0nG6GhuvqXglrp+ievxhrC4nUv538cjjskp1LOIdknTZV14nzcauL5XYB3HzZbTeFqJ
eSkOktCLgIyGHv7ivlIRLuBELkv9o5GyTZ7aakN9nO3IZ51jqjc3ZanbOP+cc77elton4Ow91SVj
pqtmNl4dAr77JNlXi0rkSUVx/zXcwgDweCYrKMnku/N3PFrSHK/M+hCc6OVIdaGeZongfdTiBPyV
xbJgNk+P11Lze+gO5cdGOsFMxQY8W1HYhxCdcGsZRkJYiVZ8abJN7RvSlDXvaMboo7tmHPL5ARJh
3m7/Y0aozZzgPPGMZaJduIlZ+yc371UVHdakcRlCZ9ZnVQg4K56WyTg+nvbOs+sj92aDKCUs/g5w
y6YaphyxPZf0BGUVDDX8sA9GUDLXKh6zRHZijyHU9t/LOmztGW67KfaqCAlAiCl3II0KNRMIyu6Z
MQjiHUMBjdDSJfHSP8jc18n70jYJVK9sY0fuOL7yjv7DI6tnx2hsCfDCxB2/cozLNC3wwMXvm8Fp
j9WyyDjWDoVbskmpDxqLnbzpIoHBLFCu2dLGyXQsH5XrUXlcKtmxuznsGm9tn2Fwxjx4pbHy2V3N
VtZIvpWJ48+XpdcEUDOxZQit6jWJmDOVhX8kJM/xXnRtCvsSrEzA3y3ZCe5PJ0YEPWYEleg7vMTk
uU7O1MTZLsyDLCRaIWrjx3m0VX2tiqHBIqoKyVaXU77KmWWKvU/yfgmiu+aQts1tYynauFfWtPaB
0aX91SRjy5eRu+51jhNRPOGIa2kF+4ZSJjWYQsxJTC0C8Q44EZNfSugSIADKXU5OQQ2FkWPyqPqI
thVbQdZvBxRgZqgxDD99mChC2R/IdJqSJya7dXHmtEGRYt4nvPiraal6f6595zE15NuD+8eIyEQM
F7Ar30exUi7vsLGDdhHHyHAZSShy+JVpvcrLhPlUpiX3VFfuC2WYZ0YsYfJedQapZPeRKdX2ZYnC
IBiOHVENvALQd8aj5UszToekgzEFDMxL1zsQFgQ1VztTPDxvqFLM/4FWEhA0MZJ7Ga0K2JxkCl2c
vcLaOn+4xd70B91vKyTTQBtmniqGAk5xGW91WUEhgSnQpONkGxgl2M1wjNWVIRW932M7J9gVIO4D
O/6jE8YtuUf1uZFXJiz18qOfXSLBjmxkd80dXf/q/N2GLul8Vvn1uSeOnlyqkYVBY8M3um1oECl+
3Wx90W3u1K8EvMThfIk2X7b6iuvElo8YdMpjQ/Nd/WWKPsUMiCogPIsNlTARzx3f3DkcaV9bO/9Z
MIhxX6ptfmUuEUcnp2mK/3IFj7rblmD0I6auziDq3cbx5R/FmGyfkpfiv2wisokNQsSL7Wgp/btK
Lv38j/LefVbSFAiaY564aTBiV8IA1XlPy8CM6qhFllcXEXvmWOs193FqLsPL5N6wDsDlKfrlMlJt
SBqZiZSBHAKsnDEslz96EgfNY84tXP2e8HU6Ll15kk8MnbzBn985Z6PY3zlhE64f/bRSYexolVx9
bBjN3bBUb9wehxZ/Io7FrZ/2bu8OND5yunUEsgnY3owfCJo274CXvAWPOdw12Pxx4IonGiNSQ/TC
xeP81jqHAMf041/nIMqbE7QzjflENJjHM9rQ0e7HysMBn+MByxj2FEjrfr1uXopmZ/5OniEDPwKT
egPc8QEdiEH1fg51zJoN3cCdnYOx7aprGRvfJf08qb2DGYZyvC8gGbuXgJVo/icArpWfqpaj95TF
DDPuBDtO+7sC6ICUGB3WXv/JCFMGF/Kx9LUduoVxe2iSBPaGmNdTkuUE6fJhRXUpdZZZoFTVhP5v
SD3TO/u+JBjuApMTlcfc3/Buha6TiMeh0BPD7nql49kh+cbbR14F9fwASEQoxPz/tHhytvNnCSpK
4oS2yXZNahHaL8FtGVvKRYaaTFVMzv+D/TfuCPJG3tYEgoJUh6QwdYonkHflpXKYtW7UDrYoDEPY
pI6WA3+4JamxSEBNIO81uk6qfSC3CvyLODYmpGC6mZk+fQamEvosZnzvVoOQd5RRoXOnYPHGO4Ed
SsKJVk01fsog6MTVSaD0Gb8HiwcFlwxTf/aY4QffIumIg2OBQjBfbFXhOm2TpnoCOl0MFZcfVQc3
6CkYqGtmTpV43kIyXgiRqWDew4RzqnD5yXQ1AMplvcj2EGuzhEddJmTteIQgYiIsMbi2KZyI/aZp
XuY0pgvHUFrO649FlCUTVG/2CVtSoJKPXjdvzc2kET6zinyaDrpWaj4MSJDl85zNiZ863Oj546rX
mxlhLn8V+HUeFWgijjwX/PkQ6mB97UoY63tfEMh1t3BEomlVvXfVeJkokSk6GJVvEZapF4Z0uDlJ
bHL8U+fhnAY8Z2L+3PtVdtEceViTRij5J+6eYtjFHGTx+Ya/yB1xE63LkxBjHJNjGGJwiorZPgHP
Vv6fmXwJhXNUsu5HQLauPaauqRuAjolKyzuCiqUGLun3CT12wEyspeplQclQ9ut8YHsvCwqUQ7vP
yThLQmn3Ze/YiSQLIRLq68b9x3mqgZM6THS1uaoCmFWeMJLlY+oyDdsOw7IqyVjTq3/Hy+q1w36J
u+aLTE+MxEU01vFt16EVCQ8pEwzcYhhdW8DGNp+uLGHU/NEzj+iU0xaYKCTJvclFc94WR68vhHjg
pqK3Htb3NQcxJpnGlHJ9aprK/9f5fvMXT6gTnJIgVo9+Rol5KIuRqsox9Ci0yrSE4OEDG5ZxhRX2
ZwDGOh0VxdYlUgUJ0jYTmgCKrfD53UhVuM2s69BWxwyG5RUsvsS8hYv4ngjBBvc4zLZ75HP4r1i9
zLfrelVxLvnj1Efd9wEzBRIa111EkSKu/PDlWIpoK360wfJ/Sxfl2DVzWAibEnkAEUTTyovLXClE
rJjzP74Op7eIE+6P8GS83hedjfpH2zjdO59okF+qrobxd5AzAmKobStzdoupby657hFGu6ZV2QER
mXwUlQz4EtwVMzyqSFMdWtImQNDzoh5fPJD29SwYTRNl4upK3fNomd+sQ9bhceuL7HVkFOinraS6
PtSAURNPAdZLxgVBHqfEoYJWKzaMQLP0g+OY77WygdrzcFMVFbSG3cFjHUP1uzKaUCkGW9n/ODqT
JbdxLYh+ESNIcAC51SyVah5c5Q2j7HJznkCCIPj17+jtOhzt6JbE4eJm5smxJiDdhqIUO9dBJtzE
Cb5KEmdDPUcn0MQZAI64ZCwkTdBzI9k9TWNdv0WJGZrdMrMj/+0UQb+cxQAy5Ml1s9TeKFEUrGLl
7msJtGHwGDDXAUPrpnRHFLhNQu6u3OuqcHCggYULHzJ3nP6xr3PCHw3Z9FONXlG+IgPjBJGozQ/o
g4Bj49WIM1oZb/lscK1zYssZ/7B6qi+JA7GLVEaQ9/tASvmMR3wqD9FogLOQ//RgL4MHbgAIUCa9
rRUYO0AthKnx0ZLXePRJubIGTIcC+EC1OqT4wqkX2xmpf3gnO6qOKUtvy4hVgdcAUti7DyncnPLc
JSEG49TP1vAyJNz+yPBe/Ji5c9ttpwV95cLGcK6ZqHowfXPnYXPsedHsiHlOPTACax4E7sx524EA
87BNxfLVcBzrD4oL5j8HmOqNRNBZzqh4U91DUqVNeszH2D03fT0EV1aW5CvH6oZ94WiVv1WsfGD+
cVoQWyCs8dEiMLLeD2uPBLhDheH90Mrh0aUgud5SB9b+GC4cNNmZEvGILR7FEejrDqUlDcLtxita
L2IjghlkV7Wyosd4TkZ5YhJAGJ1N5WI5Qz6i28qs6oWnAWbetcjHZQfLaMVrifDsJ0c7DetDK8P+
aUpNUB+jmyAeIdrIY7T0I8TWhGxAcddR2RX4h5Yfqjohg2QckjlrefvBGUOpLnHP2sX78HonnIY9
4cIcKwBJk+a30ZFXXquR+O6Rqa2ZKGCN0h+LwnaXai/uj5Mpod35BA8+c3zhCKWcmT8iuB4c/Rif
6MiIeE84pwWo8PQ910Rpjkyaa7vLypBHIWt5IuFZFQluMWbn4C6DY+juVxZd9hsUCpr+Hzt0LVFq
N23yGuBgn7rUohLLjTM8EkN85/I3ZfOG8tbzppEDjwz8ITzBi2dP2wY508sLL8NL1OXpYi0+5ixr
PuoxWU/d6Onss3bXFKyiAJA0HwplW0XSAqfuTpsIIMUoPM/fCH9OHiDsatSkAZfIARsumpHjOGCF
Yo/7DRe2ok2JxGlFWJrX14q9fpn0ZwG+doES1C3VzgcYluzR/aH2KiPA53CFXFzimOo00135ENtC
LjvZ2JlCmXzWhfdCFclc/SzDMKAgpHEPxAfYjOf/wkRFBcJecDTqzkJJUFNT2yVfA8pLsmclxxa8
qHuhT30zEROP00xfCKKF8d/Ygn345Blv8yvQCbVbEnzjqCl6ORd8lSxGmhheNPaM4kdUEcXTvEVD
i/4wmEfO8Ev7VsOc+2/U5P/IJfc1+AERrjwmx3asmt1QGDzFJIRsdg2wgrLOKQ3ID9Fg0jkLoPJw
T4rG1kdTJUt4sJ2q7WshKAxFSE3i/jLANc1xCYl0OMaqCUna9qx1N+WKpZZdMPzXipUkisapN/mC
HysGLpFhpS8P+HU4bUqz1M8Rkni/KyZR9YclFxogSl3x7szixOj7pS/7S8+1TtZMrs6x6W9lerod
3Od0KJ14X/qhvq7D6uEDX7mz72qcpSSmu0GfS58o/i4TuiIAYAtsoWnqIYFu6P7qMRpOcrwuhNA5
Qa2OurbZQIaunRnY3pTDm/EoZg4yG2nDMvzdTCSuNhUL/x9esdlTPJLAPxIdK58d4wRwEG5iEXtn
tSgcTWjwzgaOB9qU8Zbwt4xuiRWuFU7upAyhrQwkTXfWG/InBaCAvz/P2a+RMjmzI1fh1b/Zs2t/
gzFwfYBqNGVbtkcSvymbO7hcdYiFPJEiwNQ7ETE6eASy+21sZ+d3NDrTQpDR4winS5BuxO6nP4ud
CWzdcA0YkiI63GiQmx9g2XNW9mgJfF86OQEB8XysVlCMze+IzWrxWJdupoksO8ANeWQ2anrqlBKE
3skdlcfcjZhjtTMTR6DYq0VHWKkaUctIjGBJAEkTt2uKo+r8Xt8PTLr6NFQm+zOXPITZrLrLW2Zn
4++1XcE5Fah3w46FEDMNNG132NY0wpwAh89s6/NSvyVZEUaHxjdGH0xphr95wqB9OxRPL23phACq
NeY8iDuRD1kHG60hS7wGv2pM/vW+qqxfbZa85CIOal78G07y5jPJetnu6rb1yx3QhxmtqxfxsV27
gkBgX1ybzNbvE8gJTJJtW/3GaJjVdz0s3A9PwNG5A1/kP6Pz1x8gdlbUPJGNlzieNQlzjDiY31Zr
CFOmy+rXD9jT4n8oqpk8B2DfzAWTXTc8JFHYnvXY4ykFGJG8E7wGqj7XxKoxXpW9fQiajIh9USHB
5fNc+ntEBb3HV2jJhw26ZqVDCVR/w3almHsBGSX/onlurDkEnOfnQ9mHKA+pgMd96CksSLdAKJJL
lWJk2ZFTrMypmv3oDCBxOoIwnAgfmDzBuW0YTh7IVjbuvuisQ6q7p8uCMBymdIHd9lj4Oc05E1Y7
Tn6rrXj2VNKNDoDJ1ncvLYVzn3eIVTcEuiKTCCmAGzgFl22m4gv91eWStf2cyIc6KlPnBWkK9She
QjVd3Gjwx/MyZLU6FBjBnU3pJMnvZUhBUdRMfMB3F0EcKxqXzD2RjuT0m7QIIm9DFYeI7s4iw0/C
5mXM22PEMOFWUJt3o5Ze2mEhtyULIt9KdMNVtm2z61PI2kDHs0l/eSLhuLFJx3x6n+kEY/frTWqn
J0cWL/XNLLyZ2sQZHitFh9RxqikrPBMJdexxKl0JJmweMO6sQ8V5dhzZXWxXfHYcHOm7Ulc9x237
d4R48GgmTt3XVIGMxYKKT59FTAAmfDONZdRe2fADFoNzNw+4Jlwe/saSgNx161o+V4Gs/6Z8xtex
5LBDxp8vkqXlPL+BB50UC8d6Rf+VFug+zHPkgT7ED+73rWQVnvVVuyvkGvenyOLZ4rFWJd5FyURe
ltH6H2FcNA/UFwPW8bC0feSugMgVSAGplCXm8moZn+C/EDAf7zFNoplnCwZOQuna63Ze7rTyezW0
ZVxoH4zzYzFyJueUyW5418OvI0TsQEUEi8LjppyIZmxFANt1I8HhvKPd8gOXtk15LuTzMh2YLut4
V4WzD9i4c8rPMYzMOxhzdog9yLcPvBJpdaXazhm/okxSlufOuTqws6jdBwDM4X3rIzegVBblX+tm
7TVXtSr/jcJ3FR0trKUZ9GNop5Q8IFoxDwOvnGc7oXCZYB0+DdE4oiwNv9sJ6375PlGaUL1P0zrc
x6i/zXccBuHwhB/K/DdB7Su3tbd6v5mm+vYCo1o1eCFM9acPneqpGd0Kg14kIMvZyk0wrnuTNfci
dMkScaJhczIlrlLPSR4iNkp+7audy+Kv9lPX+eMSlSWwKJWVBy6LlLMMx6965wlJLgiJMDgtI6uA
M7SbOXhGh5PuS7MyifDwbbpwuavdXMTPkty8v8PRv1QXr2umn9lL3P6oTVJ3dxRG1kg5RYg82Rp8
Z5shHpaZ5Z0d3Z0REdulzRQ66/Ba90GTPOG/FQv/ydb911VFElxEGAv3kzyrfummOjWXsWhmSSTC
80Z4r3hznzib1OlbTz4h3c741pe9Ag/7smAH7JAc9HhOSnburx2AXro2fB0eq3aEB858D3GJeEKJ
M+ILm1oU3seQd4vNHOP3pFWM0oVTleC8JHlXJtVhdGNMYQnyzDaAE70HOk4lpy4Cx39ShpbBa2rF
hPVqqPSyRQVjrdiYZHnObUapF6P7NG+tX4Rf1aK8Ltt2mdeYTdOnDf7sEO4dHpUhJ+nDUAASUaX+
v6BjZXDv4rz6BXGvdI8pwoSEIiSml9DwktpFeSdWykX6cvoJgaMh9SVsZmDT8mXvG35nzDVj4bFa
Wccu3BUlMvM1H1jsibDRwaecBu3/iZk+zyMFCawBaamp/vqB9cctg05HzIA7AjtEOiUXVg0ex/q1
6a/FROXkjlhcCme141S1zV30rA3UPPXVBl6OXt+pMCRJLIc/SdUCiVBroAoUqQnzPzjf9cdJfU4Q
YKGDn7UhrXGfGW0RueIqRQPoONIMoxYc1TgKdxsaPRjXIPHiGphV7XBqbWfodGA4JddSHdTjI10r
LGwQbjO5DStjIZmO9DwqzOcKUlJFzwjHrO4GHcQMdcIOkbIU0zgmvAL+HtJTH41bumvbgQ2OJ96Z
2CNI/H4LWayqILP4eag3gtfSf57FVA4dV3V/KQzIKK3gSMGjOGVPt3HndHoi9al5e/OCzAFHxubN
YDP5C/IdWkNSzMZydHDhg5F7xukc2nA5eQzHy4Y9DGnPAW7T84h9Fa9gDUNlM+AY8ncwIfVXXq0w
RSs2V1StBE1U3herBJ0hSSpg6w3n7nMdEdxv9iIJXMo0L/Vq9ZErBiAPzAPnecAzkzKwlcPFTxKX
WGXoCGjBlQ7+8xOXtYbj+/WhsJXzB3s9Lq9QJeWjXnoecikor57tb60+cFoAiJUlXWTsQsW4rfrb
ztgj7HCLi8AP3SX+Ij56kbuvYzN37R5BGv91pRvBLzHPyw+LkuY9JAgYguRCqtmIxtc08LA5ITsB
ea8BAxeFxFSb9aurhvrPGokcmigiDWV5TUCqLZ2mlM1dFUVs0Nmtbjw/bl5yI3Eh1QbDLR9tjv5a
mKonfrTIbnMoHgM5uKJwDm4e9fSD25vZtqny/mloepER8CxYOGB1m/KtbxNAvDTGrvXW43j2ptto
eOLVWQMoDHmik2dsKbaPcF1/NK7BM7/k3fpLNxEmQO7MJt/KOYofC29mUOCkrQlGCsfWG+0JTKKQ
Njt4Oykhu0NK8iXe0unceJwQSjbgeP/7j3kU6zcMgVIS2MQ9nSEYApcP5/y/2/kYZP3qLq9SViE4
N8xWjHF838xsGbtP21LzEXTaIedmySm7NGo8DkIusHbh9cabm93ySO1Mm5CxVYTbS7Yhxbbkfj7D
t4uHi62Rgzc5XAvysnmMv9WQe/kyojKY4EHAPs+VQFeq2zT+WxOmhWESEfw9yD6KPzzbsDivmWFf
2HHyjzhZbwU2xciN6Uy6l/u1k7A+Rqh7617Eaf1cZF7+3esbeZDEnXNoee3kW9WPXF3QcNKHyGvI
EzM9IBbyRfA2tmnCMC2zZOm2S3E7ijRty5RUi6jL9t3sjyz9ymLATEF32DvuUtR2gjC3KLZN1Hn2
sIbsJowG/5zVyf7RBKQESn4szmnUrL9mnoN6m4y1/FwWR+WITkXxTjjYfNZNKGJiYIF+jIEludvO
N7D3Zpe31qbgKPuajF7KAjfSsIOQsDn0+yWWdRYR2BDJVVXhpZRj9yuxbLUuKV/eX2yEcESAyXHE
X6tcXiQ21uJQd9ARMAFMet/qVD5GoXX0fgyb/CqahUeyv6RlDqsj7B/nsY3/2oLb5UAgI3E2dCiJ
Zg88EoFxRqZgD436Sx1BxDl07RdEJx0uxt+FoQKyihjl/Xi59HD0BUs4ngo9ps9V44PFmDH457sF
dnG37brJQKVShRvUG+MLwcXimuBC4sz5Tlg/JczgS/XAd4luPVIJeUb64hOQAsr0oaXNiTPWuPR3
Xcm+excnvuVPWPW/+ili2rBB4vGYGQH1E3YnSE0+hQVQ41393EkBKfQwt36VuKPkIR6B9RMFYmei
nmqFNXZDoxJ3b7sOQCdQmbP4LguL+I8rFKZvv1PDf2bGeUBFSGcmij8nwJ5/Vw8ySrBpvF7FDzc6
AG40LqsO0xsrah8nP46OVhwNbG/9WZMBUISRaVhYIBPhXKJfJi1OeKt7dgmYGOaJJliXUfdThpYd
/cFyigxP4FKRNFHU4A+jZPPKGfJ4OaE3E7rqZmVPJcUIzIayyinvSshkh7k/fBcqUvE+zr0ayPIQ
5X96HkzfRCao7OqmLsk5Yees7ZZ2IrGq2E/+JEkfrem2yQc5dZdV+X58ZhHck7dNsNXy9atQ6eA6
8yJq/lHPYznVTqNob5VQ6naUAePWcKToE538lh6GsR1L2SwkZIYkcxR9m1/9Btvx9jbMQeyvF+Jo
lhAAic5ajeV2Ldg56Dr3yPz7qflGkw6wHnh9u1wtgPMEdLygW54vt2sMtiGYrfPwEpKyGCKSPZKu
j4LRnSBzxo7mrFel3iu35O9RR2H7x2JhIbKRtRN/JylUK6YyMgabFs919WSyaqSRpUqrP5KVa3LS
corfHRUbi98wIk7jN53+b7ABGbEGeiQ/jAOal5ZoTvV7OH2xOibj0L1hW1ThRjP2gq1oZUNXTqYW
+T7RcPhmYHdjJvCT0Z68xYdrnVGqY48Jwep+H3at2+wmOfkPaD564lHA3jXekNeqhjvjqWL6kyGz
uv8c/OqCt8RYw9sh+H00/hI9ZYaN66++MMjOpe/25txVcUMgHHRaV29ZZhX1t0bvnMZdm5M3Zqaw
GXHcjUfqz7lyuOHmwiUtf2Y9gQDkozj1tWhXPwHMMobIyWk5hHdjjAWTUqUiLTdTEPZUS0F1GsVj
nN7GwJ4CgBUgZx7hhPOrqsQCYozdIrvlwLmwhjTLvnfrVEHtFpVvHnm05M2/EKFbnQIWtxR/aLb6
GyhCWftKvr2zL14Z2ReLhZVV1TLH3OBdBL2Qa7UwUOHXUryubN9zXuPJnL/Ddk6WX/lYzt3V9SYh
7nOqwHnclWUATIG8QHqn8fJRb9QQh9vLiHgS6ePq/wJUqR7ZJJQQj/qyUrueKm9G1RCFZcOuPR0f
Y62sPQ11p+54vfOqIW9n5h9WYtQbhfiPMB3YFIOZboV6z2zZyntThUm4czX/x79qXXbBJ6lSTz5L
2K5821iSWbtCysI8RDOWfuQh3jFa97Dp9mhFqXswWmdHpvFCbmsjENq5/HS3aXDyjt94wlmEwjnC
85haw/IOaA8Qyaxe5uGdtBQgjCxWqX5AEujCfafZsX/plXuk5jeD43vA01AXz/DGUEiCSNcfmCaH
aDMN1jzmo4Fw1K7zikUUnqs8+XXYL3eIuoP46MZ+nXdOqKiB3KB7k+k2qeuV/yEWLP5ZkbmYnkYK
8PqPzo+4TNilsPYIcWRz0f8YdF38RLLBjrF6o4QmqvHaU5NpsOtwKGmpVwBGHxCdQT7q7ziRcuxq
cPoEz7RTqPjdB9ZF8hUrRvoViyh3X2AbzuC/OOVegNIo+aBxoIzXGrn2yO6jbXHhY144Ey0B4rN6
bCX/AOMMUXMwPgvnXMxOVL4xMGKUB8xfK3feNiVBlrdYqjZ4IwTmgxNkD0eEDyOksx0BWBAYJJLs
wjqHIfBW4IWIjoz77glrRB2/If7RyeXhqyx2fWTFk2mK3J5C4AdXYzLvLU0qAogOaYF9pdviErYu
uzc0iwy8StEwLCUTl/528ef6ugy3REmk0c6eGwct/TKRvyHVS1yErMFsofNgK5yc84onMifF6MIm
fPTHjOZIfx2NfUBGwqpJw3fh/648VNsv7qky3GP0xPLBSSXkFa5rPJy/aY7HeClZKdDlVks1N5TW
WzYWDLmSVMRGBrybL4Il13Dfdqj3JMPS6X5InARHoAuET5JIS4inKuR7EghgpfMEPXjCLHXv+8nw
hsmp/eYMK9PvhI/5reXIRrMSokJJKdb2P3JuKmZfVgs0pGVZ8vy8dFn+jAt7zXYT+INxq8G8Qi9B
Prhn26sQ5viVino7iPL2OApJc20HpxG7sAyG5iW1/egdgrXhnDoteFfBp5jV0v/lyscwbsL4UCUt
i4IwzlEi2nkB55E2Q7ILEJW46orCdLuZ97HzEbLSjT6nyXnPSNwQpuicYyB5VQQt3/CGYggR39Pw
ss6sbvyO17oiYCQYWZPeKR+6YFkJGU9VgTypBhS12MrlOglqqhnTQJlTwpE0ul+JL8TdfVe76t0O
qr/h3FbPfSrZFjv3CkR68AQ5vwqOmrtdHWPLHffRCcarzeTBmwM6l8zVsZzC5CvPY/kvxkLMQLAm
80/VRA1lD6PuQRIAdH9VU9RQvkn3Tosdp10+ONfi6bDF7F2DFqsUDV8mZxgZiGqdUjaYJK+pK8nP
Xh8CF8IhQYx0LWhfOBZEML4lxgX7emMc2McE0ymo0wFRd9/YIiu2Ec7C8li7Q0HVZzP8rZPa7Thn
Oz3GSScx/iljWOv2ISb/65Ag6+/YrLuGpWIvDIhV0t74nKv6cbZDiIIEKcX9gIgDlQ5aNUfAWTZi
vS5rCazX85Nen5po7IeDdVm6Y84ZRL2l9dVzThXZbQ7ofgmjS0Q4PLdUM7psBCUpp12KDPYcMkdC
FIV9PI6YV3XBdWid1v4K/t82Uw5LQdRWUPt2j8V+OTMJBfm9EF3/ycm0GY/Ci0KgCKMG0J6JfNwR
0+pJ5UBQO/hRaw6OpCRkQ5euXQ7NmKji3BR43iGheAkbT24atnyRkcsxRV9qHjwmhPUuDKM53E+p
FLeej2Iuu5MI8+Ap1XPQf4UFNdKUh9hRH1Fz5UdKiRg0thq9k1R2DJQNsDx1BYVwJsNxSQgYB5KJ
KoiGiHE7ybOofw6sV5+DqC4cMLf+uB48lmP9UzSv478E3ysShrWx19yNXWZ3WtxY2GyX1t3ssKy/
Y1uLvOF0BByeZvD8FN8QuHiqRdwXB4+B49Zk0pXB54BpnvD5Ujjfnu+Sb0PpCZo9bjztF9sZ+ER9
Qn5YX1aRDclyFMSRAgZsIvqCn8P4KPP+6jh3WJrwhzRNyqiZRQ46LEw9Yp+qKg88TpwnHIy9t+0m
otYJ7X5V1OzjKJDzts2RFHBXK5+TqW71bzvG1V24YNTaJuzek2Ok/WiAngTbJ2KUlEy4W9tEijc4
cQB55jDtLXj7I14EpgVXjCSygh1Y0TOjPMH72kZL5fzK8SDeKV3LZRvBy7EHmgQpQh0cfANMlEzC
gI3W6ddKKKg5YMUDkTxpEEX4h7tnHnDuKxUh6fqsBsmAh7bZtcxKC5mzur8xmMOwcQAh1NMnxXWY
Ojx8RDhi2/Q9xQn3GzFRlPyGCwsMzFHCP3VN3Dx6Q9B9d+2NHrIOMJOHJLH+tXRGXv7TKha4SmXn
3jW9Z/Wfxi2S/tklwHhgYO4509swat+8vgmzi0Tori8ui7JjUPgKS8XSCve5Rz7E8+FF4jvwbldK
EQtD718XdnBQ/JiYpwV+aPYR1SQpk4n2WH57Xtbv1j6D8k1RJOVBaAh+/mqXOQ12DXYIuVv4Far9
jaUa8IinyvPACcq2vOknVb4o687uMdAUcG7gYLBkQVcDpDELl6AOO3PtpEfE5AjhcMxSGR7Tudc3
MWT015cgV8sPTRfRv4GR6AoVMsegIGivPo5Kzus7ZnKmjdBb0h+l+2y6V56TPvHAgZCFcXkCK+aD
bt34E1P++f8dIZ+usbwg8cCrVPydZEb3szsQKNlDKufJ2fR563w7I8leIVQVP1Z5EX4Q9ujcL8TV
Nn4xLc9JrJS8Cl2KlNc+3Hqhu05f/jK7DqrRzfqwy/MhTnGDEF3eGE4AOOSbvFfnAjCvfMOjE4DG
QhR1vsY1CO5AXVkFQLD0iEsllYZCrkMffrrLH4BTDQnrQLFqL8aTmdkFjDxXrH5jds9PVH8R6awo
3Rh7OVP30I33egTpCeO2n+e7ycspldvkfpNxQ/OTt98Ze6HoM+jHUXBwaCsquli54lXnTMTPovl9
mfBAagU8exp6uONmcq6E/8DGTARZfsM6SGKeAW46n5WKl/ZUS/y6h0DywL3kTHjhyfXD9L7mJLk+
Bf2K6WOU65JRGJKL7MwpGDf2xkWoTC/DrYv7CU/Buh7dIuzdR+0DIW+ApWEF8Bq4VqoeNFNqy6cl
/1glInxu/UpdbiHZdd/dBAJgGf5TBMjqn7Ds0nYzLincwvSK70gAehdiwREiXBdn2fhWzWac/05O
M7YTxi8l7UsX57WzV2a5XehCRBwdmKTeMlHRDL0xXEjfKHKO+Lo5HPw9NMTUf/JMoZNz0nNYu28a
GV1Wqi3CK+5KtoIxt/j0iyWmro9J7TvLNh+TCRqMVeMOdEo97UeWFrxN41sMdltHQbR82zQd4RNz
+S7Tuk3kat4dQN7+YwjWC/mZfmnW/bveOoTgb2e2e1ztanhglxiNh45DBS6MvObgjqGxWr4n22oW
i6o3f0vTp/YpnJeB8PY0JxTn8Lwl2haacH5mk+J5+O9u/ipeOfkDDEzZsIFjoYaYT6nWVoTWtM8U
do71MZ8RFLeGDpGL20wRfRdm4ilaFWXf7cD3ycdbJJfjEv2MwSZavMZ5aukks5vQH6lamQb4iwfX
EAeHAEYh/M6ETvZKB4jwLjh8JR9DZ3NzUGAE3pYBwP4WgrqkP2WZc+S3ZZaZPDSF51xoUsKzIkqo
PHukUKapfoq9YVtS7UkKp8TaREFHWXqNhSKcuWq3gtGJDj5btz9uUtoUOSIZH1gH3cyZ0Gh3GWns
lW9jgddH8IMJxOQaPBgLi6Y9sIBBYocyfiOfCXokt3KCNe4P/aJoovF7s2Op2z1lJXns7ZCOnBRw
uCt6EW4NwdYDOLeNJ2d2UfWm8K/sG929TyS/xSOSryu2Q5R5WD8BFt7jO6zuFLTFdbuWBMtoSWtK
c6For/zngQbKDhnosztfqiKDe+APy3tbDg725ilx7kpalaJr4fprcimKsKsBZgXLv0T0uvjFo2x+
bpJCdhe0WrKyG4lA9lwm3nIjFbuGTWI84yH1KbWkyHzpOVwYJFMWUR5jjqcnErT0WE/7tMu7T0KI
a/3Ir9m2FzJ0FLXZAhzaGQ2RUAGXuW9/SkYe3hk6GpstuT5BU4Fghb3jRYM+7/Spoaa7pZKIgTqt
Q9pHKnztPfn7eONpslUx4FwXk23RXWpg0iB82Iad5EAFBSxBllk7jReKBnQE05cVZ6A8oRJGy3s9
SUIoI+SGkwpUlW2xst86KCnC6V6mDP9OlJjGeY0XopU83hD7nlgfBM9Ox17gKeMboi49T1nxBARY
j9IpMan2KF7fXUPl8KY3SuMtkMFydGxT3KPbi+BY8gS5GHcxOdYQYJwPSRBqmlN4AJc+2dcwbh8J
zrrHiFYbkJVdq8aDzTH0vyJXZm8Uqbb9qa1i52iaiTYSd4jVpYrZNz4vyJ3lNzF5DecujtbiR5UO
hahwQbnwEUj94deMZeMincGlM3MhtT4PTtZczUoqd7OoyodzLAnWb2NSz/3FaujYqGBJWB+kdhZI
O5b6Bv7EQNbx+Jw7h44HthIzahq9KmH2OIPAWy6QfACy59A+/wN+qPEyoeu98PvnfL5YFnJf+aAI
8BNMtf5V12lHnlqiGQo6itlAore0e16HKjhOvHVI5lDs5G2UrQGRErXQ16ZFq3pyFSkodhfkh2lE
Lbq9GUq4gwggK+MvGF9aLc2YrvvUGNC5ISsZeQ2gmT7lMx122z7Pq19TE5f+IaZ2vqBdfQ0fbetN
6Z6c0hCSVrxBuFeknGdMNAgc7HR97BCll/wmhATwBpDINDx0LMXlBl9N/xsmXc7mKb2RDktGOYSx
mQSNE9UlhX0lR7xNaMEkPCfGxUso3LJ/7pjK3BMHBfErHLWHPFzG5kT/aLs+LS7uLDxoeLFJU6/u
Ha4jiscW1cfJSy6bWO1XUSrWwpP4j42o4XjHlffDSG0uGEVxILs8i0GjzMr972Z+poGSWkX/MkS9
fo7hGYVbxzHYf3CnkRu1FH/d6NgDHUW6qn+8scDBvmWyiw8gW4L0TcdjfvFAXNb/yC/58OeIvwqc
fMU4ACQ0bOYp7PYXdz5q+BPLR8Bh1v1JPX8oTjF+J5aCBJhB5nvt25yG+GfWoMjI/2YDXaA75LJ5
ugOIEUOWJ060X6HxE1VoA/s6AgJh0kpym3zRBSgh7AjAgJBN2vyBkgXLLW19zEe5I0UBtnIpaGIs
8JLepXFR/jfKCI9ZBP5sYikTlx4hhVvXJuF1hiI5q+x1Uet8NRaxeNtRSptu3amxVCYSNHsUvGvG
t7CN024zDlNbHNvZCUBCJEv2gKTGBxdKU67Xep24SyaYgBuVrmQGDA5WnlOYXf4wYeuM/3DA3n2j
NB2IJ1lD+zjp0RmOXUBK/0hNwW0ydBDaz0MzVKdF4fDf2lquhPoyT90Bll3+4O5pagokmLQebKGD
dJePXQy7WON/3wFDDImjRsAOMNlT4XByVWwz6giClG4+r6nS/1gX8ciAFaKTHSdm5xtfNKfHvHNB
OaZBoJuPyqYrMlNIdP2Vcz3oVEdyZNzikMA7JkopTlToaXuI1i7qL6bOw+7KqLfwLwon/A/G3gSx
ahTymCZxTMFh1OC/zYjTD2f6BEnNWVhjKat0vrCPeCr8N7DrMQpxRK4KLk0m4G2UGAVXUhjqxHaj
nz6zuJcyuvMZk+1Xuy7KOS9Ucd6PUUMUiU1j8BFhYom2xRhQtQXDYKWEwTjdiAUwyntMgXRhAgJw
ExUduX/y4GiSCnZfiWnnbVTUk51AoOfw6FSpxa3aIIAI644s9BDqOLSLueJo6CW6cgg7LPoWG3Lj
faAG+whKSAS4Y5Pxdu4iTr0XpZ/OBxgH9MTgwIfL3c1urDaUy8Ik5YWrr9RZ3oBWuHM5m9jFAdLk
l+sOGUGrXWLs/zg6r+VIkS2KfhERCSQJvJa3krrk9UJI3Rq8N5nw9XfVfZuYmJ6WqiDzmL3X7t4n
TaYTNQyCtC0TLNwHge+Mr7B0B3InaQM+x65mmdwgJuZYh7QmEPITW7WKaGdCIpb74QbSimwKelIL
25pwmlPXa9VdBM3wnbY4+Hpvi6p94DVNlvOcT/Irs3K6dlI6+uWSZ7P47gkmatbR0vivvc4runK8
/CSTcpIma/zT5cyCn3ZgC8NRvdIcx+QoZK7VkjAiwgeTiyG49oXmggabYb8mug0fmFTnKXdeUjAn
r7S+VE5NOBTclGnXLaDRrrlO00dj6yBet3VH1p6VjVVy4uLJH0vaVqIgbT8MroYxK1Ztd3D/y6Bv
7G1/ztHrw5DcMQWx1AkipuGwcKLkictM6BWLbGVv9ZKiwUxqYHMOShgep7a1PrDzO3+DoiVeE6dy
uycOqPhtHKv+qQbC0xAhRQzi6WSzrII6G9tPHvmVEIakYyHFhK9HM+zMTCnWvT2gQ4/snrVu5A4k
t9ZMby8TYW7OmpcaCtTQLMj5Vj4P77yJl9kb142E2rOxtZXvagZ57rpsUlf+YYuej1tDlNN9BT91
0XZZQH2jVrXK5krRQOrfaiLR8JkHpiL5kOklXZQbDW8qrynFREasFJbvENWoPfFSbKsAUfoG+gFO
8R6X7690puA1p6wlndkkzQ90SdQijtHzeG107bTvLhu/rd8Vo8fI0GJxAsN9eCfSA0CTQsv4KJoE
1TpZzSh2QGu9l2RBhWusF5AjUk57j03VNJy8MjBikzsuC5KcHOenWTLsPvTZYIaj7tPgBtKAuYFk
ahHyo48kDqd85uQtgdNZEVBBl1+FERmKOEKT4BC0no+Ux8F1eSQqHDEyEDKHqD8iJN9cegjrB41x
BJdLd93VeDqO/7iTj6aaud0HQh8EP56HrXLL5ClhyR4XsurfvToKlyPd2jjBF61D0OpBtIhDxyfN
/Js0QHGnJnnFjSSO+XEefdqUBMPZEY9bXO4aEjPrB1ZdwRkSr8dDpzDtgFyo4U4v5NYU5xI0m72P
uv/z2U0QgCetgeEPZGRtwyWS3T6VYD2+UOk7j9pQFG5sIjHGtdNB7qL6moFtrBGAJISVGN34Rbdq
IA7ke3yCE0ZIz7IdLi9pF+QQuMufyXF9pr+57v+U8NuYGA8eHq43T5AL8F2CqFDnEM4sMLHQj0e7
eQoSiaZ6w99WzRbXdW4zumDm6bIM5ULUMJCCgujjBc4AD3Y6Mdu3Edc8g1TQ9U4bHfyhsJT1dlhM
dW76Qkwbz5Z41+uFguSDtiiJ92wNJkbhudOfQhdq3oZiww23xaD612oeaQ+aRGioQ3PqHWqfmfPW
6Rz1D5PwyOE4cn2smqpy3rPJCc6gJ7OPoCbkYkVEy0heXqfa77oTdNRtTdwCUbgoZlYeCzI6HHvw
nhBzRqTl+XUfbIeur2pMj3V+dBHZjIe5ro3cM54hOYgSksWtyVFa70lsqD8XMjytDyFmstYtqHgF
/Uw0HUgvNU8hJl8EFlab19+WhUx3HYI9oIZVNVJCQvgsRh9JV7pfsGyX/DgQKHDtAayYlRPNw39Q
LTK1WaSLXXZROLoP5FBotWV6VpenSS936wIAJmSrpMCFrPcwsqN18/q/vh17P0nTYvUOrKFYsNcR
/5xMFV4JXKpFckwq2/qDu73DlBYgubiQzxCJM/V5hBR6dlrt7WtCtOIjIb3Fphwj5BpryEdReQhD
gCRn7c5gaOARIGSTDLTXdDRlcmZzO/+JUh7SA3bOmbtZJSR+dh5XKJI+ODo7KnvkcYuvW+8ZWxyx
nWU8Ju4W+xE2AoSqWoPGkCQxQVajc0l75ucQ0d0xSbf+UCjSM+AUzebeQuAvAVPSLR/hNGrvaImi
T//meY5F0So7h/AVcPxo+VbUjwuVPX8Ozt6ODWve2ZsMQ4e7JSaK/D1VSxraknZuAQSBPZDkKP7H
G4xVSPYBRAxbqv3wd0RGOiA/blkE1ZJ2YeXR9jPH6Yr4PXYrRpqPijVM9ExeHD5LII0hxk1eEoQw
57noG/eXKmTJdhMX1G9NFs5nMxCifQyDFpqVZkGzIGxw2JrwBFbhCXtFdyKVII5OTdvbz0OoSl5L
thX2rsBPpU9kR5j/SGUWfyumQMX9hSmCLeYbxRJ0CJpl0wkI3WgJrf4BXJu2Xp0JK1Q0p0wZmDfm
Lo1ynCLZYjqWjy8lgBlxjWJm2f+anLiA/Ywkkc8UjJX84AHEfLHuIT1Fh4Qv3/np1CDs45yi5mO+
1RirOPi+K3LMq478jya6RcBv+IpOkVEkyW4sWw7oIyVTuH+Wl1GAB7x7hCVEfSeOELAwFFtIeaOD
PfNQniLcrlg6HMSjnEgONPrIE7LxSXJFbr1WEaPcceMYaLGgU+CcsIlzLY9rbHS5hESUWOraAGaG
NxpS9GzjEPj6FuyGUjfbbtk7Y3eZ0p2Y+IkfUEcjztK91x2VZSn3uPhewUxOKqxaE6Qul17G8tpd
3PrFA89pRMLZxJQe6HEOgMYfSrVNoWNJPlKWyeYkEkR4zIi9wH8t8TgAiis632VBXI8fIm2c7xbt
TPjS404EjM+C8BTqfiRtV2X+jXPeIuFs1oxaYRNUl6mRBHG2S4lWH4JNeOhZUpFrbw/ueQQbbPaU
mDTbjRUETBfxtZQbLzDS2yEx8It3N2P1cUw0JflLmIAwWY1DnKgrUROIoOFKqxR1QVaq5JmRrEfz
njMoUPuhheLNaLe8gylCDz4r6HSf3c1miS161pXfkmr6jMBKlg8LnKp0xyQt+qlqIKV4FpGj7cqB
jMx1aWsWUrRI5PgZvzEf1jKZj8TXyjo0XuPLKzM1vHxIKfNNB6TkXzU2Ejmjylx4rr1tW6sSb7dG
W6gYNC1oFfLVPAk889k4Gr0tCb4JybWSTXUYLHIst14XkOkqgLBYx1pN3XjiZrKnQ+DSfd1w0kx3
b2FJqzvEMNnTkGX9asFpQCiZFMTtBCLyvigeOFH6ikps78wMLFYRggaktQVxRvsylMTMY/AEdeoM
nn5Cex0Urz5ju3uE8Oic+QVml5MRucgmj0IIm64Lozcsmrn4DDGqzxAGmnSybqqvkLmkI5AVXL7o
Nd4A9ipQgjh3UNxr5AFq241Zn54jMp0R4Voyyc9zo2X1uShy+775obrou/Gc1re/q57d6QE3ehzu
ard3H4aA/gXLdxJb6ykHanHivlmgT1IC8nfaqrJuGawqxjNL0y7Ds65FnaP+HiEOnEb4ZGo3eozA
Tmwmxvk7cfLp404yBTWjl4m5YxSJDZiGRDKyscs4OeKi9i0IwI2PCnSIJ3G2OqGCtSF9sLmoYiJZ
MWQExwA5lXGlCT/j7ARjAXkuWdt5Fzzcty6olrK0hCw5AvRaIez1z5kTxWSIQ7RB9k56OD0xYigA
r/fupZ4WP9uboMzklvQbXh7VA3mBnMiD8MycOYAtNIec7eBLLL02MZo1tK6h5Barhzj6i4VlCv80
HTfvJTeL4vNR/NnwMVPj3L+QhddlfxT6nLs6Z7QjqgZycnAvs8w8VnCvQPFB5sNbn82pgmiFKXnn
m9ChXYBc3yDrS6NoX6sEWP/KNnxOWChSKKrLpjRu5xAQ7svqnUbX/BHKrWxAtCk+BAZk6iRYJFk0
8ZZEGO/nzjPp2wtZXboA3LHFulgGG4djFUdN2tT7UbWt/yrDlK6SZeSyw4aNy6GF+TMg+2ZTw/ZJ
s8VPfcd/5XhFDY5zWPE+df5IHCKkra9+8p1/CTg5dEUclXBIQ8ZFyCyEeE8YvBJJiWKQaHLReF8m
zUmtphQhGZ4uk6DJqCGIB7YJ1+UTKiCSvFy7ch/bWXkkqkEbp16se59zbNVGEHywnXfwHpw8TMV2
RtZ0Dz1RntgvAFpfWDSzR6nQVOd7xUgDGVj8/0hkoH24QsbOESdpnDCDPq8IEehKKhkWhAMJpUNn
5BcqFGglbMzwGM4Bc3lIq61XnMOy83YuQwpiXdpCmQ2lo8PJShYdynKVGZZu44jQi/OngcuOO4Lh
M9dztIaqEf+mg2gJXKwn0NLh4v4bU1L44iJKf+iBwFqgQfwHPZZsBxuP+NEtGZWtCCDPrB/OYaT8
Uc9DuKVIJPqzsGwfSVkBffBS1xIenXTHtjqkBlUsIjhA5Q8J7fZXyawq2/idn72IRj6a0YTFY5cZ
5+L7Y27Wc+e5ZMTMPhjHcLaEe2iVkaA+WAcyEwf7kHJEoNV8pk8f1I7d6kKawTJS5hTFnFGJlj31
FZS/RVfYL0v6RyhFCAAh2Ff5H79xpvQ6Okv+115qaW/LEmvDyG9m0fas6d+Xn3xGQ7gvF7cxa9Sp
RG/HIz3hyWb0168r386alZWrGslDVYr3bsr1e2u3frsrA22H2y6zLfdcx2H0wTMxtXs4pl78PhUA
ude+1TMg9/1ZXcuZnmIToPcjJto0MTFPbeTM3LCR8xIGmnC6JhyW6a1rNQhOHXriUpNwUm4AlZAM
yuDLNZvalslbNQucV24OJgOrEfvFcGNC9HZrYfq+vOItqaloqwrVzmzP4ixmj7DqBucpcIwgHgVq
t6yk9nsROP/EbcKClZ4JSGuqL8bmA1zoLsEqNfMkmqi40fnGH+D3GK5hxWKmNfpRLNdeLCy8iHGJ
2rfc9MQMILKrFRy5dZfU1nBZKn9s1jN9T/o8eW3HIWZ8L9yESMwwEk6M+cCa4UkxyIy7Niokh/oo
8Mb11sjPeNeYYEphwAoKigd8svt4X9U97temKJsQZjpspoY1RhtnzM6yBv9O22iGk1WqRoS+2gps
5OHY8Ggqit61a7FPCDTRyxXXccJCtrWw23dPTpO29o7Oq6nf5kosJHe5bjOEuzyNenzkKsGj3Cs8
zreykSMfLGQ5oBOIjEfcliyzw/nULcgYd4a4nPLaBpVSlywdOB/PdixrklVQagcTODvOOQn3oPHG
PWv5cfxhD2W8j4gNafbWJSVaZiJQYCWs7Z5Q203WNUt1EQzrUZOVTHDBhAXRAC6q9XHHT4zQi71d
8cefkwK/E4g1VhUIdZvRs07ZyJx6v4gySZ/aAq3mioa/5T8qtU6A2MXkBaB5n7rLYJvCfGZx7RDA
Zs2SmAZRVOuwkf2ZLBq5PAs4c+6pmQrgUJY9T/5xpBE2q5QSlPhQ8iiYMVRqptyVLRimvWZ98Jf+
R+MNyH0bkRlFJEoqLukKClAMNohOCnroqWOlOq6j0XUW+mOQ2hsbwickBCV0tRlqNMSb0LHG4iYy
Mv+6VasIz712MxcXcq8BYNOV9YMab5nj9tWVQmru3zxN98tsM4/jjWcZXIMuQlzYJaoe/g6euyQP
uOadS2WP3Qsyb1Ee3NaBDqYwgwgGBjVxNrNLJVhUDrOg2q4Em6C0HS6ZGeEgFzoyaE3a6U4EqwFF
fVYZ6lhsQHnwk/N+6S1gUVUQyULJuRoSQGJIUUUIAZ0vRvp7tw1RdaegeNVhDpeedRuJmcUaxRZh
qKCacSOFlIEEyPpA+1i1a91cTe3QplctMGmidg3awZzQlfCYD3IMPmzGtu81yl80L4hwrkmRpcuD
NU2i/AIx0qVPFYZLSDtgYhbk4F0R+s8jfVq7gbWgv+veomSvPSqTA3r46ANtcHOEVobqHl2c4KWn
nbpMZYuKcbgXasQ6MnF6YeHQ+meAuvgKBOJLe61bY5vDiK7A2balPainhIcXQ1gB4ePBGsl02Biu
vZ+gQ06/d5Q3JjggGS6uOjtQ2caumiI88USTTgHh757PoJtPNiNFt/EUvQAkkX4+Gb5vsdYeg+VL
i64A1Qbs2eHcNU28jAdvXOzy3+IFs3Xib/DL59RuzRPJr0ZcLEd471SGsixIbzYZuE3oDGhL1k3W
B/a7KaWZ8z3fRR6ziMY+6DFZJOL0q0ncMdoVrp+9paxSiVnLefmw7d0B6s8sLMOE9XdYDa9RFscd
Fnunw0QJCq+wdx4VWnFl/RxFX7y8iwsMl4U+2oU2icWGDvPu2x9KTVwy/qbOL8EAOFn2PeQAO+9n
JR1Q5jnOnXWSe76zcYKCwd5YRD0ayjFNZfus+cfimHucwpyhTJ7lS70M5pSEGQiGlruFdJusxqLc
KJjxQIK9+6OWZ+qbNkz27yXG0hNPmEZFPwU4s5xG0QiSqC6h/MZAiH/wYXny4AcZGfUJZPvmvWBz
0pA4xbeOmX+2EZq1IAZ3Dirxd4+4+AekDEQFwrrq9Y6kMWdAZBE1hlGIXw6MqAL5BiJSEdlWTJb7
ikZf1nuN8Mg+5ncCEOUUGUY35eHnGfUwFYcC+HmyzTy7wfeJOO6skyYOiVLCZbF1bZx/lC5WdBSN
wWPUL1n+w0vefWls7tBklXA/2B+RSzdDRQz3iXIIbWaL1nxUfmQTYTv18dvSluMTmCkm1zVuB+Rt
BEvj8KjlVP1QlYX6N7dc7pfGIxZzE49dak6YS8pbFY7Bfwn4EU0mu6MDxLABZKwsGap8jTTcLG++
kc6xn/FKri2XreV6YCLbsMLhKtqzUI2QAlcjlJS08uRzHXRzjtsKIlVnF/eKqbFLl8XFPVIdzXlm
GBcSM3oMhglZTdlMZblLB6O6jaYyIwoSIjuJwgiNyfs1DWvjJIxrJDJdyuwSPCViRmozuyOhZHR2
IzHl1jb3PO/q5NaI5mNxs0euFzbxU+g4sOQ732NxXxvV+uvU4nTakaJign1k/DsbHLh2NrxH+Z02
VHRB3KHbERgx+1j337mdgl0LAAhh+CUNYcJ/0DM3ddzypUKYw3tOISdXGqMK1Fjs0U5/02OIHGCF
1n5xrhNW4v+WFFT4utPSytflzCwHIgJZOCVUt/jZdlycVTzz8xubPSpoGIB048whevikqV0j4fW1
9dtnbXqWZR3mp3qJm+Rgqbi6VjnB2Zj+2mlyViZdXLK7JVOdzYSh7NPgkItPqYLI90blkJ1H0VXZ
3UIb1ldNcoT4O3sOyVP4dCOQO5bTffDYwOWOMSm0a+bHHngjlcVvro25Zt+WDkrLI2Dv0nxOeAOQ
rxovLPYjk7MbhMDg34SMDx3+VNryU0fDaK7E/BDliT4WYDMs/poQsAET/ipInIZNo139xWURXInK
RcDg4vJ49rVD/jCaCSkeA4uhV3u0F7Gw3wTAMj5UtjeQGyO60n7yFpO6e4/bKEQKbsm8a3bjlBe6
RYROasIIPAwBIRV85QViPodUfj5IMtuX0woidG7RrLDCZ13YiuAfrqhA8kOQ/3xAjzP5xB0jzV2V
ac/4AT+jBocj+hm7dGr3gOyrWUGRknRLOO5K3C5UnuYSNiRz76QWwQmyRPQz+SA1N2Nhu80HdeSU
kWnPWfHtAMl4A2MyEgsSV79+N+l9JY37hiXD/024kYm6sOkI8IiTzEXQ+UOItkBvnBYWHsYUU/9H
fz3NByMycH0NASBvaLI59DHUcRu3kWAT4rcOU5pEKy86gwlevlClLN/YMt0vsMb8Mk7AWocJHpa6
nY+E6B6lg+kuJcxlOSwjJcMaPwnWpZBS8IOIaHvhkw9DcyCJY7w7BWnOH5kbZ+oJ9VQlkLlQcbVX
L3XUcoFWaM0b3II+fnIiVGD/2XfuVlfRJfFu+4ABO3RV5U/bKN0fGwBNsA18NyvOETwrCyAzsSg3
T/CnslWEKpNhMFp7jk+QEfYVgGuOrXDq/NvSDKRsINNPSbAe8bXxNpCInHKFvrqNsP5hhLfdgw+f
TPwxyRBxe6MmIDQFX1q96dyyzB7u6vZX3hLyZPqsmNdgcDKHVeycHxy7zUFW5xHxXH/xsiD+HCJH
HkZiUViQZtJcVJj18pgRygmTjZofmj2WI9JV0pC1ff1mFVlJI5bSNZNliyF+604lYTtynJwB7lqi
my/TOZ2/cVt7WPYsbvP5FDDXYvcOcbn6h4445IPIeL/rz1IBEtzjK3D17h4ONL95uTUN6yy/sz+B
W5AmwlqrjcKbm/GeU7lKhWcMez+QpQCMQZc3pNWuMrQqK1FbZOfGMeXUSYVl3wLiRXMe7e7XOTCY
giQtRw53datrOy8V67KELejcV2uXoHVnvRDQOT0XVPLJDo6WuNUx6M2VuH/LDDbLId1j78lDRhw1
J2oRDxolkS7FRYigPBA7SVYFLdLSHgD3IBTIKO0/s9nHzBBy0h4mVK78vsjPngDSqOgH9liKdyZW
LSVP1JEHyHppvrK/ILkiSjwL9uXkQeoKOHJftTMjuhulzb7UKLeD1DhY81Y4bus+JfO0cNvg5EcM
hH76ZUicGSfikrbXSXA9h06jw10ibSZTLGSrBaVvIcm7RfPR3egnOky8+Ih+g7J12zMZA5qsApOO
F9770keXK5oXhBkEf6PnoH/prFxHAAnnMdmOtec9ZuwJF/iZGEbTrl1+at73mO5qhGvMWN6zcW2y
6AOEAtM2gpqA85WoAv+A54YdOCAZmHst7R+SKzd0sr3LqVMde7qwadtBWq7GHcuT1NnyvdqY3RMd
sFsqRnfZtsx3wn7T1Wxa1B5Vx8D5KFKQlPbNyTO6vLbzLGs/1O7c7T2n51NwUnYJPIox+pDMmsXr
KD1d0GxZKBEawcxpI9I08n8NfJeIFChSOxCatYDzKjjYaKy06XnFmKwWN4SL8/yQNdireJbB2Nbj
1HCZkpRwZRk6MhAdOd32ABK8b5YcDkJY+uph31Yg549IJlFYpTlEhbWHU+PlbgRLuJ+tFptENfXX
zKLAJdtxZrdjGWdgNhwPVI1D4SD2I+QgximEnmE4aYsLY4MJhqOTvLUqPinyb4HV90H8yFQdBpDG
p6O3fiAX8zplA5kplA0JeLqYVMqPIBfFNYzhGJDIjHMGwzZS8MGVa4alHOeR1QY/EkEJRLwWDe+m
Z17OiKFKxj9L3JNwwuQhOJG8Qfpik0fx2c6tIHxrxTgeCjJA8pUKJqQRJIHNqMkYy9+1AbpbpKj2
MDsdfWH7mvg34EcQfJnSBw+lLQiqqvGm/S6kXA4bBJRarsXdpnBQZWJgGnkhXbiFdFWjq3LloUlm
KK6jR9oABVAVBDvql1E/NqQibQsadH8bA+JwL30Qdu22I8hErqYRHMEuzxwqrok8texowKL9trFB
YYcdEdAmuYD/dQv5cYdE+WC9IbaQqHJg+ZQux3bSAAnTjIKdN1kSrA4mq4v3A5sbVrp+yxX90KAn
8V2+jb6ZDnne9199ZgYPRRN5z/eUb3AO3Nvd2KfNBe9sG0wHRRpff8qFU9joeLhOP+y2wX1QaphD
SLLakq9GO4bNZotncY3QHYBjRxvz3fpNPqE4mNt5QpgJ3uUzEkW9BydWijeJGDy/we+IugcDCGvh
3Ke20AbmoroHpaYRNjuH1TOzxQXSAno1PMOrlkFb9qxKH/WBT652wOI+oSLOqN3xKeVxrx7wTJAD
xAbgzmhZCBea17XTs2XI86m/+1bKnEy7NGegaIee+jOn5A4c/CTgzFqpgtk5SXYDUTeodDn+2YwX
M6vZaCuLoKKN4qmUUbZzEkIu4bOM4IZveSns8A5gsXpzC5HoI7NovaYcVjkRlnO8o8EoZLtZ5jr8
8qwiTzatbS39a0NyW74pUCQ/YDkzz6kVZXqF35VBj6GLD9Y95OJrxUDyVnYUyuwme31yAxeVpodx
/xZbcUo3owlp3xGamR19RNPzvoFUKz8tuvWMjBbUP9l6srIYvN+SFnAp+6lfPhepEeKuebkLQLrC
0Q3qWThkP0M6lvf8q1Cr9sFlvMV9yAAUDXvg5UXEuhRJ6TysyqhBzyL8FB6bTBgRP4w+8pJzAEWO
jWAZoY/ccNd5ckdGtxWQZkE8ef3AARhJRJ2xx/4RIz1grXXHsSTJF/djyDKAqaCBbujf6tFZOSwc
IbejY0uLv4GLCo3TknMZHT5ZWwDUcqIbkSRSByTWxWqNM1/HKvaafwwDDdObyBYK83rtpPa+An+E
Sq/A0I5BHvLzEgxb5Pd5/F3bQehspUlMfHZArYwkW9omiZYPw3X1L0ENZyijelH8IdwFP8KmQSFi
KHb7wn7I0vDunaL5fetKfHo39o6u/GjcwQLi4cjJTi+1WDpvaww4ly1y4Xz8lfQQMmKpmsDG6CYu
X++Bva1XomWsIzi2VDpu8hgQj26jaEqzDrNdMU/dA27OKd9yDhbVI4AoiZYQxF18ST2kG0+dTYP9
E5ke7tPW7qWJWB4j60zwyrOkUX89ygnnLv2Nig+Xmw2Px8gU6xQKmMsfM9Y8JPBl34iUvVvNrkhr
VnvNxsG0HW4p8mHf8H8EN/wdmnFR8YvE3sBSkRVL6u9rVsvTTy8Du8OZmzTWTtedsvdBO1AzL2AB
E0hEPhkbmx5FWEj4VRBpgWm6pMRaOxYZKuy5E7++oAIPY8LV0kWycEHVMsXH3u48AberVXr+qYkN
9veTVKxIIfLiTP7MM+pmhJdOEm8mWTcz4kodlheTt05NbnpCBz1FMEB+bO3BsdGMogaED1wC0SPM
D24HPHs2q6wwEVB3q2bCftqnoCz9qQHqApg5aJz9ki2deYBB60smbhByEPwIE74aRh7Fti/D2d+P
eGz6XYM2OzPr0htKEu8h3YhnsoNI1mQ45XRH4TY9ucKpzAvOPCw9LgCTOpoYPIOatHySww29GWaK
xUkBCSIGQpMfUt9Aw4XHsIMq2Fb5oQTyIGsMGByGpKdNvs1bS3RQJlYzu/HmMx+GQb2oFqEseUud
IpZI+6RerutMJ26PlZyOlv0xk7Cw2fgZ1hL+JduKn2qc82qN267XKxNHQn7mQdJlyZn3xnexRefo
8mu8BCDzV8SFcEozEhZk+MWii6CWKRBxqyBrFRTMTpLXwDrMAHiCV4S3gI654ZfpuLg/DLMP98K+
Ihe/qkJZjxTXWOCLEUvLgDCJnGko1GLSzJVANg+20ZcHt4lHF4nhzErhVComrQctg/TudhQupzpR
IWReYZ5Bgzcw8197SDm+Cuq46R/6BsZ+RBg5wUgaSgslRUJo6bnytLZuAyEYdFVS89BLu1VK4f9m
r371QY/Lp8CFoDPC1AXohBO0TsbbSPnVhiem2T2guDWuzxT8ToXdt0gffIhBOnsATljrYFcDWWvb
Lb5fpwSxWAlfBGuw+fikZ7IPNOr1IFumXV5lfvEZUQdM54Anb9jrqiOboozDVLNGr/rwMBl70PtG
2CTwWb0EV8TYAqOrtueZdKU7ZfTIuH+YkAEn6Di7vnTAg+kgIFE9hva1LUdljgW9FWpQPqRyU6JX
Y5GMWoGBWVakN5SyLXN+b8pJNmppG9YzPohmU1XU/BtLhwOlEfMLurWkIp0O5bSz6t15SA4MbLz5
4LP5ExtWWuLF4QEKD4JQ5R9OeYaMZabkpXYHQmydbnlvC+GMW1HmlcYW3uPekphFmCl5ESoC3AbM
RRuTTEcioqLfvnaJU268KOh/kYd43jetjd3wlaCAWytkLN6BcOVW/0E9R+zNaFzoCnXWl/6OuR4M
5LztrXVNtBrrPneyJpZ5nEj9psHTpzGaLIH8yQNdn9GGZAD18oUuyqZqpyAqPIPJI3YwswUgSTGM
t3l67vuuDs9AF6YaN3OBji0mxN7ZspqiVPPjmMgSP0t5sHyrzlBv1sZbOBQhNyLlDZIPa6jT5VCC
bOx5tu0qOnMKIJMapmD4m7B1fBGFMKx8cZyhlLdr6uFKIv9gNkWdwFCchm0V5EHtrQx2OaASs+Id
sECeEq8UqvDLBhLgPc0uhciW6kYhQKFBSU6ky/jTI1LxLD32oTeIs2+K2duSDJG89pMMAtS/9IBX
+OXtWxYgrvxWVcxUrvLAaW0ij73Arslt6ysOvOJ3wFFe8W3Y/etoLTOWKjL/yrVG6fUDLAaLPzm8
rBCa6J6/OSnR3rAkl85xIbntbxGrpgblBGEcPV+zpCQGxtphzZfpcw9983eY0IBBIw3D5Q+5Wclj
DfFp3kdl6bVrNrz38Jpa+PXWJ82ZkJnOrw6ojBO5sZs6bJmBInL8MzjsmnZDRyzV4zIw2X9mW0UK
B59PUnPcEo+0YmHg7WmRoOUlff4GQsH9z6vT7ICkGsw9xq30RbZj3J4y5YK+IGcHLroKLPEwxxPO
X6JFy9sk5FTvSjXbAQlLoSRKD9Rtu5Iq7Z/byuQMpzmMdhni5mofpHX8GEhW24fJZdpF7E4RYkud
iIrcWn2rgEfJJBIr12cA/ZhUpVagxkeJuaEfAgYycWatlZ1iQSADQPpHZizm6Fs2Tu9R+5I2oYox
95AB3T7A5SVux1I+jlMb8RAhtVhjiKEIlbWvuohUjBylQM70WXZE9XQpe2iCRa2nOjBACeHaZO4K
UVqMKhOn0/20xtS2axWv8XcUY2Tb+JHl3dAdAa0fKx3/aUuR/ZNWJi4VY3IGcf+HdFmhh2w/X5b7
gYj3HlFiOQ8w2IeMURo43urigalAHzb04q6TNlFIBhI4s/wOLRzOsAZ85Gb9wm2j8lL/tW1qYJ8k
Aygbfp0eJ6II7nMm3H9IASdJNpe1lMNGqKadz2jb4+aCOA1LhMmST6q+WRHi1cQvI14P76S9hMQr
nA35e2UNzU9GePy/DMqmfbonOb9YHZLLNVvG6tTyK6WbBCs54xqbvI2X2u7Dt5hz9OaZvCnQf3H4
CjT4nXgpQeo2R9J4ph17Pz7lIPIJInQbT699xOc9xQ3gWAP8OfphbOUi54BSVuyFl7nOQbRB+ncR
YvkXsFwicXFcsn0IwRZXnlWI4ECpN7OmDPntSagWMVZVXp2QJldof1Mi/iDaK/b6ywBIULId50lh
blJ7kDtlzsyMBKblpMfJh7+F0P6K1GqIj3yDLtBmG+3zphJe/j/SzmQ5biTN1q9SVuuGNdwBBxxt
3XcRIweR4iAxgtrASA2Y5xlP3x/y2rUrRoeFrLJrkYtSpjww+fD/53yHRkfpcaIbjcQH0t2mjbht
8TBGq84a8VWx8ub3Ux0NPfaEQUAlkiLfWDN0nU/zXFcvnU66Iz5HcDqeoZNk6wbsI9ddK5YTYhSU
3yqKQTBPIopsr7nRNz/q2cR477UDYUiIRWJH36Yyd/p3nHeUZ4EPO+/BMPFRdtKuxhXNPfMnsafT
Tzqtefepmn3kmCsn94PvAglPAqdubqwrHZH0vSoA7jCbooaXO2TkOr/rKq3yXcOxzlpbbqXqZzvz
aYQTa+ftkAd2ZHwQ5bp8tHX7ZQigsGxpoy4oQUQUBCSxbydBDf4Lp904Dy0cRwjd1kNrY5gIwlC+
OrSD1aeGNLDxS457GqiNFWbE9iJawuxs9GB9LN8Q17rzUuJckpptsdP6Kr9FVkZGKMCJ4ntszFSj
Izb2z7qwkyNOsuDdh4M3bPOJtRs1h8fJtO1dnO2RXX/2S3aJ6yDsoaYXbR28gtbGfgS2yaE1V/gV
xaCAJh6iRwXYB11jt1GuRRYWQVVptk5sXP4E3LtLKKFt2E+If2g4OhFBzCPx3PohE471A2BAD+jc
rq23NERPcoXdghOxVSD2IexrcrcOcUb5ZwvbSML6HZnJvTAx6t0PUa0WCir8A0xUGnf5JlV6voa6
PoIozEaQiWbmldYmGgV+l3JIGpvdfNWBxkRf2F5VfTECNoOmIfbCQyHIr8oIL2pBkWxCbMXmCneH
7h6HmiPPStdYVW+KRsVXeccp4XaqwgpAeE0FYDVzAFLb0Ohid8fcPV1zpLARAxPl6hj3g40Nw70y
fQ49WwymVn+gLBqan7OSPsIvbDX4tLedWwIb3fWIqaPgjuYfIdJ7Gg1W025jF08p5w/Zq5j7nATP
xmiqCBiT53f1p7xT1lcmcdfdqjCMm/XkpsFrg2Oi+TFP+KvtLbXcVqydAe82gd22lb1VYercdi32
AewlSAkyQqDQGG+Sye6qO4R4U7PrhqlAUIgkxhg3ip2Yz9suDVyQlU/p7okeL44IBSu3WiVTKj0Y
Da6sDw6c12KPC7cs7iecoQa2SR/e8xoEVx4+kPwVSSrfM0UbVDcT4mEap1Ad8JeTiAN1zEnXiWHP
w+3AxBhdzUzQ6LyIDQzwICMyukY/0nKYtN1+CRpwPCYNLG/pelbm+DWcvdrG7dtk9Q5Zkci2AkXi
kwowmW3cjPwgyilG+jUmIUDe+aXD5pWCBHJTKvu1/ZWqXPfT4wNmr6xVTyTg6LAs4/1xTLqBBNeu
eWuW6d8tqmzvlKp3r0pBaZmuFgibK5o7MvhBvBdiSHCFtrMryhCht4vBN7wiQWeyaJzbtZnfqrBr
ux8s8DK6AwrB/Yox7C0QncJ+lst+/QklROA/Q5laOorTbAMnSCde693iGA93wwzqizUu0PLKVgGi
S3ax3cGdwinaBwGm/1XVjJjKOJEjWecsb1JYCQWHF4ctI2QaJ9XZOtbsedc5CiXxpDjU01vIiFKP
P4cagyorAAipZIbszKYI6iPwBq2VBkxUTg/seiS5ABoq1B1wR/WzAdAxfaKMoZsvvTAJfaMmXiEg
cg33OkuAJD0OEVvfY4ljwrmyAopDSKjyAet5OPerKVBGdwhDpYubYkBQu6ayWprEW1W199kqxsbc
Uqg0WRuIpyx+SUFLcId8TcE4DfOQEqgFx/MZfXufXvfhQMmMeoyH9ClA2mk/WghQXzv8YNZdTWpx
uxM+GwwYChK7z5TwuHY9ye0LLaIeh2qNuS8kQbuuEZ18p0KC75uUAPsTYsBRAIsnygBZquGX4Zcy
09Mb+4qpf6w8ApyJKBqE2qOAk1iGjNLW2QqteV7eBUHexLekNbjxfVnQ/Nl4AAxpWeP1yCnuAO22
MGxiAwTALy3oqhTANRwm9Fhl5REVgFut+VSgfGnrxzFTfvylS/oIfT+PhUlrimnGs8x4vvEQOcKt
6y+cNAaiRwMRZHSgjLkliKKy/dY5lBhURiAWHZ51/kRb3qHV3tT8iD2O0VcYoTp11WslogNLnjAe
qJgP/pMdxFVzxTaGZMFhdC0845ZgSclUY+cPI9rscLv0fMSVqfC8bZ0I5RZnatrZ9JpMMkh8G7u5
nyk2p2xzGmJmIV0YNaIje0dtemCHLQkz0jdlgOFm66ioyb4DJIBrMYZudKzsIbgebWwsFJQkuViI
Rvqv0qHSgWiuGsZr0cd4wuxgcL775K0365rCNOlDicEi6nq9vKcUThRJEvOubpYVzFmqrs7Bk6CF
KHjDiaIBWIClQSYEfDNvRH0192a30KoqDFWmh9yTls2UlEAFNCjSOtfzje9iZaLmNcKMrHptVgAC
B/J4GupCwTppEajUqR6/GXmUPk6hF4YYp0KFYhMpNuRmmHiHsWR9xBJZB1/NEOYL1fnBuDMwOeBU
avig1gjy2M0jWrP7JYI3ekFv3f6KhhI1koEEn45yGSn+EwgZFNSNCGQ5G8AfGK+xICvUxD49ZLx+
G+V3WCGRfyNNzodZHxIniYtNhdz+iK6f5l7kjAM5s/gMX9HUSAKDyFK5dhTxdduewvhLOy89nkZm
033NS3oH05DCZpoUujuAFU3f5lk2C1Jt8I116HbWI6ig4WmQfvtKZmX+SzZ28u6TN3sj5dABcSwR
5q9GFnNsbkiL3iiOoryqp6outzUcBmPrZWl89LocBJ5A//wa4VN7NtDGh8ibkZ9sBiyL91lIYNbK
qwv0V0Dc6u9Nwm6FPrtMHrHSWi+eaclfSRT9ldbUde561lmNOrtzKhPypUiIBkR9TPcuyMXGEZJ5
cUR6mmzoIme3GmUm5CNijqsVCkaYygO40pxJr8K/ONkV6UXYI2lkxD7zGqkoNI4y7WASknbMfDvH
EzaKKkS8ttKNyYmA056R4uizi1+1XTbOmjTN+if7rCLayiF3IzYwOdTOOJfubYvo0MRJZdMJ10XJ
tVaE20QcK1wvvXGstMVYxHzVERaFcFWbaFTQK8Z+v2cyyH4OfWW/GwPz7QIEz4ybrnSq7y4tPg8N
X5aT/OpRkN8GBuSrbTfb1X1rCf3MmhM4VyTxEd8woZsFhpFzn1Yd8yqnNyNy6+uaEih4vz5In+uq
IZRSsl6T6FvQtN0KWi6/7KYzvgwogq/mqpSfYSovdB2wTA09syREcMLSvh68WGb7yA8woU1hqm/r
dPa+5lAwunUHxwF1Y1FgG4kkmxRUINh7PTqCDwaimep6yLR86vs2fKx8wVoY2ARoAR0IxnvR9Dlg
DqTk1ioETnaLqW9+N3t25+vQIut65YycwumwChy1dj+OL4M5wcnkMErfk551jTrbyqkJh152rRA7
9euuVu0jbbXqSxxMxV2cE4+1QjND4Uw1bvOYQn2kTBO44y+RxGhH6IQ5eytp02LXmuST7wyDBPo1
unMCLHU1zt+wT1XPuu4DRCTm4g1ue5FnO/ZNJJrz3Rf92jTYTm1zFc3Deog0eCvEdOaKGl/yECdm
+I7tyaVGNBQq2uBhjJ88DrYuu0Y/e+ssw/3uxW0fb3gTyMgqOZI9edB++BkCH8+WJkJ16y02hfUc
ZAaVtrlMvtbehE4lMwb1KShFLnceO6dq5TYxE2hQU0giNoh5deUBJzvW4+hiPnZ4/uwafF4NFjQE
QswNsNm7MhIPZCEyTwHkEm8BfSJeqqKz983UpkfVyfQIuCV/bVsLYaUwJ/sTDYf4i587sKDbnHL9
dZ/F2T4dof1tRvrar8hwOCH5boWUf5gRQbF3iNn2urKAvClRm4dXUB5ojjfYW/trO+f4rH0E3+Cd
JvpcNR8jeKayZDtAsA0iK+Ga0Iw5O5Inmczud7Lc6wGMmaqPGafNZ8sxCF3GAKKxA1XW44RbaNwa
OLG+pWHYfx40Jj2211Kxaesze16EWFTBQMqlXw0TpdcK66iJJjIIvGFDtaeJtyYiIIScDXXgVdN5
C36dbgvVnMIVL5rvl4a6kyegxwcOu6ugDrp2TXGoL+mLowTYIpyA90yucXJQBH+ZqzkZiDVP6kaD
letDkiGqxucIFoANs3cZU+W9dufgFmFMOW7g38fBa9yE1q8IqZOzQsPVUF5PW0wYWVi8RaAabs1o
WOD/g4BOzKkj0ASrTPkB7q+YPlOsraF/oNi6C8dRZtciHiGZAO3IQBXJCrJnzMGluMrreBFewqCA
+1TVZrA1QC/3t6AqaSbaNQpPihVC3fdVZvzsEGPv1fLT4bUGA9Y5Ek2/O1MmUL93i4Dd6tUieU1q
mIReXFbPyZi5717dDKyizIH4VGGBbCdT2lCVKIV+sjsbzCYHNFA9Gmhauif1EG4c62Q1rGops5Ho
AwByyEOxEcLRqdI9icUFDqEq8MMrVRaQRvTA7n0bwh9TTOpq+GWRYBRsBUehli52YyymhLK5xsop
jgDW6eGODivROqJeTT/XAIMOjLR3cwoepvJXrGi0RoB90X3oIu09IVVj6ca2FtzRE6aNZZo9ZztT
DPkhJRw3hq5f+C8I9bF1+sFg7cuWxiUPBz+5IJdwycwc9eKvzjm7yTJ7rdMsD2/ZQNifef4VqvAy
Dt+xIBdfM51Rfi59O8huAggbFOYNkwpBRCup2dW9Lp59EnLYPieBurNxOYHfGZ3hNQhaVml6HHa9
CYUM3G3vkGO/MmVWouuhYr0Z6HTpVR/jkESo39SfLQ6+ePOVUb3zpZOH4Th+8WvE9UOeLBILhKp2
F79pDwe11XGS3OVmCAcKZ1776BE3RKkxLvJrBOxlT/3JJXZs2XRS7HBHeUiBzNMPoVe8eJmJoQFX
qfPrNAiX8n+ToBfsMAmTV0D/ldWoClHbWtbIW0rATH4/Atz+HsApIuxmrqJqHbZJ8NIgJx35cPP2
XhfZaNDE4GNdyaTDvZJadUvCgef/5AWnnANpOKe4HpvPzIzZczDndb5RbTN9E1gvHmk4tGpNeb0C
9Q0P696f2+WNIbPu4LrTcE1SrW2u58YzFx6VDzxDBH0SACYZ56NA6nyHGxBjhdkB0uD2mZTdXNWX
6PQJmx6gioYwHrkZnPanUcDuMmmssmlJDFVsUs+w7gQbMLJaokzfkv6NVYnHKYuNVVu0DqfRYjPW
EjBpro2hlvSw2Z1gBRKzN2zrxHDqLSJt7j7TkPuS2hE12xBxD3WPqrSueP+5tDIT1cGRmuNbNvbU
MVoEz49Ttlil2NzqTQ5eP14KPdhiK7a0+IZSm2NZh2ngqsZ1Q2BL1PdfCTXMnzl49+9jGCfYihpi
cgxKDeU6p2aZrUIixc11MGdiL1vCDtmvLubd2sqTFyTr9UsDeS9mcVycDJEx0bH2gHnDY4gJ9LL6
yP3FpKLdDd6TWG+HtB3eQqhYh7mk/7pyLKq4W+LiIueq0hjL9gF71s+N7jh6oQ6P0X4NafRi2bgX
QHESTH8TNkb+hK4wRKuDQR6flp+Pr2HJXmsd5lQqN7AaxTUzFwf6BhFKujGQCwxXWAmCe8xcdLUs
Kh9QGSOWHZLJMhWv8Ro6Hh78KGANoNUNJD0ohvcspeOzwxnVbAXRAXQJK8Q2lDvr2tjQxe/DJ+rL
AdutsjA2I05I874dYzFuvDxFZzZp2rTXLQmjX/DzNlcAA03agzNyR9q1tFhpYcu428bd7INe4JWw
NpB4rNfOaOFG1iRQttehxsy+W14Xxe3lK9rSzYa5wQEUWiW6wZpMLsN1qp2B7ZkDFHHgEyxBUsfH
omJ7lWobNoS2CTdApETuK53VxgSB6BXDXouh6tZsPlk6sClXTy5ZZcGuEs74rYnGhfhSSwzDtFxt
FAzIPYjtarvijVqrDbZAYkNZGciNv8YAbaDECDL0VlWO+HJjJwksHtOMEIfUELXB1EWFeGtLINNr
pnD5eYY3hExGDWRH9Wi2CGJt7YlmvrdgZZswGeZrMcZRs8szJz3oaQrVqoSyhQCD/UJ61TalR4o0
Tj5/T1YXxxCqh6BKa442v+IuxgMpW9Rc15nhNtAK2cpQe7QH278KKJVgbR/Jv4Y3lN7NU28bLC9B
n39xXOJPNtgmfO8+Zn7+1oVDSK+oqLTYVLk/cHwlz/edwgCskW5sSopK9PKsR9gwZb3Bbxk/RElt
Dcga+MMNhuWZ7wIrCZnbmk3OxlJGeJztDNV3EFnBQ9rnVrsl3cne965JptKoku6O/d4Y7SVHymhl
sxCZfP0dNJ3GSMR3AE/xm+hgvazr0sjrL3Da9WNmdnQWh1nW5l51KEPRLdcc7ughRPC7IVBR45FV
/IbtNP+JuVwU69T08WwQPSnmrWE7oYGjC3cH03pkUFPhnAJpj81dSOplv2HBrNnJQPY69okG1Fd3
rfNmO7Ou8cZYAiFmEC7p1E7XX/mdshFCEmGX7zQ73p8WBchgE6MjZ4OJreUBuxALripo22HCan9q
SjQ1JQnpAlPCFefvexPXPVgKlb2gGKJ1VzatvaWggiKEih4HuRTSwhfqbeWniqIcHqu0zocvGUBD
d4Ugh24L2hxSlZExS8qSsRsvuH6iR4NMRVeNqTKXtzibgN5Tbu1+zCir4m1TI7HYCPQax4TZ/UfO
dPQ8gaCN1rly5q3myAkfvwjUi9XF+a3ZkGSysQuLLrqlim+ZayGjgSFVPgA2Cz/PlrYxGnTp9Isq
7fjTxM7yynayvNHUW+NNCeIPapXdZtsU2uhLyAN+okmFUijpKO1HYQG4vvJyG015tlTavLJrRpo4
GbFTmHmSe74wmEbsdfuhBPlOtHP3g80XNVQ+yjJOHxHNhA4aVV30klIE0/NGhFPHJGJK1XvPHl60
fNeGveOupJiGBLtNbbp+v8o0fehuPYtxaj9FiSzoLyO0ar6RA8BtchN6zBS4m8i0rgM4/R2tm2Kq
UB5RVqbPns+SitdaGBkd4Ij3c4nRaK1o3xIXONLrnky+lEoEXmKz6qGFvV4wHRap7xX4kDbxrPFB
IpvBS6GYwaoHX7qS5g1sAYf8tdhJu+BFOsLM9LrjmeMArWIF+B9GFhjL55hQaCD5Q+l2t0TXefbO
7qZY7R0CDfPveFqlCy9Cls0Ag7EsnC1gByCJN5YHmZX9fyA6oPNhKhxcvBQ9x/Yu1J3b5FfaI3PJ
ucWvTwNiG4U64oaMVglxZ9skuCPsLSjCEYxKSG7dyqS+by6nB074ePpGtmqeMT+kcPqzPZJvWncg
PJkkM7tlwWeFatybmPxAYz2KvCB1ArETgasYrRYW2ACoPSZ9fAaYQzLwOgyxrINckEw/uH/CQ+xB
GFvFNbpUdhZRLvDQOsrifM5eb2MTWXqvkNaTd18jFUkb5qcV/mvjW03B7Zdj2/ULtdy6WcegBthQ
ZQS1rNvIVwea2iT4dIUUaPAUoeebqMBAszEDnVrrvnfqX4tkmAyAwY4X7Emt8OEjZSfrPLFAjgIg
tzmOjdMv7WC0Jgg7G+kIIetn54OlIdniwzKvkBRKRQmirO/KzlDTCtq39+6mw7SD9E51nkiNFuVR
11JFc20LVdzQtdHriET/W0BQXrQdcyun7sRhjcQx+mLqit9B711zaJivMEyxywcQzKasHCsQ7sGs
Opt/GvrOzkrA35zrXERAc4vjcHTYra4hgPr1FuIRAfGFIlUk6nPvSGUd+QpW2My5cWjhI6lsEgSQ
XpsZT6ZjU59RVlz9CinCTutsVqq71XEtn9nzodwKPDbGq9kkOXQ72GheVkoBVrJN04qvyT7BT1Lm
NFTWmB9RH0VSk+Fu2YZb3bTLK7KJsc0Ye3MY5wiClEC86/uxG6wJMItBfohZf3U40dJMRUchyc7r
JUYwtJ9kiVQJaerDhD5spI3FHk5S9ClLDOBMD+SfcQhG4A2NICc4pAtr7Vw1dd7exH4TOJuol0O/
1sqnGAF+hX8bro5axXnhv6Mkag4eqlA2qZgsfipRWT8AhPW8Js7Em13KFlj8CLd2FbXASzdY2+yD
Z1L93eVUqR8RjFFf4tqSqw6N/SOIpfFd5VZ5Jx0CbXcRPRx/S1SN7W0bQthYMa0FbWTV9K03tsR4
vFYVD5h8BqdO16RqUFWD5eqZK0hbMAt07080S+P4R57mZLPmTW7cA3VKYb+5Zn2TJzl8ZdfR1T6L
CHC89rDc35ptnRzdkAmZjFBAght4B2gQUTejXxKtY7srf46yAxoPgc8PGNd7GCXT9wGCMedr1CbN
Sk1BFK0oDHP24TgMdJbbwcrfUBP96oRyeJVzWzz4igdFfTGnEJEbcOuJELPA5U6D+RZnKqdN30VP
iVgqrFFmTT2Qdc37ZpM5h/1upGrDaQ8TAZtXDAFuMMRvZgG0VSRRj2fBAOSA72mODt4kXGcToiX0
diUN6nLFhoBOAVBlhUlPsFgDOB9CQBEEbOH8xT5Hcps7fOfwNxGTXI3tLc8R21As/Gg5dVGNW3VM
RcAsS6n0wlRwX5VnL7bkOYNGw9krRw5HHsVnjlgjJ3YjUt0Vlcm6WneOUA9gfMY3/Iv1W8yJ5Tu9
3KDjwDePxxRv8RP9z/YItrt+HmGUQxkKBXgdYTlcMRBIbsS/4XxDfclOf1vBJy2vKtMNAWvUXk8G
V1fSCLqJ0PUTT+XgI5Dbf/7j3//Pf34f/yP4WTwU6USb/R95lz0UUd42//VP+5//oKuw/L/XP/7r
n66lTNNWtoeq0qXgiQaVP//+9hTlAf+y+LfQjMKmbmg0l1bW3vWg8Es/7B8uD+J+HERxQDA929NC
2sqzHEd/HGTWkdLAIpJjU5jTA7MRiZ1GFTzWvrbX1jSj34cLE+4vj7r8rb9d2v8d1bFIbrFoQQnr
ZFSO7r3uwJYePddtH1MVO8+WlRvGlmywCEfXhGhPp465Z++Ik/ry4M65wV0LMrN0eSr2yX1FVEIB
AjXpMW7q6dPiL9OPbKv8T5Bb/fy6rOsBK9PlMc/eZi05zkCady13+U2/PUuRkfPrtGZ6JEMLq/RM
/e8HLdXotZ8xpk2hGHb5IIi/uTzsmfssTIYkedr0POLZPw7bIzQrVRUlR6canzKfwnKvE1Q67Pjo
4I+cSQ+JWGRIyGlTb3158JP3d3nIDK5pamqMesISHwef5ESbMW+SYyorNqIFDpcbJNhpd3V5nDP3
Vpi2gzfElVyo430cx6k5bjIMF2mQcWMYIfM6CxKFlaFvXwYIj/ucyIXXy6Mq/taTV1gg+WSz5ri2
jRPj46iabvPo52585CVfsKOYMieiA8oY2WHRluHd5eHO3kw+F15ZG2+Gu/yc314gTA4E9BhlckQ5
RPdTxOoQWiHsq8vDnPk2hOmZDkpz7TiuOn1hxNyMEC3So1+M+D3J06kJVKd35rLcoJ+qQunvLg95
7vEJk9cTtT6KW7X8+W9XRuK9pYhWTY7RYMvoadAJuzmDkaZtMJR28U1XgdlD8ORwfHN56HM3lZQl
PhCmWBflxMehgwYSPWBsrracqNPHYHcrULdB/zfe0N/HOXlDdZ/MWkQKhwiCOwzeVfCM5K3akn+G
1SCM4OsWQfT+Ny6OYpd0QCxLVpCPFydKPVMtttKj6xVt/zlJKtk/OkiZNn9nHMtzUKxq7uPJTcSB
52Yjxt/jyPEL8HdjzsFTUaN//MOLcvZpOYLuhrYApZ1eEL15REVdnh0RIC+h92oMtgBNiV+8fEFn
X0hPmjRCTeFqefK00lT5lNvC/OjgovrKBiIUW8u0PDh8ceNywlNWI1DRxexWL4987uvDTPP/RrbM
j4+MOQw/Bpq4I/Bw87NwU9iKTD0C0wlg4Pempc51ecRz1ypNCbwH9brkM/g4IkCrmAzJJj/GHaJe
ny3HXVuP2aMJ2BhwY0Ezk5JR8odRz82dkleS5r/j4AY+GTWq7Lkcmjw/Eqni0WAx5/IdBmF5dMlt
+H75Cs/d09/HOnk9ae0WIyY3nmZktS+e0S5QrYpk4hED8WOP3/zpfzfgyevjIaU3rT7Oj5lOay7O
cKJ8i7eofBaNtF+rHEfr33hvmL2AEFOw4GB5cj9DMiRlSdTdsRhSe0/rTLV3OibYbj2nWkFPc2On
ur18mee+RqmFzbIrhbJPvxKk4dhf6y490gxuqnXtEy67HWle/+F2nn1D//84p9+EyuNKxDpN4ZKG
b3RiJ2wOofUY6UTpL0TADtE1Eb7unzZsZ1/R34Y9mT1bWB9h7zbpsYdVJaieZD66pIqm355Mejv6
w9x2bjiWP609V0ge5clLE7YgNeYoyhDvmf4uwSd1zc4wADCdRV8uP7hzN9QSfO3K0Y5JAMjHT57l
sAywubL9lfb4ffEe3OQW0oNVqoM9p9UrztndHx7iuY+Q6UWZiv9JtBEfx3QyCvgqZAEc6Aa5a+BH
5TUuJ/eWrK6AAmJe1Z8uX6VY5srT/Zll4VVEwyI9qeXHISdwha1j2CxLug3fXHQHdd9fG32BKAMl
1VIewrhKPWika2jost2pYQnWvPwzzj5XB9EWzEzP1Wr58982N7PX1iqzdHw0ArAYK/AZ3S10HazY
nDiouV4e7eyj1WyGlaClx7P9OJqKDQIJpzA++kiTrzEFl4jrMRk/ORkVwDKt9GH0TPsPM+y5mcCC
KLrs32wLg/XHUW2QaUs1dtkJhyZmgqlvNg2VxHFz+erO3Us2MuyANY4oJU5e3BSXNzqTPjnahAHd
dqNfdrsxmSuBMqHy/zC9nR9M8TVqKZft8MeL6ouBuAtvio/QTO03MNDGjVkEDqhWs9tevq5zH4dt
OSbnfDoAnn0yVGtNaKwMi6cmTE2GPI2f9RhW0wN5H8jpMQhWf3hi594Tylm2gnKgTcs8+RyrrDAz
F3vusWtrYM1hMQ7vU+NQZukszMQE+NVjvaceA5P58rWeu618DjjrbY7epnmyw9GNX7EgCjb7VOzJ
+YxKsZ1zZQ0bDe3hD4OJs6MpSQQ3Ic+8oSfXyYro5xPKryPy1npdUiT/IoUL48OtrL2BmWrDJNDh
+Ham4dkGogwFMnT0Q4NJ8Ja+oYJ4RMQarS1qvS+JUTnXl2+HWH7B6SzFPnMpwlDgYQv98TUjebVI
CTxNj/jnEWr7DtlpRj3/TDCoo18TCaJdZT32HnmV0D9FS0QJ5z65C0nDuPxbzn3GHJ89l4/LoT52
8mjaYTAFBPP4mBbEOAIUNAGTFIPZhH9jrft9oNOnEsuxScqCo2xmNt/mEkrLRvZCiOuuQHn+h69r
mX1O77DLq+siWpAKW/3HO2w2Co2mrqhC0Bcq1ghlDbRHtePS9oH3RnGOWE9E2tE9IKJmffmenhsc
fNCy5C3HW7l8iL9N/45FhYScKX1wYUehnI7xpz+Q7mAbz6B1p3hf0fGM72CuJu2X0EXUtr/8A858
AWzvef+pPeGOESdX35VDWDf8roOSEKqgzqadc2W3Kn9BQhVa//rlMv3T3Geloyxyep5Oe/gOlNA8
vDhd/Qz0EvSaqCCM7BSK/2jj5g2EmzwY6k9GjVrvb6x/0mWPwUaDDi0F8o+3W44YCJPK9g4Clb1e
KtZMrRTwK+9xEmTW+DYq5idFyl/+h7Xp3FQDjUbajouKhybXyYe8qMOqmM7Hwekd+mx9JwVTTDB7
D2WGyHhHzTjIn3APoTnU3mAc2D1jmTAJztsavge022r7YfwUQOwhaaScOutuGvEyHC+/EOd/qF5m
X75zZruTV9KiVYjHVPoHD+JSsadCRza1qfrpAZ6HCd5koikmek0HTbfj3F375iL9CKNopHNe9srf
BxXLFSHWXuLueRv0XqRm/If927kXl2qQx+or+XrVyf2sMSYOfmnqw2Dg2iTpvvsUEUHxHYBKN//r
2ybJVpgn8tccfFpbSyBiBiZJ2gerB4FMG2ymZ1hWg7g1+jyoIIs2Q2ivy0540efLj2O5jJPZafk6
FV+mZXMQPrlMwhpGyQ7EO6Bnh6rQteRNDKngxG/naGA+N7UqfuH2T781pUifRrjj8dXln3BmM0Bx
SHGvMdcANDiZjomkVxjEfe+Auo0eLcwYvMVlYX/t/BlbjOxj/Q1ud6KuL497ZtvDrhiklbIsPprT
zSrJ2R0WP+Ef8MYMaE1Yc/MFIQf7OpiTaA8sOMr/cK3LdHd6uyENC8FSoOk8nGy1ZjuB9lL6/iEB
qxzdlD09tjgppEfiH3ZYXI1dTX8JDzUEtrB/vXzF595p4vRoAnhUqYU6GR02Wi7wiBmHODPktMFh
lyKolbqy4qvebuvpD0ufWP7Ck8sF48NddiyHCVGffOtDz9tD2LpPqbgRDUoC7V7PflKIlyAezae+
KqbnuJ0WXH9UoaobZXyljRz8YUaYMLcmL8ytoX3zD8Xsc9sedjyUmE1hWf9zUSaphNCp0jIOCubG
S1DP/V3CvaG1Cr4x3vRNn4Hoax2AhHmKyZS2t/eQhvCbQBstt+vygznzKrIQm+5yeBFUZ07WDd+l
TEUSpXFIfVoGHApVbP+c0witHFWpesPGfZR/eP3PvIqcwoUFY4YWFPbQj2tV5jomCYyBd+gq17op
iI0n2paQa73xnCpBpkbUVbOn+BH4CD+j1H+5fM1ntntcLnVUKt+msO3lZf1tayJSkusQZLgHY0gy
0ki9Es/x1KOXujzOuXtL10KBqqIvbsmT6UWg3KuwRniHNMrQTeWTMD+5YU8uRwMaFfR/0fePl4c8
M6NZzClUbxiX2vfJpY2i94qQRIMDWqrmNh6sIdy3kUyQwxE4uEY8RYu5CAZmncsDn73Wv3onOPuZ
XZZn/ts9VR0SFm8YvEMDZPomK/0KWZSEWOyarvu1FwHogb8xIqV3pjNLCEefvEU97esJpoV/gH3s
3RiRDF6x0eKgoWgLi5jQU7G7POKZSYyViiP40vdi0Th5nnVXINr1W++QMJnuAqDTt4mMviT12H29
PNK5N5SdJDMXn6RUf+1kfrub9Oerlh2cPky1HW1wIpErYgzTLP/GU8OmisbXpFP5P2ZJMJ7U2TND
H+yqafdma1fhGm+B82QZcFp3eWGIb5ev7Nw95INAFPFXU/Z0yXVG0UW4B3hPFjIeZh96iGsDmRUO
tp5AqX+9lmEp4XEbqS8ulaiPr+UYhlFMuDbFH0RtiCmLGSVROAA4MTWWlMvXdu6psaI76DHYZbKh
+DhYDK4ZDnbkHTQv41bRpFnER8Ao/8ZT+30c+XEcq69GK+1n7wDNaXhKPSLvdoWFAQVEz8JP0LLN
fly+tDOPbem2aE9xHwV7to9Dikn3xI5Y+mBI+Wb7iXeYrflQJ5XzeHmgc8VLRtIup1BWbgj5H0fK
8hGMB5jug6eJksza2rwj/Slw4frW+R44CnGvysNoWxiRPqgBXb1syvTn5Z9xZjqzqQawW1FsQt3T
Yk3LUY6sp5H3pgVHb8WO+DqQ5rhmvOxekH/6h8s+c385JFMopVJj4uY7mcwKYlGjzveMA0R9NuCz
Dh4TPxTgbKTX/euv6bLvVIoDOLl85slYXlL5WS5t/2DMOSR14r8mEnP/m7Mz7Y3bhvb+JxKgndJb
zeY9sePE47wR7LTVLlH78umfn3Lx3JuRhRk4RYsCDVAORfLw8Jz/Es0V009/RAs7Oo1CGwkndYjT
pUTED/OxWFNeTKcGfYuiPJjOKrOU+gpbvbz+rsXAry88K1aSC0LGfNwN0AK09k4HhezjB1UzBTSE
MKj6FuaBs9P0Aa8Sq0exfottiR7eyzCI8KceyksbZy2/Y3wB6oOmMFDgxf7FcdOuysEPjhBetG6v
s5FcuAHdbEUA1u9RswL9mrJEBBYzxwwoGdL8FRI0stLQwrF4+Pwa8FNoHLskiqq5OLg26BA9F0pw
hHYCY1BDP5amao76RAJ2PrYm7fn8gPrK0QH/AlKZbIBr0pz//I+7C/ibRE1KsACOghIwdRHrmPEI
Kq/GXgsFooNYSgZfgXAaeIlLGZvHLu26Cds0HJb2Ktqb8VWAlwqKBM6kRQ8onCJC29MNq/aubSLe
pGVmgLL/xO3fvwzcoPexUyvaF6ee6VbcLGoCdDPtgaX60hQ7CaQjuEMQrKnez892bbdRylKpHKB0
wU19OtkA+au6N1vlBVtyXyQgMkt3+JJpY/48dLl4zDSRXQ+pLe46jJJ25wdfCxo8b9A5RNePDbfY
amUN2jxy4+CIDHz9w48Q78HSLa+9hCrnhbHm/9fiPQWSSZDaCSpcPF5OJ4oIBCx+a/RfEJHgiYjS
gl8hRYFyEQLM/T1uhdDcLejBNeLgvdp7yMGb8YXNvJLd0uElahG9dMrxizqtoddtNTbzow6RMhxc
sboKvvl5qD4RyNN+20JKvx8ba8j++/yX5k6fGzB8AMqJp7MPRAY7RzT+i4/K286uIdBi6woXTQ2t
6XB+rLUb0BIuWCQK9+COl4WRsrSAF8OaIYcPJ6QaZObfqQrgSQR34uGrVuAEtXecRkdjzIIShUkh
uGVYktUgL5Si1p7RlkOFhJYTzdkPoKgco1QNpy7e7bYT3bXYs33VpWsfnFHDmdBX8m8CgwYsNWyU
XTLL+GGnWJLWlTJx9NDW8qIhKNwL98raNmAxbKoG9DdJJE9Xo3UpGLSd479IPUMg2wbwrF4V2Lar
HrYKUvNUdBDR1BHiL/afY7oWBXlyWHMJ3giEW2oSw+WXKHWg74l6aL+o4ezRFlC+30wKaKsdztPY
OJ/fE2sx1QEBZ+Eoa4EdWdykYdhbAfqA7ouRoOzoIEvkqW0afclj7Rp59f7Csq8Oh+Ioedgs37N8
fqhTAcu5CdnubpV9twcKoJ6MFX0zCBRMbrj5ou7h/AzX4gsBlMyZJi7ArcXRRmWhl27csqYd1s1e
5Nu4pKIMkTxIWnEw6kozgwyWtOn3yqzzvRk2zrfzP2EtnDJbdHPJVVDuntP7Py6uAkJWXQ22+xJh
+XDVkSQ1SJmKf9o47IoLKfzavTFfFyQI1AesZdklSqik2wPTtdBFuYLGBy+HS3D4J1OBsWj4XiuP
9tSgSe1IUJ5/EWJsij6WTY0ADLK9eEGMSoHGecvN0VdUd0IscZ/swDbjnYnjoLmzk56z04z+cTSc
fRACgt9bBdjO609/cQqSYD6oStpcYouDXGsAFCpUyV+amRo26FKUB6tv3jqlLKMLX3xldXl1qpSc
qD9S/lmsbpZMSGNhG3Ccsiq6TtDCQXESq829ZZl9eSFCrRyguctA5kHXjWrr/Od/bKW2UwdsbaLo
2EG9f5whaN7oZ+l9BzMOY6/iUh995fT8bqSCtoBd8wHxAR8uho9ZRsfWSAyIznE0oEhdNVV6Zwfj
bzW90X5Xs8m8gQUQhreD2mJo+/nVnIsxc80CjfgPaEh8wxM8OMANKHNrHfBb8dwD+DyatWpciFC/
+1mLfMT+c7DF1mk6qEHtoEdHVPXcXxGYZPWQxVp7qEZk80m1UX/wSCUQELF4g39rig7leG+A3AXT
Al4O1WfDst8cpZj0DRTdsbqwB9Y2HP2b+ZoCtOHaxukeMBITWH/ILxxVc0BmqQod85AZDbrhFMFR
UTr/9Ve3HFh3lQhKG9JYDIc/ngXQzmW4Cmr0PtWxn9oPSFKjGgnQJ7wz7fb9/JDri+DaiHMLGiik
/KdT9MMwCEChBMdcd0FWebDF7CdMcUZ0BZCnLq46FRmf6waZobs8c22scVyRiNBrEW+9VsldKGuV
CWAkfKvkP05r9toFnPPaKlCLmS9OinYUCk9/Ys78sV4Fqx4ivBAjyWXi5oDrwJVSIc5zYQ1WB5v7
vyA7ZyTS4nsg+Syy2laio4Y/Z/ClnpSm2U/YnTaHCUm3/85//jliLY/A3EAw5kwYiNkiKSg7axQY
DcTHrMzDdGvV4BWfUIubLl4X+tpIbGKgJJYGbmYxEqh0C1mVDKXPUkGDM6HU/YZoA/wxHePjcgPi
CdUHHdAsxeZ4uPaNWO7AsxYYMlrlFYLy3f783Nd2uwXompuTahHP7dNlTRvZhkavxkfnZxxV3Y2V
K+WD5oeRj0GEWV+K52s5OXclILb/Gc9alLdrsw4MdCqio2nGWneN31ab7VtjgPWt2uFtSZXF/4q/
RbCx7QZ/IF5AMNGzsCzCv4iyNthTyvwg3Vj/05nPdwkZFAJlep6Vo4eNbbyd8s74x6KBuvn8V+bS
NG1Kpyq54GI/T03vThBFY6g7FvL/9SAyfCJbYH2e2pUYFpCaqRdyk5XMiAIqt4hB0WgOLafzGzDh
0rUii44Zb9v83vWHpDloSB7eo5MaJPuo7IPx0EpEL7FLGXK0589Peu0u5QBTfaQr7GLeffoDJArA
pATkRkrdzNWKrJPII9Hg2TSGAlVUDfnZu4Gi43eMWCJPKLn5FxBc+GjMnjooRVBjDjR/5A+KYre+
yuk+GoXS/ejliElz6nJPZV12PD/dtZhFCYZ80yIV1Za96IrsHiRhHR5D9MDiGxsZvh0eEsY+y4tW
vTo/2Fp1DHAM7xgYaFQTfp+zPybWD7KFfkVJEJcGnBSqTHurqDsYBy0ruDVyQ51uwiZFWAGhlch9
b8le0IGO3Yb/UjOJC3nEWhxhfxuQgsHk4SVy+qEjo81F4Y8Bcn+KuAkmsqS2NEW0kyPiH1v6MNnX
859g3r/LqE25htNE5svQi+1lDbUZxwZ3ZuY3qBXrvt6ZNyhq2sVOKlawKRWnQxsBhdHgQuRYH5nm
4P+M/Ltw98e3V/1ExSjUIQN2nNbY0dm1uieIzC4Q9kER95mbAdRySYjy3V/M2REWaTcYKZAtp1/Z
xPVF4XIJjiNEpkcQh/6NU6O++dbxR14H7se5EZNa/vv5YX9jPOcERRdisbgayEUKkU0IOldr9h1q
YF5EGL8KUcH40cl+aBBWiJPpL2br0CLkPMHK05dvO7RurXYIKLkWKP9/83Gw+VbjsHdTquii7ZMM
/yMvSBX88s5Pd61YQ7Dglp9DNjCn+aj/scCoGVncvpHy0iLTNd46CI9fI/KAtE2gNgK3RsjwqRNV
4haILRbGQmyVks2w0ap2QiBAlfr3Bmh18Bc5GJ0cWuHse50X5+nvMlAxmvFhwbEZQph0eEf0P5Eg
bP5xksZ/Pf8R1g405UFDgOaZg8xiLBsJF3axGRyDFLG4TdGJoduWFewh0WntNkVw6W+W22RfUzWA
hG3PadofX52iF7wlNY2OswfO0zBhP+tEcvhPz5IOEV+qCltVudhrXJ2nSUUWcOUcvhd7G12FCM3q
MDzGUzQd6ee06tfeLY3pyQfWVG1NJGUvddzn/bMMXWS31IMoXHA1Lr4tgkMICFtddERipH6t4npW
m5wcuRFG5rQXruG1aMXLmaFMMk8ui9PPWuhZHlVQB6HQhjXaHtinPPJqwOehGIwq3aciQf6jigqk
rD6/hWYoMJUgSgWUPk9HNqa44cHG5Rsi9/PWJaFzhz5Vh5i6Hv4sR5oIF9Kste9KsZcbccapspyn
A/pKqiOmYIRHzBHAXet4z6g3SW3JZodsTBxdgCCtZFg0NNHP55FI92DZoUJBTM4CPTydeabXdzU2
VZJgEIzInWVTPT60bYJBiEhnraMIO1S5P/+BV+YrgBzOBEPaUrTET+drINZcTFhnHVEg07dSl7wd
Gsv5ZwTl+O38UCvHhLcRW2hGdcOGWdw8WBahfWRm8XEwcxxip8nU5I1CLQhrQWcA/tm7+Vhe2EAr
W5fKgu3OJErK08uzabcYieS1GfFc6rSt61ahi0SiJv5D7826rYI0PfgaONcL22gONIvjyVPIcngA
8Be129PPKpDd6RSsV18A1s5OZGrUycesLeFSnf+oq/Pj+DND3kMQRU8HGm1ft4NqAOtsYvC+SVOB
70RCOdnfOuhcp491Ydj1hn496P7zQ6+tJ+dypjZRctCcRbA1Qx2DlzEFYhH0xR0iYOa+i2WDsL+p
bxtNGS9EobVvCnxkZt3w2OTQnE4VnlaZYpMF0KBD4vdasxJAskKm/QWcylopBYEEABa0mAyetYtn
HdpfueKihfcCHrG/jpFHRz5P6a9HMSobBHiSZz1DDukQVAUCxr3yD6UexGYCu7HRy7NsVL0m0ZR4
uBrdhX21Fi/gORrgIEiwPzQfymxCX76tnRfQQq56U2IQGlzpounb5xhnBsUrFbN9AkhhlAeT7lRw
/fk1J2ugGgfRin8v1lx0nYXsHmhZTF7wfgnrcTsC2duPg21tMFn5C2KwAP4DKpLIodPvOV1z3iSh
gb2Y/1LDLn9XpaEXGHHZWDFsIzkpkWc3VI9vhwlP7MfzU13bbmAWuNbnmwfY4OnQPnLRdCgy5cUX
ILI2hlK2HXL3ov71F+Nwx0Fcm1EgSziuj2VRhhIo/aQpGq4SWYl0Y1Kgu4QAWYv09HkRbaBOJbRl
gbBA0BeNDeCI6A82G+SwsltQu5jUtkX0/fyU1oeiEEmayfty2bPKs0ZBeJmhDCVJrrpMfU/8qv8u
a+7SvxgJXAMwKNJZyjCni6SjV4XTbuS/ZFHYbJO8wJ9Wduode9i/cFWvTYqKG5WIeak+CBmUidVN
Ge3mFy1CG3zM6gxr9wjLWi+Qbn/hrlwL62QhoFV5mUKPnX/MH4ks+tS1gQ6x8mKHAQ5Tkdrj+S5k
N2GEgPf5tUvbcbpxjam4sHTzgVpeXO4cz12V9NlcVlyMlHqsBSD4yNOkeuN8yG+pUN9lq7t3Whz6
CLTbszZ+JMu7JmmqC+nIyrwdlXwE0Q8qAR/67YoPH7YJOp4nmZt/U+psGDdj58pb3erSn3bpRt8q
F/nHC2F15SrjscbFMnexuUoXhYAEecIxcJLwmAonf53vaaCXNVrMtpKYT2QN8YXgsjogW3YO4byI
l/u2Qau8k1ZMXotVzg80sP2vQx1807I20bhI0uDCBD8GM3BQFClnpDsjLmHe5SysWyCM9TIiqPaE
6iL3FUmY8Xb+OH5YPqgjrBx4EOqztFPnaf+xbY1YzXIFx9pjjVjZNzfXnMbrBiFDT4xGg+Cc4USo
ZFqf1spYjLtIDVDpiAcNL4kj/G4uBV9Yj8gYFgd873ssliIVoffR/+xdOA9K/UbTXMIBCPrTyaYD
GzPE1uTYsZpbnn7mNqmQ2sXRSn9C5LL4bKxjPJ6XNInhy84x/HQ8DQ4klVLkKWw47B08CWmoHvav
UvkSAThKP3sU5+HmuiClMYebd5HCYpZR6KJPSoTTHeRowr7Y4vSTXyWVVR0KadobDHzFhXPxcQNx
/Hm9E5/BfIIUOp3jOBQyM62hOM7lk+tBd28TP0J52O6pdmdlTOUx7KsLMMUPkd1gUF7RNs8+oq21
2LW9X1Qhyq3FUcPESWxDKlRP6Rir47ZsLr6CVgcDtMtSwvSg2X46w0RaI2ofqTyW5Ds/2qKQj0LS
4Uf2Wx0+mzHPE/tjrEW21kVO1etjLo/piI3LDu1yZHgBG6JVev7cfwhn80AzgIFEbe6zLl6R+iRj
2lI9yilSOo99ghor7tPJxheBjgio015I0de2CSx0h5oejwFA0KcfceA2qIAs5scGyvV1w+a4Rvp9
7D38Ra1bUdTKYxk1u/OT/JB7M8k/B11sE82KMNI04uKYVcV0x85QMHyNBmy7HexefrRlGryH2GR6
HXZNFwLr2q5BcghsIyBDwxaLD4wtjDOg11AAKshr8Fyp022HDgXtLa3t4eX8RD9cFvNESbfR4puV
MpaaYr6TChDsTXFElr98TLBqRg29yPNLRfDVDwoDHya+gIW1POy6Yghlqtv8OI20J90Ma6nAnf6t
VP99KIQ6otFqhbTVZJ5eCN0fspzfM/z/I9NPO90/5dTpAfZ6+RF1eeeHdCie2ROAV70NsNJoO/d5
MuSAhR2WXP4Mllaez3/itQOjCT4wSFENTYBFnDNb5NclbohHQBG3ui7NBx3raSwPMDHsBj3/eX64
lfMCzgYpR2IqDcRlmUm6BG3OPkpHhdlQjRgyjDIdipIEj+QZmVDnrseUYX9+1JVJwqvjBcDY0GeX
ZcMENZPcbZ38CFxf3EZq4R8g1+U3kB6xPEyQBCk/m+YAX+IiBl0N6kJwhyzWVfZVPWeOx1w2yW4I
K728qtC+bT59FZ+Os4g/BRotA8Ku+RERah9bHnjmh67tdIGnNMWP859xZbPy2GbdWAyQxctcsc0i
EoKoyI61IUsNTrfbXmttVf+akdTHMomhJmMbwGPMq2anl6cYC0n3cP5HrK6lBQ2K7IPbeVmIrdpS
iyj+spYIq1NaSqZD0PjOFQnJdJgacPPnx1sJeODQHA1EHmN+SHZaTYHt3Bn5USZYgSgNUc6rabte
TZOb5xe2zerkwBSjaKhCYFtmcrpVYqvqBwWBKGoxnyqmJ3rq6nVVh9oD7pfBheO4OjleWDMejROy
FAXSRIDX7MTkiqSr7obWVGpPtn2Yb5VocI0Lx3Dt8KM9SXmQxg9N5Xn2fyTlttRFldZRceR04Iwb
48Ay+UJ91Jy2/cqlPu18oxb/fX79UP0DDYOWB8WbRfYY2Gqe4NLOCTE1596VGjQvlPN/5iK7pBiy
tnpwKuDO02NSCTSn89MKhKn7EYefpkHf/C4z4ki5KXDzGu/JkQf/p9oq9BYv7JnVrwprFXwXxUj+
OR0V6X/K1bB3jrFU1WeQZI5xaNQheddK3Xku/eS+UEMkos9/1pUrU0ONlzj+u7ayLPeKxgQyadTZ
UfXr6LuLG6nXtLp0tk4faTiS5pYbeuHo6MVViIF1eCHPW500bDBkAmZhpyVWlV5P4WsKol1pig66
7/uh17ml73hKU2m7NpwQu0471K3Pz3pthS2IM79pkcSeRVhHuKAJcdclGPRVBqLJmTbckfIqLmeB
dfAyfzHNmVgBnItwxzv2dG1htBk53oSI9Wl6+optRbmt4Cd/ndSmu7YaEKWbRA/kBdj12tqyh2f1
B/oUdGVOR8VlyTdAqiIVpvvoWo/oApEGBS+aiqni0LfKrjXM5lfShMm38993bVlJox2qdTb/Uhd7
GW8YfCJrRMrKrhH3SJbj64YJQeZJKcetXmVy61rykjbayr1GdJnRAIxK01Y7nW/VqQh4RAHzJdm7
sgy7f+px6d3mI4zKbVRLjFgSXJJx9XJ96ymsOvF+ft7zvjkpds3qsoACgGqyoen4nf6CKek01S/5
Bbk+OfFN1GXhF/onzrA/P85KvGec+Z1C10L7gLTR49CsSoHUUIlBCWZo6di219VUJQWObfgSXP3F
cDAYKSfP8gZLQB41GJ1yvB0fkb1gJxXwt/Q72zf9Ca5ZkSLo9/moxL79vwEXwX7qJ5v3MurdLZEW
wx+hDF6ruPWLrHgEYuWG3dsQ5e9J2U8XIDwroYGhAdLQRp3pQIujKqpCTxKBrpIRYBfk2S3m8ntc
O9ofpdu7/yQozF/YNCuHhRFnUDVKekDmFyOiUj40Jkamx6qswi+qEQpAWgPup/g0Vf/hVu9i5GXj
b3N+UddOy5/DLr5x2+Hvp5lKcnSD6q2QhbjNzSbBS6boyjfpV7cAib7gK9be4JValLvzo69+ZsrR
wCoQMiNROj0pdT4CjmpY4amTwRHs4W2ZBeNbo5rjwWxE//n8mucCsB2eaPy93MFIdidK3Cfp0W6b
97oq8IYyAu2odJp1SWp6JeoC66Ogj9gY0lzLR4rWtn7uqiEa8Kl645cyuzEqf2i9WgnaQ9REDcbA
oT87FH8eDz2Hnz+GXiwpVoBJhP5yetSqGFqNKF2xcxXTemlIAy980bVdyz0JMhwYBxFvcYWCR6f3
n5jxscjaDlOUSW+6G71MOyz9FOFuE0XHwKwr8Xy6Or911oIfhS7aePAhwJEutk7eBm6TKqC+QbeO
t4MFHc2BGPDLbOv2Qp6wOhQ5IK/A35CvxVA+quCtFirxEQhyde2UU33dFTA/U9TEn/5iVrRRmRK0
LG6w0wOhFKOVjHhzHjHFjQ8O5oDekLTmQyS4SP5iKLyUZ41EivhL8oKY2Lja7I1QTSVmiV0ymns7
NHGGClNRDBfizNp5QPTlf0dbbJRmTAbkH5FG1DGow7FNAu261/ze3EQpHgElrke+h4SwOEirzi+k
QB+x3RwJwIEIiaBuwH5ZfNYJ8KUadIyetSSEmKH3KSqeut6jpwBNTICxHvQ7ynDWtwwXbyw6QPnf
pLh9X+JwrO0lhMkIeTCzeMMscgO9bEdMGePsmPV1v+/CRNzSmK92toUrtPf5FQbPjkQM7GVOyiIQ
YCgN20pTUq4ULB+irI21jYxqQNVlQ+v5/GBr3xgcjjlrUaL3SQPjdOumVi2VMS/iI33TZgTnqyX9
blSndtelFUa8hq21/abG/3W80XBae3AxV5NbUF/l4/mfshKUeB8SezHAwDVhCRAM3Dgc6hRxuahI
xV0e9Ya7EUrvWf4vP0vmNc/0S/t75Saj+Y19INoxM5Zt8a3phNn4zwLwKsGcvltA87S9wCtXvPZx
VSIMEDl58vnbky4fCBmUqucMf5EyNHqB6uo0REenzeMbfxoKfKbdfriCZqo+BJ2qfFqKG4TP/DS1
GG5WyVlEQiQdVEw8fQR/R0V4kIada4w4069QV52NHQf9pQFXUmkwMywkKQLSGcvmlNE3hSo6Boy1
2N60jT4Uu0TrNfXCp1zbMihT8wDm0c2Ftti8tRbYQ6A5fMpOSR71uMb7OyvMPrjtaXEGh1I61BZ9
NCaGz47MiaE1NePXKBOBajg9NlEEWkLXoPjkvcvDuqNuHiLfZMgUIG8SoEcCjrbaWG4u/vnkMZn3
DdcaTzTEHRF0OB0Z8SEVqWG3PQYa7fGNwB6rpTNth1C6I3swNlo+Nfux0y6Fig8xkIHnqhGgFCCK
VFdOB45zx4mKIesRxG+q+6LoboIWHWKs4LP+syWxOamcFXlpcmg0GxcbFpcnrKbdUBwTsx5f8Isc
niJMpTZuN4rPRtt5KFrCRBwADpyS01mVVW8NnRaLY0vrs98VCniAnRFaw22WYwN3fu0+hJt5WlTB
yJrB3YCbOh1MxgYZVWymrw4s9V1QB9N/Zm+PL2GtFt/nfXYpn/1wQObJ6RTVqPZDdVxKuE/SSOuq
SfLXPrSynVnVVYhzlpvdpq6cfiJCNlwjten+xTR5xwNLw0UJStRi+Xy/sfMBgvpr6Vb2Ns9VRfXg
noB8dO3sChfcRvurES3sUlglhE4XLRzJSYxphqevmZx6b4Dje5+JNrgPMTncy8LpL4z3IS/iu5I3
O7Pixiyhu5jhaNiyVwYnex3gA+3GNlJ2jWoN3+m2tHusW8PSy5Ih5uHg+p+0MOLC4BUPwxY8MnH9
w5Mzy+MQ6+Qx/ia1ChvMadNcMi9akoFIcci5KFFwLUIsJOk53afIiSitXRvamzaU476oZPNKqQ9q
wKRCUDbCVznUyj6BJfCdukN9F7f1I3Co5vn8cfktCfRHSYbfAdzvtx7hDHAk3p7+jrxoQIqoU/nT
0lNbkZ6hpEN3i8dyi9Z66yI05RVwCqIdWhgqPIkkDozaE9jU91+m1JzMq6B1ivZX06DJsc0a1/kh
cM57FwnALvgt2IIjvx8VABnAtrrdQ9Xb9b9gda0XDIzV2tPMrHswpN1Gvy5MbY4rp1PD2gxkDGS6
OdQt405jN72MfC36OfTAnR9AOjQ/MbbFJpq0F2z9KNRgl6ASbV1FRmkau9Ie1NTY5VGeTrejKjXt
q4iUMPWmUPThdszjYITpGU3yoIxF4j9oQKqL6zig6IFhJRo71zLTM+0xSfhDYXeGdQE5sYhu3PUA
JzjwM9F8VqycixZ/tBYmAH2+EOX4BtS4eNJbN2o9V8NaodHdYG/n3QWKGOTV5UdEuBTgBFA/CqQk
j8t4GvW5ksLE+2mlkbQOSj3yEPMAxpf2zZQNItiVHVLXGwEsRruvWohjLhpH487yCy3HRluY2b6K
A+enGoaKtvXdMYs94F+dsykjW4Y41YdV/pRhf5l4fTEFX6wW7sed5TQG9vGN2+eH0Cm1/KU2fT+4
rVA1msov09DIsrnHFjY7mAY9lqcpRlTyKilazCGxJVAkDr9mNXQHujHVjRrnWY3l76BFXyct6O9z
u9IdCIxt/G7XIaaHhVlNz2aOBs+2VjrOZCrSch+P49Bd4cqZ+Ici7vR6M6RBgX1cWsbxvpXu0N4M
zlRRgeuN0bcfii5LfyWUxTpP6H5V7oSBk+DbaI4IytdJKuJNmiVW4A1ocZrx3k57P/oGDyR9dUc+
2W1Oo1xsSitL43tZotfdUiwwac17jVVayq1R+uKnID0Kd0bppl/KamobJBawIT9YSKgFu9odU/N6
wPlVbhsd3ORu6qpe7nCcTRuvSQf3CXlVXXpqb9XuAaRe4nujBVV9MwS1gZGwNMZmD6enja4rhToN
ygaT8lRzmflXBcoDmQf8agif3bKXzi7X7NDZ1i3o1rtcVWWK5Ladud0OZQ812oDFHcRtZxaaoHmA
utymLP0YetA4OD8MyqT2rRh1t3zm9WS2D1Zh5SYYgCm50Vt0BL7JkDN7V+XV8KBaVdt6qRVGLlq1
UxVcl50+uFyAVWntTKPQsoPSuiK+VxM9sR9k1Nige5HWn67qyIldr3FCUOzZlEPQNwflNmppyG06
Ne7znwHKaO1m4Jp/d+xajJvSLuRXwuf81WIzGDD31sPx1kBbIn0QRT/9E0xNiFZ2UwiJuTAyKog/
pGrlC92TXdQ7G+4sezwEmMdkD1OvKlrqGQnBVW6VDAmBe5PExH/G6kZrr8sycLV7U62U/NrHl3oo
NkZb5tkzXvZKsB/QPgzftM4u8y+1KtKm2NZN6uu73tclWlQii9T4h6+Ebah7vVaLQt9kfZRZ31Sg
h/ZtVgCxuhZlERQ0jXg9bDh6bfOsOoqeB3t9MgyJT32kiM7rM9v0b/reHnArqaIgqWB3d6kTNx52
Isg8Vr6ehFvdHn0q6xgrHeUYBur3MKjUp4nmYOBVxIX4OiI0a3sk//V/fTzDbk0NpYAtbHF8R/Wu
Uo3nKVTG/k0zpAEcpVPb+HsvO+vBVIywvLNa7iaPCIVwsuME+KuWfu8Om8DSm2rbuTbgnF4vMvUJ
3+L43xaoq/WgqryLRip7tjcocTZtcGu1DhMyz5qnVsJ+t6fceCmRw9DY3iHO2fY44TzsS6NPIYGK
uvYKVI6CjV4GmJOWoi5qFLccpCXMTA4AjqZIQzZ3an85GGNnmzpRsq81wEXHC+3CGa5ymi2j19WB
jzWvyIvspsSSqt6rYRNeT0ZqaNuqwcncc8dmbFDCU+JW3ZFUFdkWhVrnS6dMSunVpp1rW9O3ivBg
mLFuYnVs4UK8r2CMJtcdzKUaLAImjtYrwiTZL78zOddpm9bhFlHazvwCH69pb9IKPdo7FOnjLtvH
6mTaN1Hlhy9WGo/1Np0MK0SsX8czXJSB9QwNPe63yjQKTGLRfeyKwCsd3tEbHd3sL4GZ+M0xdUEu
bWgT6TEOgeo8u0J2ypbevi73ZAGIdMmWEPVYdHp3pfa5zqOtgkuyyYYwm27rPvXbL/CvEUxIYege
K5pH/3G9mcH3IB/H/aChbvWrEXagb6x6AuqF0n9aHyw55V9VN3GtTWFXsbUzBrOV+5GWU7eRdmkO
e4XmJgjuBCdMb0xAPl6ldEnCbe6b4gV31mi87ZuZbeykltlet40726AWUeH1U9Pkd1UC5msn7Wiw
r3OtZz/D0tZtjz5iUT2ZUR7JA1imzt75ag4mvZZC0e66Dr0hbVsjWaW9jxkyVQ8qNFOo9NYQp/pd
MBdSQQMEfE9Y4EO78XnNyJc27mURHeCp49G8TWU4ZZvz2dCinUHjb/ZDAs5CzYtq1FLsnua537pj
Mr3FgVV3V0XQpM8lKtPtF9/wOeMO1wiu1kxx2BdNY0gvy1vnkzI586+gwkfeQrUEqZYl2w+vAw1z
alt7840UL2OC/lFr3CSHYnJJjPJDqsRQvN2pgMPW5EVtnqZKkBfiMGik/kZUzI/12AS3Ioyqn42c
xu4gNZFcMjhZvFiYnE2NFEgwQoy845dlgwSprITENnx3UzO0PEXI/kHrMu2uUZBJCySOAqKQOCgM
jSYvLO+icjD3dakuUqz4/Sa0lgC73OrpDFVK/N40cig3yWhHrxklqa09pOmlN8P86U4Saweg8O+e
HEAh2NaLkl5dBY5Ffyp+C8JGeYrhRDX33B1FsdXgMzhbK6CQe8itznK/ZBn0712pNmW3q4KJpCwx
YpgFcMrKax9Q/rMJGrijzNu43X9+HzqFuYWq30Y/eiVU1T08k0y9jtyq/qfMbTslbjpZcTsBcuyu
yPVy4wLW9cPGgayPxAhPMw4jj91F3amLB7tGUsp6m8iWq/k214KviR5Wt73SVWzasi2qC7WuD8vH
mDN9fWZOzsJzi1dY1ebOqFPwfZtvrdaDH9FHN61C6cQr3KC9pIJrLZ9GfBxKI3PdHxYsW2cxx6BH
bnQKI/VtiHFC20up5e3XQalxKrd4yPQ7q9ImWD2snrXN9dT5CTqj0zc0Z2BLjUh/DKkXw+hMv4Ul
Inz2ASbpVD3oMm+1K8yubfdpwt1b4lc+uyvnnjSMUP4bjdK3SM872AmDVyD0EX2X3GTBzkeHI3tw
nTTLNjrQxWSnt7r2isZkr3m2WZZgJyVdNB45Mq5viiycwmezklb1Ncj1osVL3RjaYgvKWw02Cm7e
irNBrtOPrzMTUKlXRL6O4TGkTWUn9MSKu01jd5rYowaMA/lmMGuBdg7BggL5LuusbjYXL5qcJpof
y65+MieusBfXD7L8XYSVVX+ydkWsmomCPO9UaDHUrhYhCxXiOOqrfnylXxDsoinHsSiMnAcxGe9Y
PCoX+lzLK8GG/cYDGS4XhVSdltZphGyqcND6sFFflYK3wt4ek2A/Kon+VU2tNDioztRtdSc1Yi8J
Ee3wartIzAsbf3nY+A0o8xKiKYHQbluqmvaBqgSpm+uvgR0YG+EkyXPeF6FHBd8k5YDKdqEY+aHw
8ntEDjboCfQDqAyczjqRWmuVca2/CpOsImog76dhFe37wvc9pbenA+oc2iaPmh9KpMS3WmsGG6dM
Lwnqr8ycL8+hR7CCQpO+qKdlVphxwFPj1W+i6FqFebUzu2p8/H+knWdP5Egbrn+RJefw1Z2BgWFm
YIAvFjDgcs7x15/L7DkS7UZtcV6tdjXS7qq6yhWecAeAV/JlUzfd/nwA8OEb//nWZuITiZUHalJX
5bU4nng5WE1ndKb+OIRO9c+qY/PaIe8xL6HTWLIbNKHtrOs6GuMd9l8SKW4plZtGbfNx7XXg07Zg
LbyFgsasekqzhB+Fpiw8Buq1+pxY4GPB00B10x+BAYmVitbSxs6KRnbHNu2ekgwtgu1Yap78d2E1
puWdrwYdTOg2vJqncqZVNIBv42Z8FML27sGYlMkacc18X4haczYiE8O4jrxQPEZOVv6lexpuIN7K
yjdfm2kBIP5xCwM0hsgxvQyfKjq6E2Sh0fXGY1O19s+wVK2V5wizJggsLIJOO4ua3fm5f7HmOP5Q
+aeiM1FqZ5c/3UhZGlGtfcyD4D3s9OxS1jPcpxJoV2vKdfU9TkTq93BD04dGIARGsY6S8CSicTzP
VqEkISeN+dj2nbzXZYEvRzeO/S8K3LprG5G/RMb54npDxGpaVMQegLXMVtYhxo7bPDUe07Iay006
lOMlfi/W6CLL7V2Dz6qjlRYabbeCD5St5FIbFtrr84hwmjRTpYBNY2ASdz2edKMVtRxXTFpGDWBX
A/64IEbPVj1J1lqOoB4mgZauh95Ycjw6qdtNQ4MbBaEFfhXvo+n6+bSvGo0CG/aF9mPQe1H3I0zZ
Eb9ErBugQSJDbTboh0XlNVRvbTWYja1tWjL4bhWiU36dIXknDknYSfvW9JrxHfN5tQlcma5DsK0q
S+lfe72rmxCnHKH8GqFX2KscMtcV1KAq//YjQQWSVhV6+nSPAKgfz6UoMwSqsphlzHnCQ6OpQ1f0
egxawomiawVE0UI4fbp3GBFwG30kmx7EXEjf9HVPqalRP7YdpKNRl+qHXqqHbS2S5MLBvmpfafKw
y3nadjEP6cKlMG3N48uJr8fFaBGkTedl9kbhSFjr5Mbmo9OKZqfaWb32hdOjRtuP2/OXwRfvIZcv
RxINWoCSNDyOF1dQTR28Pjcfza5E0a1Bv+lQO0oj3Kww9Xrd2k1MFatRfmAonzr7muO2UelrAbsL
8sz/9uXEz+GZAsIu21M3/fjnIIqkt/GgmI/FoLa3wvSKjciHeGuJXHFHmKU7K9a/KVfK5cSgLDg0
LCTeEZ87HrS3JdiXeW0+EiJaOzOTu5fQsgCFVPB3vtd4/b9joeFBAR/hvHnyRIlYq8owMh+VTA3v
O9QU3RTV/0OVZenCtz29fqZ5Iawxvfjgx2d3buEAy5L48o+x2WJvxQvstr5aroYoOwSGL638ESVH
1fCDhf379cCocAGch9c2n6PQqAnprWE+Sl3lrPugTfd4U+AClTqIaTfZpu3KZ89QkoX7dq4kwuIi
qsOgJODElEieHn9Io20CQxdF/KT3KJX8AV/sKK5m+wqt30aO3cyg27MdEq3Tt0WiF9aavRUpmOPk
XXKpC6Vmw3c5VeSq1cKNhuPKklnmFweOniIR/oShhdA87/wFWZ1FWdJrTyKvnzwvjrZGG4qVFsfq
OvKxIASLqa/0aszdwu/jVdX7zi6kdLc+f/JPLxmsqkBhYtSB4IE5D0DrQK4aIVr7EbEuAfCo7X9W
RSs9D50hLVWfTkMOEJCoRZBZ63T355A6AOZ5YpKBPUZ0IC49RSsPnjBCQPeydD8qdYS+Zrl0qqdT
e3yL0icC707th948QcDxZghH34pHsw2eSlWjeUET/rHBp6IiqdIb9Beb/t/5Ff1qQPTnJpuEqew0
93eiLNEJX5fDp7Yyhr8AeKuNU6ryDkLD8NDU8sv54T6C4/kEiS+gpkxubrSsjycI99bKG8vyn4rA
zs3fWRKp+Yp6WiVfxkIOXCmnNIrA1r+qF95lqWGt6A5WrexyYt5Na1YRSMouaOKt0eFE/5BDdV1Y
ki8+PEJmDvc4MQjky1kENDj9oAVeZT96pZ6vM4PAK+zrmGpY1L3qSWO7pQh5YM6vzBdbG8FW+GXk
FlC+5vRoqYqLEXttRkXjBbhSpF6NTm88yFJYLcmVnt517K0PWUmiTYKT6bd8CrSk2AhjgW7ak2wF
4aqosnaXlFXspoTvl6aQm1+D0uQrP4JU8t1ZMhpECoBnuCme0A5yTAqqrhHxE5JiluaCUkpXXYUj
iBsl+pL07hebjdFA0wHNhKKMHvJsnvhtNUNXRU/YZsrqKq2LHudCHSHen1KIseNGrzNjWPsxal+b
OOps6xmqdn+T04P1XEP15HcZIUTrcsjbYtigQ2mHf6K6Yp9+c1nIpcBWW5ggUWg+qd8F2GLiVlKL
l2Dg0Vll2I2uiZIHb4Mw9RJ+4uTrT5EKsp6ksGSwgDmOV2WMkhKbJ0e8JKoXXbVmFO/sJKFPzvK4
bSZpd6UZXGlVWy48sSd3zVQmooBAfIo8FYyM44FF2lMpo7D3HPI+PFOiGy/bNu9v87jon6GGLNl/
fD0eIC7icKpTJ8Wi1NIyvY/UZ69K0r0aY9fV9mm8SRHMK1wfVeaF6tRXA5LBoB1Pc4ancjZBy4u7
IPB6/Rkghv08tr35M43pjsn4Hq61Vl+0cj6piXI9YdvEGf7I2qz5p1RkUTaGKr3aSdmY66wrajIe
VdAC95wgvdRKEbcvsTJYhnQQEJ6zXyCi6/p3qg2Fvw20sS3KfaL0Q7XwrYnH+ZpHN/3EAYYrwSNq
KadxTSX7YVmjxvwKKkAgHqw6lSCSAssbWKuuT23Du7Kp3ex8yY7HG72kG0RbsCK5k0JDONe5ryZr
RGhSa90rRtJd13mDNExq6XK1L1OrSw+95CM0FEO0RoARUJSxH6tAD/Yl1p3ttpPbRHqovQb4I4VK
Ld7YTS1eNWIFgU1PTXTetUqQ/opiZODFCgZoOoQbM9fKonBTOsd39G+l4cERtfWoGSTGPxQ90B+J
zcP4ddRbv9mEThqLFYCF+EXUtRW4eWphu5fjGLpz/AKV/a7tB/GzUEtKFXWu8b+uDJlkBPU9uqDd
IfNNI/hlhWHzC61Kr99LqZf81sEzDa404ZjWQ2jRBpSiPr8c1Fr9MzpVrTwNyYjlVhZFSXjT0gK4
NNGEDNyRjmI8WYKYyV2l97J8sPsKrJs7VuCm15WphVcOlFf7QvdtrXEtXyoxTonLCAflIHfqA50S
UbxVCZWjVVUoJR2ZUc1+hfCRdZr0QRRf4SekyXw+x7szrAZ/l0rJBtM1zEhHPqgT0jrIoAbskGqW
rrwk6Z1V0FlZ+ccsBiF3m0Yv8ijdmB6avAIvIF/Y2x5I+8MohbL+Gok27LZBQpV36xSS9q4H3pgl
EJlsh4K52QGJ6hYe4JNrcSpnTYBv4lt4q/OynuL4cpDk8vDKFVHvRNw120Cv/e2UVbsl+DvEd7Hc
loMuWkgBTka2IIkBoqWPSsmFZ+D4XsxMpAGSodX/mZ2clAhMwCtag6BTbukvZXcl6BzsJ6h+Zs6u
xjaexsH55+ekdEDggSgLSlPgBiei3PEPGJI+MJIk9d9rNPr8W82u7QepU0YCsaS8gXMehpdj4ZWb
UDTJHa/TsBDXn4Rc4GypHdCKJPOi2zwLSGi3KSmJS/RCeK/sAjxt/HWeDqnmol9yLWEoZ9NMd/Il
0OT8wqaaSCWTgJuQewq6Z7lXbBd1n5ey+TIg4b4txqE45Kqd72LUR1FILHDAOL/S+uxSpI2N6gQy
DXQ/wd/OvRyb2Edv2OqdFxTbrBEMURu70vRGL4Dg5tHkhHoHacsrhJ6HSUnx+IvKkpSPvLLOC5Wi
wNX7qv1jZH7yBujG+KYwGvJPCBRM8STRizp5QR2PpQ66NwRq573IuELtw2qsL6qgkNHFRZ6laBel
lD8C8M8vy8eAwJIg/3FYCGOOB0QSO44DJ3NoWhvi1mqd9sazISG3clcfBozffNfLqRkkZa4ftCJ/
Vutc2p//kCcp8cePgNNFHMXOBRtw/CPKVslpbMfOS1I0arn2zNF2AyK8O1G3w0U32PpGmGH02vW+
96aKsbuJjVROXCOR7e353zK/P/77KZSq6Q9RM56TpOO0kfuxbp2X3LEb8+C0bVq6bYMpqet0qNis
NaUYaT9m4a3SDP7t+dFPtzSfHx2V/zf6bCEQ4tKNBrnPl6JLg7VZ2YO/0sSyW+/pWWUcm7AKCjo1
iDnZatDUvnPqigWP1ei37sDJMcfa2PE0dpdm4IwLbZ6vxgO7Av8ZSyAgubM7KWttc3CcwX7pO0ND
zbXH7nwYuhUOOfpTXZTBwvvz1ZGFvEFkzKEFHj+t86ekrJ2QvH3iOy+xXxo/1b70H1Nh94dRD+Ml
MtlXc6OTTqlhIhsRPR6PFZVEhCXOxy8Y1Vv9LmvM+DLTAnt0pVhysO2NDe3u29sErIBCdkPZBjGj
2XLqStrZUph5L5KnNP6qonvlb+WIp3zhiv3iNEy2BXw0OpU0amdJX473x4BDgfdSyXm2ylLPARWR
SxsTw969Wg7xqsi88k8YltXu/BS/+IJTlgF9H6oBdenZF1RrBDj1onReFGzcnd0ojyGuVbo+buQe
+N1C1DB/Mzn1yFGSwCOiiOLXnNVuBmotxYovvcS6pFdTQXaI3Uo1xauXSzFRRJ24vuZ4D+cn+cXW
4ZJHAILKGLv0pO6MmwoVZoPl9UofoYms3ZMq9gcJI4ONETVL9i5fjQdXBWIMKRxjTrHLp2NBM7CM
FXmQXiZ8xIUEK2fdZrCoNpIdhFc6q7DUbv/qM046WMRBE0VGnX1G2k6h4yFh8uKjuemvYdV6K0k1
w3SVitBb2K1f3J6MRabE0f/ofx1PLzY6UeWi9V5SPW9UGsk68DKlH+WF2+Wr3ULcQb5P957tMjvx
TlsWWjRa3ouV+M1hVLthE8VRcEHf2ruyijE+lMPoLTySXw06GZBT1IaHB2bjeHJ95mVOVDX+q0Sm
sNLjstvgI42hh1CKfZM3+o9cDcKFU3g6KHppFDNVGqioacz5Bp3XyoEnm/5rEwjosYlRtHSIIKVt
7d4vrlK1dHIXFri+Pn8wTr8k404REHUtaEBzYx4q1mXvC4szEdVa6RZ8CEISSkbv58c53Z5coGg0
sZzgbejTHi8qrmhmUmWNeO07y7nShmRww84yf+mq5Gy+P9TEogDvQW7ADz4eKvGDKMR4MGCoLrka
JDX8g7ck2GakLL59rXwYMMJ+4c2dYDXHQ/lFJSpoHczK0dIfiVRJh35QOAqtuLJFlW3Pz+yLTYI2
B48Dd+gkZjO7VXQvt5ImgL9TyZWxDqy+fnAkLT4kThiAmdNUFGizJWH2eZrFItJBQSec1gVlvvkc
wbeUqZ5mwassd91OU0NvreGS6gZDpF1TYa7hGfbqPSCPfuNEsrlw1Xy1cQgtplLYxN6aa/F7QTFY
hSYFr1Tn2gPPZLjSrTT+ZY1tcDi/vKeXNlkBlWyk0TkL7Nbjr2lkdmuMZpG8Vn2sFRs5CbLop41k
vnpHhaq+9XNI10vCU18NSi2Mg0YySWgz+6ZJHkVA2LPsVekg+cr4GN9SF9Kuhj4Ve0Q2+oXb7Yvx
qBOQOGPgSSo3DzRSxxxL4E/Zq1ZahguUOUBbtKvqdTd0+ntImXjhxT/9gNMrSEMKjT2KmvN6JsCg
MPWbPn6VB3Xc2plv3bWBhjGQ0o7f9I7h80GyQ7KYbgQoXarFx1+QMCITXZdHr5JHp+DPEJWk/57j
JdIhgy7w5/x+OZnZlMfBfp+ErWj/zpcSlUk/77Sgfp1knp5qtI9chQCVx1fS2v+PscjMQEhMpQ6K
YcczAz2Wm/IYNK+anBmgBJC12vAmQvCopGCpBXFyz5CEU5udciNmRp54PFirw1kuPLV/dfqqutK8
wFwVeWfc9G14aJ1wE6hptHD2Tt4h0HKAgcGnqRwDZ47IzHLbS2M/VF/lSCZ8wROvkDcqtcKFvO/0
m02kPszG6dRTpdOm4/EpMHOitmrJ09TXmh4F7Fo8Ri5E77X1KpadpShwWqejlJ/vNWHt4J+iv0wP
+HgwpTLgvDRO/C82Gg3wY2rcwQsNV2MfWwBAg3QFkc3Z+JGa/ju/NU+qDciEIrEwqVyjPyuDUDoe
WutNLWnKtnynZGo+BwidXZJZDb+KELZRXPrdvxzxwD+hrvQXuE3a92oydAtrPbcKm/DOloZWKYV0
4hr+Pv4RQSr1XjYa9Zumge3ejGbola4RNH5BXWxokDcJZLSPEPvX7yQ9EYDiBk3ZJ51RRtSME/W5
jkC/H2JZyeTtwgrNd9xE0eA5Q6iWLBkBi9mP0wIEROrYUN8QK9J+tbqnPUsgrR6oeJc4mCnQ2Xqq
R5uCTPSyCNPWWjmGpEycxmwKJvT2vhyj/i8sjGZJkeEEQjr9OACkk8MaOxX48PHKKaUd160yqm9y
WTs/AjpPDwo+kIWrVrZ208ER7FynRlbJ7SjXJy7dCSHWbZl3+1oXUGiFXghj4XvOn47pR5EIEwmQ
1Uxs7eMfZbXEiW1kKm/jEPdvRqFk70ZMVVXnq/1CrGzJ8+yL/cMBpUY9WWGSfevzSBxiUSKU3noL
s1LGjaJLa1QRraR2C1H5N1mVp/KVJQbZ1eOwsdcZT/UvL9VbF35g8i8diGe2Qq2TcH1+85yuBKXf
KVknAQLTPc9L7DhDV6JRvH9RYzxLkenR7k/b7sqz0G5MwvLt/HDz+5hKL711uPlsNRKSea3Sc5oK
KoTqv/k8Au4o4xFTSYV0WeZVfei0tL3QO1tszg86v7w+BsW7iwo/uF0qv8dfG7qcgGPGoNkIZLXW
hL6j5eVACMyUnw26p7sejZlD5cPoPT/yF6vLHU1dm0L3BFaeffZuFIVhNJL/hk5R95jXdrYWYaBd
6k0frXtb7M8Pd7K6MIjQHOWW5rVDg2Q2USIlOQjCMHzj4FSJqyGs9dprzVAh0ZF0LnUtFHoNvV3K
M+dPEVIgrOpUEAFUcFoQVnCtaXCNiN7KmKMD5SZb+07pGXj98u59d8cyGK1NmOWEYpN29fHXzEtL
be20id6AVgSDW8BplTaxRvUD/L20QbijzL8ZuTM/6vhQzzRwQcQSszsMkmRIo7xN3gzfT/elZ9uX
sIG9wxgAYT3/Cb9YSoYCgMtDg4jNnHM3QurOIzlP3kSsBpvEUaRtL1Q1hZZIgWBhXifbc5oXjiNT
hok5xlyHhCpkqEjYjr2BXhSrIOq1fUMzajcMrfQzwXPu/2c8hGpsgkyAuXPHHLkG1RQqQfYWhIaP
IkSeFfVBVnvj0i/TTHLzXNcWoJMnZ3+aIqdhum7Ah84/XSToyUuRlbyZYdjfemGRb8osNN2yiQDc
yJVaXxW6Mdkk591S0PTFt+R5QQeJvTMlftO//xShDQYJgw/V8000fQadqS2yfVV0YUCnOzF/nt84
X3xLBiMt4R4nlp9TNdJUC5JYq7K3MY20TYZ7/QZIYb9rUWVcdVDvFu6aL8fj5aR1OmHJ5gubqGoj
8qTP3poyNPcUJCLcAsvkJw9Xuq945hfaAaeLibqSQl0XfPRkPjRbzKJPLL9LlOhttDr5V+E3xZoC
8/CTQv4Sdvw05CSIgttE4vyheybP7lElB99JsBS/+XaRY8IzqjGaC7b516nU8BbHeDhjoVyAnGq1
GxPO4bZqx2KhhXi6wPwIGgS8HuiQUNk63j1UJQc5HDIOpzWGOyPKQuQmUu2f1efRvnKy76J1GAmP
LuCwFA0oNc3r2egat3ktjelbNejPVVPUe1/j4cpHax2QKm3Pb9fTzwk0jE4sZcnJunwuWwVFqIk0
T2retEj3rgN5RLgmdIKDrrVv3x8JJCFhB8192tuzWC9wsMmspbJ98zo1vxpVR2y61g+2mM2Xu/ND
zd5fYF1IWoKOBcKgIAM2t+MZxgqpDilR3/000+ELV+qGqpp/n/uVeUhsw197Qq6WSCtfjjpByrjn
NALsaSN9umY6gJpdLWrlHcKDrm9qu1Dva71udiB0tFctV+O/DSIryvcu82myFENo8ZDM8/zP8086
syCilVp9H9RBwYUr9bRfPprctyKpPMUNo7JdePmnZ/ZTEvrfiIj00Xqe7oB5OdTs8Y9R/VR7Fz1d
JL/Jxns1tKSFKs/s3P03yjQrYgwovXN4XlJTmExTRXuvwfEcEFwBJtlJUD+zKMVlclDxDf0ebo0h
P6rzPFGkmMTbs7vN7pvekRJdey8yXLY30z+TXTEEUDiCBpDUSMBxfqfOjt9/I3J7w12gSkhue7xn
8iJFJVCN9XcgiMGmckLzEAjUSqVWlzbnhzpdT5It+gC0yfiLttzxUE3nBJMzl/Bd2R/KAYTYGKyN
KvMQEZcTqBNa8/LtEVFWIyHWdKAb/H08ouLbWWeAnPFdPayci8Z2bkOyXmcdljpE3woDt4WdeXoE
kRxjHXnmefDhMByPOHgYkEY60h1uo6Cr9qOBiIIQiDS8V3Fvb/A785810HDp8/mZTg/R8YlgvEl1
kBwWavYcSOxEhjCduERYFdSn/MPvG3FAJcx2tSL3//pJpPxE6wbHE6vSL81BtpZcp0/3EbqVcJ14
KRGaYAmOJ16rTmvWchb6bmTogE+wdLxhlaFw69kSQ+Tk+E86qMBcprEoe83NPvM06ySpslqffgv6
KSC2UfFp88TPv/s1GQiSDfsHGhXncfrany5Uqyv6oWzlnh3rJWO0cdDdV9dxjYjXbcqVaLog6mr/
olFR4Fi4fT5AuEeflMGJ46bKIX0K7rnjwb3CFF0+amwlD/rSsB2pIqqXIs79n0GiIUQW21Ytgw0H
bLgepEJ2LhQPaTJYSGO2KkLfTN0izYbaVaMuIQvsFWKV0EUYIdB/Zgm6aiukFmrdBSlrYo6Lykfw
bIRNJt2aZS7SCyOUWhmiPWZ5rmbKA3Gx0iOWlLse3NCgX+mab7+gVJQ+iESgxmiOVqk1G28sbS1b
UwQa4QuVqHU8nN/tJ6eMx2byRiKapmyMzPLx0lBRLrS41xTfNZ2kOqSVl/zQ9CJZCZGnTySC/UNl
2+USM2CWQtA1QiWDO4wTTnpNGnE8bGsgNKNXieq7AgpRdeiKbChXXYsS32Wct1Z8AVequ0TRLU82
BU2QpTzi5AaFAjMpDk+dObipc+SNCc0Lek+nCZSoVGdwAb7W1LHB8surzEmbF1P3jYVb+2TSjIm0
JZodRE5T2fd40iDFEdJp0VNydSP7l2HldpOiT07jtnMu1L7Xdwbo/q3Zj+bCCfhitkTdmFXz9E50
jNldSnoUGU6ElqI7lMHeqv0i2vuqOvq/6kCr9KuMKDhZiLVPdhY9copRkwAoRCtIJ8ezVXy9CRsK
hSEIXF13a5QI65VSGkriJp2fr6Rccn6UAFi8havmo752dNzJaMBATsw+kCRQfo9HRiwpcxJNg2JS
y22dXvSkk1W5yhtNif/WcP1BGOuNUu9tHAGDemXZwHeuejNImx9W2vGEb8mo0bgo0X28aZpREq5S
qsDQEylp8rXt1PpOEKzC48sr9KMJshF8c6Hy+tY/EcVms9YJj+WDpZGsIrZEz867dGpOs+pKqaUE
+GVJ1bjRk0QOrs2IIssafeoyX8eAHL8p6U10x52HCzxZDzqXFPKP1yMifpbJe9S/ndOsDfXOiYWb
DL+/d5HMB5ktetR0tTYqQv2r/UYuQ3L7wQ1unIU9Nd/H80FmSWQtcP82JF/9S+rmasrKly7K4GAv
6f/Ot+5sGG12O5kWlOxc+piLv7d+yb+Hw9JM5lHGfIhZBpX5hkESwTdBaEBcKbUrDWvz1f9T36m/
zn+Y+a0zH2l26xRQyC25ZCTlJrpAhcvYGD/EBXYs54dZWrPZQ6KC9c/g3al/vR/pOlzLv3Gq//m/
DTG7xYJOrz3JC9S/XNQrfe25YiNtzw/x4WLy+e6Yr9Ys+AqwINLygmkUz8V1sdsGsA7c5q4Fp/8v
kNzgwTn4a+mAVJyxVBGdawXMz+k8+0sCqYjqjvmF/q7U95W3GpKfclW7pWRcKKqLHsy1YW987aBo
kisZBYCcgyRfjtWW37zu0Oww/yDOVkEwPr8s85B0viqzG0QGvB/GPXtIWC9Jd1ulj025cH98eSB4
Lqb6M72TOWlTFUR+aHCwfyL3T3KhPDlP/trfZvvzM/lym34aZnYasiEMHBExTPYe7bPX4UE6DLv/
bYjZSZDMvNYS2pV/m42/mbbp4H43mv74Hp9mMTsJtQadfIynIS7yK/9CPRSHaOkkTDfQyUn4NMbs
JJRCz61SZwzlJnXc9gpMFq5r5Uteuo22iv7JL//bss3ihcp3ZKlO2P3Z+3gp3WsX6W7p48956f+d
sE9zmu1jK1JELiEq/dd7yq/UXfZk/ux4ty/aclvfizt9dOsHsWDOsrTjZg9jHWV9KQLGHIaV9Ncs
1lK+cv6Yd//b6s1exjT3YxQeWb1u0+//23Ta4fwQXz6+FE2JlxHv4pgehxE47IyA9CL1r1VeZNJv
W/9tdKOrdY//2zCzvS1nvheHI8PkYuMYuzC6yPNVoC8c0o929OftTYoP3YjUx8RbACzQ7AGuLXjn
ZSyPj05li9RVgr659YA3ttDEIaZvszRDmRAlrGAvYdaRriO0Gt+DqNQJO7BCWKg6zBcXQAa4qwnE
CtSF1vHsXhq6vtTC2lMe7SjG/k3u05uSCJlwrdBc0tB+IZKaVvF4+pMYDh1uxIAoqs7ZSSit8XMi
Rzz5RuLorhcGMa7OnrUUFs5fDqJ/kh7yAHCrAGfmcvVN7yHLraveY1updiFWYN0a+YLEeLSVFc2q
6puOXQBqgMkR44KUn7juH4/sp0JDDFw18Ms4f9KKxFhx7lJ5ZUu4WVnGiAVwWOdLooHzA07ezJM1
1YkRvdBwlzk+FzV1KrBXWvBcqVJwOYoouDHxNPyBoLF9M2ZjdhUD2F8oNp58v8kfTLFZVIRpaK3M
DmOixXIvIbyMgqcKCoWqww5jAHV1/iyefD1U8adOO0BuanCgvY6nJuU2guuJkj6XUuHkKyS4s9/O
ZKm8A2KSLLw4p1OCCTN5bII/JE2di5LaOfVAjG+S59xMm6sS28bbtDCWFm76GkcbHwD8BCNTEBSC
0jCHGkseUkV6ZJp3gcjabS6Zxo/WCpR96Cf3nd2aewnbityVJKVdjU3bLWTi8z4YwBAaiTZ5KRwc
Dt/cAduQ46iQhG/fFYJnAaprb5fPVi8DHE8z0aBsa5dBANZ6hMX7B0XKVHVc0/cj6S2K+c8WFv0D
YDlbD+r+aPABMeUPc4g3z6GHMLvu39cS2sdIgUSVle6Mpm792wTpDuuyrFNdWdOBLquVjxCy48o6
u+93idpC/oaHbzN4qwr1vKh2TQjZZuE6cWVWF4laGfmadLduk9XgU9zaD3oV6t+0NmJJ6YvAdQQR
xf5hTY93aRE72Bp0kX43tKZ0DUoYUeGW7uzf0k6UdosITgYI6vzJODn0Nk09SlMcQZpEAJ+OxyzZ
wMI2E/suV1g0ip6eixSGdYHGvHbwwAn/0DOrWHiBT/cuZx5YEbMlkwePfzyop3ZtPOaVdycqQeOr
DPUqxkmz0uCIN7Vt7eJOU4ZDkLRyCjNATb212sFhXrgV5hnlh+Mw3F7AIJxIcJLHP6Od0jAdivWd
OfrVeI2iil+ucSA3tYMAdVasx5J63oYKTU4iGCaesRDsnFxLk6rI1GGhmgYJY15aksNcNwJZze7H
aAg6mgJh32+NwhuEmzamv3QxnQzHWoO3Y3OBAALwOrvgbb+0cNuwovt4jGNqPlUKA14KoZW7Eev+
5/zOOlndidDCiwlYmbcZeOjx6nYRJDJDNNIddlPDbdxozSqPtXSXR37n2iO1pSEO+zUFO3thT5/e
TR8FQrxzpr+A8s02NVUqA32YuLzXRCldl4njXOlt6FxnQ2OsmLR+qUWJeqt4urjWFfGuKnWyEJed
nCtetIkvOBEG+cOcMegYSaRLfkE0zmMTTrp80SZXu+hf1xnphV74jwG6ZZvvLTna3rTpwUARB2He
PcfsGHo3RRSNcV/mWfqzogt62yWd3t4iHT6+d6pVm+vEGIvw2hOjt9TvmX9wys/0t9lY8Gt4budO
nCijF1Frd/29mVn2lRdThnypctWJV4EWlnQNQPMku0Gvu102IIr73a/+Uf7mOaQJwD9PUC5e61P6
NIPhviM5UlYiVO2LNLKb6EJrMaFxM7Dr12ml5r/DojIv0nYIXrTM642F220eAk+/A2g+5IoJyUip
+njjS4bSOUNTyPdFVXuDS5CQl7tOreMSITzfB1nUJPkCAuZ0TIDHyAQw7H8Nt+Mxmz7B5QGp/nsH
a5R1rbfOzVg4SI9E0hqUz5Lg83x3gwvD6QddE5IOGdG52U0SGfWoVlVe3ocjgiGirbsfiHuMW8lx
fNUt2Oho/CbVv/Pbex5YabAQeKGQV2V38dbPjrUfGVoOYt641xpspSeZy/CvoQ/a0pv41TgcHlQD
GYx+0uxdSJrODkp0f7gnWym4GD0ptlaJWpb6wpadX8hMCEQmdzHIkIkWM/37TzF+VQ8OMm2Ncu9H
feVGipdtOoS7XSF7SxaGp4eToYjqIQQAdQVuejyU00CdxGRJuUfgPLvSxtK6bDrdozXLFoWNEK5r
kY0vcYvE0fmvdro1YdxNPnQAYPhmcxSxUjkWmqWqfI95mrVN49KSLwoiDtstCF//aA02St8eEeo/
rWC2KAHhHDLRRakcVa3s31siqraeadVbR0mdjY28iWtBqFyAaJycBgCnMLfQYAT1gs3XbG39lO79
kDbjfZip8a4cKCulwHtXMmfk4Ceyucmz5uH8HE/2KJjhCb+gT8/5pLV5/D2VNoKAXqbjfZQ50k0U
a/pWq4Zs4UH5chQbNBZEdAhyc0Kx5+Nq0GAZeO8ofb0eiljHckj0CxcmP51f+zl4R3BqwtThxotH
IqyVWRZotOnYIJUR3HlSKSHoVw4YlppaVkQvvVkEleyKCHaE4QJEK5zQ1cJApA9j2RrJpAgPgvof
OItq2JtdbGOzUscCl9swxW1mFQO6cl5ohVhD5DqIMXgPmhN6bbGShNmVjgvgupF4onvTHFfa2HnJ
TaVlDXTitK9qc0fju6HQFcJAUVbdUAojWnsYuw49wrtWnlz6uYdvgEtnnsrvrqrYJGIV1qNmUm23
sQw64OwClt+Fmx3bgD/KpKUfr8V63hr7BhNgTDqGTC0U0xUgpCOLyiTKk27bQdK4ckIcaq7hcGhl
t0ZQqC+ijVFUdnSJLpnIHoJQzbLf6MOJIDxg8KbDhu5M2cNVaUj7wRdurqjY+Lji/3B3Jr2NY1ue
/yrC21QV0HRK1NyoSsAaPITDDqftGDI3Ai0zOIiTOEiiCg30pj5ErXv1Fr3rZe/ym/Qn6d+lzHi6
lFKyTXZGdBoPDynLcXh5h3PP8D//A5XNXBmoauDQnKbR9Bf4OUrcIR+4bM/nl0Q2Gvbnta3S035g
TmCsUAfrZWB2Ejwl4hUXbr2drj/EEVRI53h1vdlXcF59mk+0DJgeP0zaaULYk5aF9llIYyxrSk2V
540tusXgmNK/EIxJHdD54t2SG2RyhvPdsb/6q3hWP5vD6rMctufrRedTE/Kk+aDZnqnu2cry1/Xb
ntEy4/eq4bQtutg0g2RmDJymKWji7Jh2ooNua5Y4N3Fj4gB4WSX0dr6ghLqrXBhGM17ctcDBuHAX
o+/H/VXfad/OQnq0/FqvE2hZDRu2Cw3HkKqlVjNkk3i+cdlQFV+HNTsQzLXqyhpPnOayfdY26PBy
3u97Sn2UqtEquqevYOSdp5i65nlAXD69NDuBsxgFq+bEHi0804hG3Z5itIbLydJZXiVGM2yd06al
vxyG8yZtl1qTRRC+o9Vkp3c/6ylJ70s6SfvhemgvgLuMV4rjG0MrTMz2OeQtrkl1Qqe3OMMeo2ah
3Ytosuuse+FikCLbGi0a4FNmw75FxxIIZoA5d9OB2ln2ZiGbnRZaYwgt5jTno9NhnN4qpqKs35GR
MuIPy0WiWr8u1KjVPl9OQJN8XC+cJt3iDWe1HLjw8K01w6bH3pheKInrYdRFooEbwbeo/kA5DvDp
bqdpdnrjVjeAhxN20lbzrNOh5fw1QMuWKGztLCBuGRhRO6p71LSklIsPegk0UoOmM4nCB4bQW16u
8FqdC3u+6NfHSau5cu98IKiBPsfNn9FgB2qT27TXmLfrQwtWLKBw6hKKL5XtR9Od+bqV+sNg1m2n
3rDuNMIInnqsYnfE0jUtOsGtaZ5yE7TMLj2UHWuymPw2Z0g05lForTZpj5yoBQnHcu5NVlprsVpN
KM1pGpA2ux6K4NqeTVzjkvJOq9cZ+kFsx6KLVN1rPPRcE57MFogBzCDLM+x1e0AVasLN2vAMpXGx
WABpf/IAT1jxxUy1mY+ROscjeqJWomeNPSqQ+o+H74udWxjKjU2DT7wxoqUFm4aXsWnx5igPDSfy
wIDVgRQOnTBcXXccC4VT9wLryLVYtG4oVQZWi9rGB6R8tBjOAOUDPChU3F9tszuPRxND7YdniWI1
V1PoVNrdr4ffsGjhtIRdCCQLoxucBmBC+Ub0bBoj9MNZyOOW/f4wmQShqVO24PWuZuECnaPO7O7C
Y+HXcXRuqu1V49fDI9h5YRBPovl5H6AtletFdAqQ/iBA8TifA9q2fe6bTfNpVe9Fv6itOe38Xv2s
jNlH8DUC7y3ezM2IRoZp3LU/J7C2XvhBe6WOiEvHi4HpznvzIzbcztzS1QNfmrB3C24saKvkuVVb
qULntmT2ubH06ZYG6K1/R3/a+HZpue45DQnVXzFzZ+oo6Dr+58NvupPhAAlOIAHuBqD9MAIU/Smr
1VZonuzGn+GTnzwEHZvwxVlkrIKA/smK10rGjkFr+yE9NNWpH6bGivIm6g+S7lBdt1aNXxbdibI6
ErfOEgvbJgvMibgGTAcFMmy34pRErkWFpBHWP8E5t2ha5yYMUvDGez0sk1t01mrlnMWAn1sEdOx1
l1iibYa9L4bXdYHiRQsn8qEDr9P5Ztifez3jgoCg1zFGtGBDxzSD5VEGzJ3tiU9MVB9qLsHuClhN
XsS+4qdGc+KpX1YQAnbO3e58pl4sgz6WEBaSeczj2InCCKZ5LEesYqD8osZFfp41Zydaabv+xbXX
reYN4Xd1NZr0mlFwZq3mLvippYF6OFdVJbYbgy4qyLg1gvayeRa2u3SfPLyPdvYwkF+MZcCTEEeL
IcnDWc3rqhG3utaXKJp0xw1ntgIyB7tu225EI3VtLs4m6/Z8uFJm3pEc1e7ECy4Q/gcdEMDRdsG6
ZfEVK+BW+IJbhr3ZXJvQJweTfgtKV+q33VfGAuBvxowW9RMdUV9UdM7deBmtXUzfL911d3ZJPZl1
2Yn6yp1lxvZlJ1GdV8JZeB7EXw3UfdZ5pNhsylMaYTxxVtGXRuxPaHXUWbifYsudhKN47qvhIFq3
qbprupPWkRzE7rziAgmufXH+AMcXohBL0rhC1a++tC0az7yb233FuzYtb22Puh503Ufmdc+GFlca
BPhUucM6XiSx8EiQucvFMvyiUPhUf7DsCLs9mvc8Op6kRst+R4QAWj2f9hvuCBRwvBqZsERaw55v
zY4FKYoXOq6fIGtmKJAng3wWk7MVO3Bnbs+cLZbmFwFPHaXtzuQyat6E3ebQIKZ1cfjs7M403gVl
gESOsVt4ovyw1USF4TtK+196UCZ8pAShcWsHHXi267Bf3h1+VpY5kjSrIFjHdqX6AAZEcL3ywyYd
L+53klD54saegV8FP243sobQz/bJhPqB46a/+Nj27nsoreoK3V8hH/gUzEnnvQ+aimHEJH9Ekwva
wITLyce6PV+JttM0jO1dhPEialzP0sB03rlA1yBSp0lY+6O56i3vD7/IzqQB+ccgIBoKNQhZarGC
WysUG3SU7Xr1xmcSOV3zHXtj/msPp9CEo2DWUUavfRpUFvCOQlWd5TIKs9Z0wzo8uW7nc0uZtT/T
0BZYWUdpj+dB0DtyEMS5khZIsGbAa0aVjWDMLObCUzjcaEnbaQsMakN4Y8bImq+jCxea9BGplNbA
ZlkvuXbtsbFu+a+1KwWhsiBipxcEOOBi5jNpgxqaWfPe5wn+iEXGqO/NzhyDXipXhlHvK0dsn52D
RnmdoEmmikk8t1hakMB9SsinDo9zO4mHrcW6ObQTw3jHFERAuj37CM6m+Dx2DQBnctUk4QnmFgFk
M4uW1v1lXX1cqJ3bXm9hvAtnneRh6buf8YiOdeTeeRqpCRGxp1YaqhywxvImDaJlPCOnsJpSOEDu
fR3W6YPb9fvWudoNrGCcwk58LCJYjPYAV+kIK10UxKBRi/V9ziIOl8lsXZ/2+xPvljIL7yqxu/Mj
B2LPmxGdFvQn4sbH5ZHfjHarltfq+fWpkkwWn9qL9mpMKwNn5KeQNg5UZa6/7gDSl6kOUJsAPDF/
4BuF5yX0C8ckncymtDKvD+Z90xkvFqk7WNjz9RGDYvfVyLKwaBx3wseYc/KrEYhibkMnnnqrTnhe
D9bLc5yS6wAD8hpGpcUrfY0M/Q6eR9Q5iKq3wuMwYu152lmnsG0uRWeNXnxmtAxn2PE7x/pMCVHb
qqWNkU98WpwBVCd0ovKbrWyBaejCyRN1E58+7e760oKd4b1Jm+RPh9drZxJZKNoPQG3GJYrHWDBP
YaHtpM11O5mmcd/50oOnpWd0rYC+j7F5ERqdI9eaMC/lNxPHi+gm8Wgu0uKmb9fX4BOokJka3aD7
pW3X28TQVvUlja2T7sobw7MB5FVAj4xX6kuSkNASkBbjyHEdFbOhrWVQT9c9z532fW65AVbcZLDG
Cx6uFnSFPrJXdmcVfUIum0wz2ovNKS9g2JkvaBzbTtEnnf6F4c8WX7tUHnzuOWTPE8M/pr92wMaU
v5BnFewSIFLALhW8GkJcpkORk/IIwU1v9dgB4ra+VLq2NWkMe0448aJhd53OAnW8po3G8jJYWTSa
8OaWb16mkzaMhIOFxWYcBEkvdkfxwrK9mKZgS8+Or2zuBXXQqFt1JaHbUHPiNgYJRELdoWNDc6zQ
eTRMSKBAQxMc48IqzqTAgsBtxA1ACptKuoLXUI8arpt2IP5OJ430zieCeeH00/kYMqfZr+1Gujyy
csWjRwURIYuscw96DL9NXrl6EigTdR42f4PMyB6CC1kN6HM/O5+R/TrmPBdvAEHYxNUtcGZoFIrZ
5Gf5FmeghSv8CNXjoqMH9b4NrZiRGonijBL67PhnxnpOGFm129yGw4UFCHI1sOaiWHTYj0WriCHl
anbTHkVgulr0Y2mFyQD1S7+CIxOzE4DoQFsCNAZHXxTjAreSR8vNaS6cSeBMk1Y/XurqnEazFKgu
Zkv6dBPLVcZNM6rP9IWh0HN+FcNM/4tBh2JvaPQ8ixIlmwzY3D9ilxQUCsEYwc5DTRKHmxZBRTsh
wTNaK0o9vuv6GCJqc9E/o9yDOFu9Z4xnUCWdR4Hvjg8rzaIPlD2VItZ+l+pgWpwVgwiuEdqTjtOO
7yAFA5tjL80Lx+vP3/kqwY+wvVxcYUAszlpo7WGHMr0PtEE9BkwvnAwxBsBKGJ5ABzkhRUa6pLcO
/UmrP78LlrPAHsJx1ugN3STtnXfDqHcTG5Z5rM5vz2QT1RMsCMCy8LoKGxYc7zJY+Y353SxJm7fe
chWcK3Sj+WIa/XjU66Fy1pOWen54svc+FFQkmTcADTtsoooFQCh2l+GdSyueS5NcxXm9MbeuoVSb
DClmXAwU314eWeGCGsgmF8qwNpuKCBfQKHmzz9u9gOhLHN1R0k6tmR2i5JpAmKmlfC1P++ZZHcKJ
ZI/oGFy0YxxbCclyqOGd6Ssd7zIhgFCnt4ffmlyt11FknHkUlpHbUXt24y5s2K10ZE7U0B60eooa
U8vWMOavuyzh9UD5YQ0ILCEIqSKscU2h24qsiH+3TOwmdW895yLu10mmTFazIwe4oAQ3jxLGAE8k
PlYk8YBWJ1aXdY+2L45lXCv9xmKc+OYxY7vgrGVPofwbZcv9jwFQuEbihoWvMQ+8u5WfmteJH03X
rrK6B+tmQsTUDsdN6Dzo4GXPL4BQ/nZ4Bxc3k5hN4sYtQQNBgWoRCmsrRtdeGC3rTln37V+4pZVh
318v3sGO5x85LHtmU6AJhSGA5wQKSN63JKBWjtJ2/TtlAQuhEa3iD3QAmGmHX2jPbApUCLEJEK90
SisYjY47m9AwSAnuZg2q9eiKFg7tyaQzavbN7niRtOYXi7RFmnou+prTgP0YWVxR9Qk2FKrPuZBA
/gq3Rn5LZz5bNrvJEqVfD80P9UlAlrretOrOCA7+4DevbUyO3dXiwG8ZrmwgAQ/F54YGTjBrCS21
FcYA1RHMzLma3NG7FDK2qFFXR6q3pk0PuB/PGDnkTm+8SZxM+/PYfQeKJZ4mfdOdNiD0e3R4j+eO
XD9NV/8VnrXbzcOjn/+Vz1M/oJLXMOPCx5+vrWnoR/7X+F/FP/v2Z/I/+vlDoHv3cajr8bUWFP9S
+ofIf37+SIs16cPYg/Y2/SXRw/ROjxInPvztZqS8iBB061te/ODviHjRH2Uv84eCano2roc00P/t
b1M60sdifIble397/ury6d/+lvmhP+1Iyt7mkARH46WTJ0Q3+yfwrcMbJVqTiR/2nON7xvPXQLpO
OOREEAhbZD+cTB64NZt/NAk7o9ozUYf/5tAbbKZHzIGAnpaaAkVtn3DJiEArKZTsR5oDuN9ORFsB
gLytbIpwQn6sKRDdqktNQbNzkvmtwCr3zkC9eQJdXDPrZvNjvbooQSr16kqjfiIYInGjEbW99dvN
E1wCfkBgZT+bR/1AW18w7Jd6+Y56IthtyWdAVCd+ClPQ75yAtRPx4M1MiO9/rPUXafhSU9DiFcWl
mwFBt5ZfPYG1lqAYZuK3I/GDvXrZ1e+dkHUH3Ej4dPPDXG7NgNI4AWeJTUAu7PnnR1t9EfYttfpt
3hE3ABzL80ti/2xNgdANVF2KWOXmfPxwqh9epJJToKongqGLQopnC4B33JqCbv+E258QBBnY7Aej
9cc6B5TJlZwCrj/iY8QZBct/9iNNAVCcE3ijQXFv7tkf6AYAW17y3ftoeKw+ErKbHS6YxLaX/0TM
B7XH+dc/oP1XVg82TgS9O30g5duv2TshU41f1Hq+AtANP9bOBy9VcvUVtccCE2eri5qBrXXHJqa5
HpXnzyr2B9rzRJNKvjWWXT+r4MkvPhz9rXdXsIpAxYNLe7aKXmP2vGCivrmHQ9NynjLv0dKjLRf0
6B/kftOugC3nUGShpD8UzuRG9D+cy58l3zLz67a+FE761kfpb6OdP35+9WxQz8/a/pX0otLA8m/y
X15YeqiFUzPNvkif3+lGc3FYTx1DDy0CO5txCQ8QlbT5sNdb/mYfHJTqGb4jCeVklRUK/DlaaoLZ
8R9jFSHH0nJ1z5LDAOzf0kJhgvWerFyQmNdmBWKHpva0LVOQ8JYd6p0eJI+ONa35X2uxqddoJWj4
udhsQ2ATlX3ISHf9aUicZFo7/rwKduCQ3R36cnhHgPvKvseQ7qLE0nJBYnoEs2RpsQgINad2+jW0
ppr3bY5yydlzMCVKP0cL9NonPXzSc1mZZK7ispJHtvXoJ7G04zvcLGXljo00iHMxYrACi1pa6DzR
Yh+959TOISHWJZ0i2BBKPyC0iKRKYkU8v7TY2KTduKyuBXtnWbkPHPtzzX2UJQsQXlnJ59qjfAhF
qry0ULNwDYji7dJCdzYCtQLlxQ5//1+xXnv6p8uFb4kmL5thio0M/DD/+Pab9kr3UmmbUVFRXup7
67FoFWC7ViBXj3xKY3NB2SyI5FPZtWO8hVkQyaayUq+1J83QoqkW5rI2A65ggq+11I9jeTsIqHv5
ITva0srlZMMVRBkViC0IreAUX3ORTqfyZhCw9PKDTdC+ViJd0nSoqkqy5slqkj7QFYj210L/zhN5
TwjS/LLzcWNh4udisi1RxZWRSS1MhIielB3t5j6GVDOKtCQXl426X8FGvvv974lXyPoRr8yf83Y9
fIdn8iQp4qxwu+xs3Ovp1NQdR5c2MyWC5Ud8j7VmPhucuTQxz1kUpPy4Pd3QHEmugEeVlosrG2q1
9zrtWnJp2aBF3La0cN/VHHlL0x+nArnJkyY7mFXc/A++7KWBzK1gqL//D7/24Lu//73Gfq7dhr//
T29qBfJcCyBF2bl+4BhGhbkWrY9Ky9W8dVFBA54vL/ijsXPART+MsuMdJOHM8rTamRZJNyHFkuWF
E+KxCja9Ktqolh30mDhMbHmSSUCbmvKCf9vxQWDFrECs5T5qj0t5F4t+uWUnYqND73fOd7cCrTGw
wtoDxpykRLPuQGVHffqY6tLadWnuSysgUa5GwyWqwY/7U/sikd9wLLtx1BwLtEEtvf7755XKVH2z
TXV8Htvcjo4eiK7uBFcP/O13isQO8WllC6IKtXUOnstzUF35ZhdTKNCTZTfRtb6yCsa7KDYvK/Ze
AwNWuxXXvJ5dQdfCJiabkIvemCgVPOkjXSz1p9p9rMUF60pUI5V9jyECsoAeYUgiernAbPSiK1z+
iz0WZ7SVjjkUZB9qofX4qMumhejNCJvCIV28kf/9DnAD4qe/4Pk99WKSLAS4pcWmFfCBpd7OgEpK
8c9RpaIQorwq3d5JYjuTE9v+1VggL/OEnKS282/yXx7a7APNDFEN+VyKcyTaOJQ+pmkQyoGCKiIQ
59paQ7GEVpCPMBuvyHuWHfBlWDjvVTgol1Go6ZKdAcy9krHOcynZBIh6tLIT8M4PC95UQzS/LisW
Aj/NinM52WgF025Zse/1R82TLy8gEOXlfnAL26AKa/YXMNhyoKhfwS6415Inq3YaakVPREBjys7v
PYB3Sd9SGVNe6rNpIMZcG7sWacuChSD6EpYd+mc9imsDzZvlosSmo+F4/nGPZfBCw+BX3dUlTamK
erey473xa2y6f4pqRWuS6p/y0s/BC3i1++TxyYpQnFPpKMLWWoVaJubwWLuMxPixgTbzsVHMXIMU
quS/e/vMnz4mteskknZkg+5bSK9gjv79bnw/vvs0Hv23mtg8esiEFfc/rKHQTkGEAN+E6Hmc0c0e
Xvp9l/WBK7xCV44+mwAY8uv/r+PKnTpofVkvVXCXnHpPPsHPfJeKnVtBGPg0EedNkio66BzeMhs3
/qC9pju01HVzQZluq+CADfyIic0cwws9XOvUwBM9k55SgQId6I5WMAuryKoOEsfAZ5OGK8o4y871
SPdcLZTukSoU/mXINMiBgyrSUeMo9guHQxDylp2E4VqfmvLcVpGOOrN2oieiqK/saM+00Nf33UWC
+LG0cHyEqZ7LyfREBSf63HokoFGwEAWdUdnhnlMs6EV6mksSA67iujzXQwwWWWwV80BETZ7dKvKH
w9AnpC6pBsKw+ZS83SK5SDx0jjQJEDOVl3s53VEO0AFXIDfWHHm0onlN2S32Tg8LG4y69QrEYrKC
5JCNbehAykt+r8GdIu+GKrJN763YTIqmCWSE5Qd87/gLbVYccgVz/N5Cr8e6h71bCP9UkSF7n6x0
F9xiaORTILQPnDz5x7efvGvfoZ2zvIaCMazsXr72Pa0QeBdsoaXFCt2ei8kmoYrM240Oojjc9biq
SJDd+OFSk3VFFVczJfUFqydr9FR2fm/9ME4KkAhICfIZf/s+uwO1ULCnqC4tL1ecaL0oWFSHl52J
+0xrhpYnJ7yr8Drug0KMGMbPCga80HDowqdckjgdsPXmH9++dPdL/Um+PCB4qEKsFa83py4Xthly
Bbvt40yE4SXjElrC/DFvn4rnkNsVFO9Pvuw2VgE8/SQqD9h3Q8gp8sFmc1IJ6NL3uKB0I5Q3dBVe
zb0eFsOmVeDICYLpotzjuhBFblcSS0cxgyy71qb6U9HToy6wCnvuCjaThTTb/T48mcdhC8cDF7//
h1D/+1wzSD2g7ujTN5U+dIJ58fjjvl9oDaJZ9t9LQmuk5zxU+hGEhD8l0Xzkb36IerasgGb7iGfs
kfKd9fzKLwyn70/sZlnswl34SrlF/Nse6P7rJI6T0JexepsIa6lhbk7z6R4cQwbEKSU7Cz7uYC7B
R+x4qK+biGds6+6YswLkfHfkt9XrZH8QJ0F2dOCrpuEAlJpwcdOvVpBYl3vGLZk4o6g7OzQHgf8X
bjAVGg3oBdo7T0n+wWsUvXB3s2e0wkakdJvmwjTpEmyhdOZtHszUvfRBAxwMqv928TZd6E9FE0SI
gaAmhTHnYA7spY+7ptQk8GMQkJJXQ36k3YeCGhpNSBmp0z8YcHvxwzTDDPXHfNGFZQG9ET3x2A70
UYawjmYch6yklz7oG+an9geelWB6pPIeaiFBdg/t2UEDZ/PY73dLQYYCFOolt9TWzt65hbbHL870
/xsAiu5Y64Ldm693rki2BvnC0zf0o1ir3RVBQxWEKcdO7V5zFho5o3yY2baswIE7p3hSByovHSzR
4EG+ZV8/Gxe+9yTUUS5JDJj0af7x7dN8wwSHmpFII24cROG9cAFvQW26stjjsevtDTvm9hHwqD8n
40pToL8k9u6rQUkoyAHZn2mW3zmnONKPmmXLgiuI8J6GgDQKd1P54YInMRztSY/MXFbm5VYwEdep
JrKMkthD9scLzw99FIuLVoHygwbekyHuzQrGCqfAo/8kr1kVUfn70Kq9BwgkqZEqoh4gKuTkeBUh
c5S0UbsS/3d/ere9HWjkln98u6a+BOTg6QWDlK5FlUiWly7j+ip7Zb3TAlk1ZPRZZaVepaGRrovq
jBKN8tOwceeu/AI7QdZquOywN27XHtkVbIwrMLUzc3dKKjjX7zWZ0IP4Tvl5Jvyl+TtHRLThLjvL
JIBg1yns5SrKuq4158layFDHhmhgUnrE2Ipp8UxXweNxowdykWlDdCYpO9xbbEXS2/tigHSSqUL+
bMdUaVSBpLiFAMsKAuJ5kgl92PV84UV9T2ReC1Ab+ftnhoXo9Fh2uh9MzSqm3FTRR760YM22dmea
WrcqRFsUfOdyNjZWFSOmGlSYhUU1B8l+/qy3X60f14/6numoItf9ydJj/KB8jNl8VKHqPoBN9Be1
yxg2raD2U20MaY8fJ88nc/txotdgBQvw/MCrxNMikwLMn2r5f1r7Htql70M+ircvzH0AwtxJ9+kb
ImNV2D7X1tMTGZ+xFsX5cMUabep//vicoUVeRPf2PGv3pjUj4uYxa9/+cwO33n4o1V8E3iqIFnBd
aanGAoWW83/++39GM/HpPEypomQEFxAPuVq+apI+JOjUoWNHPqi3L9yDBRmY8l5gsXNhYloF7WnW
O6KsArvXcQpm+XaPfhpZmp/iL1m1XyCX0+QEWBe61W4Fu3Hkz558JvBBm+FGWnJwA95WgrQVLN6V
llihJWFWG3ViPfTMzKfy7etyqymOpUyBgypRlOTyxNI8P6OCtQfFYOyRXIEOeq8FsVkwazZTc/QS
+H6BpW91p/9fBHNPw+RR8rYrMMtJE1pEGDNs+kALHyEF2N4fFcRdTz0jsRw57FqFASZGS5xY0pFV
ZOkFqxx1m8RHJdFVVGgNtRTU074bswpzZljYHVVQaI18F8YMuTi4CuMhl7ufM7IK7w0KgSIzQRW1
UmQRnijsT+SEdRUkTxdUclrbZ492PPnHt18q79jHhfWjg2l5uddaKLhUisxfVbCKEimII0GYJFl9
ELOXH/UtoP3YF5kryQqh51F52RsOiCsrjqNMm97oC0vWIFWY+punvE+mciSF7nHl3+ABdKP1pD1l
w3/wH0nm50Iz36gKiPgDvuJmfobsSz/apwzVKsqWNhP1yaKmBGoOAY4SLMEbrbATaqiCd3Eg6Psi
s/bJCg1rr5KnyDGfz7cf6I/3B59QwUYeANUukH7So7T8yIckSYku5oKyLVWF6X+vyVaRKrp3lnZi
BKHLmCpDIJiJfIyrKNDa7E5MmNj8/e+O7qb5iMWs0Igt//j2fULkKwbNyBNkrC6ESVXEMDcvsLkF
av98ltVu/Us+avESTYAcRx2W72f5CwzHXzKnLApji9i0KvDvZGC++s5sTzyJHuUq5D10+wXNSs/y
rK/w4fP3/dZ9A6Ur6+79eDxcp6EhplxOnFYRhBuQtCkUdVXBXDIItbVMElcFEeSQVIIU1KoiXjb0
Hb9IMl5FmHg8xZeQcU5VcJGd4fhMTcEQX6Abr6J66UxzZn+INK8gwHaeANiQIhDEvvJrpcRlSLSV
SL+0NRoHMZQvjCGLpBvhE+n6bvSq8FT0MMnfW1yn9F7KP759Gj6GSXGwahUn5BN1JGv47qSFA815
bMTf7xrYh33+C14KGyg5hCua60uLU4WFOaBSvRgurMJwFerW3+tAVYEkGfrC6/znKx1krGf8yz7/
swpvMAOsCK4bTGShiPc9p4q62qHv5zaZ5KVUUVx7ZtlWfoSFDqoCpXBG7aBgpsopLLN6LtHoeQc+
dZAN8oXq+fkuFP2md+VX4NI+y88QRGKxRZjhW+GNQMfJlE1VXAwEIKWM9W7RRvKPcooXTtOFTp3o
8w7N3uF6OiII4OS/k3YWxTn5pnj7TXRFGu0R1zqXlF1xVTB0D80QHAKx+z2OSqMK2pobfVkbas6e
IsEqKidvrEIrhSrqJj9pHth32ZyoIkZyowFwkFawijMrJvg3nSy5TOJDEWP+qLdvu1srnhLb2nu5
UDJUwQO0gGSaeIXdDk301a7iAU6xwUQFx5FLKiJ5ux88VkWNxCZcdKE7JGX+S+00Iigb0dBiE2kW
J5a0GACIYeKZkp1CJVf5OXvwZ9im0k5VqzAlHoA0yqNtVjHahML9wmAr2JmfWV5rE3k/S2KQQvm8
CtVLYVn+8e2Ha8fIVKuAXAwFNlBkbfJDmw9UjLtNkLHbpXSMtsTAMFrtKqg0nov67zOK7do1jA9h
7UMC1Al7ca8Z1xXwkjoEhj2iYBRTHm/F9v0cn30FfmUdn+23EdvnUFXQn1MwtK/o9C/4lnsqXv/c
t9wQE4io27cOtvkADtEsnus+OTJJA1WBUL5LogJcW60ihf7w+/+m20mqbyse6pnzj3+kMLdPxfhP
LZfbV5qcL0u2Vs+H9EAUu2S16r5332ptLA0mn5sXff+c18u80T010ZLgv8Rb7quM/sHe8shiP98G
Uwcn8+f/CwAA//8=</cx:binary>
              </cx:geoCache>
            </cx:geography>
          </cx:layoutPr>
          <cx:valueColors>
            <cx:minColor>
              <a:srgbClr val="FFC000"/>
            </cx:minColor>
            <cx:maxColor>
              <a:srgbClr val="FFC000"/>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chart" Target="../charts/chart6.xml"/><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20.svg"/><Relationship Id="rId18" Type="http://schemas.openxmlformats.org/officeDocument/2006/relationships/chart" Target="../charts/chart11.xml"/><Relationship Id="rId26" Type="http://schemas.openxmlformats.org/officeDocument/2006/relationships/image" Target="../media/image29.png"/><Relationship Id="rId3" Type="http://schemas.openxmlformats.org/officeDocument/2006/relationships/chart" Target="../charts/chart9.xml"/><Relationship Id="rId21" Type="http://schemas.openxmlformats.org/officeDocument/2006/relationships/image" Target="../media/image26.svg"/><Relationship Id="rId7" Type="http://schemas.openxmlformats.org/officeDocument/2006/relationships/image" Target="../media/image14.svg"/><Relationship Id="rId12" Type="http://schemas.openxmlformats.org/officeDocument/2006/relationships/image" Target="../media/image19.png"/><Relationship Id="rId17" Type="http://schemas.openxmlformats.org/officeDocument/2006/relationships/image" Target="../media/image24.svg"/><Relationship Id="rId25" Type="http://schemas.openxmlformats.org/officeDocument/2006/relationships/hyperlink" Target="#'Clean data'!A1"/><Relationship Id="rId2" Type="http://schemas.openxmlformats.org/officeDocument/2006/relationships/chart" Target="../charts/chart8.xml"/><Relationship Id="rId16" Type="http://schemas.openxmlformats.org/officeDocument/2006/relationships/image" Target="../media/image23.png"/><Relationship Id="rId20" Type="http://schemas.openxmlformats.org/officeDocument/2006/relationships/image" Target="../media/image25.png"/><Relationship Id="rId1" Type="http://schemas.openxmlformats.org/officeDocument/2006/relationships/chart" Target="../charts/chart7.xml"/><Relationship Id="rId6" Type="http://schemas.openxmlformats.org/officeDocument/2006/relationships/image" Target="../media/image13.png"/><Relationship Id="rId11" Type="http://schemas.openxmlformats.org/officeDocument/2006/relationships/image" Target="../media/image18.svg"/><Relationship Id="rId24" Type="http://schemas.openxmlformats.org/officeDocument/2006/relationships/image" Target="../media/image28.svg"/><Relationship Id="rId5" Type="http://schemas.microsoft.com/office/2014/relationships/chartEx" Target="../charts/chartEx2.xml"/><Relationship Id="rId15" Type="http://schemas.openxmlformats.org/officeDocument/2006/relationships/image" Target="../media/image22.svg"/><Relationship Id="rId23" Type="http://schemas.openxmlformats.org/officeDocument/2006/relationships/image" Target="../media/image27.png"/><Relationship Id="rId10" Type="http://schemas.openxmlformats.org/officeDocument/2006/relationships/image" Target="../media/image17.png"/><Relationship Id="rId19" Type="http://schemas.openxmlformats.org/officeDocument/2006/relationships/hyperlink" Target="#'Pivot Tables'!A1"/><Relationship Id="rId4" Type="http://schemas.openxmlformats.org/officeDocument/2006/relationships/chart" Target="../charts/chart10.xml"/><Relationship Id="rId9" Type="http://schemas.openxmlformats.org/officeDocument/2006/relationships/image" Target="../media/image16.svg"/><Relationship Id="rId14" Type="http://schemas.openxmlformats.org/officeDocument/2006/relationships/image" Target="../media/image21.png"/><Relationship Id="rId22" Type="http://schemas.openxmlformats.org/officeDocument/2006/relationships/hyperlink" Target="#'Health Dataset'!A1"/><Relationship Id="rId27" Type="http://schemas.openxmlformats.org/officeDocument/2006/relationships/image" Target="../media/image30.svg"/></Relationships>
</file>

<file path=xl/drawings/drawing1.xml><?xml version="1.0" encoding="utf-8"?>
<xdr:wsDr xmlns:xdr="http://schemas.openxmlformats.org/drawingml/2006/spreadsheetDrawing" xmlns:a="http://schemas.openxmlformats.org/drawingml/2006/main">
  <xdr:twoCellAnchor>
    <xdr:from>
      <xdr:col>3</xdr:col>
      <xdr:colOff>4762</xdr:colOff>
      <xdr:row>34</xdr:row>
      <xdr:rowOff>0</xdr:rowOff>
    </xdr:from>
    <xdr:to>
      <xdr:col>8</xdr:col>
      <xdr:colOff>333375</xdr:colOff>
      <xdr:row>44</xdr:row>
      <xdr:rowOff>57150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238126</xdr:colOff>
      <xdr:row>87</xdr:row>
      <xdr:rowOff>157162</xdr:rowOff>
    </xdr:from>
    <xdr:to>
      <xdr:col>8</xdr:col>
      <xdr:colOff>66676</xdr:colOff>
      <xdr:row>97</xdr:row>
      <xdr:rowOff>180975</xdr:rowOff>
    </xdr:to>
    <xdr:graphicFrame macro="">
      <xdr:nvGraphicFramePr>
        <xdr:cNvPr id="4" name="Chart 3">
          <a:extLst>
            <a:ext uri="{FF2B5EF4-FFF2-40B4-BE49-F238E27FC236}">
              <a16:creationId xmlns:a16="http://schemas.microsoft.com/office/drawing/2014/main" id="{D72884C1-0E4C-4948-9402-4831A0D42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314325</xdr:colOff>
      <xdr:row>4</xdr:row>
      <xdr:rowOff>0</xdr:rowOff>
    </xdr:from>
    <xdr:to>
      <xdr:col>4</xdr:col>
      <xdr:colOff>466725</xdr:colOff>
      <xdr:row>14</xdr:row>
      <xdr:rowOff>52386</xdr:rowOff>
    </xdr:to>
    <xdr:graphicFrame macro="">
      <xdr:nvGraphicFramePr>
        <xdr:cNvPr id="5" name="Chart 4">
          <a:extLst>
            <a:ext uri="{FF2B5EF4-FFF2-40B4-BE49-F238E27FC236}">
              <a16:creationId xmlns:a16="http://schemas.microsoft.com/office/drawing/2014/main" id="{890AE66B-B748-496B-9540-AAD7CC027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247650</xdr:colOff>
      <xdr:row>100</xdr:row>
      <xdr:rowOff>14287</xdr:rowOff>
    </xdr:from>
    <xdr:to>
      <xdr:col>7</xdr:col>
      <xdr:colOff>600075</xdr:colOff>
      <xdr:row>114</xdr:row>
      <xdr:rowOff>90487</xdr:rowOff>
    </xdr:to>
    <xdr:graphicFrame macro="">
      <xdr:nvGraphicFramePr>
        <xdr:cNvPr id="8" name="Chart 7">
          <a:extLst>
            <a:ext uri="{FF2B5EF4-FFF2-40B4-BE49-F238E27FC236}">
              <a16:creationId xmlns:a16="http://schemas.microsoft.com/office/drawing/2014/main" id="{A6E59D4F-52D7-4D11-90B3-38FBAEB43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561975</xdr:colOff>
      <xdr:row>5</xdr:row>
      <xdr:rowOff>104775</xdr:rowOff>
    </xdr:from>
    <xdr:to>
      <xdr:col>16</xdr:col>
      <xdr:colOff>62775</xdr:colOff>
      <xdr:row>9</xdr:row>
      <xdr:rowOff>62775</xdr:rowOff>
    </xdr:to>
    <xdr:pic>
      <xdr:nvPicPr>
        <xdr:cNvPr id="11" name="Graphic 10" descr="Woman with solid fill">
          <a:extLst>
            <a:ext uri="{FF2B5EF4-FFF2-40B4-BE49-F238E27FC236}">
              <a16:creationId xmlns:a16="http://schemas.microsoft.com/office/drawing/2014/main" id="{0AA01E9F-0F5B-4A16-B9B8-F619E29FC81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077450" y="1057275"/>
          <a:ext cx="720000" cy="720000"/>
        </a:xfrm>
        <a:prstGeom prst="rect">
          <a:avLst/>
        </a:prstGeom>
      </xdr:spPr>
    </xdr:pic>
    <xdr:clientData/>
  </xdr:twoCellAnchor>
  <xdr:twoCellAnchor editAs="oneCell">
    <xdr:from>
      <xdr:col>14</xdr:col>
      <xdr:colOff>511950</xdr:colOff>
      <xdr:row>12</xdr:row>
      <xdr:rowOff>26175</xdr:rowOff>
    </xdr:from>
    <xdr:to>
      <xdr:col>16</xdr:col>
      <xdr:colOff>12750</xdr:colOff>
      <xdr:row>15</xdr:row>
      <xdr:rowOff>174675</xdr:rowOff>
    </xdr:to>
    <xdr:pic>
      <xdr:nvPicPr>
        <xdr:cNvPr id="13" name="Graphic 12" descr="Man with solid fill">
          <a:extLst>
            <a:ext uri="{FF2B5EF4-FFF2-40B4-BE49-F238E27FC236}">
              <a16:creationId xmlns:a16="http://schemas.microsoft.com/office/drawing/2014/main" id="{DCACE646-CE5B-4991-AF1E-FFB0D265CED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027425" y="2312175"/>
          <a:ext cx="720000" cy="720000"/>
        </a:xfrm>
        <a:prstGeom prst="rect">
          <a:avLst/>
        </a:prstGeom>
      </xdr:spPr>
    </xdr:pic>
    <xdr:clientData/>
  </xdr:twoCellAnchor>
  <xdr:twoCellAnchor editAs="oneCell">
    <xdr:from>
      <xdr:col>15</xdr:col>
      <xdr:colOff>552450</xdr:colOff>
      <xdr:row>5</xdr:row>
      <xdr:rowOff>161925</xdr:rowOff>
    </xdr:from>
    <xdr:to>
      <xdr:col>17</xdr:col>
      <xdr:colOff>53250</xdr:colOff>
      <xdr:row>9</xdr:row>
      <xdr:rowOff>119925</xdr:rowOff>
    </xdr:to>
    <xdr:pic>
      <xdr:nvPicPr>
        <xdr:cNvPr id="14" name="Graphic 13" descr="Woman with solid fill">
          <a:extLst>
            <a:ext uri="{FF2B5EF4-FFF2-40B4-BE49-F238E27FC236}">
              <a16:creationId xmlns:a16="http://schemas.microsoft.com/office/drawing/2014/main" id="{27BE84E6-0346-4B6B-A969-0DB15113DA5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0677525" y="1114425"/>
          <a:ext cx="720000" cy="720000"/>
        </a:xfrm>
        <a:prstGeom prst="rect">
          <a:avLst/>
        </a:prstGeom>
      </xdr:spPr>
    </xdr:pic>
    <xdr:clientData/>
  </xdr:twoCellAnchor>
  <xdr:twoCellAnchor editAs="oneCell">
    <xdr:from>
      <xdr:col>15</xdr:col>
      <xdr:colOff>540525</xdr:colOff>
      <xdr:row>12</xdr:row>
      <xdr:rowOff>35700</xdr:rowOff>
    </xdr:from>
    <xdr:to>
      <xdr:col>17</xdr:col>
      <xdr:colOff>41325</xdr:colOff>
      <xdr:row>15</xdr:row>
      <xdr:rowOff>184200</xdr:rowOff>
    </xdr:to>
    <xdr:pic>
      <xdr:nvPicPr>
        <xdr:cNvPr id="15" name="Graphic 14" descr="Man with solid fill">
          <a:extLst>
            <a:ext uri="{FF2B5EF4-FFF2-40B4-BE49-F238E27FC236}">
              <a16:creationId xmlns:a16="http://schemas.microsoft.com/office/drawing/2014/main" id="{C24D3B9A-F1ED-4F9C-841D-5EDF7733E2AB}"/>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0665600" y="2321700"/>
          <a:ext cx="720000" cy="720000"/>
        </a:xfrm>
        <a:prstGeom prst="rect">
          <a:avLst/>
        </a:prstGeom>
      </xdr:spPr>
    </xdr:pic>
    <xdr:clientData/>
  </xdr:twoCellAnchor>
  <xdr:twoCellAnchor>
    <xdr:from>
      <xdr:col>9</xdr:col>
      <xdr:colOff>566737</xdr:colOff>
      <xdr:row>0</xdr:row>
      <xdr:rowOff>4762</xdr:rowOff>
    </xdr:from>
    <xdr:to>
      <xdr:col>17</xdr:col>
      <xdr:colOff>261937</xdr:colOff>
      <xdr:row>14</xdr:row>
      <xdr:rowOff>80962</xdr:rowOff>
    </xdr:to>
    <xdr:graphicFrame macro="">
      <xdr:nvGraphicFramePr>
        <xdr:cNvPr id="16" name="Chart 15">
          <a:extLst>
            <a:ext uri="{FF2B5EF4-FFF2-40B4-BE49-F238E27FC236}">
              <a16:creationId xmlns:a16="http://schemas.microsoft.com/office/drawing/2014/main" id="{56B66FD7-BEAC-484B-A0F2-D22D5363D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90487</xdr:colOff>
      <xdr:row>15</xdr:row>
      <xdr:rowOff>52387</xdr:rowOff>
    </xdr:from>
    <xdr:to>
      <xdr:col>12</xdr:col>
      <xdr:colOff>395287</xdr:colOff>
      <xdr:row>29</xdr:row>
      <xdr:rowOff>128587</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49D22EFB-A010-4C97-A160-B3A102BEAA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4860607" y="2795587"/>
              <a:ext cx="4572000" cy="2636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1228725</xdr:colOff>
      <xdr:row>123</xdr:row>
      <xdr:rowOff>95249</xdr:rowOff>
    </xdr:from>
    <xdr:to>
      <xdr:col>7</xdr:col>
      <xdr:colOff>257175</xdr:colOff>
      <xdr:row>135</xdr:row>
      <xdr:rowOff>147636</xdr:rowOff>
    </xdr:to>
    <xdr:graphicFrame macro="">
      <xdr:nvGraphicFramePr>
        <xdr:cNvPr id="7" name="Chart 6">
          <a:extLst>
            <a:ext uri="{FF2B5EF4-FFF2-40B4-BE49-F238E27FC236}">
              <a16:creationId xmlns:a16="http://schemas.microsoft.com/office/drawing/2014/main" id="{D7B8727C-0E89-4038-83E6-EBEE3C448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10</xdr:col>
      <xdr:colOff>180975</xdr:colOff>
      <xdr:row>107</xdr:row>
      <xdr:rowOff>161926</xdr:rowOff>
    </xdr:from>
    <xdr:to>
      <xdr:col>15</xdr:col>
      <xdr:colOff>400050</xdr:colOff>
      <xdr:row>114</xdr:row>
      <xdr:rowOff>19050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CCD408DD-9EA2-4F3A-A4F7-C522106EB49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877175" y="20545426"/>
              <a:ext cx="3267075" cy="1190624"/>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28574</xdr:colOff>
      <xdr:row>116</xdr:row>
      <xdr:rowOff>38101</xdr:rowOff>
    </xdr:from>
    <xdr:to>
      <xdr:col>11</xdr:col>
      <xdr:colOff>361949</xdr:colOff>
      <xdr:row>121</xdr:row>
      <xdr:rowOff>57151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82C50F7D-3711-482F-B06B-191CD5B257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95974" y="22136101"/>
              <a:ext cx="2771775" cy="97155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314325</xdr:colOff>
      <xdr:row>115</xdr:row>
      <xdr:rowOff>66676</xdr:rowOff>
    </xdr:from>
    <xdr:to>
      <xdr:col>5</xdr:col>
      <xdr:colOff>266700</xdr:colOff>
      <xdr:row>120</xdr:row>
      <xdr:rowOff>104775</xdr:rowOff>
    </xdr:to>
    <mc:AlternateContent xmlns:mc="http://schemas.openxmlformats.org/markup-compatibility/2006" xmlns:a14="http://schemas.microsoft.com/office/drawing/2010/main">
      <mc:Choice Requires="a14">
        <xdr:graphicFrame macro="">
          <xdr:nvGraphicFramePr>
            <xdr:cNvPr id="12" name="Disease">
              <a:extLst>
                <a:ext uri="{FF2B5EF4-FFF2-40B4-BE49-F238E27FC236}">
                  <a16:creationId xmlns:a16="http://schemas.microsoft.com/office/drawing/2014/main" id="{22A1CF81-D62A-41D6-B382-5CDFFF35DC70}"/>
                </a:ext>
              </a:extLst>
            </xdr:cNvPr>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mlns="">
        <xdr:sp macro="" textlink="">
          <xdr:nvSpPr>
            <xdr:cNvPr id="0" name=""/>
            <xdr:cNvSpPr>
              <a:spLocks noTextEdit="1"/>
            </xdr:cNvSpPr>
          </xdr:nvSpPr>
          <xdr:spPr>
            <a:xfrm>
              <a:off x="2828925" y="21974176"/>
              <a:ext cx="2085975" cy="990599"/>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438149</xdr:colOff>
      <xdr:row>127</xdr:row>
      <xdr:rowOff>66676</xdr:rowOff>
    </xdr:from>
    <xdr:to>
      <xdr:col>12</xdr:col>
      <xdr:colOff>228600</xdr:colOff>
      <xdr:row>133</xdr:row>
      <xdr:rowOff>85726</xdr:rowOff>
    </xdr:to>
    <mc:AlternateContent xmlns:mc="http://schemas.openxmlformats.org/markup-compatibility/2006" xmlns:a14="http://schemas.microsoft.com/office/drawing/2010/main">
      <mc:Choice Requires="a14">
        <xdr:graphicFrame macro="">
          <xdr:nvGraphicFramePr>
            <xdr:cNvPr id="17" name="Age_Group">
              <a:extLst>
                <a:ext uri="{FF2B5EF4-FFF2-40B4-BE49-F238E27FC236}">
                  <a16:creationId xmlns:a16="http://schemas.microsoft.com/office/drawing/2014/main" id="{522FB81F-B54E-40C7-A6F0-369824D92186}"/>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7524749" y="24260176"/>
              <a:ext cx="1619251" cy="116205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542924</xdr:colOff>
      <xdr:row>115</xdr:row>
      <xdr:rowOff>142875</xdr:rowOff>
    </xdr:from>
    <xdr:to>
      <xdr:col>16</xdr:col>
      <xdr:colOff>114299</xdr:colOff>
      <xdr:row>120</xdr:row>
      <xdr:rowOff>76200</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CF5FAA01-E26B-4C82-A4AA-0884C832C12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458324" y="22050375"/>
              <a:ext cx="2009775" cy="8858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19</xdr:col>
      <xdr:colOff>408214</xdr:colOff>
      <xdr:row>37</xdr:row>
      <xdr:rowOff>79376</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0" y="1"/>
          <a:ext cx="12042321" cy="7211786"/>
        </a:xfrm>
        <a:prstGeom prst="rect">
          <a:avLst/>
        </a:prstGeom>
        <a:solidFill>
          <a:srgbClr val="D9FFE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172357</xdr:rowOff>
    </xdr:from>
    <xdr:to>
      <xdr:col>19</xdr:col>
      <xdr:colOff>136072</xdr:colOff>
      <xdr:row>36</xdr:row>
      <xdr:rowOff>181428</xdr:rowOff>
    </xdr:to>
    <xdr:grpSp>
      <xdr:nvGrpSpPr>
        <xdr:cNvPr id="18" name="Group 17">
          <a:extLst>
            <a:ext uri="{FF2B5EF4-FFF2-40B4-BE49-F238E27FC236}">
              <a16:creationId xmlns:a16="http://schemas.microsoft.com/office/drawing/2014/main" id="{E9969119-863C-47D8-A088-DF8A574865B0}"/>
            </a:ext>
          </a:extLst>
        </xdr:cNvPr>
        <xdr:cNvGrpSpPr/>
      </xdr:nvGrpSpPr>
      <xdr:grpSpPr>
        <a:xfrm>
          <a:off x="0" y="889533"/>
          <a:ext cx="11718472" cy="5746483"/>
          <a:chOff x="-13945" y="1246490"/>
          <a:chExt cx="10718729" cy="4181898"/>
        </a:xfrm>
      </xdr:grpSpPr>
      <xdr:sp macro="" textlink="">
        <xdr:nvSpPr>
          <xdr:cNvPr id="4" name="Rectangle: Rounded Corners 3">
            <a:extLst>
              <a:ext uri="{FF2B5EF4-FFF2-40B4-BE49-F238E27FC236}">
                <a16:creationId xmlns:a16="http://schemas.microsoft.com/office/drawing/2014/main" id="{9351B526-DE37-4F20-B640-8ED77FA85A30}"/>
              </a:ext>
            </a:extLst>
          </xdr:cNvPr>
          <xdr:cNvSpPr/>
        </xdr:nvSpPr>
        <xdr:spPr>
          <a:xfrm>
            <a:off x="-13945" y="1246490"/>
            <a:ext cx="10718729" cy="4181898"/>
          </a:xfrm>
          <a:prstGeom prst="roundRect">
            <a:avLst>
              <a:gd name="adj" fmla="val 4366"/>
            </a:avLst>
          </a:prstGeom>
          <a:solidFill>
            <a:srgbClr val="F3FFFB"/>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sp macro="" textlink="">
        <xdr:nvSpPr>
          <xdr:cNvPr id="5" name="Rectangle: Top Corners Rounded 4">
            <a:extLst>
              <a:ext uri="{FF2B5EF4-FFF2-40B4-BE49-F238E27FC236}">
                <a16:creationId xmlns:a16="http://schemas.microsoft.com/office/drawing/2014/main" id="{C5149F9C-24C4-4177-B1FB-F8F6D786A6B5}"/>
              </a:ext>
            </a:extLst>
          </xdr:cNvPr>
          <xdr:cNvSpPr/>
        </xdr:nvSpPr>
        <xdr:spPr>
          <a:xfrm rot="16200000">
            <a:off x="-1486205" y="2847320"/>
            <a:ext cx="4051781" cy="1018247"/>
          </a:xfrm>
          <a:prstGeom prst="round2SameRect">
            <a:avLst>
              <a:gd name="adj1" fmla="val 16667"/>
              <a:gd name="adj2" fmla="val 1014"/>
            </a:avLst>
          </a:prstGeom>
          <a:solidFill>
            <a:srgbClr val="3AB5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grpSp>
    <xdr:clientData/>
  </xdr:twoCellAnchor>
  <xdr:twoCellAnchor>
    <xdr:from>
      <xdr:col>2</xdr:col>
      <xdr:colOff>64408</xdr:colOff>
      <xdr:row>14</xdr:row>
      <xdr:rowOff>129267</xdr:rowOff>
    </xdr:from>
    <xdr:to>
      <xdr:col>18</xdr:col>
      <xdr:colOff>578758</xdr:colOff>
      <xdr:row>36</xdr:row>
      <xdr:rowOff>62592</xdr:rowOff>
    </xdr:to>
    <xdr:sp macro="" textlink="">
      <xdr:nvSpPr>
        <xdr:cNvPr id="6" name="Rectangle: Rounded Corners 5">
          <a:extLst>
            <a:ext uri="{FF2B5EF4-FFF2-40B4-BE49-F238E27FC236}">
              <a16:creationId xmlns:a16="http://schemas.microsoft.com/office/drawing/2014/main" id="{FEE3BF08-9BF7-4A22-BF2C-662D955DB434}"/>
            </a:ext>
          </a:extLst>
        </xdr:cNvPr>
        <xdr:cNvSpPr/>
      </xdr:nvSpPr>
      <xdr:spPr>
        <a:xfrm>
          <a:off x="1289051" y="2828017"/>
          <a:ext cx="10311493" cy="4174218"/>
        </a:xfrm>
        <a:prstGeom prst="roundRect">
          <a:avLst>
            <a:gd name="adj" fmla="val 10058"/>
          </a:avLst>
        </a:prstGeom>
        <a:solidFill>
          <a:srgbClr val="F3FFFB"/>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xdr:col>
      <xdr:colOff>0</xdr:colOff>
      <xdr:row>5</xdr:row>
      <xdr:rowOff>95250</xdr:rowOff>
    </xdr:from>
    <xdr:to>
      <xdr:col>5</xdr:col>
      <xdr:colOff>190500</xdr:colOff>
      <xdr:row>9</xdr:row>
      <xdr:rowOff>76200</xdr:rowOff>
    </xdr:to>
    <xdr:sp macro="" textlink="">
      <xdr:nvSpPr>
        <xdr:cNvPr id="12" name="Rectangle: Rounded Corners 11">
          <a:extLst>
            <a:ext uri="{FF2B5EF4-FFF2-40B4-BE49-F238E27FC236}">
              <a16:creationId xmlns:a16="http://schemas.microsoft.com/office/drawing/2014/main" id="{557B4B36-BED8-45D5-A0B3-519B022EB7CC}"/>
            </a:ext>
          </a:extLst>
        </xdr:cNvPr>
        <xdr:cNvSpPr/>
      </xdr:nvSpPr>
      <xdr:spPr>
        <a:xfrm>
          <a:off x="1219200" y="1047750"/>
          <a:ext cx="2019300" cy="742950"/>
        </a:xfrm>
        <a:prstGeom prst="roundRect">
          <a:avLst/>
        </a:prstGeom>
        <a:solidFill>
          <a:srgbClr val="3AB54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xdr:col>
      <xdr:colOff>19050</xdr:colOff>
      <xdr:row>9</xdr:row>
      <xdr:rowOff>171450</xdr:rowOff>
    </xdr:from>
    <xdr:to>
      <xdr:col>5</xdr:col>
      <xdr:colOff>209550</xdr:colOff>
      <xdr:row>13</xdr:row>
      <xdr:rowOff>152400</xdr:rowOff>
    </xdr:to>
    <xdr:sp macro="" textlink="">
      <xdr:nvSpPr>
        <xdr:cNvPr id="33" name="Rectangle: Rounded Corners 32">
          <a:extLst>
            <a:ext uri="{FF2B5EF4-FFF2-40B4-BE49-F238E27FC236}">
              <a16:creationId xmlns:a16="http://schemas.microsoft.com/office/drawing/2014/main" id="{B996A670-EF6F-46F4-9E0C-05A842739F91}"/>
            </a:ext>
          </a:extLst>
        </xdr:cNvPr>
        <xdr:cNvSpPr/>
      </xdr:nvSpPr>
      <xdr:spPr>
        <a:xfrm>
          <a:off x="1238250" y="1885950"/>
          <a:ext cx="2019300" cy="742950"/>
        </a:xfrm>
        <a:prstGeom prst="roundRect">
          <a:avLst/>
        </a:prstGeom>
        <a:solidFill>
          <a:srgbClr val="3AB54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5</xdr:col>
      <xdr:colOff>257175</xdr:colOff>
      <xdr:row>5</xdr:row>
      <xdr:rowOff>114300</xdr:rowOff>
    </xdr:from>
    <xdr:to>
      <xdr:col>8</xdr:col>
      <xdr:colOff>447675</xdr:colOff>
      <xdr:row>9</xdr:row>
      <xdr:rowOff>95250</xdr:rowOff>
    </xdr:to>
    <xdr:sp macro="" textlink="">
      <xdr:nvSpPr>
        <xdr:cNvPr id="34" name="Rectangle: Rounded Corners 33">
          <a:extLst>
            <a:ext uri="{FF2B5EF4-FFF2-40B4-BE49-F238E27FC236}">
              <a16:creationId xmlns:a16="http://schemas.microsoft.com/office/drawing/2014/main" id="{214B495D-DEAF-46E4-8E7F-5BD5EBC61BD0}"/>
            </a:ext>
          </a:extLst>
        </xdr:cNvPr>
        <xdr:cNvSpPr/>
      </xdr:nvSpPr>
      <xdr:spPr>
        <a:xfrm>
          <a:off x="3305175" y="1066800"/>
          <a:ext cx="2019300" cy="742950"/>
        </a:xfrm>
        <a:prstGeom prst="roundRect">
          <a:avLst/>
        </a:prstGeom>
        <a:solidFill>
          <a:srgbClr val="3AB54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5</xdr:col>
      <xdr:colOff>266700</xdr:colOff>
      <xdr:row>10</xdr:row>
      <xdr:rowOff>0</xdr:rowOff>
    </xdr:from>
    <xdr:to>
      <xdr:col>8</xdr:col>
      <xdr:colOff>457200</xdr:colOff>
      <xdr:row>13</xdr:row>
      <xdr:rowOff>171450</xdr:rowOff>
    </xdr:to>
    <xdr:sp macro="" textlink="">
      <xdr:nvSpPr>
        <xdr:cNvPr id="35" name="Rectangle: Rounded Corners 34">
          <a:extLst>
            <a:ext uri="{FF2B5EF4-FFF2-40B4-BE49-F238E27FC236}">
              <a16:creationId xmlns:a16="http://schemas.microsoft.com/office/drawing/2014/main" id="{CFB6332F-393A-4B3C-A2FB-E68C6EE73063}"/>
            </a:ext>
          </a:extLst>
        </xdr:cNvPr>
        <xdr:cNvSpPr/>
      </xdr:nvSpPr>
      <xdr:spPr>
        <a:xfrm>
          <a:off x="3314700" y="1905000"/>
          <a:ext cx="2019300" cy="742950"/>
        </a:xfrm>
        <a:prstGeom prst="roundRect">
          <a:avLst/>
        </a:prstGeom>
        <a:solidFill>
          <a:srgbClr val="3AB54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8</xdr:col>
      <xdr:colOff>504825</xdr:colOff>
      <xdr:row>10</xdr:row>
      <xdr:rowOff>19050</xdr:rowOff>
    </xdr:from>
    <xdr:to>
      <xdr:col>12</xdr:col>
      <xdr:colOff>85725</xdr:colOff>
      <xdr:row>14</xdr:row>
      <xdr:rowOff>0</xdr:rowOff>
    </xdr:to>
    <xdr:sp macro="" textlink="">
      <xdr:nvSpPr>
        <xdr:cNvPr id="36" name="Rectangle: Rounded Corners 35">
          <a:extLst>
            <a:ext uri="{FF2B5EF4-FFF2-40B4-BE49-F238E27FC236}">
              <a16:creationId xmlns:a16="http://schemas.microsoft.com/office/drawing/2014/main" id="{D0EB47B6-C1C4-4793-84CE-2E405978B46A}"/>
            </a:ext>
          </a:extLst>
        </xdr:cNvPr>
        <xdr:cNvSpPr/>
      </xdr:nvSpPr>
      <xdr:spPr>
        <a:xfrm>
          <a:off x="5403396" y="1946729"/>
          <a:ext cx="2030186" cy="752021"/>
        </a:xfrm>
        <a:prstGeom prst="roundRect">
          <a:avLst/>
        </a:prstGeom>
        <a:solidFill>
          <a:srgbClr val="3AB54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12</xdr:col>
      <xdr:colOff>142875</xdr:colOff>
      <xdr:row>10</xdr:row>
      <xdr:rowOff>28575</xdr:rowOff>
    </xdr:from>
    <xdr:to>
      <xdr:col>15</xdr:col>
      <xdr:colOff>333375</xdr:colOff>
      <xdr:row>14</xdr:row>
      <xdr:rowOff>9525</xdr:rowOff>
    </xdr:to>
    <xdr:sp macro="" textlink="">
      <xdr:nvSpPr>
        <xdr:cNvPr id="37" name="Rectangle: Rounded Corners 36">
          <a:extLst>
            <a:ext uri="{FF2B5EF4-FFF2-40B4-BE49-F238E27FC236}">
              <a16:creationId xmlns:a16="http://schemas.microsoft.com/office/drawing/2014/main" id="{44A24BAF-FBA7-4310-B7AE-516CC6597D1B}"/>
            </a:ext>
          </a:extLst>
        </xdr:cNvPr>
        <xdr:cNvSpPr/>
      </xdr:nvSpPr>
      <xdr:spPr>
        <a:xfrm>
          <a:off x="7458075" y="1933575"/>
          <a:ext cx="2019300" cy="742950"/>
        </a:xfrm>
        <a:prstGeom prst="roundRect">
          <a:avLst/>
        </a:prstGeom>
        <a:solidFill>
          <a:srgbClr val="3AB54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15</xdr:col>
      <xdr:colOff>409575</xdr:colOff>
      <xdr:row>10</xdr:row>
      <xdr:rowOff>57150</xdr:rowOff>
    </xdr:from>
    <xdr:to>
      <xdr:col>18</xdr:col>
      <xdr:colOff>600075</xdr:colOff>
      <xdr:row>14</xdr:row>
      <xdr:rowOff>38100</xdr:rowOff>
    </xdr:to>
    <xdr:sp macro="" textlink="">
      <xdr:nvSpPr>
        <xdr:cNvPr id="38" name="Rectangle: Rounded Corners 37">
          <a:extLst>
            <a:ext uri="{FF2B5EF4-FFF2-40B4-BE49-F238E27FC236}">
              <a16:creationId xmlns:a16="http://schemas.microsoft.com/office/drawing/2014/main" id="{03196CCB-5B5C-41B4-87E7-F884982D33DF}"/>
            </a:ext>
          </a:extLst>
        </xdr:cNvPr>
        <xdr:cNvSpPr/>
      </xdr:nvSpPr>
      <xdr:spPr>
        <a:xfrm>
          <a:off x="9553575" y="1962150"/>
          <a:ext cx="2019300" cy="742950"/>
        </a:xfrm>
        <a:prstGeom prst="roundRect">
          <a:avLst/>
        </a:prstGeom>
        <a:solidFill>
          <a:srgbClr val="3AB54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0</xdr:col>
      <xdr:colOff>174624</xdr:colOff>
      <xdr:row>0</xdr:row>
      <xdr:rowOff>119289</xdr:rowOff>
    </xdr:from>
    <xdr:to>
      <xdr:col>8</xdr:col>
      <xdr:colOff>600983</xdr:colOff>
      <xdr:row>2</xdr:row>
      <xdr:rowOff>109763</xdr:rowOff>
    </xdr:to>
    <xdr:sp macro="" textlink="">
      <xdr:nvSpPr>
        <xdr:cNvPr id="39" name="TextBox 38">
          <a:extLst>
            <a:ext uri="{FF2B5EF4-FFF2-40B4-BE49-F238E27FC236}">
              <a16:creationId xmlns:a16="http://schemas.microsoft.com/office/drawing/2014/main" id="{161091A3-D2C1-420B-ABA2-64474C922B15}"/>
            </a:ext>
          </a:extLst>
        </xdr:cNvPr>
        <xdr:cNvSpPr txBox="1"/>
      </xdr:nvSpPr>
      <xdr:spPr>
        <a:xfrm>
          <a:off x="174624" y="119289"/>
          <a:ext cx="5324930" cy="376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3AB54A"/>
              </a:solidFill>
            </a:rPr>
            <a:t>GLOBAL STD</a:t>
          </a:r>
          <a:r>
            <a:rPr lang="en-US" sz="2200" b="1" baseline="0">
              <a:solidFill>
                <a:srgbClr val="3AB54A"/>
              </a:solidFill>
            </a:rPr>
            <a:t> SURVEILLANCE DASHBOARD</a:t>
          </a:r>
          <a:endParaRPr lang="en-GH" sz="2200" b="1">
            <a:solidFill>
              <a:srgbClr val="3AB54A"/>
            </a:solidFill>
          </a:endParaRPr>
        </a:p>
      </xdr:txBody>
    </xdr:sp>
    <xdr:clientData/>
  </xdr:twoCellAnchor>
  <xdr:twoCellAnchor>
    <xdr:from>
      <xdr:col>7</xdr:col>
      <xdr:colOff>381000</xdr:colOff>
      <xdr:row>15</xdr:row>
      <xdr:rowOff>95250</xdr:rowOff>
    </xdr:from>
    <xdr:to>
      <xdr:col>7</xdr:col>
      <xdr:colOff>419100</xdr:colOff>
      <xdr:row>34</xdr:row>
      <xdr:rowOff>9525</xdr:rowOff>
    </xdr:to>
    <xdr:cxnSp macro="">
      <xdr:nvCxnSpPr>
        <xdr:cNvPr id="41" name="Straight Connector 40">
          <a:extLst>
            <a:ext uri="{FF2B5EF4-FFF2-40B4-BE49-F238E27FC236}">
              <a16:creationId xmlns:a16="http://schemas.microsoft.com/office/drawing/2014/main" id="{362766DC-CDD6-4CFC-B71F-88AB098EEA12}"/>
            </a:ext>
          </a:extLst>
        </xdr:cNvPr>
        <xdr:cNvCxnSpPr/>
      </xdr:nvCxnSpPr>
      <xdr:spPr>
        <a:xfrm flipH="1">
          <a:off x="4648200" y="2952750"/>
          <a:ext cx="38100" cy="3533775"/>
        </a:xfrm>
        <a:prstGeom prst="line">
          <a:avLst/>
        </a:prstGeom>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523875</xdr:colOff>
      <xdr:row>15</xdr:row>
      <xdr:rowOff>161925</xdr:rowOff>
    </xdr:from>
    <xdr:to>
      <xdr:col>12</xdr:col>
      <xdr:colOff>561975</xdr:colOff>
      <xdr:row>34</xdr:row>
      <xdr:rowOff>152400</xdr:rowOff>
    </xdr:to>
    <xdr:cxnSp macro="">
      <xdr:nvCxnSpPr>
        <xdr:cNvPr id="42" name="Straight Connector 41">
          <a:extLst>
            <a:ext uri="{FF2B5EF4-FFF2-40B4-BE49-F238E27FC236}">
              <a16:creationId xmlns:a16="http://schemas.microsoft.com/office/drawing/2014/main" id="{CD7FDAEE-D8FA-4FEA-B0DE-3A622CC7FF55}"/>
            </a:ext>
          </a:extLst>
        </xdr:cNvPr>
        <xdr:cNvCxnSpPr/>
      </xdr:nvCxnSpPr>
      <xdr:spPr>
        <a:xfrm flipH="1">
          <a:off x="7839075" y="3019425"/>
          <a:ext cx="38100" cy="3609975"/>
        </a:xfrm>
        <a:prstGeom prst="line">
          <a:avLst/>
        </a:prstGeom>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361949</xdr:colOff>
      <xdr:row>15</xdr:row>
      <xdr:rowOff>104775</xdr:rowOff>
    </xdr:from>
    <xdr:to>
      <xdr:col>7</xdr:col>
      <xdr:colOff>314324</xdr:colOff>
      <xdr:row>25</xdr:row>
      <xdr:rowOff>47625</xdr:rowOff>
    </xdr:to>
    <xdr:graphicFrame macro="">
      <xdr:nvGraphicFramePr>
        <xdr:cNvPr id="43" name="Chart 42">
          <a:extLst>
            <a:ext uri="{FF2B5EF4-FFF2-40B4-BE49-F238E27FC236}">
              <a16:creationId xmlns:a16="http://schemas.microsoft.com/office/drawing/2014/main" id="{935B983B-C7A8-40AD-AF37-BC792E7D8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200024</xdr:colOff>
      <xdr:row>14</xdr:row>
      <xdr:rowOff>38100</xdr:rowOff>
    </xdr:from>
    <xdr:to>
      <xdr:col>18</xdr:col>
      <xdr:colOff>400049</xdr:colOff>
      <xdr:row>24</xdr:row>
      <xdr:rowOff>47625</xdr:rowOff>
    </xdr:to>
    <xdr:graphicFrame macro="">
      <xdr:nvGraphicFramePr>
        <xdr:cNvPr id="45" name="Chart 44">
          <a:extLst>
            <a:ext uri="{FF2B5EF4-FFF2-40B4-BE49-F238E27FC236}">
              <a16:creationId xmlns:a16="http://schemas.microsoft.com/office/drawing/2014/main" id="{AB23127F-EF73-4289-A1A1-E11AE6917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385535</xdr:colOff>
      <xdr:row>14</xdr:row>
      <xdr:rowOff>79375</xdr:rowOff>
    </xdr:from>
    <xdr:to>
      <xdr:col>12</xdr:col>
      <xdr:colOff>362857</xdr:colOff>
      <xdr:row>24</xdr:row>
      <xdr:rowOff>158750</xdr:rowOff>
    </xdr:to>
    <xdr:graphicFrame macro="">
      <xdr:nvGraphicFramePr>
        <xdr:cNvPr id="51" name="Chart 50">
          <a:extLst>
            <a:ext uri="{FF2B5EF4-FFF2-40B4-BE49-F238E27FC236}">
              <a16:creationId xmlns:a16="http://schemas.microsoft.com/office/drawing/2014/main" id="{018BE642-E431-4380-B61A-17E060BBA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219076</xdr:colOff>
      <xdr:row>23</xdr:row>
      <xdr:rowOff>180975</xdr:rowOff>
    </xdr:from>
    <xdr:to>
      <xdr:col>18</xdr:col>
      <xdr:colOff>371475</xdr:colOff>
      <xdr:row>24</xdr:row>
      <xdr:rowOff>0</xdr:rowOff>
    </xdr:to>
    <xdr:cxnSp macro="">
      <xdr:nvCxnSpPr>
        <xdr:cNvPr id="52" name="Straight Connector 51">
          <a:extLst>
            <a:ext uri="{FF2B5EF4-FFF2-40B4-BE49-F238E27FC236}">
              <a16:creationId xmlns:a16="http://schemas.microsoft.com/office/drawing/2014/main" id="{DE2EA47E-F9DC-472E-9BAE-18E0977B245C}"/>
            </a:ext>
          </a:extLst>
        </xdr:cNvPr>
        <xdr:cNvCxnSpPr/>
      </xdr:nvCxnSpPr>
      <xdr:spPr>
        <a:xfrm flipH="1" flipV="1">
          <a:off x="8143876" y="4562475"/>
          <a:ext cx="3200399" cy="9525"/>
        </a:xfrm>
        <a:prstGeom prst="line">
          <a:avLst/>
        </a:prstGeom>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258881</xdr:colOff>
      <xdr:row>25</xdr:row>
      <xdr:rowOff>85725</xdr:rowOff>
    </xdr:from>
    <xdr:to>
      <xdr:col>7</xdr:col>
      <xdr:colOff>266700</xdr:colOff>
      <xdr:row>25</xdr:row>
      <xdr:rowOff>95250</xdr:rowOff>
    </xdr:to>
    <xdr:cxnSp macro="">
      <xdr:nvCxnSpPr>
        <xdr:cNvPr id="53" name="Straight Connector 52">
          <a:extLst>
            <a:ext uri="{FF2B5EF4-FFF2-40B4-BE49-F238E27FC236}">
              <a16:creationId xmlns:a16="http://schemas.microsoft.com/office/drawing/2014/main" id="{588A7141-86A4-4206-8475-347B4CF04E94}"/>
            </a:ext>
          </a:extLst>
        </xdr:cNvPr>
        <xdr:cNvCxnSpPr/>
      </xdr:nvCxnSpPr>
      <xdr:spPr>
        <a:xfrm>
          <a:off x="1478081" y="4848225"/>
          <a:ext cx="3055819" cy="9525"/>
        </a:xfrm>
        <a:prstGeom prst="line">
          <a:avLst/>
        </a:prstGeom>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276225</xdr:colOff>
      <xdr:row>23</xdr:row>
      <xdr:rowOff>28576</xdr:rowOff>
    </xdr:from>
    <xdr:to>
      <xdr:col>12</xdr:col>
      <xdr:colOff>228600</xdr:colOff>
      <xdr:row>34</xdr:row>
      <xdr:rowOff>95250</xdr:rowOff>
    </xdr:to>
    <xdr:graphicFrame macro="">
      <xdr:nvGraphicFramePr>
        <xdr:cNvPr id="62" name="Chart 61">
          <a:extLst>
            <a:ext uri="{FF2B5EF4-FFF2-40B4-BE49-F238E27FC236}">
              <a16:creationId xmlns:a16="http://schemas.microsoft.com/office/drawing/2014/main" id="{00D1F7D9-9AD4-4FC8-BACC-35B7D0E0A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136071</xdr:colOff>
      <xdr:row>14</xdr:row>
      <xdr:rowOff>79374</xdr:rowOff>
    </xdr:from>
    <xdr:to>
      <xdr:col>6</xdr:col>
      <xdr:colOff>113393</xdr:colOff>
      <xdr:row>15</xdr:row>
      <xdr:rowOff>170089</xdr:rowOff>
    </xdr:to>
    <xdr:sp macro="" textlink="">
      <xdr:nvSpPr>
        <xdr:cNvPr id="3" name="TextBox 2">
          <a:extLst>
            <a:ext uri="{FF2B5EF4-FFF2-40B4-BE49-F238E27FC236}">
              <a16:creationId xmlns:a16="http://schemas.microsoft.com/office/drawing/2014/main" id="{01012186-E2C8-4843-B84E-869EB44AE4EB}"/>
            </a:ext>
          </a:extLst>
        </xdr:cNvPr>
        <xdr:cNvSpPr txBox="1"/>
      </xdr:nvSpPr>
      <xdr:spPr>
        <a:xfrm>
          <a:off x="2585357" y="2778124"/>
          <a:ext cx="1201965" cy="283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Cases by Disease</a:t>
          </a:r>
          <a:endParaRPr lang="en-GH">
            <a:effectLst/>
          </a:endParaRPr>
        </a:p>
        <a:p>
          <a:endParaRPr lang="en-GH" sz="1100"/>
        </a:p>
      </xdr:txBody>
    </xdr:sp>
    <xdr:clientData/>
  </xdr:twoCellAnchor>
  <xdr:twoCellAnchor>
    <xdr:from>
      <xdr:col>11</xdr:col>
      <xdr:colOff>600982</xdr:colOff>
      <xdr:row>24</xdr:row>
      <xdr:rowOff>56696</xdr:rowOff>
    </xdr:from>
    <xdr:to>
      <xdr:col>18</xdr:col>
      <xdr:colOff>464910</xdr:colOff>
      <xdr:row>35</xdr:row>
      <xdr:rowOff>135163</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1E03E7FC-47CE-430D-9889-17960E177B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306582" y="4445816"/>
              <a:ext cx="4131128" cy="209014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306161</xdr:colOff>
      <xdr:row>7</xdr:row>
      <xdr:rowOff>79374</xdr:rowOff>
    </xdr:from>
    <xdr:to>
      <xdr:col>5</xdr:col>
      <xdr:colOff>430893</xdr:colOff>
      <xdr:row>9</xdr:row>
      <xdr:rowOff>147409</xdr:rowOff>
    </xdr:to>
    <xdr:sp macro="" textlink="'Pivot Tables'!B50">
      <xdr:nvSpPr>
        <xdr:cNvPr id="7" name="TextBox 6">
          <a:extLst>
            <a:ext uri="{FF2B5EF4-FFF2-40B4-BE49-F238E27FC236}">
              <a16:creationId xmlns:a16="http://schemas.microsoft.com/office/drawing/2014/main" id="{A6C2AFF5-6098-4CAF-B429-CD2B834B521F}"/>
            </a:ext>
          </a:extLst>
        </xdr:cNvPr>
        <xdr:cNvSpPr txBox="1"/>
      </xdr:nvSpPr>
      <xdr:spPr>
        <a:xfrm>
          <a:off x="2143125" y="1428749"/>
          <a:ext cx="1349375"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65030A-C6A5-4A75-8B17-AF26D564735D}" type="TxLink">
            <a:rPr lang="en-US" sz="2400" b="1" i="0" u="none" strike="noStrike">
              <a:solidFill>
                <a:schemeClr val="bg1"/>
              </a:solidFill>
              <a:latin typeface="Calibri"/>
              <a:cs typeface="Calibri"/>
            </a:rPr>
            <a:pPr/>
            <a:t>336.9M</a:t>
          </a:fld>
          <a:endParaRPr lang="en-GH" sz="2400" b="1">
            <a:solidFill>
              <a:schemeClr val="bg1"/>
            </a:solidFill>
          </a:endParaRPr>
        </a:p>
      </xdr:txBody>
    </xdr:sp>
    <xdr:clientData/>
  </xdr:twoCellAnchor>
  <xdr:twoCellAnchor>
    <xdr:from>
      <xdr:col>3</xdr:col>
      <xdr:colOff>345169</xdr:colOff>
      <xdr:row>11</xdr:row>
      <xdr:rowOff>118383</xdr:rowOff>
    </xdr:from>
    <xdr:to>
      <xdr:col>5</xdr:col>
      <xdr:colOff>469901</xdr:colOff>
      <xdr:row>13</xdr:row>
      <xdr:rowOff>186418</xdr:rowOff>
    </xdr:to>
    <xdr:sp macro="" textlink="'Pivot Tables'!B58">
      <xdr:nvSpPr>
        <xdr:cNvPr id="27" name="TextBox 26">
          <a:extLst>
            <a:ext uri="{FF2B5EF4-FFF2-40B4-BE49-F238E27FC236}">
              <a16:creationId xmlns:a16="http://schemas.microsoft.com/office/drawing/2014/main" id="{E3ABF495-43D2-48FB-9D90-FF6B8CE6F6E4}"/>
            </a:ext>
          </a:extLst>
        </xdr:cNvPr>
        <xdr:cNvSpPr txBox="1"/>
      </xdr:nvSpPr>
      <xdr:spPr>
        <a:xfrm>
          <a:off x="2182133" y="2238829"/>
          <a:ext cx="1349375"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C1EBBB1-087A-4630-A066-1349058037DF}" type="TxLink">
            <a:rPr lang="en-US" sz="2400" b="1" i="0" u="none" strike="noStrike">
              <a:solidFill>
                <a:schemeClr val="bg1"/>
              </a:solidFill>
              <a:latin typeface="Calibri"/>
              <a:ea typeface="+mn-ea"/>
              <a:cs typeface="Calibri"/>
            </a:rPr>
            <a:pPr marL="0" indent="0"/>
            <a:t>6,473M</a:t>
          </a:fld>
          <a:endParaRPr lang="en-GH" sz="2400" b="1" i="0" u="none" strike="noStrike">
            <a:solidFill>
              <a:schemeClr val="bg1"/>
            </a:solidFill>
            <a:latin typeface="Calibri"/>
            <a:ea typeface="+mn-ea"/>
            <a:cs typeface="Calibri"/>
          </a:endParaRPr>
        </a:p>
      </xdr:txBody>
    </xdr:sp>
    <xdr:clientData/>
  </xdr:twoCellAnchor>
  <xdr:twoCellAnchor>
    <xdr:from>
      <xdr:col>7</xdr:col>
      <xdr:colOff>112033</xdr:colOff>
      <xdr:row>7</xdr:row>
      <xdr:rowOff>66675</xdr:rowOff>
    </xdr:from>
    <xdr:to>
      <xdr:col>9</xdr:col>
      <xdr:colOff>236765</xdr:colOff>
      <xdr:row>9</xdr:row>
      <xdr:rowOff>134710</xdr:rowOff>
    </xdr:to>
    <xdr:sp macro="" textlink="'Pivot Tables'!B54">
      <xdr:nvSpPr>
        <xdr:cNvPr id="28" name="TextBox 27">
          <a:extLst>
            <a:ext uri="{FF2B5EF4-FFF2-40B4-BE49-F238E27FC236}">
              <a16:creationId xmlns:a16="http://schemas.microsoft.com/office/drawing/2014/main" id="{31C123F6-C45E-4F96-B761-AA0EA27DDFE1}"/>
            </a:ext>
          </a:extLst>
        </xdr:cNvPr>
        <xdr:cNvSpPr txBox="1"/>
      </xdr:nvSpPr>
      <xdr:spPr>
        <a:xfrm>
          <a:off x="4398283" y="1416050"/>
          <a:ext cx="1349375"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166CA13-79B2-443A-8D3E-E7A2101AF20C}" type="TxLink">
            <a:rPr lang="en-US" sz="2400" b="1" i="0" u="none" strike="noStrike">
              <a:solidFill>
                <a:schemeClr val="bg1"/>
              </a:solidFill>
              <a:latin typeface="Calibri"/>
              <a:ea typeface="+mn-ea"/>
              <a:cs typeface="Calibri"/>
            </a:rPr>
            <a:pPr marL="0" indent="0"/>
            <a:t>15.7M</a:t>
          </a:fld>
          <a:endParaRPr lang="en-GH" sz="2400" b="1" i="0" u="none" strike="noStrike">
            <a:solidFill>
              <a:schemeClr val="bg1"/>
            </a:solidFill>
            <a:latin typeface="Calibri"/>
            <a:ea typeface="+mn-ea"/>
            <a:cs typeface="Calibri"/>
          </a:endParaRPr>
        </a:p>
      </xdr:txBody>
    </xdr:sp>
    <xdr:clientData/>
  </xdr:twoCellAnchor>
  <xdr:twoCellAnchor>
    <xdr:from>
      <xdr:col>6</xdr:col>
      <xdr:colOff>525236</xdr:colOff>
      <xdr:row>11</xdr:row>
      <xdr:rowOff>151039</xdr:rowOff>
    </xdr:from>
    <xdr:to>
      <xdr:col>9</xdr:col>
      <xdr:colOff>37647</xdr:colOff>
      <xdr:row>14</xdr:row>
      <xdr:rowOff>26306</xdr:rowOff>
    </xdr:to>
    <xdr:sp macro="" textlink="'Pivot Tables'!B62">
      <xdr:nvSpPr>
        <xdr:cNvPr id="29" name="TextBox 28">
          <a:extLst>
            <a:ext uri="{FF2B5EF4-FFF2-40B4-BE49-F238E27FC236}">
              <a16:creationId xmlns:a16="http://schemas.microsoft.com/office/drawing/2014/main" id="{6898B4B0-7EC4-4285-B0C5-4A4E8B996621}"/>
            </a:ext>
          </a:extLst>
        </xdr:cNvPr>
        <xdr:cNvSpPr txBox="1"/>
      </xdr:nvSpPr>
      <xdr:spPr>
        <a:xfrm>
          <a:off x="4199165" y="2271485"/>
          <a:ext cx="1349375"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3031FF1-12E8-46A2-B5AB-79090C760966}" type="TxLink">
            <a:rPr lang="en-US" sz="2400" b="1" i="0" u="none" strike="noStrike">
              <a:solidFill>
                <a:schemeClr val="bg1"/>
              </a:solidFill>
              <a:latin typeface="Calibri"/>
              <a:ea typeface="+mn-ea"/>
              <a:cs typeface="Calibri"/>
            </a:rPr>
            <a:pPr marL="0" indent="0"/>
            <a:t>2,328M</a:t>
          </a:fld>
          <a:endParaRPr lang="en-GH" sz="2400" b="1" i="0" u="none" strike="noStrike">
            <a:solidFill>
              <a:schemeClr val="bg1"/>
            </a:solidFill>
            <a:latin typeface="Calibri"/>
            <a:ea typeface="+mn-ea"/>
            <a:cs typeface="Calibri"/>
          </a:endParaRPr>
        </a:p>
      </xdr:txBody>
    </xdr:sp>
    <xdr:clientData/>
  </xdr:twoCellAnchor>
  <xdr:twoCellAnchor>
    <xdr:from>
      <xdr:col>11</xdr:col>
      <xdr:colOff>87993</xdr:colOff>
      <xdr:row>11</xdr:row>
      <xdr:rowOff>133349</xdr:rowOff>
    </xdr:from>
    <xdr:to>
      <xdr:col>12</xdr:col>
      <xdr:colOff>192769</xdr:colOff>
      <xdr:row>14</xdr:row>
      <xdr:rowOff>8616</xdr:rowOff>
    </xdr:to>
    <xdr:sp macro="" textlink="'Pivot Tables'!A66">
      <xdr:nvSpPr>
        <xdr:cNvPr id="30" name="TextBox 29">
          <a:extLst>
            <a:ext uri="{FF2B5EF4-FFF2-40B4-BE49-F238E27FC236}">
              <a16:creationId xmlns:a16="http://schemas.microsoft.com/office/drawing/2014/main" id="{E41F1BCD-E858-4746-AF83-1A15F9F6E625}"/>
            </a:ext>
          </a:extLst>
        </xdr:cNvPr>
        <xdr:cNvSpPr txBox="1"/>
      </xdr:nvSpPr>
      <xdr:spPr>
        <a:xfrm>
          <a:off x="6823529" y="2253795"/>
          <a:ext cx="717097"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278669F-92D3-416C-9CCB-2EB8E14808A0}" type="TxLink">
            <a:rPr lang="en-US" sz="2400" b="1" i="0" u="none" strike="noStrike">
              <a:solidFill>
                <a:schemeClr val="bg1"/>
              </a:solidFill>
              <a:latin typeface="Calibri"/>
              <a:ea typeface="+mn-ea"/>
              <a:cs typeface="Calibri"/>
            </a:rPr>
            <a:pPr marL="0" indent="0"/>
            <a:t>5%</a:t>
          </a:fld>
          <a:endParaRPr lang="en-GH" sz="2400" b="1" i="0" u="none" strike="noStrike">
            <a:solidFill>
              <a:schemeClr val="bg1"/>
            </a:solidFill>
            <a:latin typeface="Calibri"/>
            <a:ea typeface="+mn-ea"/>
            <a:cs typeface="Calibri"/>
          </a:endParaRPr>
        </a:p>
      </xdr:txBody>
    </xdr:sp>
    <xdr:clientData/>
  </xdr:twoCellAnchor>
  <xdr:twoCellAnchor>
    <xdr:from>
      <xdr:col>13</xdr:col>
      <xdr:colOff>263072</xdr:colOff>
      <xdr:row>11</xdr:row>
      <xdr:rowOff>172358</xdr:rowOff>
    </xdr:from>
    <xdr:to>
      <xdr:col>15</xdr:col>
      <xdr:colOff>387805</xdr:colOff>
      <xdr:row>14</xdr:row>
      <xdr:rowOff>47625</xdr:rowOff>
    </xdr:to>
    <xdr:sp macro="" textlink="'Pivot Tables'!B74">
      <xdr:nvSpPr>
        <xdr:cNvPr id="31" name="TextBox 30">
          <a:extLst>
            <a:ext uri="{FF2B5EF4-FFF2-40B4-BE49-F238E27FC236}">
              <a16:creationId xmlns:a16="http://schemas.microsoft.com/office/drawing/2014/main" id="{99A487B5-1F63-4502-B148-84060A9BC611}"/>
            </a:ext>
          </a:extLst>
        </xdr:cNvPr>
        <xdr:cNvSpPr txBox="1"/>
      </xdr:nvSpPr>
      <xdr:spPr>
        <a:xfrm>
          <a:off x="8223251" y="2292804"/>
          <a:ext cx="1349375"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8FE37E8-01F1-45E0-9DFC-3F5CCD21C0E3}" type="TxLink">
            <a:rPr lang="en-US" sz="2400" b="1" i="0" u="none" strike="noStrike">
              <a:solidFill>
                <a:schemeClr val="bg1"/>
              </a:solidFill>
              <a:latin typeface="Calibri"/>
              <a:ea typeface="+mn-ea"/>
              <a:cs typeface="Calibri"/>
            </a:rPr>
            <a:pPr marL="0" indent="0"/>
            <a:t>10,939M</a:t>
          </a:fld>
          <a:endParaRPr lang="en-US" sz="2400" b="1" i="0" u="none" strike="noStrike">
            <a:solidFill>
              <a:schemeClr val="bg1"/>
            </a:solidFill>
            <a:latin typeface="Calibri"/>
            <a:ea typeface="+mn-ea"/>
            <a:cs typeface="Calibri"/>
          </a:endParaRPr>
        </a:p>
      </xdr:txBody>
    </xdr:sp>
    <xdr:clientData/>
  </xdr:twoCellAnchor>
  <xdr:twoCellAnchor>
    <xdr:from>
      <xdr:col>17</xdr:col>
      <xdr:colOff>472169</xdr:colOff>
      <xdr:row>11</xdr:row>
      <xdr:rowOff>154668</xdr:rowOff>
    </xdr:from>
    <xdr:to>
      <xdr:col>19</xdr:col>
      <xdr:colOff>68036</xdr:colOff>
      <xdr:row>14</xdr:row>
      <xdr:rowOff>29935</xdr:rowOff>
    </xdr:to>
    <xdr:sp macro="" textlink="'Pivot Tables'!A80">
      <xdr:nvSpPr>
        <xdr:cNvPr id="32" name="TextBox 31">
          <a:extLst>
            <a:ext uri="{FF2B5EF4-FFF2-40B4-BE49-F238E27FC236}">
              <a16:creationId xmlns:a16="http://schemas.microsoft.com/office/drawing/2014/main" id="{A19904FB-A381-4BB9-89DF-823B2B349251}"/>
            </a:ext>
          </a:extLst>
        </xdr:cNvPr>
        <xdr:cNvSpPr txBox="1"/>
      </xdr:nvSpPr>
      <xdr:spPr>
        <a:xfrm>
          <a:off x="10881633" y="2275114"/>
          <a:ext cx="820510"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485B09-389F-4856-9F1E-C781D665DF08}" type="TxLink">
            <a:rPr lang="en-US" sz="2400" b="1" i="0" u="none" strike="noStrike">
              <a:solidFill>
                <a:schemeClr val="bg1"/>
              </a:solidFill>
              <a:latin typeface="Calibri"/>
              <a:ea typeface="+mn-ea"/>
              <a:cs typeface="Calibri"/>
            </a:rPr>
            <a:pPr marL="0" indent="0"/>
            <a:t>3.1%</a:t>
          </a:fld>
          <a:endParaRPr lang="en-GH" sz="2400" b="1" i="0" u="none" strike="noStrike">
            <a:solidFill>
              <a:schemeClr val="bg1"/>
            </a:solidFill>
            <a:latin typeface="Calibri"/>
            <a:ea typeface="+mn-ea"/>
            <a:cs typeface="Calibri"/>
          </a:endParaRPr>
        </a:p>
      </xdr:txBody>
    </xdr:sp>
    <xdr:clientData/>
  </xdr:twoCellAnchor>
  <xdr:twoCellAnchor>
    <xdr:from>
      <xdr:col>2</xdr:col>
      <xdr:colOff>11339</xdr:colOff>
      <xdr:row>5</xdr:row>
      <xdr:rowOff>113393</xdr:rowOff>
    </xdr:from>
    <xdr:to>
      <xdr:col>4</xdr:col>
      <xdr:colOff>0</xdr:colOff>
      <xdr:row>6</xdr:row>
      <xdr:rowOff>170089</xdr:rowOff>
    </xdr:to>
    <xdr:sp macro="" textlink="">
      <xdr:nvSpPr>
        <xdr:cNvPr id="8" name="TextBox 7">
          <a:extLst>
            <a:ext uri="{FF2B5EF4-FFF2-40B4-BE49-F238E27FC236}">
              <a16:creationId xmlns:a16="http://schemas.microsoft.com/office/drawing/2014/main" id="{03C39F65-EF86-4E30-8CC8-97BBC82C27EE}"/>
            </a:ext>
          </a:extLst>
        </xdr:cNvPr>
        <xdr:cNvSpPr txBox="1"/>
      </xdr:nvSpPr>
      <xdr:spPr>
        <a:xfrm>
          <a:off x="1235982" y="1077232"/>
          <a:ext cx="1213304" cy="249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 Cases</a:t>
          </a:r>
          <a:endParaRPr lang="en-GH" sz="1100">
            <a:solidFill>
              <a:schemeClr val="bg1"/>
            </a:solidFill>
          </a:endParaRPr>
        </a:p>
      </xdr:txBody>
    </xdr:sp>
    <xdr:clientData/>
  </xdr:twoCellAnchor>
  <xdr:twoCellAnchor>
    <xdr:from>
      <xdr:col>2</xdr:col>
      <xdr:colOff>16328</xdr:colOff>
      <xdr:row>10</xdr:row>
      <xdr:rowOff>16328</xdr:rowOff>
    </xdr:from>
    <xdr:to>
      <xdr:col>4</xdr:col>
      <xdr:colOff>328839</xdr:colOff>
      <xdr:row>11</xdr:row>
      <xdr:rowOff>45357</xdr:rowOff>
    </xdr:to>
    <xdr:sp macro="" textlink="">
      <xdr:nvSpPr>
        <xdr:cNvPr id="40" name="TextBox 39">
          <a:extLst>
            <a:ext uri="{FF2B5EF4-FFF2-40B4-BE49-F238E27FC236}">
              <a16:creationId xmlns:a16="http://schemas.microsoft.com/office/drawing/2014/main" id="{3658450F-F0E1-4D09-8C2E-269E1EE072A0}"/>
            </a:ext>
          </a:extLst>
        </xdr:cNvPr>
        <xdr:cNvSpPr txBox="1"/>
      </xdr:nvSpPr>
      <xdr:spPr>
        <a:xfrm>
          <a:off x="1240971" y="1944007"/>
          <a:ext cx="1537154" cy="221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 Tested Population</a:t>
          </a:r>
          <a:endParaRPr lang="en-GH" sz="1100">
            <a:solidFill>
              <a:schemeClr val="bg1"/>
            </a:solidFill>
          </a:endParaRPr>
        </a:p>
      </xdr:txBody>
    </xdr:sp>
    <xdr:clientData/>
  </xdr:twoCellAnchor>
  <xdr:twoCellAnchor>
    <xdr:from>
      <xdr:col>12</xdr:col>
      <xdr:colOff>146050</xdr:colOff>
      <xdr:row>10</xdr:row>
      <xdr:rowOff>21318</xdr:rowOff>
    </xdr:from>
    <xdr:to>
      <xdr:col>14</xdr:col>
      <xdr:colOff>134711</xdr:colOff>
      <xdr:row>11</xdr:row>
      <xdr:rowOff>78015</xdr:rowOff>
    </xdr:to>
    <xdr:sp macro="" textlink="">
      <xdr:nvSpPr>
        <xdr:cNvPr id="44" name="TextBox 43">
          <a:extLst>
            <a:ext uri="{FF2B5EF4-FFF2-40B4-BE49-F238E27FC236}">
              <a16:creationId xmlns:a16="http://schemas.microsoft.com/office/drawing/2014/main" id="{6080D36D-83BC-4902-9EFC-DC0CD555848E}"/>
            </a:ext>
          </a:extLst>
        </xdr:cNvPr>
        <xdr:cNvSpPr txBox="1"/>
      </xdr:nvSpPr>
      <xdr:spPr>
        <a:xfrm>
          <a:off x="7493907" y="1948997"/>
          <a:ext cx="1213304" cy="249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 Population</a:t>
          </a:r>
          <a:endParaRPr lang="en-GH" sz="1100">
            <a:solidFill>
              <a:schemeClr val="bg1"/>
            </a:solidFill>
          </a:endParaRPr>
        </a:p>
      </xdr:txBody>
    </xdr:sp>
    <xdr:clientData/>
  </xdr:twoCellAnchor>
  <xdr:twoCellAnchor>
    <xdr:from>
      <xdr:col>8</xdr:col>
      <xdr:colOff>479879</xdr:colOff>
      <xdr:row>10</xdr:row>
      <xdr:rowOff>3629</xdr:rowOff>
    </xdr:from>
    <xdr:to>
      <xdr:col>10</xdr:col>
      <xdr:colOff>468540</xdr:colOff>
      <xdr:row>11</xdr:row>
      <xdr:rowOff>60326</xdr:rowOff>
    </xdr:to>
    <xdr:sp macro="" textlink="">
      <xdr:nvSpPr>
        <xdr:cNvPr id="46" name="TextBox 45">
          <a:extLst>
            <a:ext uri="{FF2B5EF4-FFF2-40B4-BE49-F238E27FC236}">
              <a16:creationId xmlns:a16="http://schemas.microsoft.com/office/drawing/2014/main" id="{0424F224-05D0-4513-A983-A33440DC1294}"/>
            </a:ext>
          </a:extLst>
        </xdr:cNvPr>
        <xdr:cNvSpPr txBox="1"/>
      </xdr:nvSpPr>
      <xdr:spPr>
        <a:xfrm>
          <a:off x="5378450" y="1931308"/>
          <a:ext cx="1213304" cy="249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Mortality</a:t>
          </a:r>
          <a:r>
            <a:rPr lang="en-US" sz="1100" baseline="0">
              <a:solidFill>
                <a:schemeClr val="bg1"/>
              </a:solidFill>
            </a:rPr>
            <a:t> Rate</a:t>
          </a:r>
          <a:endParaRPr lang="en-GH" sz="1100">
            <a:solidFill>
              <a:schemeClr val="bg1"/>
            </a:solidFill>
          </a:endParaRPr>
        </a:p>
      </xdr:txBody>
    </xdr:sp>
    <xdr:clientData/>
  </xdr:twoCellAnchor>
  <xdr:twoCellAnchor>
    <xdr:from>
      <xdr:col>15</xdr:col>
      <xdr:colOff>428172</xdr:colOff>
      <xdr:row>10</xdr:row>
      <xdr:rowOff>19956</xdr:rowOff>
    </xdr:from>
    <xdr:to>
      <xdr:col>17</xdr:col>
      <xdr:colOff>416833</xdr:colOff>
      <xdr:row>11</xdr:row>
      <xdr:rowOff>76653</xdr:rowOff>
    </xdr:to>
    <xdr:sp macro="" textlink="">
      <xdr:nvSpPr>
        <xdr:cNvPr id="47" name="TextBox 46">
          <a:extLst>
            <a:ext uri="{FF2B5EF4-FFF2-40B4-BE49-F238E27FC236}">
              <a16:creationId xmlns:a16="http://schemas.microsoft.com/office/drawing/2014/main" id="{04F18690-BF03-4429-ADF6-03432087FD0A}"/>
            </a:ext>
          </a:extLst>
        </xdr:cNvPr>
        <xdr:cNvSpPr txBox="1"/>
      </xdr:nvSpPr>
      <xdr:spPr>
        <a:xfrm>
          <a:off x="9612993" y="1947635"/>
          <a:ext cx="1213304" cy="249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Prevalance</a:t>
          </a:r>
          <a:r>
            <a:rPr lang="en-US" sz="1100" baseline="0">
              <a:solidFill>
                <a:schemeClr val="bg1"/>
              </a:solidFill>
            </a:rPr>
            <a:t> Rate</a:t>
          </a:r>
          <a:endParaRPr lang="en-GH" sz="1100">
            <a:solidFill>
              <a:schemeClr val="bg1"/>
            </a:solidFill>
          </a:endParaRPr>
        </a:p>
      </xdr:txBody>
    </xdr:sp>
    <xdr:clientData/>
  </xdr:twoCellAnchor>
  <xdr:twoCellAnchor>
    <xdr:from>
      <xdr:col>5</xdr:col>
      <xdr:colOff>240393</xdr:colOff>
      <xdr:row>5</xdr:row>
      <xdr:rowOff>104322</xdr:rowOff>
    </xdr:from>
    <xdr:to>
      <xdr:col>7</xdr:col>
      <xdr:colOff>229054</xdr:colOff>
      <xdr:row>6</xdr:row>
      <xdr:rowOff>161018</xdr:rowOff>
    </xdr:to>
    <xdr:sp macro="" textlink="">
      <xdr:nvSpPr>
        <xdr:cNvPr id="48" name="TextBox 47">
          <a:extLst>
            <a:ext uri="{FF2B5EF4-FFF2-40B4-BE49-F238E27FC236}">
              <a16:creationId xmlns:a16="http://schemas.microsoft.com/office/drawing/2014/main" id="{D0F86507-5249-4A33-BA89-FB2082DCD440}"/>
            </a:ext>
          </a:extLst>
        </xdr:cNvPr>
        <xdr:cNvSpPr txBox="1"/>
      </xdr:nvSpPr>
      <xdr:spPr>
        <a:xfrm>
          <a:off x="3302000" y="1068161"/>
          <a:ext cx="1213304" cy="249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a:t>
          </a:r>
          <a:r>
            <a:rPr lang="en-US" sz="1100" baseline="0">
              <a:solidFill>
                <a:schemeClr val="bg1"/>
              </a:solidFill>
            </a:rPr>
            <a:t> Death</a:t>
          </a:r>
          <a:endParaRPr lang="en-GH" sz="1100">
            <a:solidFill>
              <a:schemeClr val="bg1"/>
            </a:solidFill>
          </a:endParaRPr>
        </a:p>
      </xdr:txBody>
    </xdr:sp>
    <xdr:clientData/>
  </xdr:twoCellAnchor>
  <xdr:twoCellAnchor>
    <xdr:from>
      <xdr:col>5</xdr:col>
      <xdr:colOff>256720</xdr:colOff>
      <xdr:row>9</xdr:row>
      <xdr:rowOff>166006</xdr:rowOff>
    </xdr:from>
    <xdr:to>
      <xdr:col>8</xdr:col>
      <xdr:colOff>521607</xdr:colOff>
      <xdr:row>11</xdr:row>
      <xdr:rowOff>45358</xdr:rowOff>
    </xdr:to>
    <xdr:sp macro="" textlink="">
      <xdr:nvSpPr>
        <xdr:cNvPr id="49" name="TextBox 48">
          <a:extLst>
            <a:ext uri="{FF2B5EF4-FFF2-40B4-BE49-F238E27FC236}">
              <a16:creationId xmlns:a16="http://schemas.microsoft.com/office/drawing/2014/main" id="{0DFA1B11-7F58-4A7B-BF71-240055E584C2}"/>
            </a:ext>
          </a:extLst>
        </xdr:cNvPr>
        <xdr:cNvSpPr txBox="1"/>
      </xdr:nvSpPr>
      <xdr:spPr>
        <a:xfrm>
          <a:off x="3318327" y="1900917"/>
          <a:ext cx="2101851" cy="264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 </a:t>
          </a:r>
          <a:r>
            <a:rPr lang="en-US" sz="1100" baseline="0">
              <a:solidFill>
                <a:schemeClr val="bg1"/>
              </a:solidFill>
            </a:rPr>
            <a:t>Vaccinated Population</a:t>
          </a:r>
          <a:endParaRPr lang="en-GH" sz="1100">
            <a:solidFill>
              <a:schemeClr val="bg1"/>
            </a:solidFill>
          </a:endParaRPr>
        </a:p>
      </xdr:txBody>
    </xdr:sp>
    <xdr:clientData/>
  </xdr:twoCellAnchor>
  <xdr:twoCellAnchor>
    <xdr:from>
      <xdr:col>7</xdr:col>
      <xdr:colOff>523877</xdr:colOff>
      <xdr:row>24</xdr:row>
      <xdr:rowOff>45357</xdr:rowOff>
    </xdr:from>
    <xdr:to>
      <xdr:col>12</xdr:col>
      <xdr:colOff>430893</xdr:colOff>
      <xdr:row>24</xdr:row>
      <xdr:rowOff>72118</xdr:rowOff>
    </xdr:to>
    <xdr:cxnSp macro="">
      <xdr:nvCxnSpPr>
        <xdr:cNvPr id="54" name="Straight Connector 53">
          <a:extLst>
            <a:ext uri="{FF2B5EF4-FFF2-40B4-BE49-F238E27FC236}">
              <a16:creationId xmlns:a16="http://schemas.microsoft.com/office/drawing/2014/main" id="{A1ACCA0B-EAB3-4851-8834-CCC7B8659F3E}"/>
            </a:ext>
          </a:extLst>
        </xdr:cNvPr>
        <xdr:cNvCxnSpPr/>
      </xdr:nvCxnSpPr>
      <xdr:spPr>
        <a:xfrm flipH="1">
          <a:off x="4810127" y="4671786"/>
          <a:ext cx="2968623" cy="26761"/>
        </a:xfrm>
        <a:prstGeom prst="line">
          <a:avLst/>
        </a:prstGeom>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5</xdr:col>
      <xdr:colOff>274732</xdr:colOff>
      <xdr:row>7</xdr:row>
      <xdr:rowOff>46454</xdr:rowOff>
    </xdr:from>
    <xdr:to>
      <xdr:col>6</xdr:col>
      <xdr:colOff>102053</xdr:colOff>
      <xdr:row>9</xdr:row>
      <xdr:rowOff>100561</xdr:rowOff>
    </xdr:to>
    <xdr:pic>
      <xdr:nvPicPr>
        <xdr:cNvPr id="15" name="Graphic 14" descr="Skull with solid fill">
          <a:extLst>
            <a:ext uri="{FF2B5EF4-FFF2-40B4-BE49-F238E27FC236}">
              <a16:creationId xmlns:a16="http://schemas.microsoft.com/office/drawing/2014/main" id="{67892951-5182-4218-8AFA-DDED408069A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336339" y="1395829"/>
          <a:ext cx="439643" cy="439643"/>
        </a:xfrm>
        <a:prstGeom prst="rect">
          <a:avLst/>
        </a:prstGeom>
      </xdr:spPr>
    </xdr:pic>
    <xdr:clientData/>
  </xdr:twoCellAnchor>
  <xdr:twoCellAnchor editAs="oneCell">
    <xdr:from>
      <xdr:col>1</xdr:col>
      <xdr:colOff>608753</xdr:colOff>
      <xdr:row>7</xdr:row>
      <xdr:rowOff>68149</xdr:rowOff>
    </xdr:from>
    <xdr:to>
      <xdr:col>2</xdr:col>
      <xdr:colOff>419555</xdr:colOff>
      <xdr:row>9</xdr:row>
      <xdr:rowOff>105737</xdr:rowOff>
    </xdr:to>
    <xdr:pic>
      <xdr:nvPicPr>
        <xdr:cNvPr id="20" name="Graphic 19" descr="Medical with solid fill">
          <a:extLst>
            <a:ext uri="{FF2B5EF4-FFF2-40B4-BE49-F238E27FC236}">
              <a16:creationId xmlns:a16="http://schemas.microsoft.com/office/drawing/2014/main" id="{B131D58A-27D1-476B-AC5C-A01D2B8146D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221074" y="1417524"/>
          <a:ext cx="423124" cy="423124"/>
        </a:xfrm>
        <a:prstGeom prst="rect">
          <a:avLst/>
        </a:prstGeom>
      </xdr:spPr>
    </xdr:pic>
    <xdr:clientData/>
  </xdr:twoCellAnchor>
  <xdr:twoCellAnchor editAs="oneCell">
    <xdr:from>
      <xdr:col>5</xdr:col>
      <xdr:colOff>368037</xdr:colOff>
      <xdr:row>11</xdr:row>
      <xdr:rowOff>158750</xdr:rowOff>
    </xdr:from>
    <xdr:to>
      <xdr:col>6</xdr:col>
      <xdr:colOff>131006</xdr:colOff>
      <xdr:row>13</xdr:row>
      <xdr:rowOff>148505</xdr:rowOff>
    </xdr:to>
    <xdr:pic>
      <xdr:nvPicPr>
        <xdr:cNvPr id="55" name="Graphic 54" descr="Needle with solid fill">
          <a:extLst>
            <a:ext uri="{FF2B5EF4-FFF2-40B4-BE49-F238E27FC236}">
              <a16:creationId xmlns:a16="http://schemas.microsoft.com/office/drawing/2014/main" id="{4BD5C30A-BED1-4D63-B891-03AE6A0BC18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429644" y="2279196"/>
          <a:ext cx="375291" cy="375291"/>
        </a:xfrm>
        <a:prstGeom prst="rect">
          <a:avLst/>
        </a:prstGeom>
      </xdr:spPr>
    </xdr:pic>
    <xdr:clientData/>
  </xdr:twoCellAnchor>
  <xdr:twoCellAnchor editAs="oneCell">
    <xdr:from>
      <xdr:col>8</xdr:col>
      <xdr:colOff>483829</xdr:colOff>
      <xdr:row>11</xdr:row>
      <xdr:rowOff>119479</xdr:rowOff>
    </xdr:from>
    <xdr:to>
      <xdr:col>9</xdr:col>
      <xdr:colOff>311150</xdr:colOff>
      <xdr:row>13</xdr:row>
      <xdr:rowOff>173586</xdr:rowOff>
    </xdr:to>
    <xdr:pic>
      <xdr:nvPicPr>
        <xdr:cNvPr id="57" name="Graphic 56" descr="Skull with solid fill">
          <a:extLst>
            <a:ext uri="{FF2B5EF4-FFF2-40B4-BE49-F238E27FC236}">
              <a16:creationId xmlns:a16="http://schemas.microsoft.com/office/drawing/2014/main" id="{E7F29D02-B700-44E4-A121-8ADCC14990A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382400" y="2239925"/>
          <a:ext cx="439643" cy="439643"/>
        </a:xfrm>
        <a:prstGeom prst="rect">
          <a:avLst/>
        </a:prstGeom>
      </xdr:spPr>
    </xdr:pic>
    <xdr:clientData/>
  </xdr:twoCellAnchor>
  <xdr:twoCellAnchor editAs="oneCell">
    <xdr:from>
      <xdr:col>12</xdr:col>
      <xdr:colOff>136073</xdr:colOff>
      <xdr:row>11</xdr:row>
      <xdr:rowOff>154668</xdr:rowOff>
    </xdr:from>
    <xdr:to>
      <xdr:col>12</xdr:col>
      <xdr:colOff>544287</xdr:colOff>
      <xdr:row>13</xdr:row>
      <xdr:rowOff>177346</xdr:rowOff>
    </xdr:to>
    <xdr:pic>
      <xdr:nvPicPr>
        <xdr:cNvPr id="58" name="Graphic 57" descr="Social network with solid fill">
          <a:extLst>
            <a:ext uri="{FF2B5EF4-FFF2-40B4-BE49-F238E27FC236}">
              <a16:creationId xmlns:a16="http://schemas.microsoft.com/office/drawing/2014/main" id="{189ECADE-E25A-4A3F-8770-49959D4444A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483930" y="2275114"/>
          <a:ext cx="408214" cy="408214"/>
        </a:xfrm>
        <a:prstGeom prst="rect">
          <a:avLst/>
        </a:prstGeom>
      </xdr:spPr>
    </xdr:pic>
    <xdr:clientData/>
  </xdr:twoCellAnchor>
  <xdr:twoCellAnchor editAs="oneCell">
    <xdr:from>
      <xdr:col>15</xdr:col>
      <xdr:colOff>467501</xdr:colOff>
      <xdr:row>12</xdr:row>
      <xdr:rowOff>12434</xdr:rowOff>
    </xdr:from>
    <xdr:to>
      <xdr:col>16</xdr:col>
      <xdr:colOff>283482</xdr:colOff>
      <xdr:row>14</xdr:row>
      <xdr:rowOff>55201</xdr:rowOff>
    </xdr:to>
    <xdr:pic>
      <xdr:nvPicPr>
        <xdr:cNvPr id="60" name="Graphic 59" descr="Fireworks with solid fill">
          <a:extLst>
            <a:ext uri="{FF2B5EF4-FFF2-40B4-BE49-F238E27FC236}">
              <a16:creationId xmlns:a16="http://schemas.microsoft.com/office/drawing/2014/main" id="{28FA21BE-8986-4A17-9868-3A61C3BC362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9652322" y="2325648"/>
          <a:ext cx="428303" cy="428303"/>
        </a:xfrm>
        <a:prstGeom prst="rect">
          <a:avLst/>
        </a:prstGeom>
      </xdr:spPr>
    </xdr:pic>
    <xdr:clientData/>
  </xdr:twoCellAnchor>
  <xdr:twoCellAnchor editAs="oneCell">
    <xdr:from>
      <xdr:col>2</xdr:col>
      <xdr:colOff>90713</xdr:colOff>
      <xdr:row>11</xdr:row>
      <xdr:rowOff>52614</xdr:rowOff>
    </xdr:from>
    <xdr:to>
      <xdr:col>2</xdr:col>
      <xdr:colOff>510268</xdr:colOff>
      <xdr:row>13</xdr:row>
      <xdr:rowOff>86633</xdr:rowOff>
    </xdr:to>
    <xdr:pic>
      <xdr:nvPicPr>
        <xdr:cNvPr id="63" name="Graphic 62" descr="Test tubes with solid fill">
          <a:extLst>
            <a:ext uri="{FF2B5EF4-FFF2-40B4-BE49-F238E27FC236}">
              <a16:creationId xmlns:a16="http://schemas.microsoft.com/office/drawing/2014/main" id="{1CABE13C-B991-40B5-B945-35F8C2A4BC74}"/>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315356" y="2173060"/>
          <a:ext cx="419555" cy="419555"/>
        </a:xfrm>
        <a:prstGeom prst="rect">
          <a:avLst/>
        </a:prstGeom>
      </xdr:spPr>
    </xdr:pic>
    <xdr:clientData/>
  </xdr:twoCellAnchor>
  <xdr:twoCellAnchor>
    <xdr:from>
      <xdr:col>2</xdr:col>
      <xdr:colOff>56697</xdr:colOff>
      <xdr:row>25</xdr:row>
      <xdr:rowOff>11339</xdr:rowOff>
    </xdr:from>
    <xdr:to>
      <xdr:col>8</xdr:col>
      <xdr:colOff>147411</xdr:colOff>
      <xdr:row>35</xdr:row>
      <xdr:rowOff>90714</xdr:rowOff>
    </xdr:to>
    <xdr:graphicFrame macro="">
      <xdr:nvGraphicFramePr>
        <xdr:cNvPr id="64" name="Chart 63">
          <a:extLst>
            <a:ext uri="{FF2B5EF4-FFF2-40B4-BE49-F238E27FC236}">
              <a16:creationId xmlns:a16="http://schemas.microsoft.com/office/drawing/2014/main" id="{5712D9DE-8FF1-47D1-9506-03A982841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12</xdr:col>
      <xdr:colOff>226785</xdr:colOff>
      <xdr:row>0</xdr:row>
      <xdr:rowOff>0</xdr:rowOff>
    </xdr:from>
    <xdr:to>
      <xdr:col>18</xdr:col>
      <xdr:colOff>374195</xdr:colOff>
      <xdr:row>4</xdr:row>
      <xdr:rowOff>170089</xdr:rowOff>
    </xdr:to>
    <mc:AlternateContent xmlns:mc="http://schemas.openxmlformats.org/markup-compatibility/2006" xmlns:a14="http://schemas.microsoft.com/office/drawing/2010/main">
      <mc:Choice Requires="a14">
        <xdr:graphicFrame macro="">
          <xdr:nvGraphicFramePr>
            <xdr:cNvPr id="65" name="Year 1">
              <a:extLst>
                <a:ext uri="{FF2B5EF4-FFF2-40B4-BE49-F238E27FC236}">
                  <a16:creationId xmlns:a16="http://schemas.microsoft.com/office/drawing/2014/main" id="{D32F60A8-5BB1-471A-B811-05E59F998F2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541985" y="0"/>
              <a:ext cx="3805010" cy="932089"/>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521607</xdr:colOff>
      <xdr:row>0</xdr:row>
      <xdr:rowOff>45357</xdr:rowOff>
    </xdr:from>
    <xdr:to>
      <xdr:col>12</xdr:col>
      <xdr:colOff>170088</xdr:colOff>
      <xdr:row>4</xdr:row>
      <xdr:rowOff>181429</xdr:rowOff>
    </xdr:to>
    <mc:AlternateContent xmlns:mc="http://schemas.openxmlformats.org/markup-compatibility/2006" xmlns:a14="http://schemas.microsoft.com/office/drawing/2010/main">
      <mc:Choice Requires="a14">
        <xdr:graphicFrame macro="">
          <xdr:nvGraphicFramePr>
            <xdr:cNvPr id="66" name="Disease 1">
              <a:extLst>
                <a:ext uri="{FF2B5EF4-FFF2-40B4-BE49-F238E27FC236}">
                  <a16:creationId xmlns:a16="http://schemas.microsoft.com/office/drawing/2014/main" id="{B74E91B5-DEDD-4A9B-9CCA-E25F786CB6D7}"/>
                </a:ext>
              </a:extLst>
            </xdr:cNvPr>
            <xdr:cNvGraphicFramePr/>
          </xdr:nvGraphicFramePr>
          <xdr:xfrm>
            <a:off x="0" y="0"/>
            <a:ext cx="0" cy="0"/>
          </xdr:xfrm>
          <a:graphic>
            <a:graphicData uri="http://schemas.microsoft.com/office/drawing/2010/slicer">
              <sle:slicer xmlns:sle="http://schemas.microsoft.com/office/drawing/2010/slicer" name="Disease 1"/>
            </a:graphicData>
          </a:graphic>
        </xdr:graphicFrame>
      </mc:Choice>
      <mc:Fallback xmlns="">
        <xdr:sp macro="" textlink="">
          <xdr:nvSpPr>
            <xdr:cNvPr id="0" name=""/>
            <xdr:cNvSpPr>
              <a:spLocks noTextEdit="1"/>
            </xdr:cNvSpPr>
          </xdr:nvSpPr>
          <xdr:spPr>
            <a:xfrm>
              <a:off x="5398407" y="45357"/>
              <a:ext cx="2086881" cy="898072"/>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532949</xdr:colOff>
      <xdr:row>5</xdr:row>
      <xdr:rowOff>22678</xdr:rowOff>
    </xdr:from>
    <xdr:to>
      <xdr:col>12</xdr:col>
      <xdr:colOff>170089</xdr:colOff>
      <xdr:row>9</xdr:row>
      <xdr:rowOff>124731</xdr:rowOff>
    </xdr:to>
    <mc:AlternateContent xmlns:mc="http://schemas.openxmlformats.org/markup-compatibility/2006" xmlns:a14="http://schemas.microsoft.com/office/drawing/2010/main">
      <mc:Choice Requires="a14">
        <xdr:graphicFrame macro="">
          <xdr:nvGraphicFramePr>
            <xdr:cNvPr id="67" name="Gender 1">
              <a:extLst>
                <a:ext uri="{FF2B5EF4-FFF2-40B4-BE49-F238E27FC236}">
                  <a16:creationId xmlns:a16="http://schemas.microsoft.com/office/drawing/2014/main" id="{CEFBEC53-407F-4822-A33C-13723184BED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409749" y="975178"/>
              <a:ext cx="2075540" cy="864053"/>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192769</xdr:colOff>
      <xdr:row>5</xdr:row>
      <xdr:rowOff>34017</xdr:rowOff>
    </xdr:from>
    <xdr:to>
      <xdr:col>18</xdr:col>
      <xdr:colOff>340178</xdr:colOff>
      <xdr:row>9</xdr:row>
      <xdr:rowOff>158749</xdr:rowOff>
    </xdr:to>
    <mc:AlternateContent xmlns:mc="http://schemas.openxmlformats.org/markup-compatibility/2006" xmlns:a14="http://schemas.microsoft.com/office/drawing/2010/main">
      <mc:Choice Requires="a14">
        <xdr:graphicFrame macro="">
          <xdr:nvGraphicFramePr>
            <xdr:cNvPr id="68" name="Region 1">
              <a:extLst>
                <a:ext uri="{FF2B5EF4-FFF2-40B4-BE49-F238E27FC236}">
                  <a16:creationId xmlns:a16="http://schemas.microsoft.com/office/drawing/2014/main" id="{C44F7BFC-44DB-4ADF-8EE9-A96D1BADB12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507969" y="986517"/>
              <a:ext cx="3805009" cy="886732"/>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147412</xdr:colOff>
      <xdr:row>2</xdr:row>
      <xdr:rowOff>90715</xdr:rowOff>
    </xdr:from>
    <xdr:to>
      <xdr:col>8</xdr:col>
      <xdr:colOff>453573</xdr:colOff>
      <xdr:row>4</xdr:row>
      <xdr:rowOff>147411</xdr:rowOff>
    </xdr:to>
    <xdr:sp macro="" textlink="">
      <xdr:nvSpPr>
        <xdr:cNvPr id="70" name="TextBox 69">
          <a:extLst>
            <a:ext uri="{FF2B5EF4-FFF2-40B4-BE49-F238E27FC236}">
              <a16:creationId xmlns:a16="http://schemas.microsoft.com/office/drawing/2014/main" id="{E1843668-23C1-4BDB-90D6-178675D1BE4D}"/>
            </a:ext>
          </a:extLst>
        </xdr:cNvPr>
        <xdr:cNvSpPr txBox="1"/>
      </xdr:nvSpPr>
      <xdr:spPr>
        <a:xfrm>
          <a:off x="147412" y="476251"/>
          <a:ext cx="5204732" cy="442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rgbClr val="3AB54A"/>
              </a:solidFill>
            </a:rPr>
            <a:t>Providing data-driven insights into global disease trends, healthcare performance, and population health outcomes</a:t>
          </a:r>
          <a:endParaRPr lang="en-GH" sz="1100">
            <a:solidFill>
              <a:srgbClr val="3AB54A"/>
            </a:solidFill>
          </a:endParaRPr>
        </a:p>
      </xdr:txBody>
    </xdr:sp>
    <xdr:clientData/>
  </xdr:twoCellAnchor>
  <xdr:twoCellAnchor editAs="oneCell">
    <xdr:from>
      <xdr:col>0</xdr:col>
      <xdr:colOff>215447</xdr:colOff>
      <xdr:row>32</xdr:row>
      <xdr:rowOff>34018</xdr:rowOff>
    </xdr:from>
    <xdr:to>
      <xdr:col>1</xdr:col>
      <xdr:colOff>517526</xdr:colOff>
      <xdr:row>36</xdr:row>
      <xdr:rowOff>177346</xdr:rowOff>
    </xdr:to>
    <xdr:pic>
      <xdr:nvPicPr>
        <xdr:cNvPr id="72" name="Graphic 71" descr="Research with solid fill">
          <a:hlinkClick xmlns:r="http://schemas.openxmlformats.org/officeDocument/2006/relationships" r:id="rId19"/>
          <a:extLst>
            <a:ext uri="{FF2B5EF4-FFF2-40B4-BE49-F238E27FC236}">
              <a16:creationId xmlns:a16="http://schemas.microsoft.com/office/drawing/2014/main" id="{E3C2B281-AE57-4DCF-9EDA-6F358B654FCB}"/>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215447" y="6202589"/>
          <a:ext cx="914400" cy="914400"/>
        </a:xfrm>
        <a:prstGeom prst="rect">
          <a:avLst/>
        </a:prstGeom>
      </xdr:spPr>
    </xdr:pic>
    <xdr:clientData/>
  </xdr:twoCellAnchor>
  <xdr:twoCellAnchor editAs="oneCell">
    <xdr:from>
      <xdr:col>0</xdr:col>
      <xdr:colOff>150000</xdr:colOff>
      <xdr:row>20</xdr:row>
      <xdr:rowOff>70625</xdr:rowOff>
    </xdr:from>
    <xdr:to>
      <xdr:col>1</xdr:col>
      <xdr:colOff>452079</xdr:colOff>
      <xdr:row>25</xdr:row>
      <xdr:rowOff>21186</xdr:rowOff>
    </xdr:to>
    <xdr:pic>
      <xdr:nvPicPr>
        <xdr:cNvPr id="74" name="Graphic 73" descr="Database with solid fill">
          <a:hlinkClick xmlns:r="http://schemas.openxmlformats.org/officeDocument/2006/relationships" r:id="rId22"/>
          <a:extLst>
            <a:ext uri="{FF2B5EF4-FFF2-40B4-BE49-F238E27FC236}">
              <a16:creationId xmlns:a16="http://schemas.microsoft.com/office/drawing/2014/main" id="{E2806DC2-E2A2-4311-8E64-C2AB0F95FF8A}"/>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50000" y="3925982"/>
          <a:ext cx="914400" cy="914400"/>
        </a:xfrm>
        <a:prstGeom prst="rect">
          <a:avLst/>
        </a:prstGeom>
      </xdr:spPr>
    </xdr:pic>
    <xdr:clientData/>
  </xdr:twoCellAnchor>
  <xdr:twoCellAnchor editAs="oneCell">
    <xdr:from>
      <xdr:col>0</xdr:col>
      <xdr:colOff>89997</xdr:colOff>
      <xdr:row>8</xdr:row>
      <xdr:rowOff>126282</xdr:rowOff>
    </xdr:from>
    <xdr:to>
      <xdr:col>1</xdr:col>
      <xdr:colOff>392076</xdr:colOff>
      <xdr:row>13</xdr:row>
      <xdr:rowOff>76843</xdr:rowOff>
    </xdr:to>
    <xdr:pic>
      <xdr:nvPicPr>
        <xdr:cNvPr id="76" name="Graphic 75" descr="House with solid fill">
          <a:hlinkClick xmlns:r="http://schemas.openxmlformats.org/officeDocument/2006/relationships" r:id="rId25"/>
          <a:extLst>
            <a:ext uri="{FF2B5EF4-FFF2-40B4-BE49-F238E27FC236}">
              <a16:creationId xmlns:a16="http://schemas.microsoft.com/office/drawing/2014/main" id="{78BE1A87-9F8A-47BF-AE18-C40BAD57B1E3}"/>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89997" y="1650282"/>
          <a:ext cx="911679" cy="90306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so Emmanuel Effah" refreshedDate="46134.049098148149" createdVersion="6" refreshedVersion="7" minRefreshableVersion="3" recordCount="819" xr:uid="{00000000-000A-0000-FFFF-FFFF0E000000}">
  <cacheSource type="worksheet">
    <worksheetSource name="Table1"/>
  </cacheSource>
  <cacheFields count="16">
    <cacheField name="ID" numFmtId="0">
      <sharedItems/>
    </cacheField>
    <cacheField name="Year" numFmtId="0">
      <sharedItems containsSemiMixedTypes="0" containsString="0" containsNumber="1" containsInteger="1" minValue="2015" maxValue="2025" count="11">
        <n v="2015"/>
        <n v="2016"/>
        <n v="2017"/>
        <n v="2018"/>
        <n v="2019"/>
        <n v="2020"/>
        <n v="2021"/>
        <n v="2022"/>
        <n v="2023"/>
        <n v="2024"/>
        <n v="2025"/>
      </sharedItems>
    </cacheField>
    <cacheField name="Country" numFmtId="0">
      <sharedItems count="14">
        <s v="Nigeria"/>
        <s v="USA"/>
        <s v="India"/>
        <s v="UK"/>
        <s v="Brazil"/>
        <s v="Kenya"/>
        <s v="China"/>
        <s v="Germany"/>
        <s v="Australia"/>
        <s v="Ghana"/>
        <s v="France"/>
        <s v="Canada"/>
        <s v="South Africa"/>
        <s v="Japan"/>
      </sharedItems>
    </cacheField>
    <cacheField name="Region" numFmtId="0">
      <sharedItems count="5">
        <s v="Africa"/>
        <s v="Americas"/>
        <s v="Asia"/>
        <s v="Europe"/>
        <s v="Oceania"/>
      </sharedItems>
    </cacheField>
    <cacheField name="Disease" numFmtId="0">
      <sharedItems count="4">
        <s v="HIV/AIDs"/>
        <s v="HPV"/>
        <s v="Hepatitis B"/>
        <s v="Syphilis"/>
      </sharedItems>
    </cacheField>
    <cacheField name="Age_Group" numFmtId="0">
      <sharedItems count="3">
        <s v="25-49"/>
        <s v="15-24"/>
        <s v="50+"/>
      </sharedItems>
    </cacheField>
    <cacheField name="Gender" numFmtId="0">
      <sharedItems count="2">
        <s v="Female"/>
        <s v="Male"/>
      </sharedItems>
    </cacheField>
    <cacheField name="Population" numFmtId="0">
      <sharedItems containsSemiMixedTypes="0" containsString="0" containsNumber="1" containsInteger="1" minValue="5000000" maxValue="24500000"/>
    </cacheField>
    <cacheField name="Total_Cases" numFmtId="0">
      <sharedItems containsSemiMixedTypes="0" containsString="0" containsNumber="1" containsInteger="1" minValue="103500" maxValue="1000000"/>
    </cacheField>
    <cacheField name="New_Cases" numFmtId="0">
      <sharedItems containsSemiMixedTypes="0" containsString="0" containsNumber="1" containsInteger="1" minValue="12000" maxValue="114240"/>
    </cacheField>
    <cacheField name="Deaths" numFmtId="0">
      <sharedItems containsSemiMixedTypes="0" containsString="0" containsNumber="1" containsInteger="1" minValue="4500" maxValue="54000"/>
    </cacheField>
    <cacheField name="Prevalence_Rate" numFmtId="9">
      <sharedItems containsSemiMixedTypes="0" containsString="0" containsNumber="1" minValue="1.4999999999999999E-2" maxValue="4.5"/>
    </cacheField>
    <cacheField name="Incidence_Rate" numFmtId="0">
      <sharedItems containsSemiMixedTypes="0" containsString="0" containsNumber="1" containsInteger="1" minValue="180" maxValue="600"/>
    </cacheField>
    <cacheField name="Tested_Population" numFmtId="0">
      <sharedItems containsSemiMixedTypes="0" containsString="0" containsNumber="1" containsInteger="1" minValue="2500000" maxValue="15500000"/>
    </cacheField>
    <cacheField name="Vaccinated_Population" numFmtId="0">
      <sharedItems containsSemiMixedTypes="0" containsString="0" containsNumber="1" containsInteger="1" minValue="0" maxValue="12200000"/>
    </cacheField>
    <cacheField name="Treatment_Coverage" numFmtId="9">
      <sharedItems containsSemiMixedTypes="0" containsString="0" containsNumber="1" minValue="0.61" maxValue="89"/>
    </cacheField>
  </cacheFields>
  <extLst>
    <ext xmlns:x14="http://schemas.microsoft.com/office/spreadsheetml/2009/9/main" uri="{725AE2AE-9491-48be-B2B4-4EB974FC3084}">
      <x14:pivotCacheDefinition pivotCacheId="1827978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9">
  <r>
    <s v="HI-1"/>
    <x v="0"/>
    <x v="0"/>
    <x v="0"/>
    <x v="0"/>
    <x v="0"/>
    <x v="0"/>
    <n v="18000000"/>
    <n v="720000"/>
    <n v="86400"/>
    <n v="36000"/>
    <n v="0.04"/>
    <n v="480"/>
    <n v="9000000"/>
    <n v="0"/>
    <n v="0.65"/>
  </r>
  <r>
    <s v="HI-2"/>
    <x v="0"/>
    <x v="1"/>
    <x v="1"/>
    <x v="1"/>
    <x v="1"/>
    <x v="0"/>
    <n v="20000000"/>
    <n v="600000"/>
    <n v="72000"/>
    <n v="24000"/>
    <n v="0.03"/>
    <n v="360"/>
    <n v="12000000"/>
    <n v="10000000"/>
    <n v="0.85"/>
  </r>
  <r>
    <s v="HI-3"/>
    <x v="0"/>
    <x v="2"/>
    <x v="2"/>
    <x v="2"/>
    <x v="0"/>
    <x v="1"/>
    <n v="22000000"/>
    <n v="880000"/>
    <n v="105600"/>
    <n v="52800"/>
    <n v="0.04"/>
    <n v="480"/>
    <n v="13000000"/>
    <n v="9000000"/>
    <n v="0.7"/>
  </r>
  <r>
    <s v="HI-4"/>
    <x v="0"/>
    <x v="3"/>
    <x v="3"/>
    <x v="3"/>
    <x v="0"/>
    <x v="1"/>
    <n v="9000000"/>
    <n v="180000"/>
    <n v="21600"/>
    <n v="9000"/>
    <n v="0.02"/>
    <n v="240"/>
    <n v="6000000"/>
    <n v="0"/>
    <n v="0.85"/>
  </r>
  <r>
    <s v="HI-5"/>
    <x v="0"/>
    <x v="4"/>
    <x v="1"/>
    <x v="0"/>
    <x v="0"/>
    <x v="1"/>
    <n v="16000000"/>
    <n v="480000"/>
    <n v="57600"/>
    <n v="24000"/>
    <n v="0.03"/>
    <n v="360"/>
    <n v="9000000"/>
    <n v="0"/>
    <n v="0.78"/>
  </r>
  <r>
    <s v="HI-6"/>
    <x v="0"/>
    <x v="5"/>
    <x v="0"/>
    <x v="1"/>
    <x v="1"/>
    <x v="0"/>
    <n v="9000000"/>
    <n v="315000"/>
    <n v="37800"/>
    <n v="12600"/>
    <n v="3.5000000000000003E-2"/>
    <n v="420"/>
    <n v="5000000"/>
    <n v="3500000"/>
    <n v="0.65"/>
  </r>
  <r>
    <s v="HI-7"/>
    <x v="0"/>
    <x v="6"/>
    <x v="2"/>
    <x v="2"/>
    <x v="0"/>
    <x v="0"/>
    <n v="22000000"/>
    <n v="880000"/>
    <n v="105600"/>
    <n v="52800"/>
    <n v="0.04"/>
    <n v="480"/>
    <n v="13500000"/>
    <n v="9800000"/>
    <n v="0.76"/>
  </r>
  <r>
    <s v="HI-8"/>
    <x v="0"/>
    <x v="7"/>
    <x v="3"/>
    <x v="3"/>
    <x v="0"/>
    <x v="0"/>
    <n v="10000000"/>
    <n v="200000"/>
    <n v="24000"/>
    <n v="10000"/>
    <n v="0.02"/>
    <n v="240"/>
    <n v="6500000"/>
    <n v="0"/>
    <n v="0.86"/>
  </r>
  <r>
    <s v="HI-9"/>
    <x v="0"/>
    <x v="8"/>
    <x v="4"/>
    <x v="0"/>
    <x v="0"/>
    <x v="0"/>
    <n v="5800000"/>
    <n v="116000"/>
    <n v="13920"/>
    <n v="5800"/>
    <n v="0.02"/>
    <n v="240"/>
    <n v="3900000"/>
    <n v="0"/>
    <n v="0.89"/>
  </r>
  <r>
    <s v="HI-10"/>
    <x v="0"/>
    <x v="9"/>
    <x v="0"/>
    <x v="1"/>
    <x v="1"/>
    <x v="0"/>
    <n v="7000000"/>
    <n v="245000"/>
    <n v="29400"/>
    <n v="9800"/>
    <n v="3.5000000000000003E-2"/>
    <n v="420"/>
    <n v="3800000"/>
    <n v="2800000"/>
    <n v="0.64"/>
  </r>
  <r>
    <s v="HI-11"/>
    <x v="0"/>
    <x v="10"/>
    <x v="3"/>
    <x v="2"/>
    <x v="0"/>
    <x v="1"/>
    <n v="9500000"/>
    <n v="380000"/>
    <n v="45600"/>
    <n v="19000"/>
    <n v="0.04"/>
    <n v="480"/>
    <n v="6000000"/>
    <n v="4000000"/>
    <n v="0.75"/>
  </r>
  <r>
    <s v="HI-12"/>
    <x v="0"/>
    <x v="11"/>
    <x v="1"/>
    <x v="3"/>
    <x v="0"/>
    <x v="0"/>
    <n v="8000000"/>
    <n v="160000"/>
    <n v="19200"/>
    <n v="8000"/>
    <n v="0.02"/>
    <n v="240"/>
    <n v="5000000"/>
    <n v="0"/>
    <n v="0.87"/>
  </r>
  <r>
    <s v="HI-13"/>
    <x v="0"/>
    <x v="0"/>
    <x v="0"/>
    <x v="0"/>
    <x v="1"/>
    <x v="1"/>
    <n v="10000000"/>
    <n v="300000"/>
    <n v="36000"/>
    <n v="15000"/>
    <n v="0.03"/>
    <n v="360"/>
    <n v="6000000"/>
    <n v="0"/>
    <n v="0.66"/>
  </r>
  <r>
    <s v="HI-14"/>
    <x v="0"/>
    <x v="12"/>
    <x v="0"/>
    <x v="1"/>
    <x v="1"/>
    <x v="0"/>
    <n v="12000000"/>
    <n v="480000"/>
    <n v="57600"/>
    <n v="19200"/>
    <n v="0.04"/>
    <n v="480"/>
    <n v="7000000"/>
    <n v="5000000"/>
    <n v="0.69"/>
  </r>
  <r>
    <s v="HI-15"/>
    <x v="0"/>
    <x v="2"/>
    <x v="2"/>
    <x v="3"/>
    <x v="0"/>
    <x v="0"/>
    <n v="21000000"/>
    <n v="420000"/>
    <n v="50400"/>
    <n v="21000"/>
    <n v="0.02"/>
    <n v="240"/>
    <n v="12000000"/>
    <n v="0"/>
    <n v="0.73"/>
  </r>
  <r>
    <s v="HI-16"/>
    <x v="0"/>
    <x v="1"/>
    <x v="1"/>
    <x v="2"/>
    <x v="0"/>
    <x v="1"/>
    <n v="20000000"/>
    <n v="800000"/>
    <n v="96000"/>
    <n v="40000"/>
    <n v="0.04"/>
    <n v="480"/>
    <n v="12000000"/>
    <n v="9000000"/>
    <n v="0.82"/>
  </r>
  <r>
    <s v="HI-17"/>
    <x v="0"/>
    <x v="4"/>
    <x v="1"/>
    <x v="3"/>
    <x v="0"/>
    <x v="1"/>
    <n v="16000000"/>
    <n v="320000"/>
    <n v="38400"/>
    <n v="16000"/>
    <n v="0.02"/>
    <n v="240"/>
    <n v="9000000"/>
    <n v="0"/>
    <n v="0.76"/>
  </r>
  <r>
    <s v="HI-18"/>
    <x v="0"/>
    <x v="13"/>
    <x v="2"/>
    <x v="0"/>
    <x v="0"/>
    <x v="0"/>
    <n v="7000000"/>
    <n v="105000"/>
    <n v="12600"/>
    <n v="5250"/>
    <n v="1.4999999999999999E-2"/>
    <n v="180"/>
    <n v="4500000"/>
    <n v="0"/>
    <n v="0.88"/>
  </r>
  <r>
    <s v="HI-19"/>
    <x v="0"/>
    <x v="6"/>
    <x v="2"/>
    <x v="1"/>
    <x v="1"/>
    <x v="0"/>
    <n v="23000000"/>
    <n v="690000"/>
    <n v="82800"/>
    <n v="27600"/>
    <n v="0.03"/>
    <n v="360"/>
    <n v="14000000"/>
    <n v="11000000"/>
    <n v="0.78"/>
  </r>
  <r>
    <s v="HI-20"/>
    <x v="0"/>
    <x v="3"/>
    <x v="3"/>
    <x v="2"/>
    <x v="0"/>
    <x v="0"/>
    <n v="8800000"/>
    <n v="352000"/>
    <n v="42240"/>
    <n v="17600"/>
    <n v="0.04"/>
    <n v="480"/>
    <n v="5800000"/>
    <n v="4200000"/>
    <n v="0.8"/>
  </r>
  <r>
    <s v="HI-21"/>
    <x v="0"/>
    <x v="5"/>
    <x v="0"/>
    <x v="3"/>
    <x v="0"/>
    <x v="0"/>
    <n v="8500000"/>
    <n v="170000"/>
    <n v="20400"/>
    <n v="8500"/>
    <n v="0.02"/>
    <n v="240"/>
    <n v="4800000"/>
    <n v="0"/>
    <n v="0.67"/>
  </r>
  <r>
    <s v="HI-22"/>
    <x v="0"/>
    <x v="8"/>
    <x v="4"/>
    <x v="2"/>
    <x v="0"/>
    <x v="1"/>
    <n v="6000000"/>
    <n v="240000"/>
    <n v="28800"/>
    <n v="12000"/>
    <n v="0.04"/>
    <n v="480"/>
    <n v="4000000"/>
    <n v="2600000"/>
    <n v="0.9"/>
  </r>
  <r>
    <s v="HI-23"/>
    <x v="0"/>
    <x v="10"/>
    <x v="3"/>
    <x v="0"/>
    <x v="0"/>
    <x v="0"/>
    <n v="9400000"/>
    <n v="188000"/>
    <n v="22560"/>
    <n v="9400"/>
    <n v="0.02"/>
    <n v="240"/>
    <n v="5900000"/>
    <n v="0"/>
    <n v="0.86"/>
  </r>
  <r>
    <s v="HI-24"/>
    <x v="0"/>
    <x v="11"/>
    <x v="1"/>
    <x v="1"/>
    <x v="1"/>
    <x v="0"/>
    <n v="8000000"/>
    <n v="240000"/>
    <n v="28800"/>
    <n v="9600"/>
    <n v="0.03"/>
    <n v="360"/>
    <n v="5000000"/>
    <n v="3800000"/>
    <n v="0.88"/>
  </r>
  <r>
    <s v="HI-25"/>
    <x v="0"/>
    <x v="9"/>
    <x v="0"/>
    <x v="2"/>
    <x v="0"/>
    <x v="1"/>
    <n v="7800000"/>
    <n v="312000"/>
    <n v="37440"/>
    <n v="15600"/>
    <n v="0.04"/>
    <n v="480"/>
    <n v="3900000"/>
    <n v="2800000"/>
    <n v="0.66"/>
  </r>
  <r>
    <s v="HI-26"/>
    <x v="0"/>
    <x v="7"/>
    <x v="3"/>
    <x v="3"/>
    <x v="0"/>
    <x v="1"/>
    <n v="10000000"/>
    <n v="200000"/>
    <n v="24000"/>
    <n v="10000"/>
    <n v="0.02"/>
    <n v="240"/>
    <n v="6500000"/>
    <n v="0"/>
    <n v="0.85"/>
  </r>
  <r>
    <s v="HI-27"/>
    <x v="0"/>
    <x v="0"/>
    <x v="0"/>
    <x v="1"/>
    <x v="1"/>
    <x v="0"/>
    <n v="15000000"/>
    <n v="525000"/>
    <n v="63000"/>
    <n v="21000"/>
    <n v="3.5000000000000003E-2"/>
    <n v="420"/>
    <n v="8000000"/>
    <n v="6000000"/>
    <n v="0.61"/>
  </r>
  <r>
    <s v="HI-28"/>
    <x v="0"/>
    <x v="2"/>
    <x v="2"/>
    <x v="0"/>
    <x v="0"/>
    <x v="1"/>
    <n v="22000000"/>
    <n v="660000"/>
    <n v="79200"/>
    <n v="33000"/>
    <n v="0.03"/>
    <n v="360"/>
    <n v="13000000"/>
    <n v="0"/>
    <n v="0.74"/>
  </r>
  <r>
    <s v="HI-29"/>
    <x v="0"/>
    <x v="4"/>
    <x v="1"/>
    <x v="2"/>
    <x v="0"/>
    <x v="0"/>
    <n v="15000000"/>
    <n v="600000"/>
    <n v="72000"/>
    <n v="30000"/>
    <n v="0.04"/>
    <n v="480"/>
    <n v="8500000"/>
    <n v="6500000"/>
    <n v="0.77"/>
  </r>
  <r>
    <s v="HI-30"/>
    <x v="0"/>
    <x v="3"/>
    <x v="3"/>
    <x v="0"/>
    <x v="0"/>
    <x v="1"/>
    <n v="9000000"/>
    <n v="180000"/>
    <n v="21600"/>
    <n v="9000"/>
    <n v="0.02"/>
    <n v="240"/>
    <n v="6000000"/>
    <n v="0"/>
    <n v="0.88"/>
  </r>
  <r>
    <s v="HI-31"/>
    <x v="0"/>
    <x v="12"/>
    <x v="0"/>
    <x v="3"/>
    <x v="0"/>
    <x v="0"/>
    <n v="14000000"/>
    <n v="280000"/>
    <n v="33600"/>
    <n v="14000"/>
    <n v="0.02"/>
    <n v="240"/>
    <n v="9000000"/>
    <n v="0"/>
    <n v="0.72"/>
  </r>
  <r>
    <s v="HI-32"/>
    <x v="0"/>
    <x v="1"/>
    <x v="1"/>
    <x v="2"/>
    <x v="0"/>
    <x v="0"/>
    <n v="19000000"/>
    <n v="760000"/>
    <n v="91200"/>
    <n v="38000"/>
    <n v="0.04"/>
    <n v="480"/>
    <n v="11000000"/>
    <n v="8500000"/>
    <n v="0.83"/>
  </r>
  <r>
    <s v="HI-33"/>
    <x v="0"/>
    <x v="5"/>
    <x v="0"/>
    <x v="0"/>
    <x v="0"/>
    <x v="1"/>
    <n v="9000000"/>
    <n v="270000"/>
    <n v="32400"/>
    <n v="13500"/>
    <n v="0.03"/>
    <n v="360"/>
    <n v="5000000"/>
    <n v="0"/>
    <n v="0.69"/>
  </r>
  <r>
    <s v="HI-34"/>
    <x v="0"/>
    <x v="10"/>
    <x v="3"/>
    <x v="1"/>
    <x v="1"/>
    <x v="0"/>
    <n v="9500000"/>
    <n v="285000"/>
    <n v="34200"/>
    <n v="11400"/>
    <n v="0.03"/>
    <n v="360"/>
    <n v="6000000"/>
    <n v="4500000"/>
    <n v="0.84"/>
  </r>
  <r>
    <s v="HI-35"/>
    <x v="0"/>
    <x v="6"/>
    <x v="2"/>
    <x v="3"/>
    <x v="0"/>
    <x v="1"/>
    <n v="23000000"/>
    <n v="460000"/>
    <n v="55200"/>
    <n v="23000"/>
    <n v="0.02"/>
    <n v="240"/>
    <n v="14000000"/>
    <n v="0"/>
    <n v="0.76"/>
  </r>
  <r>
    <s v="HI-36"/>
    <x v="0"/>
    <x v="8"/>
    <x v="4"/>
    <x v="0"/>
    <x v="0"/>
    <x v="1"/>
    <n v="6000000"/>
    <n v="120000"/>
    <n v="14400"/>
    <n v="6000"/>
    <n v="0.02"/>
    <n v="240"/>
    <n v="4000000"/>
    <n v="0"/>
    <n v="0.9"/>
  </r>
  <r>
    <s v="HI-37"/>
    <x v="0"/>
    <x v="9"/>
    <x v="0"/>
    <x v="1"/>
    <x v="1"/>
    <x v="0"/>
    <n v="7000000"/>
    <n v="245000"/>
    <n v="29400"/>
    <n v="9800"/>
    <n v="3.5000000000000003E-2"/>
    <n v="420"/>
    <n v="3800000"/>
    <n v="2800000"/>
    <n v="0.63"/>
  </r>
  <r>
    <s v="HI-38"/>
    <x v="0"/>
    <x v="7"/>
    <x v="3"/>
    <x v="2"/>
    <x v="0"/>
    <x v="1"/>
    <n v="10000000"/>
    <n v="400000"/>
    <n v="48000"/>
    <n v="20000"/>
    <n v="0.04"/>
    <n v="480"/>
    <n v="6500000"/>
    <n v="5000000"/>
    <n v="0.85"/>
  </r>
  <r>
    <s v="HI-39"/>
    <x v="0"/>
    <x v="1"/>
    <x v="1"/>
    <x v="3"/>
    <x v="0"/>
    <x v="1"/>
    <n v="20000000"/>
    <n v="400000"/>
    <n v="48000"/>
    <n v="20000"/>
    <n v="0.02"/>
    <n v="240"/>
    <n v="12000000"/>
    <n v="0"/>
    <n v="0.79"/>
  </r>
  <r>
    <s v="HI-40"/>
    <x v="0"/>
    <x v="0"/>
    <x v="0"/>
    <x v="0"/>
    <x v="0"/>
    <x v="1"/>
    <n v="17000000"/>
    <n v="680000"/>
    <n v="81600"/>
    <n v="34000"/>
    <n v="0.04"/>
    <n v="480"/>
    <n v="8500000"/>
    <n v="0"/>
    <n v="0.68"/>
  </r>
  <r>
    <s v="HI-41"/>
    <x v="0"/>
    <x v="2"/>
    <x v="2"/>
    <x v="1"/>
    <x v="1"/>
    <x v="0"/>
    <n v="21000000"/>
    <n v="630000"/>
    <n v="75600"/>
    <n v="25200"/>
    <n v="0.03"/>
    <n v="360"/>
    <n v="12000000"/>
    <n v="9000000"/>
    <n v="0.75"/>
  </r>
  <r>
    <s v="HI-42"/>
    <x v="0"/>
    <x v="10"/>
    <x v="3"/>
    <x v="3"/>
    <x v="0"/>
    <x v="0"/>
    <n v="9400000"/>
    <n v="188000"/>
    <n v="22560"/>
    <n v="9400"/>
    <n v="0.02"/>
    <n v="240"/>
    <n v="5900000"/>
    <n v="0"/>
    <n v="0.86"/>
  </r>
  <r>
    <s v="HI-43"/>
    <x v="0"/>
    <x v="4"/>
    <x v="1"/>
    <x v="0"/>
    <x v="0"/>
    <x v="0"/>
    <n v="15000000"/>
    <n v="450000"/>
    <n v="54000"/>
    <n v="22500"/>
    <n v="0.03"/>
    <n v="360"/>
    <n v="8500000"/>
    <n v="0"/>
    <n v="0.78"/>
  </r>
  <r>
    <s v="HI-44"/>
    <x v="0"/>
    <x v="6"/>
    <x v="2"/>
    <x v="2"/>
    <x v="0"/>
    <x v="0"/>
    <n v="22000000"/>
    <n v="880000"/>
    <n v="105600"/>
    <n v="52800"/>
    <n v="0.04"/>
    <n v="480"/>
    <n v="13500000"/>
    <n v="9800000"/>
    <n v="0.77"/>
  </r>
  <r>
    <s v="HI-45"/>
    <x v="0"/>
    <x v="3"/>
    <x v="3"/>
    <x v="3"/>
    <x v="0"/>
    <x v="0"/>
    <n v="8800000"/>
    <n v="176000"/>
    <n v="21120"/>
    <n v="8800"/>
    <n v="0.02"/>
    <n v="240"/>
    <n v="5800000"/>
    <n v="0"/>
    <n v="0.87"/>
  </r>
  <r>
    <s v="HI-46"/>
    <x v="0"/>
    <x v="8"/>
    <x v="4"/>
    <x v="1"/>
    <x v="1"/>
    <x v="0"/>
    <n v="5800000"/>
    <n v="174000"/>
    <n v="20880"/>
    <n v="6960"/>
    <n v="0.03"/>
    <n v="360"/>
    <n v="3900000"/>
    <n v="3000000"/>
    <n v="0.88"/>
  </r>
  <r>
    <s v="HI-47"/>
    <x v="0"/>
    <x v="5"/>
    <x v="0"/>
    <x v="2"/>
    <x v="0"/>
    <x v="1"/>
    <n v="8500000"/>
    <n v="340000"/>
    <n v="40800"/>
    <n v="17000"/>
    <n v="0.04"/>
    <n v="480"/>
    <n v="4800000"/>
    <n v="3500000"/>
    <n v="0.67"/>
  </r>
  <r>
    <s v="HI-48"/>
    <x v="0"/>
    <x v="7"/>
    <x v="3"/>
    <x v="0"/>
    <x v="0"/>
    <x v="1"/>
    <n v="10000000"/>
    <n v="200000"/>
    <n v="24000"/>
    <n v="10000"/>
    <n v="0.02"/>
    <n v="240"/>
    <n v="6500000"/>
    <n v="0"/>
    <n v="0.85"/>
  </r>
  <r>
    <s v="HI-49"/>
    <x v="0"/>
    <x v="1"/>
    <x v="1"/>
    <x v="3"/>
    <x v="0"/>
    <x v="0"/>
    <n v="19000000"/>
    <n v="380000"/>
    <n v="45600"/>
    <n v="19000"/>
    <n v="0.02"/>
    <n v="240"/>
    <n v="11000000"/>
    <n v="0"/>
    <n v="0.8"/>
  </r>
  <r>
    <s v="HI-50"/>
    <x v="0"/>
    <x v="2"/>
    <x v="2"/>
    <x v="1"/>
    <x v="1"/>
    <x v="0"/>
    <n v="21000000"/>
    <n v="630000"/>
    <n v="75600"/>
    <n v="25200"/>
    <n v="0.03"/>
    <n v="360"/>
    <n v="12000000"/>
    <n v="9500000"/>
    <n v="0.78"/>
  </r>
  <r>
    <s v="HI-51"/>
    <x v="0"/>
    <x v="5"/>
    <x v="0"/>
    <x v="2"/>
    <x v="0"/>
    <x v="1"/>
    <n v="9000000"/>
    <n v="360000"/>
    <n v="43200"/>
    <n v="18000"/>
    <n v="0.04"/>
    <n v="480"/>
    <n v="5000000"/>
    <n v="3600000"/>
    <n v="0.66"/>
  </r>
  <r>
    <s v="HI-52"/>
    <x v="0"/>
    <x v="10"/>
    <x v="3"/>
    <x v="0"/>
    <x v="0"/>
    <x v="1"/>
    <n v="9500000"/>
    <n v="190000"/>
    <n v="22800"/>
    <n v="9500"/>
    <n v="0.02"/>
    <n v="240"/>
    <n v="6000000"/>
    <n v="0"/>
    <n v="0.87"/>
  </r>
  <r>
    <s v="HI-53"/>
    <x v="0"/>
    <x v="4"/>
    <x v="1"/>
    <x v="3"/>
    <x v="0"/>
    <x v="0"/>
    <n v="15000000"/>
    <n v="300000"/>
    <n v="36000"/>
    <n v="15000"/>
    <n v="0.02"/>
    <n v="240"/>
    <n v="8500000"/>
    <n v="0"/>
    <n v="0.76"/>
  </r>
  <r>
    <s v="HI-54"/>
    <x v="0"/>
    <x v="6"/>
    <x v="2"/>
    <x v="2"/>
    <x v="0"/>
    <x v="1"/>
    <n v="23000000"/>
    <n v="920000"/>
    <n v="110400"/>
    <n v="46000"/>
    <n v="0.04"/>
    <n v="480"/>
    <n v="14000000"/>
    <n v="10500000"/>
    <n v="0.79"/>
  </r>
  <r>
    <s v="HI-55"/>
    <x v="0"/>
    <x v="0"/>
    <x v="0"/>
    <x v="1"/>
    <x v="1"/>
    <x v="0"/>
    <n v="15000000"/>
    <n v="525000"/>
    <n v="63000"/>
    <n v="21000"/>
    <n v="3.5000000000000003E-2"/>
    <n v="420"/>
    <n v="8000000"/>
    <n v="6200000"/>
    <n v="0.63"/>
  </r>
  <r>
    <s v="HI-56"/>
    <x v="0"/>
    <x v="3"/>
    <x v="3"/>
    <x v="2"/>
    <x v="0"/>
    <x v="1"/>
    <n v="9000000"/>
    <n v="360000"/>
    <n v="43200"/>
    <n v="18000"/>
    <n v="0.04"/>
    <n v="480"/>
    <n v="6000000"/>
    <n v="4500000"/>
    <n v="0.81"/>
  </r>
  <r>
    <s v="HI-57"/>
    <x v="0"/>
    <x v="12"/>
    <x v="0"/>
    <x v="0"/>
    <x v="0"/>
    <x v="0"/>
    <n v="15000000"/>
    <n v="750000"/>
    <n v="90000"/>
    <n v="45000"/>
    <n v="0.05"/>
    <n v="600"/>
    <n v="10000000"/>
    <n v="0"/>
    <n v="0.76"/>
  </r>
  <r>
    <s v="HI-58"/>
    <x v="0"/>
    <x v="11"/>
    <x v="1"/>
    <x v="3"/>
    <x v="0"/>
    <x v="1"/>
    <n v="8000000"/>
    <n v="160000"/>
    <n v="19200"/>
    <n v="8000"/>
    <n v="0.02"/>
    <n v="240"/>
    <n v="5000000"/>
    <n v="0"/>
    <n v="0.86"/>
  </r>
  <r>
    <s v="HI-59"/>
    <x v="0"/>
    <x v="9"/>
    <x v="0"/>
    <x v="2"/>
    <x v="0"/>
    <x v="0"/>
    <n v="7800000"/>
    <n v="312000"/>
    <n v="37440"/>
    <n v="15600"/>
    <n v="0.04"/>
    <n v="480"/>
    <n v="3900000"/>
    <n v="2800000"/>
    <n v="0.65"/>
  </r>
  <r>
    <s v="HI-60"/>
    <x v="0"/>
    <x v="13"/>
    <x v="2"/>
    <x v="0"/>
    <x v="0"/>
    <x v="1"/>
    <n v="7000000"/>
    <n v="105000"/>
    <n v="12600"/>
    <n v="5250"/>
    <n v="1.4999999999999999E-2"/>
    <n v="180"/>
    <n v="4500000"/>
    <n v="0"/>
    <n v="0.88"/>
  </r>
  <r>
    <s v="HI-61"/>
    <x v="0"/>
    <x v="1"/>
    <x v="1"/>
    <x v="1"/>
    <x v="1"/>
    <x v="0"/>
    <n v="20000000"/>
    <n v="600000"/>
    <n v="72000"/>
    <n v="24000"/>
    <n v="0.03"/>
    <n v="360"/>
    <n v="12000000"/>
    <n v="10200000"/>
    <n v="0.84"/>
  </r>
  <r>
    <s v="HI-62"/>
    <x v="0"/>
    <x v="7"/>
    <x v="3"/>
    <x v="3"/>
    <x v="0"/>
    <x v="0"/>
    <n v="9800000"/>
    <n v="196000"/>
    <n v="23520"/>
    <n v="9800"/>
    <n v="0.02"/>
    <n v="240"/>
    <n v="6300000"/>
    <n v="0"/>
    <n v="0.86"/>
  </r>
  <r>
    <s v="HI-63"/>
    <x v="0"/>
    <x v="2"/>
    <x v="2"/>
    <x v="2"/>
    <x v="0"/>
    <x v="0"/>
    <n v="21000000"/>
    <n v="840000"/>
    <n v="100800"/>
    <n v="42000"/>
    <n v="0.04"/>
    <n v="480"/>
    <n v="12000000"/>
    <n v="8800000"/>
    <n v="0.72"/>
  </r>
  <r>
    <s v="HI-64"/>
    <x v="0"/>
    <x v="4"/>
    <x v="1"/>
    <x v="0"/>
    <x v="0"/>
    <x v="0"/>
    <n v="15000000"/>
    <n v="450000"/>
    <n v="54000"/>
    <n v="22500"/>
    <n v="0.03"/>
    <n v="360"/>
    <n v="8500000"/>
    <n v="0"/>
    <n v="0.79"/>
  </r>
  <r>
    <s v="HI-65"/>
    <x v="0"/>
    <x v="10"/>
    <x v="3"/>
    <x v="1"/>
    <x v="1"/>
    <x v="0"/>
    <n v="9400000"/>
    <n v="282000"/>
    <n v="33840"/>
    <n v="11280"/>
    <n v="0.03"/>
    <n v="360"/>
    <n v="5900000"/>
    <n v="4400000"/>
    <n v="0.83"/>
  </r>
  <r>
    <s v="HI-66"/>
    <x v="0"/>
    <x v="6"/>
    <x v="2"/>
    <x v="3"/>
    <x v="0"/>
    <x v="1"/>
    <n v="23000000"/>
    <n v="460000"/>
    <n v="55200"/>
    <n v="23000"/>
    <n v="0.02"/>
    <n v="240"/>
    <n v="14000000"/>
    <n v="0"/>
    <n v="0.77"/>
  </r>
  <r>
    <s v="HI-67"/>
    <x v="0"/>
    <x v="8"/>
    <x v="4"/>
    <x v="2"/>
    <x v="0"/>
    <x v="0"/>
    <n v="5800000"/>
    <n v="232000"/>
    <n v="27840"/>
    <n v="11600"/>
    <n v="0.04"/>
    <n v="480"/>
    <n v="3900000"/>
    <n v="2600000"/>
    <n v="0.89"/>
  </r>
  <r>
    <s v="HI-68"/>
    <x v="0"/>
    <x v="5"/>
    <x v="0"/>
    <x v="0"/>
    <x v="0"/>
    <x v="1"/>
    <n v="9000000"/>
    <n v="270000"/>
    <n v="32400"/>
    <n v="13500"/>
    <n v="0.03"/>
    <n v="360"/>
    <n v="5000000"/>
    <n v="0"/>
    <n v="0.68"/>
  </r>
  <r>
    <s v="HI-69"/>
    <x v="0"/>
    <x v="3"/>
    <x v="3"/>
    <x v="1"/>
    <x v="1"/>
    <x v="0"/>
    <n v="8800000"/>
    <n v="264000"/>
    <n v="31680"/>
    <n v="10560"/>
    <n v="0.03"/>
    <n v="360"/>
    <n v="5800000"/>
    <n v="4300000"/>
    <n v="0.82"/>
  </r>
  <r>
    <s v="HI-70"/>
    <x v="0"/>
    <x v="2"/>
    <x v="2"/>
    <x v="3"/>
    <x v="0"/>
    <x v="1"/>
    <n v="22000000"/>
    <n v="440000"/>
    <n v="52800"/>
    <n v="22000"/>
    <n v="0.02"/>
    <n v="240"/>
    <n v="13000000"/>
    <n v="0"/>
    <n v="0.74"/>
  </r>
  <r>
    <s v="HI-71"/>
    <x v="0"/>
    <x v="9"/>
    <x v="0"/>
    <x v="2"/>
    <x v="0"/>
    <x v="1"/>
    <n v="7000000"/>
    <n v="280000"/>
    <n v="33600"/>
    <n v="14000"/>
    <n v="0.04"/>
    <n v="480"/>
    <n v="3800000"/>
    <n v="2600000"/>
    <n v="0.66"/>
  </r>
  <r>
    <s v="HI-72"/>
    <x v="0"/>
    <x v="1"/>
    <x v="1"/>
    <x v="0"/>
    <x v="0"/>
    <x v="1"/>
    <n v="20000000"/>
    <n v="600000"/>
    <n v="72000"/>
    <n v="30000"/>
    <n v="0.03"/>
    <n v="360"/>
    <n v="12000000"/>
    <n v="0"/>
    <n v="0.81"/>
  </r>
  <r>
    <s v="HI-73"/>
    <x v="0"/>
    <x v="10"/>
    <x v="3"/>
    <x v="1"/>
    <x v="1"/>
    <x v="0"/>
    <n v="9500000"/>
    <n v="285000"/>
    <n v="34200"/>
    <n v="11400"/>
    <n v="0.03"/>
    <n v="360"/>
    <n v="6000000"/>
    <n v="4600000"/>
    <n v="0.85"/>
  </r>
  <r>
    <s v="HI-74"/>
    <x v="0"/>
    <x v="4"/>
    <x v="1"/>
    <x v="3"/>
    <x v="0"/>
    <x v="1"/>
    <n v="16000000"/>
    <n v="320000"/>
    <n v="38400"/>
    <n v="16000"/>
    <n v="0.02"/>
    <n v="240"/>
    <n v="9000000"/>
    <n v="0"/>
    <n v="0.75"/>
  </r>
  <r>
    <s v="HI-75"/>
    <x v="0"/>
    <x v="13"/>
    <x v="2"/>
    <x v="2"/>
    <x v="0"/>
    <x v="0"/>
    <n v="6800000"/>
    <n v="272000"/>
    <n v="32640"/>
    <n v="13600"/>
    <n v="0.04"/>
    <n v="480"/>
    <n v="4400000"/>
    <n v="3000000"/>
    <n v="0.9"/>
  </r>
  <r>
    <s v="HI-76"/>
    <x v="0"/>
    <x v="0"/>
    <x v="0"/>
    <x v="0"/>
    <x v="1"/>
    <x v="0"/>
    <n v="10000000"/>
    <n v="300000"/>
    <n v="36000"/>
    <n v="15000"/>
    <n v="0.03"/>
    <n v="360"/>
    <n v="6000000"/>
    <n v="0"/>
    <n v="0.64"/>
  </r>
  <r>
    <s v="HI-77"/>
    <x v="0"/>
    <x v="7"/>
    <x v="3"/>
    <x v="1"/>
    <x v="1"/>
    <x v="0"/>
    <n v="10000000"/>
    <n v="300000"/>
    <n v="36000"/>
    <n v="12000"/>
    <n v="0.03"/>
    <n v="360"/>
    <n v="6500000"/>
    <n v="5000000"/>
    <n v="0.86"/>
  </r>
  <r>
    <s v="HI-78"/>
    <x v="1"/>
    <x v="11"/>
    <x v="1"/>
    <x v="2"/>
    <x v="0"/>
    <x v="1"/>
    <n v="8000000"/>
    <n v="320000"/>
    <n v="38400"/>
    <n v="16000"/>
    <n v="0.04"/>
    <n v="480"/>
    <n v="5000000"/>
    <n v="3500000"/>
    <n v="0.87"/>
  </r>
  <r>
    <s v="HI-79"/>
    <x v="1"/>
    <x v="6"/>
    <x v="2"/>
    <x v="0"/>
    <x v="0"/>
    <x v="0"/>
    <n v="22000000"/>
    <n v="660000"/>
    <n v="79200"/>
    <n v="33000"/>
    <n v="0.03"/>
    <n v="360"/>
    <n v="13500000"/>
    <n v="0"/>
    <n v="0.78"/>
  </r>
  <r>
    <s v="HI-80"/>
    <x v="1"/>
    <x v="8"/>
    <x v="4"/>
    <x v="3"/>
    <x v="0"/>
    <x v="1"/>
    <n v="6000000"/>
    <n v="120000"/>
    <n v="14400"/>
    <n v="6000"/>
    <n v="0.02"/>
    <n v="240"/>
    <n v="4000000"/>
    <n v="0"/>
    <n v="0.88"/>
  </r>
  <r>
    <s v="HI-81"/>
    <x v="1"/>
    <x v="5"/>
    <x v="0"/>
    <x v="1"/>
    <x v="1"/>
    <x v="0"/>
    <n v="8500000"/>
    <n v="255000"/>
    <n v="30600"/>
    <n v="10200"/>
    <n v="0.03"/>
    <n v="360"/>
    <n v="4800000"/>
    <n v="3500000"/>
    <n v="0.67"/>
  </r>
  <r>
    <s v="HI-82"/>
    <x v="1"/>
    <x v="2"/>
    <x v="2"/>
    <x v="0"/>
    <x v="0"/>
    <x v="0"/>
    <n v="21000000"/>
    <n v="630000"/>
    <n v="75600"/>
    <n v="31500"/>
    <n v="0.03"/>
    <n v="360"/>
    <n v="12000000"/>
    <n v="0"/>
    <n v="0.73"/>
  </r>
  <r>
    <s v="HI-83"/>
    <x v="1"/>
    <x v="3"/>
    <x v="3"/>
    <x v="3"/>
    <x v="0"/>
    <x v="1"/>
    <n v="9000000"/>
    <n v="180000"/>
    <n v="21600"/>
    <n v="9000"/>
    <n v="0.02"/>
    <n v="240"/>
    <n v="6000000"/>
    <n v="0"/>
    <n v="0.86"/>
  </r>
  <r>
    <s v="HI-84"/>
    <x v="1"/>
    <x v="4"/>
    <x v="1"/>
    <x v="2"/>
    <x v="0"/>
    <x v="1"/>
    <n v="16000000"/>
    <n v="640000"/>
    <n v="76800"/>
    <n v="32000"/>
    <n v="0.04"/>
    <n v="480"/>
    <n v="9000000"/>
    <n v="6500000"/>
    <n v="0.78"/>
  </r>
  <r>
    <s v="HI-85"/>
    <x v="1"/>
    <x v="10"/>
    <x v="3"/>
    <x v="0"/>
    <x v="0"/>
    <x v="1"/>
    <n v="9500000"/>
    <n v="190000"/>
    <n v="22800"/>
    <n v="9500"/>
    <n v="0.02"/>
    <n v="240"/>
    <n v="6000000"/>
    <n v="0"/>
    <n v="0.85"/>
  </r>
  <r>
    <s v="HI-86"/>
    <x v="1"/>
    <x v="9"/>
    <x v="0"/>
    <x v="3"/>
    <x v="0"/>
    <x v="0"/>
    <n v="7800000"/>
    <n v="156000"/>
    <n v="18720"/>
    <n v="7800"/>
    <n v="0.02"/>
    <n v="240"/>
    <n v="3900000"/>
    <n v="0"/>
    <n v="0.66"/>
  </r>
  <r>
    <s v="HI-87"/>
    <x v="1"/>
    <x v="6"/>
    <x v="2"/>
    <x v="1"/>
    <x v="1"/>
    <x v="0"/>
    <n v="23000000"/>
    <n v="690000"/>
    <n v="82800"/>
    <n v="27600"/>
    <n v="0.03"/>
    <n v="360"/>
    <n v="14000000"/>
    <n v="11000000"/>
    <n v="0.77"/>
  </r>
  <r>
    <s v="HI-88"/>
    <x v="1"/>
    <x v="1"/>
    <x v="1"/>
    <x v="2"/>
    <x v="0"/>
    <x v="1"/>
    <n v="20000000"/>
    <n v="800000"/>
    <n v="96000"/>
    <n v="40000"/>
    <n v="0.04"/>
    <n v="480"/>
    <n v="12000000"/>
    <n v="9000000"/>
    <n v="0.83"/>
  </r>
  <r>
    <s v="HI-89"/>
    <x v="1"/>
    <x v="7"/>
    <x v="3"/>
    <x v="0"/>
    <x v="0"/>
    <x v="0"/>
    <n v="9800000"/>
    <n v="196000"/>
    <n v="23520"/>
    <n v="9800"/>
    <n v="0.02"/>
    <n v="240"/>
    <n v="6300000"/>
    <n v="0"/>
    <n v="0.87"/>
  </r>
  <r>
    <s v="HI-90"/>
    <x v="1"/>
    <x v="4"/>
    <x v="1"/>
    <x v="1"/>
    <x v="1"/>
    <x v="0"/>
    <n v="15000000"/>
    <n v="450000"/>
    <n v="54000"/>
    <n v="18000"/>
    <n v="0.03"/>
    <n v="360"/>
    <n v="8500000"/>
    <n v="6800000"/>
    <n v="0.79"/>
  </r>
  <r>
    <s v="HI-91"/>
    <x v="1"/>
    <x v="5"/>
    <x v="0"/>
    <x v="3"/>
    <x v="0"/>
    <x v="1"/>
    <n v="9000000"/>
    <n v="180000"/>
    <n v="21600"/>
    <n v="9000"/>
    <n v="0.02"/>
    <n v="240"/>
    <n v="5000000"/>
    <n v="0"/>
    <n v="0.68"/>
  </r>
  <r>
    <s v="HI-92"/>
    <x v="1"/>
    <x v="8"/>
    <x v="4"/>
    <x v="2"/>
    <x v="0"/>
    <x v="0"/>
    <n v="5800000"/>
    <n v="232000"/>
    <n v="27840"/>
    <n v="11600"/>
    <n v="0.04"/>
    <n v="480"/>
    <n v="3900000"/>
    <n v="2600000"/>
    <n v="0.9"/>
  </r>
  <r>
    <s v="HI-93"/>
    <x v="1"/>
    <x v="1"/>
    <x v="1"/>
    <x v="0"/>
    <x v="0"/>
    <x v="0"/>
    <n v="19500000"/>
    <n v="585000"/>
    <n v="70200"/>
    <n v="29250"/>
    <n v="0.03"/>
    <n v="360"/>
    <n v="11500000"/>
    <n v="0"/>
    <n v="0.82"/>
  </r>
  <r>
    <s v="HI-94"/>
    <x v="1"/>
    <x v="5"/>
    <x v="0"/>
    <x v="2"/>
    <x v="0"/>
    <x v="0"/>
    <n v="8500000"/>
    <n v="340000"/>
    <n v="40800"/>
    <n v="17000"/>
    <n v="0.04"/>
    <n v="480"/>
    <n v="4800000"/>
    <n v="3400000"/>
    <n v="0.68"/>
  </r>
  <r>
    <s v="HI-95"/>
    <x v="1"/>
    <x v="10"/>
    <x v="3"/>
    <x v="3"/>
    <x v="0"/>
    <x v="1"/>
    <n v="9400000"/>
    <n v="188000"/>
    <n v="22560"/>
    <n v="9400"/>
    <n v="0.02"/>
    <n v="240"/>
    <n v="5900000"/>
    <n v="0"/>
    <n v="0.86"/>
  </r>
  <r>
    <s v="HI-96"/>
    <x v="1"/>
    <x v="4"/>
    <x v="1"/>
    <x v="0"/>
    <x v="0"/>
    <x v="1"/>
    <n v="15500000"/>
    <n v="465000"/>
    <n v="55800"/>
    <n v="23250"/>
    <n v="0.03"/>
    <n v="360"/>
    <n v="8800000"/>
    <n v="0"/>
    <n v="0.79"/>
  </r>
  <r>
    <s v="HI-97"/>
    <x v="1"/>
    <x v="2"/>
    <x v="2"/>
    <x v="1"/>
    <x v="1"/>
    <x v="0"/>
    <n v="20500000"/>
    <n v="615000"/>
    <n v="73800"/>
    <n v="24600"/>
    <n v="0.03"/>
    <n v="360"/>
    <n v="11800000"/>
    <n v="9000000"/>
    <n v="0.74"/>
  </r>
  <r>
    <s v="HI-98"/>
    <x v="1"/>
    <x v="7"/>
    <x v="3"/>
    <x v="2"/>
    <x v="0"/>
    <x v="0"/>
    <n v="9900000"/>
    <n v="396000"/>
    <n v="47520"/>
    <n v="19800"/>
    <n v="0.04"/>
    <n v="480"/>
    <n v="6400000"/>
    <n v="4800000"/>
    <n v="0.85"/>
  </r>
  <r>
    <s v="HI-99"/>
    <x v="1"/>
    <x v="8"/>
    <x v="4"/>
    <x v="3"/>
    <x v="0"/>
    <x v="0"/>
    <n v="5900000"/>
    <n v="118000"/>
    <n v="14160"/>
    <n v="5900"/>
    <n v="0.02"/>
    <n v="240"/>
    <n v="3950000"/>
    <n v="0"/>
    <n v="0.89"/>
  </r>
  <r>
    <s v="HI-100"/>
    <x v="1"/>
    <x v="0"/>
    <x v="0"/>
    <x v="0"/>
    <x v="0"/>
    <x v="0"/>
    <n v="18500000"/>
    <n v="740000"/>
    <n v="88800"/>
    <n v="37000"/>
    <n v="0.04"/>
    <n v="480"/>
    <n v="9200000"/>
    <n v="0"/>
    <n v="0.66"/>
  </r>
  <r>
    <s v="HI-101"/>
    <x v="1"/>
    <x v="6"/>
    <x v="2"/>
    <x v="1"/>
    <x v="1"/>
    <x v="0"/>
    <n v="22500000"/>
    <n v="675000"/>
    <n v="81000"/>
    <n v="27000"/>
    <n v="0.03"/>
    <n v="360"/>
    <n v="13800000"/>
    <n v="10500000"/>
    <n v="0.77"/>
  </r>
  <r>
    <s v="HI-102"/>
    <x v="1"/>
    <x v="3"/>
    <x v="3"/>
    <x v="2"/>
    <x v="0"/>
    <x v="0"/>
    <n v="8900000"/>
    <n v="356000"/>
    <n v="42720"/>
    <n v="17800"/>
    <n v="0.04"/>
    <n v="480"/>
    <n v="5900000"/>
    <n v="4400000"/>
    <n v="0.82"/>
  </r>
  <r>
    <s v="HI-103"/>
    <x v="1"/>
    <x v="12"/>
    <x v="0"/>
    <x v="0"/>
    <x v="0"/>
    <x v="1"/>
    <n v="14500000"/>
    <n v="725000"/>
    <n v="87000"/>
    <n v="36250"/>
    <n v="0.05"/>
    <n v="600"/>
    <n v="9500000"/>
    <n v="0"/>
    <n v="0.74"/>
  </r>
  <r>
    <s v="HI-104"/>
    <x v="1"/>
    <x v="11"/>
    <x v="1"/>
    <x v="1"/>
    <x v="1"/>
    <x v="0"/>
    <n v="7900000"/>
    <n v="237000"/>
    <n v="28440"/>
    <n v="9480"/>
    <n v="0.03"/>
    <n v="360"/>
    <n v="4900000"/>
    <n v="3700000"/>
    <n v="0.88"/>
  </r>
  <r>
    <s v="HI-105"/>
    <x v="1"/>
    <x v="2"/>
    <x v="2"/>
    <x v="3"/>
    <x v="0"/>
    <x v="0"/>
    <n v="21500000"/>
    <n v="430000"/>
    <n v="51600"/>
    <n v="21500"/>
    <n v="0.02"/>
    <n v="240"/>
    <n v="12500000"/>
    <n v="0"/>
    <n v="0.75"/>
  </r>
  <r>
    <s v="HI-106"/>
    <x v="1"/>
    <x v="9"/>
    <x v="0"/>
    <x v="0"/>
    <x v="0"/>
    <x v="1"/>
    <n v="7900000"/>
    <n v="237000"/>
    <n v="28440"/>
    <n v="11850"/>
    <n v="0.03"/>
    <n v="360"/>
    <n v="3950000"/>
    <n v="0"/>
    <n v="0.65"/>
  </r>
  <r>
    <s v="HI-107"/>
    <x v="1"/>
    <x v="10"/>
    <x v="3"/>
    <x v="1"/>
    <x v="1"/>
    <x v="0"/>
    <n v="9600000"/>
    <n v="288000"/>
    <n v="34560"/>
    <n v="11520"/>
    <n v="0.03"/>
    <n v="360"/>
    <n v="6100000"/>
    <n v="4700000"/>
    <n v="0.84"/>
  </r>
  <r>
    <s v="HI-108"/>
    <x v="1"/>
    <x v="4"/>
    <x v="1"/>
    <x v="2"/>
    <x v="0"/>
    <x v="1"/>
    <n v="15800000"/>
    <n v="632000"/>
    <n v="75840"/>
    <n v="31600"/>
    <n v="0.04"/>
    <n v="480"/>
    <n v="8800000"/>
    <n v="6400000"/>
    <n v="0.78"/>
  </r>
  <r>
    <s v="HI-109"/>
    <x v="1"/>
    <x v="13"/>
    <x v="2"/>
    <x v="0"/>
    <x v="0"/>
    <x v="0"/>
    <n v="6900000"/>
    <n v="103500"/>
    <n v="12420"/>
    <n v="5175"/>
    <n v="1.4999999999999999E-2"/>
    <n v="180"/>
    <n v="4450000"/>
    <n v="0"/>
    <n v="0.89"/>
  </r>
  <r>
    <s v="HI-110"/>
    <x v="1"/>
    <x v="1"/>
    <x v="1"/>
    <x v="3"/>
    <x v="0"/>
    <x v="1"/>
    <n v="19800000"/>
    <n v="396000"/>
    <n v="47520"/>
    <n v="19800"/>
    <n v="0.02"/>
    <n v="240"/>
    <n v="11800000"/>
    <n v="0"/>
    <n v="0.8"/>
  </r>
  <r>
    <s v="HI-111"/>
    <x v="1"/>
    <x v="5"/>
    <x v="0"/>
    <x v="1"/>
    <x v="1"/>
    <x v="0"/>
    <n v="8700000"/>
    <n v="261000"/>
    <n v="31320"/>
    <n v="10440"/>
    <n v="0.03"/>
    <n v="360"/>
    <n v="4900000"/>
    <n v="3600000"/>
    <n v="0.66"/>
  </r>
  <r>
    <s v="HI-112"/>
    <x v="1"/>
    <x v="7"/>
    <x v="3"/>
    <x v="0"/>
    <x v="0"/>
    <x v="1"/>
    <n v="10100000"/>
    <n v="202000"/>
    <n v="24240"/>
    <n v="10100"/>
    <n v="0.02"/>
    <n v="240"/>
    <n v="6550000"/>
    <n v="0"/>
    <n v="0.85"/>
  </r>
  <r>
    <s v="HI-113"/>
    <x v="1"/>
    <x v="6"/>
    <x v="2"/>
    <x v="2"/>
    <x v="0"/>
    <x v="1"/>
    <n v="23500000"/>
    <n v="940000"/>
    <n v="112800"/>
    <n v="47000"/>
    <n v="0.04"/>
    <n v="480"/>
    <n v="14200000"/>
    <n v="10800000"/>
    <n v="0.8"/>
  </r>
  <r>
    <s v="HI-114"/>
    <x v="1"/>
    <x v="3"/>
    <x v="3"/>
    <x v="3"/>
    <x v="0"/>
    <x v="0"/>
    <n v="8700000"/>
    <n v="174000"/>
    <n v="20880"/>
    <n v="8700"/>
    <n v="0.02"/>
    <n v="240"/>
    <n v="5750000"/>
    <n v="0"/>
    <n v="0.86"/>
  </r>
  <r>
    <s v="HI-115"/>
    <x v="1"/>
    <x v="8"/>
    <x v="4"/>
    <x v="0"/>
    <x v="0"/>
    <x v="1"/>
    <n v="6100000"/>
    <n v="122000"/>
    <n v="14640"/>
    <n v="6100"/>
    <n v="0.02"/>
    <n v="240"/>
    <n v="4050000"/>
    <n v="0"/>
    <n v="0.9"/>
  </r>
  <r>
    <s v="HI-116"/>
    <x v="1"/>
    <x v="9"/>
    <x v="0"/>
    <x v="1"/>
    <x v="1"/>
    <x v="0"/>
    <n v="7600000"/>
    <n v="228000"/>
    <n v="27360"/>
    <n v="9120"/>
    <n v="0.03"/>
    <n v="360"/>
    <n v="3800000"/>
    <n v="2800000"/>
    <n v="0.64"/>
  </r>
  <r>
    <s v="HI-117"/>
    <x v="1"/>
    <x v="10"/>
    <x v="3"/>
    <x v="2"/>
    <x v="0"/>
    <x v="0"/>
    <n v="9300000"/>
    <n v="372000"/>
    <n v="44640"/>
    <n v="18600"/>
    <n v="0.04"/>
    <n v="480"/>
    <n v="5850000"/>
    <n v="4300000"/>
    <n v="0.83"/>
  </r>
  <r>
    <s v="HI-118"/>
    <x v="1"/>
    <x v="4"/>
    <x v="1"/>
    <x v="3"/>
    <x v="0"/>
    <x v="0"/>
    <n v="15200000"/>
    <n v="304000"/>
    <n v="36480"/>
    <n v="15200"/>
    <n v="0.02"/>
    <n v="240"/>
    <n v="8600000"/>
    <n v="0"/>
    <n v="0.77"/>
  </r>
  <r>
    <s v="HI-119"/>
    <x v="1"/>
    <x v="2"/>
    <x v="2"/>
    <x v="0"/>
    <x v="0"/>
    <x v="1"/>
    <n v="22500000"/>
    <n v="675000"/>
    <n v="81000"/>
    <n v="33750"/>
    <n v="0.03"/>
    <n v="360"/>
    <n v="13200000"/>
    <n v="0"/>
    <n v="0.74"/>
  </r>
  <r>
    <s v="HI-120"/>
    <x v="1"/>
    <x v="11"/>
    <x v="1"/>
    <x v="1"/>
    <x v="1"/>
    <x v="0"/>
    <n v="8100000"/>
    <n v="243000"/>
    <n v="29160"/>
    <n v="9720"/>
    <n v="0.03"/>
    <n v="360"/>
    <n v="5100000"/>
    <n v="3900000"/>
    <n v="0.88"/>
  </r>
  <r>
    <s v="HI-121"/>
    <x v="1"/>
    <x v="12"/>
    <x v="0"/>
    <x v="2"/>
    <x v="0"/>
    <x v="0"/>
    <n v="14800000"/>
    <n v="592000"/>
    <n v="71040"/>
    <n v="29600"/>
    <n v="0.04"/>
    <n v="480"/>
    <n v="9800000"/>
    <n v="7200000"/>
    <n v="0.73"/>
  </r>
  <r>
    <s v="HI-122"/>
    <x v="1"/>
    <x v="6"/>
    <x v="2"/>
    <x v="3"/>
    <x v="0"/>
    <x v="1"/>
    <n v="22800000"/>
    <n v="456000"/>
    <n v="54720"/>
    <n v="22800"/>
    <n v="0.02"/>
    <n v="240"/>
    <n v="13900000"/>
    <n v="0"/>
    <n v="0.77"/>
  </r>
  <r>
    <s v="HI-123"/>
    <x v="1"/>
    <x v="1"/>
    <x v="1"/>
    <x v="0"/>
    <x v="0"/>
    <x v="0"/>
    <n v="19700000"/>
    <n v="591000"/>
    <n v="70920"/>
    <n v="29550"/>
    <n v="0.03"/>
    <n v="360"/>
    <n v="11700000"/>
    <n v="0"/>
    <n v="0.81"/>
  </r>
  <r>
    <s v="HI-124"/>
    <x v="1"/>
    <x v="3"/>
    <x v="3"/>
    <x v="1"/>
    <x v="1"/>
    <x v="0"/>
    <n v="9100000"/>
    <n v="273000"/>
    <n v="32760"/>
    <n v="10920"/>
    <n v="0.03"/>
    <n v="360"/>
    <n v="6050000"/>
    <n v="4600000"/>
    <n v="0.84"/>
  </r>
  <r>
    <s v="HI-125"/>
    <x v="1"/>
    <x v="2"/>
    <x v="2"/>
    <x v="2"/>
    <x v="0"/>
    <x v="1"/>
    <n v="21800000"/>
    <n v="872000"/>
    <n v="104640"/>
    <n v="43600"/>
    <n v="0.04"/>
    <n v="480"/>
    <n v="12900000"/>
    <n v="9100000"/>
    <n v="0.72"/>
  </r>
  <r>
    <s v="HI-126"/>
    <x v="1"/>
    <x v="8"/>
    <x v="4"/>
    <x v="3"/>
    <x v="0"/>
    <x v="1"/>
    <n v="6050000"/>
    <n v="121000"/>
    <n v="14520"/>
    <n v="6050"/>
    <n v="0.02"/>
    <n v="240"/>
    <n v="4020000"/>
    <n v="0"/>
    <n v="0.89"/>
  </r>
  <r>
    <s v="HI-127"/>
    <x v="1"/>
    <x v="7"/>
    <x v="3"/>
    <x v="0"/>
    <x v="0"/>
    <x v="0"/>
    <n v="10000000"/>
    <n v="200000"/>
    <n v="24000"/>
    <n v="10000"/>
    <n v="0.02"/>
    <n v="240"/>
    <n v="6500000"/>
    <n v="0"/>
    <n v="0.87"/>
  </r>
  <r>
    <s v="HI-128"/>
    <x v="1"/>
    <x v="0"/>
    <x v="0"/>
    <x v="1"/>
    <x v="1"/>
    <x v="0"/>
    <n v="15200000"/>
    <n v="532000"/>
    <n v="63840"/>
    <n v="21280"/>
    <n v="3.5000000000000003E-2"/>
    <n v="420"/>
    <n v="8100000"/>
    <n v="6200000"/>
    <n v="0.62"/>
  </r>
  <r>
    <s v="HI-129"/>
    <x v="1"/>
    <x v="4"/>
    <x v="1"/>
    <x v="2"/>
    <x v="0"/>
    <x v="0"/>
    <n v="16200000"/>
    <n v="648000"/>
    <n v="77760"/>
    <n v="32400"/>
    <n v="0.04"/>
    <n v="480"/>
    <n v="9100000"/>
    <n v="6700000"/>
    <n v="0.79"/>
  </r>
  <r>
    <s v="HI-130"/>
    <x v="1"/>
    <x v="10"/>
    <x v="3"/>
    <x v="3"/>
    <x v="0"/>
    <x v="0"/>
    <n v="9450000"/>
    <n v="189000"/>
    <n v="22680"/>
    <n v="9450"/>
    <n v="0.02"/>
    <n v="240"/>
    <n v="5920000"/>
    <n v="0"/>
    <n v="0.86"/>
  </r>
  <r>
    <s v="HI-131"/>
    <x v="1"/>
    <x v="13"/>
    <x v="2"/>
    <x v="0"/>
    <x v="0"/>
    <x v="1"/>
    <n v="7050000"/>
    <n v="105750"/>
    <n v="12690"/>
    <n v="5287"/>
    <n v="1.4999999999999999E-2"/>
    <n v="180"/>
    <n v="4520000"/>
    <n v="0"/>
    <n v="0.88"/>
  </r>
  <r>
    <s v="HI-132"/>
    <x v="1"/>
    <x v="5"/>
    <x v="0"/>
    <x v="1"/>
    <x v="1"/>
    <x v="0"/>
    <n v="8600000"/>
    <n v="258000"/>
    <n v="30960"/>
    <n v="10320"/>
    <n v="0.03"/>
    <n v="360"/>
    <n v="4850000"/>
    <n v="3500000"/>
    <n v="0.65"/>
  </r>
  <r>
    <s v="HI-133"/>
    <x v="1"/>
    <x v="1"/>
    <x v="1"/>
    <x v="2"/>
    <x v="0"/>
    <x v="0"/>
    <n v="20200000"/>
    <n v="808000"/>
    <n v="96960"/>
    <n v="40400"/>
    <n v="0.04"/>
    <n v="480"/>
    <n v="12100000"/>
    <n v="9200000"/>
    <n v="0.83"/>
  </r>
  <r>
    <s v="HI-134"/>
    <x v="1"/>
    <x v="7"/>
    <x v="3"/>
    <x v="3"/>
    <x v="0"/>
    <x v="1"/>
    <n v="10050000"/>
    <n v="201000"/>
    <n v="24120"/>
    <n v="10050"/>
    <n v="0.02"/>
    <n v="240"/>
    <n v="6520000"/>
    <n v="0"/>
    <n v="0.85"/>
  </r>
  <r>
    <s v="HI-135"/>
    <x v="1"/>
    <x v="2"/>
    <x v="2"/>
    <x v="0"/>
    <x v="0"/>
    <x v="0"/>
    <n v="21200000"/>
    <n v="636000"/>
    <n v="76320"/>
    <n v="31800"/>
    <n v="0.03"/>
    <n v="360"/>
    <n v="12200000"/>
    <n v="0"/>
    <n v="0.73"/>
  </r>
  <r>
    <s v="HI-136"/>
    <x v="1"/>
    <x v="11"/>
    <x v="1"/>
    <x v="1"/>
    <x v="1"/>
    <x v="0"/>
    <n v="8050000"/>
    <n v="241500"/>
    <n v="28980"/>
    <n v="9660"/>
    <n v="0.03"/>
    <n v="360"/>
    <n v="5050000"/>
    <n v="3800000"/>
    <n v="0.87"/>
  </r>
  <r>
    <s v="HI-137"/>
    <x v="1"/>
    <x v="12"/>
    <x v="0"/>
    <x v="3"/>
    <x v="0"/>
    <x v="1"/>
    <n v="14900000"/>
    <n v="298000"/>
    <n v="35760"/>
    <n v="14900"/>
    <n v="0.02"/>
    <n v="240"/>
    <n v="9900000"/>
    <n v="0"/>
    <n v="0.74"/>
  </r>
  <r>
    <s v="HI-138"/>
    <x v="1"/>
    <x v="6"/>
    <x v="2"/>
    <x v="2"/>
    <x v="0"/>
    <x v="0"/>
    <n v="22500000"/>
    <n v="900000"/>
    <n v="108000"/>
    <n v="45000"/>
    <n v="0.04"/>
    <n v="480"/>
    <n v="13800000"/>
    <n v="10000000"/>
    <n v="0.78"/>
  </r>
  <r>
    <s v="HI-139"/>
    <x v="1"/>
    <x v="8"/>
    <x v="4"/>
    <x v="0"/>
    <x v="0"/>
    <x v="0"/>
    <n v="5900000"/>
    <n v="118000"/>
    <n v="14160"/>
    <n v="5900"/>
    <n v="0.02"/>
    <n v="240"/>
    <n v="3950000"/>
    <n v="0"/>
    <n v="0.9"/>
  </r>
  <r>
    <s v="HI-140"/>
    <x v="1"/>
    <x v="3"/>
    <x v="3"/>
    <x v="1"/>
    <x v="1"/>
    <x v="0"/>
    <n v="9200000"/>
    <n v="276000"/>
    <n v="33120"/>
    <n v="11040"/>
    <n v="0.03"/>
    <n v="360"/>
    <n v="6100000"/>
    <n v="4700000"/>
    <n v="0.85"/>
  </r>
  <r>
    <s v="HI-141"/>
    <x v="1"/>
    <x v="0"/>
    <x v="0"/>
    <x v="2"/>
    <x v="0"/>
    <x v="0"/>
    <n v="16000000"/>
    <n v="640000"/>
    <n v="76800"/>
    <n v="32000"/>
    <n v="0.04"/>
    <n v="480"/>
    <n v="8200000"/>
    <n v="6000000"/>
    <n v="0.68"/>
  </r>
  <r>
    <s v="HI-142"/>
    <x v="1"/>
    <x v="1"/>
    <x v="1"/>
    <x v="0"/>
    <x v="0"/>
    <x v="0"/>
    <n v="19800000"/>
    <n v="594000"/>
    <n v="71280"/>
    <n v="29700"/>
    <n v="0.03"/>
    <n v="360"/>
    <n v="11800000"/>
    <n v="0"/>
    <n v="0.82"/>
  </r>
  <r>
    <s v="HI-143"/>
    <x v="1"/>
    <x v="2"/>
    <x v="2"/>
    <x v="1"/>
    <x v="1"/>
    <x v="0"/>
    <n v="21500000"/>
    <n v="645000"/>
    <n v="77400"/>
    <n v="25800"/>
    <n v="0.03"/>
    <n v="360"/>
    <n v="12500000"/>
    <n v="9600000"/>
    <n v="0.76"/>
  </r>
  <r>
    <s v="HI-144"/>
    <x v="1"/>
    <x v="3"/>
    <x v="3"/>
    <x v="3"/>
    <x v="0"/>
    <x v="1"/>
    <n v="9100000"/>
    <n v="182000"/>
    <n v="21840"/>
    <n v="9100"/>
    <n v="0.02"/>
    <n v="240"/>
    <n v="6050000"/>
    <n v="0"/>
    <n v="0.86"/>
  </r>
  <r>
    <s v="HI-145"/>
    <x v="1"/>
    <x v="5"/>
    <x v="0"/>
    <x v="0"/>
    <x v="0"/>
    <x v="0"/>
    <n v="8700000"/>
    <n v="261000"/>
    <n v="31320"/>
    <n v="13050"/>
    <n v="0.03"/>
    <n v="360"/>
    <n v="4900000"/>
    <n v="0"/>
    <n v="0.67"/>
  </r>
  <r>
    <s v="HI-146"/>
    <x v="1"/>
    <x v="6"/>
    <x v="2"/>
    <x v="1"/>
    <x v="1"/>
    <x v="0"/>
    <n v="22600000"/>
    <n v="678000"/>
    <n v="81360"/>
    <n v="27120"/>
    <n v="0.03"/>
    <n v="360"/>
    <n v="13850000"/>
    <n v="10600000"/>
    <n v="0.77"/>
  </r>
  <r>
    <s v="HI-147"/>
    <x v="1"/>
    <x v="7"/>
    <x v="3"/>
    <x v="2"/>
    <x v="0"/>
    <x v="1"/>
    <n v="10100000"/>
    <n v="404000"/>
    <n v="48480"/>
    <n v="20200"/>
    <n v="0.04"/>
    <n v="480"/>
    <n v="6550000"/>
    <n v="5000000"/>
    <n v="0.85"/>
  </r>
  <r>
    <s v="HI-148"/>
    <x v="1"/>
    <x v="8"/>
    <x v="4"/>
    <x v="3"/>
    <x v="0"/>
    <x v="0"/>
    <n v="6000000"/>
    <n v="120000"/>
    <n v="14400"/>
    <n v="6000"/>
    <n v="0.02"/>
    <n v="240"/>
    <n v="4000000"/>
    <n v="0"/>
    <n v="0.9"/>
  </r>
  <r>
    <s v="HI-149"/>
    <x v="1"/>
    <x v="9"/>
    <x v="0"/>
    <x v="0"/>
    <x v="0"/>
    <x v="0"/>
    <n v="7600000"/>
    <n v="228000"/>
    <n v="27360"/>
    <n v="11400"/>
    <n v="0.03"/>
    <n v="360"/>
    <n v="3800000"/>
    <n v="0"/>
    <n v="0.64"/>
  </r>
  <r>
    <s v="HI-150"/>
    <x v="1"/>
    <x v="11"/>
    <x v="1"/>
    <x v="2"/>
    <x v="0"/>
    <x v="0"/>
    <n v="8100000"/>
    <n v="324000"/>
    <n v="38880"/>
    <n v="16200"/>
    <n v="0.04"/>
    <n v="480"/>
    <n v="5100000"/>
    <n v="3600000"/>
    <n v="0.88"/>
  </r>
  <r>
    <s v="HI-151"/>
    <x v="1"/>
    <x v="2"/>
    <x v="2"/>
    <x v="3"/>
    <x v="0"/>
    <x v="1"/>
    <n v="22200000"/>
    <n v="444000"/>
    <n v="53280"/>
    <n v="22200"/>
    <n v="0.02"/>
    <n v="240"/>
    <n v="13100000"/>
    <n v="0"/>
    <n v="0.74"/>
  </r>
  <r>
    <s v="HI-152"/>
    <x v="1"/>
    <x v="0"/>
    <x v="0"/>
    <x v="0"/>
    <x v="1"/>
    <x v="1"/>
    <n v="10500000"/>
    <n v="315000"/>
    <n v="37800"/>
    <n v="15750"/>
    <n v="0.03"/>
    <n v="360"/>
    <n v="6200000"/>
    <n v="0"/>
    <n v="0.65"/>
  </r>
  <r>
    <s v="HI-153"/>
    <x v="1"/>
    <x v="12"/>
    <x v="0"/>
    <x v="1"/>
    <x v="1"/>
    <x v="0"/>
    <n v="12200000"/>
    <n v="488000"/>
    <n v="58560"/>
    <n v="19520"/>
    <n v="0.04"/>
    <n v="480"/>
    <n v="7100000"/>
    <n v="5100000"/>
    <n v="0.7"/>
  </r>
  <r>
    <s v="HI-154"/>
    <x v="1"/>
    <x v="1"/>
    <x v="1"/>
    <x v="2"/>
    <x v="0"/>
    <x v="1"/>
    <n v="20100000"/>
    <n v="804000"/>
    <n v="96480"/>
    <n v="40200"/>
    <n v="0.04"/>
    <n v="480"/>
    <n v="12100000"/>
    <n v="9100000"/>
    <n v="0.83"/>
  </r>
  <r>
    <s v="HI-155"/>
    <x v="1"/>
    <x v="4"/>
    <x v="1"/>
    <x v="3"/>
    <x v="0"/>
    <x v="1"/>
    <n v="16200000"/>
    <n v="324000"/>
    <n v="38880"/>
    <n v="16200"/>
    <n v="0.02"/>
    <n v="240"/>
    <n v="9100000"/>
    <n v="0"/>
    <n v="0.78"/>
  </r>
  <r>
    <s v="HI-156"/>
    <x v="1"/>
    <x v="13"/>
    <x v="2"/>
    <x v="0"/>
    <x v="0"/>
    <x v="0"/>
    <n v="6950000"/>
    <n v="104250"/>
    <n v="12510"/>
    <n v="5212"/>
    <n v="1.4999999999999999E-2"/>
    <n v="180"/>
    <n v="4470000"/>
    <n v="0"/>
    <n v="0.89"/>
  </r>
  <r>
    <s v="HI-157"/>
    <x v="1"/>
    <x v="6"/>
    <x v="2"/>
    <x v="1"/>
    <x v="1"/>
    <x v="0"/>
    <n v="23200000"/>
    <n v="696000"/>
    <n v="83520"/>
    <n v="27840"/>
    <n v="0.03"/>
    <n v="360"/>
    <n v="14100000"/>
    <n v="10800000"/>
    <n v="0.78"/>
  </r>
  <r>
    <s v="HI-158"/>
    <x v="1"/>
    <x v="3"/>
    <x v="3"/>
    <x v="2"/>
    <x v="0"/>
    <x v="1"/>
    <n v="8900000"/>
    <n v="356000"/>
    <n v="42720"/>
    <n v="17800"/>
    <n v="0.04"/>
    <n v="480"/>
    <n v="5900000"/>
    <n v="4400000"/>
    <n v="0.81"/>
  </r>
  <r>
    <s v="HI-159"/>
    <x v="1"/>
    <x v="5"/>
    <x v="0"/>
    <x v="3"/>
    <x v="0"/>
    <x v="0"/>
    <n v="8800000"/>
    <n v="176000"/>
    <n v="21120"/>
    <n v="8800"/>
    <n v="0.02"/>
    <n v="240"/>
    <n v="4950000"/>
    <n v="0"/>
    <n v="0.68"/>
  </r>
  <r>
    <s v="HI-160"/>
    <x v="1"/>
    <x v="8"/>
    <x v="4"/>
    <x v="2"/>
    <x v="0"/>
    <x v="1"/>
    <n v="6100000"/>
    <n v="244000"/>
    <n v="29280"/>
    <n v="12200"/>
    <n v="0.04"/>
    <n v="480"/>
    <n v="4050000"/>
    <n v="2700000"/>
    <n v="0.89"/>
  </r>
  <r>
    <s v="HI-161"/>
    <x v="1"/>
    <x v="7"/>
    <x v="3"/>
    <x v="0"/>
    <x v="0"/>
    <x v="1"/>
    <n v="10200000"/>
    <n v="204000"/>
    <n v="24480"/>
    <n v="10200"/>
    <n v="0.02"/>
    <n v="240"/>
    <n v="6600000"/>
    <n v="0"/>
    <n v="0.86"/>
  </r>
  <r>
    <s v="HI-162"/>
    <x v="1"/>
    <x v="10"/>
    <x v="3"/>
    <x v="1"/>
    <x v="1"/>
    <x v="0"/>
    <n v="9450000"/>
    <n v="283500"/>
    <n v="34020"/>
    <n v="11340"/>
    <n v="0.03"/>
    <n v="360"/>
    <n v="5920000"/>
    <n v="4500000"/>
    <n v="0.83"/>
  </r>
  <r>
    <s v="HI-163"/>
    <x v="1"/>
    <x v="4"/>
    <x v="1"/>
    <x v="2"/>
    <x v="0"/>
    <x v="0"/>
    <n v="15400000"/>
    <n v="616000"/>
    <n v="73920"/>
    <n v="30800"/>
    <n v="0.04"/>
    <n v="480"/>
    <n v="8700000"/>
    <n v="6500000"/>
    <n v="0.79"/>
  </r>
  <r>
    <s v="HI-164"/>
    <x v="1"/>
    <x v="2"/>
    <x v="2"/>
    <x v="3"/>
    <x v="0"/>
    <x v="0"/>
    <n v="20800000"/>
    <n v="416000"/>
    <n v="49920"/>
    <n v="20800"/>
    <n v="0.02"/>
    <n v="240"/>
    <n v="12000000"/>
    <n v="0"/>
    <n v="0.73"/>
  </r>
  <r>
    <s v="HI-165"/>
    <x v="1"/>
    <x v="0"/>
    <x v="0"/>
    <x v="0"/>
    <x v="0"/>
    <x v="1"/>
    <n v="17500000"/>
    <n v="700000"/>
    <n v="84000"/>
    <n v="35000"/>
    <n v="0.04"/>
    <n v="480"/>
    <n v="8700000"/>
    <n v="0"/>
    <n v="0.67"/>
  </r>
  <r>
    <s v="HI-166"/>
    <x v="1"/>
    <x v="12"/>
    <x v="0"/>
    <x v="1"/>
    <x v="1"/>
    <x v="0"/>
    <n v="12100000"/>
    <n v="484000"/>
    <n v="58080"/>
    <n v="19360"/>
    <n v="0.04"/>
    <n v="480"/>
    <n v="7050000"/>
    <n v="5000000"/>
    <n v="0.69"/>
  </r>
  <r>
    <s v="HI-167"/>
    <x v="1"/>
    <x v="1"/>
    <x v="1"/>
    <x v="3"/>
    <x v="0"/>
    <x v="0"/>
    <n v="19600000"/>
    <n v="392000"/>
    <n v="47040"/>
    <n v="19600"/>
    <n v="0.02"/>
    <n v="240"/>
    <n v="11600000"/>
    <n v="0"/>
    <n v="0.8"/>
  </r>
  <r>
    <s v="HI-168"/>
    <x v="1"/>
    <x v="11"/>
    <x v="1"/>
    <x v="0"/>
    <x v="0"/>
    <x v="1"/>
    <n v="8200000"/>
    <n v="164000"/>
    <n v="19680"/>
    <n v="8200"/>
    <n v="0.02"/>
    <n v="240"/>
    <n v="5100000"/>
    <n v="0"/>
    <n v="0.87"/>
  </r>
  <r>
    <s v="HI-169"/>
    <x v="1"/>
    <x v="6"/>
    <x v="2"/>
    <x v="2"/>
    <x v="0"/>
    <x v="1"/>
    <n v="22800000"/>
    <n v="912000"/>
    <n v="109440"/>
    <n v="45600"/>
    <n v="0.04"/>
    <n v="480"/>
    <n v="13900000"/>
    <n v="10200000"/>
    <n v="0.79"/>
  </r>
  <r>
    <s v="HI-170"/>
    <x v="1"/>
    <x v="3"/>
    <x v="3"/>
    <x v="1"/>
    <x v="1"/>
    <x v="0"/>
    <n v="9050000"/>
    <n v="271500"/>
    <n v="32580"/>
    <n v="10860"/>
    <n v="0.03"/>
    <n v="360"/>
    <n v="6020000"/>
    <n v="4550000"/>
    <n v="0.84"/>
  </r>
  <r>
    <s v="HI-171"/>
    <x v="1"/>
    <x v="9"/>
    <x v="0"/>
    <x v="3"/>
    <x v="0"/>
    <x v="1"/>
    <n v="7700000"/>
    <n v="154000"/>
    <n v="18480"/>
    <n v="7700"/>
    <n v="0.02"/>
    <n v="240"/>
    <n v="3850000"/>
    <n v="0"/>
    <n v="0.65"/>
  </r>
  <r>
    <s v="HI-172"/>
    <x v="2"/>
    <x v="8"/>
    <x v="4"/>
    <x v="0"/>
    <x v="0"/>
    <x v="0"/>
    <n v="6050000"/>
    <n v="121000"/>
    <n v="14520"/>
    <n v="6050"/>
    <n v="0.02"/>
    <n v="240"/>
    <n v="4020000"/>
    <n v="0"/>
    <n v="0.9"/>
  </r>
  <r>
    <s v="HI-173"/>
    <x v="2"/>
    <x v="7"/>
    <x v="3"/>
    <x v="1"/>
    <x v="1"/>
    <x v="0"/>
    <n v="10100000"/>
    <n v="303000"/>
    <n v="36360"/>
    <n v="12120"/>
    <n v="0.03"/>
    <n v="360"/>
    <n v="6550000"/>
    <n v="5000000"/>
    <n v="0.85"/>
  </r>
  <r>
    <s v="HI-174"/>
    <x v="2"/>
    <x v="2"/>
    <x v="2"/>
    <x v="2"/>
    <x v="0"/>
    <x v="0"/>
    <n v="22400000"/>
    <n v="896000"/>
    <n v="107520"/>
    <n v="44800"/>
    <n v="0.04"/>
    <n v="480"/>
    <n v="13100000"/>
    <n v="9600000"/>
    <n v="0.75"/>
  </r>
  <r>
    <s v="HI-175"/>
    <x v="2"/>
    <x v="4"/>
    <x v="1"/>
    <x v="3"/>
    <x v="0"/>
    <x v="0"/>
    <n v="15300000"/>
    <n v="306000"/>
    <n v="36720"/>
    <n v="15300"/>
    <n v="0.02"/>
    <n v="240"/>
    <n v="8650000"/>
    <n v="0"/>
    <n v="0.77"/>
  </r>
  <r>
    <s v="HI-176"/>
    <x v="2"/>
    <x v="0"/>
    <x v="0"/>
    <x v="0"/>
    <x v="1"/>
    <x v="0"/>
    <n v="10800000"/>
    <n v="324000"/>
    <n v="38880"/>
    <n v="16200"/>
    <n v="0.03"/>
    <n v="360"/>
    <n v="6300000"/>
    <n v="0"/>
    <n v="0.66"/>
  </r>
  <r>
    <s v="HI-177"/>
    <x v="2"/>
    <x v="12"/>
    <x v="0"/>
    <x v="1"/>
    <x v="1"/>
    <x v="0"/>
    <n v="11900000"/>
    <n v="476000"/>
    <n v="57120"/>
    <n v="19040"/>
    <n v="0.04"/>
    <n v="480"/>
    <n v="6900000"/>
    <n v="4900000"/>
    <n v="0.7"/>
  </r>
  <r>
    <s v="HI-178"/>
    <x v="2"/>
    <x v="1"/>
    <x v="1"/>
    <x v="2"/>
    <x v="0"/>
    <x v="1"/>
    <n v="20300000"/>
    <n v="812000"/>
    <n v="97440"/>
    <n v="40600"/>
    <n v="0.04"/>
    <n v="480"/>
    <n v="12200000"/>
    <n v="9200000"/>
    <n v="0.83"/>
  </r>
  <r>
    <s v="HI-179"/>
    <x v="2"/>
    <x v="10"/>
    <x v="3"/>
    <x v="3"/>
    <x v="0"/>
    <x v="1"/>
    <n v="9350000"/>
    <n v="187000"/>
    <n v="22440"/>
    <n v="9350"/>
    <n v="0.02"/>
    <n v="240"/>
    <n v="5880000"/>
    <n v="0"/>
    <n v="0.85"/>
  </r>
  <r>
    <s v="HI-180"/>
    <x v="2"/>
    <x v="5"/>
    <x v="0"/>
    <x v="0"/>
    <x v="0"/>
    <x v="1"/>
    <n v="8800000"/>
    <n v="264000"/>
    <n v="31680"/>
    <n v="13200"/>
    <n v="0.03"/>
    <n v="360"/>
    <n v="4950000"/>
    <n v="0"/>
    <n v="0.68"/>
  </r>
  <r>
    <s v="HI-181"/>
    <x v="2"/>
    <x v="6"/>
    <x v="2"/>
    <x v="1"/>
    <x v="1"/>
    <x v="0"/>
    <n v="23100000"/>
    <n v="693000"/>
    <n v="83160"/>
    <n v="27720"/>
    <n v="0.03"/>
    <n v="360"/>
    <n v="14050000"/>
    <n v="10750000"/>
    <n v="0.78"/>
  </r>
  <r>
    <s v="HI-182"/>
    <x v="2"/>
    <x v="3"/>
    <x v="3"/>
    <x v="2"/>
    <x v="0"/>
    <x v="1"/>
    <n v="9200000"/>
    <n v="368000"/>
    <n v="44160"/>
    <n v="18400"/>
    <n v="0.04"/>
    <n v="480"/>
    <n v="6100000"/>
    <n v="4600000"/>
    <n v="0.82"/>
  </r>
  <r>
    <s v="HI-183"/>
    <x v="2"/>
    <x v="8"/>
    <x v="4"/>
    <x v="3"/>
    <x v="0"/>
    <x v="1"/>
    <n v="6050000"/>
    <n v="121000"/>
    <n v="14520"/>
    <n v="6050"/>
    <n v="0.02"/>
    <n v="240"/>
    <n v="4020000"/>
    <n v="0"/>
    <n v="0.89"/>
  </r>
  <r>
    <s v="HI-184"/>
    <x v="2"/>
    <x v="9"/>
    <x v="0"/>
    <x v="0"/>
    <x v="0"/>
    <x v="0"/>
    <n v="7900000"/>
    <n v="237000"/>
    <n v="28440"/>
    <n v="11850"/>
    <n v="0.03"/>
    <n v="360"/>
    <n v="3950000"/>
    <n v="0"/>
    <n v="0.65"/>
  </r>
  <r>
    <s v="HI-185"/>
    <x v="2"/>
    <x v="11"/>
    <x v="1"/>
    <x v="1"/>
    <x v="1"/>
    <x v="0"/>
    <n v="8050000"/>
    <n v="241500"/>
    <n v="28980"/>
    <n v="9660"/>
    <n v="0.03"/>
    <n v="360"/>
    <n v="5050000"/>
    <n v="3850000"/>
    <n v="0.88"/>
  </r>
  <r>
    <s v="HI-186"/>
    <x v="2"/>
    <x v="2"/>
    <x v="2"/>
    <x v="2"/>
    <x v="0"/>
    <x v="1"/>
    <n v="22300000"/>
    <n v="892000"/>
    <n v="107040"/>
    <n v="44600"/>
    <n v="0.04"/>
    <n v="480"/>
    <n v="13050000"/>
    <n v="9500000"/>
    <n v="0.74"/>
  </r>
  <r>
    <s v="HI-187"/>
    <x v="2"/>
    <x v="7"/>
    <x v="3"/>
    <x v="3"/>
    <x v="0"/>
    <x v="0"/>
    <n v="10000000"/>
    <n v="200000"/>
    <n v="24000"/>
    <n v="10000"/>
    <n v="0.02"/>
    <n v="240"/>
    <n v="6500000"/>
    <n v="0"/>
    <n v="0.87"/>
  </r>
  <r>
    <s v="HI-188"/>
    <x v="2"/>
    <x v="4"/>
    <x v="1"/>
    <x v="0"/>
    <x v="0"/>
    <x v="0"/>
    <n v="15800000"/>
    <n v="474000"/>
    <n v="56880"/>
    <n v="23700"/>
    <n v="0.03"/>
    <n v="360"/>
    <n v="8900000"/>
    <n v="0"/>
    <n v="0.79"/>
  </r>
  <r>
    <s v="HI-189"/>
    <x v="2"/>
    <x v="13"/>
    <x v="2"/>
    <x v="1"/>
    <x v="1"/>
    <x v="0"/>
    <n v="6900000"/>
    <n v="207000"/>
    <n v="24840"/>
    <n v="8280"/>
    <n v="0.03"/>
    <n v="360"/>
    <n v="4450000"/>
    <n v="3200000"/>
    <n v="0.89"/>
  </r>
  <r>
    <s v="HI-190"/>
    <x v="2"/>
    <x v="6"/>
    <x v="2"/>
    <x v="3"/>
    <x v="0"/>
    <x v="1"/>
    <n v="23600000"/>
    <n v="472000"/>
    <n v="56640"/>
    <n v="23600"/>
    <n v="0.02"/>
    <n v="240"/>
    <n v="14300000"/>
    <n v="0"/>
    <n v="0.8"/>
  </r>
  <r>
    <s v="HI-191"/>
    <x v="2"/>
    <x v="1"/>
    <x v="1"/>
    <x v="0"/>
    <x v="0"/>
    <x v="1"/>
    <n v="19900000"/>
    <n v="597000"/>
    <n v="71640"/>
    <n v="29850"/>
    <n v="0.03"/>
    <n v="360"/>
    <n v="11900000"/>
    <n v="0"/>
    <n v="0.81"/>
  </r>
  <r>
    <s v="HI-192"/>
    <x v="2"/>
    <x v="10"/>
    <x v="3"/>
    <x v="2"/>
    <x v="0"/>
    <x v="0"/>
    <n v="9550000"/>
    <n v="382000"/>
    <n v="45840"/>
    <n v="19100"/>
    <n v="0.04"/>
    <n v="480"/>
    <n v="6050000"/>
    <n v="4500000"/>
    <n v="0.84"/>
  </r>
  <r>
    <s v="HI-193"/>
    <x v="2"/>
    <x v="5"/>
    <x v="0"/>
    <x v="3"/>
    <x v="0"/>
    <x v="1"/>
    <n v="8700000"/>
    <n v="174000"/>
    <n v="20880"/>
    <n v="8700"/>
    <n v="0.02"/>
    <n v="240"/>
    <n v="4900000"/>
    <n v="0"/>
    <n v="0.67"/>
  </r>
  <r>
    <s v="HI-194"/>
    <x v="2"/>
    <x v="8"/>
    <x v="4"/>
    <x v="1"/>
    <x v="1"/>
    <x v="0"/>
    <n v="6150000"/>
    <n v="184500"/>
    <n v="22140"/>
    <n v="7380"/>
    <n v="0.03"/>
    <n v="360"/>
    <n v="4050000"/>
    <n v="3100000"/>
    <n v="0.9"/>
  </r>
  <r>
    <s v="HI-195"/>
    <x v="2"/>
    <x v="2"/>
    <x v="2"/>
    <x v="0"/>
    <x v="0"/>
    <x v="1"/>
    <n v="22000000"/>
    <n v="660000"/>
    <n v="79200"/>
    <n v="33000"/>
    <n v="0.03"/>
    <n v="360"/>
    <n v="13000000"/>
    <n v="0"/>
    <n v="0.73"/>
  </r>
  <r>
    <s v="HI-196"/>
    <x v="2"/>
    <x v="3"/>
    <x v="3"/>
    <x v="1"/>
    <x v="1"/>
    <x v="0"/>
    <n v="9000000"/>
    <n v="270000"/>
    <n v="32400"/>
    <n v="10800"/>
    <n v="0.03"/>
    <n v="360"/>
    <n v="6000000"/>
    <n v="4500000"/>
    <n v="0.83"/>
  </r>
  <r>
    <s v="HI-197"/>
    <x v="2"/>
    <x v="7"/>
    <x v="3"/>
    <x v="2"/>
    <x v="0"/>
    <x v="1"/>
    <n v="10150000"/>
    <n v="406000"/>
    <n v="48720"/>
    <n v="20300"/>
    <n v="0.04"/>
    <n v="480"/>
    <n v="6600000"/>
    <n v="5050000"/>
    <n v="0.86"/>
  </r>
  <r>
    <s v="HI-198"/>
    <x v="2"/>
    <x v="0"/>
    <x v="0"/>
    <x v="3"/>
    <x v="0"/>
    <x v="0"/>
    <n v="16500000"/>
    <n v="330000"/>
    <n v="39600"/>
    <n v="16500"/>
    <n v="0.02"/>
    <n v="240"/>
    <n v="8200000"/>
    <n v="0"/>
    <n v="0.66"/>
  </r>
  <r>
    <s v="HI-199"/>
    <x v="2"/>
    <x v="12"/>
    <x v="0"/>
    <x v="0"/>
    <x v="0"/>
    <x v="1"/>
    <n v="15100000"/>
    <n v="755000"/>
    <n v="90600"/>
    <n v="37750"/>
    <n v="0.05"/>
    <n v="600"/>
    <n v="10050000"/>
    <n v="0"/>
    <n v="0.75"/>
  </r>
  <r>
    <s v="HI-200"/>
    <x v="2"/>
    <x v="1"/>
    <x v="1"/>
    <x v="1"/>
    <x v="1"/>
    <x v="0"/>
    <n v="19800000"/>
    <n v="594000"/>
    <n v="71280"/>
    <n v="23760"/>
    <n v="0.03"/>
    <n v="360"/>
    <n v="11800000"/>
    <n v="9800000"/>
    <n v="0.84"/>
  </r>
  <r>
    <s v="HI-201"/>
    <x v="2"/>
    <x v="6"/>
    <x v="2"/>
    <x v="2"/>
    <x v="0"/>
    <x v="0"/>
    <n v="22700000"/>
    <n v="908000"/>
    <n v="108960"/>
    <n v="45400"/>
    <n v="0.04"/>
    <n v="480"/>
    <n v="13850000"/>
    <n v="10100000"/>
    <n v="0.78"/>
  </r>
  <r>
    <s v="HI-202"/>
    <x v="2"/>
    <x v="10"/>
    <x v="3"/>
    <x v="3"/>
    <x v="0"/>
    <x v="0"/>
    <n v="9400000"/>
    <n v="188000"/>
    <n v="22560"/>
    <n v="9400"/>
    <n v="0.02"/>
    <n v="240"/>
    <n v="5900000"/>
    <n v="0"/>
    <n v="0.85"/>
  </r>
  <r>
    <s v="HI-203"/>
    <x v="2"/>
    <x v="4"/>
    <x v="1"/>
    <x v="0"/>
    <x v="0"/>
    <x v="1"/>
    <n v="16300000"/>
    <n v="489000"/>
    <n v="58680"/>
    <n v="24450"/>
    <n v="0.03"/>
    <n v="360"/>
    <n v="9150000"/>
    <n v="0"/>
    <n v="0.8"/>
  </r>
  <r>
    <s v="HI-204"/>
    <x v="2"/>
    <x v="9"/>
    <x v="0"/>
    <x v="1"/>
    <x v="1"/>
    <x v="0"/>
    <n v="7700000"/>
    <n v="231000"/>
    <n v="27720"/>
    <n v="9240"/>
    <n v="0.03"/>
    <n v="360"/>
    <n v="3850000"/>
    <n v="2900000"/>
    <n v="0.64"/>
  </r>
  <r>
    <s v="HI-205"/>
    <x v="2"/>
    <x v="2"/>
    <x v="2"/>
    <x v="3"/>
    <x v="0"/>
    <x v="1"/>
    <n v="22600000"/>
    <n v="452000"/>
    <n v="54240"/>
    <n v="22600"/>
    <n v="0.02"/>
    <n v="240"/>
    <n v="13300000"/>
    <n v="0"/>
    <n v="0.75"/>
  </r>
  <r>
    <s v="HI-206"/>
    <x v="2"/>
    <x v="7"/>
    <x v="3"/>
    <x v="0"/>
    <x v="0"/>
    <x v="0"/>
    <n v="10050000"/>
    <n v="201000"/>
    <n v="24120"/>
    <n v="10050"/>
    <n v="0.02"/>
    <n v="240"/>
    <n v="6520000"/>
    <n v="0"/>
    <n v="0.86"/>
  </r>
  <r>
    <s v="HI-207"/>
    <x v="2"/>
    <x v="11"/>
    <x v="1"/>
    <x v="1"/>
    <x v="1"/>
    <x v="0"/>
    <n v="8300000"/>
    <n v="249000"/>
    <n v="29880"/>
    <n v="9960"/>
    <n v="0.03"/>
    <n v="360"/>
    <n v="5200000"/>
    <n v="3950000"/>
    <n v="0.88"/>
  </r>
  <r>
    <s v="HI-208"/>
    <x v="2"/>
    <x v="5"/>
    <x v="0"/>
    <x v="2"/>
    <x v="0"/>
    <x v="1"/>
    <n v="8800000"/>
    <n v="352000"/>
    <n v="42240"/>
    <n v="17600"/>
    <n v="0.04"/>
    <n v="480"/>
    <n v="4950000"/>
    <n v="3600000"/>
    <n v="0.67"/>
  </r>
  <r>
    <s v="HI-209"/>
    <x v="2"/>
    <x v="8"/>
    <x v="4"/>
    <x v="3"/>
    <x v="0"/>
    <x v="0"/>
    <n v="6100000"/>
    <n v="122000"/>
    <n v="14640"/>
    <n v="6100"/>
    <n v="0.02"/>
    <n v="240"/>
    <n v="4050000"/>
    <n v="0"/>
    <n v="0.9"/>
  </r>
  <r>
    <s v="HI-210"/>
    <x v="2"/>
    <x v="1"/>
    <x v="1"/>
    <x v="0"/>
    <x v="0"/>
    <x v="1"/>
    <n v="19700000"/>
    <n v="591000"/>
    <n v="70920"/>
    <n v="29550"/>
    <n v="0.03"/>
    <n v="360"/>
    <n v="11700000"/>
    <n v="0"/>
    <n v="0.81"/>
  </r>
  <r>
    <s v="HI-211"/>
    <x v="2"/>
    <x v="10"/>
    <x v="3"/>
    <x v="1"/>
    <x v="1"/>
    <x v="0"/>
    <n v="9700000"/>
    <n v="291000"/>
    <n v="34920"/>
    <n v="11640"/>
    <n v="0.03"/>
    <n v="360"/>
    <n v="6150000"/>
    <n v="4700000"/>
    <n v="0.85"/>
  </r>
  <r>
    <s v="HI-212"/>
    <x v="2"/>
    <x v="2"/>
    <x v="2"/>
    <x v="2"/>
    <x v="0"/>
    <x v="1"/>
    <n v="21900000"/>
    <n v="876000"/>
    <n v="105120"/>
    <n v="43800"/>
    <n v="0.04"/>
    <n v="480"/>
    <n v="12800000"/>
    <n v="9000000"/>
    <n v="0.72"/>
  </r>
  <r>
    <s v="HI-213"/>
    <x v="2"/>
    <x v="4"/>
    <x v="1"/>
    <x v="3"/>
    <x v="0"/>
    <x v="1"/>
    <n v="15600000"/>
    <n v="312000"/>
    <n v="37440"/>
    <n v="15600"/>
    <n v="0.02"/>
    <n v="240"/>
    <n v="8800000"/>
    <n v="0"/>
    <n v="0.77"/>
  </r>
  <r>
    <s v="HI-214"/>
    <x v="2"/>
    <x v="0"/>
    <x v="0"/>
    <x v="0"/>
    <x v="0"/>
    <x v="0"/>
    <n v="17800000"/>
    <n v="712000"/>
    <n v="85440"/>
    <n v="35600"/>
    <n v="0.04"/>
    <n v="480"/>
    <n v="8900000"/>
    <n v="0"/>
    <n v="0.66"/>
  </r>
  <r>
    <s v="HI-215"/>
    <x v="2"/>
    <x v="6"/>
    <x v="2"/>
    <x v="1"/>
    <x v="1"/>
    <x v="0"/>
    <n v="23400000"/>
    <n v="702000"/>
    <n v="84240"/>
    <n v="28080"/>
    <n v="0.03"/>
    <n v="360"/>
    <n v="14200000"/>
    <n v="11000000"/>
    <n v="0.79"/>
  </r>
  <r>
    <s v="HI-216"/>
    <x v="2"/>
    <x v="1"/>
    <x v="1"/>
    <x v="0"/>
    <x v="0"/>
    <x v="1"/>
    <n v="19500000"/>
    <n v="585000"/>
    <n v="70200"/>
    <n v="29250"/>
    <n v="0.03"/>
    <n v="360"/>
    <n v="11500000"/>
    <n v="0"/>
    <n v="0.8"/>
  </r>
  <r>
    <s v="HI-217"/>
    <x v="2"/>
    <x v="2"/>
    <x v="2"/>
    <x v="2"/>
    <x v="0"/>
    <x v="0"/>
    <n v="21200000"/>
    <n v="848000"/>
    <n v="101760"/>
    <n v="42400"/>
    <n v="0.04"/>
    <n v="480"/>
    <n v="12300000"/>
    <n v="9000000"/>
    <n v="0.73"/>
  </r>
  <r>
    <s v="HI-218"/>
    <x v="2"/>
    <x v="3"/>
    <x v="3"/>
    <x v="1"/>
    <x v="1"/>
    <x v="0"/>
    <n v="9050000"/>
    <n v="271500"/>
    <n v="32580"/>
    <n v="10860"/>
    <n v="0.03"/>
    <n v="360"/>
    <n v="6000000"/>
    <n v="4500000"/>
    <n v="0.84"/>
  </r>
  <r>
    <s v="HI-219"/>
    <x v="2"/>
    <x v="0"/>
    <x v="0"/>
    <x v="3"/>
    <x v="0"/>
    <x v="1"/>
    <n v="16500000"/>
    <n v="330000"/>
    <n v="39600"/>
    <n v="16500"/>
    <n v="0.02"/>
    <n v="240"/>
    <n v="8200000"/>
    <n v="0"/>
    <n v="0.65"/>
  </r>
  <r>
    <s v="HI-220"/>
    <x v="2"/>
    <x v="4"/>
    <x v="1"/>
    <x v="0"/>
    <x v="0"/>
    <x v="0"/>
    <n v="15900000"/>
    <n v="477000"/>
    <n v="57240"/>
    <n v="23850"/>
    <n v="0.03"/>
    <n v="360"/>
    <n v="8900000"/>
    <n v="0"/>
    <n v="0.79"/>
  </r>
  <r>
    <s v="HI-221"/>
    <x v="2"/>
    <x v="6"/>
    <x v="2"/>
    <x v="2"/>
    <x v="0"/>
    <x v="1"/>
    <n v="22600000"/>
    <n v="904000"/>
    <n v="108480"/>
    <n v="45200"/>
    <n v="0.04"/>
    <n v="480"/>
    <n v="13800000"/>
    <n v="10000000"/>
    <n v="0.78"/>
  </r>
  <r>
    <s v="HI-222"/>
    <x v="2"/>
    <x v="7"/>
    <x v="3"/>
    <x v="3"/>
    <x v="0"/>
    <x v="1"/>
    <n v="10050000"/>
    <n v="201000"/>
    <n v="24120"/>
    <n v="10050"/>
    <n v="0.02"/>
    <n v="240"/>
    <n v="6520000"/>
    <n v="0"/>
    <n v="0.85"/>
  </r>
  <r>
    <s v="HI-223"/>
    <x v="2"/>
    <x v="8"/>
    <x v="4"/>
    <x v="1"/>
    <x v="1"/>
    <x v="0"/>
    <n v="6000000"/>
    <n v="180000"/>
    <n v="21600"/>
    <n v="7200"/>
    <n v="0.03"/>
    <n v="360"/>
    <n v="4000000"/>
    <n v="3000000"/>
    <n v="0.89"/>
  </r>
  <r>
    <s v="HI-224"/>
    <x v="2"/>
    <x v="5"/>
    <x v="0"/>
    <x v="0"/>
    <x v="0"/>
    <x v="0"/>
    <n v="8800000"/>
    <n v="264000"/>
    <n v="31680"/>
    <n v="13200"/>
    <n v="0.03"/>
    <n v="360"/>
    <n v="4950000"/>
    <n v="0"/>
    <n v="0.68"/>
  </r>
  <r>
    <s v="HI-225"/>
    <x v="2"/>
    <x v="10"/>
    <x v="3"/>
    <x v="2"/>
    <x v="0"/>
    <x v="1"/>
    <n v="9400000"/>
    <n v="376000"/>
    <n v="45120"/>
    <n v="18800"/>
    <n v="0.04"/>
    <n v="480"/>
    <n v="5900000"/>
    <n v="4400000"/>
    <n v="0.82"/>
  </r>
  <r>
    <s v="HI-226"/>
    <x v="2"/>
    <x v="11"/>
    <x v="1"/>
    <x v="3"/>
    <x v="0"/>
    <x v="0"/>
    <n v="8100000"/>
    <n v="162000"/>
    <n v="19440"/>
    <n v="8100"/>
    <n v="0.02"/>
    <n v="240"/>
    <n v="5100000"/>
    <n v="0"/>
    <n v="0.87"/>
  </r>
  <r>
    <s v="HI-227"/>
    <x v="2"/>
    <x v="2"/>
    <x v="2"/>
    <x v="0"/>
    <x v="0"/>
    <x v="1"/>
    <n v="22400000"/>
    <n v="672000"/>
    <n v="80640"/>
    <n v="33600"/>
    <n v="0.03"/>
    <n v="360"/>
    <n v="13100000"/>
    <n v="0"/>
    <n v="0.74"/>
  </r>
  <r>
    <s v="HI-228"/>
    <x v="2"/>
    <x v="3"/>
    <x v="3"/>
    <x v="2"/>
    <x v="0"/>
    <x v="0"/>
    <n v="8900000"/>
    <n v="356000"/>
    <n v="42720"/>
    <n v="17800"/>
    <n v="0.04"/>
    <n v="480"/>
    <n v="5900000"/>
    <n v="4400000"/>
    <n v="0.81"/>
  </r>
  <r>
    <s v="HI-229"/>
    <x v="2"/>
    <x v="0"/>
    <x v="0"/>
    <x v="1"/>
    <x v="1"/>
    <x v="0"/>
    <n v="15200000"/>
    <n v="456000"/>
    <n v="54720"/>
    <n v="18240"/>
    <n v="0.03"/>
    <n v="360"/>
    <n v="8100000"/>
    <n v="6200000"/>
    <n v="0.63"/>
  </r>
  <r>
    <s v="HI-230"/>
    <x v="2"/>
    <x v="4"/>
    <x v="1"/>
    <x v="3"/>
    <x v="0"/>
    <x v="0"/>
    <n v="15400000"/>
    <n v="308000"/>
    <n v="36960"/>
    <n v="15400"/>
    <n v="0.02"/>
    <n v="240"/>
    <n v="8700000"/>
    <n v="0"/>
    <n v="0.76"/>
  </r>
  <r>
    <s v="HI-231"/>
    <x v="2"/>
    <x v="6"/>
    <x v="2"/>
    <x v="0"/>
    <x v="0"/>
    <x v="1"/>
    <n v="22800000"/>
    <n v="684000"/>
    <n v="82080"/>
    <n v="34200"/>
    <n v="0.03"/>
    <n v="360"/>
    <n v="13900000"/>
    <n v="0"/>
    <n v="0.77"/>
  </r>
  <r>
    <s v="HI-232"/>
    <x v="2"/>
    <x v="7"/>
    <x v="3"/>
    <x v="1"/>
    <x v="1"/>
    <x v="0"/>
    <n v="10000000"/>
    <n v="300000"/>
    <n v="36000"/>
    <n v="12000"/>
    <n v="0.03"/>
    <n v="360"/>
    <n v="6500000"/>
    <n v="5000000"/>
    <n v="0.86"/>
  </r>
  <r>
    <s v="HI-233"/>
    <x v="2"/>
    <x v="8"/>
    <x v="4"/>
    <x v="2"/>
    <x v="0"/>
    <x v="0"/>
    <n v="6100000"/>
    <n v="244000"/>
    <n v="29280"/>
    <n v="12200"/>
    <n v="0.04"/>
    <n v="480"/>
    <n v="4050000"/>
    <n v="2700000"/>
    <n v="0.9"/>
  </r>
  <r>
    <s v="HI-234"/>
    <x v="2"/>
    <x v="5"/>
    <x v="0"/>
    <x v="3"/>
    <x v="0"/>
    <x v="1"/>
    <n v="8600000"/>
    <n v="172000"/>
    <n v="20640"/>
    <n v="8600"/>
    <n v="0.02"/>
    <n v="240"/>
    <n v="4850000"/>
    <n v="0"/>
    <n v="0.67"/>
  </r>
  <r>
    <s v="HI-235"/>
    <x v="2"/>
    <x v="1"/>
    <x v="1"/>
    <x v="0"/>
    <x v="0"/>
    <x v="0"/>
    <n v="20000000"/>
    <n v="600000"/>
    <n v="72000"/>
    <n v="30000"/>
    <n v="0.03"/>
    <n v="360"/>
    <n v="12000000"/>
    <n v="0"/>
    <n v="0.83"/>
  </r>
  <r>
    <s v="HI-236"/>
    <x v="2"/>
    <x v="2"/>
    <x v="2"/>
    <x v="1"/>
    <x v="1"/>
    <x v="0"/>
    <n v="21400000"/>
    <n v="642000"/>
    <n v="77040"/>
    <n v="25680"/>
    <n v="0.03"/>
    <n v="360"/>
    <n v="12400000"/>
    <n v="9500000"/>
    <n v="0.75"/>
  </r>
  <r>
    <s v="HI-237"/>
    <x v="2"/>
    <x v="10"/>
    <x v="3"/>
    <x v="3"/>
    <x v="0"/>
    <x v="0"/>
    <n v="9500000"/>
    <n v="190000"/>
    <n v="22800"/>
    <n v="9500"/>
    <n v="0.02"/>
    <n v="240"/>
    <n v="6000000"/>
    <n v="0"/>
    <n v="0.86"/>
  </r>
  <r>
    <s v="HI-238"/>
    <x v="2"/>
    <x v="0"/>
    <x v="0"/>
    <x v="2"/>
    <x v="0"/>
    <x v="1"/>
    <n v="16800000"/>
    <n v="672000"/>
    <n v="80640"/>
    <n v="33600"/>
    <n v="0.04"/>
    <n v="480"/>
    <n v="8400000"/>
    <n v="6200000"/>
    <n v="0.67"/>
  </r>
  <r>
    <s v="HI-239"/>
    <x v="2"/>
    <x v="4"/>
    <x v="1"/>
    <x v="0"/>
    <x v="0"/>
    <x v="1"/>
    <n v="16000000"/>
    <n v="480000"/>
    <n v="57600"/>
    <n v="24000"/>
    <n v="0.03"/>
    <n v="360"/>
    <n v="9000000"/>
    <n v="0"/>
    <n v="0.78"/>
  </r>
  <r>
    <s v="HI-240"/>
    <x v="2"/>
    <x v="6"/>
    <x v="2"/>
    <x v="1"/>
    <x v="1"/>
    <x v="0"/>
    <n v="23500000"/>
    <n v="705000"/>
    <n v="84600"/>
    <n v="28200"/>
    <n v="0.03"/>
    <n v="360"/>
    <n v="14300000"/>
    <n v="11100000"/>
    <n v="0.79"/>
  </r>
  <r>
    <s v="HI-241"/>
    <x v="2"/>
    <x v="3"/>
    <x v="3"/>
    <x v="3"/>
    <x v="0"/>
    <x v="0"/>
    <n v="8800000"/>
    <n v="176000"/>
    <n v="21120"/>
    <n v="8800"/>
    <n v="0.02"/>
    <n v="240"/>
    <n v="5800000"/>
    <n v="0"/>
    <n v="0.85"/>
  </r>
  <r>
    <s v="HI-242"/>
    <x v="2"/>
    <x v="9"/>
    <x v="0"/>
    <x v="0"/>
    <x v="0"/>
    <x v="1"/>
    <n v="7800000"/>
    <n v="234000"/>
    <n v="28080"/>
    <n v="11700"/>
    <n v="0.03"/>
    <n v="360"/>
    <n v="3900000"/>
    <n v="0"/>
    <n v="0.65"/>
  </r>
  <r>
    <s v="HI-243"/>
    <x v="3"/>
    <x v="11"/>
    <x v="1"/>
    <x v="2"/>
    <x v="0"/>
    <x v="1"/>
    <n v="8200000"/>
    <n v="328000"/>
    <n v="39360"/>
    <n v="16400"/>
    <n v="0.04"/>
    <n v="480"/>
    <n v="5200000"/>
    <n v="3600000"/>
    <n v="0.87"/>
  </r>
  <r>
    <s v="HI-244"/>
    <x v="3"/>
    <x v="7"/>
    <x v="3"/>
    <x v="1"/>
    <x v="1"/>
    <x v="0"/>
    <n v="10100000"/>
    <n v="303000"/>
    <n v="36360"/>
    <n v="12120"/>
    <n v="0.03"/>
    <n v="360"/>
    <n v="6600000"/>
    <n v="5100000"/>
    <n v="0.86"/>
  </r>
  <r>
    <s v="HI-245"/>
    <x v="3"/>
    <x v="8"/>
    <x v="4"/>
    <x v="3"/>
    <x v="0"/>
    <x v="0"/>
    <n v="6000000"/>
    <n v="120000"/>
    <n v="14400"/>
    <n v="6000"/>
    <n v="0.02"/>
    <n v="240"/>
    <n v="4000000"/>
    <n v="0"/>
    <n v="0.88"/>
  </r>
  <r>
    <s v="HI-246"/>
    <x v="3"/>
    <x v="2"/>
    <x v="2"/>
    <x v="0"/>
    <x v="0"/>
    <x v="0"/>
    <n v="22200000"/>
    <n v="666000"/>
    <n v="79920"/>
    <n v="33300"/>
    <n v="0.03"/>
    <n v="360"/>
    <n v="13000000"/>
    <n v="0"/>
    <n v="0.73"/>
  </r>
  <r>
    <s v="HI-247"/>
    <x v="3"/>
    <x v="10"/>
    <x v="3"/>
    <x v="2"/>
    <x v="0"/>
    <x v="1"/>
    <n v="9500000"/>
    <n v="380000"/>
    <n v="45600"/>
    <n v="19000"/>
    <n v="0.04"/>
    <n v="480"/>
    <n v="6000000"/>
    <n v="4500000"/>
    <n v="0.83"/>
  </r>
  <r>
    <s v="HI-248"/>
    <x v="3"/>
    <x v="4"/>
    <x v="1"/>
    <x v="3"/>
    <x v="0"/>
    <x v="0"/>
    <n v="15800000"/>
    <n v="316000"/>
    <n v="37920"/>
    <n v="15800"/>
    <n v="0.02"/>
    <n v="240"/>
    <n v="8900000"/>
    <n v="0"/>
    <n v="0.78"/>
  </r>
  <r>
    <s v="HI-249"/>
    <x v="3"/>
    <x v="5"/>
    <x v="0"/>
    <x v="0"/>
    <x v="1"/>
    <x v="0"/>
    <n v="9200000"/>
    <n v="276000"/>
    <n v="33120"/>
    <n v="13800"/>
    <n v="0.03"/>
    <n v="360"/>
    <n v="5100000"/>
    <n v="0"/>
    <n v="0.69"/>
  </r>
  <r>
    <s v="HI-250"/>
    <x v="3"/>
    <x v="6"/>
    <x v="2"/>
    <x v="1"/>
    <x v="1"/>
    <x v="0"/>
    <n v="23000000"/>
    <n v="690000"/>
    <n v="82800"/>
    <n v="27600"/>
    <n v="0.03"/>
    <n v="360"/>
    <n v="14000000"/>
    <n v="10800000"/>
    <n v="0.78"/>
  </r>
  <r>
    <s v="HI-251"/>
    <x v="3"/>
    <x v="3"/>
    <x v="3"/>
    <x v="2"/>
    <x v="0"/>
    <x v="0"/>
    <n v="9000000"/>
    <n v="360000"/>
    <n v="43200"/>
    <n v="18000"/>
    <n v="0.04"/>
    <n v="480"/>
    <n v="6000000"/>
    <n v="4500000"/>
    <n v="0.82"/>
  </r>
  <r>
    <s v="HI-252"/>
    <x v="3"/>
    <x v="0"/>
    <x v="0"/>
    <x v="3"/>
    <x v="0"/>
    <x v="1"/>
    <n v="17000000"/>
    <n v="340000"/>
    <n v="40800"/>
    <n v="17000"/>
    <n v="0.02"/>
    <n v="240"/>
    <n v="8500000"/>
    <n v="0"/>
    <n v="0.66"/>
  </r>
  <r>
    <s v="HI-253"/>
    <x v="3"/>
    <x v="1"/>
    <x v="1"/>
    <x v="0"/>
    <x v="0"/>
    <x v="1"/>
    <n v="19800000"/>
    <n v="594000"/>
    <n v="71280"/>
    <n v="29700"/>
    <n v="0.03"/>
    <n v="360"/>
    <n v="11800000"/>
    <n v="0"/>
    <n v="0.81"/>
  </r>
  <r>
    <s v="HI-254"/>
    <x v="3"/>
    <x v="2"/>
    <x v="2"/>
    <x v="2"/>
    <x v="0"/>
    <x v="1"/>
    <n v="22000000"/>
    <n v="880000"/>
    <n v="105600"/>
    <n v="44000"/>
    <n v="0.04"/>
    <n v="480"/>
    <n v="13000000"/>
    <n v="9500000"/>
    <n v="0.73"/>
  </r>
  <r>
    <s v="HI-255"/>
    <x v="3"/>
    <x v="7"/>
    <x v="3"/>
    <x v="3"/>
    <x v="0"/>
    <x v="0"/>
    <n v="10100000"/>
    <n v="202000"/>
    <n v="24240"/>
    <n v="10100"/>
    <n v="0.02"/>
    <n v="240"/>
    <n v="6550000"/>
    <n v="0"/>
    <n v="0.87"/>
  </r>
  <r>
    <s v="HI-256"/>
    <x v="3"/>
    <x v="8"/>
    <x v="4"/>
    <x v="0"/>
    <x v="0"/>
    <x v="0"/>
    <n v="5900000"/>
    <n v="118000"/>
    <n v="14160"/>
    <n v="5900"/>
    <n v="0.02"/>
    <n v="240"/>
    <n v="3950000"/>
    <n v="0"/>
    <n v="0.89"/>
  </r>
  <r>
    <s v="HI-257"/>
    <x v="3"/>
    <x v="4"/>
    <x v="1"/>
    <x v="1"/>
    <x v="1"/>
    <x v="0"/>
    <n v="15700000"/>
    <n v="471000"/>
    <n v="56520"/>
    <n v="18840"/>
    <n v="0.03"/>
    <n v="360"/>
    <n v="8800000"/>
    <n v="6800000"/>
    <n v="0.79"/>
  </r>
  <r>
    <s v="HI-258"/>
    <x v="3"/>
    <x v="10"/>
    <x v="3"/>
    <x v="3"/>
    <x v="0"/>
    <x v="1"/>
    <n v="9400000"/>
    <n v="188000"/>
    <n v="22560"/>
    <n v="9400"/>
    <n v="0.02"/>
    <n v="240"/>
    <n v="5900000"/>
    <n v="0"/>
    <n v="0.85"/>
  </r>
  <r>
    <s v="HI-259"/>
    <x v="3"/>
    <x v="5"/>
    <x v="0"/>
    <x v="2"/>
    <x v="0"/>
    <x v="0"/>
    <n v="8700000"/>
    <n v="348000"/>
    <n v="41760"/>
    <n v="17400"/>
    <n v="0.04"/>
    <n v="480"/>
    <n v="4900000"/>
    <n v="3600000"/>
    <n v="0.67"/>
  </r>
  <r>
    <s v="HI-260"/>
    <x v="3"/>
    <x v="6"/>
    <x v="2"/>
    <x v="0"/>
    <x v="0"/>
    <x v="0"/>
    <n v="22500000"/>
    <n v="675000"/>
    <n v="81000"/>
    <n v="33750"/>
    <n v="0.03"/>
    <n v="360"/>
    <n v="13800000"/>
    <n v="0"/>
    <n v="0.78"/>
  </r>
  <r>
    <s v="HI-261"/>
    <x v="3"/>
    <x v="1"/>
    <x v="1"/>
    <x v="1"/>
    <x v="1"/>
    <x v="0"/>
    <n v="20200000"/>
    <n v="606000"/>
    <n v="72720"/>
    <n v="24240"/>
    <n v="0.03"/>
    <n v="360"/>
    <n v="12100000"/>
    <n v="10000000"/>
    <n v="0.84"/>
  </r>
  <r>
    <s v="HI-262"/>
    <x v="3"/>
    <x v="7"/>
    <x v="3"/>
    <x v="2"/>
    <x v="0"/>
    <x v="0"/>
    <n v="10000000"/>
    <n v="400000"/>
    <n v="48000"/>
    <n v="20000"/>
    <n v="0.04"/>
    <n v="480"/>
    <n v="6500000"/>
    <n v="5000000"/>
    <n v="0.85"/>
  </r>
  <r>
    <s v="HI-263"/>
    <x v="3"/>
    <x v="0"/>
    <x v="0"/>
    <x v="3"/>
    <x v="0"/>
    <x v="0"/>
    <n v="16800000"/>
    <n v="336000"/>
    <n v="40320"/>
    <n v="16800"/>
    <n v="0.02"/>
    <n v="240"/>
    <n v="8400000"/>
    <n v="0"/>
    <n v="0.65"/>
  </r>
  <r>
    <s v="HI-264"/>
    <x v="3"/>
    <x v="2"/>
    <x v="2"/>
    <x v="0"/>
    <x v="0"/>
    <x v="0"/>
    <n v="22400000"/>
    <n v="672000"/>
    <n v="80640"/>
    <n v="33600"/>
    <n v="0.03"/>
    <n v="360"/>
    <n v="13100000"/>
    <n v="0"/>
    <n v="0.74"/>
  </r>
  <r>
    <s v="HI-265"/>
    <x v="3"/>
    <x v="3"/>
    <x v="3"/>
    <x v="1"/>
    <x v="1"/>
    <x v="0"/>
    <n v="8950000"/>
    <n v="268500"/>
    <n v="32220"/>
    <n v="10740"/>
    <n v="0.03"/>
    <n v="360"/>
    <n v="5950000"/>
    <n v="4500000"/>
    <n v="0.83"/>
  </r>
  <r>
    <s v="HI-266"/>
    <x v="3"/>
    <x v="10"/>
    <x v="3"/>
    <x v="2"/>
    <x v="0"/>
    <x v="1"/>
    <n v="9600000"/>
    <n v="384000"/>
    <n v="46080"/>
    <n v="19200"/>
    <n v="0.04"/>
    <n v="480"/>
    <n v="6100000"/>
    <n v="4600000"/>
    <n v="0.84"/>
  </r>
  <r>
    <s v="HI-267"/>
    <x v="3"/>
    <x v="4"/>
    <x v="1"/>
    <x v="3"/>
    <x v="0"/>
    <x v="1"/>
    <n v="15800000"/>
    <n v="316000"/>
    <n v="37920"/>
    <n v="15800"/>
    <n v="0.02"/>
    <n v="240"/>
    <n v="8900000"/>
    <n v="0"/>
    <n v="0.76"/>
  </r>
  <r>
    <s v="HI-268"/>
    <x v="3"/>
    <x v="6"/>
    <x v="2"/>
    <x v="0"/>
    <x v="0"/>
    <x v="0"/>
    <n v="22900000"/>
    <n v="687000"/>
    <n v="82440"/>
    <n v="34350"/>
    <n v="0.03"/>
    <n v="360"/>
    <n v="13950000"/>
    <n v="0"/>
    <n v="0.78"/>
  </r>
  <r>
    <s v="HI-269"/>
    <x v="3"/>
    <x v="8"/>
    <x v="4"/>
    <x v="1"/>
    <x v="1"/>
    <x v="0"/>
    <n v="6050000"/>
    <n v="181500"/>
    <n v="21780"/>
    <n v="7260"/>
    <n v="0.03"/>
    <n v="360"/>
    <n v="4020000"/>
    <n v="3050000"/>
    <n v="0.89"/>
  </r>
  <r>
    <s v="HI-270"/>
    <x v="3"/>
    <x v="9"/>
    <x v="0"/>
    <x v="2"/>
    <x v="0"/>
    <x v="1"/>
    <n v="7900000"/>
    <n v="316000"/>
    <n v="37920"/>
    <n v="15800"/>
    <n v="0.04"/>
    <n v="480"/>
    <n v="3950000"/>
    <n v="2900000"/>
    <n v="0.65"/>
  </r>
  <r>
    <s v="HI-271"/>
    <x v="3"/>
    <x v="1"/>
    <x v="1"/>
    <x v="3"/>
    <x v="0"/>
    <x v="1"/>
    <n v="19700000"/>
    <n v="394000"/>
    <n v="47280"/>
    <n v="19700"/>
    <n v="0.02"/>
    <n v="240"/>
    <n v="11700000"/>
    <n v="0"/>
    <n v="0.81"/>
  </r>
  <r>
    <s v="HI-272"/>
    <x v="3"/>
    <x v="7"/>
    <x v="3"/>
    <x v="0"/>
    <x v="0"/>
    <x v="1"/>
    <n v="10100000"/>
    <n v="202000"/>
    <n v="24240"/>
    <n v="10100"/>
    <n v="0.02"/>
    <n v="240"/>
    <n v="6550000"/>
    <n v="0"/>
    <n v="0.85"/>
  </r>
  <r>
    <s v="HI-273"/>
    <x v="3"/>
    <x v="5"/>
    <x v="0"/>
    <x v="1"/>
    <x v="1"/>
    <x v="0"/>
    <n v="8800000"/>
    <n v="264000"/>
    <n v="31680"/>
    <n v="10560"/>
    <n v="0.03"/>
    <n v="360"/>
    <n v="4950000"/>
    <n v="3600000"/>
    <n v="0.67"/>
  </r>
  <r>
    <s v="HI-274"/>
    <x v="3"/>
    <x v="2"/>
    <x v="2"/>
    <x v="2"/>
    <x v="0"/>
    <x v="1"/>
    <n v="21800000"/>
    <n v="872000"/>
    <n v="104640"/>
    <n v="43600"/>
    <n v="0.04"/>
    <n v="480"/>
    <n v="12900000"/>
    <n v="9100000"/>
    <n v="0.72"/>
  </r>
  <r>
    <s v="HI-275"/>
    <x v="3"/>
    <x v="3"/>
    <x v="3"/>
    <x v="3"/>
    <x v="0"/>
    <x v="1"/>
    <n v="9150000"/>
    <n v="183000"/>
    <n v="21960"/>
    <n v="9150"/>
    <n v="0.02"/>
    <n v="240"/>
    <n v="6080000"/>
    <n v="0"/>
    <n v="0.86"/>
  </r>
  <r>
    <s v="HI-276"/>
    <x v="3"/>
    <x v="0"/>
    <x v="0"/>
    <x v="0"/>
    <x v="0"/>
    <x v="1"/>
    <n v="16900000"/>
    <n v="676000"/>
    <n v="81120"/>
    <n v="33800"/>
    <n v="0.04"/>
    <n v="480"/>
    <n v="8450000"/>
    <n v="0"/>
    <n v="0.67"/>
  </r>
  <r>
    <s v="HI-277"/>
    <x v="3"/>
    <x v="4"/>
    <x v="1"/>
    <x v="1"/>
    <x v="1"/>
    <x v="0"/>
    <n v="15600000"/>
    <n v="468000"/>
    <n v="56160"/>
    <n v="18720"/>
    <n v="0.03"/>
    <n v="360"/>
    <n v="8750000"/>
    <n v="6700000"/>
    <n v="0.79"/>
  </r>
  <r>
    <s v="HI-278"/>
    <x v="3"/>
    <x v="10"/>
    <x v="3"/>
    <x v="2"/>
    <x v="0"/>
    <x v="0"/>
    <n v="9450000"/>
    <n v="378000"/>
    <n v="45360"/>
    <n v="18900"/>
    <n v="0.04"/>
    <n v="480"/>
    <n v="5950000"/>
    <n v="4450000"/>
    <n v="0.83"/>
  </r>
  <r>
    <s v="HI-279"/>
    <x v="3"/>
    <x v="6"/>
    <x v="2"/>
    <x v="3"/>
    <x v="0"/>
    <x v="0"/>
    <n v="23200000"/>
    <n v="464000"/>
    <n v="55680"/>
    <n v="23200"/>
    <n v="0.02"/>
    <n v="240"/>
    <n v="14100000"/>
    <n v="0"/>
    <n v="0.79"/>
  </r>
  <r>
    <s v="HI-280"/>
    <x v="3"/>
    <x v="8"/>
    <x v="4"/>
    <x v="0"/>
    <x v="0"/>
    <x v="1"/>
    <n v="6000000"/>
    <n v="120000"/>
    <n v="14400"/>
    <n v="6000"/>
    <n v="0.02"/>
    <n v="240"/>
    <n v="4000000"/>
    <n v="0"/>
    <n v="0.88"/>
  </r>
  <r>
    <s v="HI-281"/>
    <x v="3"/>
    <x v="11"/>
    <x v="1"/>
    <x v="1"/>
    <x v="1"/>
    <x v="0"/>
    <n v="8150000"/>
    <n v="244500"/>
    <n v="29340"/>
    <n v="9780"/>
    <n v="0.03"/>
    <n v="360"/>
    <n v="5150000"/>
    <n v="3900000"/>
    <n v="0.88"/>
  </r>
  <r>
    <s v="HI-282"/>
    <x v="3"/>
    <x v="7"/>
    <x v="3"/>
    <x v="2"/>
    <x v="0"/>
    <x v="1"/>
    <n v="10200000"/>
    <n v="408000"/>
    <n v="48960"/>
    <n v="20400"/>
    <n v="0.04"/>
    <n v="480"/>
    <n v="6600000"/>
    <n v="5100000"/>
    <n v="0.86"/>
  </r>
  <r>
    <s v="HI-283"/>
    <x v="3"/>
    <x v="9"/>
    <x v="0"/>
    <x v="3"/>
    <x v="0"/>
    <x v="0"/>
    <n v="7800000"/>
    <n v="156000"/>
    <n v="18720"/>
    <n v="7800"/>
    <n v="0.02"/>
    <n v="240"/>
    <n v="3900000"/>
    <n v="0"/>
    <n v="0.65"/>
  </r>
  <r>
    <s v="HI-284"/>
    <x v="3"/>
    <x v="1"/>
    <x v="1"/>
    <x v="0"/>
    <x v="0"/>
    <x v="1"/>
    <n v="20100000"/>
    <n v="603000"/>
    <n v="72360"/>
    <n v="30150"/>
    <n v="0.03"/>
    <n v="360"/>
    <n v="12100000"/>
    <n v="0"/>
    <n v="0.82"/>
  </r>
  <r>
    <s v="HI-285"/>
    <x v="3"/>
    <x v="2"/>
    <x v="2"/>
    <x v="1"/>
    <x v="1"/>
    <x v="0"/>
    <n v="21300000"/>
    <n v="639000"/>
    <n v="76680"/>
    <n v="25560"/>
    <n v="0.03"/>
    <n v="360"/>
    <n v="12300000"/>
    <n v="9400000"/>
    <n v="0.75"/>
  </r>
  <r>
    <s v="HI-286"/>
    <x v="3"/>
    <x v="3"/>
    <x v="3"/>
    <x v="2"/>
    <x v="0"/>
    <x v="1"/>
    <n v="9050000"/>
    <n v="362000"/>
    <n v="43440"/>
    <n v="18100"/>
    <n v="0.04"/>
    <n v="480"/>
    <n v="6050000"/>
    <n v="4550000"/>
    <n v="0.82"/>
  </r>
  <r>
    <s v="HI-287"/>
    <x v="3"/>
    <x v="0"/>
    <x v="0"/>
    <x v="3"/>
    <x v="0"/>
    <x v="1"/>
    <n v="16800000"/>
    <n v="336000"/>
    <n v="40320"/>
    <n v="16800"/>
    <n v="0.02"/>
    <n v="240"/>
    <n v="8400000"/>
    <n v="0"/>
    <n v="0.66"/>
  </r>
  <r>
    <s v="HI-288"/>
    <x v="3"/>
    <x v="4"/>
    <x v="1"/>
    <x v="0"/>
    <x v="0"/>
    <x v="1"/>
    <n v="15900000"/>
    <n v="477000"/>
    <n v="57240"/>
    <n v="23850"/>
    <n v="0.03"/>
    <n v="360"/>
    <n v="8950000"/>
    <n v="0"/>
    <n v="0.79"/>
  </r>
  <r>
    <s v="HI-289"/>
    <x v="3"/>
    <x v="6"/>
    <x v="2"/>
    <x v="2"/>
    <x v="0"/>
    <x v="0"/>
    <n v="22600000"/>
    <n v="904000"/>
    <n v="108480"/>
    <n v="45200"/>
    <n v="0.04"/>
    <n v="480"/>
    <n v="13800000"/>
    <n v="10050000"/>
    <n v="0.78"/>
  </r>
  <r>
    <s v="HI-290"/>
    <x v="3"/>
    <x v="10"/>
    <x v="3"/>
    <x v="1"/>
    <x v="1"/>
    <x v="0"/>
    <n v="9500000"/>
    <n v="285000"/>
    <n v="34200"/>
    <n v="11400"/>
    <n v="0.03"/>
    <n v="360"/>
    <n v="6000000"/>
    <n v="4550000"/>
    <n v="0.83"/>
  </r>
  <r>
    <s v="HI-291"/>
    <x v="3"/>
    <x v="8"/>
    <x v="4"/>
    <x v="3"/>
    <x v="0"/>
    <x v="1"/>
    <n v="6150000"/>
    <n v="123000"/>
    <n v="14760"/>
    <n v="6150"/>
    <n v="0.02"/>
    <n v="240"/>
    <n v="4050000"/>
    <n v="0"/>
    <n v="0.9"/>
  </r>
  <r>
    <s v="HI-292"/>
    <x v="3"/>
    <x v="0"/>
    <x v="0"/>
    <x v="0"/>
    <x v="0"/>
    <x v="1"/>
    <n v="18500000"/>
    <n v="740000"/>
    <n v="74000"/>
    <n v="37000"/>
    <n v="0.04"/>
    <n v="400"/>
    <n v="9000000"/>
    <n v="0"/>
    <n v="0.68"/>
  </r>
  <r>
    <s v="HI-293"/>
    <x v="3"/>
    <x v="2"/>
    <x v="2"/>
    <x v="2"/>
    <x v="0"/>
    <x v="0"/>
    <n v="21000000"/>
    <n v="840000"/>
    <n v="100800"/>
    <n v="50400"/>
    <n v="0.04"/>
    <n v="480"/>
    <n v="12000000"/>
    <n v="9000000"/>
    <n v="0.75"/>
  </r>
  <r>
    <s v="HI-294"/>
    <x v="3"/>
    <x v="1"/>
    <x v="1"/>
    <x v="3"/>
    <x v="0"/>
    <x v="0"/>
    <n v="20000000"/>
    <n v="600000"/>
    <n v="60000"/>
    <n v="24000"/>
    <n v="0.03"/>
    <n v="300"/>
    <n v="13000000"/>
    <n v="0"/>
    <n v="0.82"/>
  </r>
  <r>
    <s v="HI-295"/>
    <x v="3"/>
    <x v="4"/>
    <x v="1"/>
    <x v="0"/>
    <x v="1"/>
    <x v="0"/>
    <n v="15000000"/>
    <n v="450000"/>
    <n v="67500"/>
    <n v="22500"/>
    <n v="0.03"/>
    <n v="450"/>
    <n v="8000000"/>
    <n v="0"/>
    <n v="0.78"/>
  </r>
  <r>
    <s v="HI-296"/>
    <x v="3"/>
    <x v="7"/>
    <x v="3"/>
    <x v="1"/>
    <x v="1"/>
    <x v="0"/>
    <n v="10000000"/>
    <n v="300000"/>
    <n v="36000"/>
    <n v="12000"/>
    <n v="0.03"/>
    <n v="360"/>
    <n v="6500000"/>
    <n v="5000000"/>
    <n v="0.86"/>
  </r>
  <r>
    <s v="HI-297"/>
    <x v="3"/>
    <x v="6"/>
    <x v="2"/>
    <x v="2"/>
    <x v="2"/>
    <x v="1"/>
    <n v="23000000"/>
    <n v="920000"/>
    <n v="92000"/>
    <n v="46000"/>
    <n v="0.04"/>
    <n v="400"/>
    <n v="14000000"/>
    <n v="10000000"/>
    <n v="0.79"/>
  </r>
  <r>
    <s v="HI-298"/>
    <x v="3"/>
    <x v="8"/>
    <x v="4"/>
    <x v="3"/>
    <x v="0"/>
    <x v="1"/>
    <n v="6000000"/>
    <n v="120000"/>
    <n v="12000"/>
    <n v="6000"/>
    <n v="0.02"/>
    <n v="200"/>
    <n v="4000000"/>
    <n v="0"/>
    <n v="0.88"/>
  </r>
  <r>
    <s v="HI-299"/>
    <x v="3"/>
    <x v="5"/>
    <x v="0"/>
    <x v="0"/>
    <x v="0"/>
    <x v="0"/>
    <n v="9000000"/>
    <n v="360000"/>
    <n v="36000"/>
    <n v="14400"/>
    <n v="0.04"/>
    <n v="400"/>
    <n v="5000000"/>
    <n v="0"/>
    <n v="0.69"/>
  </r>
  <r>
    <s v="HI-300"/>
    <x v="3"/>
    <x v="10"/>
    <x v="3"/>
    <x v="1"/>
    <x v="1"/>
    <x v="0"/>
    <n v="9500000"/>
    <n v="285000"/>
    <n v="34200"/>
    <n v="11400"/>
    <n v="0.03"/>
    <n v="360"/>
    <n v="6000000"/>
    <n v="4500000"/>
    <n v="0.84"/>
  </r>
  <r>
    <s v="HI-301"/>
    <x v="3"/>
    <x v="11"/>
    <x v="1"/>
    <x v="2"/>
    <x v="0"/>
    <x v="1"/>
    <n v="8000000"/>
    <n v="320000"/>
    <n v="38400"/>
    <n v="16000"/>
    <n v="0.04"/>
    <n v="480"/>
    <n v="5000000"/>
    <n v="3000000"/>
    <n v="0.87"/>
  </r>
  <r>
    <s v="HI-302"/>
    <x v="3"/>
    <x v="12"/>
    <x v="0"/>
    <x v="0"/>
    <x v="0"/>
    <x v="0"/>
    <n v="20000000"/>
    <n v="1000000"/>
    <n v="100000"/>
    <n v="50000"/>
    <n v="0.05"/>
    <n v="500"/>
    <n v="12000000"/>
    <n v="0"/>
    <n v="0.7"/>
  </r>
  <r>
    <s v="HI-303"/>
    <x v="3"/>
    <x v="13"/>
    <x v="2"/>
    <x v="1"/>
    <x v="1"/>
    <x v="0"/>
    <n v="12000000"/>
    <n v="360000"/>
    <n v="43200"/>
    <n v="14400"/>
    <n v="0.03"/>
    <n v="360"/>
    <n v="7000000"/>
    <n v="6000000"/>
    <n v="0.88"/>
  </r>
  <r>
    <s v="HI-304"/>
    <x v="3"/>
    <x v="3"/>
    <x v="3"/>
    <x v="3"/>
    <x v="2"/>
    <x v="1"/>
    <n v="9000000"/>
    <n v="180000"/>
    <n v="18000"/>
    <n v="9000"/>
    <n v="0.02"/>
    <n v="200"/>
    <n v="6000000"/>
    <n v="0"/>
    <n v="0.85"/>
  </r>
  <r>
    <s v="HI-305"/>
    <x v="3"/>
    <x v="9"/>
    <x v="0"/>
    <x v="2"/>
    <x v="0"/>
    <x v="0"/>
    <n v="8000000"/>
    <n v="320000"/>
    <n v="38400"/>
    <n v="19200"/>
    <n v="0.04"/>
    <n v="480"/>
    <n v="4000000"/>
    <n v="3000000"/>
    <n v="0.65"/>
  </r>
  <r>
    <s v="HI-306"/>
    <x v="3"/>
    <x v="2"/>
    <x v="2"/>
    <x v="0"/>
    <x v="0"/>
    <x v="1"/>
    <n v="22000000"/>
    <n v="880000"/>
    <n v="88000"/>
    <n v="44000"/>
    <n v="0.04"/>
    <n v="400"/>
    <n v="13000000"/>
    <n v="0"/>
    <n v="0.74"/>
  </r>
  <r>
    <s v="HI-307"/>
    <x v="3"/>
    <x v="1"/>
    <x v="1"/>
    <x v="1"/>
    <x v="1"/>
    <x v="0"/>
    <n v="21000000"/>
    <n v="630000"/>
    <n v="75600"/>
    <n v="25200"/>
    <n v="0.03"/>
    <n v="360"/>
    <n v="14000000"/>
    <n v="11000000"/>
    <n v="0.85"/>
  </r>
  <r>
    <s v="HI-308"/>
    <x v="3"/>
    <x v="4"/>
    <x v="1"/>
    <x v="3"/>
    <x v="0"/>
    <x v="1"/>
    <n v="16000000"/>
    <n v="320000"/>
    <n v="32000"/>
    <n v="16000"/>
    <n v="0.02"/>
    <n v="200"/>
    <n v="9000000"/>
    <n v="0"/>
    <n v="0.78"/>
  </r>
  <r>
    <s v="HI-309"/>
    <x v="3"/>
    <x v="6"/>
    <x v="2"/>
    <x v="2"/>
    <x v="0"/>
    <x v="0"/>
    <n v="22500000"/>
    <n v="900000"/>
    <n v="108000"/>
    <n v="54000"/>
    <n v="0.04"/>
    <n v="480"/>
    <n v="13500000"/>
    <n v="10000000"/>
    <n v="0.77"/>
  </r>
  <r>
    <s v="HI-310"/>
    <x v="3"/>
    <x v="7"/>
    <x v="3"/>
    <x v="0"/>
    <x v="0"/>
    <x v="0"/>
    <n v="10200000"/>
    <n v="408000"/>
    <n v="40800"/>
    <n v="20400"/>
    <n v="0.04"/>
    <n v="400"/>
    <n v="6500000"/>
    <n v="0"/>
    <n v="0.86"/>
  </r>
  <r>
    <s v="HI-311"/>
    <x v="3"/>
    <x v="8"/>
    <x v="4"/>
    <x v="1"/>
    <x v="1"/>
    <x v="0"/>
    <n v="6200000"/>
    <n v="186000"/>
    <n v="22320"/>
    <n v="7440"/>
    <n v="0.03"/>
    <n v="360"/>
    <n v="4000000"/>
    <n v="3000000"/>
    <n v="0.9"/>
  </r>
  <r>
    <s v="HI-312"/>
    <x v="3"/>
    <x v="5"/>
    <x v="0"/>
    <x v="3"/>
    <x v="0"/>
    <x v="1"/>
    <n v="8800000"/>
    <n v="176000"/>
    <n v="17600"/>
    <n v="8800"/>
    <n v="0.02"/>
    <n v="200"/>
    <n v="4800000"/>
    <n v="0"/>
    <n v="0.68"/>
  </r>
  <r>
    <s v="HI-313"/>
    <x v="3"/>
    <x v="10"/>
    <x v="3"/>
    <x v="2"/>
    <x v="2"/>
    <x v="0"/>
    <n v="9500000"/>
    <n v="380000"/>
    <n v="45600"/>
    <n v="22800"/>
    <n v="0.04"/>
    <n v="480"/>
    <n v="6000000"/>
    <n v="4500000"/>
    <n v="0.83"/>
  </r>
  <r>
    <s v="HI-314"/>
    <x v="4"/>
    <x v="11"/>
    <x v="1"/>
    <x v="0"/>
    <x v="0"/>
    <x v="1"/>
    <n v="8200000"/>
    <n v="328000"/>
    <n v="32800"/>
    <n v="16400"/>
    <n v="0.04"/>
    <n v="400"/>
    <n v="5200000"/>
    <n v="0"/>
    <n v="0.87"/>
  </r>
  <r>
    <s v="HI-315"/>
    <x v="4"/>
    <x v="0"/>
    <x v="0"/>
    <x v="1"/>
    <x v="1"/>
    <x v="0"/>
    <n v="17000000"/>
    <n v="510000"/>
    <n v="61200"/>
    <n v="20400"/>
    <n v="0.03"/>
    <n v="360"/>
    <n v="9000000"/>
    <n v="7000000"/>
    <n v="0.66"/>
  </r>
  <r>
    <s v="HI-316"/>
    <x v="4"/>
    <x v="2"/>
    <x v="2"/>
    <x v="3"/>
    <x v="0"/>
    <x v="0"/>
    <n v="21500000"/>
    <n v="430000"/>
    <n v="43000"/>
    <n v="21500"/>
    <n v="0.02"/>
    <n v="200"/>
    <n v="12500000"/>
    <n v="0"/>
    <n v="0.73"/>
  </r>
  <r>
    <s v="HI-317"/>
    <x v="4"/>
    <x v="0"/>
    <x v="0"/>
    <x v="3"/>
    <x v="0"/>
    <x v="0"/>
    <n v="18000000"/>
    <n v="360000"/>
    <n v="36000"/>
    <n v="18000"/>
    <n v="0.02"/>
    <n v="200"/>
    <n v="9000000"/>
    <n v="0"/>
    <n v="0.66"/>
  </r>
  <r>
    <s v="HI-318"/>
    <x v="4"/>
    <x v="2"/>
    <x v="2"/>
    <x v="0"/>
    <x v="0"/>
    <x v="1"/>
    <n v="21500000"/>
    <n v="860000"/>
    <n v="86000"/>
    <n v="43000"/>
    <n v="0.04"/>
    <n v="400"/>
    <n v="12500000"/>
    <n v="0"/>
    <n v="0.74"/>
  </r>
  <r>
    <s v="HI-319"/>
    <x v="4"/>
    <x v="1"/>
    <x v="1"/>
    <x v="1"/>
    <x v="1"/>
    <x v="0"/>
    <n v="20500000"/>
    <n v="615000"/>
    <n v="73800"/>
    <n v="24600"/>
    <n v="0.03"/>
    <n v="360"/>
    <n v="13500000"/>
    <n v="11000000"/>
    <n v="0.84"/>
  </r>
  <r>
    <s v="HI-320"/>
    <x v="4"/>
    <x v="4"/>
    <x v="1"/>
    <x v="2"/>
    <x v="0"/>
    <x v="1"/>
    <n v="15500000"/>
    <n v="620000"/>
    <n v="74400"/>
    <n v="37200"/>
    <n v="0.04"/>
    <n v="480"/>
    <n v="8700000"/>
    <n v="6500000"/>
    <n v="0.78"/>
  </r>
  <r>
    <s v="HI-321"/>
    <x v="4"/>
    <x v="7"/>
    <x v="3"/>
    <x v="3"/>
    <x v="0"/>
    <x v="1"/>
    <n v="10050000"/>
    <n v="201000"/>
    <n v="20100"/>
    <n v="10050"/>
    <n v="0.02"/>
    <n v="200"/>
    <n v="6500000"/>
    <n v="0"/>
    <n v="0.85"/>
  </r>
  <r>
    <s v="HI-322"/>
    <x v="4"/>
    <x v="6"/>
    <x v="2"/>
    <x v="0"/>
    <x v="0"/>
    <x v="0"/>
    <n v="22800000"/>
    <n v="912000"/>
    <n v="91200"/>
    <n v="45600"/>
    <n v="0.04"/>
    <n v="400"/>
    <n v="14000000"/>
    <n v="0"/>
    <n v="0.78"/>
  </r>
  <r>
    <s v="HI-323"/>
    <x v="4"/>
    <x v="8"/>
    <x v="4"/>
    <x v="1"/>
    <x v="1"/>
    <x v="0"/>
    <n v="6100000"/>
    <n v="183000"/>
    <n v="21960"/>
    <n v="7320"/>
    <n v="0.03"/>
    <n v="360"/>
    <n v="4000000"/>
    <n v="3000000"/>
    <n v="0.89"/>
  </r>
  <r>
    <s v="HI-324"/>
    <x v="4"/>
    <x v="5"/>
    <x v="0"/>
    <x v="2"/>
    <x v="0"/>
    <x v="1"/>
    <n v="8900000"/>
    <n v="356000"/>
    <n v="42720"/>
    <n v="21360"/>
    <n v="0.04"/>
    <n v="480"/>
    <n v="5000000"/>
    <n v="3600000"/>
    <n v="0.68"/>
  </r>
  <r>
    <s v="HI-325"/>
    <x v="4"/>
    <x v="10"/>
    <x v="3"/>
    <x v="3"/>
    <x v="2"/>
    <x v="0"/>
    <n v="9600000"/>
    <n v="192000"/>
    <n v="19200"/>
    <n v="9600"/>
    <n v="0.02"/>
    <n v="200"/>
    <n v="6000000"/>
    <n v="0"/>
    <n v="0.86"/>
  </r>
  <r>
    <s v="HI-326"/>
    <x v="4"/>
    <x v="11"/>
    <x v="1"/>
    <x v="0"/>
    <x v="0"/>
    <x v="0"/>
    <n v="8100000"/>
    <n v="324000"/>
    <n v="32400"/>
    <n v="16200"/>
    <n v="0.04"/>
    <n v="400"/>
    <n v="5100000"/>
    <n v="0"/>
    <n v="0.87"/>
  </r>
  <r>
    <s v="HI-327"/>
    <x v="4"/>
    <x v="12"/>
    <x v="0"/>
    <x v="1"/>
    <x v="1"/>
    <x v="0"/>
    <n v="19800000"/>
    <n v="594000"/>
    <n v="71280"/>
    <n v="23760"/>
    <n v="0.03"/>
    <n v="360"/>
    <n v="12000000"/>
    <n v="10000000"/>
    <n v="0.7"/>
  </r>
  <r>
    <s v="HI-328"/>
    <x v="4"/>
    <x v="13"/>
    <x v="2"/>
    <x v="2"/>
    <x v="2"/>
    <x v="1"/>
    <n v="11800000"/>
    <n v="472000"/>
    <n v="56640"/>
    <n v="28320"/>
    <n v="0.04"/>
    <n v="480"/>
    <n v="7000000"/>
    <n v="5000000"/>
    <n v="0.88"/>
  </r>
  <r>
    <s v="HI-329"/>
    <x v="4"/>
    <x v="3"/>
    <x v="3"/>
    <x v="0"/>
    <x v="0"/>
    <x v="1"/>
    <n v="9100000"/>
    <n v="364000"/>
    <n v="36400"/>
    <n v="18200"/>
    <n v="0.04"/>
    <n v="400"/>
    <n v="6000000"/>
    <n v="0"/>
    <n v="0.84"/>
  </r>
  <r>
    <s v="HI-330"/>
    <x v="4"/>
    <x v="9"/>
    <x v="0"/>
    <x v="3"/>
    <x v="0"/>
    <x v="1"/>
    <n v="7900000"/>
    <n v="158000"/>
    <n v="15800"/>
    <n v="7900"/>
    <n v="0.02"/>
    <n v="200"/>
    <n v="3900000"/>
    <n v="0"/>
    <n v="0.65"/>
  </r>
  <r>
    <s v="HI-331"/>
    <x v="4"/>
    <x v="2"/>
    <x v="2"/>
    <x v="2"/>
    <x v="0"/>
    <x v="0"/>
    <n v="21800000"/>
    <n v="872000"/>
    <n v="104640"/>
    <n v="52320"/>
    <n v="0.04"/>
    <n v="480"/>
    <n v="12800000"/>
    <n v="9200000"/>
    <n v="0.73"/>
  </r>
  <r>
    <s v="HI-332"/>
    <x v="4"/>
    <x v="1"/>
    <x v="1"/>
    <x v="0"/>
    <x v="2"/>
    <x v="1"/>
    <n v="20200000"/>
    <n v="808000"/>
    <n v="80800"/>
    <n v="40400"/>
    <n v="0.04"/>
    <n v="400"/>
    <n v="12100000"/>
    <n v="0"/>
    <n v="0.83"/>
  </r>
  <r>
    <s v="HI-333"/>
    <x v="4"/>
    <x v="4"/>
    <x v="1"/>
    <x v="1"/>
    <x v="1"/>
    <x v="0"/>
    <n v="15600000"/>
    <n v="468000"/>
    <n v="56160"/>
    <n v="18720"/>
    <n v="0.03"/>
    <n v="360"/>
    <n v="8800000"/>
    <n v="6700000"/>
    <n v="0.79"/>
  </r>
  <r>
    <s v="HI-334"/>
    <x v="4"/>
    <x v="6"/>
    <x v="2"/>
    <x v="3"/>
    <x v="0"/>
    <x v="0"/>
    <n v="22900000"/>
    <n v="458000"/>
    <n v="45800"/>
    <n v="22900"/>
    <n v="0.02"/>
    <n v="200"/>
    <n v="13900000"/>
    <n v="0"/>
    <n v="0.78"/>
  </r>
  <r>
    <s v="HI-335"/>
    <x v="4"/>
    <x v="7"/>
    <x v="3"/>
    <x v="2"/>
    <x v="0"/>
    <x v="1"/>
    <n v="10100000"/>
    <n v="404000"/>
    <n v="48480"/>
    <n v="24240"/>
    <n v="0.04"/>
    <n v="480"/>
    <n v="6500000"/>
    <n v="5000000"/>
    <n v="0.86"/>
  </r>
  <r>
    <s v="HI-336"/>
    <x v="4"/>
    <x v="8"/>
    <x v="4"/>
    <x v="0"/>
    <x v="0"/>
    <x v="1"/>
    <n v="6200000"/>
    <n v="248000"/>
    <n v="24800"/>
    <n v="12400"/>
    <n v="0.04"/>
    <n v="400"/>
    <n v="4100000"/>
    <n v="0"/>
    <n v="0.9"/>
  </r>
  <r>
    <s v="HI-337"/>
    <x v="4"/>
    <x v="5"/>
    <x v="0"/>
    <x v="1"/>
    <x v="1"/>
    <x v="0"/>
    <n v="9100000"/>
    <n v="273000"/>
    <n v="32760"/>
    <n v="10920"/>
    <n v="0.03"/>
    <n v="360"/>
    <n v="5000000"/>
    <n v="3700000"/>
    <n v="0.69"/>
  </r>
  <r>
    <s v="HI-338"/>
    <x v="4"/>
    <x v="10"/>
    <x v="3"/>
    <x v="3"/>
    <x v="0"/>
    <x v="1"/>
    <n v="9400000"/>
    <n v="188000"/>
    <n v="18800"/>
    <n v="9400"/>
    <n v="0.02"/>
    <n v="200"/>
    <n v="5900000"/>
    <n v="0"/>
    <n v="0.85"/>
  </r>
  <r>
    <s v="HI-339"/>
    <x v="4"/>
    <x v="11"/>
    <x v="1"/>
    <x v="2"/>
    <x v="0"/>
    <x v="0"/>
    <n v="8200000"/>
    <n v="328000"/>
    <n v="39360"/>
    <n v="19680"/>
    <n v="0.04"/>
    <n v="480"/>
    <n v="5200000"/>
    <n v="3600000"/>
    <n v="0.87"/>
  </r>
  <r>
    <s v="HI-340"/>
    <x v="4"/>
    <x v="0"/>
    <x v="0"/>
    <x v="0"/>
    <x v="0"/>
    <x v="0"/>
    <n v="17000000"/>
    <n v="680000"/>
    <n v="68000"/>
    <n v="34000"/>
    <n v="0.04"/>
    <n v="400"/>
    <n v="8500000"/>
    <n v="0"/>
    <n v="0.67"/>
  </r>
  <r>
    <s v="HI-341"/>
    <x v="4"/>
    <x v="2"/>
    <x v="2"/>
    <x v="1"/>
    <x v="1"/>
    <x v="0"/>
    <n v="21600000"/>
    <n v="648000"/>
    <n v="77760"/>
    <n v="25920"/>
    <n v="0.03"/>
    <n v="360"/>
    <n v="12600000"/>
    <n v="9500000"/>
    <n v="0.75"/>
  </r>
  <r>
    <s v="HI-342"/>
    <x v="4"/>
    <x v="1"/>
    <x v="1"/>
    <x v="3"/>
    <x v="0"/>
    <x v="1"/>
    <n v="20500000"/>
    <n v="410000"/>
    <n v="41000"/>
    <n v="20500"/>
    <n v="0.02"/>
    <n v="200"/>
    <n v="13000000"/>
    <n v="0"/>
    <n v="0.82"/>
  </r>
  <r>
    <s v="HI-343"/>
    <x v="4"/>
    <x v="4"/>
    <x v="1"/>
    <x v="2"/>
    <x v="0"/>
    <x v="0"/>
    <n v="15800000"/>
    <n v="632000"/>
    <n v="75840"/>
    <n v="37920"/>
    <n v="0.04"/>
    <n v="480"/>
    <n v="8800000"/>
    <n v="7000000"/>
    <n v="0.78"/>
  </r>
  <r>
    <s v="HI-344"/>
    <x v="4"/>
    <x v="7"/>
    <x v="3"/>
    <x v="0"/>
    <x v="0"/>
    <x v="1"/>
    <n v="10100000"/>
    <n v="404000"/>
    <n v="40400"/>
    <n v="20200"/>
    <n v="0.04"/>
    <n v="400"/>
    <n v="6500000"/>
    <n v="0"/>
    <n v="0.85"/>
  </r>
  <r>
    <s v="HI-345"/>
    <x v="4"/>
    <x v="6"/>
    <x v="2"/>
    <x v="1"/>
    <x v="1"/>
    <x v="0"/>
    <n v="23100000"/>
    <n v="693000"/>
    <n v="83160"/>
    <n v="27720"/>
    <n v="0.03"/>
    <n v="360"/>
    <n v="14000000"/>
    <n v="11000000"/>
    <n v="0.79"/>
  </r>
  <r>
    <s v="HI-346"/>
    <x v="4"/>
    <x v="8"/>
    <x v="4"/>
    <x v="3"/>
    <x v="0"/>
    <x v="0"/>
    <n v="6150000"/>
    <n v="123000"/>
    <n v="12300"/>
    <n v="6150"/>
    <n v="0.02"/>
    <n v="200"/>
    <n v="4050000"/>
    <n v="0"/>
    <n v="0.9"/>
  </r>
  <r>
    <s v="HI-347"/>
    <x v="4"/>
    <x v="5"/>
    <x v="0"/>
    <x v="2"/>
    <x v="0"/>
    <x v="0"/>
    <n v="9000000"/>
    <n v="360000"/>
    <n v="43200"/>
    <n v="21600"/>
    <n v="0.04"/>
    <n v="480"/>
    <n v="5000000"/>
    <n v="3600000"/>
    <n v="0.68"/>
  </r>
  <r>
    <s v="HI-348"/>
    <x v="4"/>
    <x v="10"/>
    <x v="3"/>
    <x v="0"/>
    <x v="0"/>
    <x v="0"/>
    <n v="9600000"/>
    <n v="384000"/>
    <n v="38400"/>
    <n v="19200"/>
    <n v="0.04"/>
    <n v="400"/>
    <n v="6000000"/>
    <n v="0"/>
    <n v="0.86"/>
  </r>
  <r>
    <s v="HI-349"/>
    <x v="4"/>
    <x v="11"/>
    <x v="1"/>
    <x v="1"/>
    <x v="1"/>
    <x v="0"/>
    <n v="8000000"/>
    <n v="240000"/>
    <n v="28800"/>
    <n v="9600"/>
    <n v="0.03"/>
    <n v="360"/>
    <n v="5000000"/>
    <n v="3800000"/>
    <n v="0.87"/>
  </r>
  <r>
    <s v="HI-350"/>
    <x v="4"/>
    <x v="12"/>
    <x v="0"/>
    <x v="3"/>
    <x v="0"/>
    <x v="1"/>
    <n v="21000000"/>
    <n v="420000"/>
    <n v="42000"/>
    <n v="21000"/>
    <n v="0.02"/>
    <n v="200"/>
    <n v="12000000"/>
    <n v="0"/>
    <n v="0.71"/>
  </r>
  <r>
    <s v="HI-351"/>
    <x v="4"/>
    <x v="13"/>
    <x v="2"/>
    <x v="2"/>
    <x v="0"/>
    <x v="0"/>
    <n v="12000000"/>
    <n v="480000"/>
    <n v="57600"/>
    <n v="28800"/>
    <n v="0.04"/>
    <n v="480"/>
    <n v="7000000"/>
    <n v="5000000"/>
    <n v="0.88"/>
  </r>
  <r>
    <s v="HI-352"/>
    <x v="4"/>
    <x v="3"/>
    <x v="3"/>
    <x v="0"/>
    <x v="0"/>
    <x v="0"/>
    <n v="9000000"/>
    <n v="360000"/>
    <n v="36000"/>
    <n v="18000"/>
    <n v="0.04"/>
    <n v="400"/>
    <n v="6000000"/>
    <n v="0"/>
    <n v="0.83"/>
  </r>
  <r>
    <s v="HI-353"/>
    <x v="4"/>
    <x v="9"/>
    <x v="0"/>
    <x v="1"/>
    <x v="1"/>
    <x v="0"/>
    <n v="7800000"/>
    <n v="234000"/>
    <n v="28080"/>
    <n v="9360"/>
    <n v="0.03"/>
    <n v="360"/>
    <n v="3900000"/>
    <n v="3000000"/>
    <n v="0.65"/>
  </r>
  <r>
    <s v="HI-354"/>
    <x v="4"/>
    <x v="2"/>
    <x v="2"/>
    <x v="3"/>
    <x v="0"/>
    <x v="1"/>
    <n v="22000000"/>
    <n v="440000"/>
    <n v="44000"/>
    <n v="22000"/>
    <n v="0.02"/>
    <n v="200"/>
    <n v="13000000"/>
    <n v="0"/>
    <n v="0.73"/>
  </r>
  <r>
    <s v="HI-355"/>
    <x v="4"/>
    <x v="1"/>
    <x v="1"/>
    <x v="2"/>
    <x v="0"/>
    <x v="0"/>
    <n v="20200000"/>
    <n v="808000"/>
    <n v="96960"/>
    <n v="48480"/>
    <n v="0.04"/>
    <n v="480"/>
    <n v="12100000"/>
    <n v="9000000"/>
    <n v="0.82"/>
  </r>
  <r>
    <s v="HI-356"/>
    <x v="4"/>
    <x v="4"/>
    <x v="1"/>
    <x v="0"/>
    <x v="0"/>
    <x v="1"/>
    <n v="15700000"/>
    <n v="628000"/>
    <n v="62800"/>
    <n v="31400"/>
    <n v="0.04"/>
    <n v="400"/>
    <n v="8800000"/>
    <n v="0"/>
    <n v="0.79"/>
  </r>
  <r>
    <s v="HI-357"/>
    <x v="4"/>
    <x v="7"/>
    <x v="3"/>
    <x v="1"/>
    <x v="1"/>
    <x v="0"/>
    <n v="10200000"/>
    <n v="306000"/>
    <n v="36720"/>
    <n v="12240"/>
    <n v="0.03"/>
    <n v="360"/>
    <n v="6600000"/>
    <n v="5100000"/>
    <n v="0.87"/>
  </r>
  <r>
    <s v="HI-358"/>
    <x v="4"/>
    <x v="6"/>
    <x v="2"/>
    <x v="3"/>
    <x v="0"/>
    <x v="1"/>
    <n v="23500000"/>
    <n v="470000"/>
    <n v="47000"/>
    <n v="23500"/>
    <n v="0.02"/>
    <n v="200"/>
    <n v="14300000"/>
    <n v="0"/>
    <n v="0.79"/>
  </r>
  <r>
    <s v="HI-359"/>
    <x v="4"/>
    <x v="8"/>
    <x v="4"/>
    <x v="2"/>
    <x v="0"/>
    <x v="0"/>
    <n v="6200000"/>
    <n v="248000"/>
    <n v="29760"/>
    <n v="14880"/>
    <n v="0.04"/>
    <n v="480"/>
    <n v="4100000"/>
    <n v="3000000"/>
    <n v="0.9"/>
  </r>
  <r>
    <s v="HI-360"/>
    <x v="4"/>
    <x v="0"/>
    <x v="0"/>
    <x v="0"/>
    <x v="2"/>
    <x v="0"/>
    <n v="18200000"/>
    <n v="728000"/>
    <n v="72800"/>
    <n v="36400"/>
    <n v="0.04"/>
    <n v="400"/>
    <n v="9100000"/>
    <n v="0"/>
    <n v="0.67"/>
  </r>
  <r>
    <s v="HI-361"/>
    <x v="4"/>
    <x v="2"/>
    <x v="2"/>
    <x v="1"/>
    <x v="1"/>
    <x v="0"/>
    <n v="21200000"/>
    <n v="636000"/>
    <n v="76320"/>
    <n v="25440"/>
    <n v="0.03"/>
    <n v="360"/>
    <n v="12300000"/>
    <n v="9400000"/>
    <n v="0.75"/>
  </r>
  <r>
    <s v="HI-362"/>
    <x v="4"/>
    <x v="1"/>
    <x v="1"/>
    <x v="2"/>
    <x v="0"/>
    <x v="1"/>
    <n v="20400000"/>
    <n v="816000"/>
    <n v="97920"/>
    <n v="48960"/>
    <n v="0.04"/>
    <n v="480"/>
    <n v="13200000"/>
    <n v="9500000"/>
    <n v="0.83"/>
  </r>
  <r>
    <s v="HI-363"/>
    <x v="4"/>
    <x v="4"/>
    <x v="1"/>
    <x v="3"/>
    <x v="0"/>
    <x v="0"/>
    <n v="15600000"/>
    <n v="312000"/>
    <n v="31200"/>
    <n v="15600"/>
    <n v="0.02"/>
    <n v="200"/>
    <n v="8800000"/>
    <n v="0"/>
    <n v="0.78"/>
  </r>
  <r>
    <s v="HI-364"/>
    <x v="4"/>
    <x v="7"/>
    <x v="3"/>
    <x v="0"/>
    <x v="0"/>
    <x v="1"/>
    <n v="10080000"/>
    <n v="403200"/>
    <n v="40320"/>
    <n v="20160"/>
    <n v="0.04"/>
    <n v="400"/>
    <n v="6550000"/>
    <n v="0"/>
    <n v="0.85"/>
  </r>
  <r>
    <s v="HI-365"/>
    <x v="4"/>
    <x v="6"/>
    <x v="2"/>
    <x v="1"/>
    <x v="1"/>
    <x v="0"/>
    <n v="22900000"/>
    <n v="687000"/>
    <n v="82440"/>
    <n v="27480"/>
    <n v="0.03"/>
    <n v="360"/>
    <n v="13900000"/>
    <n v="10800000"/>
    <n v="0.78"/>
  </r>
  <r>
    <s v="HI-366"/>
    <x v="4"/>
    <x v="8"/>
    <x v="4"/>
    <x v="2"/>
    <x v="0"/>
    <x v="1"/>
    <n v="6050000"/>
    <n v="242000"/>
    <n v="29040"/>
    <n v="14520"/>
    <n v="0.04"/>
    <n v="480"/>
    <n v="4000000"/>
    <n v="2800000"/>
    <n v="0.89"/>
  </r>
  <r>
    <s v="HI-367"/>
    <x v="4"/>
    <x v="5"/>
    <x v="0"/>
    <x v="3"/>
    <x v="0"/>
    <x v="1"/>
    <n v="8950000"/>
    <n v="179000"/>
    <n v="17900"/>
    <n v="8950"/>
    <n v="0.02"/>
    <n v="200"/>
    <n v="5000000"/>
    <n v="0"/>
    <n v="0.68"/>
  </r>
  <r>
    <s v="HI-368"/>
    <x v="4"/>
    <x v="10"/>
    <x v="3"/>
    <x v="0"/>
    <x v="0"/>
    <x v="0"/>
    <n v="9550000"/>
    <n v="382000"/>
    <n v="38200"/>
    <n v="19100"/>
    <n v="0.04"/>
    <n v="400"/>
    <n v="6000000"/>
    <n v="0"/>
    <n v="0.85"/>
  </r>
  <r>
    <s v="HI-369"/>
    <x v="4"/>
    <x v="11"/>
    <x v="1"/>
    <x v="1"/>
    <x v="1"/>
    <x v="0"/>
    <n v="8050000"/>
    <n v="241500"/>
    <n v="28980"/>
    <n v="9660"/>
    <n v="0.03"/>
    <n v="360"/>
    <n v="5100000"/>
    <n v="3900000"/>
    <n v="0.88"/>
  </r>
  <r>
    <s v="HI-370"/>
    <x v="4"/>
    <x v="12"/>
    <x v="0"/>
    <x v="2"/>
    <x v="0"/>
    <x v="0"/>
    <n v="19800000"/>
    <n v="792000"/>
    <n v="95040"/>
    <n v="47520"/>
    <n v="0.04"/>
    <n v="480"/>
    <n v="11800000"/>
    <n v="9000000"/>
    <n v="0.7"/>
  </r>
  <r>
    <s v="HI-371"/>
    <x v="4"/>
    <x v="13"/>
    <x v="2"/>
    <x v="3"/>
    <x v="2"/>
    <x v="1"/>
    <n v="11900000"/>
    <n v="238000"/>
    <n v="23800"/>
    <n v="11900"/>
    <n v="0.02"/>
    <n v="200"/>
    <n v="7000000"/>
    <n v="0"/>
    <n v="0.87"/>
  </r>
  <r>
    <s v="HI-372"/>
    <x v="4"/>
    <x v="3"/>
    <x v="3"/>
    <x v="0"/>
    <x v="0"/>
    <x v="0"/>
    <n v="9050000"/>
    <n v="362000"/>
    <n v="36200"/>
    <n v="18100"/>
    <n v="0.04"/>
    <n v="400"/>
    <n v="6000000"/>
    <n v="0"/>
    <n v="0.84"/>
  </r>
  <r>
    <s v="HI-373"/>
    <x v="4"/>
    <x v="9"/>
    <x v="0"/>
    <x v="1"/>
    <x v="1"/>
    <x v="0"/>
    <n v="7850000"/>
    <n v="235500"/>
    <n v="28260"/>
    <n v="9420"/>
    <n v="0.03"/>
    <n v="360"/>
    <n v="3900000"/>
    <n v="3000000"/>
    <n v="0.65"/>
  </r>
  <r>
    <s v="HI-374"/>
    <x v="4"/>
    <x v="2"/>
    <x v="2"/>
    <x v="2"/>
    <x v="0"/>
    <x v="1"/>
    <n v="21700000"/>
    <n v="868000"/>
    <n v="104160"/>
    <n v="52080"/>
    <n v="0.04"/>
    <n v="480"/>
    <n v="12700000"/>
    <n v="9200000"/>
    <n v="0.73"/>
  </r>
  <r>
    <s v="HI-375"/>
    <x v="4"/>
    <x v="1"/>
    <x v="1"/>
    <x v="0"/>
    <x v="0"/>
    <x v="0"/>
    <n v="20300000"/>
    <n v="812000"/>
    <n v="81200"/>
    <n v="40600"/>
    <n v="0.04"/>
    <n v="400"/>
    <n v="12200000"/>
    <n v="0"/>
    <n v="0.82"/>
  </r>
  <r>
    <s v="HI-376"/>
    <x v="4"/>
    <x v="4"/>
    <x v="1"/>
    <x v="1"/>
    <x v="1"/>
    <x v="0"/>
    <n v="15700000"/>
    <n v="471000"/>
    <n v="56520"/>
    <n v="18840"/>
    <n v="0.03"/>
    <n v="360"/>
    <n v="8800000"/>
    <n v="6700000"/>
    <n v="0.79"/>
  </r>
  <r>
    <s v="HI-377"/>
    <x v="4"/>
    <x v="6"/>
    <x v="2"/>
    <x v="3"/>
    <x v="0"/>
    <x v="1"/>
    <n v="23100000"/>
    <n v="462000"/>
    <n v="46200"/>
    <n v="23100"/>
    <n v="0.02"/>
    <n v="200"/>
    <n v="14000000"/>
    <n v="0"/>
    <n v="0.78"/>
  </r>
  <r>
    <s v="HI-378"/>
    <x v="4"/>
    <x v="7"/>
    <x v="3"/>
    <x v="2"/>
    <x v="0"/>
    <x v="0"/>
    <n v="10150000"/>
    <n v="406000"/>
    <n v="48720"/>
    <n v="24360"/>
    <n v="0.04"/>
    <n v="480"/>
    <n v="6500000"/>
    <n v="5000000"/>
    <n v="0.86"/>
  </r>
  <r>
    <s v="HI-379"/>
    <x v="4"/>
    <x v="8"/>
    <x v="4"/>
    <x v="0"/>
    <x v="0"/>
    <x v="0"/>
    <n v="6150000"/>
    <n v="246000"/>
    <n v="24600"/>
    <n v="12300"/>
    <n v="0.04"/>
    <n v="400"/>
    <n v="4050000"/>
    <n v="0"/>
    <n v="0.9"/>
  </r>
  <r>
    <s v="HI-380"/>
    <x v="4"/>
    <x v="5"/>
    <x v="0"/>
    <x v="1"/>
    <x v="1"/>
    <x v="0"/>
    <n v="9050000"/>
    <n v="271500"/>
    <n v="32580"/>
    <n v="10860"/>
    <n v="0.03"/>
    <n v="360"/>
    <n v="5000000"/>
    <n v="3700000"/>
    <n v="0.69"/>
  </r>
  <r>
    <s v="HI-381"/>
    <x v="4"/>
    <x v="10"/>
    <x v="3"/>
    <x v="3"/>
    <x v="0"/>
    <x v="0"/>
    <n v="9450000"/>
    <n v="189000"/>
    <n v="18900"/>
    <n v="9450"/>
    <n v="0.02"/>
    <n v="200"/>
    <n v="5900000"/>
    <n v="0"/>
    <n v="0.85"/>
  </r>
  <r>
    <s v="HI-382"/>
    <x v="4"/>
    <x v="11"/>
    <x v="1"/>
    <x v="2"/>
    <x v="0"/>
    <x v="1"/>
    <n v="8150000"/>
    <n v="326000"/>
    <n v="39120"/>
    <n v="19560"/>
    <n v="0.04"/>
    <n v="480"/>
    <n v="5100000"/>
    <n v="3600000"/>
    <n v="0.87"/>
  </r>
  <r>
    <s v="HI-383"/>
    <x v="4"/>
    <x v="0"/>
    <x v="0"/>
    <x v="0"/>
    <x v="0"/>
    <x v="1"/>
    <n v="17100000"/>
    <n v="684000"/>
    <n v="68400"/>
    <n v="34200"/>
    <n v="0.04"/>
    <n v="400"/>
    <n v="8500000"/>
    <n v="0"/>
    <n v="0.67"/>
  </r>
  <r>
    <s v="HI-384"/>
    <x v="5"/>
    <x v="2"/>
    <x v="2"/>
    <x v="1"/>
    <x v="1"/>
    <x v="0"/>
    <n v="21300000"/>
    <n v="639000"/>
    <n v="76680"/>
    <n v="25560"/>
    <n v="0.03"/>
    <n v="360"/>
    <n v="12400000"/>
    <n v="9500000"/>
    <n v="0.75"/>
  </r>
  <r>
    <s v="HI-385"/>
    <x v="5"/>
    <x v="1"/>
    <x v="1"/>
    <x v="3"/>
    <x v="0"/>
    <x v="0"/>
    <n v="20600000"/>
    <n v="412000"/>
    <n v="41200"/>
    <n v="20600"/>
    <n v="0.02"/>
    <n v="200"/>
    <n v="13000000"/>
    <n v="0"/>
    <n v="0.83"/>
  </r>
  <r>
    <s v="HI-386"/>
    <x v="5"/>
    <x v="4"/>
    <x v="1"/>
    <x v="2"/>
    <x v="0"/>
    <x v="1"/>
    <n v="15900000"/>
    <n v="636000"/>
    <n v="76320"/>
    <n v="38160"/>
    <n v="0.04"/>
    <n v="480"/>
    <n v="8900000"/>
    <n v="7000000"/>
    <n v="0.78"/>
  </r>
  <r>
    <s v="HI-387"/>
    <x v="5"/>
    <x v="7"/>
    <x v="3"/>
    <x v="0"/>
    <x v="0"/>
    <x v="0"/>
    <n v="10080000"/>
    <n v="403200"/>
    <n v="40320"/>
    <n v="20160"/>
    <n v="0.04"/>
    <n v="400"/>
    <n v="6500000"/>
    <n v="0"/>
    <n v="0.85"/>
  </r>
  <r>
    <s v="HI-388"/>
    <x v="5"/>
    <x v="6"/>
    <x v="2"/>
    <x v="1"/>
    <x v="1"/>
    <x v="0"/>
    <n v="23200000"/>
    <n v="696000"/>
    <n v="83520"/>
    <n v="27840"/>
    <n v="0.03"/>
    <n v="360"/>
    <n v="14100000"/>
    <n v="11000000"/>
    <n v="0.79"/>
  </r>
  <r>
    <s v="HI-389"/>
    <x v="5"/>
    <x v="8"/>
    <x v="4"/>
    <x v="3"/>
    <x v="0"/>
    <x v="1"/>
    <n v="6200000"/>
    <n v="124000"/>
    <n v="12400"/>
    <n v="6200"/>
    <n v="0.02"/>
    <n v="200"/>
    <n v="4050000"/>
    <n v="0"/>
    <n v="0.9"/>
  </r>
  <r>
    <s v="HI-390"/>
    <x v="5"/>
    <x v="5"/>
    <x v="0"/>
    <x v="2"/>
    <x v="0"/>
    <x v="1"/>
    <n v="9100000"/>
    <n v="364000"/>
    <n v="43680"/>
    <n v="21840"/>
    <n v="0.04"/>
    <n v="480"/>
    <n v="5000000"/>
    <n v="3600000"/>
    <n v="0.68"/>
  </r>
  <r>
    <s v="HI-391"/>
    <x v="5"/>
    <x v="10"/>
    <x v="3"/>
    <x v="0"/>
    <x v="0"/>
    <x v="1"/>
    <n v="9600000"/>
    <n v="384000"/>
    <n v="38400"/>
    <n v="19200"/>
    <n v="0.04"/>
    <n v="400"/>
    <n v="6000000"/>
    <n v="0"/>
    <n v="0.86"/>
  </r>
  <r>
    <s v="HI-392"/>
    <x v="5"/>
    <x v="11"/>
    <x v="1"/>
    <x v="1"/>
    <x v="1"/>
    <x v="0"/>
    <n v="8100000"/>
    <n v="243000"/>
    <n v="29160"/>
    <n v="9720"/>
    <n v="0.03"/>
    <n v="360"/>
    <n v="5100000"/>
    <n v="3800000"/>
    <n v="0.88"/>
  </r>
  <r>
    <s v="HI-393"/>
    <x v="5"/>
    <x v="12"/>
    <x v="0"/>
    <x v="3"/>
    <x v="0"/>
    <x v="0"/>
    <n v="21200000"/>
    <n v="424000"/>
    <n v="42400"/>
    <n v="21200"/>
    <n v="0.02"/>
    <n v="200"/>
    <n v="12000000"/>
    <n v="0"/>
    <n v="0.71"/>
  </r>
  <r>
    <s v="HI-394"/>
    <x v="5"/>
    <x v="13"/>
    <x v="2"/>
    <x v="2"/>
    <x v="0"/>
    <x v="1"/>
    <n v="12100000"/>
    <n v="484000"/>
    <n v="58080"/>
    <n v="29040"/>
    <n v="0.04"/>
    <n v="480"/>
    <n v="7100000"/>
    <n v="5000000"/>
    <n v="0.88"/>
  </r>
  <r>
    <s v="HI-395"/>
    <x v="5"/>
    <x v="3"/>
    <x v="3"/>
    <x v="0"/>
    <x v="0"/>
    <x v="1"/>
    <n v="9050000"/>
    <n v="362000"/>
    <n v="36200"/>
    <n v="18100"/>
    <n v="0.04"/>
    <n v="400"/>
    <n v="6050000"/>
    <n v="0"/>
    <n v="0.83"/>
  </r>
  <r>
    <s v="HI-396"/>
    <x v="5"/>
    <x v="9"/>
    <x v="0"/>
    <x v="1"/>
    <x v="1"/>
    <x v="0"/>
    <n v="7900000"/>
    <n v="237000"/>
    <n v="28440"/>
    <n v="9480"/>
    <n v="0.03"/>
    <n v="360"/>
    <n v="3900000"/>
    <n v="3000000"/>
    <n v="0.65"/>
  </r>
  <r>
    <s v="HI-397"/>
    <x v="5"/>
    <x v="2"/>
    <x v="2"/>
    <x v="3"/>
    <x v="0"/>
    <x v="0"/>
    <n v="22100000"/>
    <n v="442000"/>
    <n v="44200"/>
    <n v="22100"/>
    <n v="0.02"/>
    <n v="200"/>
    <n v="13000000"/>
    <n v="0"/>
    <n v="0.73"/>
  </r>
  <r>
    <s v="HI-398"/>
    <x v="5"/>
    <x v="1"/>
    <x v="1"/>
    <x v="2"/>
    <x v="0"/>
    <x v="1"/>
    <n v="20300000"/>
    <n v="812000"/>
    <n v="97440"/>
    <n v="48720"/>
    <n v="0.04"/>
    <n v="480"/>
    <n v="12200000"/>
    <n v="9000000"/>
    <n v="0.82"/>
  </r>
  <r>
    <s v="HI-399"/>
    <x v="5"/>
    <x v="4"/>
    <x v="1"/>
    <x v="0"/>
    <x v="0"/>
    <x v="0"/>
    <n v="15800000"/>
    <n v="632000"/>
    <n v="63200"/>
    <n v="31600"/>
    <n v="0.04"/>
    <n v="400"/>
    <n v="8800000"/>
    <n v="0"/>
    <n v="0.79"/>
  </r>
  <r>
    <s v="HI-400"/>
    <x v="5"/>
    <x v="7"/>
    <x v="3"/>
    <x v="1"/>
    <x v="1"/>
    <x v="0"/>
    <n v="10250000"/>
    <n v="307500"/>
    <n v="36900"/>
    <n v="12300"/>
    <n v="0.03"/>
    <n v="360"/>
    <n v="6600000"/>
    <n v="5100000"/>
    <n v="0.87"/>
  </r>
  <r>
    <s v="HI-401"/>
    <x v="5"/>
    <x v="6"/>
    <x v="2"/>
    <x v="3"/>
    <x v="0"/>
    <x v="0"/>
    <n v="23600000"/>
    <n v="472000"/>
    <n v="47200"/>
    <n v="23600"/>
    <n v="0.02"/>
    <n v="200"/>
    <n v="14300000"/>
    <n v="0"/>
    <n v="0.79"/>
  </r>
  <r>
    <s v="HI-402"/>
    <x v="5"/>
    <x v="8"/>
    <x v="4"/>
    <x v="2"/>
    <x v="0"/>
    <x v="1"/>
    <n v="6250000"/>
    <n v="250000"/>
    <n v="30000"/>
    <n v="15000"/>
    <n v="0.04"/>
    <n v="480"/>
    <n v="4100000"/>
    <n v="3000000"/>
    <n v="0.9"/>
  </r>
  <r>
    <s v="HI-403"/>
    <x v="5"/>
    <x v="8"/>
    <x v="4"/>
    <x v="2"/>
    <x v="0"/>
    <x v="0"/>
    <n v="6000000"/>
    <n v="240000"/>
    <n v="28800"/>
    <n v="12000"/>
    <n v="0.04"/>
    <n v="480"/>
    <n v="3900000"/>
    <n v="2500000"/>
    <n v="0.88"/>
  </r>
  <r>
    <s v="HI-404"/>
    <x v="5"/>
    <x v="2"/>
    <x v="2"/>
    <x v="1"/>
    <x v="1"/>
    <x v="0"/>
    <n v="21200000"/>
    <n v="636000"/>
    <n v="76320"/>
    <n v="25440"/>
    <n v="0.03"/>
    <n v="360"/>
    <n v="12300000"/>
    <n v="9500000"/>
    <n v="0.75"/>
  </r>
  <r>
    <s v="HI-405"/>
    <x v="5"/>
    <x v="0"/>
    <x v="0"/>
    <x v="0"/>
    <x v="0"/>
    <x v="1"/>
    <n v="16900000"/>
    <n v="507000"/>
    <n v="60840"/>
    <n v="20300"/>
    <n v="0.03"/>
    <n v="360"/>
    <n v="8450000"/>
    <n v="0"/>
    <n v="0.67"/>
  </r>
  <r>
    <s v="HI-406"/>
    <x v="5"/>
    <x v="3"/>
    <x v="3"/>
    <x v="3"/>
    <x v="0"/>
    <x v="0"/>
    <n v="8950000"/>
    <n v="179000"/>
    <n v="21480"/>
    <n v="8950"/>
    <n v="0.02"/>
    <n v="240"/>
    <n v="5950000"/>
    <n v="0"/>
    <n v="0.83"/>
  </r>
  <r>
    <s v="HI-407"/>
    <x v="5"/>
    <x v="1"/>
    <x v="1"/>
    <x v="1"/>
    <x v="1"/>
    <x v="0"/>
    <n v="20200000"/>
    <n v="606000"/>
    <n v="72720"/>
    <n v="24240"/>
    <n v="0.03"/>
    <n v="360"/>
    <n v="12100000"/>
    <n v="10000000"/>
    <n v="0.84"/>
  </r>
  <r>
    <s v="HI-408"/>
    <x v="5"/>
    <x v="6"/>
    <x v="2"/>
    <x v="0"/>
    <x v="0"/>
    <x v="1"/>
    <n v="22800000"/>
    <n v="684000"/>
    <n v="82080"/>
    <n v="34200"/>
    <n v="0.03"/>
    <n v="360"/>
    <n v="13900000"/>
    <n v="0"/>
    <n v="0.77"/>
  </r>
  <r>
    <s v="HI-409"/>
    <x v="5"/>
    <x v="9"/>
    <x v="0"/>
    <x v="3"/>
    <x v="0"/>
    <x v="1"/>
    <n v="7800000"/>
    <n v="156000"/>
    <n v="18720"/>
    <n v="7800"/>
    <n v="0.02"/>
    <n v="240"/>
    <n v="3900000"/>
    <n v="0"/>
    <n v="0.65"/>
  </r>
  <r>
    <s v="HI-410"/>
    <x v="5"/>
    <x v="4"/>
    <x v="1"/>
    <x v="2"/>
    <x v="0"/>
    <x v="0"/>
    <n v="15900000"/>
    <n v="636000"/>
    <n v="76320"/>
    <n v="31800"/>
    <n v="0.04"/>
    <n v="480"/>
    <n v="8900000"/>
    <n v="7000000"/>
    <n v="0.79"/>
  </r>
  <r>
    <s v="HI-411"/>
    <x v="5"/>
    <x v="13"/>
    <x v="2"/>
    <x v="1"/>
    <x v="1"/>
    <x v="0"/>
    <n v="11800000"/>
    <n v="354000"/>
    <n v="42500"/>
    <n v="11800"/>
    <n v="0.03"/>
    <n v="360"/>
    <n v="7000000"/>
    <n v="6000000"/>
    <n v="0.88"/>
  </r>
  <r>
    <s v="HI-412"/>
    <x v="5"/>
    <x v="5"/>
    <x v="0"/>
    <x v="0"/>
    <x v="0"/>
    <x v="0"/>
    <n v="8800000"/>
    <n v="264000"/>
    <n v="31680"/>
    <n v="13200"/>
    <n v="0.03"/>
    <n v="360"/>
    <n v="4950000"/>
    <n v="0"/>
    <n v="0.68"/>
  </r>
  <r>
    <s v="HI-413"/>
    <x v="5"/>
    <x v="10"/>
    <x v="3"/>
    <x v="2"/>
    <x v="0"/>
    <x v="1"/>
    <n v="9600000"/>
    <n v="384000"/>
    <n v="46080"/>
    <n v="19200"/>
    <n v="0.04"/>
    <n v="480"/>
    <n v="6000000"/>
    <n v="4500000"/>
    <n v="0.86"/>
  </r>
  <r>
    <s v="HI-414"/>
    <x v="5"/>
    <x v="2"/>
    <x v="2"/>
    <x v="0"/>
    <x v="0"/>
    <x v="0"/>
    <n v="21200000"/>
    <n v="636000"/>
    <n v="76320"/>
    <n v="25440"/>
    <n v="0.03"/>
    <n v="360"/>
    <n v="12300000"/>
    <n v="0"/>
    <n v="0.73"/>
  </r>
  <r>
    <s v="HI-415"/>
    <x v="5"/>
    <x v="11"/>
    <x v="1"/>
    <x v="3"/>
    <x v="0"/>
    <x v="0"/>
    <n v="8100000"/>
    <n v="162000"/>
    <n v="19440"/>
    <n v="8100"/>
    <n v="0.02"/>
    <n v="240"/>
    <n v="5100000"/>
    <n v="0"/>
    <n v="0.87"/>
  </r>
  <r>
    <s v="HI-416"/>
    <x v="5"/>
    <x v="4"/>
    <x v="1"/>
    <x v="1"/>
    <x v="1"/>
    <x v="0"/>
    <n v="15400000"/>
    <n v="462000"/>
    <n v="55440"/>
    <n v="18480"/>
    <n v="0.03"/>
    <n v="360"/>
    <n v="8700000"/>
    <n v="6700000"/>
    <n v="0.76"/>
  </r>
  <r>
    <s v="HI-417"/>
    <x v="5"/>
    <x v="0"/>
    <x v="0"/>
    <x v="2"/>
    <x v="0"/>
    <x v="1"/>
    <n v="16800000"/>
    <n v="672000"/>
    <n v="80640"/>
    <n v="33600"/>
    <n v="0.04"/>
    <n v="480"/>
    <n v="8400000"/>
    <n v="6200000"/>
    <n v="0.67"/>
  </r>
  <r>
    <s v="HI-418"/>
    <x v="5"/>
    <x v="7"/>
    <x v="3"/>
    <x v="0"/>
    <x v="0"/>
    <x v="1"/>
    <n v="10100000"/>
    <n v="303000"/>
    <n v="36360"/>
    <n v="12120"/>
    <n v="0.03"/>
    <n v="360"/>
    <n v="6500000"/>
    <n v="0"/>
    <n v="0.85"/>
  </r>
  <r>
    <s v="HI-419"/>
    <x v="5"/>
    <x v="1"/>
    <x v="1"/>
    <x v="0"/>
    <x v="0"/>
    <x v="0"/>
    <n v="20000000"/>
    <n v="600000"/>
    <n v="72000"/>
    <n v="30000"/>
    <n v="0.03"/>
    <n v="360"/>
    <n v="12000000"/>
    <n v="0"/>
    <n v="0.83"/>
  </r>
  <r>
    <s v="HI-420"/>
    <x v="5"/>
    <x v="6"/>
    <x v="2"/>
    <x v="1"/>
    <x v="1"/>
    <x v="0"/>
    <n v="23000000"/>
    <n v="690000"/>
    <n v="82800"/>
    <n v="27600"/>
    <n v="0.03"/>
    <n v="360"/>
    <n v="14000000"/>
    <n v="10800000"/>
    <n v="0.78"/>
  </r>
  <r>
    <s v="HI-421"/>
    <x v="5"/>
    <x v="8"/>
    <x v="4"/>
    <x v="3"/>
    <x v="0"/>
    <x v="1"/>
    <n v="6050000"/>
    <n v="121000"/>
    <n v="14520"/>
    <n v="6050"/>
    <n v="0.02"/>
    <n v="240"/>
    <n v="4020000"/>
    <n v="0"/>
    <n v="0.89"/>
  </r>
  <r>
    <s v="HI-422"/>
    <x v="5"/>
    <x v="3"/>
    <x v="3"/>
    <x v="1"/>
    <x v="1"/>
    <x v="0"/>
    <n v="10100000"/>
    <n v="303000"/>
    <n v="36360"/>
    <n v="12120"/>
    <n v="0.03"/>
    <n v="360"/>
    <n v="6600000"/>
    <n v="5100000"/>
    <n v="0.86"/>
  </r>
  <r>
    <s v="HI-423"/>
    <x v="5"/>
    <x v="0"/>
    <x v="0"/>
    <x v="0"/>
    <x v="0"/>
    <x v="1"/>
    <n v="16500000"/>
    <n v="495000"/>
    <n v="59400"/>
    <n v="16500"/>
    <n v="0.03"/>
    <n v="360"/>
    <n v="8200000"/>
    <n v="0"/>
    <n v="0.65"/>
  </r>
  <r>
    <s v="HI-424"/>
    <x v="5"/>
    <x v="7"/>
    <x v="3"/>
    <x v="3"/>
    <x v="0"/>
    <x v="1"/>
    <n v="10050000"/>
    <n v="201000"/>
    <n v="24120"/>
    <n v="10050"/>
    <n v="0.02"/>
    <n v="240"/>
    <n v="6520000"/>
    <n v="0"/>
    <n v="0.85"/>
  </r>
  <r>
    <s v="HI-425"/>
    <x v="5"/>
    <x v="13"/>
    <x v="2"/>
    <x v="0"/>
    <x v="0"/>
    <x v="1"/>
    <n v="11500000"/>
    <n v="460000"/>
    <n v="55200"/>
    <n v="23000"/>
    <n v="0.04"/>
    <n v="480"/>
    <n v="6900000"/>
    <n v="0"/>
    <n v="0.82"/>
  </r>
  <r>
    <s v="HI-426"/>
    <x v="5"/>
    <x v="10"/>
    <x v="3"/>
    <x v="1"/>
    <x v="1"/>
    <x v="0"/>
    <n v="9500000"/>
    <n v="285000"/>
    <n v="34200"/>
    <n v="11400"/>
    <n v="0.03"/>
    <n v="360"/>
    <n v="6000000"/>
    <n v="4550000"/>
    <n v="0.83"/>
  </r>
  <r>
    <s v="HI-427"/>
    <x v="5"/>
    <x v="9"/>
    <x v="0"/>
    <x v="0"/>
    <x v="0"/>
    <x v="0"/>
    <n v="7800000"/>
    <n v="234000"/>
    <n v="28080"/>
    <n v="11700"/>
    <n v="0.03"/>
    <n v="360"/>
    <n v="3900000"/>
    <n v="0"/>
    <n v="0.65"/>
  </r>
  <r>
    <s v="HI-428"/>
    <x v="5"/>
    <x v="2"/>
    <x v="2"/>
    <x v="2"/>
    <x v="0"/>
    <x v="1"/>
    <n v="22000000"/>
    <n v="880000"/>
    <n v="105600"/>
    <n v="44000"/>
    <n v="0.04"/>
    <n v="480"/>
    <n v="13000000"/>
    <n v="9500000"/>
    <n v="0.73"/>
  </r>
  <r>
    <s v="HI-429"/>
    <x v="5"/>
    <x v="4"/>
    <x v="1"/>
    <x v="3"/>
    <x v="0"/>
    <x v="0"/>
    <n v="15800000"/>
    <n v="316000"/>
    <n v="37920"/>
    <n v="15800"/>
    <n v="0.02"/>
    <n v="240"/>
    <n v="8900000"/>
    <n v="0"/>
    <n v="0.78"/>
  </r>
  <r>
    <s v="HI-430"/>
    <x v="5"/>
    <x v="1"/>
    <x v="1"/>
    <x v="0"/>
    <x v="0"/>
    <x v="1"/>
    <n v="19800000"/>
    <n v="594000"/>
    <n v="71280"/>
    <n v="29700"/>
    <n v="0.03"/>
    <n v="360"/>
    <n v="11800000"/>
    <n v="0"/>
    <n v="0.81"/>
  </r>
  <r>
    <s v="HI-431"/>
    <x v="5"/>
    <x v="6"/>
    <x v="2"/>
    <x v="3"/>
    <x v="0"/>
    <x v="0"/>
    <n v="23200000"/>
    <n v="464000"/>
    <n v="55680"/>
    <n v="23200"/>
    <n v="0.02"/>
    <n v="240"/>
    <n v="14100000"/>
    <n v="0"/>
    <n v="0.79"/>
  </r>
  <r>
    <s v="HI-432"/>
    <x v="5"/>
    <x v="8"/>
    <x v="4"/>
    <x v="1"/>
    <x v="1"/>
    <x v="0"/>
    <n v="6000000"/>
    <n v="180000"/>
    <n v="21600"/>
    <n v="7200"/>
    <n v="0.03"/>
    <n v="360"/>
    <n v="4000000"/>
    <n v="3000000"/>
    <n v="0.89"/>
  </r>
  <r>
    <s v="HI-433"/>
    <x v="5"/>
    <x v="3"/>
    <x v="3"/>
    <x v="2"/>
    <x v="0"/>
    <x v="0"/>
    <n v="8900000"/>
    <n v="356000"/>
    <n v="42720"/>
    <n v="17800"/>
    <n v="0.04"/>
    <n v="480"/>
    <n v="5900000"/>
    <n v="4400000"/>
    <n v="0.81"/>
  </r>
  <r>
    <s v="HI-434"/>
    <x v="5"/>
    <x v="10"/>
    <x v="3"/>
    <x v="0"/>
    <x v="0"/>
    <x v="0"/>
    <n v="9450000"/>
    <n v="378000"/>
    <n v="45360"/>
    <n v="18900"/>
    <n v="0.04"/>
    <n v="480"/>
    <n v="5950000"/>
    <n v="0"/>
    <n v="0.83"/>
  </r>
  <r>
    <s v="HI-435"/>
    <x v="5"/>
    <x v="5"/>
    <x v="0"/>
    <x v="1"/>
    <x v="1"/>
    <x v="0"/>
    <n v="9200000"/>
    <n v="276000"/>
    <n v="33120"/>
    <n v="13800"/>
    <n v="0.03"/>
    <n v="360"/>
    <n v="5100000"/>
    <n v="3600000"/>
    <n v="0.69"/>
  </r>
  <r>
    <s v="HI-436"/>
    <x v="5"/>
    <x v="7"/>
    <x v="3"/>
    <x v="0"/>
    <x v="0"/>
    <x v="1"/>
    <n v="10100000"/>
    <n v="303000"/>
    <n v="36360"/>
    <n v="12120"/>
    <n v="0.03"/>
    <n v="360"/>
    <n v="6550000"/>
    <n v="0"/>
    <n v="0.85"/>
  </r>
  <r>
    <s v="HI-437"/>
    <x v="5"/>
    <x v="0"/>
    <x v="0"/>
    <x v="3"/>
    <x v="0"/>
    <x v="1"/>
    <n v="16800000"/>
    <n v="336000"/>
    <n v="40320"/>
    <n v="16800"/>
    <n v="0.02"/>
    <n v="240"/>
    <n v="8400000"/>
    <n v="0"/>
    <n v="0.66"/>
  </r>
  <r>
    <s v="HI-438"/>
    <x v="5"/>
    <x v="11"/>
    <x v="1"/>
    <x v="1"/>
    <x v="1"/>
    <x v="0"/>
    <n v="8150000"/>
    <n v="244500"/>
    <n v="29340"/>
    <n v="9780"/>
    <n v="0.03"/>
    <n v="360"/>
    <n v="5150000"/>
    <n v="3900000"/>
    <n v="0.88"/>
  </r>
  <r>
    <s v="HI-439"/>
    <x v="5"/>
    <x v="6"/>
    <x v="2"/>
    <x v="0"/>
    <x v="0"/>
    <x v="0"/>
    <n v="22500000"/>
    <n v="675000"/>
    <n v="81000"/>
    <n v="33750"/>
    <n v="0.03"/>
    <n v="360"/>
    <n v="13800000"/>
    <n v="0"/>
    <n v="0.78"/>
  </r>
  <r>
    <s v="HI-440"/>
    <x v="5"/>
    <x v="13"/>
    <x v="2"/>
    <x v="1"/>
    <x v="1"/>
    <x v="0"/>
    <n v="12000000"/>
    <n v="360000"/>
    <n v="43200"/>
    <n v="12000"/>
    <n v="0.03"/>
    <n v="360"/>
    <n v="7000000"/>
    <n v="6000000"/>
    <n v="0.88"/>
  </r>
  <r>
    <s v="HI-441"/>
    <x v="5"/>
    <x v="4"/>
    <x v="1"/>
    <x v="2"/>
    <x v="0"/>
    <x v="0"/>
    <n v="15600000"/>
    <n v="624000"/>
    <n v="74880"/>
    <n v="31200"/>
    <n v="0.04"/>
    <n v="480"/>
    <n v="8750000"/>
    <n v="6700000"/>
    <n v="0.79"/>
  </r>
  <r>
    <s v="HI-442"/>
    <x v="5"/>
    <x v="7"/>
    <x v="3"/>
    <x v="3"/>
    <x v="0"/>
    <x v="1"/>
    <n v="10200000"/>
    <n v="204000"/>
    <n v="20400"/>
    <n v="10200"/>
    <n v="0.02"/>
    <n v="200"/>
    <n v="6550000"/>
    <n v="0"/>
    <n v="0.87"/>
  </r>
  <r>
    <s v="HI-443"/>
    <x v="6"/>
    <x v="5"/>
    <x v="0"/>
    <x v="0"/>
    <x v="1"/>
    <x v="0"/>
    <n v="9200000"/>
    <n v="276000"/>
    <n v="33120"/>
    <n v="13800"/>
    <n v="0.03"/>
    <n v="360"/>
    <n v="5100000"/>
    <n v="0"/>
    <n v="0.69"/>
  </r>
  <r>
    <s v="HI-444"/>
    <x v="6"/>
    <x v="6"/>
    <x v="2"/>
    <x v="1"/>
    <x v="1"/>
    <x v="0"/>
    <n v="23500000"/>
    <n v="705000"/>
    <n v="84600"/>
    <n v="28200"/>
    <n v="0.03"/>
    <n v="360"/>
    <n v="14300000"/>
    <n v="11100000"/>
    <n v="0.79"/>
  </r>
  <r>
    <s v="HI-445"/>
    <x v="6"/>
    <x v="8"/>
    <x v="4"/>
    <x v="3"/>
    <x v="0"/>
    <x v="1"/>
    <n v="6150000"/>
    <n v="123000"/>
    <n v="14760"/>
    <n v="6150"/>
    <n v="0.02"/>
    <n v="240"/>
    <n v="4050000"/>
    <n v="0"/>
    <n v="0.9"/>
  </r>
  <r>
    <s v="HI-446"/>
    <x v="6"/>
    <x v="1"/>
    <x v="1"/>
    <x v="0"/>
    <x v="0"/>
    <x v="1"/>
    <n v="19500000"/>
    <n v="585000"/>
    <n v="70200"/>
    <n v="29250"/>
    <n v="0.03"/>
    <n v="360"/>
    <n v="11500000"/>
    <n v="0"/>
    <n v="0.8"/>
  </r>
  <r>
    <s v="HI-447"/>
    <x v="6"/>
    <x v="2"/>
    <x v="2"/>
    <x v="2"/>
    <x v="0"/>
    <x v="0"/>
    <n v="22600000"/>
    <n v="904000"/>
    <n v="108480"/>
    <n v="45200"/>
    <n v="0.04"/>
    <n v="480"/>
    <n v="13800000"/>
    <n v="10000000"/>
    <n v="0.78"/>
  </r>
  <r>
    <s v="HI-448"/>
    <x v="6"/>
    <x v="0"/>
    <x v="0"/>
    <x v="0"/>
    <x v="0"/>
    <x v="1"/>
    <n v="16900000"/>
    <n v="676000"/>
    <n v="81120"/>
    <n v="33800"/>
    <n v="0.04"/>
    <n v="480"/>
    <n v="8450000"/>
    <n v="0"/>
    <n v="0.67"/>
  </r>
  <r>
    <s v="HI-449"/>
    <x v="6"/>
    <x v="3"/>
    <x v="3"/>
    <x v="1"/>
    <x v="1"/>
    <x v="0"/>
    <n v="8950000"/>
    <n v="268500"/>
    <n v="32220"/>
    <n v="10740"/>
    <n v="0.03"/>
    <n v="360"/>
    <n v="5950000"/>
    <n v="4500000"/>
    <n v="0.83"/>
  </r>
  <r>
    <s v="HI-450"/>
    <x v="6"/>
    <x v="11"/>
    <x v="1"/>
    <x v="2"/>
    <x v="0"/>
    <x v="1"/>
    <n v="8200000"/>
    <n v="328000"/>
    <n v="39360"/>
    <n v="16400"/>
    <n v="0.04"/>
    <n v="480"/>
    <n v="5200000"/>
    <n v="3600000"/>
    <n v="0.87"/>
  </r>
  <r>
    <s v="HI-451"/>
    <x v="6"/>
    <x v="7"/>
    <x v="3"/>
    <x v="0"/>
    <x v="0"/>
    <x v="1"/>
    <n v="10100000"/>
    <n v="202000"/>
    <n v="24240"/>
    <n v="10100"/>
    <n v="0.02"/>
    <n v="240"/>
    <n v="6550000"/>
    <n v="0"/>
    <n v="0.85"/>
  </r>
  <r>
    <s v="HI-452"/>
    <x v="6"/>
    <x v="6"/>
    <x v="2"/>
    <x v="1"/>
    <x v="1"/>
    <x v="0"/>
    <n v="23000000"/>
    <n v="690000"/>
    <n v="82800"/>
    <n v="27600"/>
    <n v="0.03"/>
    <n v="360"/>
    <n v="14000000"/>
    <n v="10800000"/>
    <n v="0.78"/>
  </r>
  <r>
    <s v="HI-453"/>
    <x v="6"/>
    <x v="10"/>
    <x v="3"/>
    <x v="3"/>
    <x v="0"/>
    <x v="0"/>
    <n v="9500000"/>
    <n v="190000"/>
    <n v="22800"/>
    <n v="9500"/>
    <n v="0.02"/>
    <n v="240"/>
    <n v="6000000"/>
    <n v="0"/>
    <n v="0.86"/>
  </r>
  <r>
    <s v="HI-454"/>
    <x v="6"/>
    <x v="4"/>
    <x v="1"/>
    <x v="0"/>
    <x v="0"/>
    <x v="1"/>
    <n v="15900000"/>
    <n v="477000"/>
    <n v="57240"/>
    <n v="23850"/>
    <n v="0.03"/>
    <n v="360"/>
    <n v="8950000"/>
    <n v="0"/>
    <n v="0.79"/>
  </r>
  <r>
    <s v="HI-455"/>
    <x v="6"/>
    <x v="5"/>
    <x v="0"/>
    <x v="1"/>
    <x v="1"/>
    <x v="0"/>
    <n v="8800000"/>
    <n v="264000"/>
    <n v="31680"/>
    <n v="10560"/>
    <n v="0.03"/>
    <n v="360"/>
    <n v="4950000"/>
    <n v="3600000"/>
    <n v="0.67"/>
  </r>
  <r>
    <s v="HI-456"/>
    <x v="6"/>
    <x v="2"/>
    <x v="2"/>
    <x v="0"/>
    <x v="0"/>
    <x v="0"/>
    <n v="22400000"/>
    <n v="672000"/>
    <n v="80640"/>
    <n v="33600"/>
    <n v="0.03"/>
    <n v="360"/>
    <n v="13100000"/>
    <n v="0"/>
    <n v="0.74"/>
  </r>
  <r>
    <s v="HI-457"/>
    <x v="6"/>
    <x v="3"/>
    <x v="3"/>
    <x v="0"/>
    <x v="0"/>
    <x v="1"/>
    <n v="9050000"/>
    <n v="271500"/>
    <n v="32580"/>
    <n v="10860"/>
    <n v="0.03"/>
    <n v="360"/>
    <n v="6000000"/>
    <n v="0"/>
    <n v="0.84"/>
  </r>
  <r>
    <s v="HI-458"/>
    <x v="6"/>
    <x v="4"/>
    <x v="1"/>
    <x v="3"/>
    <x v="0"/>
    <x v="0"/>
    <n v="16000000"/>
    <n v="320000"/>
    <n v="38400"/>
    <n v="16000"/>
    <n v="0.02"/>
    <n v="240"/>
    <n v="9000000"/>
    <n v="0"/>
    <n v="0.78"/>
  </r>
  <r>
    <s v="HI-459"/>
    <x v="6"/>
    <x v="8"/>
    <x v="4"/>
    <x v="0"/>
    <x v="0"/>
    <x v="1"/>
    <n v="6000000"/>
    <n v="180000"/>
    <n v="21600"/>
    <n v="7200"/>
    <n v="0.03"/>
    <n v="360"/>
    <n v="4000000"/>
    <n v="0"/>
    <n v="0.88"/>
  </r>
  <r>
    <s v="HI-460"/>
    <x v="6"/>
    <x v="0"/>
    <x v="0"/>
    <x v="1"/>
    <x v="1"/>
    <x v="0"/>
    <n v="15200000"/>
    <n v="456000"/>
    <n v="54720"/>
    <n v="18240"/>
    <n v="0.03"/>
    <n v="360"/>
    <n v="8100000"/>
    <n v="6200000"/>
    <n v="0.63"/>
  </r>
  <r>
    <s v="HI-461"/>
    <x v="6"/>
    <x v="10"/>
    <x v="3"/>
    <x v="2"/>
    <x v="0"/>
    <x v="1"/>
    <n v="9450000"/>
    <n v="378000"/>
    <n v="45360"/>
    <n v="18900"/>
    <n v="0.04"/>
    <n v="480"/>
    <n v="5950000"/>
    <n v="4450000"/>
    <n v="0.83"/>
  </r>
  <r>
    <s v="HI-462"/>
    <x v="6"/>
    <x v="6"/>
    <x v="2"/>
    <x v="0"/>
    <x v="0"/>
    <x v="0"/>
    <n v="22500000"/>
    <n v="675000"/>
    <n v="81000"/>
    <n v="33750"/>
    <n v="0.03"/>
    <n v="360"/>
    <n v="13800000"/>
    <n v="0"/>
    <n v="0.78"/>
  </r>
  <r>
    <s v="HI-463"/>
    <x v="6"/>
    <x v="5"/>
    <x v="0"/>
    <x v="3"/>
    <x v="0"/>
    <x v="1"/>
    <n v="8600000"/>
    <n v="172000"/>
    <n v="20640"/>
    <n v="8600"/>
    <n v="0.02"/>
    <n v="240"/>
    <n v="4850000"/>
    <n v="0"/>
    <n v="0.67"/>
  </r>
  <r>
    <s v="HI-464"/>
    <x v="6"/>
    <x v="2"/>
    <x v="2"/>
    <x v="1"/>
    <x v="1"/>
    <x v="0"/>
    <n v="21400000"/>
    <n v="642000"/>
    <n v="77040"/>
    <n v="25680"/>
    <n v="0.03"/>
    <n v="360"/>
    <n v="12400000"/>
    <n v="9500000"/>
    <n v="0.75"/>
  </r>
  <r>
    <s v="HI-465"/>
    <x v="6"/>
    <x v="1"/>
    <x v="1"/>
    <x v="0"/>
    <x v="0"/>
    <x v="0"/>
    <n v="20000000"/>
    <n v="600000"/>
    <n v="72000"/>
    <n v="30000"/>
    <n v="0.03"/>
    <n v="360"/>
    <n v="12000000"/>
    <n v="0"/>
    <n v="0.83"/>
  </r>
  <r>
    <s v="HI-466"/>
    <x v="6"/>
    <x v="7"/>
    <x v="3"/>
    <x v="3"/>
    <x v="0"/>
    <x v="0"/>
    <n v="10100000"/>
    <n v="202000"/>
    <n v="24240"/>
    <n v="10100"/>
    <n v="0.02"/>
    <n v="240"/>
    <n v="6550000"/>
    <n v="0"/>
    <n v="0.87"/>
  </r>
  <r>
    <s v="HI-467"/>
    <x v="6"/>
    <x v="13"/>
    <x v="2"/>
    <x v="2"/>
    <x v="0"/>
    <x v="1"/>
    <n v="11800000"/>
    <n v="472000"/>
    <n v="56640"/>
    <n v="23600"/>
    <n v="0.04"/>
    <n v="480"/>
    <n v="7000000"/>
    <n v="4500000"/>
    <n v="0.82"/>
  </r>
  <r>
    <s v="HI-468"/>
    <x v="6"/>
    <x v="11"/>
    <x v="1"/>
    <x v="1"/>
    <x v="1"/>
    <x v="0"/>
    <n v="8150000"/>
    <n v="244500"/>
    <n v="29340"/>
    <n v="9780"/>
    <n v="0.03"/>
    <n v="360"/>
    <n v="5150000"/>
    <n v="3900000"/>
    <n v="0.88"/>
  </r>
  <r>
    <s v="HI-469"/>
    <x v="6"/>
    <x v="10"/>
    <x v="3"/>
    <x v="3"/>
    <x v="0"/>
    <x v="1"/>
    <n v="9400000"/>
    <n v="188000"/>
    <n v="22560"/>
    <n v="9400"/>
    <n v="0.02"/>
    <n v="240"/>
    <n v="5900000"/>
    <n v="0"/>
    <n v="0.85"/>
  </r>
  <r>
    <s v="HI-470"/>
    <x v="6"/>
    <x v="6"/>
    <x v="2"/>
    <x v="2"/>
    <x v="0"/>
    <x v="1"/>
    <n v="22600000"/>
    <n v="904000"/>
    <n v="108480"/>
    <n v="45200"/>
    <n v="0.04"/>
    <n v="480"/>
    <n v="13800000"/>
    <n v="10000000"/>
    <n v="0.78"/>
  </r>
  <r>
    <s v="HI-471"/>
    <x v="6"/>
    <x v="8"/>
    <x v="4"/>
    <x v="3"/>
    <x v="0"/>
    <x v="0"/>
    <n v="6000000"/>
    <n v="120000"/>
    <n v="14400"/>
    <n v="6000"/>
    <n v="0.02"/>
    <n v="240"/>
    <n v="4000000"/>
    <n v="0"/>
    <n v="0.88"/>
  </r>
  <r>
    <s v="HI-472"/>
    <x v="6"/>
    <x v="0"/>
    <x v="0"/>
    <x v="0"/>
    <x v="0"/>
    <x v="0"/>
    <n v="8800000"/>
    <n v="264000"/>
    <n v="31680"/>
    <n v="13200"/>
    <n v="0.03"/>
    <n v="360"/>
    <n v="4950000"/>
    <n v="0"/>
    <n v="0.68"/>
  </r>
  <r>
    <s v="HI-473"/>
    <x v="6"/>
    <x v="7"/>
    <x v="3"/>
    <x v="2"/>
    <x v="0"/>
    <x v="0"/>
    <n v="10200000"/>
    <n v="408000"/>
    <n v="48960"/>
    <n v="20400"/>
    <n v="0.04"/>
    <n v="480"/>
    <n v="6600000"/>
    <n v="5100000"/>
    <n v="0.86"/>
  </r>
  <r>
    <s v="HI-474"/>
    <x v="6"/>
    <x v="2"/>
    <x v="2"/>
    <x v="0"/>
    <x v="0"/>
    <x v="1"/>
    <n v="22400000"/>
    <n v="672000"/>
    <n v="80640"/>
    <n v="33600"/>
    <n v="0.03"/>
    <n v="360"/>
    <n v="13100000"/>
    <n v="0"/>
    <n v="0.74"/>
  </r>
  <r>
    <s v="HI-475"/>
    <x v="6"/>
    <x v="1"/>
    <x v="1"/>
    <x v="3"/>
    <x v="0"/>
    <x v="1"/>
    <n v="20100000"/>
    <n v="402000"/>
    <n v="48240"/>
    <n v="20100"/>
    <n v="0.02"/>
    <n v="240"/>
    <n v="12100000"/>
    <n v="0"/>
    <n v="0.82"/>
  </r>
  <r>
    <s v="HI-476"/>
    <x v="6"/>
    <x v="0"/>
    <x v="0"/>
    <x v="2"/>
    <x v="0"/>
    <x v="1"/>
    <n v="16800000"/>
    <n v="672000"/>
    <n v="80640"/>
    <n v="33600"/>
    <n v="0.04"/>
    <n v="480"/>
    <n v="8400000"/>
    <n v="6200000"/>
    <n v="0.67"/>
  </r>
  <r>
    <s v="HI-477"/>
    <x v="6"/>
    <x v="10"/>
    <x v="3"/>
    <x v="0"/>
    <x v="0"/>
    <x v="0"/>
    <n v="9500000"/>
    <n v="285000"/>
    <n v="34200"/>
    <n v="11400"/>
    <n v="0.03"/>
    <n v="360"/>
    <n v="6000000"/>
    <n v="0"/>
    <n v="0.83"/>
  </r>
  <r>
    <s v="HI-478"/>
    <x v="6"/>
    <x v="13"/>
    <x v="2"/>
    <x v="0"/>
    <x v="0"/>
    <x v="1"/>
    <n v="11500000"/>
    <n v="460000"/>
    <n v="55200"/>
    <n v="23000"/>
    <n v="0.04"/>
    <n v="480"/>
    <n v="6900000"/>
    <n v="0"/>
    <n v="0.82"/>
  </r>
  <r>
    <s v="HI-479"/>
    <x v="6"/>
    <x v="8"/>
    <x v="4"/>
    <x v="1"/>
    <x v="1"/>
    <x v="0"/>
    <n v="6050000"/>
    <n v="181500"/>
    <n v="21780"/>
    <n v="7260"/>
    <n v="0.03"/>
    <n v="360"/>
    <n v="4020000"/>
    <n v="3050000"/>
    <n v="0.89"/>
  </r>
  <r>
    <s v="HI-480"/>
    <x v="6"/>
    <x v="9"/>
    <x v="0"/>
    <x v="0"/>
    <x v="0"/>
    <x v="1"/>
    <n v="7800000"/>
    <n v="234000"/>
    <n v="28080"/>
    <n v="11700"/>
    <n v="0.03"/>
    <n v="360"/>
    <n v="3900000"/>
    <n v="0"/>
    <n v="0.65"/>
  </r>
  <r>
    <s v="HI-481"/>
    <x v="6"/>
    <x v="3"/>
    <x v="3"/>
    <x v="3"/>
    <x v="0"/>
    <x v="1"/>
    <n v="9150000"/>
    <n v="183000"/>
    <n v="21960"/>
    <n v="9150"/>
    <n v="0.02"/>
    <n v="240"/>
    <n v="6080000"/>
    <n v="0"/>
    <n v="0.86"/>
  </r>
  <r>
    <s v="HI-482"/>
    <x v="6"/>
    <x v="4"/>
    <x v="1"/>
    <x v="1"/>
    <x v="1"/>
    <x v="0"/>
    <n v="15600000"/>
    <n v="468000"/>
    <n v="56160"/>
    <n v="18720"/>
    <n v="0.03"/>
    <n v="360"/>
    <n v="8750000"/>
    <n v="6700000"/>
    <n v="0.79"/>
  </r>
  <r>
    <s v="HI-483"/>
    <x v="6"/>
    <x v="10"/>
    <x v="3"/>
    <x v="3"/>
    <x v="0"/>
    <x v="0"/>
    <n v="9600000"/>
    <n v="192000"/>
    <n v="23040"/>
    <n v="9600"/>
    <n v="0.02"/>
    <n v="240"/>
    <n v="6000000"/>
    <n v="0"/>
    <n v="0.86"/>
  </r>
  <r>
    <s v="HI-484"/>
    <x v="6"/>
    <x v="4"/>
    <x v="1"/>
    <x v="0"/>
    <x v="0"/>
    <x v="1"/>
    <n v="15900000"/>
    <n v="477000"/>
    <n v="57240"/>
    <n v="23850"/>
    <n v="0.03"/>
    <n v="360"/>
    <n v="8900000"/>
    <n v="0"/>
    <n v="0.79"/>
  </r>
  <r>
    <s v="HI-485"/>
    <x v="6"/>
    <x v="2"/>
    <x v="2"/>
    <x v="1"/>
    <x v="1"/>
    <x v="0"/>
    <n v="21300000"/>
    <n v="639000"/>
    <n v="76680"/>
    <n v="25560"/>
    <n v="0.03"/>
    <n v="360"/>
    <n v="12300000"/>
    <n v="9400000"/>
    <n v="0.75"/>
  </r>
  <r>
    <s v="HI-486"/>
    <x v="6"/>
    <x v="7"/>
    <x v="3"/>
    <x v="2"/>
    <x v="0"/>
    <x v="1"/>
    <n v="10200000"/>
    <n v="408000"/>
    <n v="48960"/>
    <n v="20400"/>
    <n v="0.04"/>
    <n v="480"/>
    <n v="6600000"/>
    <n v="5100000"/>
    <n v="0.86"/>
  </r>
  <r>
    <s v="HI-487"/>
    <x v="6"/>
    <x v="0"/>
    <x v="0"/>
    <x v="3"/>
    <x v="0"/>
    <x v="1"/>
    <n v="16800000"/>
    <n v="336000"/>
    <n v="40320"/>
    <n v="16800"/>
    <n v="0.02"/>
    <n v="240"/>
    <n v="8400000"/>
    <n v="0"/>
    <n v="0.66"/>
  </r>
  <r>
    <s v="HI-488"/>
    <x v="6"/>
    <x v="8"/>
    <x v="4"/>
    <x v="0"/>
    <x v="0"/>
    <x v="1"/>
    <n v="6000000"/>
    <n v="120000"/>
    <n v="14400"/>
    <n v="6000"/>
    <n v="0.02"/>
    <n v="240"/>
    <n v="4000000"/>
    <n v="0"/>
    <n v="0.88"/>
  </r>
  <r>
    <s v="HI-489"/>
    <x v="6"/>
    <x v="3"/>
    <x v="3"/>
    <x v="2"/>
    <x v="0"/>
    <x v="1"/>
    <n v="9050000"/>
    <n v="362000"/>
    <n v="43440"/>
    <n v="18100"/>
    <n v="0.04"/>
    <n v="480"/>
    <n v="6050000"/>
    <n v="4550000"/>
    <n v="0.82"/>
  </r>
  <r>
    <s v="HI-490"/>
    <x v="6"/>
    <x v="6"/>
    <x v="2"/>
    <x v="0"/>
    <x v="0"/>
    <x v="0"/>
    <n v="22900000"/>
    <n v="687000"/>
    <n v="82440"/>
    <n v="34350"/>
    <n v="0.03"/>
    <n v="360"/>
    <n v="13950000"/>
    <n v="0"/>
    <n v="0.78"/>
  </r>
  <r>
    <s v="HI-491"/>
    <x v="6"/>
    <x v="1"/>
    <x v="1"/>
    <x v="1"/>
    <x v="1"/>
    <x v="0"/>
    <n v="20200000"/>
    <n v="606000"/>
    <n v="72720"/>
    <n v="24240"/>
    <n v="0.03"/>
    <n v="360"/>
    <n v="12100000"/>
    <n v="10000000"/>
    <n v="0.84"/>
  </r>
  <r>
    <s v="HI-492"/>
    <x v="6"/>
    <x v="10"/>
    <x v="3"/>
    <x v="2"/>
    <x v="0"/>
    <x v="1"/>
    <n v="10200000"/>
    <n v="408000"/>
    <n v="48960"/>
    <n v="20400"/>
    <n v="0.04"/>
    <n v="480"/>
    <n v="6600000"/>
    <n v="5100000"/>
    <n v="0.86"/>
  </r>
  <r>
    <s v="HI-493"/>
    <x v="6"/>
    <x v="6"/>
    <x v="2"/>
    <x v="3"/>
    <x v="0"/>
    <x v="0"/>
    <n v="23200000"/>
    <n v="464000"/>
    <n v="55680"/>
    <n v="23200"/>
    <n v="0.02"/>
    <n v="240"/>
    <n v="14100000"/>
    <n v="0"/>
    <n v="0.79"/>
  </r>
  <r>
    <s v="HI-494"/>
    <x v="6"/>
    <x v="9"/>
    <x v="0"/>
    <x v="0"/>
    <x v="0"/>
    <x v="0"/>
    <n v="7800000"/>
    <n v="234000"/>
    <n v="28080"/>
    <n v="11700"/>
    <n v="0.03"/>
    <n v="360"/>
    <n v="3900000"/>
    <n v="0"/>
    <n v="0.65"/>
  </r>
  <r>
    <s v="HI-495"/>
    <x v="6"/>
    <x v="0"/>
    <x v="0"/>
    <x v="0"/>
    <x v="0"/>
    <x v="0"/>
    <n v="18500000"/>
    <n v="740000"/>
    <n v="74000"/>
    <n v="37000"/>
    <n v="4"/>
    <n v="400"/>
    <n v="9000000"/>
    <n v="0"/>
    <n v="75"/>
  </r>
  <r>
    <s v="HI-496"/>
    <x v="6"/>
    <x v="12"/>
    <x v="0"/>
    <x v="0"/>
    <x v="0"/>
    <x v="1"/>
    <n v="15000000"/>
    <n v="675000"/>
    <n v="81000"/>
    <n v="40500"/>
    <n v="4.5"/>
    <n v="540"/>
    <n v="8000000"/>
    <n v="0"/>
    <n v="70"/>
  </r>
  <r>
    <s v="HI-497"/>
    <x v="6"/>
    <x v="5"/>
    <x v="0"/>
    <x v="0"/>
    <x v="1"/>
    <x v="0"/>
    <n v="9000000"/>
    <n v="270000"/>
    <n v="27000"/>
    <n v="10800"/>
    <n v="3"/>
    <n v="300"/>
    <n v="4000000"/>
    <n v="0"/>
    <n v="68"/>
  </r>
  <r>
    <s v="HI-498"/>
    <x v="6"/>
    <x v="9"/>
    <x v="0"/>
    <x v="0"/>
    <x v="0"/>
    <x v="1"/>
    <n v="7000000"/>
    <n v="140000"/>
    <n v="14000"/>
    <n v="7000"/>
    <n v="2"/>
    <n v="200"/>
    <n v="3000000"/>
    <n v="0"/>
    <n v="65"/>
  </r>
  <r>
    <s v="HI-499"/>
    <x v="6"/>
    <x v="1"/>
    <x v="1"/>
    <x v="1"/>
    <x v="1"/>
    <x v="0"/>
    <n v="20000000"/>
    <n v="800000"/>
    <n v="80000"/>
    <n v="24000"/>
    <n v="4"/>
    <n v="400"/>
    <n v="12000000"/>
    <n v="8000000"/>
    <n v="80"/>
  </r>
  <r>
    <s v="HI-500"/>
    <x v="6"/>
    <x v="4"/>
    <x v="1"/>
    <x v="1"/>
    <x v="1"/>
    <x v="0"/>
    <n v="18000000"/>
    <n v="720000"/>
    <n v="72000"/>
    <n v="21600"/>
    <n v="4"/>
    <n v="400"/>
    <n v="10000000"/>
    <n v="7000000"/>
    <n v="78"/>
  </r>
  <r>
    <s v="HI-501"/>
    <x v="6"/>
    <x v="11"/>
    <x v="1"/>
    <x v="1"/>
    <x v="1"/>
    <x v="1"/>
    <n v="8000000"/>
    <n v="240000"/>
    <n v="24000"/>
    <n v="7200"/>
    <n v="3"/>
    <n v="300"/>
    <n v="5000000"/>
    <n v="3000000"/>
    <n v="82"/>
  </r>
  <r>
    <s v="HI-502"/>
    <x v="6"/>
    <x v="3"/>
    <x v="3"/>
    <x v="1"/>
    <x v="1"/>
    <x v="0"/>
    <n v="9000000"/>
    <n v="315000"/>
    <n v="31500"/>
    <n v="9450"/>
    <n v="3.5"/>
    <n v="350"/>
    <n v="6000000"/>
    <n v="4000000"/>
    <n v="85"/>
  </r>
  <r>
    <s v="HI-503"/>
    <x v="6"/>
    <x v="7"/>
    <x v="3"/>
    <x v="2"/>
    <x v="0"/>
    <x v="1"/>
    <n v="12000000"/>
    <n v="360000"/>
    <n v="36000"/>
    <n v="14400"/>
    <n v="3"/>
    <n v="300"/>
    <n v="7000000"/>
    <n v="5000000"/>
    <n v="72"/>
  </r>
  <r>
    <s v="HI-504"/>
    <x v="7"/>
    <x v="10"/>
    <x v="3"/>
    <x v="2"/>
    <x v="0"/>
    <x v="0"/>
    <n v="10000000"/>
    <n v="250000"/>
    <n v="25000"/>
    <n v="10000"/>
    <n v="2.5"/>
    <n v="250"/>
    <n v="6000000"/>
    <n v="4500000"/>
    <n v="75"/>
  </r>
  <r>
    <s v="HI-505"/>
    <x v="7"/>
    <x v="2"/>
    <x v="2"/>
    <x v="2"/>
    <x v="0"/>
    <x v="1"/>
    <n v="22000000"/>
    <n v="880000"/>
    <n v="88000"/>
    <n v="35200"/>
    <n v="4"/>
    <n v="400"/>
    <n v="11000000"/>
    <n v="9000000"/>
    <n v="68"/>
  </r>
  <r>
    <s v="HI-506"/>
    <x v="7"/>
    <x v="6"/>
    <x v="2"/>
    <x v="2"/>
    <x v="0"/>
    <x v="0"/>
    <n v="24000000"/>
    <n v="960000"/>
    <n v="96000"/>
    <n v="38400"/>
    <n v="4"/>
    <n v="400"/>
    <n v="14000000"/>
    <n v="12000000"/>
    <n v="70"/>
  </r>
  <r>
    <s v="HI-507"/>
    <x v="7"/>
    <x v="13"/>
    <x v="2"/>
    <x v="2"/>
    <x v="2"/>
    <x v="1"/>
    <n v="8000000"/>
    <n v="160000"/>
    <n v="16000"/>
    <n v="8000"/>
    <n v="2"/>
    <n v="200"/>
    <n v="5000000"/>
    <n v="3500000"/>
    <n v="78"/>
  </r>
  <r>
    <s v="HI-508"/>
    <x v="7"/>
    <x v="8"/>
    <x v="4"/>
    <x v="2"/>
    <x v="0"/>
    <x v="0"/>
    <n v="6000000"/>
    <n v="120000"/>
    <n v="12000"/>
    <n v="4800"/>
    <n v="2"/>
    <n v="200"/>
    <n v="4000000"/>
    <n v="2500000"/>
    <n v="82"/>
  </r>
  <r>
    <s v="HI-509"/>
    <x v="7"/>
    <x v="0"/>
    <x v="0"/>
    <x v="3"/>
    <x v="1"/>
    <x v="1"/>
    <n v="12000000"/>
    <n v="360000"/>
    <n v="36000"/>
    <n v="14400"/>
    <n v="3"/>
    <n v="300"/>
    <n v="6000000"/>
    <n v="0"/>
    <n v="60"/>
  </r>
  <r>
    <s v="HI-510"/>
    <x v="7"/>
    <x v="12"/>
    <x v="0"/>
    <x v="3"/>
    <x v="0"/>
    <x v="0"/>
    <n v="14000000"/>
    <n v="560000"/>
    <n v="56000"/>
    <n v="22400"/>
    <n v="4"/>
    <n v="400"/>
    <n v="7000000"/>
    <n v="0"/>
    <n v="62"/>
  </r>
  <r>
    <s v="HI-511"/>
    <x v="7"/>
    <x v="5"/>
    <x v="0"/>
    <x v="3"/>
    <x v="1"/>
    <x v="1"/>
    <n v="8000000"/>
    <n v="200000"/>
    <n v="20000"/>
    <n v="8000"/>
    <n v="2.5"/>
    <n v="250"/>
    <n v="3500000"/>
    <n v="0"/>
    <n v="58"/>
  </r>
  <r>
    <s v="HI-512"/>
    <x v="7"/>
    <x v="9"/>
    <x v="0"/>
    <x v="3"/>
    <x v="0"/>
    <x v="0"/>
    <n v="6000000"/>
    <n v="180000"/>
    <n v="18000"/>
    <n v="7200"/>
    <n v="3"/>
    <n v="300"/>
    <n v="2500000"/>
    <n v="0"/>
    <n v="55"/>
  </r>
  <r>
    <s v="HI-513"/>
    <x v="7"/>
    <x v="1"/>
    <x v="1"/>
    <x v="0"/>
    <x v="0"/>
    <x v="1"/>
    <n v="18000000"/>
    <n v="540000"/>
    <n v="54000"/>
    <n v="21600"/>
    <n v="3"/>
    <n v="300"/>
    <n v="11000000"/>
    <n v="0"/>
    <n v="85"/>
  </r>
  <r>
    <s v="HI-514"/>
    <x v="7"/>
    <x v="4"/>
    <x v="1"/>
    <x v="0"/>
    <x v="0"/>
    <x v="0"/>
    <n v="17000000"/>
    <n v="510000"/>
    <n v="51000"/>
    <n v="20400"/>
    <n v="3"/>
    <n v="300"/>
    <n v="9000000"/>
    <n v="0"/>
    <n v="80"/>
  </r>
  <r>
    <s v="HI-515"/>
    <x v="7"/>
    <x v="11"/>
    <x v="1"/>
    <x v="0"/>
    <x v="0"/>
    <x v="1"/>
    <n v="7000000"/>
    <n v="140000"/>
    <n v="14000"/>
    <n v="7000"/>
    <n v="2"/>
    <n v="200"/>
    <n v="4500000"/>
    <n v="0"/>
    <n v="88"/>
  </r>
  <r>
    <s v="HI-516"/>
    <x v="7"/>
    <x v="3"/>
    <x v="3"/>
    <x v="0"/>
    <x v="0"/>
    <x v="0"/>
    <n v="8500000"/>
    <n v="255000"/>
    <n v="25500"/>
    <n v="10200"/>
    <n v="3"/>
    <n v="300"/>
    <n v="5000000"/>
    <n v="0"/>
    <n v="82"/>
  </r>
  <r>
    <s v="HI-517"/>
    <x v="7"/>
    <x v="7"/>
    <x v="3"/>
    <x v="3"/>
    <x v="2"/>
    <x v="1"/>
    <n v="9000000"/>
    <n v="180000"/>
    <n v="18000"/>
    <n v="9000"/>
    <n v="2"/>
    <n v="200"/>
    <n v="5000000"/>
    <n v="0"/>
    <n v="70"/>
  </r>
  <r>
    <s v="HI-518"/>
    <x v="7"/>
    <x v="10"/>
    <x v="3"/>
    <x v="3"/>
    <x v="2"/>
    <x v="0"/>
    <n v="8500000"/>
    <n v="170000"/>
    <n v="17000"/>
    <n v="6800"/>
    <n v="2"/>
    <n v="200"/>
    <n v="4800000"/>
    <n v="0"/>
    <n v="72"/>
  </r>
  <r>
    <s v="HI-519"/>
    <x v="7"/>
    <x v="2"/>
    <x v="2"/>
    <x v="0"/>
    <x v="0"/>
    <x v="0"/>
    <n v="23000000"/>
    <n v="920000"/>
    <n v="92000"/>
    <n v="36800"/>
    <n v="4"/>
    <n v="400"/>
    <n v="12000000"/>
    <n v="0"/>
    <n v="65"/>
  </r>
  <r>
    <s v="HI-520"/>
    <x v="7"/>
    <x v="6"/>
    <x v="2"/>
    <x v="0"/>
    <x v="0"/>
    <x v="1"/>
    <n v="24000000"/>
    <n v="720000"/>
    <n v="72000"/>
    <n v="28800"/>
    <n v="3"/>
    <n v="300"/>
    <n v="15000000"/>
    <n v="0"/>
    <n v="68"/>
  </r>
  <r>
    <s v="HI-521"/>
    <x v="7"/>
    <x v="13"/>
    <x v="2"/>
    <x v="1"/>
    <x v="1"/>
    <x v="0"/>
    <n v="7000000"/>
    <n v="210000"/>
    <n v="21000"/>
    <n v="6300"/>
    <n v="3"/>
    <n v="300"/>
    <n v="4500000"/>
    <n v="3000000"/>
    <n v="84"/>
  </r>
  <r>
    <s v="HI-522"/>
    <x v="7"/>
    <x v="8"/>
    <x v="4"/>
    <x v="1"/>
    <x v="1"/>
    <x v="1"/>
    <n v="5000000"/>
    <n v="150000"/>
    <n v="15000"/>
    <n v="4500"/>
    <n v="3"/>
    <n v="300"/>
    <n v="3500000"/>
    <n v="2000000"/>
    <n v="83"/>
  </r>
  <r>
    <s v="HI-523"/>
    <x v="7"/>
    <x v="0"/>
    <x v="0"/>
    <x v="2"/>
    <x v="0"/>
    <x v="0"/>
    <n v="20000000"/>
    <n v="800000"/>
    <n v="80000"/>
    <n v="32000"/>
    <n v="4"/>
    <n v="400"/>
    <n v="10000000"/>
    <n v="7000000"/>
    <n v="66"/>
  </r>
  <r>
    <s v="HI-524"/>
    <x v="7"/>
    <x v="12"/>
    <x v="0"/>
    <x v="2"/>
    <x v="0"/>
    <x v="1"/>
    <n v="16000000"/>
    <n v="640000"/>
    <n v="64000"/>
    <n v="25600"/>
    <n v="4"/>
    <n v="400"/>
    <n v="9000000"/>
    <n v="6000000"/>
    <n v="67"/>
  </r>
  <r>
    <s v="HI-525"/>
    <x v="7"/>
    <x v="5"/>
    <x v="0"/>
    <x v="2"/>
    <x v="1"/>
    <x v="0"/>
    <n v="10000000"/>
    <n v="300000"/>
    <n v="30000"/>
    <n v="12000"/>
    <n v="3"/>
    <n v="300"/>
    <n v="5000000"/>
    <n v="4000000"/>
    <n v="64"/>
  </r>
  <r>
    <s v="HI-526"/>
    <x v="7"/>
    <x v="9"/>
    <x v="0"/>
    <x v="2"/>
    <x v="0"/>
    <x v="1"/>
    <n v="7000000"/>
    <n v="210000"/>
    <n v="21000"/>
    <n v="8400"/>
    <n v="3"/>
    <n v="300"/>
    <n v="3000000"/>
    <n v="2000000"/>
    <n v="63"/>
  </r>
  <r>
    <s v="HI-527"/>
    <x v="7"/>
    <x v="1"/>
    <x v="1"/>
    <x v="3"/>
    <x v="0"/>
    <x v="0"/>
    <n v="19000000"/>
    <n v="380000"/>
    <n v="38000"/>
    <n v="15200"/>
    <n v="2"/>
    <n v="200"/>
    <n v="12000000"/>
    <n v="0"/>
    <n v="78"/>
  </r>
  <r>
    <s v="HI-528"/>
    <x v="7"/>
    <x v="4"/>
    <x v="1"/>
    <x v="3"/>
    <x v="0"/>
    <x v="1"/>
    <n v="16000000"/>
    <n v="320000"/>
    <n v="32000"/>
    <n v="12800"/>
    <n v="2"/>
    <n v="200"/>
    <n v="8000000"/>
    <n v="0"/>
    <n v="75"/>
  </r>
  <r>
    <s v="HI-529"/>
    <x v="7"/>
    <x v="11"/>
    <x v="1"/>
    <x v="3"/>
    <x v="0"/>
    <x v="0"/>
    <n v="7500000"/>
    <n v="150000"/>
    <n v="15000"/>
    <n v="6000"/>
    <n v="2"/>
    <n v="200"/>
    <n v="4500000"/>
    <n v="0"/>
    <n v="80"/>
  </r>
  <r>
    <s v="HI-530"/>
    <x v="7"/>
    <x v="3"/>
    <x v="3"/>
    <x v="3"/>
    <x v="0"/>
    <x v="1"/>
    <n v="9000000"/>
    <n v="270000"/>
    <n v="27000"/>
    <n v="10800"/>
    <n v="3"/>
    <n v="300"/>
    <n v="5500000"/>
    <n v="0"/>
    <n v="77"/>
  </r>
  <r>
    <s v="HI-531"/>
    <x v="7"/>
    <x v="7"/>
    <x v="3"/>
    <x v="1"/>
    <x v="1"/>
    <x v="0"/>
    <n v="11000000"/>
    <n v="440000"/>
    <n v="44000"/>
    <n v="13200"/>
    <n v="4"/>
    <n v="400"/>
    <n v="7000000"/>
    <n v="5000000"/>
    <n v="83"/>
  </r>
  <r>
    <s v="HI-532"/>
    <x v="7"/>
    <x v="10"/>
    <x v="3"/>
    <x v="1"/>
    <x v="1"/>
    <x v="1"/>
    <n v="9000000"/>
    <n v="270000"/>
    <n v="27000"/>
    <n v="8100"/>
    <n v="3"/>
    <n v="300"/>
    <n v="6000000"/>
    <n v="3500000"/>
    <n v="81"/>
  </r>
  <r>
    <s v="HI-533"/>
    <x v="7"/>
    <x v="2"/>
    <x v="2"/>
    <x v="3"/>
    <x v="0"/>
    <x v="1"/>
    <n v="21000000"/>
    <n v="630000"/>
    <n v="63000"/>
    <n v="25200"/>
    <n v="3"/>
    <n v="300"/>
    <n v="11000000"/>
    <n v="0"/>
    <n v="60"/>
  </r>
  <r>
    <s v="HI-534"/>
    <x v="7"/>
    <x v="6"/>
    <x v="2"/>
    <x v="3"/>
    <x v="0"/>
    <x v="0"/>
    <n v="23000000"/>
    <n v="690000"/>
    <n v="69000"/>
    <n v="27600"/>
    <n v="3"/>
    <n v="300"/>
    <n v="13000000"/>
    <n v="0"/>
    <n v="62"/>
  </r>
  <r>
    <s v="HI-535"/>
    <x v="7"/>
    <x v="13"/>
    <x v="2"/>
    <x v="0"/>
    <x v="2"/>
    <x v="1"/>
    <n v="6000000"/>
    <n v="120000"/>
    <n v="12000"/>
    <n v="6000"/>
    <n v="2"/>
    <n v="200"/>
    <n v="4000000"/>
    <n v="0"/>
    <n v="79"/>
  </r>
  <r>
    <s v="HI-536"/>
    <x v="7"/>
    <x v="8"/>
    <x v="4"/>
    <x v="0"/>
    <x v="0"/>
    <x v="0"/>
    <n v="5500000"/>
    <n v="165000"/>
    <n v="16500"/>
    <n v="6600"/>
    <n v="3"/>
    <n v="300"/>
    <n v="3500000"/>
    <n v="0"/>
    <n v="81"/>
  </r>
  <r>
    <s v="HI-537"/>
    <x v="7"/>
    <x v="0"/>
    <x v="0"/>
    <x v="1"/>
    <x v="1"/>
    <x v="0"/>
    <n v="18000000"/>
    <n v="720000"/>
    <n v="72000"/>
    <n v="21600"/>
    <n v="4"/>
    <n v="400"/>
    <n v="9000000"/>
    <n v="7000000"/>
    <n v="70"/>
  </r>
  <r>
    <s v="HI-538"/>
    <x v="7"/>
    <x v="12"/>
    <x v="0"/>
    <x v="1"/>
    <x v="1"/>
    <x v="1"/>
    <n v="14000000"/>
    <n v="560000"/>
    <n v="56000"/>
    <n v="16800"/>
    <n v="4"/>
    <n v="400"/>
    <n v="8000000"/>
    <n v="6000000"/>
    <n v="72"/>
  </r>
  <r>
    <s v="HI-539"/>
    <x v="7"/>
    <x v="5"/>
    <x v="0"/>
    <x v="1"/>
    <x v="1"/>
    <x v="0"/>
    <n v="9000000"/>
    <n v="270000"/>
    <n v="27000"/>
    <n v="8100"/>
    <n v="3"/>
    <n v="300"/>
    <n v="5000000"/>
    <n v="3000000"/>
    <n v="69"/>
  </r>
  <r>
    <s v="HI-540"/>
    <x v="7"/>
    <x v="9"/>
    <x v="0"/>
    <x v="1"/>
    <x v="1"/>
    <x v="1"/>
    <n v="8000000"/>
    <n v="240000"/>
    <n v="24000"/>
    <n v="7200"/>
    <n v="3"/>
    <n v="300"/>
    <n v="4000000"/>
    <n v="2500000"/>
    <n v="68"/>
  </r>
  <r>
    <s v="HI-541"/>
    <x v="7"/>
    <x v="1"/>
    <x v="1"/>
    <x v="2"/>
    <x v="2"/>
    <x v="1"/>
    <n v="20000000"/>
    <n v="400000"/>
    <n v="40000"/>
    <n v="16000"/>
    <n v="2"/>
    <n v="200"/>
    <n v="12000000"/>
    <n v="9000000"/>
    <n v="84"/>
  </r>
  <r>
    <s v="HI-542"/>
    <x v="7"/>
    <x v="4"/>
    <x v="1"/>
    <x v="2"/>
    <x v="0"/>
    <x v="0"/>
    <n v="17000000"/>
    <n v="510000"/>
    <n v="51000"/>
    <n v="20400"/>
    <n v="3"/>
    <n v="300"/>
    <n v="9000000"/>
    <n v="7000000"/>
    <n v="79"/>
  </r>
  <r>
    <s v="HI-543"/>
    <x v="7"/>
    <x v="0"/>
    <x v="0"/>
    <x v="0"/>
    <x v="0"/>
    <x v="0"/>
    <n v="19000000"/>
    <n v="760000"/>
    <n v="76000"/>
    <n v="38000"/>
    <n v="4"/>
    <n v="400"/>
    <n v="9500000"/>
    <n v="0"/>
    <n v="76"/>
  </r>
  <r>
    <s v="HI-544"/>
    <x v="7"/>
    <x v="12"/>
    <x v="0"/>
    <x v="0"/>
    <x v="0"/>
    <x v="1"/>
    <n v="15500000"/>
    <n v="697500"/>
    <n v="83700"/>
    <n v="41850"/>
    <n v="4.5"/>
    <n v="540"/>
    <n v="8200000"/>
    <n v="0"/>
    <n v="71"/>
  </r>
  <r>
    <s v="HI-545"/>
    <x v="7"/>
    <x v="5"/>
    <x v="0"/>
    <x v="0"/>
    <x v="1"/>
    <x v="0"/>
    <n v="9200000"/>
    <n v="276000"/>
    <n v="27600"/>
    <n v="11040"/>
    <n v="3"/>
    <n v="300"/>
    <n v="4200000"/>
    <n v="0"/>
    <n v="69"/>
  </r>
  <r>
    <s v="HI-546"/>
    <x v="7"/>
    <x v="9"/>
    <x v="0"/>
    <x v="0"/>
    <x v="0"/>
    <x v="1"/>
    <n v="7200000"/>
    <n v="144000"/>
    <n v="14400"/>
    <n v="7200"/>
    <n v="2"/>
    <n v="200"/>
    <n v="3100000"/>
    <n v="0"/>
    <n v="66"/>
  </r>
  <r>
    <s v="HI-547"/>
    <x v="7"/>
    <x v="1"/>
    <x v="1"/>
    <x v="1"/>
    <x v="1"/>
    <x v="0"/>
    <n v="20500000"/>
    <n v="820000"/>
    <n v="82000"/>
    <n v="24600"/>
    <n v="4"/>
    <n v="400"/>
    <n v="12500000"/>
    <n v="8200000"/>
    <n v="81"/>
  </r>
  <r>
    <s v="HI-548"/>
    <x v="7"/>
    <x v="4"/>
    <x v="1"/>
    <x v="1"/>
    <x v="1"/>
    <x v="0"/>
    <n v="18500000"/>
    <n v="740000"/>
    <n v="74000"/>
    <n v="22200"/>
    <n v="4"/>
    <n v="400"/>
    <n v="10500000"/>
    <n v="7200000"/>
    <n v="79"/>
  </r>
  <r>
    <s v="HI-549"/>
    <x v="7"/>
    <x v="11"/>
    <x v="1"/>
    <x v="1"/>
    <x v="1"/>
    <x v="1"/>
    <n v="8200000"/>
    <n v="246000"/>
    <n v="24600"/>
    <n v="7380"/>
    <n v="3"/>
    <n v="300"/>
    <n v="5200000"/>
    <n v="3100000"/>
    <n v="83"/>
  </r>
  <r>
    <s v="HI-550"/>
    <x v="7"/>
    <x v="3"/>
    <x v="3"/>
    <x v="1"/>
    <x v="1"/>
    <x v="0"/>
    <n v="9200000"/>
    <n v="322000"/>
    <n v="32200"/>
    <n v="9660"/>
    <n v="3.5"/>
    <n v="350"/>
    <n v="6200000"/>
    <n v="4200000"/>
    <n v="86"/>
  </r>
  <r>
    <s v="HI-551"/>
    <x v="7"/>
    <x v="7"/>
    <x v="3"/>
    <x v="2"/>
    <x v="0"/>
    <x v="1"/>
    <n v="12200000"/>
    <n v="366000"/>
    <n v="36600"/>
    <n v="14640"/>
    <n v="3"/>
    <n v="300"/>
    <n v="7200000"/>
    <n v="5200000"/>
    <n v="73"/>
  </r>
  <r>
    <s v="HI-552"/>
    <x v="7"/>
    <x v="10"/>
    <x v="3"/>
    <x v="2"/>
    <x v="0"/>
    <x v="0"/>
    <n v="10200000"/>
    <n v="255000"/>
    <n v="25500"/>
    <n v="10200"/>
    <n v="2.5"/>
    <n v="250"/>
    <n v="6200000"/>
    <n v="4600000"/>
    <n v="76"/>
  </r>
  <r>
    <s v="HI-553"/>
    <x v="7"/>
    <x v="2"/>
    <x v="2"/>
    <x v="2"/>
    <x v="0"/>
    <x v="1"/>
    <n v="22500000"/>
    <n v="900000"/>
    <n v="90000"/>
    <n v="36000"/>
    <n v="4"/>
    <n v="400"/>
    <n v="11500000"/>
    <n v="9200000"/>
    <n v="69"/>
  </r>
  <r>
    <s v="HI-554"/>
    <x v="7"/>
    <x v="6"/>
    <x v="2"/>
    <x v="2"/>
    <x v="0"/>
    <x v="0"/>
    <n v="24200000"/>
    <n v="968000"/>
    <n v="96800"/>
    <n v="38720"/>
    <n v="4"/>
    <n v="400"/>
    <n v="14500000"/>
    <n v="12200000"/>
    <n v="71"/>
  </r>
  <r>
    <s v="HI-555"/>
    <x v="7"/>
    <x v="13"/>
    <x v="2"/>
    <x v="2"/>
    <x v="2"/>
    <x v="1"/>
    <n v="8200000"/>
    <n v="164000"/>
    <n v="16400"/>
    <n v="8200"/>
    <n v="2"/>
    <n v="200"/>
    <n v="5100000"/>
    <n v="3600000"/>
    <n v="79"/>
  </r>
  <r>
    <s v="HI-556"/>
    <x v="7"/>
    <x v="8"/>
    <x v="4"/>
    <x v="2"/>
    <x v="0"/>
    <x v="0"/>
    <n v="6200000"/>
    <n v="124000"/>
    <n v="12400"/>
    <n v="4960"/>
    <n v="2"/>
    <n v="200"/>
    <n v="4200000"/>
    <n v="2600000"/>
    <n v="83"/>
  </r>
  <r>
    <s v="HI-557"/>
    <x v="7"/>
    <x v="0"/>
    <x v="0"/>
    <x v="3"/>
    <x v="1"/>
    <x v="1"/>
    <n v="12500000"/>
    <n v="375000"/>
    <n v="37500"/>
    <n v="15000"/>
    <n v="3"/>
    <n v="300"/>
    <n v="6200000"/>
    <n v="0"/>
    <n v="61"/>
  </r>
  <r>
    <s v="HI-558"/>
    <x v="7"/>
    <x v="12"/>
    <x v="0"/>
    <x v="3"/>
    <x v="0"/>
    <x v="0"/>
    <n v="14500000"/>
    <n v="580000"/>
    <n v="58000"/>
    <n v="23200"/>
    <n v="4"/>
    <n v="400"/>
    <n v="7200000"/>
    <n v="0"/>
    <n v="63"/>
  </r>
  <r>
    <s v="HI-559"/>
    <x v="7"/>
    <x v="5"/>
    <x v="0"/>
    <x v="3"/>
    <x v="1"/>
    <x v="1"/>
    <n v="8200000"/>
    <n v="205000"/>
    <n v="20500"/>
    <n v="8200"/>
    <n v="2.5"/>
    <n v="250"/>
    <n v="3600000"/>
    <n v="0"/>
    <n v="59"/>
  </r>
  <r>
    <s v="HI-560"/>
    <x v="7"/>
    <x v="9"/>
    <x v="0"/>
    <x v="3"/>
    <x v="0"/>
    <x v="0"/>
    <n v="6200000"/>
    <n v="186000"/>
    <n v="18600"/>
    <n v="7440"/>
    <n v="3"/>
    <n v="300"/>
    <n v="2600000"/>
    <n v="0"/>
    <n v="56"/>
  </r>
  <r>
    <s v="HI-561"/>
    <x v="7"/>
    <x v="1"/>
    <x v="1"/>
    <x v="0"/>
    <x v="0"/>
    <x v="1"/>
    <n v="18500000"/>
    <n v="555000"/>
    <n v="55500"/>
    <n v="22200"/>
    <n v="3"/>
    <n v="300"/>
    <n v="11500000"/>
    <n v="0"/>
    <n v="86"/>
  </r>
  <r>
    <s v="HI-562"/>
    <x v="7"/>
    <x v="4"/>
    <x v="1"/>
    <x v="0"/>
    <x v="0"/>
    <x v="0"/>
    <n v="17500000"/>
    <n v="525000"/>
    <n v="52500"/>
    <n v="21000"/>
    <n v="3"/>
    <n v="300"/>
    <n v="9500000"/>
    <n v="0"/>
    <n v="81"/>
  </r>
  <r>
    <s v="HI-563"/>
    <x v="7"/>
    <x v="11"/>
    <x v="1"/>
    <x v="0"/>
    <x v="0"/>
    <x v="1"/>
    <n v="7200000"/>
    <n v="144000"/>
    <n v="14400"/>
    <n v="7200"/>
    <n v="2"/>
    <n v="200"/>
    <n v="4700000"/>
    <n v="0"/>
    <n v="89"/>
  </r>
  <r>
    <s v="HI-564"/>
    <x v="7"/>
    <x v="3"/>
    <x v="3"/>
    <x v="0"/>
    <x v="0"/>
    <x v="0"/>
    <n v="8700000"/>
    <n v="261000"/>
    <n v="26100"/>
    <n v="10440"/>
    <n v="3"/>
    <n v="300"/>
    <n v="5200000"/>
    <n v="0"/>
    <n v="83"/>
  </r>
  <r>
    <s v="HI-565"/>
    <x v="7"/>
    <x v="7"/>
    <x v="3"/>
    <x v="3"/>
    <x v="2"/>
    <x v="1"/>
    <n v="9200000"/>
    <n v="184000"/>
    <n v="18400"/>
    <n v="9200"/>
    <n v="2"/>
    <n v="200"/>
    <n v="5200000"/>
    <n v="0"/>
    <n v="71"/>
  </r>
  <r>
    <s v="HI-566"/>
    <x v="7"/>
    <x v="10"/>
    <x v="3"/>
    <x v="3"/>
    <x v="2"/>
    <x v="0"/>
    <n v="8700000"/>
    <n v="174000"/>
    <n v="17400"/>
    <n v="6960"/>
    <n v="2"/>
    <n v="200"/>
    <n v="5000000"/>
    <n v="0"/>
    <n v="73"/>
  </r>
  <r>
    <s v="HI-567"/>
    <x v="7"/>
    <x v="2"/>
    <x v="2"/>
    <x v="0"/>
    <x v="0"/>
    <x v="0"/>
    <n v="23500000"/>
    <n v="940000"/>
    <n v="94000"/>
    <n v="37600"/>
    <n v="4"/>
    <n v="400"/>
    <n v="12500000"/>
    <n v="0"/>
    <n v="66"/>
  </r>
  <r>
    <s v="HI-568"/>
    <x v="7"/>
    <x v="6"/>
    <x v="2"/>
    <x v="0"/>
    <x v="0"/>
    <x v="1"/>
    <n v="24500000"/>
    <n v="735000"/>
    <n v="73500"/>
    <n v="29400"/>
    <n v="3"/>
    <n v="300"/>
    <n v="15500000"/>
    <n v="0"/>
    <n v="69"/>
  </r>
  <r>
    <s v="HI-569"/>
    <x v="7"/>
    <x v="13"/>
    <x v="2"/>
    <x v="1"/>
    <x v="1"/>
    <x v="0"/>
    <n v="7200000"/>
    <n v="216000"/>
    <n v="21600"/>
    <n v="6480"/>
    <n v="3"/>
    <n v="300"/>
    <n v="4600000"/>
    <n v="3100000"/>
    <n v="85"/>
  </r>
  <r>
    <s v="HI-570"/>
    <x v="7"/>
    <x v="8"/>
    <x v="4"/>
    <x v="1"/>
    <x v="1"/>
    <x v="1"/>
    <n v="5200000"/>
    <n v="156000"/>
    <n v="15600"/>
    <n v="4680"/>
    <n v="3"/>
    <n v="300"/>
    <n v="3600000"/>
    <n v="2100000"/>
    <n v="84"/>
  </r>
  <r>
    <s v="HI-571"/>
    <x v="7"/>
    <x v="0"/>
    <x v="0"/>
    <x v="2"/>
    <x v="0"/>
    <x v="0"/>
    <n v="20500000"/>
    <n v="820000"/>
    <n v="82000"/>
    <n v="32800"/>
    <n v="4"/>
    <n v="400"/>
    <n v="10500000"/>
    <n v="7200000"/>
    <n v="67"/>
  </r>
  <r>
    <s v="HI-572"/>
    <x v="7"/>
    <x v="12"/>
    <x v="0"/>
    <x v="2"/>
    <x v="0"/>
    <x v="1"/>
    <n v="16500000"/>
    <n v="660000"/>
    <n v="66000"/>
    <n v="26400"/>
    <n v="4"/>
    <n v="400"/>
    <n v="9200000"/>
    <n v="6200000"/>
    <n v="68"/>
  </r>
  <r>
    <s v="HI-573"/>
    <x v="7"/>
    <x v="5"/>
    <x v="0"/>
    <x v="2"/>
    <x v="1"/>
    <x v="0"/>
    <n v="10200000"/>
    <n v="306000"/>
    <n v="30600"/>
    <n v="12240"/>
    <n v="3"/>
    <n v="300"/>
    <n v="5200000"/>
    <n v="4100000"/>
    <n v="65"/>
  </r>
  <r>
    <s v="HI-574"/>
    <x v="7"/>
    <x v="9"/>
    <x v="0"/>
    <x v="2"/>
    <x v="0"/>
    <x v="1"/>
    <n v="7200000"/>
    <n v="216000"/>
    <n v="21600"/>
    <n v="8640"/>
    <n v="3"/>
    <n v="300"/>
    <n v="3100000"/>
    <n v="2100000"/>
    <n v="64"/>
  </r>
  <r>
    <s v="HI-575"/>
    <x v="7"/>
    <x v="1"/>
    <x v="1"/>
    <x v="3"/>
    <x v="0"/>
    <x v="0"/>
    <n v="19500000"/>
    <n v="390000"/>
    <n v="39000"/>
    <n v="15600"/>
    <n v="2"/>
    <n v="200"/>
    <n v="12500000"/>
    <n v="0"/>
    <n v="79"/>
  </r>
  <r>
    <s v="HI-576"/>
    <x v="7"/>
    <x v="4"/>
    <x v="1"/>
    <x v="3"/>
    <x v="0"/>
    <x v="1"/>
    <n v="16500000"/>
    <n v="330000"/>
    <n v="33000"/>
    <n v="13200"/>
    <n v="2"/>
    <n v="200"/>
    <n v="8200000"/>
    <n v="0"/>
    <n v="76"/>
  </r>
  <r>
    <s v="HI-577"/>
    <x v="7"/>
    <x v="11"/>
    <x v="1"/>
    <x v="3"/>
    <x v="0"/>
    <x v="0"/>
    <n v="7700000"/>
    <n v="154000"/>
    <n v="15400"/>
    <n v="6160"/>
    <n v="2"/>
    <n v="200"/>
    <n v="4700000"/>
    <n v="0"/>
    <n v="81"/>
  </r>
  <r>
    <s v="HI-578"/>
    <x v="7"/>
    <x v="3"/>
    <x v="3"/>
    <x v="3"/>
    <x v="0"/>
    <x v="1"/>
    <n v="9200000"/>
    <n v="276000"/>
    <n v="27600"/>
    <n v="11040"/>
    <n v="3"/>
    <n v="300"/>
    <n v="5700000"/>
    <n v="0"/>
    <n v="78"/>
  </r>
  <r>
    <s v="HI-579"/>
    <x v="7"/>
    <x v="7"/>
    <x v="3"/>
    <x v="1"/>
    <x v="1"/>
    <x v="0"/>
    <n v="11200000"/>
    <n v="448000"/>
    <n v="44800"/>
    <n v="13440"/>
    <n v="4"/>
    <n v="400"/>
    <n v="7200000"/>
    <n v="5200000"/>
    <n v="84"/>
  </r>
  <r>
    <s v="HI-580"/>
    <x v="7"/>
    <x v="10"/>
    <x v="3"/>
    <x v="1"/>
    <x v="1"/>
    <x v="1"/>
    <n v="9200000"/>
    <n v="276000"/>
    <n v="27600"/>
    <n v="8280"/>
    <n v="3"/>
    <n v="300"/>
    <n v="6200000"/>
    <n v="3600000"/>
    <n v="82"/>
  </r>
  <r>
    <s v="HI-581"/>
    <x v="7"/>
    <x v="2"/>
    <x v="2"/>
    <x v="3"/>
    <x v="0"/>
    <x v="1"/>
    <n v="21500000"/>
    <n v="645000"/>
    <n v="64500"/>
    <n v="25800"/>
    <n v="3"/>
    <n v="300"/>
    <n v="11500000"/>
    <n v="0"/>
    <n v="61"/>
  </r>
  <r>
    <s v="HI-582"/>
    <x v="7"/>
    <x v="6"/>
    <x v="2"/>
    <x v="3"/>
    <x v="0"/>
    <x v="0"/>
    <n v="23500000"/>
    <n v="705000"/>
    <n v="70500"/>
    <n v="28200"/>
    <n v="3"/>
    <n v="300"/>
    <n v="13500000"/>
    <n v="0"/>
    <n v="63"/>
  </r>
  <r>
    <s v="HI-583"/>
    <x v="7"/>
    <x v="13"/>
    <x v="2"/>
    <x v="0"/>
    <x v="2"/>
    <x v="1"/>
    <n v="6200000"/>
    <n v="124000"/>
    <n v="12400"/>
    <n v="6200"/>
    <n v="2"/>
    <n v="200"/>
    <n v="4100000"/>
    <n v="0"/>
    <n v="80"/>
  </r>
  <r>
    <s v="HI-584"/>
    <x v="7"/>
    <x v="8"/>
    <x v="4"/>
    <x v="0"/>
    <x v="0"/>
    <x v="0"/>
    <n v="5700000"/>
    <n v="171000"/>
    <n v="17100"/>
    <n v="6840"/>
    <n v="3"/>
    <n v="300"/>
    <n v="3600000"/>
    <n v="0"/>
    <n v="82"/>
  </r>
  <r>
    <s v="HI-585"/>
    <x v="7"/>
    <x v="0"/>
    <x v="0"/>
    <x v="1"/>
    <x v="1"/>
    <x v="0"/>
    <n v="18500000"/>
    <n v="740000"/>
    <n v="74000"/>
    <n v="22200"/>
    <n v="4"/>
    <n v="400"/>
    <n v="9500000"/>
    <n v="7200000"/>
    <n v="71"/>
  </r>
  <r>
    <s v="HI-586"/>
    <x v="7"/>
    <x v="12"/>
    <x v="0"/>
    <x v="1"/>
    <x v="1"/>
    <x v="1"/>
    <n v="14500000"/>
    <n v="580000"/>
    <n v="58000"/>
    <n v="17400"/>
    <n v="4"/>
    <n v="400"/>
    <n v="8200000"/>
    <n v="6200000"/>
    <n v="73"/>
  </r>
  <r>
    <s v="HI-587"/>
    <x v="7"/>
    <x v="5"/>
    <x v="0"/>
    <x v="1"/>
    <x v="1"/>
    <x v="0"/>
    <n v="9200000"/>
    <n v="276000"/>
    <n v="27600"/>
    <n v="8280"/>
    <n v="3"/>
    <n v="300"/>
    <n v="5200000"/>
    <n v="3200000"/>
    <n v="70"/>
  </r>
  <r>
    <s v="HI-588"/>
    <x v="7"/>
    <x v="9"/>
    <x v="0"/>
    <x v="1"/>
    <x v="1"/>
    <x v="1"/>
    <n v="8200000"/>
    <n v="246000"/>
    <n v="24600"/>
    <n v="7380"/>
    <n v="3"/>
    <n v="300"/>
    <n v="4200000"/>
    <n v="2600000"/>
    <n v="69"/>
  </r>
  <r>
    <s v="HI-589"/>
    <x v="7"/>
    <x v="1"/>
    <x v="1"/>
    <x v="2"/>
    <x v="2"/>
    <x v="1"/>
    <n v="20500000"/>
    <n v="410000"/>
    <n v="41000"/>
    <n v="16400"/>
    <n v="2"/>
    <n v="200"/>
    <n v="12500000"/>
    <n v="9200000"/>
    <n v="85"/>
  </r>
  <r>
    <s v="HI-590"/>
    <x v="7"/>
    <x v="4"/>
    <x v="1"/>
    <x v="2"/>
    <x v="0"/>
    <x v="0"/>
    <n v="17500000"/>
    <n v="525000"/>
    <n v="52500"/>
    <n v="21000"/>
    <n v="3"/>
    <n v="300"/>
    <n v="9500000"/>
    <n v="7200000"/>
    <n v="80"/>
  </r>
  <r>
    <s v="HI-591"/>
    <x v="7"/>
    <x v="0"/>
    <x v="0"/>
    <x v="0"/>
    <x v="1"/>
    <x v="1"/>
    <n v="14000000"/>
    <n v="420000"/>
    <n v="50400"/>
    <n v="21000"/>
    <n v="0.03"/>
    <n v="360"/>
    <n v="8000000"/>
    <n v="0"/>
    <n v="0.68"/>
  </r>
  <r>
    <s v="HI-592"/>
    <x v="7"/>
    <x v="12"/>
    <x v="0"/>
    <x v="1"/>
    <x v="1"/>
    <x v="0"/>
    <n v="15500000"/>
    <n v="620000"/>
    <n v="74400"/>
    <n v="24800"/>
    <n v="0.04"/>
    <n v="480"/>
    <n v="9000000"/>
    <n v="7000000"/>
    <n v="0.75"/>
  </r>
  <r>
    <s v="HI-593"/>
    <x v="7"/>
    <x v="5"/>
    <x v="0"/>
    <x v="2"/>
    <x v="2"/>
    <x v="1"/>
    <n v="7800000"/>
    <n v="156000"/>
    <n v="18720"/>
    <n v="7800"/>
    <n v="0.02"/>
    <n v="240"/>
    <n v="4200000"/>
    <n v="3000000"/>
    <n v="0.67"/>
  </r>
  <r>
    <s v="HI-594"/>
    <x v="7"/>
    <x v="9"/>
    <x v="0"/>
    <x v="0"/>
    <x v="1"/>
    <x v="0"/>
    <n v="6800000"/>
    <n v="204000"/>
    <n v="24480"/>
    <n v="10200"/>
    <n v="0.03"/>
    <n v="360"/>
    <n v="3500000"/>
    <n v="0"/>
    <n v="0.64"/>
  </r>
  <r>
    <s v="HI-595"/>
    <x v="7"/>
    <x v="1"/>
    <x v="1"/>
    <x v="3"/>
    <x v="2"/>
    <x v="0"/>
    <n v="21000000"/>
    <n v="420000"/>
    <n v="50400"/>
    <n v="21000"/>
    <n v="0.02"/>
    <n v="240"/>
    <n v="13000000"/>
    <n v="0"/>
    <n v="0.81"/>
  </r>
  <r>
    <s v="HI-596"/>
    <x v="7"/>
    <x v="4"/>
    <x v="1"/>
    <x v="1"/>
    <x v="0"/>
    <x v="1"/>
    <n v="16500000"/>
    <n v="495000"/>
    <n v="59400"/>
    <n v="19800"/>
    <n v="0.03"/>
    <n v="360"/>
    <n v="9200000"/>
    <n v="7000000"/>
    <n v="0.77"/>
  </r>
  <r>
    <s v="HI-597"/>
    <x v="7"/>
    <x v="11"/>
    <x v="1"/>
    <x v="2"/>
    <x v="0"/>
    <x v="0"/>
    <n v="7800000"/>
    <n v="312000"/>
    <n v="37440"/>
    <n v="15600"/>
    <n v="0.04"/>
    <n v="480"/>
    <n v="5000000"/>
    <n v="3600000"/>
    <n v="0.88"/>
  </r>
  <r>
    <s v="HI-598"/>
    <x v="7"/>
    <x v="3"/>
    <x v="3"/>
    <x v="0"/>
    <x v="1"/>
    <x v="1"/>
    <n v="8800000"/>
    <n v="264000"/>
    <n v="31680"/>
    <n v="13200"/>
    <n v="0.03"/>
    <n v="360"/>
    <n v="5600000"/>
    <n v="0"/>
    <n v="0.82"/>
  </r>
  <r>
    <s v="HI-599"/>
    <x v="7"/>
    <x v="7"/>
    <x v="3"/>
    <x v="3"/>
    <x v="1"/>
    <x v="0"/>
    <n v="9200000"/>
    <n v="184000"/>
    <n v="22080"/>
    <n v="9200"/>
    <n v="0.02"/>
    <n v="240"/>
    <n v="5800000"/>
    <n v="0"/>
    <n v="0.79"/>
  </r>
  <r>
    <s v="HI-600"/>
    <x v="8"/>
    <x v="10"/>
    <x v="3"/>
    <x v="2"/>
    <x v="2"/>
    <x v="1"/>
    <n v="9100000"/>
    <n v="182000"/>
    <n v="21840"/>
    <n v="9100"/>
    <n v="0.02"/>
    <n v="240"/>
    <n v="5700000"/>
    <n v="4200000"/>
    <n v="0.84"/>
  </r>
  <r>
    <s v="HI-601"/>
    <x v="8"/>
    <x v="2"/>
    <x v="2"/>
    <x v="1"/>
    <x v="0"/>
    <x v="1"/>
    <n v="21500000"/>
    <n v="645000"/>
    <n v="77400"/>
    <n v="25800"/>
    <n v="0.03"/>
    <n v="360"/>
    <n v="12500000"/>
    <n v="9500000"/>
    <n v="0.72"/>
  </r>
  <r>
    <s v="HI-602"/>
    <x v="8"/>
    <x v="6"/>
    <x v="2"/>
    <x v="0"/>
    <x v="1"/>
    <x v="1"/>
    <n v="23000000"/>
    <n v="690000"/>
    <n v="82800"/>
    <n v="34500"/>
    <n v="0.03"/>
    <n v="360"/>
    <n v="14000000"/>
    <n v="0"/>
    <n v="0.76"/>
  </r>
  <r>
    <s v="HI-603"/>
    <x v="8"/>
    <x v="13"/>
    <x v="2"/>
    <x v="3"/>
    <x v="0"/>
    <x v="0"/>
    <n v="7200000"/>
    <n v="144000"/>
    <n v="17280"/>
    <n v="7200"/>
    <n v="0.02"/>
    <n v="240"/>
    <n v="4600000"/>
    <n v="0"/>
    <n v="0.85"/>
  </r>
  <r>
    <s v="HI-604"/>
    <x v="8"/>
    <x v="8"/>
    <x v="4"/>
    <x v="2"/>
    <x v="1"/>
    <x v="1"/>
    <n v="5600000"/>
    <n v="168000"/>
    <n v="20160"/>
    <n v="8400"/>
    <n v="0.03"/>
    <n v="360"/>
    <n v="3700000"/>
    <n v="2600000"/>
    <n v="0.87"/>
  </r>
  <r>
    <s v="HI-605"/>
    <x v="8"/>
    <x v="0"/>
    <x v="0"/>
    <x v="1"/>
    <x v="0"/>
    <x v="1"/>
    <n v="17500000"/>
    <n v="525000"/>
    <n v="63000"/>
    <n v="21000"/>
    <n v="0.03"/>
    <n v="360"/>
    <n v="9500000"/>
    <n v="7200000"/>
    <n v="0.65"/>
  </r>
  <r>
    <s v="HI-606"/>
    <x v="8"/>
    <x v="12"/>
    <x v="0"/>
    <x v="0"/>
    <x v="2"/>
    <x v="0"/>
    <n v="15000000"/>
    <n v="450000"/>
    <n v="54000"/>
    <n v="22500"/>
    <n v="0.03"/>
    <n v="360"/>
    <n v="9000000"/>
    <n v="0"/>
    <n v="0.73"/>
  </r>
  <r>
    <s v="HI-607"/>
    <x v="8"/>
    <x v="5"/>
    <x v="0"/>
    <x v="3"/>
    <x v="0"/>
    <x v="0"/>
    <n v="8800000"/>
    <n v="176000"/>
    <n v="21120"/>
    <n v="8800"/>
    <n v="0.02"/>
    <n v="240"/>
    <n v="5000000"/>
    <n v="0"/>
    <n v="0.69"/>
  </r>
  <r>
    <s v="HI-608"/>
    <x v="8"/>
    <x v="9"/>
    <x v="0"/>
    <x v="2"/>
    <x v="1"/>
    <x v="0"/>
    <n v="7200000"/>
    <n v="216000"/>
    <n v="25920"/>
    <n v="10800"/>
    <n v="0.03"/>
    <n v="360"/>
    <n v="3800000"/>
    <n v="2600000"/>
    <n v="0.66"/>
  </r>
  <r>
    <s v="HI-609"/>
    <x v="8"/>
    <x v="1"/>
    <x v="1"/>
    <x v="1"/>
    <x v="0"/>
    <x v="1"/>
    <n v="21000000"/>
    <n v="630000"/>
    <n v="75600"/>
    <n v="25200"/>
    <n v="0.03"/>
    <n v="360"/>
    <n v="13000000"/>
    <n v="10000000"/>
    <n v="0.84"/>
  </r>
  <r>
    <s v="HI-610"/>
    <x v="8"/>
    <x v="4"/>
    <x v="1"/>
    <x v="3"/>
    <x v="2"/>
    <x v="1"/>
    <n v="15800000"/>
    <n v="316000"/>
    <n v="37920"/>
    <n v="15800"/>
    <n v="0.02"/>
    <n v="240"/>
    <n v="8800000"/>
    <n v="0"/>
    <n v="0.78"/>
  </r>
  <r>
    <s v="HI-611"/>
    <x v="8"/>
    <x v="0"/>
    <x v="0"/>
    <x v="3"/>
    <x v="1"/>
    <x v="1"/>
    <n v="11200000"/>
    <n v="224000"/>
    <n v="26880"/>
    <n v="11200"/>
    <n v="0.02"/>
    <n v="240"/>
    <n v="6500000"/>
    <n v="0"/>
    <n v="0.66"/>
  </r>
  <r>
    <s v="HI-612"/>
    <x v="8"/>
    <x v="12"/>
    <x v="0"/>
    <x v="0"/>
    <x v="2"/>
    <x v="0"/>
    <n v="15200000"/>
    <n v="456000"/>
    <n v="54720"/>
    <n v="22800"/>
    <n v="0.03"/>
    <n v="360"/>
    <n v="9200000"/>
    <n v="0"/>
    <n v="0.75"/>
  </r>
  <r>
    <s v="HI-613"/>
    <x v="8"/>
    <x v="5"/>
    <x v="0"/>
    <x v="2"/>
    <x v="0"/>
    <x v="1"/>
    <n v="8900000"/>
    <n v="356000"/>
    <n v="42720"/>
    <n v="17800"/>
    <n v="0.04"/>
    <n v="480"/>
    <n v="5000000"/>
    <n v="3600000"/>
    <n v="0.69"/>
  </r>
  <r>
    <s v="HI-614"/>
    <x v="8"/>
    <x v="9"/>
    <x v="0"/>
    <x v="1"/>
    <x v="1"/>
    <x v="1"/>
    <n v="7800000"/>
    <n v="234000"/>
    <n v="28080"/>
    <n v="9360"/>
    <n v="0.03"/>
    <n v="360"/>
    <n v="3900000"/>
    <n v="2800000"/>
    <n v="0.65"/>
  </r>
  <r>
    <s v="HI-615"/>
    <x v="8"/>
    <x v="1"/>
    <x v="1"/>
    <x v="0"/>
    <x v="2"/>
    <x v="1"/>
    <n v="20500000"/>
    <n v="615000"/>
    <n v="73800"/>
    <n v="30750"/>
    <n v="0.03"/>
    <n v="360"/>
    <n v="12500000"/>
    <n v="0"/>
    <n v="0.84"/>
  </r>
  <r>
    <s v="HI-616"/>
    <x v="8"/>
    <x v="4"/>
    <x v="1"/>
    <x v="1"/>
    <x v="0"/>
    <x v="1"/>
    <n v="16800000"/>
    <n v="504000"/>
    <n v="60480"/>
    <n v="20160"/>
    <n v="0.03"/>
    <n v="360"/>
    <n v="9400000"/>
    <n v="7100000"/>
    <n v="0.78"/>
  </r>
  <r>
    <s v="HI-617"/>
    <x v="8"/>
    <x v="11"/>
    <x v="1"/>
    <x v="3"/>
    <x v="0"/>
    <x v="0"/>
    <n v="8300000"/>
    <n v="166000"/>
    <n v="19920"/>
    <n v="8300"/>
    <n v="0.02"/>
    <n v="240"/>
    <n v="5200000"/>
    <n v="0"/>
    <n v="0.88"/>
  </r>
  <r>
    <s v="HI-618"/>
    <x v="8"/>
    <x v="3"/>
    <x v="3"/>
    <x v="0"/>
    <x v="1"/>
    <x v="0"/>
    <n v="8800000"/>
    <n v="264000"/>
    <n v="31680"/>
    <n v="13200"/>
    <n v="0.03"/>
    <n v="360"/>
    <n v="5600000"/>
    <n v="0"/>
    <n v="0.83"/>
  </r>
  <r>
    <s v="HI-619"/>
    <x v="8"/>
    <x v="7"/>
    <x v="3"/>
    <x v="2"/>
    <x v="2"/>
    <x v="0"/>
    <n v="9900000"/>
    <n v="198000"/>
    <n v="23760"/>
    <n v="9900"/>
    <n v="0.02"/>
    <n v="240"/>
    <n v="6400000"/>
    <n v="4800000"/>
    <n v="0.86"/>
  </r>
  <r>
    <s v="HI-620"/>
    <x v="8"/>
    <x v="10"/>
    <x v="3"/>
    <x v="0"/>
    <x v="1"/>
    <x v="1"/>
    <n v="9300000"/>
    <n v="279000"/>
    <n v="33480"/>
    <n v="13950"/>
    <n v="0.03"/>
    <n v="360"/>
    <n v="6000000"/>
    <n v="0"/>
    <n v="0.85"/>
  </r>
  <r>
    <s v="HI-621"/>
    <x v="8"/>
    <x v="2"/>
    <x v="2"/>
    <x v="2"/>
    <x v="2"/>
    <x v="1"/>
    <n v="22600000"/>
    <n v="452000"/>
    <n v="54240"/>
    <n v="22600"/>
    <n v="0.02"/>
    <n v="240"/>
    <n v="13200000"/>
    <n v="9500000"/>
    <n v="0.74"/>
  </r>
  <r>
    <s v="HI-622"/>
    <x v="8"/>
    <x v="6"/>
    <x v="2"/>
    <x v="3"/>
    <x v="0"/>
    <x v="0"/>
    <n v="23000000"/>
    <n v="460000"/>
    <n v="55200"/>
    <n v="23000"/>
    <n v="0.02"/>
    <n v="240"/>
    <n v="14000000"/>
    <n v="0"/>
    <n v="0.78"/>
  </r>
  <r>
    <s v="HI-623"/>
    <x v="8"/>
    <x v="13"/>
    <x v="2"/>
    <x v="1"/>
    <x v="0"/>
    <x v="0"/>
    <n v="7200000"/>
    <n v="216000"/>
    <n v="25920"/>
    <n v="8640"/>
    <n v="0.03"/>
    <n v="360"/>
    <n v="4600000"/>
    <n v="3200000"/>
    <n v="0.87"/>
  </r>
  <r>
    <s v="HI-624"/>
    <x v="8"/>
    <x v="8"/>
    <x v="4"/>
    <x v="2"/>
    <x v="1"/>
    <x v="0"/>
    <n v="5700000"/>
    <n v="171000"/>
    <n v="20520"/>
    <n v="8550"/>
    <n v="0.03"/>
    <n v="360"/>
    <n v="3800000"/>
    <n v="2600000"/>
    <n v="0.88"/>
  </r>
  <r>
    <s v="HI-625"/>
    <x v="8"/>
    <x v="0"/>
    <x v="0"/>
    <x v="1"/>
    <x v="0"/>
    <x v="1"/>
    <n v="17800000"/>
    <n v="534000"/>
    <n v="64080"/>
    <n v="21360"/>
    <n v="0.03"/>
    <n v="360"/>
    <n v="9600000"/>
    <n v="7200000"/>
    <n v="0.66"/>
  </r>
  <r>
    <s v="HI-626"/>
    <x v="8"/>
    <x v="12"/>
    <x v="0"/>
    <x v="3"/>
    <x v="2"/>
    <x v="1"/>
    <n v="14800000"/>
    <n v="296000"/>
    <n v="35520"/>
    <n v="14800"/>
    <n v="0.02"/>
    <n v="240"/>
    <n v="9800000"/>
    <n v="0"/>
    <n v="0.74"/>
  </r>
  <r>
    <s v="HI-627"/>
    <x v="8"/>
    <x v="5"/>
    <x v="0"/>
    <x v="0"/>
    <x v="2"/>
    <x v="0"/>
    <n v="8800000"/>
    <n v="264000"/>
    <n v="31680"/>
    <n v="13200"/>
    <n v="0.03"/>
    <n v="360"/>
    <n v="5000000"/>
    <n v="0"/>
    <n v="0.68"/>
  </r>
  <r>
    <s v="HI-628"/>
    <x v="8"/>
    <x v="9"/>
    <x v="0"/>
    <x v="2"/>
    <x v="1"/>
    <x v="1"/>
    <n v="7600000"/>
    <n v="228000"/>
    <n v="27360"/>
    <n v="9120"/>
    <n v="0.03"/>
    <n v="360"/>
    <n v="3800000"/>
    <n v="2600000"/>
    <n v="0.65"/>
  </r>
  <r>
    <s v="HI-629"/>
    <x v="8"/>
    <x v="1"/>
    <x v="1"/>
    <x v="1"/>
    <x v="0"/>
    <x v="0"/>
    <n v="20800000"/>
    <n v="624000"/>
    <n v="74880"/>
    <n v="24960"/>
    <n v="0.03"/>
    <n v="360"/>
    <n v="13000000"/>
    <n v="10000000"/>
    <n v="0.85"/>
  </r>
  <r>
    <s v="HI-630"/>
    <x v="8"/>
    <x v="4"/>
    <x v="1"/>
    <x v="0"/>
    <x v="2"/>
    <x v="1"/>
    <n v="16000000"/>
    <n v="480000"/>
    <n v="57600"/>
    <n v="24000"/>
    <n v="0.03"/>
    <n v="360"/>
    <n v="9000000"/>
    <n v="0"/>
    <n v="0.79"/>
  </r>
  <r>
    <s v="HI-631"/>
    <x v="8"/>
    <x v="0"/>
    <x v="0"/>
    <x v="0"/>
    <x v="1"/>
    <x v="1"/>
    <n v="11000000"/>
    <n v="330000"/>
    <n v="39600"/>
    <n v="16500"/>
    <n v="0.03"/>
    <n v="360"/>
    <n v="6400000"/>
    <n v="0"/>
    <n v="0.67"/>
  </r>
  <r>
    <s v="HI-632"/>
    <x v="8"/>
    <x v="12"/>
    <x v="0"/>
    <x v="1"/>
    <x v="1"/>
    <x v="0"/>
    <n v="15300000"/>
    <n v="612000"/>
    <n v="73440"/>
    <n v="24480"/>
    <n v="0.04"/>
    <n v="480"/>
    <n v="9000000"/>
    <n v="7000000"/>
    <n v="0.76"/>
  </r>
  <r>
    <s v="HI-633"/>
    <x v="8"/>
    <x v="5"/>
    <x v="0"/>
    <x v="2"/>
    <x v="2"/>
    <x v="0"/>
    <n v="8200000"/>
    <n v="164000"/>
    <n v="19680"/>
    <n v="8200"/>
    <n v="0.02"/>
    <n v="240"/>
    <n v="4600000"/>
    <n v="3200000"/>
    <n v="0.68"/>
  </r>
  <r>
    <s v="HI-634"/>
    <x v="8"/>
    <x v="9"/>
    <x v="0"/>
    <x v="3"/>
    <x v="1"/>
    <x v="1"/>
    <n v="7600000"/>
    <n v="152000"/>
    <n v="18240"/>
    <n v="7600"/>
    <n v="0.02"/>
    <n v="240"/>
    <n v="3800000"/>
    <n v="0"/>
    <n v="0.66"/>
  </r>
  <r>
    <s v="HI-635"/>
    <x v="8"/>
    <x v="1"/>
    <x v="1"/>
    <x v="0"/>
    <x v="2"/>
    <x v="0"/>
    <n v="21000000"/>
    <n v="630000"/>
    <n v="75600"/>
    <n v="31500"/>
    <n v="0.03"/>
    <n v="360"/>
    <n v="12500000"/>
    <n v="0"/>
    <n v="0.83"/>
  </r>
  <r>
    <s v="HI-636"/>
    <x v="8"/>
    <x v="4"/>
    <x v="1"/>
    <x v="1"/>
    <x v="0"/>
    <x v="1"/>
    <n v="17000000"/>
    <n v="510000"/>
    <n v="61200"/>
    <n v="20400"/>
    <n v="0.03"/>
    <n v="360"/>
    <n v="9500000"/>
    <n v="7200000"/>
    <n v="0.78"/>
  </r>
  <r>
    <s v="HI-637"/>
    <x v="8"/>
    <x v="11"/>
    <x v="1"/>
    <x v="2"/>
    <x v="0"/>
    <x v="0"/>
    <n v="8200000"/>
    <n v="328000"/>
    <n v="39360"/>
    <n v="16400"/>
    <n v="0.04"/>
    <n v="480"/>
    <n v="5200000"/>
    <n v="3700000"/>
    <n v="0.89"/>
  </r>
  <r>
    <s v="HI-638"/>
    <x v="8"/>
    <x v="3"/>
    <x v="3"/>
    <x v="0"/>
    <x v="1"/>
    <x v="0"/>
    <n v="8800000"/>
    <n v="264000"/>
    <n v="31680"/>
    <n v="13200"/>
    <n v="0.03"/>
    <n v="360"/>
    <n v="5600000"/>
    <n v="0"/>
    <n v="0.82"/>
  </r>
  <r>
    <s v="HI-639"/>
    <x v="8"/>
    <x v="7"/>
    <x v="3"/>
    <x v="3"/>
    <x v="1"/>
    <x v="1"/>
    <n v="9800000"/>
    <n v="196000"/>
    <n v="23520"/>
    <n v="9800"/>
    <n v="0.02"/>
    <n v="240"/>
    <n v="6300000"/>
    <n v="0"/>
    <n v="0.86"/>
  </r>
  <r>
    <s v="HI-640"/>
    <x v="8"/>
    <x v="10"/>
    <x v="3"/>
    <x v="0"/>
    <x v="1"/>
    <x v="1"/>
    <n v="9500000"/>
    <n v="285000"/>
    <n v="34200"/>
    <n v="14250"/>
    <n v="0.03"/>
    <n v="360"/>
    <n v="6100000"/>
    <n v="0"/>
    <n v="0.84"/>
  </r>
  <r>
    <s v="HI-641"/>
    <x v="8"/>
    <x v="2"/>
    <x v="2"/>
    <x v="1"/>
    <x v="0"/>
    <x v="1"/>
    <n v="21800000"/>
    <n v="654000"/>
    <n v="78480"/>
    <n v="26160"/>
    <n v="0.03"/>
    <n v="360"/>
    <n v="12800000"/>
    <n v="9600000"/>
    <n v="0.73"/>
  </r>
  <r>
    <s v="HI-642"/>
    <x v="8"/>
    <x v="6"/>
    <x v="2"/>
    <x v="0"/>
    <x v="1"/>
    <x v="0"/>
    <n v="23200000"/>
    <n v="696000"/>
    <n v="83520"/>
    <n v="34800"/>
    <n v="0.03"/>
    <n v="360"/>
    <n v="14200000"/>
    <n v="0"/>
    <n v="0.77"/>
  </r>
  <r>
    <s v="HI-643"/>
    <x v="8"/>
    <x v="13"/>
    <x v="2"/>
    <x v="3"/>
    <x v="0"/>
    <x v="0"/>
    <n v="7100000"/>
    <n v="142000"/>
    <n v="17040"/>
    <n v="7100"/>
    <n v="0.02"/>
    <n v="240"/>
    <n v="4500000"/>
    <n v="0"/>
    <n v="0.88"/>
  </r>
  <r>
    <s v="HI-644"/>
    <x v="8"/>
    <x v="8"/>
    <x v="4"/>
    <x v="2"/>
    <x v="1"/>
    <x v="1"/>
    <n v="5900000"/>
    <n v="177000"/>
    <n v="21240"/>
    <n v="8850"/>
    <n v="0.03"/>
    <n v="360"/>
    <n v="3900000"/>
    <n v="2700000"/>
    <n v="0.89"/>
  </r>
  <r>
    <s v="HI-645"/>
    <x v="8"/>
    <x v="0"/>
    <x v="0"/>
    <x v="1"/>
    <x v="0"/>
    <x v="1"/>
    <n v="17600000"/>
    <n v="528000"/>
    <n v="63360"/>
    <n v="21120"/>
    <n v="0.03"/>
    <n v="360"/>
    <n v="9600000"/>
    <n v="7200000"/>
    <n v="0.66"/>
  </r>
  <r>
    <s v="HI-646"/>
    <x v="8"/>
    <x v="12"/>
    <x v="0"/>
    <x v="3"/>
    <x v="2"/>
    <x v="0"/>
    <n v="15000000"/>
    <n v="300000"/>
    <n v="36000"/>
    <n v="15000"/>
    <n v="0.02"/>
    <n v="240"/>
    <n v="10000000"/>
    <n v="0"/>
    <n v="0.75"/>
  </r>
  <r>
    <s v="HI-647"/>
    <x v="8"/>
    <x v="5"/>
    <x v="0"/>
    <x v="0"/>
    <x v="2"/>
    <x v="1"/>
    <n v="8700000"/>
    <n v="261000"/>
    <n v="31320"/>
    <n v="13050"/>
    <n v="0.03"/>
    <n v="360"/>
    <n v="4900000"/>
    <n v="0"/>
    <n v="0.69"/>
  </r>
  <r>
    <s v="HI-648"/>
    <x v="8"/>
    <x v="9"/>
    <x v="0"/>
    <x v="2"/>
    <x v="1"/>
    <x v="0"/>
    <n v="7500000"/>
    <n v="225000"/>
    <n v="27000"/>
    <n v="9000"/>
    <n v="0.03"/>
    <n v="360"/>
    <n v="3800000"/>
    <n v="2600000"/>
    <n v="0.65"/>
  </r>
  <r>
    <s v="HI-649"/>
    <x v="8"/>
    <x v="4"/>
    <x v="1"/>
    <x v="3"/>
    <x v="2"/>
    <x v="0"/>
    <n v="15500000"/>
    <n v="310000"/>
    <n v="37200"/>
    <n v="15500"/>
    <n v="0.02"/>
    <n v="240"/>
    <n v="8700000"/>
    <n v="0"/>
    <n v="0.78"/>
  </r>
  <r>
    <s v="HI-650"/>
    <x v="8"/>
    <x v="13"/>
    <x v="2"/>
    <x v="2"/>
    <x v="0"/>
    <x v="1"/>
    <n v="12500000"/>
    <n v="500000"/>
    <n v="60000"/>
    <n v="20000"/>
    <n v="0.04"/>
    <n v="480"/>
    <n v="7500000"/>
    <n v="5000000"/>
    <n v="0.8"/>
  </r>
  <r>
    <s v="HI-651"/>
    <x v="8"/>
    <x v="13"/>
    <x v="2"/>
    <x v="1"/>
    <x v="1"/>
    <x v="0"/>
    <n v="9500000"/>
    <n v="285000"/>
    <n v="34200"/>
    <n v="11400"/>
    <n v="0.03"/>
    <n v="360"/>
    <n v="5700000"/>
    <n v="3800000"/>
    <n v="0.78"/>
  </r>
  <r>
    <s v="HI-652"/>
    <x v="8"/>
    <x v="13"/>
    <x v="2"/>
    <x v="3"/>
    <x v="0"/>
    <x v="0"/>
    <n v="9800000"/>
    <n v="196000"/>
    <n v="23520"/>
    <n v="9800"/>
    <n v="0.02"/>
    <n v="240"/>
    <n v="5900000"/>
    <n v="0"/>
    <n v="0.82"/>
  </r>
  <r>
    <s v="HI-653"/>
    <x v="8"/>
    <x v="8"/>
    <x v="4"/>
    <x v="0"/>
    <x v="0"/>
    <x v="1"/>
    <n v="6200000"/>
    <n v="186000"/>
    <n v="22320"/>
    <n v="9300"/>
    <n v="0.03"/>
    <n v="360"/>
    <n v="3950000"/>
    <n v="0"/>
    <n v="0.87"/>
  </r>
  <r>
    <s v="HI-654"/>
    <x v="8"/>
    <x v="11"/>
    <x v="1"/>
    <x v="1"/>
    <x v="1"/>
    <x v="0"/>
    <n v="8100000"/>
    <n v="243000"/>
    <n v="29160"/>
    <n v="9720"/>
    <n v="0.03"/>
    <n v="360"/>
    <n v="5000000"/>
    <n v="3200000"/>
    <n v="0.79"/>
  </r>
  <r>
    <s v="HI-655"/>
    <x v="8"/>
    <x v="11"/>
    <x v="1"/>
    <x v="3"/>
    <x v="0"/>
    <x v="0"/>
    <n v="8500000"/>
    <n v="170000"/>
    <n v="20400"/>
    <n v="8500"/>
    <n v="0.02"/>
    <n v="240"/>
    <n v="5100000"/>
    <n v="0"/>
    <n v="0.81"/>
  </r>
  <r>
    <s v="HI-656"/>
    <x v="8"/>
    <x v="3"/>
    <x v="3"/>
    <x v="0"/>
    <x v="0"/>
    <x v="1"/>
    <n v="9200000"/>
    <n v="276000"/>
    <n v="33120"/>
    <n v="11040"/>
    <n v="0.03"/>
    <n v="360"/>
    <n v="5600000"/>
    <n v="0"/>
    <n v="0.84"/>
  </r>
  <r>
    <s v="HI-657"/>
    <x v="8"/>
    <x v="10"/>
    <x v="3"/>
    <x v="1"/>
    <x v="1"/>
    <x v="0"/>
    <n v="9700000"/>
    <n v="291000"/>
    <n v="34920"/>
    <n v="9700"/>
    <n v="0.03"/>
    <n v="360"/>
    <n v="6000000"/>
    <n v="3900000"/>
    <n v="0.82"/>
  </r>
  <r>
    <s v="HI-658"/>
    <x v="8"/>
    <x v="7"/>
    <x v="3"/>
    <x v="0"/>
    <x v="0"/>
    <x v="0"/>
    <n v="9800000"/>
    <n v="294000"/>
    <n v="35280"/>
    <n v="11760"/>
    <n v="0.03"/>
    <n v="360"/>
    <n v="6200000"/>
    <n v="0"/>
    <n v="0.86"/>
  </r>
  <r>
    <s v="HI-659"/>
    <x v="8"/>
    <x v="9"/>
    <x v="0"/>
    <x v="1"/>
    <x v="1"/>
    <x v="0"/>
    <n v="7300000"/>
    <n v="219000"/>
    <n v="26280"/>
    <n v="7300"/>
    <n v="0.03"/>
    <n v="360"/>
    <n v="4400000"/>
    <n v="2800000"/>
    <n v="0.74"/>
  </r>
  <r>
    <s v="HI-660"/>
    <x v="8"/>
    <x v="9"/>
    <x v="0"/>
    <x v="3"/>
    <x v="0"/>
    <x v="1"/>
    <n v="7600000"/>
    <n v="152000"/>
    <n v="18240"/>
    <n v="7600"/>
    <n v="0.02"/>
    <n v="240"/>
    <n v="4600000"/>
    <n v="0"/>
    <n v="0.7"/>
  </r>
  <r>
    <s v="HI-661"/>
    <x v="8"/>
    <x v="5"/>
    <x v="0"/>
    <x v="0"/>
    <x v="0"/>
    <x v="1"/>
    <n v="8900000"/>
    <n v="267000"/>
    <n v="32040"/>
    <n v="10680"/>
    <n v="0.03"/>
    <n v="360"/>
    <n v="5100000"/>
    <n v="0"/>
    <n v="0.72"/>
  </r>
  <r>
    <s v="HI-662"/>
    <x v="8"/>
    <x v="2"/>
    <x v="2"/>
    <x v="3"/>
    <x v="0"/>
    <x v="0"/>
    <n v="21000000"/>
    <n v="420000"/>
    <n v="50400"/>
    <n v="21000"/>
    <n v="0.02"/>
    <n v="240"/>
    <n v="12500000"/>
    <n v="0"/>
    <n v="0.77"/>
  </r>
  <r>
    <s v="HI-663"/>
    <x v="8"/>
    <x v="6"/>
    <x v="2"/>
    <x v="2"/>
    <x v="0"/>
    <x v="1"/>
    <n v="23800000"/>
    <n v="952000"/>
    <n v="114240"/>
    <n v="47600"/>
    <n v="0.04"/>
    <n v="480"/>
    <n v="14000000"/>
    <n v="9500000"/>
    <n v="0.75"/>
  </r>
  <r>
    <s v="HI-664"/>
    <x v="8"/>
    <x v="1"/>
    <x v="1"/>
    <x v="1"/>
    <x v="1"/>
    <x v="0"/>
    <n v="19500000"/>
    <n v="585000"/>
    <n v="70200"/>
    <n v="19500"/>
    <n v="0.03"/>
    <n v="360"/>
    <n v="11800000"/>
    <n v="7800000"/>
    <n v="0.83"/>
  </r>
  <r>
    <s v="HI-665"/>
    <x v="8"/>
    <x v="13"/>
    <x v="2"/>
    <x v="0"/>
    <x v="0"/>
    <x v="0"/>
    <n v="12000000"/>
    <n v="360000"/>
    <n v="43200"/>
    <n v="14400"/>
    <n v="0.03"/>
    <n v="360"/>
    <n v="7000000"/>
    <n v="0"/>
    <n v="0.79"/>
  </r>
  <r>
    <s v="HI-666"/>
    <x v="8"/>
    <x v="13"/>
    <x v="2"/>
    <x v="3"/>
    <x v="0"/>
    <x v="1"/>
    <n v="11500000"/>
    <n v="230000"/>
    <n v="27600"/>
    <n v="11500"/>
    <n v="0.02"/>
    <n v="240"/>
    <n v="6800000"/>
    <n v="0"/>
    <n v="0.81"/>
  </r>
  <r>
    <s v="HI-667"/>
    <x v="8"/>
    <x v="13"/>
    <x v="2"/>
    <x v="2"/>
    <x v="1"/>
    <x v="1"/>
    <n v="9500000"/>
    <n v="380000"/>
    <n v="45600"/>
    <n v="19000"/>
    <n v="0.04"/>
    <n v="480"/>
    <n v="5700000"/>
    <n v="4000000"/>
    <n v="0.76"/>
  </r>
  <r>
    <s v="HI-668"/>
    <x v="8"/>
    <x v="12"/>
    <x v="0"/>
    <x v="1"/>
    <x v="1"/>
    <x v="0"/>
    <n v="19000000"/>
    <n v="570000"/>
    <n v="68400"/>
    <n v="19000"/>
    <n v="0.03"/>
    <n v="360"/>
    <n v="11500000"/>
    <n v="9000000"/>
    <n v="0.7"/>
  </r>
  <r>
    <s v="HI-669"/>
    <x v="8"/>
    <x v="12"/>
    <x v="0"/>
    <x v="3"/>
    <x v="0"/>
    <x v="1"/>
    <n v="18500000"/>
    <n v="370000"/>
    <n v="44400"/>
    <n v="18500"/>
    <n v="0.02"/>
    <n v="240"/>
    <n v="11200000"/>
    <n v="0"/>
    <n v="0.68"/>
  </r>
  <r>
    <s v="HI-670"/>
    <x v="8"/>
    <x v="8"/>
    <x v="4"/>
    <x v="2"/>
    <x v="0"/>
    <x v="1"/>
    <n v="6300000"/>
    <n v="252000"/>
    <n v="30240"/>
    <n v="12600"/>
    <n v="0.04"/>
    <n v="480"/>
    <n v="4100000"/>
    <n v="2600000"/>
    <n v="0.85"/>
  </r>
  <r>
    <s v="HI-671"/>
    <x v="8"/>
    <x v="8"/>
    <x v="4"/>
    <x v="1"/>
    <x v="1"/>
    <x v="0"/>
    <n v="6100000"/>
    <n v="183000"/>
    <n v="21960"/>
    <n v="6100"/>
    <n v="0.03"/>
    <n v="360"/>
    <n v="3950000"/>
    <n v="2500000"/>
    <n v="0.87"/>
  </r>
  <r>
    <s v="HI-672"/>
    <x v="8"/>
    <x v="11"/>
    <x v="1"/>
    <x v="3"/>
    <x v="0"/>
    <x v="1"/>
    <n v="8250000"/>
    <n v="165000"/>
    <n v="19800"/>
    <n v="8250"/>
    <n v="0.02"/>
    <n v="200"/>
    <n v="5200000"/>
    <n v="0"/>
    <n v="0.82"/>
  </r>
  <r>
    <s v="HI-673"/>
    <x v="8"/>
    <x v="11"/>
    <x v="1"/>
    <x v="0"/>
    <x v="0"/>
    <x v="0"/>
    <n v="8100000"/>
    <n v="243000"/>
    <n v="29160"/>
    <n v="12150"/>
    <n v="0.03"/>
    <n v="360"/>
    <n v="5050000"/>
    <n v="0"/>
    <n v="0.8"/>
  </r>
  <r>
    <s v="HI-674"/>
    <x v="9"/>
    <x v="3"/>
    <x v="3"/>
    <x v="0"/>
    <x v="0"/>
    <x v="0"/>
    <n v="9000000"/>
    <n v="270000"/>
    <n v="32400"/>
    <n v="10800"/>
    <n v="0.03"/>
    <n v="360"/>
    <n v="6000000"/>
    <n v="0"/>
    <n v="0.83"/>
  </r>
  <r>
    <s v="HI-675"/>
    <x v="9"/>
    <x v="3"/>
    <x v="3"/>
    <x v="1"/>
    <x v="1"/>
    <x v="0"/>
    <n v="8800000"/>
    <n v="264000"/>
    <n v="31680"/>
    <n v="10560"/>
    <n v="0.03"/>
    <n v="360"/>
    <n v="5900000"/>
    <n v="4100000"/>
    <n v="0.81"/>
  </r>
  <r>
    <s v="HI-676"/>
    <x v="9"/>
    <x v="10"/>
    <x v="3"/>
    <x v="0"/>
    <x v="0"/>
    <x v="1"/>
    <n v="9400000"/>
    <n v="282000"/>
    <n v="33840"/>
    <n v="14100"/>
    <n v="0.03"/>
    <n v="360"/>
    <n v="5950000"/>
    <n v="0"/>
    <n v="0.85"/>
  </r>
  <r>
    <s v="HI-677"/>
    <x v="9"/>
    <x v="10"/>
    <x v="3"/>
    <x v="3"/>
    <x v="2"/>
    <x v="0"/>
    <n v="9200000"/>
    <n v="184000"/>
    <n v="18400"/>
    <n v="9200"/>
    <n v="0.02"/>
    <n v="200"/>
    <n v="5800000"/>
    <n v="0"/>
    <n v="0.84"/>
  </r>
  <r>
    <s v="HI-678"/>
    <x v="9"/>
    <x v="7"/>
    <x v="3"/>
    <x v="0"/>
    <x v="2"/>
    <x v="1"/>
    <n v="10000000"/>
    <n v="300000"/>
    <n v="36000"/>
    <n v="15000"/>
    <n v="0.03"/>
    <n v="360"/>
    <n v="6500000"/>
    <n v="0"/>
    <n v="0.86"/>
  </r>
  <r>
    <s v="HI-679"/>
    <x v="9"/>
    <x v="7"/>
    <x v="3"/>
    <x v="1"/>
    <x v="2"/>
    <x v="0"/>
    <n v="9800000"/>
    <n v="294000"/>
    <n v="35280"/>
    <n v="11760"/>
    <n v="0.03"/>
    <n v="360"/>
    <n v="6300000"/>
    <n v="5000000"/>
    <n v="0.85"/>
  </r>
  <r>
    <s v="HI-680"/>
    <x v="9"/>
    <x v="0"/>
    <x v="0"/>
    <x v="0"/>
    <x v="1"/>
    <x v="0"/>
    <n v="17200000"/>
    <n v="516000"/>
    <n v="61920"/>
    <n v="17200"/>
    <n v="0.03"/>
    <n v="360"/>
    <n v="9100000"/>
    <n v="0"/>
    <n v="0.68"/>
  </r>
  <r>
    <s v="HI-681"/>
    <x v="9"/>
    <x v="0"/>
    <x v="0"/>
    <x v="2"/>
    <x v="1"/>
    <x v="1"/>
    <n v="16500000"/>
    <n v="660000"/>
    <n v="79200"/>
    <n v="33000"/>
    <n v="0.04"/>
    <n v="480"/>
    <n v="8800000"/>
    <n v="6200000"/>
    <n v="0.7"/>
  </r>
  <r>
    <s v="HI-682"/>
    <x v="9"/>
    <x v="9"/>
    <x v="0"/>
    <x v="0"/>
    <x v="0"/>
    <x v="0"/>
    <n v="7900000"/>
    <n v="237000"/>
    <n v="28440"/>
    <n v="11850"/>
    <n v="0.03"/>
    <n v="360"/>
    <n v="3950000"/>
    <n v="0"/>
    <n v="0.72"/>
  </r>
  <r>
    <s v="HI-683"/>
    <x v="9"/>
    <x v="9"/>
    <x v="0"/>
    <x v="1"/>
    <x v="1"/>
    <x v="0"/>
    <n v="7600000"/>
    <n v="228000"/>
    <n v="27360"/>
    <n v="7600"/>
    <n v="0.03"/>
    <n v="360"/>
    <n v="3800000"/>
    <n v="2300000"/>
    <n v="0.67"/>
  </r>
  <r>
    <s v="HI-684"/>
    <x v="9"/>
    <x v="5"/>
    <x v="0"/>
    <x v="2"/>
    <x v="0"/>
    <x v="1"/>
    <n v="8800000"/>
    <n v="352000"/>
    <n v="42240"/>
    <n v="17600"/>
    <n v="0.04"/>
    <n v="480"/>
    <n v="4950000"/>
    <n v="3600000"/>
    <n v="0.69"/>
  </r>
  <r>
    <s v="HI-685"/>
    <x v="9"/>
    <x v="5"/>
    <x v="0"/>
    <x v="0"/>
    <x v="1"/>
    <x v="1"/>
    <n v="8700000"/>
    <n v="261000"/>
    <n v="31320"/>
    <n v="10440"/>
    <n v="0.03"/>
    <n v="360"/>
    <n v="4900000"/>
    <n v="0"/>
    <n v="0.71"/>
  </r>
  <r>
    <s v="HI-686"/>
    <x v="9"/>
    <x v="6"/>
    <x v="2"/>
    <x v="0"/>
    <x v="0"/>
    <x v="0"/>
    <n v="22800000"/>
    <n v="912000"/>
    <n v="91200"/>
    <n v="45600"/>
    <n v="0.04"/>
    <n v="400"/>
    <n v="14000000"/>
    <n v="0"/>
    <n v="0.78"/>
  </r>
  <r>
    <s v="HI-687"/>
    <x v="9"/>
    <x v="8"/>
    <x v="4"/>
    <x v="1"/>
    <x v="1"/>
    <x v="0"/>
    <n v="6100000"/>
    <n v="183000"/>
    <n v="21960"/>
    <n v="7320"/>
    <n v="0.03"/>
    <n v="360"/>
    <n v="4000000"/>
    <n v="3000000"/>
    <n v="0.89"/>
  </r>
  <r>
    <s v="HI-688"/>
    <x v="9"/>
    <x v="5"/>
    <x v="0"/>
    <x v="2"/>
    <x v="0"/>
    <x v="1"/>
    <n v="8900000"/>
    <n v="356000"/>
    <n v="42720"/>
    <n v="21360"/>
    <n v="0.04"/>
    <n v="480"/>
    <n v="5000000"/>
    <n v="3600000"/>
    <n v="0.68"/>
  </r>
  <r>
    <s v="HI-689"/>
    <x v="9"/>
    <x v="10"/>
    <x v="3"/>
    <x v="3"/>
    <x v="2"/>
    <x v="0"/>
    <n v="9600000"/>
    <n v="192000"/>
    <n v="19200"/>
    <n v="9600"/>
    <n v="0.02"/>
    <n v="200"/>
    <n v="6000000"/>
    <n v="0"/>
    <n v="0.86"/>
  </r>
  <r>
    <s v="HI-690"/>
    <x v="9"/>
    <x v="11"/>
    <x v="1"/>
    <x v="0"/>
    <x v="0"/>
    <x v="0"/>
    <n v="8100000"/>
    <n v="324000"/>
    <n v="32400"/>
    <n v="16200"/>
    <n v="0.04"/>
    <n v="400"/>
    <n v="5100000"/>
    <n v="0"/>
    <n v="0.87"/>
  </r>
  <r>
    <s v="HI-691"/>
    <x v="9"/>
    <x v="12"/>
    <x v="0"/>
    <x v="1"/>
    <x v="1"/>
    <x v="0"/>
    <n v="19800000"/>
    <n v="594000"/>
    <n v="71280"/>
    <n v="23760"/>
    <n v="0.03"/>
    <n v="360"/>
    <n v="12000000"/>
    <n v="10000000"/>
    <n v="0.7"/>
  </r>
  <r>
    <s v="HI-692"/>
    <x v="9"/>
    <x v="13"/>
    <x v="2"/>
    <x v="2"/>
    <x v="2"/>
    <x v="1"/>
    <n v="11800000"/>
    <n v="472000"/>
    <n v="56640"/>
    <n v="28320"/>
    <n v="0.04"/>
    <n v="480"/>
    <n v="7000000"/>
    <n v="5000000"/>
    <n v="0.88"/>
  </r>
  <r>
    <s v="HI-693"/>
    <x v="9"/>
    <x v="3"/>
    <x v="3"/>
    <x v="0"/>
    <x v="0"/>
    <x v="1"/>
    <n v="9100000"/>
    <n v="364000"/>
    <n v="36400"/>
    <n v="18200"/>
    <n v="0.04"/>
    <n v="400"/>
    <n v="6000000"/>
    <n v="0"/>
    <n v="0.84"/>
  </r>
  <r>
    <s v="HI-694"/>
    <x v="9"/>
    <x v="9"/>
    <x v="0"/>
    <x v="3"/>
    <x v="0"/>
    <x v="1"/>
    <n v="7900000"/>
    <n v="158000"/>
    <n v="15800"/>
    <n v="7900"/>
    <n v="0.02"/>
    <n v="200"/>
    <n v="3900000"/>
    <n v="0"/>
    <n v="0.65"/>
  </r>
  <r>
    <s v="HI-695"/>
    <x v="9"/>
    <x v="2"/>
    <x v="2"/>
    <x v="2"/>
    <x v="0"/>
    <x v="0"/>
    <n v="21800000"/>
    <n v="872000"/>
    <n v="104640"/>
    <n v="52320"/>
    <n v="0.04"/>
    <n v="480"/>
    <n v="12800000"/>
    <n v="9200000"/>
    <n v="0.73"/>
  </r>
  <r>
    <s v="HI-696"/>
    <x v="9"/>
    <x v="1"/>
    <x v="1"/>
    <x v="0"/>
    <x v="2"/>
    <x v="1"/>
    <n v="20200000"/>
    <n v="808000"/>
    <n v="80800"/>
    <n v="40400"/>
    <n v="0.04"/>
    <n v="400"/>
    <n v="12100000"/>
    <n v="0"/>
    <n v="0.83"/>
  </r>
  <r>
    <s v="HI-697"/>
    <x v="9"/>
    <x v="4"/>
    <x v="1"/>
    <x v="1"/>
    <x v="1"/>
    <x v="0"/>
    <n v="15600000"/>
    <n v="468000"/>
    <n v="56160"/>
    <n v="18720"/>
    <n v="0.03"/>
    <n v="360"/>
    <n v="8800000"/>
    <n v="6700000"/>
    <n v="0.79"/>
  </r>
  <r>
    <s v="HI-698"/>
    <x v="9"/>
    <x v="6"/>
    <x v="2"/>
    <x v="3"/>
    <x v="0"/>
    <x v="0"/>
    <n v="22900000"/>
    <n v="458000"/>
    <n v="45800"/>
    <n v="22900"/>
    <n v="0.02"/>
    <n v="200"/>
    <n v="13900000"/>
    <n v="0"/>
    <n v="0.78"/>
  </r>
  <r>
    <s v="HI-699"/>
    <x v="9"/>
    <x v="7"/>
    <x v="3"/>
    <x v="2"/>
    <x v="0"/>
    <x v="1"/>
    <n v="10100000"/>
    <n v="404000"/>
    <n v="48480"/>
    <n v="24240"/>
    <n v="0.04"/>
    <n v="480"/>
    <n v="6500000"/>
    <n v="5000000"/>
    <n v="0.86"/>
  </r>
  <r>
    <s v="HI-700"/>
    <x v="9"/>
    <x v="8"/>
    <x v="4"/>
    <x v="0"/>
    <x v="0"/>
    <x v="1"/>
    <n v="6200000"/>
    <n v="248000"/>
    <n v="24800"/>
    <n v="12400"/>
    <n v="0.04"/>
    <n v="400"/>
    <n v="4100000"/>
    <n v="0"/>
    <n v="0.9"/>
  </r>
  <r>
    <s v="HI-701"/>
    <x v="9"/>
    <x v="5"/>
    <x v="0"/>
    <x v="1"/>
    <x v="1"/>
    <x v="0"/>
    <n v="9100000"/>
    <n v="273000"/>
    <n v="32760"/>
    <n v="10920"/>
    <n v="0.03"/>
    <n v="360"/>
    <n v="5000000"/>
    <n v="3700000"/>
    <n v="0.69"/>
  </r>
  <r>
    <s v="HI-702"/>
    <x v="9"/>
    <x v="10"/>
    <x v="3"/>
    <x v="3"/>
    <x v="0"/>
    <x v="1"/>
    <n v="9400000"/>
    <n v="188000"/>
    <n v="18800"/>
    <n v="9400"/>
    <n v="0.02"/>
    <n v="200"/>
    <n v="5900000"/>
    <n v="0"/>
    <n v="0.85"/>
  </r>
  <r>
    <s v="HI-703"/>
    <x v="9"/>
    <x v="11"/>
    <x v="1"/>
    <x v="2"/>
    <x v="0"/>
    <x v="0"/>
    <n v="8200000"/>
    <n v="328000"/>
    <n v="39360"/>
    <n v="19680"/>
    <n v="0.04"/>
    <n v="480"/>
    <n v="5200000"/>
    <n v="3600000"/>
    <n v="0.87"/>
  </r>
  <r>
    <s v="HI-704"/>
    <x v="9"/>
    <x v="0"/>
    <x v="0"/>
    <x v="0"/>
    <x v="0"/>
    <x v="0"/>
    <n v="17000000"/>
    <n v="680000"/>
    <n v="68000"/>
    <n v="34000"/>
    <n v="0.04"/>
    <n v="400"/>
    <n v="8500000"/>
    <n v="0"/>
    <n v="0.67"/>
  </r>
  <r>
    <s v="HI-705"/>
    <x v="9"/>
    <x v="2"/>
    <x v="2"/>
    <x v="1"/>
    <x v="1"/>
    <x v="0"/>
    <n v="21600000"/>
    <n v="648000"/>
    <n v="77760"/>
    <n v="25920"/>
    <n v="0.03"/>
    <n v="360"/>
    <n v="12600000"/>
    <n v="9500000"/>
    <n v="0.75"/>
  </r>
  <r>
    <s v="HI-706"/>
    <x v="9"/>
    <x v="1"/>
    <x v="1"/>
    <x v="3"/>
    <x v="0"/>
    <x v="1"/>
    <n v="20500000"/>
    <n v="410000"/>
    <n v="41000"/>
    <n v="20500"/>
    <n v="0.02"/>
    <n v="200"/>
    <n v="13000000"/>
    <n v="0"/>
    <n v="0.82"/>
  </r>
  <r>
    <s v="HI-707"/>
    <x v="9"/>
    <x v="4"/>
    <x v="1"/>
    <x v="2"/>
    <x v="0"/>
    <x v="0"/>
    <n v="15800000"/>
    <n v="632000"/>
    <n v="75840"/>
    <n v="37920"/>
    <n v="0.04"/>
    <n v="480"/>
    <n v="8800000"/>
    <n v="7000000"/>
    <n v="0.78"/>
  </r>
  <r>
    <s v="HI-708"/>
    <x v="9"/>
    <x v="7"/>
    <x v="3"/>
    <x v="0"/>
    <x v="0"/>
    <x v="1"/>
    <n v="10100000"/>
    <n v="404000"/>
    <n v="40400"/>
    <n v="20200"/>
    <n v="0.04"/>
    <n v="400"/>
    <n v="6500000"/>
    <n v="0"/>
    <n v="0.85"/>
  </r>
  <r>
    <s v="HI-709"/>
    <x v="9"/>
    <x v="6"/>
    <x v="2"/>
    <x v="1"/>
    <x v="1"/>
    <x v="0"/>
    <n v="23100000"/>
    <n v="693000"/>
    <n v="83160"/>
    <n v="27720"/>
    <n v="0.03"/>
    <n v="360"/>
    <n v="14000000"/>
    <n v="11000000"/>
    <n v="0.79"/>
  </r>
  <r>
    <s v="HI-710"/>
    <x v="9"/>
    <x v="8"/>
    <x v="4"/>
    <x v="3"/>
    <x v="0"/>
    <x v="0"/>
    <n v="6150000"/>
    <n v="123000"/>
    <n v="12300"/>
    <n v="6150"/>
    <n v="0.02"/>
    <n v="200"/>
    <n v="4050000"/>
    <n v="0"/>
    <n v="0.9"/>
  </r>
  <r>
    <s v="HI-711"/>
    <x v="9"/>
    <x v="5"/>
    <x v="0"/>
    <x v="2"/>
    <x v="0"/>
    <x v="0"/>
    <n v="9000000"/>
    <n v="360000"/>
    <n v="43200"/>
    <n v="21600"/>
    <n v="0.04"/>
    <n v="480"/>
    <n v="5000000"/>
    <n v="3600000"/>
    <n v="0.68"/>
  </r>
  <r>
    <s v="HI-712"/>
    <x v="9"/>
    <x v="10"/>
    <x v="3"/>
    <x v="0"/>
    <x v="0"/>
    <x v="0"/>
    <n v="9600000"/>
    <n v="384000"/>
    <n v="38400"/>
    <n v="19200"/>
    <n v="0.04"/>
    <n v="400"/>
    <n v="6000000"/>
    <n v="0"/>
    <n v="0.86"/>
  </r>
  <r>
    <s v="HI-713"/>
    <x v="9"/>
    <x v="11"/>
    <x v="1"/>
    <x v="1"/>
    <x v="1"/>
    <x v="0"/>
    <n v="8000000"/>
    <n v="240000"/>
    <n v="28800"/>
    <n v="9600"/>
    <n v="0.03"/>
    <n v="360"/>
    <n v="5000000"/>
    <n v="3800000"/>
    <n v="0.87"/>
  </r>
  <r>
    <s v="HI-714"/>
    <x v="9"/>
    <x v="12"/>
    <x v="0"/>
    <x v="3"/>
    <x v="0"/>
    <x v="1"/>
    <n v="21000000"/>
    <n v="420000"/>
    <n v="42000"/>
    <n v="21000"/>
    <n v="0.02"/>
    <n v="200"/>
    <n v="12000000"/>
    <n v="0"/>
    <n v="0.71"/>
  </r>
  <r>
    <s v="HI-715"/>
    <x v="9"/>
    <x v="13"/>
    <x v="2"/>
    <x v="2"/>
    <x v="0"/>
    <x v="0"/>
    <n v="12000000"/>
    <n v="480000"/>
    <n v="57600"/>
    <n v="28800"/>
    <n v="0.04"/>
    <n v="480"/>
    <n v="7000000"/>
    <n v="5000000"/>
    <n v="0.88"/>
  </r>
  <r>
    <s v="HI-716"/>
    <x v="9"/>
    <x v="3"/>
    <x v="3"/>
    <x v="0"/>
    <x v="0"/>
    <x v="0"/>
    <n v="9000000"/>
    <n v="360000"/>
    <n v="36000"/>
    <n v="18000"/>
    <n v="0.04"/>
    <n v="400"/>
    <n v="6000000"/>
    <n v="0"/>
    <n v="0.83"/>
  </r>
  <r>
    <s v="HI-717"/>
    <x v="9"/>
    <x v="9"/>
    <x v="0"/>
    <x v="1"/>
    <x v="1"/>
    <x v="0"/>
    <n v="7800000"/>
    <n v="234000"/>
    <n v="28080"/>
    <n v="9360"/>
    <n v="0.03"/>
    <n v="360"/>
    <n v="3900000"/>
    <n v="3000000"/>
    <n v="0.65"/>
  </r>
  <r>
    <s v="HI-718"/>
    <x v="9"/>
    <x v="2"/>
    <x v="2"/>
    <x v="3"/>
    <x v="0"/>
    <x v="1"/>
    <n v="22000000"/>
    <n v="440000"/>
    <n v="44000"/>
    <n v="22000"/>
    <n v="0.02"/>
    <n v="200"/>
    <n v="13000000"/>
    <n v="0"/>
    <n v="0.73"/>
  </r>
  <r>
    <s v="HI-719"/>
    <x v="9"/>
    <x v="1"/>
    <x v="1"/>
    <x v="2"/>
    <x v="0"/>
    <x v="0"/>
    <n v="20200000"/>
    <n v="808000"/>
    <n v="96960"/>
    <n v="48480"/>
    <n v="0.04"/>
    <n v="480"/>
    <n v="12100000"/>
    <n v="9000000"/>
    <n v="0.82"/>
  </r>
  <r>
    <s v="HI-720"/>
    <x v="9"/>
    <x v="4"/>
    <x v="1"/>
    <x v="0"/>
    <x v="0"/>
    <x v="1"/>
    <n v="15700000"/>
    <n v="628000"/>
    <n v="62800"/>
    <n v="31400"/>
    <n v="0.04"/>
    <n v="400"/>
    <n v="8800000"/>
    <n v="0"/>
    <n v="0.79"/>
  </r>
  <r>
    <s v="HI-721"/>
    <x v="9"/>
    <x v="7"/>
    <x v="3"/>
    <x v="1"/>
    <x v="1"/>
    <x v="0"/>
    <n v="10200000"/>
    <n v="306000"/>
    <n v="36720"/>
    <n v="12240"/>
    <n v="0.03"/>
    <n v="360"/>
    <n v="6600000"/>
    <n v="5100000"/>
    <n v="0.87"/>
  </r>
  <r>
    <s v="HI-722"/>
    <x v="9"/>
    <x v="6"/>
    <x v="2"/>
    <x v="3"/>
    <x v="0"/>
    <x v="1"/>
    <n v="23500000"/>
    <n v="470000"/>
    <n v="47000"/>
    <n v="23500"/>
    <n v="0.02"/>
    <n v="200"/>
    <n v="14300000"/>
    <n v="0"/>
    <n v="0.79"/>
  </r>
  <r>
    <s v="HI-723"/>
    <x v="9"/>
    <x v="8"/>
    <x v="4"/>
    <x v="2"/>
    <x v="0"/>
    <x v="0"/>
    <n v="6200000"/>
    <n v="248000"/>
    <n v="29760"/>
    <n v="14880"/>
    <n v="0.04"/>
    <n v="480"/>
    <n v="4100000"/>
    <n v="3000000"/>
    <n v="0.9"/>
  </r>
  <r>
    <s v="HI-724"/>
    <x v="9"/>
    <x v="0"/>
    <x v="0"/>
    <x v="0"/>
    <x v="2"/>
    <x v="0"/>
    <n v="18200000"/>
    <n v="728000"/>
    <n v="72800"/>
    <n v="36400"/>
    <n v="0.04"/>
    <n v="400"/>
    <n v="9100000"/>
    <n v="0"/>
    <n v="0.67"/>
  </r>
  <r>
    <s v="HI-725"/>
    <x v="9"/>
    <x v="2"/>
    <x v="2"/>
    <x v="1"/>
    <x v="1"/>
    <x v="0"/>
    <n v="21200000"/>
    <n v="636000"/>
    <n v="76320"/>
    <n v="25440"/>
    <n v="0.03"/>
    <n v="360"/>
    <n v="12300000"/>
    <n v="9400000"/>
    <n v="0.75"/>
  </r>
  <r>
    <s v="HI-726"/>
    <x v="9"/>
    <x v="1"/>
    <x v="1"/>
    <x v="2"/>
    <x v="0"/>
    <x v="1"/>
    <n v="20400000"/>
    <n v="816000"/>
    <n v="97920"/>
    <n v="48960"/>
    <n v="0.04"/>
    <n v="480"/>
    <n v="13200000"/>
    <n v="9500000"/>
    <n v="0.83"/>
  </r>
  <r>
    <s v="HI-727"/>
    <x v="9"/>
    <x v="4"/>
    <x v="1"/>
    <x v="3"/>
    <x v="0"/>
    <x v="0"/>
    <n v="15600000"/>
    <n v="312000"/>
    <n v="31200"/>
    <n v="15600"/>
    <n v="0.02"/>
    <n v="200"/>
    <n v="8800000"/>
    <n v="0"/>
    <n v="0.78"/>
  </r>
  <r>
    <s v="HI-728"/>
    <x v="9"/>
    <x v="7"/>
    <x v="3"/>
    <x v="0"/>
    <x v="0"/>
    <x v="1"/>
    <n v="10080000"/>
    <n v="403200"/>
    <n v="40320"/>
    <n v="20160"/>
    <n v="0.04"/>
    <n v="400"/>
    <n v="6550000"/>
    <n v="0"/>
    <n v="0.85"/>
  </r>
  <r>
    <s v="HI-729"/>
    <x v="9"/>
    <x v="6"/>
    <x v="2"/>
    <x v="1"/>
    <x v="1"/>
    <x v="0"/>
    <n v="22900000"/>
    <n v="687000"/>
    <n v="82440"/>
    <n v="27480"/>
    <n v="0.03"/>
    <n v="360"/>
    <n v="13900000"/>
    <n v="10800000"/>
    <n v="0.78"/>
  </r>
  <r>
    <s v="HI-730"/>
    <x v="9"/>
    <x v="8"/>
    <x v="4"/>
    <x v="2"/>
    <x v="0"/>
    <x v="1"/>
    <n v="6050000"/>
    <n v="242000"/>
    <n v="29040"/>
    <n v="14520"/>
    <n v="0.04"/>
    <n v="480"/>
    <n v="4000000"/>
    <n v="2800000"/>
    <n v="0.89"/>
  </r>
  <r>
    <s v="HI-731"/>
    <x v="9"/>
    <x v="5"/>
    <x v="0"/>
    <x v="3"/>
    <x v="0"/>
    <x v="1"/>
    <n v="8950000"/>
    <n v="179000"/>
    <n v="17900"/>
    <n v="8950"/>
    <n v="0.02"/>
    <n v="200"/>
    <n v="5000000"/>
    <n v="0"/>
    <n v="0.68"/>
  </r>
  <r>
    <s v="HI-732"/>
    <x v="9"/>
    <x v="10"/>
    <x v="3"/>
    <x v="0"/>
    <x v="0"/>
    <x v="0"/>
    <n v="9550000"/>
    <n v="382000"/>
    <n v="38200"/>
    <n v="19100"/>
    <n v="0.04"/>
    <n v="400"/>
    <n v="6000000"/>
    <n v="0"/>
    <n v="0.85"/>
  </r>
  <r>
    <s v="HI-733"/>
    <x v="9"/>
    <x v="11"/>
    <x v="1"/>
    <x v="1"/>
    <x v="1"/>
    <x v="0"/>
    <n v="8050000"/>
    <n v="241500"/>
    <n v="28980"/>
    <n v="9660"/>
    <n v="0.03"/>
    <n v="360"/>
    <n v="5100000"/>
    <n v="3900000"/>
    <n v="0.88"/>
  </r>
  <r>
    <s v="HI-734"/>
    <x v="9"/>
    <x v="13"/>
    <x v="2"/>
    <x v="0"/>
    <x v="1"/>
    <x v="1"/>
    <n v="11700000"/>
    <n v="351000"/>
    <n v="42120"/>
    <n v="14040"/>
    <n v="0.03"/>
    <n v="360"/>
    <n v="7050000"/>
    <n v="0"/>
    <n v="0.78"/>
  </r>
  <r>
    <s v="HI-735"/>
    <x v="9"/>
    <x v="13"/>
    <x v="2"/>
    <x v="1"/>
    <x v="2"/>
    <x v="0"/>
    <n v="11950000"/>
    <n v="358500"/>
    <n v="43020"/>
    <n v="11950"/>
    <n v="0.03"/>
    <n v="360"/>
    <n v="7100000"/>
    <n v="6050000"/>
    <n v="0.79"/>
  </r>
  <r>
    <s v="HI-736"/>
    <x v="9"/>
    <x v="12"/>
    <x v="0"/>
    <x v="0"/>
    <x v="1"/>
    <x v="0"/>
    <n v="20000000"/>
    <n v="1000000"/>
    <n v="100000"/>
    <n v="50000"/>
    <n v="0.05"/>
    <n v="500"/>
    <n v="12000000"/>
    <n v="0"/>
    <n v="0.71"/>
  </r>
  <r>
    <s v="HI-737"/>
    <x v="9"/>
    <x v="12"/>
    <x v="0"/>
    <x v="1"/>
    <x v="2"/>
    <x v="0"/>
    <n v="19500000"/>
    <n v="585000"/>
    <n v="70200"/>
    <n v="29250"/>
    <n v="0.03"/>
    <n v="360"/>
    <n v="11800000"/>
    <n v="9000000"/>
    <n v="0.7"/>
  </r>
  <r>
    <s v="HI-738"/>
    <x v="9"/>
    <x v="8"/>
    <x v="4"/>
    <x v="1"/>
    <x v="2"/>
    <x v="0"/>
    <n v="6150000"/>
    <n v="184500"/>
    <n v="22320"/>
    <n v="7440"/>
    <n v="0.03"/>
    <n v="360"/>
    <n v="4050000"/>
    <n v="3050000"/>
    <n v="0.89"/>
  </r>
  <r>
    <s v="HI-739"/>
    <x v="9"/>
    <x v="8"/>
    <x v="4"/>
    <x v="0"/>
    <x v="2"/>
    <x v="1"/>
    <n v="6300000"/>
    <n v="252000"/>
    <n v="25200"/>
    <n v="12600"/>
    <n v="0.04"/>
    <n v="400"/>
    <n v="4150000"/>
    <n v="0"/>
    <n v="0.9"/>
  </r>
  <r>
    <s v="HI-740"/>
    <x v="9"/>
    <x v="11"/>
    <x v="1"/>
    <x v="0"/>
    <x v="1"/>
    <x v="1"/>
    <n v="8250000"/>
    <n v="247500"/>
    <n v="29700"/>
    <n v="12375"/>
    <n v="0.03"/>
    <n v="360"/>
    <n v="5250000"/>
    <n v="0"/>
    <n v="0.86"/>
  </r>
  <r>
    <s v="HI-741"/>
    <x v="9"/>
    <x v="11"/>
    <x v="1"/>
    <x v="1"/>
    <x v="2"/>
    <x v="0"/>
    <n v="8150000"/>
    <n v="244500"/>
    <n v="29340"/>
    <n v="12225"/>
    <n v="0.03"/>
    <n v="360"/>
    <n v="5150000"/>
    <n v="3800000"/>
    <n v="0.87"/>
  </r>
  <r>
    <s v="HI-742"/>
    <x v="9"/>
    <x v="3"/>
    <x v="3"/>
    <x v="1"/>
    <x v="1"/>
    <x v="0"/>
    <n v="9000000"/>
    <n v="270000"/>
    <n v="32400"/>
    <n v="9000"/>
    <n v="0.03"/>
    <n v="360"/>
    <n v="5950000"/>
    <n v="4550000"/>
    <n v="0.82"/>
  </r>
  <r>
    <s v="HI-743"/>
    <x v="9"/>
    <x v="3"/>
    <x v="3"/>
    <x v="2"/>
    <x v="2"/>
    <x v="1"/>
    <n v="9100000"/>
    <n v="364000"/>
    <n v="43680"/>
    <n v="18200"/>
    <n v="0.04"/>
    <n v="480"/>
    <n v="6050000"/>
    <n v="4600000"/>
    <n v="0.83"/>
  </r>
  <r>
    <s v="HI-744"/>
    <x v="9"/>
    <x v="7"/>
    <x v="3"/>
    <x v="3"/>
    <x v="2"/>
    <x v="0"/>
    <n v="10180000"/>
    <n v="203600"/>
    <n v="20360"/>
    <n v="10180"/>
    <n v="0.02"/>
    <n v="200"/>
    <n v="6550000"/>
    <n v="0"/>
    <n v="0.85"/>
  </r>
  <r>
    <s v="HI-745"/>
    <x v="9"/>
    <x v="7"/>
    <x v="3"/>
    <x v="2"/>
    <x v="2"/>
    <x v="1"/>
    <n v="10200000"/>
    <n v="408000"/>
    <n v="48960"/>
    <n v="20400"/>
    <n v="0.04"/>
    <n v="480"/>
    <n v="6600000"/>
    <n v="5100000"/>
    <n v="0.86"/>
  </r>
  <r>
    <s v="HI-746"/>
    <x v="9"/>
    <x v="0"/>
    <x v="0"/>
    <x v="1"/>
    <x v="2"/>
    <x v="0"/>
    <n v="17200000"/>
    <n v="516000"/>
    <n v="61920"/>
    <n v="17200"/>
    <n v="0.03"/>
    <n v="360"/>
    <n v="9100000"/>
    <n v="7050000"/>
    <n v="0.67"/>
  </r>
  <r>
    <s v="HI-747"/>
    <x v="9"/>
    <x v="0"/>
    <x v="0"/>
    <x v="0"/>
    <x v="2"/>
    <x v="1"/>
    <n v="18400000"/>
    <n v="736000"/>
    <n v="73600"/>
    <n v="36800"/>
    <n v="0.04"/>
    <n v="400"/>
    <n v="9200000"/>
    <n v="0"/>
    <n v="0.68"/>
  </r>
  <r>
    <s v="HI-748"/>
    <x v="9"/>
    <x v="9"/>
    <x v="0"/>
    <x v="0"/>
    <x v="1"/>
    <x v="1"/>
    <n v="7800000"/>
    <n v="234000"/>
    <n v="28080"/>
    <n v="11700"/>
    <n v="0.03"/>
    <n v="360"/>
    <n v="3950000"/>
    <n v="0"/>
    <n v="0.7"/>
  </r>
  <r>
    <s v="HI-749"/>
    <x v="9"/>
    <x v="9"/>
    <x v="0"/>
    <x v="1"/>
    <x v="2"/>
    <x v="0"/>
    <n v="7900000"/>
    <n v="237000"/>
    <n v="28440"/>
    <n v="11850"/>
    <n v="0.03"/>
    <n v="360"/>
    <n v="4000000"/>
    <n v="3100000"/>
    <n v="0.66"/>
  </r>
  <r>
    <s v="HI-750"/>
    <x v="9"/>
    <x v="5"/>
    <x v="0"/>
    <x v="0"/>
    <x v="2"/>
    <x v="1"/>
    <n v="9000000"/>
    <n v="360000"/>
    <n v="43200"/>
    <n v="18000"/>
    <n v="0.04"/>
    <n v="400"/>
    <n v="5050000"/>
    <n v="0"/>
    <n v="0.71"/>
  </r>
  <r>
    <s v="HI-751"/>
    <x v="9"/>
    <x v="5"/>
    <x v="0"/>
    <x v="1"/>
    <x v="2"/>
    <x v="0"/>
    <n v="9150000"/>
    <n v="274500"/>
    <n v="32880"/>
    <n v="13725"/>
    <n v="0.03"/>
    <n v="360"/>
    <n v="5100000"/>
    <n v="3750000"/>
    <n v="0.69"/>
  </r>
  <r>
    <s v="HI-752"/>
    <x v="9"/>
    <x v="6"/>
    <x v="2"/>
    <x v="2"/>
    <x v="2"/>
    <x v="1"/>
    <n v="23400000"/>
    <n v="936000"/>
    <n v="93600"/>
    <n v="46800"/>
    <n v="0.04"/>
    <n v="400"/>
    <n v="14400000"/>
    <n v="10400000"/>
    <n v="0.8"/>
  </r>
  <r>
    <s v="HI-753"/>
    <x v="9"/>
    <x v="6"/>
    <x v="2"/>
    <x v="0"/>
    <x v="1"/>
    <x v="0"/>
    <n v="22900000"/>
    <n v="687000"/>
    <n v="82440"/>
    <n v="22900"/>
    <n v="0.03"/>
    <n v="360"/>
    <n v="14000000"/>
    <n v="0"/>
    <n v="0.78"/>
  </r>
  <r>
    <s v="HI-754"/>
    <x v="9"/>
    <x v="2"/>
    <x v="2"/>
    <x v="0"/>
    <x v="2"/>
    <x v="1"/>
    <n v="22300000"/>
    <n v="892000"/>
    <n v="89200"/>
    <n v="44600"/>
    <n v="0.04"/>
    <n v="400"/>
    <n v="13300000"/>
    <n v="0"/>
    <n v="0.75"/>
  </r>
  <r>
    <s v="HI-755"/>
    <x v="9"/>
    <x v="2"/>
    <x v="2"/>
    <x v="1"/>
    <x v="2"/>
    <x v="0"/>
    <n v="21500000"/>
    <n v="645000"/>
    <n v="77400"/>
    <n v="21500"/>
    <n v="0.03"/>
    <n v="360"/>
    <n v="12600000"/>
    <n v="9500000"/>
    <n v="0.76"/>
  </r>
  <r>
    <s v="HI-756"/>
    <x v="9"/>
    <x v="1"/>
    <x v="1"/>
    <x v="0"/>
    <x v="1"/>
    <x v="1"/>
    <n v="20500000"/>
    <n v="615000"/>
    <n v="73800"/>
    <n v="20500"/>
    <n v="0.03"/>
    <n v="360"/>
    <n v="13300000"/>
    <n v="0"/>
    <n v="0.82"/>
  </r>
  <r>
    <s v="HI-757"/>
    <x v="9"/>
    <x v="1"/>
    <x v="1"/>
    <x v="1"/>
    <x v="2"/>
    <x v="0"/>
    <n v="20700000"/>
    <n v="621000"/>
    <n v="74520"/>
    <n v="20700"/>
    <n v="0.03"/>
    <n v="360"/>
    <n v="13400000"/>
    <n v="10900000"/>
    <n v="0.85"/>
  </r>
  <r>
    <s v="HI-758"/>
    <x v="9"/>
    <x v="4"/>
    <x v="1"/>
    <x v="0"/>
    <x v="2"/>
    <x v="0"/>
    <n v="15950000"/>
    <n v="638000"/>
    <n v="63800"/>
    <n v="31900"/>
    <n v="0.04"/>
    <n v="400"/>
    <n v="8900000"/>
    <n v="0"/>
    <n v="0.8"/>
  </r>
  <r>
    <s v="HI-759"/>
    <x v="9"/>
    <x v="4"/>
    <x v="1"/>
    <x v="1"/>
    <x v="2"/>
    <x v="0"/>
    <n v="15800000"/>
    <n v="474000"/>
    <n v="56880"/>
    <n v="18960"/>
    <n v="0.03"/>
    <n v="360"/>
    <n v="8850000"/>
    <n v="6850000"/>
    <n v="0.79"/>
  </r>
  <r>
    <s v="HI-760"/>
    <x v="10"/>
    <x v="1"/>
    <x v="1"/>
    <x v="0"/>
    <x v="0"/>
    <x v="0"/>
    <n v="20000000"/>
    <n v="600000"/>
    <n v="72000"/>
    <n v="30000"/>
    <n v="0.03"/>
    <n v="360"/>
    <n v="12000000"/>
    <n v="0"/>
    <n v="0.83"/>
  </r>
  <r>
    <s v="HI-761"/>
    <x v="10"/>
    <x v="6"/>
    <x v="2"/>
    <x v="1"/>
    <x v="1"/>
    <x v="0"/>
    <n v="23000000"/>
    <n v="690000"/>
    <n v="82800"/>
    <n v="27600"/>
    <n v="0.03"/>
    <n v="360"/>
    <n v="14000000"/>
    <n v="10800000"/>
    <n v="0.78"/>
  </r>
  <r>
    <s v="HI-762"/>
    <x v="10"/>
    <x v="8"/>
    <x v="4"/>
    <x v="3"/>
    <x v="0"/>
    <x v="1"/>
    <n v="6050000"/>
    <n v="121000"/>
    <n v="14520"/>
    <n v="6050"/>
    <n v="0.02"/>
    <n v="240"/>
    <n v="4020000"/>
    <n v="0"/>
    <n v="0.89"/>
  </r>
  <r>
    <s v="HI-763"/>
    <x v="10"/>
    <x v="3"/>
    <x v="3"/>
    <x v="1"/>
    <x v="1"/>
    <x v="0"/>
    <n v="10100000"/>
    <n v="303000"/>
    <n v="36360"/>
    <n v="12120"/>
    <n v="0.03"/>
    <n v="360"/>
    <n v="6600000"/>
    <n v="5100000"/>
    <n v="0.86"/>
  </r>
  <r>
    <s v="HI-764"/>
    <x v="10"/>
    <x v="0"/>
    <x v="0"/>
    <x v="0"/>
    <x v="0"/>
    <x v="1"/>
    <n v="16500000"/>
    <n v="495000"/>
    <n v="59400"/>
    <n v="16500"/>
    <n v="0.03"/>
    <n v="360"/>
    <n v="8200000"/>
    <n v="0"/>
    <n v="0.65"/>
  </r>
  <r>
    <s v="HI-765"/>
    <x v="10"/>
    <x v="5"/>
    <x v="0"/>
    <x v="2"/>
    <x v="0"/>
    <x v="1"/>
    <n v="9100000"/>
    <n v="364000"/>
    <n v="43680"/>
    <n v="21840"/>
    <n v="0.04"/>
    <n v="480"/>
    <n v="5000000"/>
    <n v="3600000"/>
    <n v="0.68"/>
  </r>
  <r>
    <s v="HI-766"/>
    <x v="10"/>
    <x v="7"/>
    <x v="3"/>
    <x v="3"/>
    <x v="0"/>
    <x v="1"/>
    <n v="10050000"/>
    <n v="201000"/>
    <n v="24120"/>
    <n v="10050"/>
    <n v="0.02"/>
    <n v="240"/>
    <n v="6520000"/>
    <n v="0"/>
    <n v="0.85"/>
  </r>
  <r>
    <s v="HI-767"/>
    <x v="10"/>
    <x v="13"/>
    <x v="2"/>
    <x v="0"/>
    <x v="0"/>
    <x v="1"/>
    <n v="11500000"/>
    <n v="460000"/>
    <n v="55200"/>
    <n v="23000"/>
    <n v="0.04"/>
    <n v="480"/>
    <n v="6900000"/>
    <n v="0"/>
    <n v="0.82"/>
  </r>
  <r>
    <s v="HI-768"/>
    <x v="10"/>
    <x v="10"/>
    <x v="3"/>
    <x v="1"/>
    <x v="1"/>
    <x v="0"/>
    <n v="9500000"/>
    <n v="285000"/>
    <n v="34200"/>
    <n v="11400"/>
    <n v="0.03"/>
    <n v="360"/>
    <n v="6000000"/>
    <n v="4550000"/>
    <n v="0.83"/>
  </r>
  <r>
    <s v="HI-769"/>
    <x v="10"/>
    <x v="9"/>
    <x v="0"/>
    <x v="0"/>
    <x v="0"/>
    <x v="0"/>
    <n v="7800000"/>
    <n v="234000"/>
    <n v="28080"/>
    <n v="11700"/>
    <n v="0.03"/>
    <n v="360"/>
    <n v="3900000"/>
    <n v="0"/>
    <n v="0.65"/>
  </r>
  <r>
    <s v="HI-770"/>
    <x v="10"/>
    <x v="2"/>
    <x v="2"/>
    <x v="2"/>
    <x v="0"/>
    <x v="1"/>
    <n v="22000000"/>
    <n v="880000"/>
    <n v="105600"/>
    <n v="44000"/>
    <n v="0.04"/>
    <n v="480"/>
    <n v="13000000"/>
    <n v="9500000"/>
    <n v="0.73"/>
  </r>
  <r>
    <s v="HI-771"/>
    <x v="10"/>
    <x v="4"/>
    <x v="1"/>
    <x v="3"/>
    <x v="0"/>
    <x v="0"/>
    <n v="15800000"/>
    <n v="316000"/>
    <n v="37920"/>
    <n v="15800"/>
    <n v="0.02"/>
    <n v="240"/>
    <n v="8900000"/>
    <n v="0"/>
    <n v="0.78"/>
  </r>
  <r>
    <s v="HI-772"/>
    <x v="10"/>
    <x v="1"/>
    <x v="1"/>
    <x v="0"/>
    <x v="0"/>
    <x v="1"/>
    <n v="19800000"/>
    <n v="594000"/>
    <n v="71280"/>
    <n v="29700"/>
    <n v="0.03"/>
    <n v="360"/>
    <n v="11800000"/>
    <n v="0"/>
    <n v="0.81"/>
  </r>
  <r>
    <s v="HI-773"/>
    <x v="10"/>
    <x v="6"/>
    <x v="2"/>
    <x v="3"/>
    <x v="0"/>
    <x v="0"/>
    <n v="23200000"/>
    <n v="464000"/>
    <n v="55680"/>
    <n v="23200"/>
    <n v="0.02"/>
    <n v="240"/>
    <n v="14100000"/>
    <n v="0"/>
    <n v="0.79"/>
  </r>
  <r>
    <s v="HI-774"/>
    <x v="10"/>
    <x v="8"/>
    <x v="4"/>
    <x v="1"/>
    <x v="1"/>
    <x v="0"/>
    <n v="6000000"/>
    <n v="180000"/>
    <n v="21600"/>
    <n v="7200"/>
    <n v="0.03"/>
    <n v="360"/>
    <n v="4000000"/>
    <n v="3000000"/>
    <n v="0.89"/>
  </r>
  <r>
    <s v="HI-775"/>
    <x v="10"/>
    <x v="3"/>
    <x v="3"/>
    <x v="2"/>
    <x v="0"/>
    <x v="0"/>
    <n v="8900000"/>
    <n v="356000"/>
    <n v="42720"/>
    <n v="17800"/>
    <n v="0.04"/>
    <n v="480"/>
    <n v="5900000"/>
    <n v="4400000"/>
    <n v="0.81"/>
  </r>
  <r>
    <s v="HI-776"/>
    <x v="10"/>
    <x v="10"/>
    <x v="3"/>
    <x v="0"/>
    <x v="0"/>
    <x v="0"/>
    <n v="9450000"/>
    <n v="378000"/>
    <n v="45360"/>
    <n v="18900"/>
    <n v="0.04"/>
    <n v="480"/>
    <n v="5950000"/>
    <n v="0"/>
    <n v="0.83"/>
  </r>
  <r>
    <s v="HI-777"/>
    <x v="10"/>
    <x v="5"/>
    <x v="0"/>
    <x v="1"/>
    <x v="1"/>
    <x v="0"/>
    <n v="9200000"/>
    <n v="276000"/>
    <n v="33120"/>
    <n v="13800"/>
    <n v="0.03"/>
    <n v="360"/>
    <n v="5100000"/>
    <n v="3600000"/>
    <n v="0.69"/>
  </r>
  <r>
    <s v="HI-778"/>
    <x v="10"/>
    <x v="7"/>
    <x v="3"/>
    <x v="0"/>
    <x v="0"/>
    <x v="1"/>
    <n v="10100000"/>
    <n v="303000"/>
    <n v="36360"/>
    <n v="12120"/>
    <n v="0.03"/>
    <n v="360"/>
    <n v="6550000"/>
    <n v="0"/>
    <n v="0.85"/>
  </r>
  <r>
    <s v="HI-779"/>
    <x v="10"/>
    <x v="0"/>
    <x v="0"/>
    <x v="3"/>
    <x v="0"/>
    <x v="1"/>
    <n v="16800000"/>
    <n v="336000"/>
    <n v="40320"/>
    <n v="16800"/>
    <n v="0.02"/>
    <n v="240"/>
    <n v="8400000"/>
    <n v="0"/>
    <n v="0.66"/>
  </r>
  <r>
    <s v="HI-780"/>
    <x v="10"/>
    <x v="11"/>
    <x v="1"/>
    <x v="1"/>
    <x v="1"/>
    <x v="0"/>
    <n v="8150000"/>
    <n v="244500"/>
    <n v="29340"/>
    <n v="9780"/>
    <n v="0.03"/>
    <n v="360"/>
    <n v="5150000"/>
    <n v="3900000"/>
    <n v="0.88"/>
  </r>
  <r>
    <s v="HI-781"/>
    <x v="10"/>
    <x v="6"/>
    <x v="2"/>
    <x v="0"/>
    <x v="0"/>
    <x v="0"/>
    <n v="22500000"/>
    <n v="675000"/>
    <n v="81000"/>
    <n v="33750"/>
    <n v="0.03"/>
    <n v="360"/>
    <n v="13800000"/>
    <n v="0"/>
    <n v="0.78"/>
  </r>
  <r>
    <s v="HI-782"/>
    <x v="10"/>
    <x v="13"/>
    <x v="2"/>
    <x v="1"/>
    <x v="1"/>
    <x v="0"/>
    <n v="12000000"/>
    <n v="360000"/>
    <n v="43200"/>
    <n v="12000"/>
    <n v="0.03"/>
    <n v="360"/>
    <n v="7000000"/>
    <n v="6000000"/>
    <n v="0.88"/>
  </r>
  <r>
    <s v="HI-783"/>
    <x v="10"/>
    <x v="4"/>
    <x v="1"/>
    <x v="2"/>
    <x v="0"/>
    <x v="0"/>
    <n v="15600000"/>
    <n v="624000"/>
    <n v="74880"/>
    <n v="31200"/>
    <n v="0.04"/>
    <n v="480"/>
    <n v="8750000"/>
    <n v="6700000"/>
    <n v="0.79"/>
  </r>
  <r>
    <s v="HI-784"/>
    <x v="10"/>
    <x v="5"/>
    <x v="0"/>
    <x v="0"/>
    <x v="1"/>
    <x v="0"/>
    <n v="9200000"/>
    <n v="276000"/>
    <n v="33120"/>
    <n v="13800"/>
    <n v="0.03"/>
    <n v="360"/>
    <n v="5100000"/>
    <n v="0"/>
    <n v="0.69"/>
  </r>
  <r>
    <s v="HI-785"/>
    <x v="10"/>
    <x v="6"/>
    <x v="2"/>
    <x v="1"/>
    <x v="1"/>
    <x v="0"/>
    <n v="23500000"/>
    <n v="705000"/>
    <n v="84600"/>
    <n v="28200"/>
    <n v="0.03"/>
    <n v="360"/>
    <n v="14300000"/>
    <n v="11100000"/>
    <n v="0.79"/>
  </r>
  <r>
    <s v="HI-786"/>
    <x v="10"/>
    <x v="8"/>
    <x v="4"/>
    <x v="3"/>
    <x v="0"/>
    <x v="1"/>
    <n v="6150000"/>
    <n v="123000"/>
    <n v="14760"/>
    <n v="6150"/>
    <n v="0.02"/>
    <n v="240"/>
    <n v="4050000"/>
    <n v="0"/>
    <n v="0.9"/>
  </r>
  <r>
    <s v="HI-787"/>
    <x v="10"/>
    <x v="1"/>
    <x v="1"/>
    <x v="0"/>
    <x v="0"/>
    <x v="1"/>
    <n v="19500000"/>
    <n v="585000"/>
    <n v="70200"/>
    <n v="29250"/>
    <n v="0.03"/>
    <n v="360"/>
    <n v="11500000"/>
    <n v="0"/>
    <n v="0.8"/>
  </r>
  <r>
    <s v="HI-788"/>
    <x v="10"/>
    <x v="2"/>
    <x v="2"/>
    <x v="2"/>
    <x v="0"/>
    <x v="0"/>
    <n v="22600000"/>
    <n v="904000"/>
    <n v="108480"/>
    <n v="45200"/>
    <n v="0.04"/>
    <n v="480"/>
    <n v="13800000"/>
    <n v="10000000"/>
    <n v="0.78"/>
  </r>
  <r>
    <s v="HI-789"/>
    <x v="10"/>
    <x v="3"/>
    <x v="3"/>
    <x v="1"/>
    <x v="1"/>
    <x v="0"/>
    <n v="8950000"/>
    <n v="268500"/>
    <n v="32220"/>
    <n v="10740"/>
    <n v="0.03"/>
    <n v="360"/>
    <n v="5950000"/>
    <n v="4500000"/>
    <n v="0.83"/>
  </r>
  <r>
    <s v="HI-790"/>
    <x v="10"/>
    <x v="11"/>
    <x v="1"/>
    <x v="2"/>
    <x v="0"/>
    <x v="1"/>
    <n v="8200000"/>
    <n v="328000"/>
    <n v="39360"/>
    <n v="16400"/>
    <n v="0.04"/>
    <n v="480"/>
    <n v="5200000"/>
    <n v="3600000"/>
    <n v="0.87"/>
  </r>
  <r>
    <s v="HI-791"/>
    <x v="10"/>
    <x v="7"/>
    <x v="3"/>
    <x v="3"/>
    <x v="0"/>
    <x v="0"/>
    <n v="10100000"/>
    <n v="202000"/>
    <n v="24240"/>
    <n v="10100"/>
    <n v="0.02"/>
    <n v="240"/>
    <n v="6550000"/>
    <n v="0"/>
    <n v="0.87"/>
  </r>
  <r>
    <s v="HI-792"/>
    <x v="10"/>
    <x v="0"/>
    <x v="0"/>
    <x v="1"/>
    <x v="1"/>
    <x v="0"/>
    <n v="15200000"/>
    <n v="456000"/>
    <n v="54720"/>
    <n v="18240"/>
    <n v="0.03"/>
    <n v="360"/>
    <n v="8100000"/>
    <n v="6200000"/>
    <n v="0.63"/>
  </r>
  <r>
    <s v="HI-793"/>
    <x v="10"/>
    <x v="10"/>
    <x v="3"/>
    <x v="2"/>
    <x v="0"/>
    <x v="1"/>
    <n v="9450000"/>
    <n v="378000"/>
    <n v="45360"/>
    <n v="18900"/>
    <n v="0.04"/>
    <n v="480"/>
    <n v="5950000"/>
    <n v="4450000"/>
    <n v="0.83"/>
  </r>
  <r>
    <s v="HI-794"/>
    <x v="10"/>
    <x v="5"/>
    <x v="0"/>
    <x v="3"/>
    <x v="0"/>
    <x v="1"/>
    <n v="8600000"/>
    <n v="172000"/>
    <n v="20640"/>
    <n v="8600"/>
    <n v="0.02"/>
    <n v="240"/>
    <n v="4850000"/>
    <n v="0"/>
    <n v="0.67"/>
  </r>
  <r>
    <s v="HI-795"/>
    <x v="10"/>
    <x v="2"/>
    <x v="2"/>
    <x v="1"/>
    <x v="1"/>
    <x v="0"/>
    <n v="21400000"/>
    <n v="642000"/>
    <n v="77040"/>
    <n v="25680"/>
    <n v="0.03"/>
    <n v="360"/>
    <n v="12400000"/>
    <n v="9500000"/>
    <n v="0.75"/>
  </r>
  <r>
    <s v="HI-796"/>
    <x v="10"/>
    <x v="3"/>
    <x v="3"/>
    <x v="0"/>
    <x v="0"/>
    <x v="1"/>
    <n v="9050000"/>
    <n v="271500"/>
    <n v="32580"/>
    <n v="10860"/>
    <n v="0.03"/>
    <n v="360"/>
    <n v="6000000"/>
    <n v="0"/>
    <n v="0.84"/>
  </r>
  <r>
    <s v="HI-797"/>
    <x v="10"/>
    <x v="13"/>
    <x v="2"/>
    <x v="2"/>
    <x v="0"/>
    <x v="1"/>
    <n v="11800000"/>
    <n v="472000"/>
    <n v="56640"/>
    <n v="23600"/>
    <n v="0.04"/>
    <n v="480"/>
    <n v="7000000"/>
    <n v="4500000"/>
    <n v="0.82"/>
  </r>
  <r>
    <s v="HI-798"/>
    <x v="10"/>
    <x v="10"/>
    <x v="3"/>
    <x v="3"/>
    <x v="0"/>
    <x v="1"/>
    <n v="9400000"/>
    <n v="188000"/>
    <n v="22560"/>
    <n v="9400"/>
    <n v="0.02"/>
    <n v="240"/>
    <n v="5900000"/>
    <n v="0"/>
    <n v="0.85"/>
  </r>
  <r>
    <s v="HI-799"/>
    <x v="10"/>
    <x v="6"/>
    <x v="2"/>
    <x v="2"/>
    <x v="0"/>
    <x v="1"/>
    <n v="22600000"/>
    <n v="904000"/>
    <n v="108480"/>
    <n v="45200"/>
    <n v="0.04"/>
    <n v="480"/>
    <n v="13800000"/>
    <n v="10000000"/>
    <n v="0.78"/>
  </r>
  <r>
    <s v="HI-800"/>
    <x v="10"/>
    <x v="8"/>
    <x v="4"/>
    <x v="3"/>
    <x v="0"/>
    <x v="0"/>
    <n v="6000000"/>
    <n v="120000"/>
    <n v="14400"/>
    <n v="6000"/>
    <n v="0.02"/>
    <n v="240"/>
    <n v="4000000"/>
    <n v="0"/>
    <n v="0.88"/>
  </r>
  <r>
    <s v="HI-801"/>
    <x v="10"/>
    <x v="0"/>
    <x v="0"/>
    <x v="0"/>
    <x v="0"/>
    <x v="0"/>
    <n v="8800000"/>
    <n v="264000"/>
    <n v="31680"/>
    <n v="13200"/>
    <n v="0.03"/>
    <n v="360"/>
    <n v="4950000"/>
    <n v="0"/>
    <n v="0.68"/>
  </r>
  <r>
    <s v="HI-802"/>
    <x v="10"/>
    <x v="4"/>
    <x v="1"/>
    <x v="0"/>
    <x v="0"/>
    <x v="1"/>
    <n v="15900000"/>
    <n v="477000"/>
    <n v="57240"/>
    <n v="23850"/>
    <n v="0.03"/>
    <n v="360"/>
    <n v="8950000"/>
    <n v="0"/>
    <n v="0.79"/>
  </r>
  <r>
    <s v="HI-803"/>
    <x v="10"/>
    <x v="7"/>
    <x v="3"/>
    <x v="2"/>
    <x v="0"/>
    <x v="0"/>
    <n v="10200000"/>
    <n v="408000"/>
    <n v="48960"/>
    <n v="20400"/>
    <n v="0.04"/>
    <n v="480"/>
    <n v="6600000"/>
    <n v="5100000"/>
    <n v="0.86"/>
  </r>
  <r>
    <s v="HI-804"/>
    <x v="10"/>
    <x v="2"/>
    <x v="2"/>
    <x v="0"/>
    <x v="0"/>
    <x v="1"/>
    <n v="22400000"/>
    <n v="672000"/>
    <n v="80640"/>
    <n v="33600"/>
    <n v="0.03"/>
    <n v="360"/>
    <n v="13100000"/>
    <n v="0"/>
    <n v="0.74"/>
  </r>
  <r>
    <s v="HI-805"/>
    <x v="10"/>
    <x v="5"/>
    <x v="0"/>
    <x v="1"/>
    <x v="1"/>
    <x v="0"/>
    <n v="8800000"/>
    <n v="264000"/>
    <n v="31680"/>
    <n v="10560"/>
    <n v="0.03"/>
    <n v="360"/>
    <n v="4950000"/>
    <n v="3600000"/>
    <n v="0.67"/>
  </r>
  <r>
    <s v="HI-806"/>
    <x v="10"/>
    <x v="1"/>
    <x v="1"/>
    <x v="3"/>
    <x v="0"/>
    <x v="1"/>
    <n v="20100000"/>
    <n v="402000"/>
    <n v="48240"/>
    <n v="20100"/>
    <n v="0.02"/>
    <n v="240"/>
    <n v="12100000"/>
    <n v="0"/>
    <n v="0.82"/>
  </r>
  <r>
    <s v="HI-807"/>
    <x v="10"/>
    <x v="0"/>
    <x v="0"/>
    <x v="2"/>
    <x v="0"/>
    <x v="1"/>
    <n v="16800000"/>
    <n v="672000"/>
    <n v="80640"/>
    <n v="33600"/>
    <n v="0.04"/>
    <n v="480"/>
    <n v="8400000"/>
    <n v="6200000"/>
    <n v="0.67"/>
  </r>
  <r>
    <s v="HI-808"/>
    <x v="10"/>
    <x v="10"/>
    <x v="3"/>
    <x v="0"/>
    <x v="0"/>
    <x v="0"/>
    <n v="9500000"/>
    <n v="285000"/>
    <n v="34200"/>
    <n v="11400"/>
    <n v="0.03"/>
    <n v="360"/>
    <n v="6000000"/>
    <n v="0"/>
    <n v="0.83"/>
  </r>
  <r>
    <s v="HI-809"/>
    <x v="10"/>
    <x v="8"/>
    <x v="4"/>
    <x v="1"/>
    <x v="1"/>
    <x v="0"/>
    <n v="6050000"/>
    <n v="181500"/>
    <n v="21780"/>
    <n v="7260"/>
    <n v="0.03"/>
    <n v="360"/>
    <n v="4020000"/>
    <n v="3050000"/>
    <n v="0.89"/>
  </r>
  <r>
    <s v="HI-810"/>
    <x v="10"/>
    <x v="9"/>
    <x v="0"/>
    <x v="0"/>
    <x v="0"/>
    <x v="1"/>
    <n v="7800000"/>
    <n v="234000"/>
    <n v="28080"/>
    <n v="11700"/>
    <n v="0.03"/>
    <n v="360"/>
    <n v="3900000"/>
    <n v="0"/>
    <n v="0.65"/>
  </r>
  <r>
    <s v="HI-811"/>
    <x v="10"/>
    <x v="3"/>
    <x v="3"/>
    <x v="3"/>
    <x v="0"/>
    <x v="1"/>
    <n v="9150000"/>
    <n v="183000"/>
    <n v="21960"/>
    <n v="9150"/>
    <n v="0.02"/>
    <n v="240"/>
    <n v="6080000"/>
    <n v="0"/>
    <n v="0.86"/>
  </r>
  <r>
    <s v="HI-812"/>
    <x v="10"/>
    <x v="4"/>
    <x v="1"/>
    <x v="1"/>
    <x v="1"/>
    <x v="0"/>
    <n v="15600000"/>
    <n v="468000"/>
    <n v="56160"/>
    <n v="18720"/>
    <n v="0.03"/>
    <n v="360"/>
    <n v="8750000"/>
    <n v="6700000"/>
    <n v="0.79"/>
  </r>
  <r>
    <s v="HI-813"/>
    <x v="10"/>
    <x v="10"/>
    <x v="3"/>
    <x v="3"/>
    <x v="0"/>
    <x v="0"/>
    <n v="9600000"/>
    <n v="192000"/>
    <n v="23040"/>
    <n v="9600"/>
    <n v="0.02"/>
    <n v="240"/>
    <n v="6000000"/>
    <n v="0"/>
    <n v="0.86"/>
  </r>
  <r>
    <s v="HI-814"/>
    <x v="10"/>
    <x v="2"/>
    <x v="2"/>
    <x v="1"/>
    <x v="1"/>
    <x v="0"/>
    <n v="21300000"/>
    <n v="639000"/>
    <n v="76680"/>
    <n v="25560"/>
    <n v="0.03"/>
    <n v="360"/>
    <n v="12300000"/>
    <n v="9400000"/>
    <n v="0.75"/>
  </r>
  <r>
    <s v="HI-815"/>
    <x v="10"/>
    <x v="8"/>
    <x v="4"/>
    <x v="0"/>
    <x v="0"/>
    <x v="1"/>
    <n v="6000000"/>
    <n v="120000"/>
    <n v="14400"/>
    <n v="6000"/>
    <n v="0.02"/>
    <n v="240"/>
    <n v="4000000"/>
    <n v="0"/>
    <n v="0.88"/>
  </r>
  <r>
    <s v="HI-816"/>
    <x v="10"/>
    <x v="3"/>
    <x v="3"/>
    <x v="2"/>
    <x v="0"/>
    <x v="1"/>
    <n v="9050000"/>
    <n v="362000"/>
    <n v="43440"/>
    <n v="18100"/>
    <n v="0.04"/>
    <n v="480"/>
    <n v="6050000"/>
    <n v="4550000"/>
    <n v="0.82"/>
  </r>
  <r>
    <s v="HI-817"/>
    <x v="10"/>
    <x v="6"/>
    <x v="2"/>
    <x v="0"/>
    <x v="0"/>
    <x v="0"/>
    <n v="22900000"/>
    <n v="687000"/>
    <n v="82440"/>
    <n v="34350"/>
    <n v="0.03"/>
    <n v="360"/>
    <n v="13950000"/>
    <n v="0"/>
    <n v="0.78"/>
  </r>
  <r>
    <s v="HI-818"/>
    <x v="10"/>
    <x v="1"/>
    <x v="1"/>
    <x v="1"/>
    <x v="1"/>
    <x v="0"/>
    <n v="20200000"/>
    <n v="606000"/>
    <n v="72720"/>
    <n v="24240"/>
    <n v="0.03"/>
    <n v="360"/>
    <n v="12100000"/>
    <n v="10000000"/>
    <n v="0.84"/>
  </r>
  <r>
    <s v="HI-819"/>
    <x v="10"/>
    <x v="10"/>
    <x v="3"/>
    <x v="2"/>
    <x v="0"/>
    <x v="1"/>
    <n v="10200000"/>
    <n v="408000"/>
    <n v="48960"/>
    <n v="20400"/>
    <n v="0.04"/>
    <n v="480"/>
    <n v="6600000"/>
    <n v="5100000"/>
    <n v="0.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0"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73:A74" firstHeaderRow="1" firstDataRow="1" firstDataCol="0"/>
  <pivotFields count="16">
    <pivotField showAll="0" defaultSubtotal="0"/>
    <pivotField showAll="0">
      <items count="12">
        <item x="0"/>
        <item x="1"/>
        <item x="2"/>
        <item x="3"/>
        <item x="4"/>
        <item x="5"/>
        <item x="6"/>
        <item x="7"/>
        <item x="8"/>
        <item x="9"/>
        <item x="10"/>
        <item t="default"/>
      </items>
    </pivotField>
    <pivotField showAll="0"/>
    <pivotField showAll="0">
      <items count="6">
        <item x="0"/>
        <item x="1"/>
        <item x="2"/>
        <item x="3"/>
        <item x="4"/>
        <item t="default"/>
      </items>
    </pivotField>
    <pivotField showAll="0">
      <items count="5">
        <item x="2"/>
        <item x="0"/>
        <item x="1"/>
        <item x="3"/>
        <item t="default"/>
      </items>
    </pivotField>
    <pivotField showAll="0">
      <items count="4">
        <item x="1"/>
        <item x="0"/>
        <item x="2"/>
        <item t="default"/>
      </items>
    </pivotField>
    <pivotField showAll="0">
      <items count="3">
        <item x="0"/>
        <item x="1"/>
        <item t="default"/>
      </items>
    </pivotField>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Population" fld="7" baseField="0" baseItem="0" numFmtId="168"/>
  </dataFields>
  <formats count="3">
    <format dxfId="2">
      <pivotArea dataOnly="0" labelOnly="1" outline="0" axis="axisValues"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8"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61:A62" firstHeaderRow="1" firstDataRow="1" firstDataCol="0"/>
  <pivotFields count="16">
    <pivotField showAll="0" defaultSubtotal="0"/>
    <pivotField showAll="0">
      <items count="12">
        <item x="0"/>
        <item x="1"/>
        <item x="2"/>
        <item x="3"/>
        <item x="4"/>
        <item x="5"/>
        <item x="6"/>
        <item x="7"/>
        <item x="8"/>
        <item x="9"/>
        <item x="10"/>
        <item t="default"/>
      </items>
    </pivotField>
    <pivotField showAll="0"/>
    <pivotField showAll="0">
      <items count="6">
        <item x="0"/>
        <item x="1"/>
        <item x="2"/>
        <item x="3"/>
        <item x="4"/>
        <item t="default"/>
      </items>
    </pivotField>
    <pivotField showAll="0">
      <items count="5">
        <item x="2"/>
        <item x="0"/>
        <item x="1"/>
        <item x="3"/>
        <item t="default"/>
      </items>
    </pivotField>
    <pivotField showAll="0">
      <items count="4">
        <item x="1"/>
        <item x="0"/>
        <item x="2"/>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Vaccinated_Population" fld="14" baseField="0" baseItem="0" numFmtId="168"/>
  </dataFields>
  <formats count="3">
    <format dxfId="5">
      <pivotArea dataOnly="0" labelOnly="1" outline="0" axis="axisValues" fieldPosition="0"/>
    </format>
    <format dxfId="4">
      <pivotArea dataOnly="0" labelOnly="1" outline="0" axis="axisValues"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2D87AB-2BC7-402C-A2EE-ACB04E37E38F}" name="PivotTable13"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6">
  <location ref="A122:B127" firstHeaderRow="1" firstDataRow="1" firstDataCol="1"/>
  <pivotFields count="16">
    <pivotField showAll="0" defaultSubtotal="0"/>
    <pivotField showAll="0">
      <items count="12">
        <item x="0"/>
        <item x="1"/>
        <item x="2"/>
        <item x="3"/>
        <item x="4"/>
        <item x="5"/>
        <item x="6"/>
        <item x="7"/>
        <item x="8"/>
        <item x="9"/>
        <item x="10"/>
        <item t="default"/>
      </items>
    </pivotField>
    <pivotField axis="axisRow" showAll="0" measureFilter="1" sortType="ascending">
      <items count="15">
        <item x="8"/>
        <item x="4"/>
        <item x="11"/>
        <item x="6"/>
        <item x="10"/>
        <item x="7"/>
        <item x="9"/>
        <item x="2"/>
        <item x="13"/>
        <item x="5"/>
        <item x="0"/>
        <item x="12"/>
        <item x="3"/>
        <item x="1"/>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 showAll="0">
      <items count="5">
        <item x="2"/>
        <item x="0"/>
        <item x="1"/>
        <item x="3"/>
        <item t="default"/>
      </items>
    </pivotField>
    <pivotField showAll="0">
      <items count="4">
        <item x="1"/>
        <item x="0"/>
        <item x="2"/>
        <item t="default"/>
      </items>
    </pivotField>
    <pivotField showAll="0">
      <items count="3">
        <item x="0"/>
        <item x="1"/>
        <item t="default"/>
      </items>
    </pivotField>
    <pivotField showAll="0"/>
    <pivotField dataField="1" showAll="0"/>
    <pivotField showAll="0"/>
    <pivotField showAll="0"/>
    <pivotField showAll="0"/>
    <pivotField showAll="0"/>
    <pivotField showAll="0"/>
    <pivotField showAll="0"/>
    <pivotField showAll="0"/>
  </pivotFields>
  <rowFields count="1">
    <field x="2"/>
  </rowFields>
  <rowItems count="5">
    <i>
      <x v="1"/>
    </i>
    <i>
      <x v="13"/>
    </i>
    <i>
      <x v="7"/>
    </i>
    <i>
      <x v="3"/>
    </i>
    <i t="grand">
      <x/>
    </i>
  </rowItems>
  <colItems count="1">
    <i/>
  </colItems>
  <dataFields count="1">
    <dataField name="Sum of Total_Cases" fld="8" baseField="0" baseItem="0" numFmtId="168"/>
  </dataFields>
  <formats count="3">
    <format dxfId="8">
      <pivotArea dataOnly="0" labelOnly="1" outline="0" axis="axisValues" fieldPosition="0"/>
    </format>
    <format dxfId="7">
      <pivotArea dataOnly="0" labelOnly="1" outline="0" axis="axisValues" fieldPosition="0"/>
    </format>
    <format dxfId="6">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7"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57:A58" firstHeaderRow="1" firstDataRow="1" firstDataCol="0"/>
  <pivotFields count="16">
    <pivotField showAll="0" defaultSubtotal="0"/>
    <pivotField showAll="0">
      <items count="12">
        <item x="0"/>
        <item x="1"/>
        <item x="2"/>
        <item x="3"/>
        <item x="4"/>
        <item x="5"/>
        <item x="6"/>
        <item x="7"/>
        <item x="8"/>
        <item x="9"/>
        <item x="10"/>
        <item t="default"/>
      </items>
    </pivotField>
    <pivotField showAll="0"/>
    <pivotField showAll="0">
      <items count="6">
        <item x="0"/>
        <item x="1"/>
        <item x="2"/>
        <item x="3"/>
        <item x="4"/>
        <item t="default"/>
      </items>
    </pivotField>
    <pivotField showAll="0">
      <items count="5">
        <item x="2"/>
        <item x="0"/>
        <item x="1"/>
        <item x="3"/>
        <item t="default"/>
      </items>
    </pivotField>
    <pivotField showAll="0">
      <items count="4">
        <item x="1"/>
        <item x="0"/>
        <item x="2"/>
        <item t="default"/>
      </items>
    </pivotField>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Tested_Population" fld="13" baseField="0" baseItem="0" numFmtId="168"/>
  </dataFields>
  <formats count="3">
    <format dxfId="11">
      <pivotArea dataOnly="0" labelOnly="1" outline="0" axis="axisValues" fieldPosition="0"/>
    </format>
    <format dxfId="10">
      <pivotArea dataOnly="0" labelOnly="1" outline="0" axis="axisValues" fieldPosition="0"/>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8:B12" firstHeaderRow="1" firstDataRow="1" firstDataCol="1"/>
  <pivotFields count="16">
    <pivotField dataField="1" showAll="0" defaultSubtotal="0"/>
    <pivotField showAll="0">
      <items count="12">
        <item x="0"/>
        <item x="1"/>
        <item x="2"/>
        <item x="3"/>
        <item x="4"/>
        <item x="5"/>
        <item x="6"/>
        <item x="7"/>
        <item x="8"/>
        <item x="9"/>
        <item x="10"/>
        <item t="default"/>
      </items>
    </pivotField>
    <pivotField showAll="0"/>
    <pivotField showAll="0">
      <items count="6">
        <item x="0"/>
        <item x="1"/>
        <item x="2"/>
        <item x="3"/>
        <item x="4"/>
        <item t="default"/>
      </items>
    </pivotField>
    <pivotField showAll="0">
      <items count="5">
        <item x="2"/>
        <item x="0"/>
        <item x="1"/>
        <item x="3"/>
        <item t="default"/>
      </items>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5"/>
  </rowFields>
  <rowItems count="4">
    <i>
      <x v="2"/>
    </i>
    <i>
      <x/>
    </i>
    <i>
      <x v="1"/>
    </i>
    <i t="grand">
      <x/>
    </i>
  </rowItems>
  <colItems count="1">
    <i/>
  </colItems>
  <dataFields count="1">
    <dataField name="Count of ID"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2"/>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49:A50" firstHeaderRow="1" firstDataRow="1" firstDataCol="0"/>
  <pivotFields count="16">
    <pivotField showAll="0" defaultSubtotal="0"/>
    <pivotField showAll="0">
      <items count="12">
        <item x="0"/>
        <item x="1"/>
        <item x="2"/>
        <item x="3"/>
        <item x="4"/>
        <item x="5"/>
        <item x="6"/>
        <item x="7"/>
        <item x="8"/>
        <item x="9"/>
        <item x="10"/>
        <item t="default"/>
      </items>
    </pivotField>
    <pivotField showAll="0"/>
    <pivotField showAll="0">
      <items count="6">
        <item x="0"/>
        <item x="1"/>
        <item x="2"/>
        <item x="3"/>
        <item x="4"/>
        <item t="default"/>
      </items>
    </pivotField>
    <pivotField showAll="0">
      <items count="5">
        <item x="2"/>
        <item x="0"/>
        <item x="1"/>
        <item x="3"/>
        <item t="default"/>
      </items>
    </pivotField>
    <pivotField showAll="0">
      <items count="4">
        <item x="1"/>
        <item x="0"/>
        <item x="2"/>
        <item t="default"/>
      </items>
    </pivotField>
    <pivotField showAll="0">
      <items count="3">
        <item x="0"/>
        <item x="1"/>
        <item t="default"/>
      </items>
    </pivotField>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Total_Cases" fld="8" baseField="0" baseItem="0" numFmtId="168"/>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2:B5" firstHeaderRow="1" firstDataRow="1" firstDataCol="1"/>
  <pivotFields count="16">
    <pivotField showAll="0" defaultSubtotal="0"/>
    <pivotField showAll="0">
      <items count="12">
        <item x="0"/>
        <item x="1"/>
        <item x="2"/>
        <item x="3"/>
        <item x="4"/>
        <item x="5"/>
        <item x="6"/>
        <item x="7"/>
        <item x="8"/>
        <item x="9"/>
        <item x="10"/>
        <item t="default"/>
      </items>
    </pivotField>
    <pivotField showAll="0"/>
    <pivotField showAll="0">
      <items count="6">
        <item x="0"/>
        <item x="1"/>
        <item x="2"/>
        <item x="3"/>
        <item x="4"/>
        <item t="default"/>
      </items>
    </pivotField>
    <pivotField showAll="0">
      <items count="5">
        <item x="2"/>
        <item x="0"/>
        <item x="1"/>
        <item x="3"/>
        <item t="default"/>
      </items>
    </pivotField>
    <pivotField showAll="0">
      <items count="4">
        <item x="1"/>
        <item x="0"/>
        <item x="2"/>
        <item t="default"/>
      </items>
    </pivotField>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Gender" fld="6"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9"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70:A71" firstHeaderRow="1" firstDataRow="1" firstDataCol="0"/>
  <pivotFields count="16">
    <pivotField showAll="0" defaultSubtotal="0"/>
    <pivotField showAll="0">
      <items count="12">
        <item x="0"/>
        <item x="1"/>
        <item x="2"/>
        <item x="3"/>
        <item x="4"/>
        <item x="5"/>
        <item x="6"/>
        <item x="7"/>
        <item x="8"/>
        <item x="9"/>
        <item x="10"/>
        <item t="default"/>
      </items>
    </pivotField>
    <pivotField showAll="0"/>
    <pivotField showAll="0">
      <items count="6">
        <item x="0"/>
        <item x="1"/>
        <item x="2"/>
        <item x="3"/>
        <item x="4"/>
        <item t="default"/>
      </items>
    </pivotField>
    <pivotField showAll="0">
      <items count="5">
        <item x="2"/>
        <item x="0"/>
        <item x="1"/>
        <item x="3"/>
        <item t="default"/>
      </items>
    </pivotField>
    <pivotField showAll="0">
      <items count="4">
        <item x="1"/>
        <item x="0"/>
        <item x="2"/>
        <item t="default"/>
      </items>
    </pivotField>
    <pivotField showAll="0">
      <items count="3">
        <item x="0"/>
        <item x="1"/>
        <item t="default"/>
      </items>
    </pivotField>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New_Cases" fld="9" baseField="0" baseItem="0" numFmtId="168"/>
  </dataFields>
  <formats count="3">
    <format dxfId="15">
      <pivotArea dataOnly="0" labelOnly="1" outline="0" axis="axisValues" fieldPosition="0"/>
    </format>
    <format dxfId="14">
      <pivotArea dataOnly="0" labelOnly="1" outline="0" axis="axisValues"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3"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15:B30" firstHeaderRow="1" firstDataRow="1" firstDataCol="1"/>
  <pivotFields count="16">
    <pivotField dataField="1" showAll="0" defaultSubtotal="0"/>
    <pivotField showAll="0">
      <items count="12">
        <item x="0"/>
        <item x="1"/>
        <item x="2"/>
        <item x="3"/>
        <item x="4"/>
        <item x="5"/>
        <item x="6"/>
        <item x="7"/>
        <item x="8"/>
        <item x="9"/>
        <item x="10"/>
        <item t="default"/>
      </items>
    </pivotField>
    <pivotField axis="axisRow" showAll="0">
      <items count="15">
        <item x="8"/>
        <item x="4"/>
        <item x="11"/>
        <item x="6"/>
        <item x="10"/>
        <item x="7"/>
        <item x="9"/>
        <item x="2"/>
        <item x="13"/>
        <item x="5"/>
        <item x="0"/>
        <item x="12"/>
        <item x="3"/>
        <item x="1"/>
        <item t="default"/>
      </items>
    </pivotField>
    <pivotField showAll="0">
      <items count="6">
        <item x="0"/>
        <item x="1"/>
        <item x="2"/>
        <item x="3"/>
        <item x="4"/>
        <item t="default"/>
      </items>
    </pivotField>
    <pivotField showAll="0">
      <items count="5">
        <item x="2"/>
        <item x="0"/>
        <item x="1"/>
        <item x="3"/>
        <item t="default"/>
      </items>
    </pivotField>
    <pivotField showAll="0">
      <items count="4">
        <item x="1"/>
        <item x="0"/>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2"/>
  </rowFields>
  <rowItems count="15">
    <i>
      <x/>
    </i>
    <i>
      <x v="1"/>
    </i>
    <i>
      <x v="2"/>
    </i>
    <i>
      <x v="3"/>
    </i>
    <i>
      <x v="4"/>
    </i>
    <i>
      <x v="5"/>
    </i>
    <i>
      <x v="6"/>
    </i>
    <i>
      <x v="7"/>
    </i>
    <i>
      <x v="8"/>
    </i>
    <i>
      <x v="9"/>
    </i>
    <i>
      <x v="10"/>
    </i>
    <i>
      <x v="11"/>
    </i>
    <i>
      <x v="12"/>
    </i>
    <i>
      <x v="13"/>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F854EF-7FB2-4626-9712-F02559617754}" name="PivotTable1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103:B118" firstHeaderRow="1" firstDataRow="1" firstDataCol="1"/>
  <pivotFields count="16">
    <pivotField showAll="0" defaultSubtotal="0"/>
    <pivotField showAll="0">
      <items count="12">
        <item x="0"/>
        <item x="1"/>
        <item x="2"/>
        <item x="3"/>
        <item x="4"/>
        <item x="5"/>
        <item x="6"/>
        <item x="7"/>
        <item x="8"/>
        <item x="9"/>
        <item x="10"/>
        <item t="default"/>
      </items>
    </pivotField>
    <pivotField axis="axisRow" showAll="0" sortType="descending">
      <items count="15">
        <item x="8"/>
        <item x="4"/>
        <item x="11"/>
        <item x="6"/>
        <item x="10"/>
        <item x="7"/>
        <item x="9"/>
        <item x="2"/>
        <item x="13"/>
        <item x="5"/>
        <item x="0"/>
        <item x="12"/>
        <item x="3"/>
        <item x="1"/>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 showAll="0">
      <items count="5">
        <item x="2"/>
        <item x="0"/>
        <item x="1"/>
        <item x="3"/>
        <item t="default"/>
      </items>
    </pivotField>
    <pivotField showAll="0">
      <items count="4">
        <item x="1"/>
        <item x="0"/>
        <item x="2"/>
        <item t="default"/>
      </items>
    </pivotField>
    <pivotField showAll="0">
      <items count="3">
        <item x="0"/>
        <item x="1"/>
        <item t="default"/>
      </items>
    </pivotField>
    <pivotField showAll="0"/>
    <pivotField showAll="0"/>
    <pivotField showAll="0"/>
    <pivotField dataField="1" showAll="0"/>
    <pivotField showAll="0"/>
    <pivotField showAll="0"/>
    <pivotField showAll="0"/>
    <pivotField showAll="0"/>
    <pivotField showAll="0"/>
  </pivotFields>
  <rowFields count="1">
    <field x="2"/>
  </rowFields>
  <rowItems count="15">
    <i>
      <x v="3"/>
    </i>
    <i>
      <x v="7"/>
    </i>
    <i>
      <x v="13"/>
    </i>
    <i>
      <x v="1"/>
    </i>
    <i>
      <x v="10"/>
    </i>
    <i>
      <x v="11"/>
    </i>
    <i>
      <x v="5"/>
    </i>
    <i>
      <x v="4"/>
    </i>
    <i>
      <x v="9"/>
    </i>
    <i>
      <x v="12"/>
    </i>
    <i>
      <x v="8"/>
    </i>
    <i>
      <x/>
    </i>
    <i>
      <x v="2"/>
    </i>
    <i>
      <x v="6"/>
    </i>
    <i t="grand">
      <x/>
    </i>
  </rowItems>
  <colItems count="1">
    <i/>
  </colItems>
  <dataFields count="1">
    <dataField name="Sum of Deaths" fld="10" baseField="0" baseItem="0" numFmtId="167"/>
  </dataFields>
  <formats count="3">
    <format dxfId="18">
      <pivotArea dataOnly="0" labelOnly="1" outline="0" axis="axisValues" fieldPosition="0"/>
    </format>
    <format dxfId="17">
      <pivotArea dataOnly="0" labelOnly="1" outline="0" axis="axisValues" fieldPosition="0"/>
    </format>
    <format dxfId="16">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4"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7">
  <location ref="A33:B45" firstHeaderRow="1" firstDataRow="1" firstDataCol="1"/>
  <pivotFields count="16">
    <pivotField showAll="0" defaultSubtotal="0"/>
    <pivotField axis="axisRow" showAll="0">
      <items count="12">
        <item x="0"/>
        <item x="1"/>
        <item x="2"/>
        <item x="3"/>
        <item x="4"/>
        <item x="5"/>
        <item x="6"/>
        <item x="7"/>
        <item x="8"/>
        <item x="9"/>
        <item x="10"/>
        <item t="default"/>
      </items>
    </pivotField>
    <pivotField showAll="0"/>
    <pivotField showAll="0">
      <items count="6">
        <item x="0"/>
        <item x="1"/>
        <item x="2"/>
        <item x="3"/>
        <item x="4"/>
        <item t="default"/>
      </items>
    </pivotField>
    <pivotField showAll="0">
      <items count="5">
        <item x="2"/>
        <item x="0"/>
        <item x="1"/>
        <item x="3"/>
        <item t="default"/>
      </items>
    </pivotField>
    <pivotField showAll="0">
      <items count="4">
        <item x="1"/>
        <item x="0"/>
        <item x="2"/>
        <item t="default"/>
      </items>
    </pivotField>
    <pivotField showAll="0">
      <items count="3">
        <item x="0"/>
        <item x="1"/>
        <item t="default"/>
      </items>
    </pivotField>
    <pivotField showAll="0"/>
    <pivotField dataField="1"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Sum of Total_Cases" fld="8" baseField="0" baseItem="0" numFmtId="168"/>
  </dataFields>
  <formats count="1">
    <format dxfId="19">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9FAE52-7CFC-473D-99E4-B2815A37955D}" name="PivotTable1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91:B96" firstHeaderRow="1" firstDataRow="1" firstDataCol="1"/>
  <pivotFields count="16">
    <pivotField showAll="0" defaultSubtotal="0"/>
    <pivotField showAll="0">
      <items count="12">
        <item x="0"/>
        <item x="1"/>
        <item x="2"/>
        <item x="3"/>
        <item x="4"/>
        <item x="5"/>
        <item x="6"/>
        <item x="7"/>
        <item x="8"/>
        <item x="9"/>
        <item x="10"/>
        <item t="default"/>
      </items>
    </pivotField>
    <pivotField showAll="0"/>
    <pivotField showAll="0">
      <items count="6">
        <item x="0"/>
        <item x="1"/>
        <item x="2"/>
        <item x="3"/>
        <item x="4"/>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3">
        <item x="0"/>
        <item x="1"/>
        <item t="default"/>
      </items>
    </pivotField>
    <pivotField showAll="0"/>
    <pivotField dataField="1" showAll="0"/>
    <pivotField showAll="0"/>
    <pivotField showAll="0"/>
    <pivotField showAll="0"/>
    <pivotField showAll="0"/>
    <pivotField showAll="0"/>
    <pivotField showAll="0"/>
    <pivotField showAll="0"/>
  </pivotFields>
  <rowFields count="1">
    <field x="4"/>
  </rowFields>
  <rowItems count="5">
    <i>
      <x v="3"/>
    </i>
    <i>
      <x v="2"/>
    </i>
    <i>
      <x/>
    </i>
    <i>
      <x v="1"/>
    </i>
    <i t="grand">
      <x/>
    </i>
  </rowItems>
  <colItems count="1">
    <i/>
  </colItems>
  <dataFields count="1">
    <dataField name="Sum of Total_Cases" fld="8" baseField="0" baseItem="0" numFmtId="168"/>
  </dataFields>
  <formats count="3">
    <format dxfId="22">
      <pivotArea dataOnly="0" labelOnly="1" outline="0" axis="axisValues" fieldPosition="0"/>
    </format>
    <format dxfId="21">
      <pivotArea dataOnly="0" labelOnly="1" outline="0" axis="axisValues" fieldPosition="0"/>
    </format>
    <format dxfId="2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6"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53:A54" firstHeaderRow="1" firstDataRow="1" firstDataCol="0"/>
  <pivotFields count="16">
    <pivotField showAll="0" defaultSubtotal="0"/>
    <pivotField showAll="0">
      <items count="12">
        <item x="0"/>
        <item x="1"/>
        <item x="2"/>
        <item x="3"/>
        <item x="4"/>
        <item x="5"/>
        <item x="6"/>
        <item x="7"/>
        <item x="8"/>
        <item x="9"/>
        <item x="10"/>
        <item t="default"/>
      </items>
    </pivotField>
    <pivotField showAll="0"/>
    <pivotField showAll="0">
      <items count="6">
        <item x="0"/>
        <item x="1"/>
        <item x="2"/>
        <item x="3"/>
        <item x="4"/>
        <item t="default"/>
      </items>
    </pivotField>
    <pivotField showAll="0">
      <items count="5">
        <item x="2"/>
        <item x="0"/>
        <item x="1"/>
        <item x="3"/>
        <item t="default"/>
      </items>
    </pivotField>
    <pivotField showAll="0">
      <items count="4">
        <item x="1"/>
        <item x="0"/>
        <item x="2"/>
        <item t="default"/>
      </items>
    </pivotField>
    <pivotField showAll="0">
      <items count="3">
        <item x="0"/>
        <item x="1"/>
        <item t="default"/>
      </items>
    </pivotField>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Deaths" fld="10" baseField="0" baseItem="0" numFmtId="168"/>
  </dataFields>
  <formats count="3">
    <format dxfId="25">
      <pivotArea dataOnly="0" labelOnly="1" outline="0" axis="axisValues" fieldPosition="0"/>
    </format>
    <format dxfId="24">
      <pivotArea dataOnly="0" labelOnly="1" outline="0" axis="axisValues"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CB2A9A-DDB2-4E1B-AF44-3340F817DA53}" sourceName="Year">
  <pivotTables>
    <pivotTable tabId="3" name="PivotTable13"/>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827978025">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118B42-15AA-422F-AC20-0FF097E846D5}" sourceName="Region">
  <pivotTables>
    <pivotTable tabId="3" name="PivotTable13"/>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827978025">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C683952E-E48D-455A-81CE-E4F489CE5E3E}" sourceName="Disease">
  <pivotTables>
    <pivotTable tabId="3" name="PivotTable13"/>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827978025">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FC032E8-E444-4835-9430-08CD0D9A2FFB}" sourceName="Age_Group">
  <pivotTables>
    <pivotTable tabId="3" name="PivotTable13"/>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827978025">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6C69E12-204F-4073-8B12-A0E0F703614D}" sourceName="Gender">
  <pivotTables>
    <pivotTable tabId="3" name="PivotTable13"/>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82797802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0D7F028-C294-4CC3-A5E7-C5ED4B22EA16}" cache="Slicer_Year" caption="Year" columnCount="5" rowHeight="241300"/>
  <slicer name="Region" xr10:uid="{751B01C0-8234-44CD-91F0-BD13FE464F22}" cache="Slicer_Region" caption="Region" columnCount="3" rowHeight="241300"/>
  <slicer name="Disease" xr10:uid="{427D03A7-563E-45C0-88F5-31025335E274}" cache="Slicer_Disease" caption="Disease" columnCount="2" rowHeight="241300"/>
  <slicer name="Age_Group" xr10:uid="{D4F38C49-14F3-4B2D-A0CA-02CF0B721FA5}" cache="Slicer_Age_Group" caption="Age_Group" rowHeight="241300"/>
  <slicer name="Gender" xr10:uid="{A854BD55-AA68-40B2-99BD-0B061C4E91AA}"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4A0581E-8996-4BE5-9167-63D893E21EA8}" cache="Slicer_Year" caption="Year" columnCount="6" style="sti" rowHeight="241300"/>
  <slicer name="Region 1" xr10:uid="{AA86DFE0-E299-4F19-B27E-DF4B463F9DEC}" cache="Slicer_Region" caption="Region" columnCount="3" style="sti" rowHeight="241300"/>
  <slicer name="Disease 1" xr10:uid="{7C3DFCCC-8941-40D2-A1CA-62B344A57141}" cache="Slicer_Disease" caption="Disease" columnCount="2" style="sti" rowHeight="241300"/>
  <slicer name="Gender 1" xr10:uid="{5140AD1A-2B53-4E48-AA7A-63127F45405D}" cache="Slicer_Gender" caption="Gender" style="sti"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820" totalsRowShown="0">
  <autoFilter ref="A1:P820" xr:uid="{00000000-0009-0000-0100-000001000000}"/>
  <tableColumns count="16">
    <tableColumn id="16" xr3:uid="{00000000-0010-0000-0000-000010000000}" name="ID"/>
    <tableColumn id="1" xr3:uid="{00000000-0010-0000-0000-000001000000}" name="Year"/>
    <tableColumn id="2" xr3:uid="{00000000-0010-0000-0000-000002000000}" name="Country"/>
    <tableColumn id="3" xr3:uid="{00000000-0010-0000-0000-000003000000}" name="Region"/>
    <tableColumn id="4" xr3:uid="{00000000-0010-0000-0000-000004000000}" name="Disease"/>
    <tableColumn id="5" xr3:uid="{00000000-0010-0000-0000-000005000000}" name="Age_Group"/>
    <tableColumn id="6" xr3:uid="{00000000-0010-0000-0000-000006000000}" name="Gender"/>
    <tableColumn id="7" xr3:uid="{00000000-0010-0000-0000-000007000000}" name="Population"/>
    <tableColumn id="8" xr3:uid="{00000000-0010-0000-0000-000008000000}" name="Total_Cases"/>
    <tableColumn id="9" xr3:uid="{00000000-0010-0000-0000-000009000000}" name="New_Cases"/>
    <tableColumn id="10" xr3:uid="{00000000-0010-0000-0000-00000A000000}" name="Deaths"/>
    <tableColumn id="11" xr3:uid="{00000000-0010-0000-0000-00000B000000}" name="Prevalence_Rate" dataCellStyle="Percent"/>
    <tableColumn id="12" xr3:uid="{00000000-0010-0000-0000-00000C000000}" name="Incidence_Rate"/>
    <tableColumn id="13" xr3:uid="{00000000-0010-0000-0000-00000D000000}" name="Tested_Population"/>
    <tableColumn id="14" xr3:uid="{00000000-0010-0000-0000-00000E000000}" name="Vaccinated_Population"/>
    <tableColumn id="15" xr3:uid="{00000000-0010-0000-0000-00000F000000}" name="Treatment_Coverage"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20"/>
  <sheetViews>
    <sheetView workbookViewId="0"/>
  </sheetViews>
  <sheetFormatPr defaultRowHeight="14.4" x14ac:dyDescent="0.3"/>
  <cols>
    <col min="5" max="5" width="10.88671875" bestFit="1" customWidth="1"/>
    <col min="7" max="7" width="10.6640625" bestFit="1" customWidth="1"/>
    <col min="8" max="8" width="11.44140625" bestFit="1" customWidth="1"/>
    <col min="9" max="9" width="11.109375" bestFit="1" customWidth="1"/>
    <col min="11" max="11" width="16" bestFit="1" customWidth="1"/>
    <col min="13" max="13" width="18" bestFit="1" customWidth="1"/>
    <col min="14" max="14" width="21.88671875" bestFit="1" customWidth="1"/>
    <col min="15" max="15" width="19.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2015</v>
      </c>
      <c r="B2" t="s">
        <v>15</v>
      </c>
      <c r="C2" t="s">
        <v>16</v>
      </c>
      <c r="D2" t="s">
        <v>17</v>
      </c>
      <c r="E2" t="s">
        <v>18</v>
      </c>
      <c r="F2" t="s">
        <v>19</v>
      </c>
      <c r="G2">
        <v>18000000</v>
      </c>
      <c r="H2">
        <v>720000</v>
      </c>
      <c r="I2">
        <v>86400</v>
      </c>
      <c r="J2">
        <v>36000</v>
      </c>
      <c r="K2" s="1">
        <v>0.04</v>
      </c>
      <c r="L2">
        <v>480</v>
      </c>
      <c r="M2">
        <v>9000000</v>
      </c>
      <c r="N2">
        <v>0</v>
      </c>
      <c r="O2" s="2">
        <v>0.65</v>
      </c>
    </row>
    <row r="3" spans="1:15" x14ac:dyDescent="0.3">
      <c r="A3">
        <v>2015</v>
      </c>
      <c r="B3" t="s">
        <v>20</v>
      </c>
      <c r="C3" t="s">
        <v>21</v>
      </c>
      <c r="D3" t="s">
        <v>22</v>
      </c>
      <c r="E3" t="s">
        <v>23</v>
      </c>
      <c r="F3" t="s">
        <v>19</v>
      </c>
      <c r="G3">
        <v>20000000</v>
      </c>
      <c r="H3">
        <v>600000</v>
      </c>
      <c r="I3">
        <v>72000</v>
      </c>
      <c r="J3">
        <v>24000</v>
      </c>
      <c r="K3" s="1">
        <v>0.03</v>
      </c>
      <c r="L3">
        <v>360</v>
      </c>
      <c r="M3">
        <v>12000000</v>
      </c>
      <c r="N3">
        <v>10000000</v>
      </c>
      <c r="O3" s="2">
        <v>0.85</v>
      </c>
    </row>
    <row r="4" spans="1:15" x14ac:dyDescent="0.3">
      <c r="A4">
        <v>2015</v>
      </c>
      <c r="B4" t="s">
        <v>24</v>
      </c>
      <c r="C4" t="s">
        <v>25</v>
      </c>
      <c r="D4" t="s">
        <v>26</v>
      </c>
      <c r="E4" t="s">
        <v>18</v>
      </c>
      <c r="F4" t="s">
        <v>27</v>
      </c>
      <c r="G4">
        <v>22000000</v>
      </c>
      <c r="H4">
        <v>880000</v>
      </c>
      <c r="I4">
        <v>105600</v>
      </c>
      <c r="J4">
        <v>52800</v>
      </c>
      <c r="K4" s="1">
        <v>0.04</v>
      </c>
      <c r="L4">
        <v>480</v>
      </c>
      <c r="M4">
        <v>13000000</v>
      </c>
      <c r="N4">
        <v>9000000</v>
      </c>
      <c r="O4" s="2">
        <v>0.7</v>
      </c>
    </row>
    <row r="5" spans="1:15" x14ac:dyDescent="0.3">
      <c r="A5">
        <v>2015</v>
      </c>
      <c r="B5" t="s">
        <v>28</v>
      </c>
      <c r="C5" t="s">
        <v>29</v>
      </c>
      <c r="D5" t="s">
        <v>30</v>
      </c>
      <c r="E5" t="s">
        <v>18</v>
      </c>
      <c r="F5" t="s">
        <v>27</v>
      </c>
      <c r="G5">
        <v>9000000</v>
      </c>
      <c r="H5">
        <v>180000</v>
      </c>
      <c r="I5">
        <v>21600</v>
      </c>
      <c r="J5">
        <v>9000</v>
      </c>
      <c r="K5" s="1">
        <v>0.02</v>
      </c>
      <c r="L5">
        <v>240</v>
      </c>
      <c r="M5">
        <v>6000000</v>
      </c>
      <c r="N5">
        <v>0</v>
      </c>
      <c r="O5" s="2">
        <v>0.85</v>
      </c>
    </row>
    <row r="6" spans="1:15" x14ac:dyDescent="0.3">
      <c r="A6">
        <v>2015</v>
      </c>
      <c r="B6" t="s">
        <v>31</v>
      </c>
      <c r="C6" t="s">
        <v>21</v>
      </c>
      <c r="D6" t="s">
        <v>17</v>
      </c>
      <c r="E6" t="s">
        <v>18</v>
      </c>
      <c r="F6" t="s">
        <v>27</v>
      </c>
      <c r="G6">
        <v>16000000</v>
      </c>
      <c r="H6">
        <v>480000</v>
      </c>
      <c r="I6">
        <v>57600</v>
      </c>
      <c r="J6">
        <v>24000</v>
      </c>
      <c r="K6" s="1">
        <v>0.03</v>
      </c>
      <c r="L6">
        <v>360</v>
      </c>
      <c r="M6">
        <v>9000000</v>
      </c>
      <c r="N6">
        <v>0</v>
      </c>
      <c r="O6" s="2">
        <v>0.78</v>
      </c>
    </row>
    <row r="7" spans="1:15" x14ac:dyDescent="0.3">
      <c r="A7">
        <v>2015</v>
      </c>
      <c r="B7" t="s">
        <v>32</v>
      </c>
      <c r="C7" t="s">
        <v>16</v>
      </c>
      <c r="D7" t="s">
        <v>22</v>
      </c>
      <c r="E7" t="s">
        <v>23</v>
      </c>
      <c r="F7" t="s">
        <v>19</v>
      </c>
      <c r="G7">
        <v>9000000</v>
      </c>
      <c r="H7">
        <v>315000</v>
      </c>
      <c r="I7">
        <v>37800</v>
      </c>
      <c r="J7">
        <v>12600</v>
      </c>
      <c r="K7" s="1">
        <v>3.5000000000000003E-2</v>
      </c>
      <c r="L7">
        <v>420</v>
      </c>
      <c r="M7">
        <v>5000000</v>
      </c>
      <c r="N7">
        <v>3500000</v>
      </c>
      <c r="O7" s="2">
        <v>0.65</v>
      </c>
    </row>
    <row r="8" spans="1:15" x14ac:dyDescent="0.3">
      <c r="A8">
        <v>2015</v>
      </c>
      <c r="B8" t="s">
        <v>33</v>
      </c>
      <c r="C8" t="s">
        <v>25</v>
      </c>
      <c r="D8" t="s">
        <v>26</v>
      </c>
      <c r="E8" t="s">
        <v>18</v>
      </c>
      <c r="F8" t="s">
        <v>19</v>
      </c>
      <c r="G8">
        <v>22000000</v>
      </c>
      <c r="H8">
        <v>880000</v>
      </c>
      <c r="I8">
        <v>105600</v>
      </c>
      <c r="J8">
        <v>52800</v>
      </c>
      <c r="K8" s="1">
        <v>0.04</v>
      </c>
      <c r="L8">
        <v>480</v>
      </c>
      <c r="M8">
        <v>13500000</v>
      </c>
      <c r="N8">
        <v>9800000</v>
      </c>
      <c r="O8" s="2">
        <v>0.76</v>
      </c>
    </row>
    <row r="9" spans="1:15" x14ac:dyDescent="0.3">
      <c r="A9">
        <v>2015</v>
      </c>
      <c r="B9" t="s">
        <v>34</v>
      </c>
      <c r="C9" t="s">
        <v>29</v>
      </c>
      <c r="D9" t="s">
        <v>30</v>
      </c>
      <c r="E9" t="s">
        <v>18</v>
      </c>
      <c r="F9" t="s">
        <v>19</v>
      </c>
      <c r="G9">
        <v>10000000</v>
      </c>
      <c r="H9">
        <v>200000</v>
      </c>
      <c r="I9">
        <v>24000</v>
      </c>
      <c r="J9">
        <v>10000</v>
      </c>
      <c r="K9" s="1">
        <v>0.02</v>
      </c>
      <c r="L9">
        <v>240</v>
      </c>
      <c r="M9">
        <v>6500000</v>
      </c>
      <c r="N9">
        <v>0</v>
      </c>
      <c r="O9" s="2">
        <v>0.86</v>
      </c>
    </row>
    <row r="10" spans="1:15" x14ac:dyDescent="0.3">
      <c r="A10">
        <v>2015</v>
      </c>
      <c r="B10" t="s">
        <v>35</v>
      </c>
      <c r="C10" t="s">
        <v>36</v>
      </c>
      <c r="D10" t="s">
        <v>17</v>
      </c>
      <c r="E10" t="s">
        <v>18</v>
      </c>
      <c r="F10" t="s">
        <v>19</v>
      </c>
      <c r="G10">
        <v>5800000</v>
      </c>
      <c r="H10">
        <v>116000</v>
      </c>
      <c r="I10">
        <v>13920</v>
      </c>
      <c r="J10">
        <v>5800</v>
      </c>
      <c r="K10" s="1">
        <v>0.02</v>
      </c>
      <c r="L10">
        <v>240</v>
      </c>
      <c r="M10">
        <v>3900000</v>
      </c>
      <c r="N10">
        <v>0</v>
      </c>
      <c r="O10" s="2">
        <v>0.89</v>
      </c>
    </row>
    <row r="11" spans="1:15" x14ac:dyDescent="0.3">
      <c r="A11">
        <v>2015</v>
      </c>
      <c r="B11" t="s">
        <v>37</v>
      </c>
      <c r="C11" t="s">
        <v>16</v>
      </c>
      <c r="D11" t="s">
        <v>22</v>
      </c>
      <c r="E11" t="s">
        <v>23</v>
      </c>
      <c r="F11" t="s">
        <v>19</v>
      </c>
      <c r="G11">
        <v>7000000</v>
      </c>
      <c r="H11">
        <v>245000</v>
      </c>
      <c r="I11">
        <v>29400</v>
      </c>
      <c r="J11">
        <v>9800</v>
      </c>
      <c r="K11" s="1">
        <v>3.5000000000000003E-2</v>
      </c>
      <c r="L11">
        <v>420</v>
      </c>
      <c r="M11">
        <v>3800000</v>
      </c>
      <c r="N11">
        <v>2800000</v>
      </c>
      <c r="O11" s="2">
        <v>0.64</v>
      </c>
    </row>
    <row r="12" spans="1:15" x14ac:dyDescent="0.3">
      <c r="A12">
        <v>2015</v>
      </c>
      <c r="B12" t="s">
        <v>38</v>
      </c>
      <c r="C12" t="s">
        <v>29</v>
      </c>
      <c r="D12" t="s">
        <v>26</v>
      </c>
      <c r="E12" t="s">
        <v>18</v>
      </c>
      <c r="F12" t="s">
        <v>27</v>
      </c>
      <c r="G12">
        <v>9500000</v>
      </c>
      <c r="H12">
        <v>380000</v>
      </c>
      <c r="I12">
        <v>45600</v>
      </c>
      <c r="J12">
        <v>19000</v>
      </c>
      <c r="K12" s="1">
        <v>0.04</v>
      </c>
      <c r="L12">
        <v>480</v>
      </c>
      <c r="M12">
        <v>6000000</v>
      </c>
      <c r="N12">
        <v>4000000</v>
      </c>
      <c r="O12" s="2">
        <v>0.75</v>
      </c>
    </row>
    <row r="13" spans="1:15" x14ac:dyDescent="0.3">
      <c r="A13">
        <v>2015</v>
      </c>
      <c r="B13" t="s">
        <v>39</v>
      </c>
      <c r="C13" t="s">
        <v>21</v>
      </c>
      <c r="D13" t="s">
        <v>30</v>
      </c>
      <c r="E13" t="s">
        <v>18</v>
      </c>
      <c r="F13" t="s">
        <v>19</v>
      </c>
      <c r="G13">
        <v>8000000</v>
      </c>
      <c r="H13">
        <v>160000</v>
      </c>
      <c r="I13">
        <v>19200</v>
      </c>
      <c r="J13">
        <v>8000</v>
      </c>
      <c r="K13" s="1">
        <v>0.02</v>
      </c>
      <c r="L13">
        <v>240</v>
      </c>
      <c r="M13">
        <v>5000000</v>
      </c>
      <c r="N13">
        <v>0</v>
      </c>
      <c r="O13" s="2">
        <v>0.87</v>
      </c>
    </row>
    <row r="14" spans="1:15" x14ac:dyDescent="0.3">
      <c r="A14">
        <v>2015</v>
      </c>
      <c r="B14" t="s">
        <v>15</v>
      </c>
      <c r="C14" t="s">
        <v>16</v>
      </c>
      <c r="D14" t="s">
        <v>17</v>
      </c>
      <c r="E14" t="s">
        <v>23</v>
      </c>
      <c r="F14" t="s">
        <v>27</v>
      </c>
      <c r="G14">
        <v>10000000</v>
      </c>
      <c r="H14">
        <v>300000</v>
      </c>
      <c r="I14">
        <v>36000</v>
      </c>
      <c r="J14">
        <v>15000</v>
      </c>
      <c r="K14" s="1">
        <v>0.03</v>
      </c>
      <c r="L14">
        <v>360</v>
      </c>
      <c r="M14">
        <v>6000000</v>
      </c>
      <c r="N14">
        <v>0</v>
      </c>
      <c r="O14" s="2">
        <v>0.66</v>
      </c>
    </row>
    <row r="15" spans="1:15" x14ac:dyDescent="0.3">
      <c r="A15">
        <v>2015</v>
      </c>
      <c r="B15" t="s">
        <v>40</v>
      </c>
      <c r="C15" t="s">
        <v>16</v>
      </c>
      <c r="D15" t="s">
        <v>22</v>
      </c>
      <c r="E15" t="s">
        <v>23</v>
      </c>
      <c r="F15" t="s">
        <v>19</v>
      </c>
      <c r="G15">
        <v>12000000</v>
      </c>
      <c r="H15">
        <v>480000</v>
      </c>
      <c r="I15">
        <v>57600</v>
      </c>
      <c r="J15">
        <v>19200</v>
      </c>
      <c r="K15" s="1">
        <v>0.04</v>
      </c>
      <c r="L15">
        <v>480</v>
      </c>
      <c r="M15">
        <v>7000000</v>
      </c>
      <c r="N15">
        <v>5000000</v>
      </c>
      <c r="O15" s="2">
        <v>0.69</v>
      </c>
    </row>
    <row r="16" spans="1:15" x14ac:dyDescent="0.3">
      <c r="A16">
        <v>2015</v>
      </c>
      <c r="B16" t="s">
        <v>24</v>
      </c>
      <c r="C16" t="s">
        <v>25</v>
      </c>
      <c r="D16" t="s">
        <v>30</v>
      </c>
      <c r="E16" t="s">
        <v>18</v>
      </c>
      <c r="F16" t="s">
        <v>19</v>
      </c>
      <c r="G16">
        <v>21000000</v>
      </c>
      <c r="H16">
        <v>420000</v>
      </c>
      <c r="I16">
        <v>50400</v>
      </c>
      <c r="J16">
        <v>21000</v>
      </c>
      <c r="K16" s="1">
        <v>0.02</v>
      </c>
      <c r="L16">
        <v>240</v>
      </c>
      <c r="M16">
        <v>12000000</v>
      </c>
      <c r="N16">
        <v>0</v>
      </c>
      <c r="O16" s="2">
        <v>0.73</v>
      </c>
    </row>
    <row r="17" spans="1:15" x14ac:dyDescent="0.3">
      <c r="A17">
        <v>2015</v>
      </c>
      <c r="B17" t="s">
        <v>20</v>
      </c>
      <c r="C17" t="s">
        <v>21</v>
      </c>
      <c r="D17" t="s">
        <v>26</v>
      </c>
      <c r="E17" t="s">
        <v>18</v>
      </c>
      <c r="F17" t="s">
        <v>27</v>
      </c>
      <c r="G17">
        <v>20000000</v>
      </c>
      <c r="H17">
        <v>800000</v>
      </c>
      <c r="I17">
        <v>96000</v>
      </c>
      <c r="J17">
        <v>40000</v>
      </c>
      <c r="K17" s="1">
        <v>0.04</v>
      </c>
      <c r="L17">
        <v>480</v>
      </c>
      <c r="M17">
        <v>12000000</v>
      </c>
      <c r="N17">
        <v>9000000</v>
      </c>
      <c r="O17" s="2">
        <v>0.82</v>
      </c>
    </row>
    <row r="18" spans="1:15" x14ac:dyDescent="0.3">
      <c r="A18">
        <v>2015</v>
      </c>
      <c r="B18" t="s">
        <v>31</v>
      </c>
      <c r="C18" t="s">
        <v>21</v>
      </c>
      <c r="D18" t="s">
        <v>30</v>
      </c>
      <c r="E18" t="s">
        <v>18</v>
      </c>
      <c r="F18" t="s">
        <v>27</v>
      </c>
      <c r="G18">
        <v>16000000</v>
      </c>
      <c r="H18">
        <v>320000</v>
      </c>
      <c r="I18">
        <v>38400</v>
      </c>
      <c r="J18">
        <v>16000</v>
      </c>
      <c r="K18" s="1">
        <v>0.02</v>
      </c>
      <c r="L18">
        <v>240</v>
      </c>
      <c r="M18">
        <v>9000000</v>
      </c>
      <c r="N18">
        <v>0</v>
      </c>
      <c r="O18" s="2">
        <v>0.76</v>
      </c>
    </row>
    <row r="19" spans="1:15" x14ac:dyDescent="0.3">
      <c r="A19">
        <v>2015</v>
      </c>
      <c r="B19" t="s">
        <v>41</v>
      </c>
      <c r="C19" t="s">
        <v>25</v>
      </c>
      <c r="D19" t="s">
        <v>17</v>
      </c>
      <c r="E19" t="s">
        <v>18</v>
      </c>
      <c r="F19" t="s">
        <v>19</v>
      </c>
      <c r="G19">
        <v>7000000</v>
      </c>
      <c r="H19">
        <v>105000</v>
      </c>
      <c r="I19">
        <v>12600</v>
      </c>
      <c r="J19">
        <v>5250</v>
      </c>
      <c r="K19" s="1">
        <v>1.4999999999999999E-2</v>
      </c>
      <c r="L19">
        <v>180</v>
      </c>
      <c r="M19">
        <v>4500000</v>
      </c>
      <c r="N19">
        <v>0</v>
      </c>
      <c r="O19" s="2">
        <v>0.88</v>
      </c>
    </row>
    <row r="20" spans="1:15" x14ac:dyDescent="0.3">
      <c r="A20">
        <v>2015</v>
      </c>
      <c r="B20" t="s">
        <v>33</v>
      </c>
      <c r="C20" t="s">
        <v>25</v>
      </c>
      <c r="D20" t="s">
        <v>22</v>
      </c>
      <c r="E20" t="s">
        <v>23</v>
      </c>
      <c r="F20" t="s">
        <v>19</v>
      </c>
      <c r="G20">
        <v>23000000</v>
      </c>
      <c r="H20">
        <v>690000</v>
      </c>
      <c r="I20">
        <v>82800</v>
      </c>
      <c r="J20">
        <v>27600</v>
      </c>
      <c r="K20" s="1">
        <v>0.03</v>
      </c>
      <c r="L20">
        <v>360</v>
      </c>
      <c r="M20">
        <v>14000000</v>
      </c>
      <c r="N20">
        <v>11000000</v>
      </c>
      <c r="O20" s="2">
        <v>0.78</v>
      </c>
    </row>
    <row r="21" spans="1:15" x14ac:dyDescent="0.3">
      <c r="A21">
        <v>2015</v>
      </c>
      <c r="B21" t="s">
        <v>28</v>
      </c>
      <c r="C21" t="s">
        <v>29</v>
      </c>
      <c r="D21" t="s">
        <v>26</v>
      </c>
      <c r="E21" t="s">
        <v>18</v>
      </c>
      <c r="F21" t="s">
        <v>19</v>
      </c>
      <c r="G21">
        <v>8800000</v>
      </c>
      <c r="H21">
        <v>352000</v>
      </c>
      <c r="I21">
        <v>42240</v>
      </c>
      <c r="J21">
        <v>17600</v>
      </c>
      <c r="K21" s="1">
        <v>0.04</v>
      </c>
      <c r="L21">
        <v>480</v>
      </c>
      <c r="M21">
        <v>5800000</v>
      </c>
      <c r="N21">
        <v>4200000</v>
      </c>
      <c r="O21" s="2">
        <v>0.8</v>
      </c>
    </row>
    <row r="22" spans="1:15" x14ac:dyDescent="0.3">
      <c r="A22">
        <v>2015</v>
      </c>
      <c r="B22" t="s">
        <v>32</v>
      </c>
      <c r="C22" t="s">
        <v>16</v>
      </c>
      <c r="D22" t="s">
        <v>30</v>
      </c>
      <c r="E22" t="s">
        <v>18</v>
      </c>
      <c r="F22" t="s">
        <v>19</v>
      </c>
      <c r="G22">
        <v>8500000</v>
      </c>
      <c r="H22">
        <v>170000</v>
      </c>
      <c r="I22">
        <v>20400</v>
      </c>
      <c r="J22">
        <v>8500</v>
      </c>
      <c r="K22" s="1">
        <v>0.02</v>
      </c>
      <c r="L22">
        <v>240</v>
      </c>
      <c r="M22">
        <v>4800000</v>
      </c>
      <c r="N22">
        <v>0</v>
      </c>
      <c r="O22" s="2">
        <v>0.67</v>
      </c>
    </row>
    <row r="23" spans="1:15" x14ac:dyDescent="0.3">
      <c r="A23">
        <v>2015</v>
      </c>
      <c r="B23" t="s">
        <v>35</v>
      </c>
      <c r="C23" t="s">
        <v>36</v>
      </c>
      <c r="D23" t="s">
        <v>26</v>
      </c>
      <c r="E23" t="s">
        <v>18</v>
      </c>
      <c r="F23" t="s">
        <v>27</v>
      </c>
      <c r="G23">
        <v>6000000</v>
      </c>
      <c r="H23">
        <v>240000</v>
      </c>
      <c r="I23">
        <v>28800</v>
      </c>
      <c r="J23">
        <v>12000</v>
      </c>
      <c r="K23" s="1">
        <v>0.04</v>
      </c>
      <c r="L23">
        <v>480</v>
      </c>
      <c r="M23">
        <v>4000000</v>
      </c>
      <c r="N23">
        <v>2600000</v>
      </c>
      <c r="O23" s="2">
        <v>0.9</v>
      </c>
    </row>
    <row r="24" spans="1:15" x14ac:dyDescent="0.3">
      <c r="A24">
        <v>2015</v>
      </c>
      <c r="B24" t="s">
        <v>38</v>
      </c>
      <c r="C24" t="s">
        <v>29</v>
      </c>
      <c r="D24" t="s">
        <v>17</v>
      </c>
      <c r="E24" t="s">
        <v>18</v>
      </c>
      <c r="F24" t="s">
        <v>19</v>
      </c>
      <c r="G24">
        <v>9400000</v>
      </c>
      <c r="H24">
        <v>188000</v>
      </c>
      <c r="I24">
        <v>22560</v>
      </c>
      <c r="J24">
        <v>9400</v>
      </c>
      <c r="K24" s="1">
        <v>0.02</v>
      </c>
      <c r="L24">
        <v>240</v>
      </c>
      <c r="M24">
        <v>5900000</v>
      </c>
      <c r="N24">
        <v>0</v>
      </c>
      <c r="O24" s="2">
        <v>0.86</v>
      </c>
    </row>
    <row r="25" spans="1:15" x14ac:dyDescent="0.3">
      <c r="A25">
        <v>2015</v>
      </c>
      <c r="B25" t="s">
        <v>39</v>
      </c>
      <c r="C25" t="s">
        <v>21</v>
      </c>
      <c r="D25" t="s">
        <v>22</v>
      </c>
      <c r="E25" t="s">
        <v>23</v>
      </c>
      <c r="F25" t="s">
        <v>19</v>
      </c>
      <c r="G25">
        <v>8000000</v>
      </c>
      <c r="H25">
        <v>240000</v>
      </c>
      <c r="I25">
        <v>28800</v>
      </c>
      <c r="J25">
        <v>9600</v>
      </c>
      <c r="K25" s="1">
        <v>0.03</v>
      </c>
      <c r="L25">
        <v>360</v>
      </c>
      <c r="M25">
        <v>5000000</v>
      </c>
      <c r="N25">
        <v>3800000</v>
      </c>
      <c r="O25" s="2">
        <v>0.88</v>
      </c>
    </row>
    <row r="26" spans="1:15" x14ac:dyDescent="0.3">
      <c r="A26">
        <v>2015</v>
      </c>
      <c r="B26" t="s">
        <v>37</v>
      </c>
      <c r="C26" t="s">
        <v>16</v>
      </c>
      <c r="D26" t="s">
        <v>26</v>
      </c>
      <c r="E26" t="s">
        <v>18</v>
      </c>
      <c r="F26" t="s">
        <v>27</v>
      </c>
      <c r="G26">
        <v>7800000</v>
      </c>
      <c r="H26">
        <v>312000</v>
      </c>
      <c r="I26">
        <v>37440</v>
      </c>
      <c r="J26">
        <v>15600</v>
      </c>
      <c r="K26" s="1">
        <v>0.04</v>
      </c>
      <c r="L26">
        <v>480</v>
      </c>
      <c r="M26">
        <v>3900000</v>
      </c>
      <c r="N26">
        <v>2800000</v>
      </c>
      <c r="O26" s="2">
        <v>0.66</v>
      </c>
    </row>
    <row r="27" spans="1:15" x14ac:dyDescent="0.3">
      <c r="A27">
        <v>2015</v>
      </c>
      <c r="B27" t="s">
        <v>34</v>
      </c>
      <c r="C27" t="s">
        <v>29</v>
      </c>
      <c r="D27" t="s">
        <v>30</v>
      </c>
      <c r="E27" t="s">
        <v>18</v>
      </c>
      <c r="F27" t="s">
        <v>27</v>
      </c>
      <c r="G27">
        <v>10000000</v>
      </c>
      <c r="H27">
        <v>200000</v>
      </c>
      <c r="I27">
        <v>24000</v>
      </c>
      <c r="J27">
        <v>10000</v>
      </c>
      <c r="K27" s="1">
        <v>0.02</v>
      </c>
      <c r="L27">
        <v>240</v>
      </c>
      <c r="M27">
        <v>6500000</v>
      </c>
      <c r="N27">
        <v>0</v>
      </c>
      <c r="O27" s="2">
        <v>0.85</v>
      </c>
    </row>
    <row r="28" spans="1:15" x14ac:dyDescent="0.3">
      <c r="A28">
        <v>2015</v>
      </c>
      <c r="B28" t="s">
        <v>15</v>
      </c>
      <c r="C28" t="s">
        <v>16</v>
      </c>
      <c r="D28" t="s">
        <v>22</v>
      </c>
      <c r="E28" t="s">
        <v>23</v>
      </c>
      <c r="F28" t="s">
        <v>19</v>
      </c>
      <c r="G28">
        <v>15000000</v>
      </c>
      <c r="H28">
        <v>525000</v>
      </c>
      <c r="I28">
        <v>63000</v>
      </c>
      <c r="J28">
        <v>21000</v>
      </c>
      <c r="K28" s="1">
        <v>3.5000000000000003E-2</v>
      </c>
      <c r="L28">
        <v>420</v>
      </c>
      <c r="M28">
        <v>8000000</v>
      </c>
      <c r="N28">
        <v>6000000</v>
      </c>
      <c r="O28" s="2">
        <v>0.61</v>
      </c>
    </row>
    <row r="29" spans="1:15" x14ac:dyDescent="0.3">
      <c r="A29">
        <v>2015</v>
      </c>
      <c r="B29" t="s">
        <v>24</v>
      </c>
      <c r="C29" t="s">
        <v>25</v>
      </c>
      <c r="D29" t="s">
        <v>17</v>
      </c>
      <c r="E29" t="s">
        <v>18</v>
      </c>
      <c r="F29" t="s">
        <v>27</v>
      </c>
      <c r="G29">
        <v>22000000</v>
      </c>
      <c r="H29">
        <v>660000</v>
      </c>
      <c r="I29">
        <v>79200</v>
      </c>
      <c r="J29">
        <v>33000</v>
      </c>
      <c r="K29" s="1">
        <v>0.03</v>
      </c>
      <c r="L29">
        <v>360</v>
      </c>
      <c r="M29">
        <v>13000000</v>
      </c>
      <c r="N29">
        <v>0</v>
      </c>
      <c r="O29" s="2">
        <v>0.74</v>
      </c>
    </row>
    <row r="30" spans="1:15" x14ac:dyDescent="0.3">
      <c r="A30">
        <v>2015</v>
      </c>
      <c r="B30" t="s">
        <v>31</v>
      </c>
      <c r="C30" t="s">
        <v>21</v>
      </c>
      <c r="D30" t="s">
        <v>26</v>
      </c>
      <c r="E30" t="s">
        <v>18</v>
      </c>
      <c r="F30" t="s">
        <v>19</v>
      </c>
      <c r="G30">
        <v>15000000</v>
      </c>
      <c r="H30">
        <v>600000</v>
      </c>
      <c r="I30">
        <v>72000</v>
      </c>
      <c r="J30">
        <v>30000</v>
      </c>
      <c r="K30" s="1">
        <v>0.04</v>
      </c>
      <c r="L30">
        <v>480</v>
      </c>
      <c r="M30">
        <v>8500000</v>
      </c>
      <c r="N30">
        <v>6500000</v>
      </c>
      <c r="O30" s="2">
        <v>0.77</v>
      </c>
    </row>
    <row r="31" spans="1:15" x14ac:dyDescent="0.3">
      <c r="A31">
        <v>2015</v>
      </c>
      <c r="B31" t="s">
        <v>28</v>
      </c>
      <c r="C31" t="s">
        <v>29</v>
      </c>
      <c r="D31" t="s">
        <v>17</v>
      </c>
      <c r="E31" t="s">
        <v>18</v>
      </c>
      <c r="F31" t="s">
        <v>27</v>
      </c>
      <c r="G31">
        <v>9000000</v>
      </c>
      <c r="H31">
        <v>180000</v>
      </c>
      <c r="I31">
        <v>21600</v>
      </c>
      <c r="J31">
        <v>9000</v>
      </c>
      <c r="K31" s="1">
        <v>0.02</v>
      </c>
      <c r="L31">
        <v>240</v>
      </c>
      <c r="M31">
        <v>6000000</v>
      </c>
      <c r="N31">
        <v>0</v>
      </c>
      <c r="O31" s="2">
        <v>0.88</v>
      </c>
    </row>
    <row r="32" spans="1:15" x14ac:dyDescent="0.3">
      <c r="A32">
        <v>2015</v>
      </c>
      <c r="B32" t="s">
        <v>40</v>
      </c>
      <c r="C32" t="s">
        <v>16</v>
      </c>
      <c r="D32" t="s">
        <v>30</v>
      </c>
      <c r="E32" t="s">
        <v>18</v>
      </c>
      <c r="F32" t="s">
        <v>19</v>
      </c>
      <c r="G32">
        <v>14000000</v>
      </c>
      <c r="H32">
        <v>280000</v>
      </c>
      <c r="I32">
        <v>33600</v>
      </c>
      <c r="J32">
        <v>14000</v>
      </c>
      <c r="K32" s="1">
        <v>0.02</v>
      </c>
      <c r="L32">
        <v>240</v>
      </c>
      <c r="M32">
        <v>9000000</v>
      </c>
      <c r="N32">
        <v>0</v>
      </c>
      <c r="O32" s="2">
        <v>0.72</v>
      </c>
    </row>
    <row r="33" spans="1:15" x14ac:dyDescent="0.3">
      <c r="A33">
        <v>2015</v>
      </c>
      <c r="B33" t="s">
        <v>20</v>
      </c>
      <c r="C33" t="s">
        <v>21</v>
      </c>
      <c r="D33" t="s">
        <v>26</v>
      </c>
      <c r="E33" t="s">
        <v>18</v>
      </c>
      <c r="F33" t="s">
        <v>19</v>
      </c>
      <c r="G33">
        <v>19000000</v>
      </c>
      <c r="H33">
        <v>760000</v>
      </c>
      <c r="I33">
        <v>91200</v>
      </c>
      <c r="J33">
        <v>38000</v>
      </c>
      <c r="K33" s="1">
        <v>0.04</v>
      </c>
      <c r="L33">
        <v>480</v>
      </c>
      <c r="M33">
        <v>11000000</v>
      </c>
      <c r="N33">
        <v>8500000</v>
      </c>
      <c r="O33" s="2">
        <v>0.83</v>
      </c>
    </row>
    <row r="34" spans="1:15" x14ac:dyDescent="0.3">
      <c r="A34">
        <v>2015</v>
      </c>
      <c r="B34" t="s">
        <v>32</v>
      </c>
      <c r="C34" t="s">
        <v>16</v>
      </c>
      <c r="D34" t="s">
        <v>17</v>
      </c>
      <c r="E34" t="s">
        <v>18</v>
      </c>
      <c r="F34" t="s">
        <v>27</v>
      </c>
      <c r="G34">
        <v>9000000</v>
      </c>
      <c r="H34">
        <v>270000</v>
      </c>
      <c r="I34">
        <v>32400</v>
      </c>
      <c r="J34">
        <v>13500</v>
      </c>
      <c r="K34" s="1">
        <v>0.03</v>
      </c>
      <c r="L34">
        <v>360</v>
      </c>
      <c r="M34">
        <v>5000000</v>
      </c>
      <c r="N34">
        <v>0</v>
      </c>
      <c r="O34" s="2">
        <v>0.69</v>
      </c>
    </row>
    <row r="35" spans="1:15" x14ac:dyDescent="0.3">
      <c r="A35">
        <v>2015</v>
      </c>
      <c r="B35" t="s">
        <v>38</v>
      </c>
      <c r="C35" t="s">
        <v>29</v>
      </c>
      <c r="D35" t="s">
        <v>22</v>
      </c>
      <c r="E35" t="s">
        <v>23</v>
      </c>
      <c r="F35" t="s">
        <v>19</v>
      </c>
      <c r="G35">
        <v>9500000</v>
      </c>
      <c r="H35">
        <v>285000</v>
      </c>
      <c r="I35">
        <v>34200</v>
      </c>
      <c r="J35">
        <v>11400</v>
      </c>
      <c r="K35" s="1">
        <v>0.03</v>
      </c>
      <c r="L35">
        <v>360</v>
      </c>
      <c r="M35">
        <v>6000000</v>
      </c>
      <c r="N35">
        <v>4500000</v>
      </c>
      <c r="O35" s="2">
        <v>0.84</v>
      </c>
    </row>
    <row r="36" spans="1:15" x14ac:dyDescent="0.3">
      <c r="A36">
        <v>2015</v>
      </c>
      <c r="B36" t="s">
        <v>33</v>
      </c>
      <c r="C36" t="s">
        <v>25</v>
      </c>
      <c r="D36" t="s">
        <v>30</v>
      </c>
      <c r="E36" t="s">
        <v>18</v>
      </c>
      <c r="F36" t="s">
        <v>27</v>
      </c>
      <c r="G36">
        <v>23000000</v>
      </c>
      <c r="H36">
        <v>460000</v>
      </c>
      <c r="I36">
        <v>55200</v>
      </c>
      <c r="J36">
        <v>23000</v>
      </c>
      <c r="K36" s="1">
        <v>0.02</v>
      </c>
      <c r="L36">
        <v>240</v>
      </c>
      <c r="M36">
        <v>14000000</v>
      </c>
      <c r="N36">
        <v>0</v>
      </c>
      <c r="O36" s="2">
        <v>0.76</v>
      </c>
    </row>
    <row r="37" spans="1:15" x14ac:dyDescent="0.3">
      <c r="A37">
        <v>2015</v>
      </c>
      <c r="B37" t="s">
        <v>35</v>
      </c>
      <c r="C37" t="s">
        <v>36</v>
      </c>
      <c r="D37" t="s">
        <v>17</v>
      </c>
      <c r="E37" t="s">
        <v>18</v>
      </c>
      <c r="F37" t="s">
        <v>27</v>
      </c>
      <c r="G37">
        <v>6000000</v>
      </c>
      <c r="H37">
        <v>120000</v>
      </c>
      <c r="I37">
        <v>14400</v>
      </c>
      <c r="J37">
        <v>6000</v>
      </c>
      <c r="K37" s="1">
        <v>0.02</v>
      </c>
      <c r="L37">
        <v>240</v>
      </c>
      <c r="M37">
        <v>4000000</v>
      </c>
      <c r="N37">
        <v>0</v>
      </c>
      <c r="O37" s="2">
        <v>0.9</v>
      </c>
    </row>
    <row r="38" spans="1:15" x14ac:dyDescent="0.3">
      <c r="A38">
        <v>2015</v>
      </c>
      <c r="B38" t="s">
        <v>37</v>
      </c>
      <c r="C38" t="s">
        <v>16</v>
      </c>
      <c r="D38" t="s">
        <v>22</v>
      </c>
      <c r="E38" t="s">
        <v>23</v>
      </c>
      <c r="F38" t="s">
        <v>19</v>
      </c>
      <c r="G38">
        <v>7000000</v>
      </c>
      <c r="H38">
        <v>245000</v>
      </c>
      <c r="I38">
        <v>29400</v>
      </c>
      <c r="J38">
        <v>9800</v>
      </c>
      <c r="K38" s="1">
        <v>3.5000000000000003E-2</v>
      </c>
      <c r="L38">
        <v>420</v>
      </c>
      <c r="M38">
        <v>3800000</v>
      </c>
      <c r="N38">
        <v>2800000</v>
      </c>
      <c r="O38" s="2">
        <v>0.63</v>
      </c>
    </row>
    <row r="39" spans="1:15" x14ac:dyDescent="0.3">
      <c r="A39">
        <v>2015</v>
      </c>
      <c r="B39" t="s">
        <v>34</v>
      </c>
      <c r="C39" t="s">
        <v>29</v>
      </c>
      <c r="D39" t="s">
        <v>26</v>
      </c>
      <c r="E39" t="s">
        <v>18</v>
      </c>
      <c r="F39" t="s">
        <v>27</v>
      </c>
      <c r="G39">
        <v>10000000</v>
      </c>
      <c r="H39">
        <v>400000</v>
      </c>
      <c r="I39">
        <v>48000</v>
      </c>
      <c r="J39">
        <v>20000</v>
      </c>
      <c r="K39" s="1">
        <v>0.04</v>
      </c>
      <c r="L39">
        <v>480</v>
      </c>
      <c r="M39">
        <v>6500000</v>
      </c>
      <c r="N39">
        <v>5000000</v>
      </c>
      <c r="O39" s="2">
        <v>0.85</v>
      </c>
    </row>
    <row r="40" spans="1:15" x14ac:dyDescent="0.3">
      <c r="A40">
        <v>2015</v>
      </c>
      <c r="B40" t="s">
        <v>20</v>
      </c>
      <c r="C40" t="s">
        <v>21</v>
      </c>
      <c r="D40" t="s">
        <v>30</v>
      </c>
      <c r="E40" t="s">
        <v>18</v>
      </c>
      <c r="F40" t="s">
        <v>27</v>
      </c>
      <c r="G40">
        <v>20000000</v>
      </c>
      <c r="H40">
        <v>400000</v>
      </c>
      <c r="I40">
        <v>48000</v>
      </c>
      <c r="J40">
        <v>20000</v>
      </c>
      <c r="K40" s="1">
        <v>0.02</v>
      </c>
      <c r="L40">
        <v>240</v>
      </c>
      <c r="M40">
        <v>12000000</v>
      </c>
      <c r="N40">
        <v>0</v>
      </c>
      <c r="O40" s="2">
        <v>0.79</v>
      </c>
    </row>
    <row r="41" spans="1:15" x14ac:dyDescent="0.3">
      <c r="A41">
        <v>2015</v>
      </c>
      <c r="B41" t="s">
        <v>15</v>
      </c>
      <c r="C41" t="s">
        <v>16</v>
      </c>
      <c r="D41" t="s">
        <v>17</v>
      </c>
      <c r="E41" t="s">
        <v>18</v>
      </c>
      <c r="F41" t="s">
        <v>27</v>
      </c>
      <c r="G41">
        <v>17000000</v>
      </c>
      <c r="H41">
        <v>680000</v>
      </c>
      <c r="I41">
        <v>81600</v>
      </c>
      <c r="J41">
        <v>34000</v>
      </c>
      <c r="K41" s="1">
        <v>0.04</v>
      </c>
      <c r="L41">
        <v>480</v>
      </c>
      <c r="M41">
        <v>8500000</v>
      </c>
      <c r="N41">
        <v>0</v>
      </c>
      <c r="O41" s="2">
        <v>0.68</v>
      </c>
    </row>
    <row r="42" spans="1:15" x14ac:dyDescent="0.3">
      <c r="A42">
        <v>2015</v>
      </c>
      <c r="B42" t="s">
        <v>24</v>
      </c>
      <c r="C42" t="s">
        <v>25</v>
      </c>
      <c r="D42" t="s">
        <v>22</v>
      </c>
      <c r="E42" t="s">
        <v>23</v>
      </c>
      <c r="F42" t="s">
        <v>19</v>
      </c>
      <c r="G42">
        <v>21000000</v>
      </c>
      <c r="H42">
        <v>630000</v>
      </c>
      <c r="I42">
        <v>75600</v>
      </c>
      <c r="J42">
        <v>25200</v>
      </c>
      <c r="K42" s="1">
        <v>0.03</v>
      </c>
      <c r="L42">
        <v>360</v>
      </c>
      <c r="M42">
        <v>12000000</v>
      </c>
      <c r="N42">
        <v>9000000</v>
      </c>
      <c r="O42" s="2">
        <v>0.75</v>
      </c>
    </row>
    <row r="43" spans="1:15" x14ac:dyDescent="0.3">
      <c r="A43">
        <v>2015</v>
      </c>
      <c r="B43" t="s">
        <v>38</v>
      </c>
      <c r="C43" t="s">
        <v>29</v>
      </c>
      <c r="D43" t="s">
        <v>30</v>
      </c>
      <c r="E43" t="s">
        <v>18</v>
      </c>
      <c r="F43" t="s">
        <v>19</v>
      </c>
      <c r="G43">
        <v>9400000</v>
      </c>
      <c r="H43">
        <v>188000</v>
      </c>
      <c r="I43">
        <v>22560</v>
      </c>
      <c r="J43">
        <v>9400</v>
      </c>
      <c r="K43" s="1">
        <v>0.02</v>
      </c>
      <c r="L43">
        <v>240</v>
      </c>
      <c r="M43">
        <v>5900000</v>
      </c>
      <c r="N43">
        <v>0</v>
      </c>
      <c r="O43" s="2">
        <v>0.86</v>
      </c>
    </row>
    <row r="44" spans="1:15" x14ac:dyDescent="0.3">
      <c r="A44">
        <v>2015</v>
      </c>
      <c r="B44" t="s">
        <v>31</v>
      </c>
      <c r="C44" t="s">
        <v>21</v>
      </c>
      <c r="D44" t="s">
        <v>17</v>
      </c>
      <c r="E44" t="s">
        <v>18</v>
      </c>
      <c r="F44" t="s">
        <v>19</v>
      </c>
      <c r="G44">
        <v>15000000</v>
      </c>
      <c r="H44">
        <v>450000</v>
      </c>
      <c r="I44">
        <v>54000</v>
      </c>
      <c r="J44">
        <v>22500</v>
      </c>
      <c r="K44" s="1">
        <v>0.03</v>
      </c>
      <c r="L44">
        <v>360</v>
      </c>
      <c r="M44">
        <v>8500000</v>
      </c>
      <c r="N44">
        <v>0</v>
      </c>
      <c r="O44" s="2">
        <v>0.78</v>
      </c>
    </row>
    <row r="45" spans="1:15" x14ac:dyDescent="0.3">
      <c r="A45">
        <v>2015</v>
      </c>
      <c r="B45" t="s">
        <v>33</v>
      </c>
      <c r="C45" t="s">
        <v>25</v>
      </c>
      <c r="D45" t="s">
        <v>26</v>
      </c>
      <c r="E45" t="s">
        <v>18</v>
      </c>
      <c r="F45" t="s">
        <v>19</v>
      </c>
      <c r="G45">
        <v>22000000</v>
      </c>
      <c r="H45">
        <v>880000</v>
      </c>
      <c r="I45">
        <v>105600</v>
      </c>
      <c r="J45">
        <v>52800</v>
      </c>
      <c r="K45" s="1">
        <v>0.04</v>
      </c>
      <c r="L45">
        <v>480</v>
      </c>
      <c r="M45">
        <v>13500000</v>
      </c>
      <c r="N45">
        <v>9800000</v>
      </c>
      <c r="O45" s="2">
        <v>0.77</v>
      </c>
    </row>
    <row r="46" spans="1:15" x14ac:dyDescent="0.3">
      <c r="A46">
        <v>2015</v>
      </c>
      <c r="B46" t="s">
        <v>28</v>
      </c>
      <c r="C46" t="s">
        <v>29</v>
      </c>
      <c r="D46" t="s">
        <v>30</v>
      </c>
      <c r="E46" t="s">
        <v>18</v>
      </c>
      <c r="F46" t="s">
        <v>19</v>
      </c>
      <c r="G46">
        <v>8800000</v>
      </c>
      <c r="H46">
        <v>176000</v>
      </c>
      <c r="I46">
        <v>21120</v>
      </c>
      <c r="J46">
        <v>8800</v>
      </c>
      <c r="K46" s="1">
        <v>0.02</v>
      </c>
      <c r="L46">
        <v>240</v>
      </c>
      <c r="M46">
        <v>5800000</v>
      </c>
      <c r="N46">
        <v>0</v>
      </c>
      <c r="O46" s="2">
        <v>0.87</v>
      </c>
    </row>
    <row r="47" spans="1:15" x14ac:dyDescent="0.3">
      <c r="A47">
        <v>2015</v>
      </c>
      <c r="B47" t="s">
        <v>35</v>
      </c>
      <c r="C47" t="s">
        <v>36</v>
      </c>
      <c r="D47" t="s">
        <v>22</v>
      </c>
      <c r="E47" t="s">
        <v>23</v>
      </c>
      <c r="F47" t="s">
        <v>19</v>
      </c>
      <c r="G47">
        <v>5800000</v>
      </c>
      <c r="H47">
        <v>174000</v>
      </c>
      <c r="I47">
        <v>20880</v>
      </c>
      <c r="J47">
        <v>6960</v>
      </c>
      <c r="K47" s="1">
        <v>0.03</v>
      </c>
      <c r="L47">
        <v>360</v>
      </c>
      <c r="M47">
        <v>3900000</v>
      </c>
      <c r="N47">
        <v>3000000</v>
      </c>
      <c r="O47" s="2">
        <v>0.88</v>
      </c>
    </row>
    <row r="48" spans="1:15" x14ac:dyDescent="0.3">
      <c r="A48">
        <v>2015</v>
      </c>
      <c r="B48" t="s">
        <v>32</v>
      </c>
      <c r="C48" t="s">
        <v>16</v>
      </c>
      <c r="D48" t="s">
        <v>26</v>
      </c>
      <c r="E48" t="s">
        <v>18</v>
      </c>
      <c r="F48" t="s">
        <v>27</v>
      </c>
      <c r="G48">
        <v>8500000</v>
      </c>
      <c r="H48">
        <v>340000</v>
      </c>
      <c r="I48">
        <v>40800</v>
      </c>
      <c r="J48">
        <v>17000</v>
      </c>
      <c r="K48" s="1">
        <v>0.04</v>
      </c>
      <c r="L48">
        <v>480</v>
      </c>
      <c r="M48">
        <v>4800000</v>
      </c>
      <c r="N48">
        <v>3500000</v>
      </c>
      <c r="O48" s="2">
        <v>0.67</v>
      </c>
    </row>
    <row r="49" spans="1:15" x14ac:dyDescent="0.3">
      <c r="A49">
        <v>2015</v>
      </c>
      <c r="B49" t="s">
        <v>34</v>
      </c>
      <c r="C49" t="s">
        <v>29</v>
      </c>
      <c r="D49" t="s">
        <v>17</v>
      </c>
      <c r="E49" t="s">
        <v>18</v>
      </c>
      <c r="F49" t="s">
        <v>27</v>
      </c>
      <c r="G49">
        <v>10000000</v>
      </c>
      <c r="H49">
        <v>200000</v>
      </c>
      <c r="I49">
        <v>24000</v>
      </c>
      <c r="J49">
        <v>10000</v>
      </c>
      <c r="K49" s="1">
        <v>0.02</v>
      </c>
      <c r="L49">
        <v>240</v>
      </c>
      <c r="M49">
        <v>6500000</v>
      </c>
      <c r="N49">
        <v>0</v>
      </c>
      <c r="O49" s="2">
        <v>0.85</v>
      </c>
    </row>
    <row r="50" spans="1:15" x14ac:dyDescent="0.3">
      <c r="A50">
        <v>2015</v>
      </c>
      <c r="B50" t="s">
        <v>20</v>
      </c>
      <c r="C50" t="s">
        <v>21</v>
      </c>
      <c r="D50" t="s">
        <v>30</v>
      </c>
      <c r="E50" t="s">
        <v>18</v>
      </c>
      <c r="F50" t="s">
        <v>19</v>
      </c>
      <c r="G50">
        <v>19000000</v>
      </c>
      <c r="H50">
        <v>380000</v>
      </c>
      <c r="I50">
        <v>45600</v>
      </c>
      <c r="J50">
        <v>19000</v>
      </c>
      <c r="K50" s="1">
        <v>0.02</v>
      </c>
      <c r="L50">
        <v>240</v>
      </c>
      <c r="M50">
        <v>11000000</v>
      </c>
      <c r="N50">
        <v>0</v>
      </c>
      <c r="O50" s="2">
        <v>0.8</v>
      </c>
    </row>
    <row r="51" spans="1:15" x14ac:dyDescent="0.3">
      <c r="A51">
        <v>2015</v>
      </c>
      <c r="B51" t="s">
        <v>24</v>
      </c>
      <c r="C51" t="s">
        <v>25</v>
      </c>
      <c r="D51" t="s">
        <v>22</v>
      </c>
      <c r="E51" t="s">
        <v>23</v>
      </c>
      <c r="F51" t="s">
        <v>19</v>
      </c>
      <c r="G51">
        <v>21000000</v>
      </c>
      <c r="H51">
        <v>630000</v>
      </c>
      <c r="I51">
        <v>75600</v>
      </c>
      <c r="J51">
        <v>25200</v>
      </c>
      <c r="K51" s="1">
        <v>0.03</v>
      </c>
      <c r="L51">
        <v>360</v>
      </c>
      <c r="M51">
        <v>12000000</v>
      </c>
      <c r="N51">
        <v>9500000</v>
      </c>
      <c r="O51" s="2">
        <v>0.78</v>
      </c>
    </row>
    <row r="52" spans="1:15" x14ac:dyDescent="0.3">
      <c r="A52">
        <v>2015</v>
      </c>
      <c r="B52" t="s">
        <v>32</v>
      </c>
      <c r="C52" t="s">
        <v>16</v>
      </c>
      <c r="D52" t="s">
        <v>26</v>
      </c>
      <c r="E52" t="s">
        <v>18</v>
      </c>
      <c r="F52" t="s">
        <v>27</v>
      </c>
      <c r="G52">
        <v>9000000</v>
      </c>
      <c r="H52">
        <v>360000</v>
      </c>
      <c r="I52">
        <v>43200</v>
      </c>
      <c r="J52">
        <v>18000</v>
      </c>
      <c r="K52" s="1">
        <v>0.04</v>
      </c>
      <c r="L52">
        <v>480</v>
      </c>
      <c r="M52">
        <v>5000000</v>
      </c>
      <c r="N52">
        <v>3600000</v>
      </c>
      <c r="O52" s="2">
        <v>0.66</v>
      </c>
    </row>
    <row r="53" spans="1:15" x14ac:dyDescent="0.3">
      <c r="A53">
        <v>2015</v>
      </c>
      <c r="B53" t="s">
        <v>38</v>
      </c>
      <c r="C53" t="s">
        <v>29</v>
      </c>
      <c r="D53" t="s">
        <v>17</v>
      </c>
      <c r="E53" t="s">
        <v>18</v>
      </c>
      <c r="F53" t="s">
        <v>27</v>
      </c>
      <c r="G53">
        <v>9500000</v>
      </c>
      <c r="H53">
        <v>190000</v>
      </c>
      <c r="I53">
        <v>22800</v>
      </c>
      <c r="J53">
        <v>9500</v>
      </c>
      <c r="K53" s="1">
        <v>0.02</v>
      </c>
      <c r="L53">
        <v>240</v>
      </c>
      <c r="M53">
        <v>6000000</v>
      </c>
      <c r="N53">
        <v>0</v>
      </c>
      <c r="O53" s="2">
        <v>0.87</v>
      </c>
    </row>
    <row r="54" spans="1:15" x14ac:dyDescent="0.3">
      <c r="A54">
        <v>2015</v>
      </c>
      <c r="B54" t="s">
        <v>31</v>
      </c>
      <c r="C54" t="s">
        <v>21</v>
      </c>
      <c r="D54" t="s">
        <v>30</v>
      </c>
      <c r="E54" t="s">
        <v>18</v>
      </c>
      <c r="F54" t="s">
        <v>19</v>
      </c>
      <c r="G54">
        <v>15000000</v>
      </c>
      <c r="H54">
        <v>300000</v>
      </c>
      <c r="I54">
        <v>36000</v>
      </c>
      <c r="J54">
        <v>15000</v>
      </c>
      <c r="K54" s="1">
        <v>0.02</v>
      </c>
      <c r="L54">
        <v>240</v>
      </c>
      <c r="M54">
        <v>8500000</v>
      </c>
      <c r="N54">
        <v>0</v>
      </c>
      <c r="O54" s="2">
        <v>0.76</v>
      </c>
    </row>
    <row r="55" spans="1:15" x14ac:dyDescent="0.3">
      <c r="A55">
        <v>2015</v>
      </c>
      <c r="B55" t="s">
        <v>33</v>
      </c>
      <c r="C55" t="s">
        <v>25</v>
      </c>
      <c r="D55" t="s">
        <v>26</v>
      </c>
      <c r="E55" t="s">
        <v>18</v>
      </c>
      <c r="F55" t="s">
        <v>27</v>
      </c>
      <c r="G55">
        <v>23000000</v>
      </c>
      <c r="H55">
        <v>920000</v>
      </c>
      <c r="I55">
        <v>110400</v>
      </c>
      <c r="J55">
        <v>46000</v>
      </c>
      <c r="K55" s="1">
        <v>0.04</v>
      </c>
      <c r="L55">
        <v>480</v>
      </c>
      <c r="M55">
        <v>14000000</v>
      </c>
      <c r="N55">
        <v>10500000</v>
      </c>
      <c r="O55" s="2">
        <v>0.79</v>
      </c>
    </row>
    <row r="56" spans="1:15" x14ac:dyDescent="0.3">
      <c r="A56">
        <v>2015</v>
      </c>
      <c r="B56" t="s">
        <v>15</v>
      </c>
      <c r="C56" t="s">
        <v>16</v>
      </c>
      <c r="D56" t="s">
        <v>22</v>
      </c>
      <c r="E56" t="s">
        <v>23</v>
      </c>
      <c r="F56" t="s">
        <v>19</v>
      </c>
      <c r="G56">
        <v>15000000</v>
      </c>
      <c r="H56">
        <v>525000</v>
      </c>
      <c r="I56">
        <v>63000</v>
      </c>
      <c r="J56">
        <v>21000</v>
      </c>
      <c r="K56" s="1">
        <v>3.5000000000000003E-2</v>
      </c>
      <c r="L56">
        <v>420</v>
      </c>
      <c r="M56">
        <v>8000000</v>
      </c>
      <c r="N56">
        <v>6200000</v>
      </c>
      <c r="O56" s="2">
        <v>0.63</v>
      </c>
    </row>
    <row r="57" spans="1:15" x14ac:dyDescent="0.3">
      <c r="A57">
        <v>2015</v>
      </c>
      <c r="B57" t="s">
        <v>28</v>
      </c>
      <c r="C57" t="s">
        <v>29</v>
      </c>
      <c r="D57" t="s">
        <v>26</v>
      </c>
      <c r="E57" t="s">
        <v>18</v>
      </c>
      <c r="F57" t="s">
        <v>27</v>
      </c>
      <c r="G57">
        <v>9000000</v>
      </c>
      <c r="H57">
        <v>360000</v>
      </c>
      <c r="I57">
        <v>43200</v>
      </c>
      <c r="J57">
        <v>18000</v>
      </c>
      <c r="K57" s="1">
        <v>0.04</v>
      </c>
      <c r="L57">
        <v>480</v>
      </c>
      <c r="M57">
        <v>6000000</v>
      </c>
      <c r="N57">
        <v>4500000</v>
      </c>
      <c r="O57" s="2">
        <v>0.81</v>
      </c>
    </row>
    <row r="58" spans="1:15" x14ac:dyDescent="0.3">
      <c r="A58">
        <v>2015</v>
      </c>
      <c r="B58" t="s">
        <v>40</v>
      </c>
      <c r="C58" t="s">
        <v>16</v>
      </c>
      <c r="D58" t="s">
        <v>17</v>
      </c>
      <c r="E58" t="s">
        <v>18</v>
      </c>
      <c r="F58" t="s">
        <v>19</v>
      </c>
      <c r="G58">
        <v>15000000</v>
      </c>
      <c r="H58">
        <v>750000</v>
      </c>
      <c r="I58">
        <v>90000</v>
      </c>
      <c r="J58">
        <v>45000</v>
      </c>
      <c r="K58" s="1">
        <v>0.05</v>
      </c>
      <c r="L58">
        <v>600</v>
      </c>
      <c r="M58">
        <v>10000000</v>
      </c>
      <c r="N58">
        <v>0</v>
      </c>
      <c r="O58" s="2">
        <v>0.76</v>
      </c>
    </row>
    <row r="59" spans="1:15" x14ac:dyDescent="0.3">
      <c r="A59">
        <v>2015</v>
      </c>
      <c r="B59" t="s">
        <v>39</v>
      </c>
      <c r="C59" t="s">
        <v>21</v>
      </c>
      <c r="D59" t="s">
        <v>30</v>
      </c>
      <c r="E59" t="s">
        <v>18</v>
      </c>
      <c r="F59" t="s">
        <v>27</v>
      </c>
      <c r="G59">
        <v>8000000</v>
      </c>
      <c r="H59">
        <v>160000</v>
      </c>
      <c r="I59">
        <v>19200</v>
      </c>
      <c r="J59">
        <v>8000</v>
      </c>
      <c r="K59" s="1">
        <v>0.02</v>
      </c>
      <c r="L59">
        <v>240</v>
      </c>
      <c r="M59">
        <v>5000000</v>
      </c>
      <c r="N59">
        <v>0</v>
      </c>
      <c r="O59" s="2">
        <v>0.86</v>
      </c>
    </row>
    <row r="60" spans="1:15" x14ac:dyDescent="0.3">
      <c r="A60">
        <v>2015</v>
      </c>
      <c r="B60" t="s">
        <v>37</v>
      </c>
      <c r="C60" t="s">
        <v>16</v>
      </c>
      <c r="D60" t="s">
        <v>26</v>
      </c>
      <c r="E60" t="s">
        <v>18</v>
      </c>
      <c r="F60" t="s">
        <v>19</v>
      </c>
      <c r="G60">
        <v>7800000</v>
      </c>
      <c r="H60">
        <v>312000</v>
      </c>
      <c r="I60">
        <v>37440</v>
      </c>
      <c r="J60">
        <v>15600</v>
      </c>
      <c r="K60" s="1">
        <v>0.04</v>
      </c>
      <c r="L60">
        <v>480</v>
      </c>
      <c r="M60">
        <v>3900000</v>
      </c>
      <c r="N60">
        <v>2800000</v>
      </c>
      <c r="O60" s="2">
        <v>0.65</v>
      </c>
    </row>
    <row r="61" spans="1:15" x14ac:dyDescent="0.3">
      <c r="A61">
        <v>2015</v>
      </c>
      <c r="B61" t="s">
        <v>41</v>
      </c>
      <c r="C61" t="s">
        <v>25</v>
      </c>
      <c r="D61" t="s">
        <v>17</v>
      </c>
      <c r="E61" t="s">
        <v>18</v>
      </c>
      <c r="F61" t="s">
        <v>27</v>
      </c>
      <c r="G61">
        <v>7000000</v>
      </c>
      <c r="H61">
        <v>105000</v>
      </c>
      <c r="I61">
        <v>12600</v>
      </c>
      <c r="J61">
        <v>5250</v>
      </c>
      <c r="K61" s="1">
        <v>1.4999999999999999E-2</v>
      </c>
      <c r="L61">
        <v>180</v>
      </c>
      <c r="M61">
        <v>4500000</v>
      </c>
      <c r="N61">
        <v>0</v>
      </c>
      <c r="O61" s="2">
        <v>0.88</v>
      </c>
    </row>
    <row r="62" spans="1:15" x14ac:dyDescent="0.3">
      <c r="A62">
        <v>2015</v>
      </c>
      <c r="B62" t="s">
        <v>20</v>
      </c>
      <c r="C62" t="s">
        <v>21</v>
      </c>
      <c r="D62" t="s">
        <v>22</v>
      </c>
      <c r="E62" t="s">
        <v>23</v>
      </c>
      <c r="F62" t="s">
        <v>19</v>
      </c>
      <c r="G62">
        <v>20000000</v>
      </c>
      <c r="H62">
        <v>600000</v>
      </c>
      <c r="I62">
        <v>72000</v>
      </c>
      <c r="J62">
        <v>24000</v>
      </c>
      <c r="K62" s="1">
        <v>0.03</v>
      </c>
      <c r="L62">
        <v>360</v>
      </c>
      <c r="M62">
        <v>12000000</v>
      </c>
      <c r="N62">
        <v>10200000</v>
      </c>
      <c r="O62" s="2">
        <v>0.84</v>
      </c>
    </row>
    <row r="63" spans="1:15" x14ac:dyDescent="0.3">
      <c r="A63">
        <v>2015</v>
      </c>
      <c r="B63" t="s">
        <v>34</v>
      </c>
      <c r="C63" t="s">
        <v>29</v>
      </c>
      <c r="D63" t="s">
        <v>30</v>
      </c>
      <c r="E63" t="s">
        <v>18</v>
      </c>
      <c r="F63" t="s">
        <v>19</v>
      </c>
      <c r="G63">
        <v>9800000</v>
      </c>
      <c r="H63">
        <v>196000</v>
      </c>
      <c r="I63">
        <v>23520</v>
      </c>
      <c r="J63">
        <v>9800</v>
      </c>
      <c r="K63" s="1">
        <v>0.02</v>
      </c>
      <c r="L63">
        <v>240</v>
      </c>
      <c r="M63">
        <v>6300000</v>
      </c>
      <c r="N63">
        <v>0</v>
      </c>
      <c r="O63" s="2">
        <v>0.86</v>
      </c>
    </row>
    <row r="64" spans="1:15" x14ac:dyDescent="0.3">
      <c r="A64">
        <v>2015</v>
      </c>
      <c r="B64" t="s">
        <v>24</v>
      </c>
      <c r="C64" t="s">
        <v>25</v>
      </c>
      <c r="D64" t="s">
        <v>26</v>
      </c>
      <c r="E64" t="s">
        <v>18</v>
      </c>
      <c r="F64" t="s">
        <v>19</v>
      </c>
      <c r="G64">
        <v>21000000</v>
      </c>
      <c r="H64">
        <v>840000</v>
      </c>
      <c r="I64">
        <v>100800</v>
      </c>
      <c r="J64">
        <v>42000</v>
      </c>
      <c r="K64" s="1">
        <v>0.04</v>
      </c>
      <c r="L64">
        <v>480</v>
      </c>
      <c r="M64">
        <v>12000000</v>
      </c>
      <c r="N64">
        <v>8800000</v>
      </c>
      <c r="O64" s="2">
        <v>0.72</v>
      </c>
    </row>
    <row r="65" spans="1:15" x14ac:dyDescent="0.3">
      <c r="A65">
        <v>2015</v>
      </c>
      <c r="B65" t="s">
        <v>31</v>
      </c>
      <c r="C65" t="s">
        <v>21</v>
      </c>
      <c r="D65" t="s">
        <v>17</v>
      </c>
      <c r="E65" t="s">
        <v>18</v>
      </c>
      <c r="F65" t="s">
        <v>19</v>
      </c>
      <c r="G65">
        <v>15000000</v>
      </c>
      <c r="H65">
        <v>450000</v>
      </c>
      <c r="I65">
        <v>54000</v>
      </c>
      <c r="J65">
        <v>22500</v>
      </c>
      <c r="K65" s="1">
        <v>0.03</v>
      </c>
      <c r="L65">
        <v>360</v>
      </c>
      <c r="M65">
        <v>8500000</v>
      </c>
      <c r="N65">
        <v>0</v>
      </c>
      <c r="O65" s="2">
        <v>0.79</v>
      </c>
    </row>
    <row r="66" spans="1:15" x14ac:dyDescent="0.3">
      <c r="A66">
        <v>2015</v>
      </c>
      <c r="B66" t="s">
        <v>38</v>
      </c>
      <c r="C66" t="s">
        <v>29</v>
      </c>
      <c r="D66" t="s">
        <v>22</v>
      </c>
      <c r="E66" t="s">
        <v>23</v>
      </c>
      <c r="F66" t="s">
        <v>19</v>
      </c>
      <c r="G66">
        <v>9400000</v>
      </c>
      <c r="H66">
        <v>282000</v>
      </c>
      <c r="I66">
        <v>33840</v>
      </c>
      <c r="J66">
        <v>11280</v>
      </c>
      <c r="K66" s="1">
        <v>0.03</v>
      </c>
      <c r="L66">
        <v>360</v>
      </c>
      <c r="M66">
        <v>5900000</v>
      </c>
      <c r="N66">
        <v>4400000</v>
      </c>
      <c r="O66" s="2">
        <v>0.83</v>
      </c>
    </row>
    <row r="67" spans="1:15" x14ac:dyDescent="0.3">
      <c r="A67">
        <v>2015</v>
      </c>
      <c r="B67" t="s">
        <v>33</v>
      </c>
      <c r="C67" t="s">
        <v>25</v>
      </c>
      <c r="D67" t="s">
        <v>30</v>
      </c>
      <c r="E67" t="s">
        <v>18</v>
      </c>
      <c r="F67" t="s">
        <v>27</v>
      </c>
      <c r="G67">
        <v>23000000</v>
      </c>
      <c r="H67">
        <v>460000</v>
      </c>
      <c r="I67">
        <v>55200</v>
      </c>
      <c r="J67">
        <v>23000</v>
      </c>
      <c r="K67" s="1">
        <v>0.02</v>
      </c>
      <c r="L67">
        <v>240</v>
      </c>
      <c r="M67">
        <v>14000000</v>
      </c>
      <c r="N67">
        <v>0</v>
      </c>
      <c r="O67" s="2">
        <v>0.77</v>
      </c>
    </row>
    <row r="68" spans="1:15" x14ac:dyDescent="0.3">
      <c r="A68">
        <v>2015</v>
      </c>
      <c r="B68" t="s">
        <v>35</v>
      </c>
      <c r="C68" t="s">
        <v>36</v>
      </c>
      <c r="D68" t="s">
        <v>26</v>
      </c>
      <c r="E68" t="s">
        <v>18</v>
      </c>
      <c r="F68" t="s">
        <v>19</v>
      </c>
      <c r="G68">
        <v>5800000</v>
      </c>
      <c r="H68">
        <v>232000</v>
      </c>
      <c r="I68">
        <v>27840</v>
      </c>
      <c r="J68">
        <v>11600</v>
      </c>
      <c r="K68" s="1">
        <v>0.04</v>
      </c>
      <c r="L68">
        <v>480</v>
      </c>
      <c r="M68">
        <v>3900000</v>
      </c>
      <c r="N68">
        <v>2600000</v>
      </c>
      <c r="O68" s="2">
        <v>0.89</v>
      </c>
    </row>
    <row r="69" spans="1:15" x14ac:dyDescent="0.3">
      <c r="A69">
        <v>2015</v>
      </c>
      <c r="B69" t="s">
        <v>32</v>
      </c>
      <c r="C69" t="s">
        <v>16</v>
      </c>
      <c r="D69" t="s">
        <v>17</v>
      </c>
      <c r="E69" t="s">
        <v>18</v>
      </c>
      <c r="F69" t="s">
        <v>27</v>
      </c>
      <c r="G69">
        <v>9000000</v>
      </c>
      <c r="H69">
        <v>270000</v>
      </c>
      <c r="I69">
        <v>32400</v>
      </c>
      <c r="J69">
        <v>13500</v>
      </c>
      <c r="K69" s="1">
        <v>0.03</v>
      </c>
      <c r="L69">
        <v>360</v>
      </c>
      <c r="M69">
        <v>5000000</v>
      </c>
      <c r="N69">
        <v>0</v>
      </c>
      <c r="O69" s="2">
        <v>0.68</v>
      </c>
    </row>
    <row r="70" spans="1:15" x14ac:dyDescent="0.3">
      <c r="A70">
        <v>2015</v>
      </c>
      <c r="B70" t="s">
        <v>28</v>
      </c>
      <c r="C70" t="s">
        <v>29</v>
      </c>
      <c r="D70" t="s">
        <v>22</v>
      </c>
      <c r="E70" t="s">
        <v>23</v>
      </c>
      <c r="F70" t="s">
        <v>19</v>
      </c>
      <c r="G70">
        <v>8800000</v>
      </c>
      <c r="H70">
        <v>264000</v>
      </c>
      <c r="I70">
        <v>31680</v>
      </c>
      <c r="J70">
        <v>10560</v>
      </c>
      <c r="K70" s="1">
        <v>0.03</v>
      </c>
      <c r="L70">
        <v>360</v>
      </c>
      <c r="M70">
        <v>5800000</v>
      </c>
      <c r="N70">
        <v>4300000</v>
      </c>
      <c r="O70" s="2">
        <v>0.82</v>
      </c>
    </row>
    <row r="71" spans="1:15" x14ac:dyDescent="0.3">
      <c r="A71">
        <v>2015</v>
      </c>
      <c r="B71" t="s">
        <v>24</v>
      </c>
      <c r="C71" t="s">
        <v>25</v>
      </c>
      <c r="D71" t="s">
        <v>30</v>
      </c>
      <c r="E71" t="s">
        <v>18</v>
      </c>
      <c r="F71" t="s">
        <v>27</v>
      </c>
      <c r="G71">
        <v>22000000</v>
      </c>
      <c r="H71">
        <v>440000</v>
      </c>
      <c r="I71">
        <v>52800</v>
      </c>
      <c r="J71">
        <v>22000</v>
      </c>
      <c r="K71" s="1">
        <v>0.02</v>
      </c>
      <c r="L71">
        <v>240</v>
      </c>
      <c r="M71">
        <v>13000000</v>
      </c>
      <c r="N71">
        <v>0</v>
      </c>
      <c r="O71" s="2">
        <v>0.74</v>
      </c>
    </row>
    <row r="72" spans="1:15" x14ac:dyDescent="0.3">
      <c r="A72">
        <v>2015</v>
      </c>
      <c r="B72" t="s">
        <v>37</v>
      </c>
      <c r="C72" t="s">
        <v>16</v>
      </c>
      <c r="D72" t="s">
        <v>26</v>
      </c>
      <c r="E72" t="s">
        <v>18</v>
      </c>
      <c r="F72" t="s">
        <v>27</v>
      </c>
      <c r="G72">
        <v>7000000</v>
      </c>
      <c r="H72">
        <v>280000</v>
      </c>
      <c r="I72">
        <v>33600</v>
      </c>
      <c r="J72">
        <v>14000</v>
      </c>
      <c r="K72" s="1">
        <v>0.04</v>
      </c>
      <c r="L72">
        <v>480</v>
      </c>
      <c r="M72">
        <v>3800000</v>
      </c>
      <c r="N72">
        <v>2600000</v>
      </c>
      <c r="O72" s="2">
        <v>0.66</v>
      </c>
    </row>
    <row r="73" spans="1:15" x14ac:dyDescent="0.3">
      <c r="A73">
        <v>2015</v>
      </c>
      <c r="B73" t="s">
        <v>20</v>
      </c>
      <c r="C73" t="s">
        <v>21</v>
      </c>
      <c r="D73" t="s">
        <v>17</v>
      </c>
      <c r="E73" t="s">
        <v>18</v>
      </c>
      <c r="F73" t="s">
        <v>27</v>
      </c>
      <c r="G73">
        <v>20000000</v>
      </c>
      <c r="H73">
        <v>600000</v>
      </c>
      <c r="I73">
        <v>72000</v>
      </c>
      <c r="J73">
        <v>30000</v>
      </c>
      <c r="K73" s="1">
        <v>0.03</v>
      </c>
      <c r="L73">
        <v>360</v>
      </c>
      <c r="M73">
        <v>12000000</v>
      </c>
      <c r="N73">
        <v>0</v>
      </c>
      <c r="O73" s="2">
        <v>0.81</v>
      </c>
    </row>
    <row r="74" spans="1:15" x14ac:dyDescent="0.3">
      <c r="A74">
        <v>2015</v>
      </c>
      <c r="B74" t="s">
        <v>38</v>
      </c>
      <c r="C74" t="s">
        <v>29</v>
      </c>
      <c r="D74" t="s">
        <v>22</v>
      </c>
      <c r="E74" t="s">
        <v>23</v>
      </c>
      <c r="F74" t="s">
        <v>19</v>
      </c>
      <c r="G74">
        <v>9500000</v>
      </c>
      <c r="H74">
        <v>285000</v>
      </c>
      <c r="I74">
        <v>34200</v>
      </c>
      <c r="J74">
        <v>11400</v>
      </c>
      <c r="K74" s="1">
        <v>0.03</v>
      </c>
      <c r="L74">
        <v>360</v>
      </c>
      <c r="M74">
        <v>6000000</v>
      </c>
      <c r="N74">
        <v>4600000</v>
      </c>
      <c r="O74" s="2">
        <v>0.85</v>
      </c>
    </row>
    <row r="75" spans="1:15" x14ac:dyDescent="0.3">
      <c r="A75">
        <v>2015</v>
      </c>
      <c r="B75" t="s">
        <v>31</v>
      </c>
      <c r="C75" t="s">
        <v>21</v>
      </c>
      <c r="D75" t="s">
        <v>30</v>
      </c>
      <c r="E75" t="s">
        <v>18</v>
      </c>
      <c r="F75" t="s">
        <v>27</v>
      </c>
      <c r="G75">
        <v>16000000</v>
      </c>
      <c r="H75">
        <v>320000</v>
      </c>
      <c r="I75">
        <v>38400</v>
      </c>
      <c r="J75">
        <v>16000</v>
      </c>
      <c r="K75" s="1">
        <v>0.02</v>
      </c>
      <c r="L75">
        <v>240</v>
      </c>
      <c r="M75">
        <v>9000000</v>
      </c>
      <c r="N75">
        <v>0</v>
      </c>
      <c r="O75" s="2">
        <v>0.75</v>
      </c>
    </row>
    <row r="76" spans="1:15" x14ac:dyDescent="0.3">
      <c r="A76">
        <v>2015</v>
      </c>
      <c r="B76" t="s">
        <v>41</v>
      </c>
      <c r="C76" t="s">
        <v>25</v>
      </c>
      <c r="D76" t="s">
        <v>26</v>
      </c>
      <c r="E76" t="s">
        <v>18</v>
      </c>
      <c r="F76" t="s">
        <v>19</v>
      </c>
      <c r="G76">
        <v>6800000</v>
      </c>
      <c r="H76">
        <v>272000</v>
      </c>
      <c r="I76">
        <v>32640</v>
      </c>
      <c r="J76">
        <v>13600</v>
      </c>
      <c r="K76" s="1">
        <v>0.04</v>
      </c>
      <c r="L76">
        <v>480</v>
      </c>
      <c r="M76">
        <v>4400000</v>
      </c>
      <c r="N76">
        <v>3000000</v>
      </c>
      <c r="O76" s="2">
        <v>0.9</v>
      </c>
    </row>
    <row r="77" spans="1:15" x14ac:dyDescent="0.3">
      <c r="A77">
        <v>2015</v>
      </c>
      <c r="B77" t="s">
        <v>15</v>
      </c>
      <c r="C77" t="s">
        <v>16</v>
      </c>
      <c r="D77" t="s">
        <v>17</v>
      </c>
      <c r="E77" t="s">
        <v>23</v>
      </c>
      <c r="F77" t="s">
        <v>19</v>
      </c>
      <c r="G77">
        <v>10000000</v>
      </c>
      <c r="H77">
        <v>300000</v>
      </c>
      <c r="I77">
        <v>36000</v>
      </c>
      <c r="J77">
        <v>15000</v>
      </c>
      <c r="K77" s="1">
        <v>0.03</v>
      </c>
      <c r="L77">
        <v>360</v>
      </c>
      <c r="M77">
        <v>6000000</v>
      </c>
      <c r="N77">
        <v>0</v>
      </c>
      <c r="O77" s="2">
        <v>0.64</v>
      </c>
    </row>
    <row r="78" spans="1:15" x14ac:dyDescent="0.3">
      <c r="A78">
        <v>2015</v>
      </c>
      <c r="B78" t="s">
        <v>34</v>
      </c>
      <c r="C78" t="s">
        <v>29</v>
      </c>
      <c r="D78" t="s">
        <v>22</v>
      </c>
      <c r="E78" t="s">
        <v>23</v>
      </c>
      <c r="F78" t="s">
        <v>19</v>
      </c>
      <c r="G78">
        <v>10000000</v>
      </c>
      <c r="H78">
        <v>300000</v>
      </c>
      <c r="I78">
        <v>36000</v>
      </c>
      <c r="J78">
        <v>12000</v>
      </c>
      <c r="K78" s="1">
        <v>0.03</v>
      </c>
      <c r="L78">
        <v>360</v>
      </c>
      <c r="M78">
        <v>6500000</v>
      </c>
      <c r="N78">
        <v>5000000</v>
      </c>
      <c r="O78" s="2">
        <v>0.86</v>
      </c>
    </row>
    <row r="79" spans="1:15" x14ac:dyDescent="0.3">
      <c r="A79">
        <v>2016</v>
      </c>
      <c r="B79" t="s">
        <v>39</v>
      </c>
      <c r="C79" t="s">
        <v>21</v>
      </c>
      <c r="D79" t="s">
        <v>26</v>
      </c>
      <c r="E79" t="s">
        <v>18</v>
      </c>
      <c r="F79" t="s">
        <v>27</v>
      </c>
      <c r="G79">
        <v>8000000</v>
      </c>
      <c r="H79">
        <v>320000</v>
      </c>
      <c r="I79">
        <v>38400</v>
      </c>
      <c r="J79">
        <v>16000</v>
      </c>
      <c r="K79" s="1">
        <v>0.04</v>
      </c>
      <c r="L79">
        <v>480</v>
      </c>
      <c r="M79">
        <v>5000000</v>
      </c>
      <c r="N79">
        <v>3500000</v>
      </c>
      <c r="O79" s="2">
        <v>0.87</v>
      </c>
    </row>
    <row r="80" spans="1:15" x14ac:dyDescent="0.3">
      <c r="A80">
        <v>2016</v>
      </c>
      <c r="B80" t="s">
        <v>33</v>
      </c>
      <c r="C80" t="s">
        <v>25</v>
      </c>
      <c r="D80" t="s">
        <v>17</v>
      </c>
      <c r="E80" t="s">
        <v>18</v>
      </c>
      <c r="F80" t="s">
        <v>19</v>
      </c>
      <c r="G80">
        <v>22000000</v>
      </c>
      <c r="H80">
        <v>660000</v>
      </c>
      <c r="I80">
        <v>79200</v>
      </c>
      <c r="J80">
        <v>33000</v>
      </c>
      <c r="K80" s="1">
        <v>0.03</v>
      </c>
      <c r="L80">
        <v>360</v>
      </c>
      <c r="M80">
        <v>13500000</v>
      </c>
      <c r="N80">
        <v>0</v>
      </c>
      <c r="O80" s="2">
        <v>0.78</v>
      </c>
    </row>
    <row r="81" spans="1:15" x14ac:dyDescent="0.3">
      <c r="A81">
        <v>2016</v>
      </c>
      <c r="B81" t="s">
        <v>35</v>
      </c>
      <c r="C81" t="s">
        <v>36</v>
      </c>
      <c r="D81" t="s">
        <v>30</v>
      </c>
      <c r="E81" t="s">
        <v>18</v>
      </c>
      <c r="F81" t="s">
        <v>27</v>
      </c>
      <c r="G81">
        <v>6000000</v>
      </c>
      <c r="H81">
        <v>120000</v>
      </c>
      <c r="I81">
        <v>14400</v>
      </c>
      <c r="J81">
        <v>6000</v>
      </c>
      <c r="K81" s="1">
        <v>0.02</v>
      </c>
      <c r="L81">
        <v>240</v>
      </c>
      <c r="M81">
        <v>4000000</v>
      </c>
      <c r="N81">
        <v>0</v>
      </c>
      <c r="O81" s="2">
        <v>0.88</v>
      </c>
    </row>
    <row r="82" spans="1:15" x14ac:dyDescent="0.3">
      <c r="A82">
        <v>2016</v>
      </c>
      <c r="B82" t="s">
        <v>32</v>
      </c>
      <c r="C82" t="s">
        <v>16</v>
      </c>
      <c r="D82" t="s">
        <v>22</v>
      </c>
      <c r="E82" t="s">
        <v>23</v>
      </c>
      <c r="F82" t="s">
        <v>19</v>
      </c>
      <c r="G82">
        <v>8500000</v>
      </c>
      <c r="H82">
        <v>255000</v>
      </c>
      <c r="I82">
        <v>30600</v>
      </c>
      <c r="J82">
        <v>10200</v>
      </c>
      <c r="K82" s="1">
        <v>0.03</v>
      </c>
      <c r="L82">
        <v>360</v>
      </c>
      <c r="M82">
        <v>4800000</v>
      </c>
      <c r="N82">
        <v>3500000</v>
      </c>
      <c r="O82" s="2">
        <v>0.67</v>
      </c>
    </row>
    <row r="83" spans="1:15" x14ac:dyDescent="0.3">
      <c r="A83">
        <v>2016</v>
      </c>
      <c r="B83" t="s">
        <v>24</v>
      </c>
      <c r="C83" t="s">
        <v>25</v>
      </c>
      <c r="D83" t="s">
        <v>17</v>
      </c>
      <c r="E83" t="s">
        <v>18</v>
      </c>
      <c r="F83" t="s">
        <v>19</v>
      </c>
      <c r="G83">
        <v>21000000</v>
      </c>
      <c r="H83">
        <v>630000</v>
      </c>
      <c r="I83">
        <v>75600</v>
      </c>
      <c r="J83">
        <v>31500</v>
      </c>
      <c r="K83" s="1">
        <v>0.03</v>
      </c>
      <c r="L83">
        <v>360</v>
      </c>
      <c r="M83">
        <v>12000000</v>
      </c>
      <c r="N83">
        <v>0</v>
      </c>
      <c r="O83" s="2">
        <v>0.73</v>
      </c>
    </row>
    <row r="84" spans="1:15" x14ac:dyDescent="0.3">
      <c r="A84">
        <v>2016</v>
      </c>
      <c r="B84" t="s">
        <v>28</v>
      </c>
      <c r="C84" t="s">
        <v>29</v>
      </c>
      <c r="D84" t="s">
        <v>30</v>
      </c>
      <c r="E84" t="s">
        <v>18</v>
      </c>
      <c r="F84" t="s">
        <v>27</v>
      </c>
      <c r="G84">
        <v>9000000</v>
      </c>
      <c r="H84">
        <v>180000</v>
      </c>
      <c r="I84">
        <v>21600</v>
      </c>
      <c r="J84">
        <v>9000</v>
      </c>
      <c r="K84" s="1">
        <v>0.02</v>
      </c>
      <c r="L84">
        <v>240</v>
      </c>
      <c r="M84">
        <v>6000000</v>
      </c>
      <c r="N84">
        <v>0</v>
      </c>
      <c r="O84" s="2">
        <v>0.86</v>
      </c>
    </row>
    <row r="85" spans="1:15" x14ac:dyDescent="0.3">
      <c r="A85">
        <v>2016</v>
      </c>
      <c r="B85" t="s">
        <v>31</v>
      </c>
      <c r="C85" t="s">
        <v>21</v>
      </c>
      <c r="D85" t="s">
        <v>26</v>
      </c>
      <c r="E85" t="s">
        <v>18</v>
      </c>
      <c r="F85" t="s">
        <v>27</v>
      </c>
      <c r="G85">
        <v>16000000</v>
      </c>
      <c r="H85">
        <v>640000</v>
      </c>
      <c r="I85">
        <v>76800</v>
      </c>
      <c r="J85">
        <v>32000</v>
      </c>
      <c r="K85" s="1">
        <v>0.04</v>
      </c>
      <c r="L85">
        <v>480</v>
      </c>
      <c r="M85">
        <v>9000000</v>
      </c>
      <c r="N85">
        <v>6500000</v>
      </c>
      <c r="O85" s="2">
        <v>0.78</v>
      </c>
    </row>
    <row r="86" spans="1:15" x14ac:dyDescent="0.3">
      <c r="A86">
        <v>2016</v>
      </c>
      <c r="B86" t="s">
        <v>38</v>
      </c>
      <c r="C86" t="s">
        <v>29</v>
      </c>
      <c r="D86" t="s">
        <v>17</v>
      </c>
      <c r="E86" t="s">
        <v>18</v>
      </c>
      <c r="F86" t="s">
        <v>27</v>
      </c>
      <c r="G86">
        <v>9500000</v>
      </c>
      <c r="H86">
        <v>190000</v>
      </c>
      <c r="I86">
        <v>22800</v>
      </c>
      <c r="J86">
        <v>9500</v>
      </c>
      <c r="K86" s="1">
        <v>0.02</v>
      </c>
      <c r="L86">
        <v>240</v>
      </c>
      <c r="M86">
        <v>6000000</v>
      </c>
      <c r="N86">
        <v>0</v>
      </c>
      <c r="O86" s="2">
        <v>0.85</v>
      </c>
    </row>
    <row r="87" spans="1:15" x14ac:dyDescent="0.3">
      <c r="A87">
        <v>2016</v>
      </c>
      <c r="B87" t="s">
        <v>37</v>
      </c>
      <c r="C87" t="s">
        <v>16</v>
      </c>
      <c r="D87" t="s">
        <v>30</v>
      </c>
      <c r="E87" t="s">
        <v>18</v>
      </c>
      <c r="F87" t="s">
        <v>19</v>
      </c>
      <c r="G87">
        <v>7800000</v>
      </c>
      <c r="H87">
        <v>156000</v>
      </c>
      <c r="I87">
        <v>18720</v>
      </c>
      <c r="J87">
        <v>7800</v>
      </c>
      <c r="K87" s="1">
        <v>0.02</v>
      </c>
      <c r="L87">
        <v>240</v>
      </c>
      <c r="M87">
        <v>3900000</v>
      </c>
      <c r="N87">
        <v>0</v>
      </c>
      <c r="O87" s="2">
        <v>0.66</v>
      </c>
    </row>
    <row r="88" spans="1:15" x14ac:dyDescent="0.3">
      <c r="A88">
        <v>2016</v>
      </c>
      <c r="B88" t="s">
        <v>33</v>
      </c>
      <c r="C88" t="s">
        <v>25</v>
      </c>
      <c r="D88" t="s">
        <v>22</v>
      </c>
      <c r="E88" t="s">
        <v>23</v>
      </c>
      <c r="F88" t="s">
        <v>19</v>
      </c>
      <c r="G88">
        <v>23000000</v>
      </c>
      <c r="H88">
        <v>690000</v>
      </c>
      <c r="I88">
        <v>82800</v>
      </c>
      <c r="J88">
        <v>27600</v>
      </c>
      <c r="K88" s="1">
        <v>0.03</v>
      </c>
      <c r="L88">
        <v>360</v>
      </c>
      <c r="M88">
        <v>14000000</v>
      </c>
      <c r="N88">
        <v>11000000</v>
      </c>
      <c r="O88" s="2">
        <v>0.77</v>
      </c>
    </row>
    <row r="89" spans="1:15" x14ac:dyDescent="0.3">
      <c r="A89">
        <v>2016</v>
      </c>
      <c r="B89" t="s">
        <v>20</v>
      </c>
      <c r="C89" t="s">
        <v>21</v>
      </c>
      <c r="D89" t="s">
        <v>26</v>
      </c>
      <c r="E89" t="s">
        <v>18</v>
      </c>
      <c r="F89" t="s">
        <v>27</v>
      </c>
      <c r="G89">
        <v>20000000</v>
      </c>
      <c r="H89">
        <v>800000</v>
      </c>
      <c r="I89">
        <v>96000</v>
      </c>
      <c r="J89">
        <v>40000</v>
      </c>
      <c r="K89" s="1">
        <v>0.04</v>
      </c>
      <c r="L89">
        <v>480</v>
      </c>
      <c r="M89">
        <v>12000000</v>
      </c>
      <c r="N89">
        <v>9000000</v>
      </c>
      <c r="O89" s="2">
        <v>0.83</v>
      </c>
    </row>
    <row r="90" spans="1:15" x14ac:dyDescent="0.3">
      <c r="A90">
        <v>2016</v>
      </c>
      <c r="B90" t="s">
        <v>34</v>
      </c>
      <c r="C90" t="s">
        <v>29</v>
      </c>
      <c r="D90" t="s">
        <v>17</v>
      </c>
      <c r="E90" t="s">
        <v>18</v>
      </c>
      <c r="F90" t="s">
        <v>19</v>
      </c>
      <c r="G90">
        <v>9800000</v>
      </c>
      <c r="H90">
        <v>196000</v>
      </c>
      <c r="I90">
        <v>23520</v>
      </c>
      <c r="J90">
        <v>9800</v>
      </c>
      <c r="K90" s="1">
        <v>0.02</v>
      </c>
      <c r="L90">
        <v>240</v>
      </c>
      <c r="M90">
        <v>6300000</v>
      </c>
      <c r="N90">
        <v>0</v>
      </c>
      <c r="O90" s="2">
        <v>0.87</v>
      </c>
    </row>
    <row r="91" spans="1:15" x14ac:dyDescent="0.3">
      <c r="A91">
        <v>2016</v>
      </c>
      <c r="B91" t="s">
        <v>31</v>
      </c>
      <c r="C91" t="s">
        <v>21</v>
      </c>
      <c r="D91" t="s">
        <v>22</v>
      </c>
      <c r="E91" t="s">
        <v>23</v>
      </c>
      <c r="F91" t="s">
        <v>19</v>
      </c>
      <c r="G91">
        <v>15000000</v>
      </c>
      <c r="H91">
        <v>450000</v>
      </c>
      <c r="I91">
        <v>54000</v>
      </c>
      <c r="J91">
        <v>18000</v>
      </c>
      <c r="K91" s="1">
        <v>0.03</v>
      </c>
      <c r="L91">
        <v>360</v>
      </c>
      <c r="M91">
        <v>8500000</v>
      </c>
      <c r="N91">
        <v>6800000</v>
      </c>
      <c r="O91" s="2">
        <v>0.79</v>
      </c>
    </row>
    <row r="92" spans="1:15" x14ac:dyDescent="0.3">
      <c r="A92">
        <v>2016</v>
      </c>
      <c r="B92" t="s">
        <v>32</v>
      </c>
      <c r="C92" t="s">
        <v>16</v>
      </c>
      <c r="D92" t="s">
        <v>30</v>
      </c>
      <c r="E92" t="s">
        <v>18</v>
      </c>
      <c r="F92" t="s">
        <v>27</v>
      </c>
      <c r="G92">
        <v>9000000</v>
      </c>
      <c r="H92">
        <v>180000</v>
      </c>
      <c r="I92">
        <v>21600</v>
      </c>
      <c r="J92">
        <v>9000</v>
      </c>
      <c r="K92" s="1">
        <v>0.02</v>
      </c>
      <c r="L92">
        <v>240</v>
      </c>
      <c r="M92">
        <v>5000000</v>
      </c>
      <c r="N92">
        <v>0</v>
      </c>
      <c r="O92" s="2">
        <v>0.68</v>
      </c>
    </row>
    <row r="93" spans="1:15" x14ac:dyDescent="0.3">
      <c r="A93">
        <v>2016</v>
      </c>
      <c r="B93" t="s">
        <v>35</v>
      </c>
      <c r="C93" t="s">
        <v>36</v>
      </c>
      <c r="D93" t="s">
        <v>26</v>
      </c>
      <c r="E93" t="s">
        <v>18</v>
      </c>
      <c r="F93" t="s">
        <v>19</v>
      </c>
      <c r="G93">
        <v>5800000</v>
      </c>
      <c r="H93">
        <v>232000</v>
      </c>
      <c r="I93">
        <v>27840</v>
      </c>
      <c r="J93">
        <v>11600</v>
      </c>
      <c r="K93" s="1">
        <v>0.04</v>
      </c>
      <c r="L93">
        <v>480</v>
      </c>
      <c r="M93">
        <v>3900000</v>
      </c>
      <c r="N93">
        <v>2600000</v>
      </c>
      <c r="O93" s="2">
        <v>0.9</v>
      </c>
    </row>
    <row r="94" spans="1:15" x14ac:dyDescent="0.3">
      <c r="A94">
        <v>2016</v>
      </c>
      <c r="B94" t="s">
        <v>20</v>
      </c>
      <c r="C94" t="s">
        <v>21</v>
      </c>
      <c r="D94" t="s">
        <v>17</v>
      </c>
      <c r="E94" t="s">
        <v>18</v>
      </c>
      <c r="F94" t="s">
        <v>19</v>
      </c>
      <c r="G94">
        <v>19500000</v>
      </c>
      <c r="H94">
        <v>585000</v>
      </c>
      <c r="I94">
        <v>70200</v>
      </c>
      <c r="J94">
        <v>29250</v>
      </c>
      <c r="K94" s="1">
        <v>0.03</v>
      </c>
      <c r="L94">
        <v>360</v>
      </c>
      <c r="M94">
        <v>11500000</v>
      </c>
      <c r="N94">
        <v>0</v>
      </c>
      <c r="O94" s="2">
        <v>0.82</v>
      </c>
    </row>
    <row r="95" spans="1:15" x14ac:dyDescent="0.3">
      <c r="A95">
        <v>2016</v>
      </c>
      <c r="B95" t="s">
        <v>32</v>
      </c>
      <c r="C95" t="s">
        <v>16</v>
      </c>
      <c r="D95" t="s">
        <v>26</v>
      </c>
      <c r="E95" t="s">
        <v>18</v>
      </c>
      <c r="F95" t="s">
        <v>19</v>
      </c>
      <c r="G95">
        <v>8500000</v>
      </c>
      <c r="H95">
        <v>340000</v>
      </c>
      <c r="I95">
        <v>40800</v>
      </c>
      <c r="J95">
        <v>17000</v>
      </c>
      <c r="K95" s="1">
        <v>0.04</v>
      </c>
      <c r="L95">
        <v>480</v>
      </c>
      <c r="M95">
        <v>4800000</v>
      </c>
      <c r="N95">
        <v>3400000</v>
      </c>
      <c r="O95" s="2">
        <v>0.68</v>
      </c>
    </row>
    <row r="96" spans="1:15" x14ac:dyDescent="0.3">
      <c r="A96">
        <v>2016</v>
      </c>
      <c r="B96" t="s">
        <v>38</v>
      </c>
      <c r="C96" t="s">
        <v>29</v>
      </c>
      <c r="D96" t="s">
        <v>30</v>
      </c>
      <c r="E96" t="s">
        <v>18</v>
      </c>
      <c r="F96" t="s">
        <v>27</v>
      </c>
      <c r="G96">
        <v>9400000</v>
      </c>
      <c r="H96">
        <v>188000</v>
      </c>
      <c r="I96">
        <v>22560</v>
      </c>
      <c r="J96">
        <v>9400</v>
      </c>
      <c r="K96" s="1">
        <v>0.02</v>
      </c>
      <c r="L96">
        <v>240</v>
      </c>
      <c r="M96">
        <v>5900000</v>
      </c>
      <c r="N96">
        <v>0</v>
      </c>
      <c r="O96" s="2">
        <v>0.86</v>
      </c>
    </row>
    <row r="97" spans="1:15" x14ac:dyDescent="0.3">
      <c r="A97">
        <v>2016</v>
      </c>
      <c r="B97" t="s">
        <v>31</v>
      </c>
      <c r="C97" t="s">
        <v>21</v>
      </c>
      <c r="D97" t="s">
        <v>17</v>
      </c>
      <c r="E97" t="s">
        <v>18</v>
      </c>
      <c r="F97" t="s">
        <v>27</v>
      </c>
      <c r="G97">
        <v>15500000</v>
      </c>
      <c r="H97">
        <v>465000</v>
      </c>
      <c r="I97">
        <v>55800</v>
      </c>
      <c r="J97">
        <v>23250</v>
      </c>
      <c r="K97" s="1">
        <v>0.03</v>
      </c>
      <c r="L97">
        <v>360</v>
      </c>
      <c r="M97">
        <v>8800000</v>
      </c>
      <c r="N97">
        <v>0</v>
      </c>
      <c r="O97" s="2">
        <v>0.79</v>
      </c>
    </row>
    <row r="98" spans="1:15" x14ac:dyDescent="0.3">
      <c r="A98">
        <v>2016</v>
      </c>
      <c r="B98" t="s">
        <v>24</v>
      </c>
      <c r="C98" t="s">
        <v>25</v>
      </c>
      <c r="D98" t="s">
        <v>22</v>
      </c>
      <c r="E98" t="s">
        <v>23</v>
      </c>
      <c r="F98" t="s">
        <v>19</v>
      </c>
      <c r="G98">
        <v>20500000</v>
      </c>
      <c r="H98">
        <v>615000</v>
      </c>
      <c r="I98">
        <v>73800</v>
      </c>
      <c r="J98">
        <v>24600</v>
      </c>
      <c r="K98" s="1">
        <v>0.03</v>
      </c>
      <c r="L98">
        <v>360</v>
      </c>
      <c r="M98">
        <v>11800000</v>
      </c>
      <c r="N98">
        <v>9000000</v>
      </c>
      <c r="O98" s="2">
        <v>0.74</v>
      </c>
    </row>
    <row r="99" spans="1:15" x14ac:dyDescent="0.3">
      <c r="A99">
        <v>2016</v>
      </c>
      <c r="B99" t="s">
        <v>34</v>
      </c>
      <c r="C99" t="s">
        <v>29</v>
      </c>
      <c r="D99" t="s">
        <v>26</v>
      </c>
      <c r="E99" t="s">
        <v>18</v>
      </c>
      <c r="F99" t="s">
        <v>19</v>
      </c>
      <c r="G99">
        <v>9900000</v>
      </c>
      <c r="H99">
        <v>396000</v>
      </c>
      <c r="I99">
        <v>47520</v>
      </c>
      <c r="J99">
        <v>19800</v>
      </c>
      <c r="K99" s="1">
        <v>0.04</v>
      </c>
      <c r="L99">
        <v>480</v>
      </c>
      <c r="M99">
        <v>6400000</v>
      </c>
      <c r="N99">
        <v>4800000</v>
      </c>
      <c r="O99" s="2">
        <v>0.85</v>
      </c>
    </row>
    <row r="100" spans="1:15" x14ac:dyDescent="0.3">
      <c r="A100">
        <v>2016</v>
      </c>
      <c r="B100" t="s">
        <v>35</v>
      </c>
      <c r="C100" t="s">
        <v>36</v>
      </c>
      <c r="D100" t="s">
        <v>30</v>
      </c>
      <c r="E100" t="s">
        <v>18</v>
      </c>
      <c r="F100" t="s">
        <v>19</v>
      </c>
      <c r="G100">
        <v>5900000</v>
      </c>
      <c r="H100">
        <v>118000</v>
      </c>
      <c r="I100">
        <v>14160</v>
      </c>
      <c r="J100">
        <v>5900</v>
      </c>
      <c r="K100" s="1">
        <v>0.02</v>
      </c>
      <c r="L100">
        <v>240</v>
      </c>
      <c r="M100">
        <v>3950000</v>
      </c>
      <c r="N100">
        <v>0</v>
      </c>
      <c r="O100" s="2">
        <v>0.89</v>
      </c>
    </row>
    <row r="101" spans="1:15" x14ac:dyDescent="0.3">
      <c r="A101">
        <v>2016</v>
      </c>
      <c r="B101" t="s">
        <v>15</v>
      </c>
      <c r="C101" t="s">
        <v>16</v>
      </c>
      <c r="D101" t="s">
        <v>17</v>
      </c>
      <c r="E101" t="s">
        <v>18</v>
      </c>
      <c r="F101" t="s">
        <v>19</v>
      </c>
      <c r="G101">
        <v>18500000</v>
      </c>
      <c r="H101">
        <v>740000</v>
      </c>
      <c r="I101">
        <v>88800</v>
      </c>
      <c r="J101">
        <v>37000</v>
      </c>
      <c r="K101" s="1">
        <v>0.04</v>
      </c>
      <c r="L101">
        <v>480</v>
      </c>
      <c r="M101">
        <v>9200000</v>
      </c>
      <c r="N101">
        <v>0</v>
      </c>
      <c r="O101" s="2">
        <v>0.66</v>
      </c>
    </row>
    <row r="102" spans="1:15" x14ac:dyDescent="0.3">
      <c r="A102">
        <v>2016</v>
      </c>
      <c r="B102" t="s">
        <v>33</v>
      </c>
      <c r="C102" t="s">
        <v>25</v>
      </c>
      <c r="D102" t="s">
        <v>22</v>
      </c>
      <c r="E102" t="s">
        <v>23</v>
      </c>
      <c r="F102" t="s">
        <v>19</v>
      </c>
      <c r="G102">
        <v>22500000</v>
      </c>
      <c r="H102">
        <v>675000</v>
      </c>
      <c r="I102">
        <v>81000</v>
      </c>
      <c r="J102">
        <v>27000</v>
      </c>
      <c r="K102" s="1">
        <v>0.03</v>
      </c>
      <c r="L102">
        <v>360</v>
      </c>
      <c r="M102">
        <v>13800000</v>
      </c>
      <c r="N102">
        <v>10500000</v>
      </c>
      <c r="O102" s="2">
        <v>0.77</v>
      </c>
    </row>
    <row r="103" spans="1:15" x14ac:dyDescent="0.3">
      <c r="A103">
        <v>2016</v>
      </c>
      <c r="B103" t="s">
        <v>28</v>
      </c>
      <c r="C103" t="s">
        <v>29</v>
      </c>
      <c r="D103" t="s">
        <v>26</v>
      </c>
      <c r="E103" t="s">
        <v>18</v>
      </c>
      <c r="F103" t="s">
        <v>19</v>
      </c>
      <c r="G103">
        <v>8900000</v>
      </c>
      <c r="H103">
        <v>356000</v>
      </c>
      <c r="I103">
        <v>42720</v>
      </c>
      <c r="J103">
        <v>17800</v>
      </c>
      <c r="K103" s="1">
        <v>0.04</v>
      </c>
      <c r="L103">
        <v>480</v>
      </c>
      <c r="M103">
        <v>5900000</v>
      </c>
      <c r="N103">
        <v>4400000</v>
      </c>
      <c r="O103" s="2">
        <v>0.82</v>
      </c>
    </row>
    <row r="104" spans="1:15" x14ac:dyDescent="0.3">
      <c r="A104">
        <v>2016</v>
      </c>
      <c r="B104" t="s">
        <v>40</v>
      </c>
      <c r="C104" t="s">
        <v>16</v>
      </c>
      <c r="D104" t="s">
        <v>17</v>
      </c>
      <c r="E104" t="s">
        <v>18</v>
      </c>
      <c r="F104" t="s">
        <v>27</v>
      </c>
      <c r="G104">
        <v>14500000</v>
      </c>
      <c r="H104">
        <v>725000</v>
      </c>
      <c r="I104">
        <v>87000</v>
      </c>
      <c r="J104">
        <v>36250</v>
      </c>
      <c r="K104" s="1">
        <v>0.05</v>
      </c>
      <c r="L104">
        <v>600</v>
      </c>
      <c r="M104">
        <v>9500000</v>
      </c>
      <c r="N104">
        <v>0</v>
      </c>
      <c r="O104" s="2">
        <v>0.74</v>
      </c>
    </row>
    <row r="105" spans="1:15" x14ac:dyDescent="0.3">
      <c r="A105">
        <v>2016</v>
      </c>
      <c r="B105" t="s">
        <v>39</v>
      </c>
      <c r="C105" t="s">
        <v>21</v>
      </c>
      <c r="D105" t="s">
        <v>22</v>
      </c>
      <c r="E105" t="s">
        <v>23</v>
      </c>
      <c r="F105" t="s">
        <v>19</v>
      </c>
      <c r="G105">
        <v>7900000</v>
      </c>
      <c r="H105">
        <v>237000</v>
      </c>
      <c r="I105">
        <v>28440</v>
      </c>
      <c r="J105">
        <v>9480</v>
      </c>
      <c r="K105" s="1">
        <v>0.03</v>
      </c>
      <c r="L105">
        <v>360</v>
      </c>
      <c r="M105">
        <v>4900000</v>
      </c>
      <c r="N105">
        <v>3700000</v>
      </c>
      <c r="O105" s="2">
        <v>0.88</v>
      </c>
    </row>
    <row r="106" spans="1:15" x14ac:dyDescent="0.3">
      <c r="A106">
        <v>2016</v>
      </c>
      <c r="B106" t="s">
        <v>24</v>
      </c>
      <c r="C106" t="s">
        <v>25</v>
      </c>
      <c r="D106" t="s">
        <v>30</v>
      </c>
      <c r="E106" t="s">
        <v>18</v>
      </c>
      <c r="F106" t="s">
        <v>19</v>
      </c>
      <c r="G106">
        <v>21500000</v>
      </c>
      <c r="H106">
        <v>430000</v>
      </c>
      <c r="I106">
        <v>51600</v>
      </c>
      <c r="J106">
        <v>21500</v>
      </c>
      <c r="K106" s="1">
        <v>0.02</v>
      </c>
      <c r="L106">
        <v>240</v>
      </c>
      <c r="M106">
        <v>12500000</v>
      </c>
      <c r="N106">
        <v>0</v>
      </c>
      <c r="O106" s="2">
        <v>0.75</v>
      </c>
    </row>
    <row r="107" spans="1:15" x14ac:dyDescent="0.3">
      <c r="A107">
        <v>2016</v>
      </c>
      <c r="B107" t="s">
        <v>37</v>
      </c>
      <c r="C107" t="s">
        <v>16</v>
      </c>
      <c r="D107" t="s">
        <v>17</v>
      </c>
      <c r="E107" t="s">
        <v>18</v>
      </c>
      <c r="F107" t="s">
        <v>27</v>
      </c>
      <c r="G107">
        <v>7900000</v>
      </c>
      <c r="H107">
        <v>237000</v>
      </c>
      <c r="I107">
        <v>28440</v>
      </c>
      <c r="J107">
        <v>11850</v>
      </c>
      <c r="K107" s="1">
        <v>0.03</v>
      </c>
      <c r="L107">
        <v>360</v>
      </c>
      <c r="M107">
        <v>3950000</v>
      </c>
      <c r="N107">
        <v>0</v>
      </c>
      <c r="O107" s="2">
        <v>0.65</v>
      </c>
    </row>
    <row r="108" spans="1:15" x14ac:dyDescent="0.3">
      <c r="A108">
        <v>2016</v>
      </c>
      <c r="B108" t="s">
        <v>38</v>
      </c>
      <c r="C108" t="s">
        <v>29</v>
      </c>
      <c r="D108" t="s">
        <v>22</v>
      </c>
      <c r="E108" t="s">
        <v>23</v>
      </c>
      <c r="F108" t="s">
        <v>19</v>
      </c>
      <c r="G108">
        <v>9600000</v>
      </c>
      <c r="H108">
        <v>288000</v>
      </c>
      <c r="I108">
        <v>34560</v>
      </c>
      <c r="J108">
        <v>11520</v>
      </c>
      <c r="K108" s="1">
        <v>0.03</v>
      </c>
      <c r="L108">
        <v>360</v>
      </c>
      <c r="M108">
        <v>6100000</v>
      </c>
      <c r="N108">
        <v>4700000</v>
      </c>
      <c r="O108" s="2">
        <v>0.84</v>
      </c>
    </row>
    <row r="109" spans="1:15" x14ac:dyDescent="0.3">
      <c r="A109">
        <v>2016</v>
      </c>
      <c r="B109" t="s">
        <v>31</v>
      </c>
      <c r="C109" t="s">
        <v>21</v>
      </c>
      <c r="D109" t="s">
        <v>26</v>
      </c>
      <c r="E109" t="s">
        <v>18</v>
      </c>
      <c r="F109" t="s">
        <v>27</v>
      </c>
      <c r="G109">
        <v>15800000</v>
      </c>
      <c r="H109">
        <v>632000</v>
      </c>
      <c r="I109">
        <v>75840</v>
      </c>
      <c r="J109">
        <v>31600</v>
      </c>
      <c r="K109" s="1">
        <v>0.04</v>
      </c>
      <c r="L109">
        <v>480</v>
      </c>
      <c r="M109">
        <v>8800000</v>
      </c>
      <c r="N109">
        <v>6400000</v>
      </c>
      <c r="O109" s="2">
        <v>0.78</v>
      </c>
    </row>
    <row r="110" spans="1:15" x14ac:dyDescent="0.3">
      <c r="A110">
        <v>2016</v>
      </c>
      <c r="B110" t="s">
        <v>41</v>
      </c>
      <c r="C110" t="s">
        <v>25</v>
      </c>
      <c r="D110" t="s">
        <v>17</v>
      </c>
      <c r="E110" t="s">
        <v>18</v>
      </c>
      <c r="F110" t="s">
        <v>19</v>
      </c>
      <c r="G110">
        <v>6900000</v>
      </c>
      <c r="H110">
        <v>103500</v>
      </c>
      <c r="I110">
        <v>12420</v>
      </c>
      <c r="J110">
        <v>5175</v>
      </c>
      <c r="K110" s="1">
        <v>1.4999999999999999E-2</v>
      </c>
      <c r="L110">
        <v>180</v>
      </c>
      <c r="M110">
        <v>4450000</v>
      </c>
      <c r="N110">
        <v>0</v>
      </c>
      <c r="O110" s="2">
        <v>0.89</v>
      </c>
    </row>
    <row r="111" spans="1:15" x14ac:dyDescent="0.3">
      <c r="A111">
        <v>2016</v>
      </c>
      <c r="B111" t="s">
        <v>20</v>
      </c>
      <c r="C111" t="s">
        <v>21</v>
      </c>
      <c r="D111" t="s">
        <v>30</v>
      </c>
      <c r="E111" t="s">
        <v>18</v>
      </c>
      <c r="F111" t="s">
        <v>27</v>
      </c>
      <c r="G111">
        <v>19800000</v>
      </c>
      <c r="H111">
        <v>396000</v>
      </c>
      <c r="I111">
        <v>47520</v>
      </c>
      <c r="J111">
        <v>19800</v>
      </c>
      <c r="K111" s="1">
        <v>0.02</v>
      </c>
      <c r="L111">
        <v>240</v>
      </c>
      <c r="M111">
        <v>11800000</v>
      </c>
      <c r="N111">
        <v>0</v>
      </c>
      <c r="O111" s="2">
        <v>0.8</v>
      </c>
    </row>
    <row r="112" spans="1:15" x14ac:dyDescent="0.3">
      <c r="A112">
        <v>2016</v>
      </c>
      <c r="B112" t="s">
        <v>32</v>
      </c>
      <c r="C112" t="s">
        <v>16</v>
      </c>
      <c r="D112" t="s">
        <v>22</v>
      </c>
      <c r="E112" t="s">
        <v>23</v>
      </c>
      <c r="F112" t="s">
        <v>19</v>
      </c>
      <c r="G112">
        <v>8700000</v>
      </c>
      <c r="H112">
        <v>261000</v>
      </c>
      <c r="I112">
        <v>31320</v>
      </c>
      <c r="J112">
        <v>10440</v>
      </c>
      <c r="K112" s="1">
        <v>0.03</v>
      </c>
      <c r="L112">
        <v>360</v>
      </c>
      <c r="M112">
        <v>4900000</v>
      </c>
      <c r="N112">
        <v>3600000</v>
      </c>
      <c r="O112" s="2">
        <v>0.66</v>
      </c>
    </row>
    <row r="113" spans="1:15" x14ac:dyDescent="0.3">
      <c r="A113">
        <v>2016</v>
      </c>
      <c r="B113" t="s">
        <v>34</v>
      </c>
      <c r="C113" t="s">
        <v>29</v>
      </c>
      <c r="D113" t="s">
        <v>17</v>
      </c>
      <c r="E113" t="s">
        <v>18</v>
      </c>
      <c r="F113" t="s">
        <v>27</v>
      </c>
      <c r="G113">
        <v>10100000</v>
      </c>
      <c r="H113">
        <v>202000</v>
      </c>
      <c r="I113">
        <v>24240</v>
      </c>
      <c r="J113">
        <v>10100</v>
      </c>
      <c r="K113" s="1">
        <v>0.02</v>
      </c>
      <c r="L113">
        <v>240</v>
      </c>
      <c r="M113">
        <v>6550000</v>
      </c>
      <c r="N113">
        <v>0</v>
      </c>
      <c r="O113" s="2">
        <v>0.85</v>
      </c>
    </row>
    <row r="114" spans="1:15" x14ac:dyDescent="0.3">
      <c r="A114">
        <v>2016</v>
      </c>
      <c r="B114" t="s">
        <v>33</v>
      </c>
      <c r="C114" t="s">
        <v>25</v>
      </c>
      <c r="D114" t="s">
        <v>26</v>
      </c>
      <c r="E114" t="s">
        <v>18</v>
      </c>
      <c r="F114" t="s">
        <v>27</v>
      </c>
      <c r="G114">
        <v>23500000</v>
      </c>
      <c r="H114">
        <v>940000</v>
      </c>
      <c r="I114">
        <v>112800</v>
      </c>
      <c r="J114">
        <v>47000</v>
      </c>
      <c r="K114" s="1">
        <v>0.04</v>
      </c>
      <c r="L114">
        <v>480</v>
      </c>
      <c r="M114">
        <v>14200000</v>
      </c>
      <c r="N114">
        <v>10800000</v>
      </c>
      <c r="O114" s="2">
        <v>0.8</v>
      </c>
    </row>
    <row r="115" spans="1:15" x14ac:dyDescent="0.3">
      <c r="A115">
        <v>2016</v>
      </c>
      <c r="B115" t="s">
        <v>28</v>
      </c>
      <c r="C115" t="s">
        <v>29</v>
      </c>
      <c r="D115" t="s">
        <v>30</v>
      </c>
      <c r="E115" t="s">
        <v>18</v>
      </c>
      <c r="F115" t="s">
        <v>19</v>
      </c>
      <c r="G115">
        <v>8700000</v>
      </c>
      <c r="H115">
        <v>174000</v>
      </c>
      <c r="I115">
        <v>20880</v>
      </c>
      <c r="J115">
        <v>8700</v>
      </c>
      <c r="K115" s="1">
        <v>0.02</v>
      </c>
      <c r="L115">
        <v>240</v>
      </c>
      <c r="M115">
        <v>5750000</v>
      </c>
      <c r="N115">
        <v>0</v>
      </c>
      <c r="O115" s="2">
        <v>0.86</v>
      </c>
    </row>
    <row r="116" spans="1:15" x14ac:dyDescent="0.3">
      <c r="A116">
        <v>2016</v>
      </c>
      <c r="B116" t="s">
        <v>35</v>
      </c>
      <c r="C116" t="s">
        <v>36</v>
      </c>
      <c r="D116" t="s">
        <v>17</v>
      </c>
      <c r="E116" t="s">
        <v>18</v>
      </c>
      <c r="F116" t="s">
        <v>27</v>
      </c>
      <c r="G116">
        <v>6100000</v>
      </c>
      <c r="H116">
        <v>122000</v>
      </c>
      <c r="I116">
        <v>14640</v>
      </c>
      <c r="J116">
        <v>6100</v>
      </c>
      <c r="K116" s="1">
        <v>0.02</v>
      </c>
      <c r="L116">
        <v>240</v>
      </c>
      <c r="M116">
        <v>4050000</v>
      </c>
      <c r="N116">
        <v>0</v>
      </c>
      <c r="O116" s="2">
        <v>0.9</v>
      </c>
    </row>
    <row r="117" spans="1:15" x14ac:dyDescent="0.3">
      <c r="A117">
        <v>2016</v>
      </c>
      <c r="B117" t="s">
        <v>37</v>
      </c>
      <c r="C117" t="s">
        <v>16</v>
      </c>
      <c r="D117" t="s">
        <v>22</v>
      </c>
      <c r="E117" t="s">
        <v>23</v>
      </c>
      <c r="F117" t="s">
        <v>19</v>
      </c>
      <c r="G117">
        <v>7600000</v>
      </c>
      <c r="H117">
        <v>228000</v>
      </c>
      <c r="I117">
        <v>27360</v>
      </c>
      <c r="J117">
        <v>9120</v>
      </c>
      <c r="K117" s="1">
        <v>0.03</v>
      </c>
      <c r="L117">
        <v>360</v>
      </c>
      <c r="M117">
        <v>3800000</v>
      </c>
      <c r="N117">
        <v>2800000</v>
      </c>
      <c r="O117" s="2">
        <v>0.64</v>
      </c>
    </row>
    <row r="118" spans="1:15" x14ac:dyDescent="0.3">
      <c r="A118">
        <v>2016</v>
      </c>
      <c r="B118" t="s">
        <v>38</v>
      </c>
      <c r="C118" t="s">
        <v>29</v>
      </c>
      <c r="D118" t="s">
        <v>26</v>
      </c>
      <c r="E118" t="s">
        <v>18</v>
      </c>
      <c r="F118" t="s">
        <v>19</v>
      </c>
      <c r="G118">
        <v>9300000</v>
      </c>
      <c r="H118">
        <v>372000</v>
      </c>
      <c r="I118">
        <v>44640</v>
      </c>
      <c r="J118">
        <v>18600</v>
      </c>
      <c r="K118" s="1">
        <v>0.04</v>
      </c>
      <c r="L118">
        <v>480</v>
      </c>
      <c r="M118">
        <v>5850000</v>
      </c>
      <c r="N118">
        <v>4300000</v>
      </c>
      <c r="O118" s="2">
        <v>0.83</v>
      </c>
    </row>
    <row r="119" spans="1:15" x14ac:dyDescent="0.3">
      <c r="A119">
        <v>2016</v>
      </c>
      <c r="B119" t="s">
        <v>31</v>
      </c>
      <c r="C119" t="s">
        <v>21</v>
      </c>
      <c r="D119" t="s">
        <v>30</v>
      </c>
      <c r="E119" t="s">
        <v>18</v>
      </c>
      <c r="F119" t="s">
        <v>19</v>
      </c>
      <c r="G119">
        <v>15200000</v>
      </c>
      <c r="H119">
        <v>304000</v>
      </c>
      <c r="I119">
        <v>36480</v>
      </c>
      <c r="J119">
        <v>15200</v>
      </c>
      <c r="K119" s="1">
        <v>0.02</v>
      </c>
      <c r="L119">
        <v>240</v>
      </c>
      <c r="M119">
        <v>8600000</v>
      </c>
      <c r="N119">
        <v>0</v>
      </c>
      <c r="O119" s="2">
        <v>0.77</v>
      </c>
    </row>
    <row r="120" spans="1:15" x14ac:dyDescent="0.3">
      <c r="A120">
        <v>2016</v>
      </c>
      <c r="B120" t="s">
        <v>24</v>
      </c>
      <c r="C120" t="s">
        <v>25</v>
      </c>
      <c r="D120" t="s">
        <v>17</v>
      </c>
      <c r="E120" t="s">
        <v>18</v>
      </c>
      <c r="F120" t="s">
        <v>27</v>
      </c>
      <c r="G120">
        <v>22500000</v>
      </c>
      <c r="H120">
        <v>675000</v>
      </c>
      <c r="I120">
        <v>81000</v>
      </c>
      <c r="J120">
        <v>33750</v>
      </c>
      <c r="K120" s="1">
        <v>0.03</v>
      </c>
      <c r="L120">
        <v>360</v>
      </c>
      <c r="M120">
        <v>13200000</v>
      </c>
      <c r="N120">
        <v>0</v>
      </c>
      <c r="O120" s="2">
        <v>0.74</v>
      </c>
    </row>
    <row r="121" spans="1:15" x14ac:dyDescent="0.3">
      <c r="A121">
        <v>2016</v>
      </c>
      <c r="B121" t="s">
        <v>39</v>
      </c>
      <c r="C121" t="s">
        <v>21</v>
      </c>
      <c r="D121" t="s">
        <v>22</v>
      </c>
      <c r="E121" t="s">
        <v>23</v>
      </c>
      <c r="F121" t="s">
        <v>19</v>
      </c>
      <c r="G121">
        <v>8100000</v>
      </c>
      <c r="H121">
        <v>243000</v>
      </c>
      <c r="I121">
        <v>29160</v>
      </c>
      <c r="J121">
        <v>9720</v>
      </c>
      <c r="K121" s="1">
        <v>0.03</v>
      </c>
      <c r="L121">
        <v>360</v>
      </c>
      <c r="M121">
        <v>5100000</v>
      </c>
      <c r="N121">
        <v>3900000</v>
      </c>
      <c r="O121" s="2">
        <v>0.88</v>
      </c>
    </row>
    <row r="122" spans="1:15" x14ac:dyDescent="0.3">
      <c r="A122">
        <v>2016</v>
      </c>
      <c r="B122" t="s">
        <v>40</v>
      </c>
      <c r="C122" t="s">
        <v>16</v>
      </c>
      <c r="D122" t="s">
        <v>26</v>
      </c>
      <c r="E122" t="s">
        <v>18</v>
      </c>
      <c r="F122" t="s">
        <v>19</v>
      </c>
      <c r="G122">
        <v>14800000</v>
      </c>
      <c r="H122">
        <v>592000</v>
      </c>
      <c r="I122">
        <v>71040</v>
      </c>
      <c r="J122">
        <v>29600</v>
      </c>
      <c r="K122" s="1">
        <v>0.04</v>
      </c>
      <c r="L122">
        <v>480</v>
      </c>
      <c r="M122">
        <v>9800000</v>
      </c>
      <c r="N122">
        <v>7200000</v>
      </c>
      <c r="O122" s="2">
        <v>0.73</v>
      </c>
    </row>
    <row r="123" spans="1:15" x14ac:dyDescent="0.3">
      <c r="A123">
        <v>2016</v>
      </c>
      <c r="B123" t="s">
        <v>33</v>
      </c>
      <c r="C123" t="s">
        <v>25</v>
      </c>
      <c r="D123" t="s">
        <v>30</v>
      </c>
      <c r="E123" t="s">
        <v>18</v>
      </c>
      <c r="F123" t="s">
        <v>27</v>
      </c>
      <c r="G123">
        <v>22800000</v>
      </c>
      <c r="H123">
        <v>456000</v>
      </c>
      <c r="I123">
        <v>54720</v>
      </c>
      <c r="J123">
        <v>22800</v>
      </c>
      <c r="K123" s="1">
        <v>0.02</v>
      </c>
      <c r="L123">
        <v>240</v>
      </c>
      <c r="M123">
        <v>13900000</v>
      </c>
      <c r="N123">
        <v>0</v>
      </c>
      <c r="O123" s="2">
        <v>0.77</v>
      </c>
    </row>
    <row r="124" spans="1:15" x14ac:dyDescent="0.3">
      <c r="A124">
        <v>2016</v>
      </c>
      <c r="B124" t="s">
        <v>20</v>
      </c>
      <c r="C124" t="s">
        <v>21</v>
      </c>
      <c r="D124" t="s">
        <v>17</v>
      </c>
      <c r="E124" t="s">
        <v>18</v>
      </c>
      <c r="F124" t="s">
        <v>19</v>
      </c>
      <c r="G124">
        <v>19700000</v>
      </c>
      <c r="H124">
        <v>591000</v>
      </c>
      <c r="I124">
        <v>70920</v>
      </c>
      <c r="J124">
        <v>29550</v>
      </c>
      <c r="K124" s="1">
        <v>0.03</v>
      </c>
      <c r="L124">
        <v>360</v>
      </c>
      <c r="M124">
        <v>11700000</v>
      </c>
      <c r="N124">
        <v>0</v>
      </c>
      <c r="O124" s="2">
        <v>0.81</v>
      </c>
    </row>
    <row r="125" spans="1:15" x14ac:dyDescent="0.3">
      <c r="A125">
        <v>2016</v>
      </c>
      <c r="B125" t="s">
        <v>28</v>
      </c>
      <c r="C125" t="s">
        <v>29</v>
      </c>
      <c r="D125" t="s">
        <v>22</v>
      </c>
      <c r="E125" t="s">
        <v>23</v>
      </c>
      <c r="F125" t="s">
        <v>19</v>
      </c>
      <c r="G125">
        <v>9100000</v>
      </c>
      <c r="H125">
        <v>273000</v>
      </c>
      <c r="I125">
        <v>32760</v>
      </c>
      <c r="J125">
        <v>10920</v>
      </c>
      <c r="K125" s="1">
        <v>0.03</v>
      </c>
      <c r="L125">
        <v>360</v>
      </c>
      <c r="M125">
        <v>6050000</v>
      </c>
      <c r="N125">
        <v>4600000</v>
      </c>
      <c r="O125" s="2">
        <v>0.84</v>
      </c>
    </row>
    <row r="126" spans="1:15" x14ac:dyDescent="0.3">
      <c r="A126">
        <v>2016</v>
      </c>
      <c r="B126" t="s">
        <v>24</v>
      </c>
      <c r="C126" t="s">
        <v>25</v>
      </c>
      <c r="D126" t="s">
        <v>26</v>
      </c>
      <c r="E126" t="s">
        <v>18</v>
      </c>
      <c r="F126" t="s">
        <v>27</v>
      </c>
      <c r="G126">
        <v>21800000</v>
      </c>
      <c r="H126">
        <v>872000</v>
      </c>
      <c r="I126">
        <v>104640</v>
      </c>
      <c r="J126">
        <v>43600</v>
      </c>
      <c r="K126" s="1">
        <v>0.04</v>
      </c>
      <c r="L126">
        <v>480</v>
      </c>
      <c r="M126">
        <v>12900000</v>
      </c>
      <c r="N126">
        <v>9100000</v>
      </c>
      <c r="O126" s="2">
        <v>0.72</v>
      </c>
    </row>
    <row r="127" spans="1:15" x14ac:dyDescent="0.3">
      <c r="A127">
        <v>2016</v>
      </c>
      <c r="B127" t="s">
        <v>35</v>
      </c>
      <c r="C127" t="s">
        <v>36</v>
      </c>
      <c r="D127" t="s">
        <v>30</v>
      </c>
      <c r="E127" t="s">
        <v>18</v>
      </c>
      <c r="F127" t="s">
        <v>27</v>
      </c>
      <c r="G127">
        <v>6050000</v>
      </c>
      <c r="H127">
        <v>121000</v>
      </c>
      <c r="I127">
        <v>14520</v>
      </c>
      <c r="J127">
        <v>6050</v>
      </c>
      <c r="K127" s="1">
        <v>0.02</v>
      </c>
      <c r="L127">
        <v>240</v>
      </c>
      <c r="M127">
        <v>4020000</v>
      </c>
      <c r="N127">
        <v>0</v>
      </c>
      <c r="O127" s="2">
        <v>0.89</v>
      </c>
    </row>
    <row r="128" spans="1:15" x14ac:dyDescent="0.3">
      <c r="A128">
        <v>2016</v>
      </c>
      <c r="B128" t="s">
        <v>34</v>
      </c>
      <c r="C128" t="s">
        <v>29</v>
      </c>
      <c r="D128" t="s">
        <v>17</v>
      </c>
      <c r="E128" t="s">
        <v>18</v>
      </c>
      <c r="F128" t="s">
        <v>19</v>
      </c>
      <c r="G128">
        <v>10000000</v>
      </c>
      <c r="H128">
        <v>200000</v>
      </c>
      <c r="I128">
        <v>24000</v>
      </c>
      <c r="J128">
        <v>10000</v>
      </c>
      <c r="K128" s="1">
        <v>0.02</v>
      </c>
      <c r="L128">
        <v>240</v>
      </c>
      <c r="M128">
        <v>6500000</v>
      </c>
      <c r="N128">
        <v>0</v>
      </c>
      <c r="O128" s="2">
        <v>0.87</v>
      </c>
    </row>
    <row r="129" spans="1:15" x14ac:dyDescent="0.3">
      <c r="A129">
        <v>2016</v>
      </c>
      <c r="B129" t="s">
        <v>15</v>
      </c>
      <c r="C129" t="s">
        <v>16</v>
      </c>
      <c r="D129" t="s">
        <v>22</v>
      </c>
      <c r="E129" t="s">
        <v>23</v>
      </c>
      <c r="F129" t="s">
        <v>19</v>
      </c>
      <c r="G129">
        <v>15200000</v>
      </c>
      <c r="H129">
        <v>532000</v>
      </c>
      <c r="I129">
        <v>63840</v>
      </c>
      <c r="J129">
        <v>21280</v>
      </c>
      <c r="K129" s="1">
        <v>3.5000000000000003E-2</v>
      </c>
      <c r="L129">
        <v>420</v>
      </c>
      <c r="M129">
        <v>8100000</v>
      </c>
      <c r="N129">
        <v>6200000</v>
      </c>
      <c r="O129" s="2">
        <v>0.62</v>
      </c>
    </row>
    <row r="130" spans="1:15" x14ac:dyDescent="0.3">
      <c r="A130">
        <v>2016</v>
      </c>
      <c r="B130" t="s">
        <v>31</v>
      </c>
      <c r="C130" t="s">
        <v>21</v>
      </c>
      <c r="D130" t="s">
        <v>26</v>
      </c>
      <c r="E130" t="s">
        <v>18</v>
      </c>
      <c r="F130" t="s">
        <v>19</v>
      </c>
      <c r="G130">
        <v>16200000</v>
      </c>
      <c r="H130">
        <v>648000</v>
      </c>
      <c r="I130">
        <v>77760</v>
      </c>
      <c r="J130">
        <v>32400</v>
      </c>
      <c r="K130" s="1">
        <v>0.04</v>
      </c>
      <c r="L130">
        <v>480</v>
      </c>
      <c r="M130">
        <v>9100000</v>
      </c>
      <c r="N130">
        <v>6700000</v>
      </c>
      <c r="O130" s="2">
        <v>0.79</v>
      </c>
    </row>
    <row r="131" spans="1:15" x14ac:dyDescent="0.3">
      <c r="A131">
        <v>2016</v>
      </c>
      <c r="B131" t="s">
        <v>38</v>
      </c>
      <c r="C131" t="s">
        <v>29</v>
      </c>
      <c r="D131" t="s">
        <v>30</v>
      </c>
      <c r="E131" t="s">
        <v>18</v>
      </c>
      <c r="F131" t="s">
        <v>19</v>
      </c>
      <c r="G131">
        <v>9450000</v>
      </c>
      <c r="H131">
        <v>189000</v>
      </c>
      <c r="I131">
        <v>22680</v>
      </c>
      <c r="J131">
        <v>9450</v>
      </c>
      <c r="K131" s="1">
        <v>0.02</v>
      </c>
      <c r="L131">
        <v>240</v>
      </c>
      <c r="M131">
        <v>5920000</v>
      </c>
      <c r="N131">
        <v>0</v>
      </c>
      <c r="O131" s="2">
        <v>0.86</v>
      </c>
    </row>
    <row r="132" spans="1:15" x14ac:dyDescent="0.3">
      <c r="A132">
        <v>2016</v>
      </c>
      <c r="B132" t="s">
        <v>41</v>
      </c>
      <c r="C132" t="s">
        <v>25</v>
      </c>
      <c r="D132" t="s">
        <v>17</v>
      </c>
      <c r="E132" t="s">
        <v>18</v>
      </c>
      <c r="F132" t="s">
        <v>27</v>
      </c>
      <c r="G132">
        <v>7050000</v>
      </c>
      <c r="H132">
        <v>105750</v>
      </c>
      <c r="I132">
        <v>12690</v>
      </c>
      <c r="J132">
        <v>5287</v>
      </c>
      <c r="K132" s="1">
        <v>1.4999999999999999E-2</v>
      </c>
      <c r="L132">
        <v>180</v>
      </c>
      <c r="M132">
        <v>4520000</v>
      </c>
      <c r="N132">
        <v>0</v>
      </c>
      <c r="O132" s="2">
        <v>0.88</v>
      </c>
    </row>
    <row r="133" spans="1:15" x14ac:dyDescent="0.3">
      <c r="A133">
        <v>2016</v>
      </c>
      <c r="B133" t="s">
        <v>32</v>
      </c>
      <c r="C133" t="s">
        <v>16</v>
      </c>
      <c r="D133" t="s">
        <v>22</v>
      </c>
      <c r="E133" t="s">
        <v>23</v>
      </c>
      <c r="F133" t="s">
        <v>19</v>
      </c>
      <c r="G133">
        <v>8600000</v>
      </c>
      <c r="H133">
        <v>258000</v>
      </c>
      <c r="I133">
        <v>30960</v>
      </c>
      <c r="J133">
        <v>10320</v>
      </c>
      <c r="K133" s="1">
        <v>0.03</v>
      </c>
      <c r="L133">
        <v>360</v>
      </c>
      <c r="M133">
        <v>4850000</v>
      </c>
      <c r="N133">
        <v>3500000</v>
      </c>
      <c r="O133" s="2">
        <v>0.65</v>
      </c>
    </row>
    <row r="134" spans="1:15" x14ac:dyDescent="0.3">
      <c r="A134">
        <v>2016</v>
      </c>
      <c r="B134" t="s">
        <v>20</v>
      </c>
      <c r="C134" t="s">
        <v>21</v>
      </c>
      <c r="D134" t="s">
        <v>26</v>
      </c>
      <c r="E134" t="s">
        <v>18</v>
      </c>
      <c r="F134" t="s">
        <v>19</v>
      </c>
      <c r="G134">
        <v>20200000</v>
      </c>
      <c r="H134">
        <v>808000</v>
      </c>
      <c r="I134">
        <v>96960</v>
      </c>
      <c r="J134">
        <v>40400</v>
      </c>
      <c r="K134" s="1">
        <v>0.04</v>
      </c>
      <c r="L134">
        <v>480</v>
      </c>
      <c r="M134">
        <v>12100000</v>
      </c>
      <c r="N134">
        <v>9200000</v>
      </c>
      <c r="O134" s="2">
        <v>0.83</v>
      </c>
    </row>
    <row r="135" spans="1:15" x14ac:dyDescent="0.3">
      <c r="A135">
        <v>2016</v>
      </c>
      <c r="B135" t="s">
        <v>34</v>
      </c>
      <c r="C135" t="s">
        <v>29</v>
      </c>
      <c r="D135" t="s">
        <v>30</v>
      </c>
      <c r="E135" t="s">
        <v>18</v>
      </c>
      <c r="F135" t="s">
        <v>27</v>
      </c>
      <c r="G135">
        <v>10050000</v>
      </c>
      <c r="H135">
        <v>201000</v>
      </c>
      <c r="I135">
        <v>24120</v>
      </c>
      <c r="J135">
        <v>10050</v>
      </c>
      <c r="K135" s="1">
        <v>0.02</v>
      </c>
      <c r="L135">
        <v>240</v>
      </c>
      <c r="M135">
        <v>6520000</v>
      </c>
      <c r="N135">
        <v>0</v>
      </c>
      <c r="O135" s="2">
        <v>0.85</v>
      </c>
    </row>
    <row r="136" spans="1:15" x14ac:dyDescent="0.3">
      <c r="A136">
        <v>2016</v>
      </c>
      <c r="B136" t="s">
        <v>24</v>
      </c>
      <c r="C136" t="s">
        <v>25</v>
      </c>
      <c r="D136" t="s">
        <v>17</v>
      </c>
      <c r="E136" t="s">
        <v>18</v>
      </c>
      <c r="F136" t="s">
        <v>19</v>
      </c>
      <c r="G136">
        <v>21200000</v>
      </c>
      <c r="H136">
        <v>636000</v>
      </c>
      <c r="I136">
        <v>76320</v>
      </c>
      <c r="J136">
        <v>31800</v>
      </c>
      <c r="K136" s="1">
        <v>0.03</v>
      </c>
      <c r="L136">
        <v>360</v>
      </c>
      <c r="M136">
        <v>12200000</v>
      </c>
      <c r="N136">
        <v>0</v>
      </c>
      <c r="O136" s="2">
        <v>0.73</v>
      </c>
    </row>
    <row r="137" spans="1:15" x14ac:dyDescent="0.3">
      <c r="A137">
        <v>2016</v>
      </c>
      <c r="B137" t="s">
        <v>39</v>
      </c>
      <c r="C137" t="s">
        <v>21</v>
      </c>
      <c r="D137" t="s">
        <v>22</v>
      </c>
      <c r="E137" t="s">
        <v>23</v>
      </c>
      <c r="F137" t="s">
        <v>19</v>
      </c>
      <c r="G137">
        <v>8050000</v>
      </c>
      <c r="H137">
        <v>241500</v>
      </c>
      <c r="I137">
        <v>28980</v>
      </c>
      <c r="J137">
        <v>9660</v>
      </c>
      <c r="K137" s="1">
        <v>0.03</v>
      </c>
      <c r="L137">
        <v>360</v>
      </c>
      <c r="M137">
        <v>5050000</v>
      </c>
      <c r="N137">
        <v>3800000</v>
      </c>
      <c r="O137" s="2">
        <v>0.87</v>
      </c>
    </row>
    <row r="138" spans="1:15" x14ac:dyDescent="0.3">
      <c r="A138">
        <v>2016</v>
      </c>
      <c r="B138" t="s">
        <v>40</v>
      </c>
      <c r="C138" t="s">
        <v>16</v>
      </c>
      <c r="D138" t="s">
        <v>30</v>
      </c>
      <c r="E138" t="s">
        <v>18</v>
      </c>
      <c r="F138" t="s">
        <v>27</v>
      </c>
      <c r="G138">
        <v>14900000</v>
      </c>
      <c r="H138">
        <v>298000</v>
      </c>
      <c r="I138">
        <v>35760</v>
      </c>
      <c r="J138">
        <v>14900</v>
      </c>
      <c r="K138" s="1">
        <v>0.02</v>
      </c>
      <c r="L138">
        <v>240</v>
      </c>
      <c r="M138">
        <v>9900000</v>
      </c>
      <c r="N138">
        <v>0</v>
      </c>
      <c r="O138" s="2">
        <v>0.74</v>
      </c>
    </row>
    <row r="139" spans="1:15" x14ac:dyDescent="0.3">
      <c r="A139">
        <v>2016</v>
      </c>
      <c r="B139" t="s">
        <v>33</v>
      </c>
      <c r="C139" t="s">
        <v>25</v>
      </c>
      <c r="D139" t="s">
        <v>26</v>
      </c>
      <c r="E139" t="s">
        <v>18</v>
      </c>
      <c r="F139" t="s">
        <v>19</v>
      </c>
      <c r="G139">
        <v>22500000</v>
      </c>
      <c r="H139">
        <v>900000</v>
      </c>
      <c r="I139">
        <v>108000</v>
      </c>
      <c r="J139">
        <v>45000</v>
      </c>
      <c r="K139" s="1">
        <v>0.04</v>
      </c>
      <c r="L139">
        <v>480</v>
      </c>
      <c r="M139">
        <v>13800000</v>
      </c>
      <c r="N139">
        <v>10000000</v>
      </c>
      <c r="O139" s="2">
        <v>0.78</v>
      </c>
    </row>
    <row r="140" spans="1:15" x14ac:dyDescent="0.3">
      <c r="A140">
        <v>2016</v>
      </c>
      <c r="B140" t="s">
        <v>35</v>
      </c>
      <c r="C140" t="s">
        <v>36</v>
      </c>
      <c r="D140" t="s">
        <v>17</v>
      </c>
      <c r="E140" t="s">
        <v>18</v>
      </c>
      <c r="F140" t="s">
        <v>19</v>
      </c>
      <c r="G140">
        <v>5900000</v>
      </c>
      <c r="H140">
        <v>118000</v>
      </c>
      <c r="I140">
        <v>14160</v>
      </c>
      <c r="J140">
        <v>5900</v>
      </c>
      <c r="K140" s="1">
        <v>0.02</v>
      </c>
      <c r="L140">
        <v>240</v>
      </c>
      <c r="M140">
        <v>3950000</v>
      </c>
      <c r="N140">
        <v>0</v>
      </c>
      <c r="O140" s="2">
        <v>0.9</v>
      </c>
    </row>
    <row r="141" spans="1:15" x14ac:dyDescent="0.3">
      <c r="A141">
        <v>2016</v>
      </c>
      <c r="B141" t="s">
        <v>28</v>
      </c>
      <c r="C141" t="s">
        <v>29</v>
      </c>
      <c r="D141" t="s">
        <v>22</v>
      </c>
      <c r="E141" t="s">
        <v>23</v>
      </c>
      <c r="F141" t="s">
        <v>19</v>
      </c>
      <c r="G141">
        <v>9200000</v>
      </c>
      <c r="H141">
        <v>276000</v>
      </c>
      <c r="I141">
        <v>33120</v>
      </c>
      <c r="J141">
        <v>11040</v>
      </c>
      <c r="K141" s="1">
        <v>0.03</v>
      </c>
      <c r="L141">
        <v>360</v>
      </c>
      <c r="M141">
        <v>6100000</v>
      </c>
      <c r="N141">
        <v>4700000</v>
      </c>
      <c r="O141" s="2">
        <v>0.85</v>
      </c>
    </row>
    <row r="142" spans="1:15" x14ac:dyDescent="0.3">
      <c r="A142">
        <v>2016</v>
      </c>
      <c r="B142" t="s">
        <v>15</v>
      </c>
      <c r="C142" t="s">
        <v>16</v>
      </c>
      <c r="D142" t="s">
        <v>26</v>
      </c>
      <c r="E142" t="s">
        <v>18</v>
      </c>
      <c r="F142" t="s">
        <v>19</v>
      </c>
      <c r="G142">
        <v>16000000</v>
      </c>
      <c r="H142">
        <v>640000</v>
      </c>
      <c r="I142">
        <v>76800</v>
      </c>
      <c r="J142">
        <v>32000</v>
      </c>
      <c r="K142" s="1">
        <v>0.04</v>
      </c>
      <c r="L142">
        <v>480</v>
      </c>
      <c r="M142">
        <v>8200000</v>
      </c>
      <c r="N142">
        <v>6000000</v>
      </c>
      <c r="O142" s="2">
        <v>0.68</v>
      </c>
    </row>
    <row r="143" spans="1:15" x14ac:dyDescent="0.3">
      <c r="A143">
        <v>2016</v>
      </c>
      <c r="B143" t="s">
        <v>20</v>
      </c>
      <c r="C143" t="s">
        <v>21</v>
      </c>
      <c r="D143" t="s">
        <v>17</v>
      </c>
      <c r="E143" t="s">
        <v>18</v>
      </c>
      <c r="F143" t="s">
        <v>19</v>
      </c>
      <c r="G143">
        <v>19800000</v>
      </c>
      <c r="H143">
        <v>594000</v>
      </c>
      <c r="I143">
        <v>71280</v>
      </c>
      <c r="J143">
        <v>29700</v>
      </c>
      <c r="K143" s="1">
        <v>0.03</v>
      </c>
      <c r="L143">
        <v>360</v>
      </c>
      <c r="M143">
        <v>11800000</v>
      </c>
      <c r="N143">
        <v>0</v>
      </c>
      <c r="O143" s="2">
        <v>0.82</v>
      </c>
    </row>
    <row r="144" spans="1:15" x14ac:dyDescent="0.3">
      <c r="A144">
        <v>2016</v>
      </c>
      <c r="B144" t="s">
        <v>24</v>
      </c>
      <c r="C144" t="s">
        <v>25</v>
      </c>
      <c r="D144" t="s">
        <v>22</v>
      </c>
      <c r="E144" t="s">
        <v>23</v>
      </c>
      <c r="F144" t="s">
        <v>19</v>
      </c>
      <c r="G144">
        <v>21500000</v>
      </c>
      <c r="H144">
        <v>645000</v>
      </c>
      <c r="I144">
        <v>77400</v>
      </c>
      <c r="J144">
        <v>25800</v>
      </c>
      <c r="K144" s="1">
        <v>0.03</v>
      </c>
      <c r="L144">
        <v>360</v>
      </c>
      <c r="M144">
        <v>12500000</v>
      </c>
      <c r="N144">
        <v>9600000</v>
      </c>
      <c r="O144" s="2">
        <v>0.76</v>
      </c>
    </row>
    <row r="145" spans="1:15" x14ac:dyDescent="0.3">
      <c r="A145">
        <v>2016</v>
      </c>
      <c r="B145" t="s">
        <v>28</v>
      </c>
      <c r="C145" t="s">
        <v>29</v>
      </c>
      <c r="D145" t="s">
        <v>30</v>
      </c>
      <c r="E145" t="s">
        <v>18</v>
      </c>
      <c r="F145" t="s">
        <v>27</v>
      </c>
      <c r="G145">
        <v>9100000</v>
      </c>
      <c r="H145">
        <v>182000</v>
      </c>
      <c r="I145">
        <v>21840</v>
      </c>
      <c r="J145">
        <v>9100</v>
      </c>
      <c r="K145" s="1">
        <v>0.02</v>
      </c>
      <c r="L145">
        <v>240</v>
      </c>
      <c r="M145">
        <v>6050000</v>
      </c>
      <c r="N145">
        <v>0</v>
      </c>
      <c r="O145" s="2">
        <v>0.86</v>
      </c>
    </row>
    <row r="146" spans="1:15" x14ac:dyDescent="0.3">
      <c r="A146">
        <v>2016</v>
      </c>
      <c r="B146" t="s">
        <v>32</v>
      </c>
      <c r="C146" t="s">
        <v>16</v>
      </c>
      <c r="D146" t="s">
        <v>17</v>
      </c>
      <c r="E146" t="s">
        <v>18</v>
      </c>
      <c r="F146" t="s">
        <v>19</v>
      </c>
      <c r="G146">
        <v>8700000</v>
      </c>
      <c r="H146">
        <v>261000</v>
      </c>
      <c r="I146">
        <v>31320</v>
      </c>
      <c r="J146">
        <v>13050</v>
      </c>
      <c r="K146" s="1">
        <v>0.03</v>
      </c>
      <c r="L146">
        <v>360</v>
      </c>
      <c r="M146">
        <v>4900000</v>
      </c>
      <c r="N146">
        <v>0</v>
      </c>
      <c r="O146" s="2">
        <v>0.67</v>
      </c>
    </row>
    <row r="147" spans="1:15" x14ac:dyDescent="0.3">
      <c r="A147">
        <v>2016</v>
      </c>
      <c r="B147" t="s">
        <v>33</v>
      </c>
      <c r="C147" t="s">
        <v>25</v>
      </c>
      <c r="D147" t="s">
        <v>22</v>
      </c>
      <c r="E147" t="s">
        <v>23</v>
      </c>
      <c r="F147" t="s">
        <v>19</v>
      </c>
      <c r="G147">
        <v>22600000</v>
      </c>
      <c r="H147">
        <v>678000</v>
      </c>
      <c r="I147">
        <v>81360</v>
      </c>
      <c r="J147">
        <v>27120</v>
      </c>
      <c r="K147" s="1">
        <v>0.03</v>
      </c>
      <c r="L147">
        <v>360</v>
      </c>
      <c r="M147">
        <v>13850000</v>
      </c>
      <c r="N147">
        <v>10600000</v>
      </c>
      <c r="O147" s="2">
        <v>0.77</v>
      </c>
    </row>
    <row r="148" spans="1:15" x14ac:dyDescent="0.3">
      <c r="A148">
        <v>2016</v>
      </c>
      <c r="B148" t="s">
        <v>34</v>
      </c>
      <c r="C148" t="s">
        <v>29</v>
      </c>
      <c r="D148" t="s">
        <v>26</v>
      </c>
      <c r="E148" t="s">
        <v>18</v>
      </c>
      <c r="F148" t="s">
        <v>27</v>
      </c>
      <c r="G148">
        <v>10100000</v>
      </c>
      <c r="H148">
        <v>404000</v>
      </c>
      <c r="I148">
        <v>48480</v>
      </c>
      <c r="J148">
        <v>20200</v>
      </c>
      <c r="K148" s="1">
        <v>0.04</v>
      </c>
      <c r="L148">
        <v>480</v>
      </c>
      <c r="M148">
        <v>6550000</v>
      </c>
      <c r="N148">
        <v>5000000</v>
      </c>
      <c r="O148" s="2">
        <v>0.85</v>
      </c>
    </row>
    <row r="149" spans="1:15" x14ac:dyDescent="0.3">
      <c r="A149">
        <v>2016</v>
      </c>
      <c r="B149" t="s">
        <v>35</v>
      </c>
      <c r="C149" t="s">
        <v>36</v>
      </c>
      <c r="D149" t="s">
        <v>30</v>
      </c>
      <c r="E149" t="s">
        <v>18</v>
      </c>
      <c r="F149" t="s">
        <v>19</v>
      </c>
      <c r="G149">
        <v>6000000</v>
      </c>
      <c r="H149">
        <v>120000</v>
      </c>
      <c r="I149">
        <v>14400</v>
      </c>
      <c r="J149">
        <v>6000</v>
      </c>
      <c r="K149" s="1">
        <v>0.02</v>
      </c>
      <c r="L149">
        <v>240</v>
      </c>
      <c r="M149">
        <v>4000000</v>
      </c>
      <c r="N149">
        <v>0</v>
      </c>
      <c r="O149" s="2">
        <v>0.9</v>
      </c>
    </row>
    <row r="150" spans="1:15" x14ac:dyDescent="0.3">
      <c r="A150">
        <v>2016</v>
      </c>
      <c r="B150" t="s">
        <v>37</v>
      </c>
      <c r="C150" t="s">
        <v>16</v>
      </c>
      <c r="D150" t="s">
        <v>17</v>
      </c>
      <c r="E150" t="s">
        <v>18</v>
      </c>
      <c r="F150" t="s">
        <v>19</v>
      </c>
      <c r="G150">
        <v>7600000</v>
      </c>
      <c r="H150">
        <v>228000</v>
      </c>
      <c r="I150">
        <v>27360</v>
      </c>
      <c r="J150">
        <v>11400</v>
      </c>
      <c r="K150" s="1">
        <v>0.03</v>
      </c>
      <c r="L150">
        <v>360</v>
      </c>
      <c r="M150">
        <v>3800000</v>
      </c>
      <c r="N150">
        <v>0</v>
      </c>
      <c r="O150" s="2">
        <v>0.64</v>
      </c>
    </row>
    <row r="151" spans="1:15" x14ac:dyDescent="0.3">
      <c r="A151">
        <v>2016</v>
      </c>
      <c r="B151" t="s">
        <v>39</v>
      </c>
      <c r="C151" t="s">
        <v>21</v>
      </c>
      <c r="D151" t="s">
        <v>26</v>
      </c>
      <c r="E151" t="s">
        <v>18</v>
      </c>
      <c r="F151" t="s">
        <v>19</v>
      </c>
      <c r="G151">
        <v>8100000</v>
      </c>
      <c r="H151">
        <v>324000</v>
      </c>
      <c r="I151">
        <v>38880</v>
      </c>
      <c r="J151">
        <v>16200</v>
      </c>
      <c r="K151" s="1">
        <v>0.04</v>
      </c>
      <c r="L151">
        <v>480</v>
      </c>
      <c r="M151">
        <v>5100000</v>
      </c>
      <c r="N151">
        <v>3600000</v>
      </c>
      <c r="O151" s="2">
        <v>0.88</v>
      </c>
    </row>
    <row r="152" spans="1:15" x14ac:dyDescent="0.3">
      <c r="A152">
        <v>2016</v>
      </c>
      <c r="B152" t="s">
        <v>24</v>
      </c>
      <c r="C152" t="s">
        <v>25</v>
      </c>
      <c r="D152" t="s">
        <v>30</v>
      </c>
      <c r="E152" t="s">
        <v>18</v>
      </c>
      <c r="F152" t="s">
        <v>27</v>
      </c>
      <c r="G152">
        <v>22200000</v>
      </c>
      <c r="H152">
        <v>444000</v>
      </c>
      <c r="I152">
        <v>53280</v>
      </c>
      <c r="J152">
        <v>22200</v>
      </c>
      <c r="K152" s="1">
        <v>0.02</v>
      </c>
      <c r="L152">
        <v>240</v>
      </c>
      <c r="M152">
        <v>13100000</v>
      </c>
      <c r="N152">
        <v>0</v>
      </c>
      <c r="O152" s="2">
        <v>0.74</v>
      </c>
    </row>
    <row r="153" spans="1:15" x14ac:dyDescent="0.3">
      <c r="A153">
        <v>2016</v>
      </c>
      <c r="B153" t="s">
        <v>15</v>
      </c>
      <c r="C153" t="s">
        <v>16</v>
      </c>
      <c r="D153" t="s">
        <v>17</v>
      </c>
      <c r="E153" t="s">
        <v>23</v>
      </c>
      <c r="F153" t="s">
        <v>27</v>
      </c>
      <c r="G153">
        <v>10500000</v>
      </c>
      <c r="H153">
        <v>315000</v>
      </c>
      <c r="I153">
        <v>37800</v>
      </c>
      <c r="J153">
        <v>15750</v>
      </c>
      <c r="K153" s="1">
        <v>0.03</v>
      </c>
      <c r="L153">
        <v>360</v>
      </c>
      <c r="M153">
        <v>6200000</v>
      </c>
      <c r="N153">
        <v>0</v>
      </c>
      <c r="O153" s="2">
        <v>0.65</v>
      </c>
    </row>
    <row r="154" spans="1:15" x14ac:dyDescent="0.3">
      <c r="A154">
        <v>2016</v>
      </c>
      <c r="B154" t="s">
        <v>40</v>
      </c>
      <c r="C154" t="s">
        <v>16</v>
      </c>
      <c r="D154" t="s">
        <v>22</v>
      </c>
      <c r="E154" t="s">
        <v>23</v>
      </c>
      <c r="F154" t="s">
        <v>19</v>
      </c>
      <c r="G154">
        <v>12200000</v>
      </c>
      <c r="H154">
        <v>488000</v>
      </c>
      <c r="I154">
        <v>58560</v>
      </c>
      <c r="J154">
        <v>19520</v>
      </c>
      <c r="K154" s="1">
        <v>0.04</v>
      </c>
      <c r="L154">
        <v>480</v>
      </c>
      <c r="M154">
        <v>7100000</v>
      </c>
      <c r="N154">
        <v>5100000</v>
      </c>
      <c r="O154" s="2">
        <v>0.7</v>
      </c>
    </row>
    <row r="155" spans="1:15" x14ac:dyDescent="0.3">
      <c r="A155">
        <v>2016</v>
      </c>
      <c r="B155" t="s">
        <v>20</v>
      </c>
      <c r="C155" t="s">
        <v>21</v>
      </c>
      <c r="D155" t="s">
        <v>26</v>
      </c>
      <c r="E155" t="s">
        <v>18</v>
      </c>
      <c r="F155" t="s">
        <v>27</v>
      </c>
      <c r="G155">
        <v>20100000</v>
      </c>
      <c r="H155">
        <v>804000</v>
      </c>
      <c r="I155">
        <v>96480</v>
      </c>
      <c r="J155">
        <v>40200</v>
      </c>
      <c r="K155" s="1">
        <v>0.04</v>
      </c>
      <c r="L155">
        <v>480</v>
      </c>
      <c r="M155">
        <v>12100000</v>
      </c>
      <c r="N155">
        <v>9100000</v>
      </c>
      <c r="O155" s="2">
        <v>0.83</v>
      </c>
    </row>
    <row r="156" spans="1:15" x14ac:dyDescent="0.3">
      <c r="A156">
        <v>2016</v>
      </c>
      <c r="B156" t="s">
        <v>31</v>
      </c>
      <c r="C156" t="s">
        <v>21</v>
      </c>
      <c r="D156" t="s">
        <v>30</v>
      </c>
      <c r="E156" t="s">
        <v>18</v>
      </c>
      <c r="F156" t="s">
        <v>27</v>
      </c>
      <c r="G156">
        <v>16200000</v>
      </c>
      <c r="H156">
        <v>324000</v>
      </c>
      <c r="I156">
        <v>38880</v>
      </c>
      <c r="J156">
        <v>16200</v>
      </c>
      <c r="K156" s="1">
        <v>0.02</v>
      </c>
      <c r="L156">
        <v>240</v>
      </c>
      <c r="M156">
        <v>9100000</v>
      </c>
      <c r="N156">
        <v>0</v>
      </c>
      <c r="O156" s="2">
        <v>0.78</v>
      </c>
    </row>
    <row r="157" spans="1:15" x14ac:dyDescent="0.3">
      <c r="A157">
        <v>2016</v>
      </c>
      <c r="B157" t="s">
        <v>41</v>
      </c>
      <c r="C157" t="s">
        <v>25</v>
      </c>
      <c r="D157" t="s">
        <v>17</v>
      </c>
      <c r="E157" t="s">
        <v>18</v>
      </c>
      <c r="F157" t="s">
        <v>19</v>
      </c>
      <c r="G157">
        <v>6950000</v>
      </c>
      <c r="H157">
        <v>104250</v>
      </c>
      <c r="I157">
        <v>12510</v>
      </c>
      <c r="J157">
        <v>5212</v>
      </c>
      <c r="K157" s="1">
        <v>1.4999999999999999E-2</v>
      </c>
      <c r="L157">
        <v>180</v>
      </c>
      <c r="M157">
        <v>4470000</v>
      </c>
      <c r="N157">
        <v>0</v>
      </c>
      <c r="O157" s="2">
        <v>0.89</v>
      </c>
    </row>
    <row r="158" spans="1:15" x14ac:dyDescent="0.3">
      <c r="A158">
        <v>2016</v>
      </c>
      <c r="B158" t="s">
        <v>33</v>
      </c>
      <c r="C158" t="s">
        <v>25</v>
      </c>
      <c r="D158" t="s">
        <v>22</v>
      </c>
      <c r="E158" t="s">
        <v>23</v>
      </c>
      <c r="F158" t="s">
        <v>19</v>
      </c>
      <c r="G158">
        <v>23200000</v>
      </c>
      <c r="H158">
        <v>696000</v>
      </c>
      <c r="I158">
        <v>83520</v>
      </c>
      <c r="J158">
        <v>27840</v>
      </c>
      <c r="K158" s="1">
        <v>0.03</v>
      </c>
      <c r="L158">
        <v>360</v>
      </c>
      <c r="M158">
        <v>14100000</v>
      </c>
      <c r="N158">
        <v>10800000</v>
      </c>
      <c r="O158" s="2">
        <v>0.78</v>
      </c>
    </row>
    <row r="159" spans="1:15" x14ac:dyDescent="0.3">
      <c r="A159">
        <v>2016</v>
      </c>
      <c r="B159" t="s">
        <v>28</v>
      </c>
      <c r="C159" t="s">
        <v>29</v>
      </c>
      <c r="D159" t="s">
        <v>26</v>
      </c>
      <c r="E159" t="s">
        <v>18</v>
      </c>
      <c r="F159" t="s">
        <v>27</v>
      </c>
      <c r="G159">
        <v>8900000</v>
      </c>
      <c r="H159">
        <v>356000</v>
      </c>
      <c r="I159">
        <v>42720</v>
      </c>
      <c r="J159">
        <v>17800</v>
      </c>
      <c r="K159" s="1">
        <v>0.04</v>
      </c>
      <c r="L159">
        <v>480</v>
      </c>
      <c r="M159">
        <v>5900000</v>
      </c>
      <c r="N159">
        <v>4400000</v>
      </c>
      <c r="O159" s="2">
        <v>0.81</v>
      </c>
    </row>
    <row r="160" spans="1:15" x14ac:dyDescent="0.3">
      <c r="A160">
        <v>2016</v>
      </c>
      <c r="B160" t="s">
        <v>32</v>
      </c>
      <c r="C160" t="s">
        <v>16</v>
      </c>
      <c r="D160" t="s">
        <v>30</v>
      </c>
      <c r="E160" t="s">
        <v>18</v>
      </c>
      <c r="F160" t="s">
        <v>19</v>
      </c>
      <c r="G160">
        <v>8800000</v>
      </c>
      <c r="H160">
        <v>176000</v>
      </c>
      <c r="I160">
        <v>21120</v>
      </c>
      <c r="J160">
        <v>8800</v>
      </c>
      <c r="K160" s="1">
        <v>0.02</v>
      </c>
      <c r="L160">
        <v>240</v>
      </c>
      <c r="M160">
        <v>4950000</v>
      </c>
      <c r="N160">
        <v>0</v>
      </c>
      <c r="O160" s="2">
        <v>0.68</v>
      </c>
    </row>
    <row r="161" spans="1:15" x14ac:dyDescent="0.3">
      <c r="A161">
        <v>2016</v>
      </c>
      <c r="B161" t="s">
        <v>35</v>
      </c>
      <c r="C161" t="s">
        <v>36</v>
      </c>
      <c r="D161" t="s">
        <v>26</v>
      </c>
      <c r="E161" t="s">
        <v>18</v>
      </c>
      <c r="F161" t="s">
        <v>27</v>
      </c>
      <c r="G161">
        <v>6100000</v>
      </c>
      <c r="H161">
        <v>244000</v>
      </c>
      <c r="I161">
        <v>29280</v>
      </c>
      <c r="J161">
        <v>12200</v>
      </c>
      <c r="K161" s="1">
        <v>0.04</v>
      </c>
      <c r="L161">
        <v>480</v>
      </c>
      <c r="M161">
        <v>4050000</v>
      </c>
      <c r="N161">
        <v>2700000</v>
      </c>
      <c r="O161" s="2">
        <v>0.89</v>
      </c>
    </row>
    <row r="162" spans="1:15" x14ac:dyDescent="0.3">
      <c r="A162">
        <v>2016</v>
      </c>
      <c r="B162" t="s">
        <v>34</v>
      </c>
      <c r="C162" t="s">
        <v>29</v>
      </c>
      <c r="D162" t="s">
        <v>17</v>
      </c>
      <c r="E162" t="s">
        <v>18</v>
      </c>
      <c r="F162" t="s">
        <v>27</v>
      </c>
      <c r="G162">
        <v>10200000</v>
      </c>
      <c r="H162">
        <v>204000</v>
      </c>
      <c r="I162">
        <v>24480</v>
      </c>
      <c r="J162">
        <v>10200</v>
      </c>
      <c r="K162" s="1">
        <v>0.02</v>
      </c>
      <c r="L162">
        <v>240</v>
      </c>
      <c r="M162">
        <v>6600000</v>
      </c>
      <c r="N162">
        <v>0</v>
      </c>
      <c r="O162" s="2">
        <v>0.86</v>
      </c>
    </row>
    <row r="163" spans="1:15" x14ac:dyDescent="0.3">
      <c r="A163">
        <v>2016</v>
      </c>
      <c r="B163" t="s">
        <v>38</v>
      </c>
      <c r="C163" t="s">
        <v>29</v>
      </c>
      <c r="D163" t="s">
        <v>22</v>
      </c>
      <c r="E163" t="s">
        <v>23</v>
      </c>
      <c r="F163" t="s">
        <v>19</v>
      </c>
      <c r="G163">
        <v>9450000</v>
      </c>
      <c r="H163">
        <v>283500</v>
      </c>
      <c r="I163">
        <v>34020</v>
      </c>
      <c r="J163">
        <v>11340</v>
      </c>
      <c r="K163" s="1">
        <v>0.03</v>
      </c>
      <c r="L163">
        <v>360</v>
      </c>
      <c r="M163">
        <v>5920000</v>
      </c>
      <c r="N163">
        <v>4500000</v>
      </c>
      <c r="O163" s="2">
        <v>0.83</v>
      </c>
    </row>
    <row r="164" spans="1:15" x14ac:dyDescent="0.3">
      <c r="A164">
        <v>2016</v>
      </c>
      <c r="B164" t="s">
        <v>31</v>
      </c>
      <c r="C164" t="s">
        <v>21</v>
      </c>
      <c r="D164" t="s">
        <v>26</v>
      </c>
      <c r="E164" t="s">
        <v>18</v>
      </c>
      <c r="F164" t="s">
        <v>19</v>
      </c>
      <c r="G164">
        <v>15400000</v>
      </c>
      <c r="H164">
        <v>616000</v>
      </c>
      <c r="I164">
        <v>73920</v>
      </c>
      <c r="J164">
        <v>30800</v>
      </c>
      <c r="K164" s="1">
        <v>0.04</v>
      </c>
      <c r="L164">
        <v>480</v>
      </c>
      <c r="M164">
        <v>8700000</v>
      </c>
      <c r="N164">
        <v>6500000</v>
      </c>
      <c r="O164" s="2">
        <v>0.79</v>
      </c>
    </row>
    <row r="165" spans="1:15" x14ac:dyDescent="0.3">
      <c r="A165">
        <v>2016</v>
      </c>
      <c r="B165" t="s">
        <v>24</v>
      </c>
      <c r="C165" t="s">
        <v>25</v>
      </c>
      <c r="D165" t="s">
        <v>30</v>
      </c>
      <c r="E165" t="s">
        <v>18</v>
      </c>
      <c r="F165" t="s">
        <v>19</v>
      </c>
      <c r="G165">
        <v>20800000</v>
      </c>
      <c r="H165">
        <v>416000</v>
      </c>
      <c r="I165">
        <v>49920</v>
      </c>
      <c r="J165">
        <v>20800</v>
      </c>
      <c r="K165" s="1">
        <v>0.02</v>
      </c>
      <c r="L165">
        <v>240</v>
      </c>
      <c r="M165">
        <v>12000000</v>
      </c>
      <c r="N165">
        <v>0</v>
      </c>
      <c r="O165" s="2">
        <v>0.73</v>
      </c>
    </row>
    <row r="166" spans="1:15" x14ac:dyDescent="0.3">
      <c r="A166">
        <v>2016</v>
      </c>
      <c r="B166" t="s">
        <v>15</v>
      </c>
      <c r="C166" t="s">
        <v>16</v>
      </c>
      <c r="D166" t="s">
        <v>17</v>
      </c>
      <c r="E166" t="s">
        <v>18</v>
      </c>
      <c r="F166" t="s">
        <v>27</v>
      </c>
      <c r="G166">
        <v>17500000</v>
      </c>
      <c r="H166">
        <v>700000</v>
      </c>
      <c r="I166">
        <v>84000</v>
      </c>
      <c r="J166">
        <v>35000</v>
      </c>
      <c r="K166" s="1">
        <v>0.04</v>
      </c>
      <c r="L166">
        <v>480</v>
      </c>
      <c r="M166">
        <v>8700000</v>
      </c>
      <c r="N166">
        <v>0</v>
      </c>
      <c r="O166" s="2">
        <v>0.67</v>
      </c>
    </row>
    <row r="167" spans="1:15" x14ac:dyDescent="0.3">
      <c r="A167">
        <v>2016</v>
      </c>
      <c r="B167" t="s">
        <v>40</v>
      </c>
      <c r="C167" t="s">
        <v>16</v>
      </c>
      <c r="D167" t="s">
        <v>22</v>
      </c>
      <c r="E167" t="s">
        <v>23</v>
      </c>
      <c r="F167" t="s">
        <v>19</v>
      </c>
      <c r="G167">
        <v>12100000</v>
      </c>
      <c r="H167">
        <v>484000</v>
      </c>
      <c r="I167">
        <v>58080</v>
      </c>
      <c r="J167">
        <v>19360</v>
      </c>
      <c r="K167" s="1">
        <v>0.04</v>
      </c>
      <c r="L167">
        <v>480</v>
      </c>
      <c r="M167">
        <v>7050000</v>
      </c>
      <c r="N167">
        <v>5000000</v>
      </c>
      <c r="O167" s="2">
        <v>0.69</v>
      </c>
    </row>
    <row r="168" spans="1:15" x14ac:dyDescent="0.3">
      <c r="A168">
        <v>2016</v>
      </c>
      <c r="B168" t="s">
        <v>20</v>
      </c>
      <c r="C168" t="s">
        <v>21</v>
      </c>
      <c r="D168" t="s">
        <v>30</v>
      </c>
      <c r="E168" t="s">
        <v>18</v>
      </c>
      <c r="F168" t="s">
        <v>19</v>
      </c>
      <c r="G168">
        <v>19600000</v>
      </c>
      <c r="H168">
        <v>392000</v>
      </c>
      <c r="I168">
        <v>47040</v>
      </c>
      <c r="J168">
        <v>19600</v>
      </c>
      <c r="K168" s="1">
        <v>0.02</v>
      </c>
      <c r="L168">
        <v>240</v>
      </c>
      <c r="M168">
        <v>11600000</v>
      </c>
      <c r="N168">
        <v>0</v>
      </c>
      <c r="O168" s="2">
        <v>0.8</v>
      </c>
    </row>
    <row r="169" spans="1:15" x14ac:dyDescent="0.3">
      <c r="A169">
        <v>2016</v>
      </c>
      <c r="B169" t="s">
        <v>39</v>
      </c>
      <c r="C169" t="s">
        <v>21</v>
      </c>
      <c r="D169" t="s">
        <v>17</v>
      </c>
      <c r="E169" t="s">
        <v>18</v>
      </c>
      <c r="F169" t="s">
        <v>27</v>
      </c>
      <c r="G169">
        <v>8200000</v>
      </c>
      <c r="H169">
        <v>164000</v>
      </c>
      <c r="I169">
        <v>19680</v>
      </c>
      <c r="J169">
        <v>8200</v>
      </c>
      <c r="K169" s="1">
        <v>0.02</v>
      </c>
      <c r="L169">
        <v>240</v>
      </c>
      <c r="M169">
        <v>5100000</v>
      </c>
      <c r="N169">
        <v>0</v>
      </c>
      <c r="O169" s="2">
        <v>0.87</v>
      </c>
    </row>
    <row r="170" spans="1:15" x14ac:dyDescent="0.3">
      <c r="A170">
        <v>2016</v>
      </c>
      <c r="B170" t="s">
        <v>33</v>
      </c>
      <c r="C170" t="s">
        <v>25</v>
      </c>
      <c r="D170" t="s">
        <v>26</v>
      </c>
      <c r="E170" t="s">
        <v>18</v>
      </c>
      <c r="F170" t="s">
        <v>27</v>
      </c>
      <c r="G170">
        <v>22800000</v>
      </c>
      <c r="H170">
        <v>912000</v>
      </c>
      <c r="I170">
        <v>109440</v>
      </c>
      <c r="J170">
        <v>45600</v>
      </c>
      <c r="K170" s="1">
        <v>0.04</v>
      </c>
      <c r="L170">
        <v>480</v>
      </c>
      <c r="M170">
        <v>13900000</v>
      </c>
      <c r="N170">
        <v>10200000</v>
      </c>
      <c r="O170" s="2">
        <v>0.79</v>
      </c>
    </row>
    <row r="171" spans="1:15" x14ac:dyDescent="0.3">
      <c r="A171">
        <v>2016</v>
      </c>
      <c r="B171" t="s">
        <v>28</v>
      </c>
      <c r="C171" t="s">
        <v>29</v>
      </c>
      <c r="D171" t="s">
        <v>22</v>
      </c>
      <c r="E171" t="s">
        <v>23</v>
      </c>
      <c r="F171" t="s">
        <v>19</v>
      </c>
      <c r="G171">
        <v>9050000</v>
      </c>
      <c r="H171">
        <v>271500</v>
      </c>
      <c r="I171">
        <v>32580</v>
      </c>
      <c r="J171">
        <v>10860</v>
      </c>
      <c r="K171" s="1">
        <v>0.03</v>
      </c>
      <c r="L171">
        <v>360</v>
      </c>
      <c r="M171">
        <v>6020000</v>
      </c>
      <c r="N171">
        <v>4550000</v>
      </c>
      <c r="O171" s="2">
        <v>0.84</v>
      </c>
    </row>
    <row r="172" spans="1:15" x14ac:dyDescent="0.3">
      <c r="A172">
        <v>2016</v>
      </c>
      <c r="B172" t="s">
        <v>37</v>
      </c>
      <c r="C172" t="s">
        <v>16</v>
      </c>
      <c r="D172" t="s">
        <v>30</v>
      </c>
      <c r="E172" t="s">
        <v>18</v>
      </c>
      <c r="F172" t="s">
        <v>27</v>
      </c>
      <c r="G172">
        <v>7700000</v>
      </c>
      <c r="H172">
        <v>154000</v>
      </c>
      <c r="I172">
        <v>18480</v>
      </c>
      <c r="J172">
        <v>7700</v>
      </c>
      <c r="K172" s="1">
        <v>0.02</v>
      </c>
      <c r="L172">
        <v>240</v>
      </c>
      <c r="M172">
        <v>3850000</v>
      </c>
      <c r="N172">
        <v>0</v>
      </c>
      <c r="O172" s="2">
        <v>0.65</v>
      </c>
    </row>
    <row r="173" spans="1:15" x14ac:dyDescent="0.3">
      <c r="A173">
        <v>2017</v>
      </c>
      <c r="B173" t="s">
        <v>35</v>
      </c>
      <c r="C173" t="s">
        <v>36</v>
      </c>
      <c r="D173" t="s">
        <v>17</v>
      </c>
      <c r="E173" t="s">
        <v>18</v>
      </c>
      <c r="F173" t="s">
        <v>19</v>
      </c>
      <c r="G173">
        <v>6050000</v>
      </c>
      <c r="H173">
        <v>121000</v>
      </c>
      <c r="I173">
        <v>14520</v>
      </c>
      <c r="J173">
        <v>6050</v>
      </c>
      <c r="K173" s="1">
        <v>0.02</v>
      </c>
      <c r="L173">
        <v>240</v>
      </c>
      <c r="M173">
        <v>4020000</v>
      </c>
      <c r="N173">
        <v>0</v>
      </c>
      <c r="O173" s="2">
        <v>0.9</v>
      </c>
    </row>
    <row r="174" spans="1:15" x14ac:dyDescent="0.3">
      <c r="A174">
        <v>2017</v>
      </c>
      <c r="B174" t="s">
        <v>34</v>
      </c>
      <c r="C174" t="s">
        <v>29</v>
      </c>
      <c r="D174" t="s">
        <v>22</v>
      </c>
      <c r="E174" t="s">
        <v>23</v>
      </c>
      <c r="F174" t="s">
        <v>19</v>
      </c>
      <c r="G174">
        <v>10100000</v>
      </c>
      <c r="H174">
        <v>303000</v>
      </c>
      <c r="I174">
        <v>36360</v>
      </c>
      <c r="J174">
        <v>12120</v>
      </c>
      <c r="K174" s="1">
        <v>0.03</v>
      </c>
      <c r="L174">
        <v>360</v>
      </c>
      <c r="M174">
        <v>6550000</v>
      </c>
      <c r="N174">
        <v>5000000</v>
      </c>
      <c r="O174" s="2">
        <v>0.85</v>
      </c>
    </row>
    <row r="175" spans="1:15" x14ac:dyDescent="0.3">
      <c r="A175">
        <v>2017</v>
      </c>
      <c r="B175" t="s">
        <v>24</v>
      </c>
      <c r="C175" t="s">
        <v>25</v>
      </c>
      <c r="D175" t="s">
        <v>26</v>
      </c>
      <c r="E175" t="s">
        <v>18</v>
      </c>
      <c r="F175" t="s">
        <v>19</v>
      </c>
      <c r="G175">
        <v>22400000</v>
      </c>
      <c r="H175">
        <v>896000</v>
      </c>
      <c r="I175">
        <v>107520</v>
      </c>
      <c r="J175">
        <v>44800</v>
      </c>
      <c r="K175" s="1">
        <v>0.04</v>
      </c>
      <c r="L175">
        <v>480</v>
      </c>
      <c r="M175">
        <v>13100000</v>
      </c>
      <c r="N175">
        <v>9600000</v>
      </c>
      <c r="O175" s="2">
        <v>0.75</v>
      </c>
    </row>
    <row r="176" spans="1:15" x14ac:dyDescent="0.3">
      <c r="A176">
        <v>2017</v>
      </c>
      <c r="B176" t="s">
        <v>31</v>
      </c>
      <c r="C176" t="s">
        <v>21</v>
      </c>
      <c r="D176" t="s">
        <v>30</v>
      </c>
      <c r="E176" t="s">
        <v>18</v>
      </c>
      <c r="F176" t="s">
        <v>19</v>
      </c>
      <c r="G176">
        <v>15300000</v>
      </c>
      <c r="H176">
        <v>306000</v>
      </c>
      <c r="I176">
        <v>36720</v>
      </c>
      <c r="J176">
        <v>15300</v>
      </c>
      <c r="K176" s="1">
        <v>0.02</v>
      </c>
      <c r="L176">
        <v>240</v>
      </c>
      <c r="M176">
        <v>8650000</v>
      </c>
      <c r="N176">
        <v>0</v>
      </c>
      <c r="O176" s="2">
        <v>0.77</v>
      </c>
    </row>
    <row r="177" spans="1:15" x14ac:dyDescent="0.3">
      <c r="A177">
        <v>2017</v>
      </c>
      <c r="B177" t="s">
        <v>15</v>
      </c>
      <c r="C177" t="s">
        <v>16</v>
      </c>
      <c r="D177" t="s">
        <v>17</v>
      </c>
      <c r="E177" t="s">
        <v>23</v>
      </c>
      <c r="F177" t="s">
        <v>19</v>
      </c>
      <c r="G177">
        <v>10800000</v>
      </c>
      <c r="H177">
        <v>324000</v>
      </c>
      <c r="I177">
        <v>38880</v>
      </c>
      <c r="J177">
        <v>16200</v>
      </c>
      <c r="K177" s="1">
        <v>0.03</v>
      </c>
      <c r="L177">
        <v>360</v>
      </c>
      <c r="M177">
        <v>6300000</v>
      </c>
      <c r="N177">
        <v>0</v>
      </c>
      <c r="O177" s="2">
        <v>0.66</v>
      </c>
    </row>
    <row r="178" spans="1:15" x14ac:dyDescent="0.3">
      <c r="A178">
        <v>2017</v>
      </c>
      <c r="B178" t="s">
        <v>40</v>
      </c>
      <c r="C178" t="s">
        <v>16</v>
      </c>
      <c r="D178" t="s">
        <v>22</v>
      </c>
      <c r="E178" t="s">
        <v>23</v>
      </c>
      <c r="F178" t="s">
        <v>19</v>
      </c>
      <c r="G178">
        <v>11900000</v>
      </c>
      <c r="H178">
        <v>476000</v>
      </c>
      <c r="I178">
        <v>57120</v>
      </c>
      <c r="J178">
        <v>19040</v>
      </c>
      <c r="K178" s="1">
        <v>0.04</v>
      </c>
      <c r="L178">
        <v>480</v>
      </c>
      <c r="M178">
        <v>6900000</v>
      </c>
      <c r="N178">
        <v>4900000</v>
      </c>
      <c r="O178" s="2">
        <v>0.7</v>
      </c>
    </row>
    <row r="179" spans="1:15" x14ac:dyDescent="0.3">
      <c r="A179">
        <v>2017</v>
      </c>
      <c r="B179" t="s">
        <v>20</v>
      </c>
      <c r="C179" t="s">
        <v>21</v>
      </c>
      <c r="D179" t="s">
        <v>26</v>
      </c>
      <c r="E179" t="s">
        <v>18</v>
      </c>
      <c r="F179" t="s">
        <v>27</v>
      </c>
      <c r="G179">
        <v>20300000</v>
      </c>
      <c r="H179">
        <v>812000</v>
      </c>
      <c r="I179">
        <v>97440</v>
      </c>
      <c r="J179">
        <v>40600</v>
      </c>
      <c r="K179" s="1">
        <v>0.04</v>
      </c>
      <c r="L179">
        <v>480</v>
      </c>
      <c r="M179">
        <v>12200000</v>
      </c>
      <c r="N179">
        <v>9200000</v>
      </c>
      <c r="O179" s="2">
        <v>0.83</v>
      </c>
    </row>
    <row r="180" spans="1:15" x14ac:dyDescent="0.3">
      <c r="A180">
        <v>2017</v>
      </c>
      <c r="B180" t="s">
        <v>38</v>
      </c>
      <c r="C180" t="s">
        <v>29</v>
      </c>
      <c r="D180" t="s">
        <v>30</v>
      </c>
      <c r="E180" t="s">
        <v>18</v>
      </c>
      <c r="F180" t="s">
        <v>27</v>
      </c>
      <c r="G180">
        <v>9350000</v>
      </c>
      <c r="H180">
        <v>187000</v>
      </c>
      <c r="I180">
        <v>22440</v>
      </c>
      <c r="J180">
        <v>9350</v>
      </c>
      <c r="K180" s="1">
        <v>0.02</v>
      </c>
      <c r="L180">
        <v>240</v>
      </c>
      <c r="M180">
        <v>5880000</v>
      </c>
      <c r="N180">
        <v>0</v>
      </c>
      <c r="O180" s="2">
        <v>0.85</v>
      </c>
    </row>
    <row r="181" spans="1:15" x14ac:dyDescent="0.3">
      <c r="A181">
        <v>2017</v>
      </c>
      <c r="B181" t="s">
        <v>32</v>
      </c>
      <c r="C181" t="s">
        <v>16</v>
      </c>
      <c r="D181" t="s">
        <v>17</v>
      </c>
      <c r="E181" t="s">
        <v>18</v>
      </c>
      <c r="F181" t="s">
        <v>27</v>
      </c>
      <c r="G181">
        <v>8800000</v>
      </c>
      <c r="H181">
        <v>264000</v>
      </c>
      <c r="I181">
        <v>31680</v>
      </c>
      <c r="J181">
        <v>13200</v>
      </c>
      <c r="K181" s="1">
        <v>0.03</v>
      </c>
      <c r="L181">
        <v>360</v>
      </c>
      <c r="M181">
        <v>4950000</v>
      </c>
      <c r="N181">
        <v>0</v>
      </c>
      <c r="O181" s="2">
        <v>0.68</v>
      </c>
    </row>
    <row r="182" spans="1:15" x14ac:dyDescent="0.3">
      <c r="A182">
        <v>2017</v>
      </c>
      <c r="B182" t="s">
        <v>33</v>
      </c>
      <c r="C182" t="s">
        <v>25</v>
      </c>
      <c r="D182" t="s">
        <v>22</v>
      </c>
      <c r="E182" t="s">
        <v>23</v>
      </c>
      <c r="F182" t="s">
        <v>19</v>
      </c>
      <c r="G182">
        <v>23100000</v>
      </c>
      <c r="H182">
        <v>693000</v>
      </c>
      <c r="I182">
        <v>83160</v>
      </c>
      <c r="J182">
        <v>27720</v>
      </c>
      <c r="K182" s="1">
        <v>0.03</v>
      </c>
      <c r="L182">
        <v>360</v>
      </c>
      <c r="M182">
        <v>14050000</v>
      </c>
      <c r="N182">
        <v>10750000</v>
      </c>
      <c r="O182" s="2">
        <v>0.78</v>
      </c>
    </row>
    <row r="183" spans="1:15" x14ac:dyDescent="0.3">
      <c r="A183">
        <v>2017</v>
      </c>
      <c r="B183" t="s">
        <v>28</v>
      </c>
      <c r="C183" t="s">
        <v>29</v>
      </c>
      <c r="D183" t="s">
        <v>26</v>
      </c>
      <c r="E183" t="s">
        <v>18</v>
      </c>
      <c r="F183" t="s">
        <v>27</v>
      </c>
      <c r="G183">
        <v>9200000</v>
      </c>
      <c r="H183">
        <v>368000</v>
      </c>
      <c r="I183">
        <v>44160</v>
      </c>
      <c r="J183">
        <v>18400</v>
      </c>
      <c r="K183" s="1">
        <v>0.04</v>
      </c>
      <c r="L183">
        <v>480</v>
      </c>
      <c r="M183">
        <v>6100000</v>
      </c>
      <c r="N183">
        <v>4600000</v>
      </c>
      <c r="O183" s="2">
        <v>0.82</v>
      </c>
    </row>
    <row r="184" spans="1:15" x14ac:dyDescent="0.3">
      <c r="A184">
        <v>2017</v>
      </c>
      <c r="B184" t="s">
        <v>35</v>
      </c>
      <c r="C184" t="s">
        <v>36</v>
      </c>
      <c r="D184" t="s">
        <v>30</v>
      </c>
      <c r="E184" t="s">
        <v>18</v>
      </c>
      <c r="F184" t="s">
        <v>27</v>
      </c>
      <c r="G184">
        <v>6050000</v>
      </c>
      <c r="H184">
        <v>121000</v>
      </c>
      <c r="I184">
        <v>14520</v>
      </c>
      <c r="J184">
        <v>6050</v>
      </c>
      <c r="K184" s="1">
        <v>0.02</v>
      </c>
      <c r="L184">
        <v>240</v>
      </c>
      <c r="M184">
        <v>4020000</v>
      </c>
      <c r="N184">
        <v>0</v>
      </c>
      <c r="O184" s="2">
        <v>0.89</v>
      </c>
    </row>
    <row r="185" spans="1:15" x14ac:dyDescent="0.3">
      <c r="A185">
        <v>2017</v>
      </c>
      <c r="B185" t="s">
        <v>37</v>
      </c>
      <c r="C185" t="s">
        <v>16</v>
      </c>
      <c r="D185" t="s">
        <v>17</v>
      </c>
      <c r="E185" t="s">
        <v>18</v>
      </c>
      <c r="F185" t="s">
        <v>19</v>
      </c>
      <c r="G185">
        <v>7900000</v>
      </c>
      <c r="H185">
        <v>237000</v>
      </c>
      <c r="I185">
        <v>28440</v>
      </c>
      <c r="J185">
        <v>11850</v>
      </c>
      <c r="K185" s="1">
        <v>0.03</v>
      </c>
      <c r="L185">
        <v>360</v>
      </c>
      <c r="M185">
        <v>3950000</v>
      </c>
      <c r="N185">
        <v>0</v>
      </c>
      <c r="O185" s="2">
        <v>0.65</v>
      </c>
    </row>
    <row r="186" spans="1:15" x14ac:dyDescent="0.3">
      <c r="A186">
        <v>2017</v>
      </c>
      <c r="B186" t="s">
        <v>39</v>
      </c>
      <c r="C186" t="s">
        <v>21</v>
      </c>
      <c r="D186" t="s">
        <v>22</v>
      </c>
      <c r="E186" t="s">
        <v>23</v>
      </c>
      <c r="F186" t="s">
        <v>19</v>
      </c>
      <c r="G186">
        <v>8050000</v>
      </c>
      <c r="H186">
        <v>241500</v>
      </c>
      <c r="I186">
        <v>28980</v>
      </c>
      <c r="J186">
        <v>9660</v>
      </c>
      <c r="K186" s="1">
        <v>0.03</v>
      </c>
      <c r="L186">
        <v>360</v>
      </c>
      <c r="M186">
        <v>5050000</v>
      </c>
      <c r="N186">
        <v>3850000</v>
      </c>
      <c r="O186" s="2">
        <v>0.88</v>
      </c>
    </row>
    <row r="187" spans="1:15" x14ac:dyDescent="0.3">
      <c r="A187">
        <v>2017</v>
      </c>
      <c r="B187" t="s">
        <v>24</v>
      </c>
      <c r="C187" t="s">
        <v>25</v>
      </c>
      <c r="D187" t="s">
        <v>26</v>
      </c>
      <c r="E187" t="s">
        <v>18</v>
      </c>
      <c r="F187" t="s">
        <v>27</v>
      </c>
      <c r="G187">
        <v>22300000</v>
      </c>
      <c r="H187">
        <v>892000</v>
      </c>
      <c r="I187">
        <v>107040</v>
      </c>
      <c r="J187">
        <v>44600</v>
      </c>
      <c r="K187" s="1">
        <v>0.04</v>
      </c>
      <c r="L187">
        <v>480</v>
      </c>
      <c r="M187">
        <v>13050000</v>
      </c>
      <c r="N187">
        <v>9500000</v>
      </c>
      <c r="O187" s="2">
        <v>0.74</v>
      </c>
    </row>
    <row r="188" spans="1:15" x14ac:dyDescent="0.3">
      <c r="A188">
        <v>2017</v>
      </c>
      <c r="B188" t="s">
        <v>34</v>
      </c>
      <c r="C188" t="s">
        <v>29</v>
      </c>
      <c r="D188" t="s">
        <v>30</v>
      </c>
      <c r="E188" t="s">
        <v>18</v>
      </c>
      <c r="F188" t="s">
        <v>19</v>
      </c>
      <c r="G188">
        <v>10000000</v>
      </c>
      <c r="H188">
        <v>200000</v>
      </c>
      <c r="I188">
        <v>24000</v>
      </c>
      <c r="J188">
        <v>10000</v>
      </c>
      <c r="K188" s="1">
        <v>0.02</v>
      </c>
      <c r="L188">
        <v>240</v>
      </c>
      <c r="M188">
        <v>6500000</v>
      </c>
      <c r="N188">
        <v>0</v>
      </c>
      <c r="O188" s="2">
        <v>0.87</v>
      </c>
    </row>
    <row r="189" spans="1:15" x14ac:dyDescent="0.3">
      <c r="A189">
        <v>2017</v>
      </c>
      <c r="B189" t="s">
        <v>31</v>
      </c>
      <c r="C189" t="s">
        <v>21</v>
      </c>
      <c r="D189" t="s">
        <v>17</v>
      </c>
      <c r="E189" t="s">
        <v>18</v>
      </c>
      <c r="F189" t="s">
        <v>19</v>
      </c>
      <c r="G189">
        <v>15800000</v>
      </c>
      <c r="H189">
        <v>474000</v>
      </c>
      <c r="I189">
        <v>56880</v>
      </c>
      <c r="J189">
        <v>23700</v>
      </c>
      <c r="K189" s="1">
        <v>0.03</v>
      </c>
      <c r="L189">
        <v>360</v>
      </c>
      <c r="M189">
        <v>8900000</v>
      </c>
      <c r="N189">
        <v>0</v>
      </c>
      <c r="O189" s="2">
        <v>0.79</v>
      </c>
    </row>
    <row r="190" spans="1:15" x14ac:dyDescent="0.3">
      <c r="A190">
        <v>2017</v>
      </c>
      <c r="B190" t="s">
        <v>41</v>
      </c>
      <c r="C190" t="s">
        <v>25</v>
      </c>
      <c r="D190" t="s">
        <v>22</v>
      </c>
      <c r="E190" t="s">
        <v>23</v>
      </c>
      <c r="F190" t="s">
        <v>19</v>
      </c>
      <c r="G190">
        <v>6900000</v>
      </c>
      <c r="H190">
        <v>207000</v>
      </c>
      <c r="I190">
        <v>24840</v>
      </c>
      <c r="J190">
        <v>8280</v>
      </c>
      <c r="K190" s="1">
        <v>0.03</v>
      </c>
      <c r="L190">
        <v>360</v>
      </c>
      <c r="M190">
        <v>4450000</v>
      </c>
      <c r="N190">
        <v>3200000</v>
      </c>
      <c r="O190" s="2">
        <v>0.89</v>
      </c>
    </row>
    <row r="191" spans="1:15" x14ac:dyDescent="0.3">
      <c r="A191">
        <v>2017</v>
      </c>
      <c r="B191" t="s">
        <v>33</v>
      </c>
      <c r="C191" t="s">
        <v>25</v>
      </c>
      <c r="D191" t="s">
        <v>30</v>
      </c>
      <c r="E191" t="s">
        <v>18</v>
      </c>
      <c r="F191" t="s">
        <v>27</v>
      </c>
      <c r="G191">
        <v>23600000</v>
      </c>
      <c r="H191">
        <v>472000</v>
      </c>
      <c r="I191">
        <v>56640</v>
      </c>
      <c r="J191">
        <v>23600</v>
      </c>
      <c r="K191" s="1">
        <v>0.02</v>
      </c>
      <c r="L191">
        <v>240</v>
      </c>
      <c r="M191">
        <v>14300000</v>
      </c>
      <c r="N191">
        <v>0</v>
      </c>
      <c r="O191" s="2">
        <v>0.8</v>
      </c>
    </row>
    <row r="192" spans="1:15" x14ac:dyDescent="0.3">
      <c r="A192">
        <v>2017</v>
      </c>
      <c r="B192" t="s">
        <v>20</v>
      </c>
      <c r="C192" t="s">
        <v>21</v>
      </c>
      <c r="D192" t="s">
        <v>17</v>
      </c>
      <c r="E192" t="s">
        <v>18</v>
      </c>
      <c r="F192" t="s">
        <v>27</v>
      </c>
      <c r="G192">
        <v>19900000</v>
      </c>
      <c r="H192">
        <v>597000</v>
      </c>
      <c r="I192">
        <v>71640</v>
      </c>
      <c r="J192">
        <v>29850</v>
      </c>
      <c r="K192" s="1">
        <v>0.03</v>
      </c>
      <c r="L192">
        <v>360</v>
      </c>
      <c r="M192">
        <v>11900000</v>
      </c>
      <c r="N192">
        <v>0</v>
      </c>
      <c r="O192" s="2">
        <v>0.81</v>
      </c>
    </row>
    <row r="193" spans="1:15" x14ac:dyDescent="0.3">
      <c r="A193">
        <v>2017</v>
      </c>
      <c r="B193" t="s">
        <v>38</v>
      </c>
      <c r="C193" t="s">
        <v>29</v>
      </c>
      <c r="D193" t="s">
        <v>26</v>
      </c>
      <c r="E193" t="s">
        <v>18</v>
      </c>
      <c r="F193" t="s">
        <v>19</v>
      </c>
      <c r="G193">
        <v>9550000</v>
      </c>
      <c r="H193">
        <v>382000</v>
      </c>
      <c r="I193">
        <v>45840</v>
      </c>
      <c r="J193">
        <v>19100</v>
      </c>
      <c r="K193" s="1">
        <v>0.04</v>
      </c>
      <c r="L193">
        <v>480</v>
      </c>
      <c r="M193">
        <v>6050000</v>
      </c>
      <c r="N193">
        <v>4500000</v>
      </c>
      <c r="O193" s="2">
        <v>0.84</v>
      </c>
    </row>
    <row r="194" spans="1:15" x14ac:dyDescent="0.3">
      <c r="A194">
        <v>2017</v>
      </c>
      <c r="B194" t="s">
        <v>32</v>
      </c>
      <c r="C194" t="s">
        <v>16</v>
      </c>
      <c r="D194" t="s">
        <v>30</v>
      </c>
      <c r="E194" t="s">
        <v>18</v>
      </c>
      <c r="F194" t="s">
        <v>27</v>
      </c>
      <c r="G194">
        <v>8700000</v>
      </c>
      <c r="H194">
        <v>174000</v>
      </c>
      <c r="I194">
        <v>20880</v>
      </c>
      <c r="J194">
        <v>8700</v>
      </c>
      <c r="K194" s="1">
        <v>0.02</v>
      </c>
      <c r="L194">
        <v>240</v>
      </c>
      <c r="M194">
        <v>4900000</v>
      </c>
      <c r="N194">
        <v>0</v>
      </c>
      <c r="O194" s="2">
        <v>0.67</v>
      </c>
    </row>
    <row r="195" spans="1:15" x14ac:dyDescent="0.3">
      <c r="A195">
        <v>2017</v>
      </c>
      <c r="B195" t="s">
        <v>35</v>
      </c>
      <c r="C195" t="s">
        <v>36</v>
      </c>
      <c r="D195" t="s">
        <v>22</v>
      </c>
      <c r="E195" t="s">
        <v>23</v>
      </c>
      <c r="F195" t="s">
        <v>19</v>
      </c>
      <c r="G195">
        <v>6150000</v>
      </c>
      <c r="H195">
        <v>184500</v>
      </c>
      <c r="I195">
        <v>22140</v>
      </c>
      <c r="J195">
        <v>7380</v>
      </c>
      <c r="K195" s="1">
        <v>0.03</v>
      </c>
      <c r="L195">
        <v>360</v>
      </c>
      <c r="M195">
        <v>4050000</v>
      </c>
      <c r="N195">
        <v>3100000</v>
      </c>
      <c r="O195" s="2">
        <v>0.9</v>
      </c>
    </row>
    <row r="196" spans="1:15" x14ac:dyDescent="0.3">
      <c r="A196">
        <v>2017</v>
      </c>
      <c r="B196" t="s">
        <v>24</v>
      </c>
      <c r="C196" t="s">
        <v>25</v>
      </c>
      <c r="D196" t="s">
        <v>17</v>
      </c>
      <c r="E196" t="s">
        <v>18</v>
      </c>
      <c r="F196" t="s">
        <v>27</v>
      </c>
      <c r="G196">
        <v>22000000</v>
      </c>
      <c r="H196">
        <v>660000</v>
      </c>
      <c r="I196">
        <v>79200</v>
      </c>
      <c r="J196">
        <v>33000</v>
      </c>
      <c r="K196" s="1">
        <v>0.03</v>
      </c>
      <c r="L196">
        <v>360</v>
      </c>
      <c r="M196">
        <v>13000000</v>
      </c>
      <c r="N196">
        <v>0</v>
      </c>
      <c r="O196" s="2">
        <v>0.73</v>
      </c>
    </row>
    <row r="197" spans="1:15" x14ac:dyDescent="0.3">
      <c r="A197">
        <v>2017</v>
      </c>
      <c r="B197" t="s">
        <v>28</v>
      </c>
      <c r="C197" t="s">
        <v>29</v>
      </c>
      <c r="D197" t="s">
        <v>22</v>
      </c>
      <c r="E197" t="s">
        <v>23</v>
      </c>
      <c r="F197" t="s">
        <v>19</v>
      </c>
      <c r="G197">
        <v>9000000</v>
      </c>
      <c r="H197">
        <v>270000</v>
      </c>
      <c r="I197">
        <v>32400</v>
      </c>
      <c r="J197">
        <v>10800</v>
      </c>
      <c r="K197" s="1">
        <v>0.03</v>
      </c>
      <c r="L197">
        <v>360</v>
      </c>
      <c r="M197">
        <v>6000000</v>
      </c>
      <c r="N197">
        <v>4500000</v>
      </c>
      <c r="O197" s="2">
        <v>0.83</v>
      </c>
    </row>
    <row r="198" spans="1:15" x14ac:dyDescent="0.3">
      <c r="A198">
        <v>2017</v>
      </c>
      <c r="B198" t="s">
        <v>34</v>
      </c>
      <c r="C198" t="s">
        <v>29</v>
      </c>
      <c r="D198" t="s">
        <v>26</v>
      </c>
      <c r="E198" t="s">
        <v>18</v>
      </c>
      <c r="F198" t="s">
        <v>27</v>
      </c>
      <c r="G198">
        <v>10150000</v>
      </c>
      <c r="H198">
        <v>406000</v>
      </c>
      <c r="I198">
        <v>48720</v>
      </c>
      <c r="J198">
        <v>20300</v>
      </c>
      <c r="K198" s="1">
        <v>0.04</v>
      </c>
      <c r="L198">
        <v>480</v>
      </c>
      <c r="M198">
        <v>6600000</v>
      </c>
      <c r="N198">
        <v>5050000</v>
      </c>
      <c r="O198" s="2">
        <v>0.86</v>
      </c>
    </row>
    <row r="199" spans="1:15" x14ac:dyDescent="0.3">
      <c r="A199">
        <v>2017</v>
      </c>
      <c r="B199" t="s">
        <v>15</v>
      </c>
      <c r="C199" t="s">
        <v>16</v>
      </c>
      <c r="D199" t="s">
        <v>30</v>
      </c>
      <c r="E199" t="s">
        <v>18</v>
      </c>
      <c r="F199" t="s">
        <v>19</v>
      </c>
      <c r="G199">
        <v>16500000</v>
      </c>
      <c r="H199">
        <v>330000</v>
      </c>
      <c r="I199">
        <v>39600</v>
      </c>
      <c r="J199">
        <v>16500</v>
      </c>
      <c r="K199" s="1">
        <v>0.02</v>
      </c>
      <c r="L199">
        <v>240</v>
      </c>
      <c r="M199">
        <v>8200000</v>
      </c>
      <c r="N199">
        <v>0</v>
      </c>
      <c r="O199" s="2">
        <v>0.66</v>
      </c>
    </row>
    <row r="200" spans="1:15" x14ac:dyDescent="0.3">
      <c r="A200">
        <v>2017</v>
      </c>
      <c r="B200" t="s">
        <v>40</v>
      </c>
      <c r="C200" t="s">
        <v>16</v>
      </c>
      <c r="D200" t="s">
        <v>17</v>
      </c>
      <c r="E200" t="s">
        <v>18</v>
      </c>
      <c r="F200" t="s">
        <v>27</v>
      </c>
      <c r="G200">
        <v>15100000</v>
      </c>
      <c r="H200">
        <v>755000</v>
      </c>
      <c r="I200">
        <v>90600</v>
      </c>
      <c r="J200">
        <v>37750</v>
      </c>
      <c r="K200" s="1">
        <v>0.05</v>
      </c>
      <c r="L200">
        <v>600</v>
      </c>
      <c r="M200">
        <v>10050000</v>
      </c>
      <c r="N200">
        <v>0</v>
      </c>
      <c r="O200" s="2">
        <v>0.75</v>
      </c>
    </row>
    <row r="201" spans="1:15" x14ac:dyDescent="0.3">
      <c r="A201">
        <v>2017</v>
      </c>
      <c r="B201" t="s">
        <v>20</v>
      </c>
      <c r="C201" t="s">
        <v>21</v>
      </c>
      <c r="D201" t="s">
        <v>22</v>
      </c>
      <c r="E201" t="s">
        <v>23</v>
      </c>
      <c r="F201" t="s">
        <v>19</v>
      </c>
      <c r="G201">
        <v>19800000</v>
      </c>
      <c r="H201">
        <v>594000</v>
      </c>
      <c r="I201">
        <v>71280</v>
      </c>
      <c r="J201">
        <v>23760</v>
      </c>
      <c r="K201" s="1">
        <v>0.03</v>
      </c>
      <c r="L201">
        <v>360</v>
      </c>
      <c r="M201">
        <v>11800000</v>
      </c>
      <c r="N201">
        <v>9800000</v>
      </c>
      <c r="O201" s="2">
        <v>0.84</v>
      </c>
    </row>
    <row r="202" spans="1:15" x14ac:dyDescent="0.3">
      <c r="A202">
        <v>2017</v>
      </c>
      <c r="B202" t="s">
        <v>33</v>
      </c>
      <c r="C202" t="s">
        <v>25</v>
      </c>
      <c r="D202" t="s">
        <v>26</v>
      </c>
      <c r="E202" t="s">
        <v>18</v>
      </c>
      <c r="F202" t="s">
        <v>19</v>
      </c>
      <c r="G202">
        <v>22700000</v>
      </c>
      <c r="H202">
        <v>908000</v>
      </c>
      <c r="I202">
        <v>108960</v>
      </c>
      <c r="J202">
        <v>45400</v>
      </c>
      <c r="K202" s="1">
        <v>0.04</v>
      </c>
      <c r="L202">
        <v>480</v>
      </c>
      <c r="M202">
        <v>13850000</v>
      </c>
      <c r="N202">
        <v>10100000</v>
      </c>
      <c r="O202" s="2">
        <v>0.78</v>
      </c>
    </row>
    <row r="203" spans="1:15" x14ac:dyDescent="0.3">
      <c r="A203">
        <v>2017</v>
      </c>
      <c r="B203" t="s">
        <v>38</v>
      </c>
      <c r="C203" t="s">
        <v>29</v>
      </c>
      <c r="D203" t="s">
        <v>30</v>
      </c>
      <c r="E203" t="s">
        <v>18</v>
      </c>
      <c r="F203" t="s">
        <v>19</v>
      </c>
      <c r="G203">
        <v>9400000</v>
      </c>
      <c r="H203">
        <v>188000</v>
      </c>
      <c r="I203">
        <v>22560</v>
      </c>
      <c r="J203">
        <v>9400</v>
      </c>
      <c r="K203" s="1">
        <v>0.02</v>
      </c>
      <c r="L203">
        <v>240</v>
      </c>
      <c r="M203">
        <v>5900000</v>
      </c>
      <c r="N203">
        <v>0</v>
      </c>
      <c r="O203" s="2">
        <v>0.85</v>
      </c>
    </row>
    <row r="204" spans="1:15" x14ac:dyDescent="0.3">
      <c r="A204">
        <v>2017</v>
      </c>
      <c r="B204" t="s">
        <v>31</v>
      </c>
      <c r="C204" t="s">
        <v>21</v>
      </c>
      <c r="D204" t="s">
        <v>17</v>
      </c>
      <c r="E204" t="s">
        <v>18</v>
      </c>
      <c r="F204" t="s">
        <v>27</v>
      </c>
      <c r="G204">
        <v>16300000</v>
      </c>
      <c r="H204">
        <v>489000</v>
      </c>
      <c r="I204">
        <v>58680</v>
      </c>
      <c r="J204">
        <v>24450</v>
      </c>
      <c r="K204" s="1">
        <v>0.03</v>
      </c>
      <c r="L204">
        <v>360</v>
      </c>
      <c r="M204">
        <v>9150000</v>
      </c>
      <c r="N204">
        <v>0</v>
      </c>
      <c r="O204" s="2">
        <v>0.8</v>
      </c>
    </row>
    <row r="205" spans="1:15" x14ac:dyDescent="0.3">
      <c r="A205">
        <v>2017</v>
      </c>
      <c r="B205" t="s">
        <v>37</v>
      </c>
      <c r="C205" t="s">
        <v>16</v>
      </c>
      <c r="D205" t="s">
        <v>22</v>
      </c>
      <c r="E205" t="s">
        <v>23</v>
      </c>
      <c r="F205" t="s">
        <v>19</v>
      </c>
      <c r="G205">
        <v>7700000</v>
      </c>
      <c r="H205">
        <v>231000</v>
      </c>
      <c r="I205">
        <v>27720</v>
      </c>
      <c r="J205">
        <v>9240</v>
      </c>
      <c r="K205" s="1">
        <v>0.03</v>
      </c>
      <c r="L205">
        <v>360</v>
      </c>
      <c r="M205">
        <v>3850000</v>
      </c>
      <c r="N205">
        <v>2900000</v>
      </c>
      <c r="O205" s="2">
        <v>0.64</v>
      </c>
    </row>
    <row r="206" spans="1:15" x14ac:dyDescent="0.3">
      <c r="A206">
        <v>2017</v>
      </c>
      <c r="B206" t="s">
        <v>24</v>
      </c>
      <c r="C206" t="s">
        <v>25</v>
      </c>
      <c r="D206" t="s">
        <v>30</v>
      </c>
      <c r="E206" t="s">
        <v>18</v>
      </c>
      <c r="F206" t="s">
        <v>27</v>
      </c>
      <c r="G206">
        <v>22600000</v>
      </c>
      <c r="H206">
        <v>452000</v>
      </c>
      <c r="I206">
        <v>54240</v>
      </c>
      <c r="J206">
        <v>22600</v>
      </c>
      <c r="K206" s="1">
        <v>0.02</v>
      </c>
      <c r="L206">
        <v>240</v>
      </c>
      <c r="M206">
        <v>13300000</v>
      </c>
      <c r="N206">
        <v>0</v>
      </c>
      <c r="O206" s="2">
        <v>0.75</v>
      </c>
    </row>
    <row r="207" spans="1:15" x14ac:dyDescent="0.3">
      <c r="A207">
        <v>2017</v>
      </c>
      <c r="B207" t="s">
        <v>34</v>
      </c>
      <c r="C207" t="s">
        <v>29</v>
      </c>
      <c r="D207" t="s">
        <v>17</v>
      </c>
      <c r="E207" t="s">
        <v>18</v>
      </c>
      <c r="F207" t="s">
        <v>19</v>
      </c>
      <c r="G207">
        <v>10050000</v>
      </c>
      <c r="H207">
        <v>201000</v>
      </c>
      <c r="I207">
        <v>24120</v>
      </c>
      <c r="J207">
        <v>10050</v>
      </c>
      <c r="K207" s="1">
        <v>0.02</v>
      </c>
      <c r="L207">
        <v>240</v>
      </c>
      <c r="M207">
        <v>6520000</v>
      </c>
      <c r="N207">
        <v>0</v>
      </c>
      <c r="O207" s="2">
        <v>0.86</v>
      </c>
    </row>
    <row r="208" spans="1:15" x14ac:dyDescent="0.3">
      <c r="A208">
        <v>2017</v>
      </c>
      <c r="B208" t="s">
        <v>39</v>
      </c>
      <c r="C208" t="s">
        <v>21</v>
      </c>
      <c r="D208" t="s">
        <v>22</v>
      </c>
      <c r="E208" t="s">
        <v>23</v>
      </c>
      <c r="F208" t="s">
        <v>19</v>
      </c>
      <c r="G208">
        <v>8300000</v>
      </c>
      <c r="H208">
        <v>249000</v>
      </c>
      <c r="I208">
        <v>29880</v>
      </c>
      <c r="J208">
        <v>9960</v>
      </c>
      <c r="K208" s="1">
        <v>0.03</v>
      </c>
      <c r="L208">
        <v>360</v>
      </c>
      <c r="M208">
        <v>5200000</v>
      </c>
      <c r="N208">
        <v>3950000</v>
      </c>
      <c r="O208" s="2">
        <v>0.88</v>
      </c>
    </row>
    <row r="209" spans="1:15" x14ac:dyDescent="0.3">
      <c r="A209">
        <v>2017</v>
      </c>
      <c r="B209" t="s">
        <v>32</v>
      </c>
      <c r="C209" t="s">
        <v>16</v>
      </c>
      <c r="D209" t="s">
        <v>26</v>
      </c>
      <c r="E209" t="s">
        <v>18</v>
      </c>
      <c r="F209" t="s">
        <v>27</v>
      </c>
      <c r="G209">
        <v>8800000</v>
      </c>
      <c r="H209">
        <v>352000</v>
      </c>
      <c r="I209">
        <v>42240</v>
      </c>
      <c r="J209">
        <v>17600</v>
      </c>
      <c r="K209" s="1">
        <v>0.04</v>
      </c>
      <c r="L209">
        <v>480</v>
      </c>
      <c r="M209">
        <v>4950000</v>
      </c>
      <c r="N209">
        <v>3600000</v>
      </c>
      <c r="O209" s="2">
        <v>0.67</v>
      </c>
    </row>
    <row r="210" spans="1:15" x14ac:dyDescent="0.3">
      <c r="A210">
        <v>2017</v>
      </c>
      <c r="B210" t="s">
        <v>35</v>
      </c>
      <c r="C210" t="s">
        <v>36</v>
      </c>
      <c r="D210" t="s">
        <v>30</v>
      </c>
      <c r="E210" t="s">
        <v>18</v>
      </c>
      <c r="F210" t="s">
        <v>19</v>
      </c>
      <c r="G210">
        <v>6100000</v>
      </c>
      <c r="H210">
        <v>122000</v>
      </c>
      <c r="I210">
        <v>14640</v>
      </c>
      <c r="J210">
        <v>6100</v>
      </c>
      <c r="K210" s="1">
        <v>0.02</v>
      </c>
      <c r="L210">
        <v>240</v>
      </c>
      <c r="M210">
        <v>4050000</v>
      </c>
      <c r="N210">
        <v>0</v>
      </c>
      <c r="O210" s="2">
        <v>0.9</v>
      </c>
    </row>
    <row r="211" spans="1:15" x14ac:dyDescent="0.3">
      <c r="A211">
        <v>2017</v>
      </c>
      <c r="B211" t="s">
        <v>20</v>
      </c>
      <c r="C211" t="s">
        <v>21</v>
      </c>
      <c r="D211" t="s">
        <v>17</v>
      </c>
      <c r="E211" t="s">
        <v>18</v>
      </c>
      <c r="F211" t="s">
        <v>27</v>
      </c>
      <c r="G211">
        <v>19700000</v>
      </c>
      <c r="H211">
        <v>591000</v>
      </c>
      <c r="I211">
        <v>70920</v>
      </c>
      <c r="J211">
        <v>29550</v>
      </c>
      <c r="K211" s="1">
        <v>0.03</v>
      </c>
      <c r="L211">
        <v>360</v>
      </c>
      <c r="M211">
        <v>11700000</v>
      </c>
      <c r="N211">
        <v>0</v>
      </c>
      <c r="O211" s="2">
        <v>0.81</v>
      </c>
    </row>
    <row r="212" spans="1:15" x14ac:dyDescent="0.3">
      <c r="A212">
        <v>2017</v>
      </c>
      <c r="B212" t="s">
        <v>38</v>
      </c>
      <c r="C212" t="s">
        <v>29</v>
      </c>
      <c r="D212" t="s">
        <v>22</v>
      </c>
      <c r="E212" t="s">
        <v>23</v>
      </c>
      <c r="F212" t="s">
        <v>19</v>
      </c>
      <c r="G212">
        <v>9700000</v>
      </c>
      <c r="H212">
        <v>291000</v>
      </c>
      <c r="I212">
        <v>34920</v>
      </c>
      <c r="J212">
        <v>11640</v>
      </c>
      <c r="K212" s="1">
        <v>0.03</v>
      </c>
      <c r="L212">
        <v>360</v>
      </c>
      <c r="M212">
        <v>6150000</v>
      </c>
      <c r="N212">
        <v>4700000</v>
      </c>
      <c r="O212" s="2">
        <v>0.85</v>
      </c>
    </row>
    <row r="213" spans="1:15" x14ac:dyDescent="0.3">
      <c r="A213">
        <v>2017</v>
      </c>
      <c r="B213" t="s">
        <v>24</v>
      </c>
      <c r="C213" t="s">
        <v>25</v>
      </c>
      <c r="D213" t="s">
        <v>26</v>
      </c>
      <c r="E213" t="s">
        <v>18</v>
      </c>
      <c r="F213" t="s">
        <v>27</v>
      </c>
      <c r="G213">
        <v>21900000</v>
      </c>
      <c r="H213">
        <v>876000</v>
      </c>
      <c r="I213">
        <v>105120</v>
      </c>
      <c r="J213">
        <v>43800</v>
      </c>
      <c r="K213" s="1">
        <v>0.04</v>
      </c>
      <c r="L213">
        <v>480</v>
      </c>
      <c r="M213">
        <v>12800000</v>
      </c>
      <c r="N213">
        <v>9000000</v>
      </c>
      <c r="O213" s="2">
        <v>0.72</v>
      </c>
    </row>
    <row r="214" spans="1:15" x14ac:dyDescent="0.3">
      <c r="A214">
        <v>2017</v>
      </c>
      <c r="B214" t="s">
        <v>31</v>
      </c>
      <c r="C214" t="s">
        <v>21</v>
      </c>
      <c r="D214" t="s">
        <v>30</v>
      </c>
      <c r="E214" t="s">
        <v>18</v>
      </c>
      <c r="F214" t="s">
        <v>27</v>
      </c>
      <c r="G214">
        <v>15600000</v>
      </c>
      <c r="H214">
        <v>312000</v>
      </c>
      <c r="I214">
        <v>37440</v>
      </c>
      <c r="J214">
        <v>15600</v>
      </c>
      <c r="K214" s="1">
        <v>0.02</v>
      </c>
      <c r="L214">
        <v>240</v>
      </c>
      <c r="M214">
        <v>8800000</v>
      </c>
      <c r="N214">
        <v>0</v>
      </c>
      <c r="O214" s="2">
        <v>0.77</v>
      </c>
    </row>
    <row r="215" spans="1:15" x14ac:dyDescent="0.3">
      <c r="A215">
        <v>2017</v>
      </c>
      <c r="B215" t="s">
        <v>15</v>
      </c>
      <c r="C215" t="s">
        <v>16</v>
      </c>
      <c r="D215" t="s">
        <v>17</v>
      </c>
      <c r="E215" t="s">
        <v>18</v>
      </c>
      <c r="F215" t="s">
        <v>19</v>
      </c>
      <c r="G215">
        <v>17800000</v>
      </c>
      <c r="H215">
        <v>712000</v>
      </c>
      <c r="I215">
        <v>85440</v>
      </c>
      <c r="J215">
        <v>35600</v>
      </c>
      <c r="K215" s="1">
        <v>0.04</v>
      </c>
      <c r="L215">
        <v>480</v>
      </c>
      <c r="M215">
        <v>8900000</v>
      </c>
      <c r="N215">
        <v>0</v>
      </c>
      <c r="O215" s="2">
        <v>0.66</v>
      </c>
    </row>
    <row r="216" spans="1:15" x14ac:dyDescent="0.3">
      <c r="A216">
        <v>2017</v>
      </c>
      <c r="B216" t="s">
        <v>33</v>
      </c>
      <c r="C216" t="s">
        <v>25</v>
      </c>
      <c r="D216" t="s">
        <v>22</v>
      </c>
      <c r="E216" t="s">
        <v>23</v>
      </c>
      <c r="F216" t="s">
        <v>19</v>
      </c>
      <c r="G216">
        <v>23400000</v>
      </c>
      <c r="H216">
        <v>702000</v>
      </c>
      <c r="I216">
        <v>84240</v>
      </c>
      <c r="J216">
        <v>28080</v>
      </c>
      <c r="K216" s="1">
        <v>0.03</v>
      </c>
      <c r="L216">
        <v>360</v>
      </c>
      <c r="M216">
        <v>14200000</v>
      </c>
      <c r="N216">
        <v>11000000</v>
      </c>
      <c r="O216" s="2">
        <v>0.79</v>
      </c>
    </row>
    <row r="217" spans="1:15" x14ac:dyDescent="0.3">
      <c r="A217">
        <v>2017</v>
      </c>
      <c r="B217" t="s">
        <v>20</v>
      </c>
      <c r="C217" t="s">
        <v>21</v>
      </c>
      <c r="D217" t="s">
        <v>17</v>
      </c>
      <c r="E217" t="s">
        <v>18</v>
      </c>
      <c r="F217" t="s">
        <v>27</v>
      </c>
      <c r="G217">
        <v>19500000</v>
      </c>
      <c r="H217">
        <v>585000</v>
      </c>
      <c r="I217">
        <v>70200</v>
      </c>
      <c r="J217">
        <v>29250</v>
      </c>
      <c r="K217" s="1">
        <v>0.03</v>
      </c>
      <c r="L217">
        <v>360</v>
      </c>
      <c r="M217">
        <v>11500000</v>
      </c>
      <c r="N217">
        <v>0</v>
      </c>
      <c r="O217" s="2">
        <v>0.8</v>
      </c>
    </row>
    <row r="218" spans="1:15" x14ac:dyDescent="0.3">
      <c r="A218">
        <v>2017</v>
      </c>
      <c r="B218" t="s">
        <v>24</v>
      </c>
      <c r="C218" t="s">
        <v>25</v>
      </c>
      <c r="D218" t="s">
        <v>26</v>
      </c>
      <c r="E218" t="s">
        <v>18</v>
      </c>
      <c r="F218" t="s">
        <v>19</v>
      </c>
      <c r="G218">
        <v>21200000</v>
      </c>
      <c r="H218">
        <v>848000</v>
      </c>
      <c r="I218">
        <v>101760</v>
      </c>
      <c r="J218">
        <v>42400</v>
      </c>
      <c r="K218" s="1">
        <v>0.04</v>
      </c>
      <c r="L218">
        <v>480</v>
      </c>
      <c r="M218">
        <v>12300000</v>
      </c>
      <c r="N218">
        <v>9000000</v>
      </c>
      <c r="O218" s="2">
        <v>0.73</v>
      </c>
    </row>
    <row r="219" spans="1:15" x14ac:dyDescent="0.3">
      <c r="A219">
        <v>2017</v>
      </c>
      <c r="B219" t="s">
        <v>28</v>
      </c>
      <c r="C219" t="s">
        <v>29</v>
      </c>
      <c r="D219" t="s">
        <v>22</v>
      </c>
      <c r="E219" t="s">
        <v>23</v>
      </c>
      <c r="F219" t="s">
        <v>19</v>
      </c>
      <c r="G219">
        <v>9050000</v>
      </c>
      <c r="H219">
        <v>271500</v>
      </c>
      <c r="I219">
        <v>32580</v>
      </c>
      <c r="J219">
        <v>10860</v>
      </c>
      <c r="K219" s="1">
        <v>0.03</v>
      </c>
      <c r="L219">
        <v>360</v>
      </c>
      <c r="M219">
        <v>6000000</v>
      </c>
      <c r="N219">
        <v>4500000</v>
      </c>
      <c r="O219" s="2">
        <v>0.84</v>
      </c>
    </row>
    <row r="220" spans="1:15" x14ac:dyDescent="0.3">
      <c r="A220">
        <v>2017</v>
      </c>
      <c r="B220" t="s">
        <v>15</v>
      </c>
      <c r="C220" t="s">
        <v>16</v>
      </c>
      <c r="D220" t="s">
        <v>30</v>
      </c>
      <c r="E220" t="s">
        <v>18</v>
      </c>
      <c r="F220" t="s">
        <v>27</v>
      </c>
      <c r="G220">
        <v>16500000</v>
      </c>
      <c r="H220">
        <v>330000</v>
      </c>
      <c r="I220">
        <v>39600</v>
      </c>
      <c r="J220">
        <v>16500</v>
      </c>
      <c r="K220" s="1">
        <v>0.02</v>
      </c>
      <c r="L220">
        <v>240</v>
      </c>
      <c r="M220">
        <v>8200000</v>
      </c>
      <c r="N220">
        <v>0</v>
      </c>
      <c r="O220" s="2">
        <v>0.65</v>
      </c>
    </row>
    <row r="221" spans="1:15" x14ac:dyDescent="0.3">
      <c r="A221">
        <v>2017</v>
      </c>
      <c r="B221" t="s">
        <v>31</v>
      </c>
      <c r="C221" t="s">
        <v>21</v>
      </c>
      <c r="D221" t="s">
        <v>17</v>
      </c>
      <c r="E221" t="s">
        <v>18</v>
      </c>
      <c r="F221" t="s">
        <v>19</v>
      </c>
      <c r="G221">
        <v>15900000</v>
      </c>
      <c r="H221">
        <v>477000</v>
      </c>
      <c r="I221">
        <v>57240</v>
      </c>
      <c r="J221">
        <v>23850</v>
      </c>
      <c r="K221" s="1">
        <v>0.03</v>
      </c>
      <c r="L221">
        <v>360</v>
      </c>
      <c r="M221">
        <v>8900000</v>
      </c>
      <c r="N221">
        <v>0</v>
      </c>
      <c r="O221" s="2">
        <v>0.79</v>
      </c>
    </row>
    <row r="222" spans="1:15" x14ac:dyDescent="0.3">
      <c r="A222">
        <v>2017</v>
      </c>
      <c r="B222" t="s">
        <v>33</v>
      </c>
      <c r="C222" t="s">
        <v>25</v>
      </c>
      <c r="D222" t="s">
        <v>26</v>
      </c>
      <c r="E222" t="s">
        <v>18</v>
      </c>
      <c r="F222" t="s">
        <v>27</v>
      </c>
      <c r="G222">
        <v>22600000</v>
      </c>
      <c r="H222">
        <v>904000</v>
      </c>
      <c r="I222">
        <v>108480</v>
      </c>
      <c r="J222">
        <v>45200</v>
      </c>
      <c r="K222" s="1">
        <v>0.04</v>
      </c>
      <c r="L222">
        <v>480</v>
      </c>
      <c r="M222">
        <v>13800000</v>
      </c>
      <c r="N222">
        <v>10000000</v>
      </c>
      <c r="O222" s="2">
        <v>0.78</v>
      </c>
    </row>
    <row r="223" spans="1:15" x14ac:dyDescent="0.3">
      <c r="A223">
        <v>2017</v>
      </c>
      <c r="B223" t="s">
        <v>34</v>
      </c>
      <c r="C223" t="s">
        <v>29</v>
      </c>
      <c r="D223" t="s">
        <v>30</v>
      </c>
      <c r="E223" t="s">
        <v>18</v>
      </c>
      <c r="F223" t="s">
        <v>27</v>
      </c>
      <c r="G223">
        <v>10050000</v>
      </c>
      <c r="H223">
        <v>201000</v>
      </c>
      <c r="I223">
        <v>24120</v>
      </c>
      <c r="J223">
        <v>10050</v>
      </c>
      <c r="K223" s="1">
        <v>0.02</v>
      </c>
      <c r="L223">
        <v>240</v>
      </c>
      <c r="M223">
        <v>6520000</v>
      </c>
      <c r="N223">
        <v>0</v>
      </c>
      <c r="O223" s="2">
        <v>0.85</v>
      </c>
    </row>
    <row r="224" spans="1:15" x14ac:dyDescent="0.3">
      <c r="A224">
        <v>2017</v>
      </c>
      <c r="B224" t="s">
        <v>35</v>
      </c>
      <c r="C224" t="s">
        <v>36</v>
      </c>
      <c r="D224" t="s">
        <v>22</v>
      </c>
      <c r="E224" t="s">
        <v>23</v>
      </c>
      <c r="F224" t="s">
        <v>19</v>
      </c>
      <c r="G224">
        <v>6000000</v>
      </c>
      <c r="H224">
        <v>180000</v>
      </c>
      <c r="I224">
        <v>21600</v>
      </c>
      <c r="J224">
        <v>7200</v>
      </c>
      <c r="K224" s="1">
        <v>0.03</v>
      </c>
      <c r="L224">
        <v>360</v>
      </c>
      <c r="M224">
        <v>4000000</v>
      </c>
      <c r="N224">
        <v>3000000</v>
      </c>
      <c r="O224" s="2">
        <v>0.89</v>
      </c>
    </row>
    <row r="225" spans="1:15" x14ac:dyDescent="0.3">
      <c r="A225">
        <v>2017</v>
      </c>
      <c r="B225" t="s">
        <v>32</v>
      </c>
      <c r="C225" t="s">
        <v>16</v>
      </c>
      <c r="D225" t="s">
        <v>17</v>
      </c>
      <c r="E225" t="s">
        <v>18</v>
      </c>
      <c r="F225" t="s">
        <v>19</v>
      </c>
      <c r="G225">
        <v>8800000</v>
      </c>
      <c r="H225">
        <v>264000</v>
      </c>
      <c r="I225">
        <v>31680</v>
      </c>
      <c r="J225">
        <v>13200</v>
      </c>
      <c r="K225" s="1">
        <v>0.03</v>
      </c>
      <c r="L225">
        <v>360</v>
      </c>
      <c r="M225">
        <v>4950000</v>
      </c>
      <c r="N225">
        <v>0</v>
      </c>
      <c r="O225" s="2">
        <v>0.68</v>
      </c>
    </row>
    <row r="226" spans="1:15" x14ac:dyDescent="0.3">
      <c r="A226">
        <v>2017</v>
      </c>
      <c r="B226" t="s">
        <v>38</v>
      </c>
      <c r="C226" t="s">
        <v>29</v>
      </c>
      <c r="D226" t="s">
        <v>26</v>
      </c>
      <c r="E226" t="s">
        <v>18</v>
      </c>
      <c r="F226" t="s">
        <v>27</v>
      </c>
      <c r="G226">
        <v>9400000</v>
      </c>
      <c r="H226">
        <v>376000</v>
      </c>
      <c r="I226">
        <v>45120</v>
      </c>
      <c r="J226">
        <v>18800</v>
      </c>
      <c r="K226" s="1">
        <v>0.04</v>
      </c>
      <c r="L226">
        <v>480</v>
      </c>
      <c r="M226">
        <v>5900000</v>
      </c>
      <c r="N226">
        <v>4400000</v>
      </c>
      <c r="O226" s="2">
        <v>0.82</v>
      </c>
    </row>
    <row r="227" spans="1:15" x14ac:dyDescent="0.3">
      <c r="A227">
        <v>2017</v>
      </c>
      <c r="B227" t="s">
        <v>39</v>
      </c>
      <c r="C227" t="s">
        <v>21</v>
      </c>
      <c r="D227" t="s">
        <v>30</v>
      </c>
      <c r="E227" t="s">
        <v>18</v>
      </c>
      <c r="F227" t="s">
        <v>19</v>
      </c>
      <c r="G227">
        <v>8100000</v>
      </c>
      <c r="H227">
        <v>162000</v>
      </c>
      <c r="I227">
        <v>19440</v>
      </c>
      <c r="J227">
        <v>8100</v>
      </c>
      <c r="K227" s="1">
        <v>0.02</v>
      </c>
      <c r="L227">
        <v>240</v>
      </c>
      <c r="M227">
        <v>5100000</v>
      </c>
      <c r="N227">
        <v>0</v>
      </c>
      <c r="O227" s="2">
        <v>0.87</v>
      </c>
    </row>
    <row r="228" spans="1:15" x14ac:dyDescent="0.3">
      <c r="A228">
        <v>2017</v>
      </c>
      <c r="B228" t="s">
        <v>24</v>
      </c>
      <c r="C228" t="s">
        <v>25</v>
      </c>
      <c r="D228" t="s">
        <v>17</v>
      </c>
      <c r="E228" t="s">
        <v>18</v>
      </c>
      <c r="F228" t="s">
        <v>27</v>
      </c>
      <c r="G228">
        <v>22400000</v>
      </c>
      <c r="H228">
        <v>672000</v>
      </c>
      <c r="I228">
        <v>80640</v>
      </c>
      <c r="J228">
        <v>33600</v>
      </c>
      <c r="K228" s="1">
        <v>0.03</v>
      </c>
      <c r="L228">
        <v>360</v>
      </c>
      <c r="M228">
        <v>13100000</v>
      </c>
      <c r="N228">
        <v>0</v>
      </c>
      <c r="O228" s="2">
        <v>0.74</v>
      </c>
    </row>
    <row r="229" spans="1:15" x14ac:dyDescent="0.3">
      <c r="A229">
        <v>2017</v>
      </c>
      <c r="B229" t="s">
        <v>28</v>
      </c>
      <c r="C229" t="s">
        <v>29</v>
      </c>
      <c r="D229" t="s">
        <v>26</v>
      </c>
      <c r="E229" t="s">
        <v>18</v>
      </c>
      <c r="F229" t="s">
        <v>19</v>
      </c>
      <c r="G229">
        <v>8900000</v>
      </c>
      <c r="H229">
        <v>356000</v>
      </c>
      <c r="I229">
        <v>42720</v>
      </c>
      <c r="J229">
        <v>17800</v>
      </c>
      <c r="K229" s="1">
        <v>0.04</v>
      </c>
      <c r="L229">
        <v>480</v>
      </c>
      <c r="M229">
        <v>5900000</v>
      </c>
      <c r="N229">
        <v>4400000</v>
      </c>
      <c r="O229" s="2">
        <v>0.81</v>
      </c>
    </row>
    <row r="230" spans="1:15" x14ac:dyDescent="0.3">
      <c r="A230">
        <v>2017</v>
      </c>
      <c r="B230" t="s">
        <v>15</v>
      </c>
      <c r="C230" t="s">
        <v>16</v>
      </c>
      <c r="D230" t="s">
        <v>22</v>
      </c>
      <c r="E230" t="s">
        <v>23</v>
      </c>
      <c r="F230" t="s">
        <v>19</v>
      </c>
      <c r="G230">
        <v>15200000</v>
      </c>
      <c r="H230">
        <v>456000</v>
      </c>
      <c r="I230">
        <v>54720</v>
      </c>
      <c r="J230">
        <v>18240</v>
      </c>
      <c r="K230" s="1">
        <v>0.03</v>
      </c>
      <c r="L230">
        <v>360</v>
      </c>
      <c r="M230">
        <v>8100000</v>
      </c>
      <c r="N230">
        <v>6200000</v>
      </c>
      <c r="O230" s="2">
        <v>0.63</v>
      </c>
    </row>
    <row r="231" spans="1:15" x14ac:dyDescent="0.3">
      <c r="A231">
        <v>2017</v>
      </c>
      <c r="B231" t="s">
        <v>31</v>
      </c>
      <c r="C231" t="s">
        <v>21</v>
      </c>
      <c r="D231" t="s">
        <v>30</v>
      </c>
      <c r="E231" t="s">
        <v>18</v>
      </c>
      <c r="F231" t="s">
        <v>19</v>
      </c>
      <c r="G231">
        <v>15400000</v>
      </c>
      <c r="H231">
        <v>308000</v>
      </c>
      <c r="I231">
        <v>36960</v>
      </c>
      <c r="J231">
        <v>15400</v>
      </c>
      <c r="K231" s="1">
        <v>0.02</v>
      </c>
      <c r="L231">
        <v>240</v>
      </c>
      <c r="M231">
        <v>8700000</v>
      </c>
      <c r="N231">
        <v>0</v>
      </c>
      <c r="O231" s="2">
        <v>0.76</v>
      </c>
    </row>
    <row r="232" spans="1:15" x14ac:dyDescent="0.3">
      <c r="A232">
        <v>2017</v>
      </c>
      <c r="B232" t="s">
        <v>33</v>
      </c>
      <c r="C232" t="s">
        <v>25</v>
      </c>
      <c r="D232" t="s">
        <v>17</v>
      </c>
      <c r="E232" t="s">
        <v>18</v>
      </c>
      <c r="F232" t="s">
        <v>27</v>
      </c>
      <c r="G232">
        <v>22800000</v>
      </c>
      <c r="H232">
        <v>684000</v>
      </c>
      <c r="I232">
        <v>82080</v>
      </c>
      <c r="J232">
        <v>34200</v>
      </c>
      <c r="K232" s="1">
        <v>0.03</v>
      </c>
      <c r="L232">
        <v>360</v>
      </c>
      <c r="M232">
        <v>13900000</v>
      </c>
      <c r="N232">
        <v>0</v>
      </c>
      <c r="O232" s="2">
        <v>0.77</v>
      </c>
    </row>
    <row r="233" spans="1:15" x14ac:dyDescent="0.3">
      <c r="A233">
        <v>2017</v>
      </c>
      <c r="B233" t="s">
        <v>34</v>
      </c>
      <c r="C233" t="s">
        <v>29</v>
      </c>
      <c r="D233" t="s">
        <v>22</v>
      </c>
      <c r="E233" t="s">
        <v>23</v>
      </c>
      <c r="F233" t="s">
        <v>19</v>
      </c>
      <c r="G233">
        <v>10000000</v>
      </c>
      <c r="H233">
        <v>300000</v>
      </c>
      <c r="I233">
        <v>36000</v>
      </c>
      <c r="J233">
        <v>12000</v>
      </c>
      <c r="K233" s="1">
        <v>0.03</v>
      </c>
      <c r="L233">
        <v>360</v>
      </c>
      <c r="M233">
        <v>6500000</v>
      </c>
      <c r="N233">
        <v>5000000</v>
      </c>
      <c r="O233" s="2">
        <v>0.86</v>
      </c>
    </row>
    <row r="234" spans="1:15" x14ac:dyDescent="0.3">
      <c r="A234">
        <v>2017</v>
      </c>
      <c r="B234" t="s">
        <v>35</v>
      </c>
      <c r="C234" t="s">
        <v>36</v>
      </c>
      <c r="D234" t="s">
        <v>26</v>
      </c>
      <c r="E234" t="s">
        <v>18</v>
      </c>
      <c r="F234" t="s">
        <v>19</v>
      </c>
      <c r="G234">
        <v>6100000</v>
      </c>
      <c r="H234">
        <v>244000</v>
      </c>
      <c r="I234">
        <v>29280</v>
      </c>
      <c r="J234">
        <v>12200</v>
      </c>
      <c r="K234" s="1">
        <v>0.04</v>
      </c>
      <c r="L234">
        <v>480</v>
      </c>
      <c r="M234">
        <v>4050000</v>
      </c>
      <c r="N234">
        <v>2700000</v>
      </c>
      <c r="O234" s="2">
        <v>0.9</v>
      </c>
    </row>
    <row r="235" spans="1:15" x14ac:dyDescent="0.3">
      <c r="A235">
        <v>2017</v>
      </c>
      <c r="B235" t="s">
        <v>32</v>
      </c>
      <c r="C235" t="s">
        <v>16</v>
      </c>
      <c r="D235" t="s">
        <v>30</v>
      </c>
      <c r="E235" t="s">
        <v>18</v>
      </c>
      <c r="F235" t="s">
        <v>27</v>
      </c>
      <c r="G235">
        <v>8600000</v>
      </c>
      <c r="H235">
        <v>172000</v>
      </c>
      <c r="I235">
        <v>20640</v>
      </c>
      <c r="J235">
        <v>8600</v>
      </c>
      <c r="K235" s="1">
        <v>0.02</v>
      </c>
      <c r="L235">
        <v>240</v>
      </c>
      <c r="M235">
        <v>4850000</v>
      </c>
      <c r="N235">
        <v>0</v>
      </c>
      <c r="O235" s="2">
        <v>0.67</v>
      </c>
    </row>
    <row r="236" spans="1:15" x14ac:dyDescent="0.3">
      <c r="A236">
        <v>2017</v>
      </c>
      <c r="B236" t="s">
        <v>20</v>
      </c>
      <c r="C236" t="s">
        <v>21</v>
      </c>
      <c r="D236" t="s">
        <v>17</v>
      </c>
      <c r="E236" t="s">
        <v>18</v>
      </c>
      <c r="F236" t="s">
        <v>19</v>
      </c>
      <c r="G236">
        <v>20000000</v>
      </c>
      <c r="H236">
        <v>600000</v>
      </c>
      <c r="I236">
        <v>72000</v>
      </c>
      <c r="J236">
        <v>30000</v>
      </c>
      <c r="K236" s="1">
        <v>0.03</v>
      </c>
      <c r="L236">
        <v>360</v>
      </c>
      <c r="M236">
        <v>12000000</v>
      </c>
      <c r="N236">
        <v>0</v>
      </c>
      <c r="O236" s="2">
        <v>0.83</v>
      </c>
    </row>
    <row r="237" spans="1:15" x14ac:dyDescent="0.3">
      <c r="A237">
        <v>2017</v>
      </c>
      <c r="B237" t="s">
        <v>24</v>
      </c>
      <c r="C237" t="s">
        <v>25</v>
      </c>
      <c r="D237" t="s">
        <v>22</v>
      </c>
      <c r="E237" t="s">
        <v>23</v>
      </c>
      <c r="F237" t="s">
        <v>19</v>
      </c>
      <c r="G237">
        <v>21400000</v>
      </c>
      <c r="H237">
        <v>642000</v>
      </c>
      <c r="I237">
        <v>77040</v>
      </c>
      <c r="J237">
        <v>25680</v>
      </c>
      <c r="K237" s="1">
        <v>0.03</v>
      </c>
      <c r="L237">
        <v>360</v>
      </c>
      <c r="M237">
        <v>12400000</v>
      </c>
      <c r="N237">
        <v>9500000</v>
      </c>
      <c r="O237" s="2">
        <v>0.75</v>
      </c>
    </row>
    <row r="238" spans="1:15" x14ac:dyDescent="0.3">
      <c r="A238">
        <v>2017</v>
      </c>
      <c r="B238" t="s">
        <v>38</v>
      </c>
      <c r="C238" t="s">
        <v>29</v>
      </c>
      <c r="D238" t="s">
        <v>30</v>
      </c>
      <c r="E238" t="s">
        <v>18</v>
      </c>
      <c r="F238" t="s">
        <v>19</v>
      </c>
      <c r="G238">
        <v>9500000</v>
      </c>
      <c r="H238">
        <v>190000</v>
      </c>
      <c r="I238">
        <v>22800</v>
      </c>
      <c r="J238">
        <v>9500</v>
      </c>
      <c r="K238" s="1">
        <v>0.02</v>
      </c>
      <c r="L238">
        <v>240</v>
      </c>
      <c r="M238">
        <v>6000000</v>
      </c>
      <c r="N238">
        <v>0</v>
      </c>
      <c r="O238" s="2">
        <v>0.86</v>
      </c>
    </row>
    <row r="239" spans="1:15" x14ac:dyDescent="0.3">
      <c r="A239">
        <v>2017</v>
      </c>
      <c r="B239" t="s">
        <v>15</v>
      </c>
      <c r="C239" t="s">
        <v>16</v>
      </c>
      <c r="D239" t="s">
        <v>26</v>
      </c>
      <c r="E239" t="s">
        <v>18</v>
      </c>
      <c r="F239" t="s">
        <v>27</v>
      </c>
      <c r="G239">
        <v>16800000</v>
      </c>
      <c r="H239">
        <v>672000</v>
      </c>
      <c r="I239">
        <v>80640</v>
      </c>
      <c r="J239">
        <v>33600</v>
      </c>
      <c r="K239" s="1">
        <v>0.04</v>
      </c>
      <c r="L239">
        <v>480</v>
      </c>
      <c r="M239">
        <v>8400000</v>
      </c>
      <c r="N239">
        <v>6200000</v>
      </c>
      <c r="O239" s="2">
        <v>0.67</v>
      </c>
    </row>
    <row r="240" spans="1:15" x14ac:dyDescent="0.3">
      <c r="A240">
        <v>2017</v>
      </c>
      <c r="B240" t="s">
        <v>31</v>
      </c>
      <c r="C240" t="s">
        <v>21</v>
      </c>
      <c r="D240" t="s">
        <v>17</v>
      </c>
      <c r="E240" t="s">
        <v>18</v>
      </c>
      <c r="F240" t="s">
        <v>27</v>
      </c>
      <c r="G240">
        <v>16000000</v>
      </c>
      <c r="H240">
        <v>480000</v>
      </c>
      <c r="I240">
        <v>57600</v>
      </c>
      <c r="J240">
        <v>24000</v>
      </c>
      <c r="K240" s="1">
        <v>0.03</v>
      </c>
      <c r="L240">
        <v>360</v>
      </c>
      <c r="M240">
        <v>9000000</v>
      </c>
      <c r="N240">
        <v>0</v>
      </c>
      <c r="O240" s="2">
        <v>0.78</v>
      </c>
    </row>
    <row r="241" spans="1:15" x14ac:dyDescent="0.3">
      <c r="A241">
        <v>2017</v>
      </c>
      <c r="B241" t="s">
        <v>33</v>
      </c>
      <c r="C241" t="s">
        <v>25</v>
      </c>
      <c r="D241" t="s">
        <v>22</v>
      </c>
      <c r="E241" t="s">
        <v>23</v>
      </c>
      <c r="F241" t="s">
        <v>19</v>
      </c>
      <c r="G241">
        <v>23500000</v>
      </c>
      <c r="H241">
        <v>705000</v>
      </c>
      <c r="I241">
        <v>84600</v>
      </c>
      <c r="J241">
        <v>28200</v>
      </c>
      <c r="K241" s="1">
        <v>0.03</v>
      </c>
      <c r="L241">
        <v>360</v>
      </c>
      <c r="M241">
        <v>14300000</v>
      </c>
      <c r="N241">
        <v>11100000</v>
      </c>
      <c r="O241" s="2">
        <v>0.79</v>
      </c>
    </row>
    <row r="242" spans="1:15" x14ac:dyDescent="0.3">
      <c r="A242">
        <v>2017</v>
      </c>
      <c r="B242" t="s">
        <v>28</v>
      </c>
      <c r="C242" t="s">
        <v>29</v>
      </c>
      <c r="D242" t="s">
        <v>30</v>
      </c>
      <c r="E242" t="s">
        <v>18</v>
      </c>
      <c r="F242" t="s">
        <v>19</v>
      </c>
      <c r="G242">
        <v>8800000</v>
      </c>
      <c r="H242">
        <v>176000</v>
      </c>
      <c r="I242">
        <v>21120</v>
      </c>
      <c r="J242">
        <v>8800</v>
      </c>
      <c r="K242" s="1">
        <v>0.02</v>
      </c>
      <c r="L242">
        <v>240</v>
      </c>
      <c r="M242">
        <v>5800000</v>
      </c>
      <c r="N242">
        <v>0</v>
      </c>
      <c r="O242" s="2">
        <v>0.85</v>
      </c>
    </row>
    <row r="243" spans="1:15" x14ac:dyDescent="0.3">
      <c r="A243">
        <v>2017</v>
      </c>
      <c r="B243" t="s">
        <v>37</v>
      </c>
      <c r="C243" t="s">
        <v>16</v>
      </c>
      <c r="D243" t="s">
        <v>17</v>
      </c>
      <c r="E243" t="s">
        <v>18</v>
      </c>
      <c r="F243" t="s">
        <v>27</v>
      </c>
      <c r="G243">
        <v>7800000</v>
      </c>
      <c r="H243">
        <v>234000</v>
      </c>
      <c r="I243">
        <v>28080</v>
      </c>
      <c r="J243">
        <v>11700</v>
      </c>
      <c r="K243" s="1">
        <v>0.03</v>
      </c>
      <c r="L243">
        <v>360</v>
      </c>
      <c r="M243">
        <v>3900000</v>
      </c>
      <c r="N243">
        <v>0</v>
      </c>
      <c r="O243" s="2">
        <v>0.65</v>
      </c>
    </row>
    <row r="244" spans="1:15" x14ac:dyDescent="0.3">
      <c r="A244">
        <v>2018</v>
      </c>
      <c r="B244" t="s">
        <v>39</v>
      </c>
      <c r="C244" t="s">
        <v>21</v>
      </c>
      <c r="D244" t="s">
        <v>26</v>
      </c>
      <c r="E244" t="s">
        <v>18</v>
      </c>
      <c r="F244" t="s">
        <v>27</v>
      </c>
      <c r="G244">
        <v>8200000</v>
      </c>
      <c r="H244">
        <v>328000</v>
      </c>
      <c r="I244">
        <v>39360</v>
      </c>
      <c r="J244">
        <v>16400</v>
      </c>
      <c r="K244" s="1">
        <v>0.04</v>
      </c>
      <c r="L244">
        <v>480</v>
      </c>
      <c r="M244">
        <v>5200000</v>
      </c>
      <c r="N244">
        <v>3600000</v>
      </c>
      <c r="O244" s="2">
        <v>0.87</v>
      </c>
    </row>
    <row r="245" spans="1:15" x14ac:dyDescent="0.3">
      <c r="A245">
        <v>2018</v>
      </c>
      <c r="B245" t="s">
        <v>34</v>
      </c>
      <c r="C245" t="s">
        <v>29</v>
      </c>
      <c r="D245" t="s">
        <v>22</v>
      </c>
      <c r="E245" t="s">
        <v>23</v>
      </c>
      <c r="F245" t="s">
        <v>19</v>
      </c>
      <c r="G245">
        <v>10100000</v>
      </c>
      <c r="H245">
        <v>303000</v>
      </c>
      <c r="I245">
        <v>36360</v>
      </c>
      <c r="J245">
        <v>12120</v>
      </c>
      <c r="K245" s="1">
        <v>0.03</v>
      </c>
      <c r="L245">
        <v>360</v>
      </c>
      <c r="M245">
        <v>6600000</v>
      </c>
      <c r="N245">
        <v>5100000</v>
      </c>
      <c r="O245" s="2">
        <v>0.86</v>
      </c>
    </row>
    <row r="246" spans="1:15" x14ac:dyDescent="0.3">
      <c r="A246">
        <v>2018</v>
      </c>
      <c r="B246" t="s">
        <v>35</v>
      </c>
      <c r="C246" t="s">
        <v>36</v>
      </c>
      <c r="D246" t="s">
        <v>30</v>
      </c>
      <c r="E246" t="s">
        <v>18</v>
      </c>
      <c r="F246" t="s">
        <v>19</v>
      </c>
      <c r="G246">
        <v>6000000</v>
      </c>
      <c r="H246">
        <v>120000</v>
      </c>
      <c r="I246">
        <v>14400</v>
      </c>
      <c r="J246">
        <v>6000</v>
      </c>
      <c r="K246" s="1">
        <v>0.02</v>
      </c>
      <c r="L246">
        <v>240</v>
      </c>
      <c r="M246">
        <v>4000000</v>
      </c>
      <c r="N246">
        <v>0</v>
      </c>
      <c r="O246" s="2">
        <v>0.88</v>
      </c>
    </row>
    <row r="247" spans="1:15" x14ac:dyDescent="0.3">
      <c r="A247">
        <v>2018</v>
      </c>
      <c r="B247" t="s">
        <v>24</v>
      </c>
      <c r="C247" t="s">
        <v>25</v>
      </c>
      <c r="D247" t="s">
        <v>17</v>
      </c>
      <c r="E247" t="s">
        <v>18</v>
      </c>
      <c r="F247" t="s">
        <v>19</v>
      </c>
      <c r="G247">
        <v>22200000</v>
      </c>
      <c r="H247">
        <v>666000</v>
      </c>
      <c r="I247">
        <v>79920</v>
      </c>
      <c r="J247">
        <v>33300</v>
      </c>
      <c r="K247" s="1">
        <v>0.03</v>
      </c>
      <c r="L247">
        <v>360</v>
      </c>
      <c r="M247">
        <v>13000000</v>
      </c>
      <c r="N247">
        <v>0</v>
      </c>
      <c r="O247" s="2">
        <v>0.73</v>
      </c>
    </row>
    <row r="248" spans="1:15" x14ac:dyDescent="0.3">
      <c r="A248">
        <v>2018</v>
      </c>
      <c r="B248" t="s">
        <v>38</v>
      </c>
      <c r="C248" t="s">
        <v>29</v>
      </c>
      <c r="D248" t="s">
        <v>26</v>
      </c>
      <c r="E248" t="s">
        <v>18</v>
      </c>
      <c r="F248" t="s">
        <v>27</v>
      </c>
      <c r="G248">
        <v>9500000</v>
      </c>
      <c r="H248">
        <v>380000</v>
      </c>
      <c r="I248">
        <v>45600</v>
      </c>
      <c r="J248">
        <v>19000</v>
      </c>
      <c r="K248" s="1">
        <v>0.04</v>
      </c>
      <c r="L248">
        <v>480</v>
      </c>
      <c r="M248">
        <v>6000000</v>
      </c>
      <c r="N248">
        <v>4500000</v>
      </c>
      <c r="O248" s="2">
        <v>0.83</v>
      </c>
    </row>
    <row r="249" spans="1:15" x14ac:dyDescent="0.3">
      <c r="A249">
        <v>2018</v>
      </c>
      <c r="B249" t="s">
        <v>31</v>
      </c>
      <c r="C249" t="s">
        <v>21</v>
      </c>
      <c r="D249" t="s">
        <v>30</v>
      </c>
      <c r="E249" t="s">
        <v>18</v>
      </c>
      <c r="F249" t="s">
        <v>19</v>
      </c>
      <c r="G249">
        <v>15800000</v>
      </c>
      <c r="H249">
        <v>316000</v>
      </c>
      <c r="I249">
        <v>37920</v>
      </c>
      <c r="J249">
        <v>15800</v>
      </c>
      <c r="K249" s="1">
        <v>0.02</v>
      </c>
      <c r="L249">
        <v>240</v>
      </c>
      <c r="M249">
        <v>8900000</v>
      </c>
      <c r="N249">
        <v>0</v>
      </c>
      <c r="O249" s="2">
        <v>0.78</v>
      </c>
    </row>
    <row r="250" spans="1:15" x14ac:dyDescent="0.3">
      <c r="A250">
        <v>2018</v>
      </c>
      <c r="B250" t="s">
        <v>32</v>
      </c>
      <c r="C250" t="s">
        <v>16</v>
      </c>
      <c r="D250" t="s">
        <v>17</v>
      </c>
      <c r="E250" t="s">
        <v>23</v>
      </c>
      <c r="F250" t="s">
        <v>19</v>
      </c>
      <c r="G250">
        <v>9200000</v>
      </c>
      <c r="H250">
        <v>276000</v>
      </c>
      <c r="I250">
        <v>33120</v>
      </c>
      <c r="J250">
        <v>13800</v>
      </c>
      <c r="K250" s="1">
        <v>0.03</v>
      </c>
      <c r="L250">
        <v>360</v>
      </c>
      <c r="M250">
        <v>5100000</v>
      </c>
      <c r="N250">
        <v>0</v>
      </c>
      <c r="O250" s="2">
        <v>0.69</v>
      </c>
    </row>
    <row r="251" spans="1:15" x14ac:dyDescent="0.3">
      <c r="A251">
        <v>2018</v>
      </c>
      <c r="B251" t="s">
        <v>33</v>
      </c>
      <c r="C251" t="s">
        <v>25</v>
      </c>
      <c r="D251" t="s">
        <v>22</v>
      </c>
      <c r="E251" t="s">
        <v>23</v>
      </c>
      <c r="F251" t="s">
        <v>19</v>
      </c>
      <c r="G251">
        <v>23000000</v>
      </c>
      <c r="H251">
        <v>690000</v>
      </c>
      <c r="I251">
        <v>82800</v>
      </c>
      <c r="J251">
        <v>27600</v>
      </c>
      <c r="K251" s="1">
        <v>0.03</v>
      </c>
      <c r="L251">
        <v>360</v>
      </c>
      <c r="M251">
        <v>14000000</v>
      </c>
      <c r="N251">
        <v>10800000</v>
      </c>
      <c r="O251" s="2">
        <v>0.78</v>
      </c>
    </row>
    <row r="252" spans="1:15" x14ac:dyDescent="0.3">
      <c r="A252">
        <v>2018</v>
      </c>
      <c r="B252" t="s">
        <v>28</v>
      </c>
      <c r="C252" t="s">
        <v>29</v>
      </c>
      <c r="D252" t="s">
        <v>26</v>
      </c>
      <c r="E252" t="s">
        <v>18</v>
      </c>
      <c r="F252" t="s">
        <v>19</v>
      </c>
      <c r="G252">
        <v>9000000</v>
      </c>
      <c r="H252">
        <v>360000</v>
      </c>
      <c r="I252">
        <v>43200</v>
      </c>
      <c r="J252">
        <v>18000</v>
      </c>
      <c r="K252" s="1">
        <v>0.04</v>
      </c>
      <c r="L252">
        <v>480</v>
      </c>
      <c r="M252">
        <v>6000000</v>
      </c>
      <c r="N252">
        <v>4500000</v>
      </c>
      <c r="O252" s="2">
        <v>0.82</v>
      </c>
    </row>
    <row r="253" spans="1:15" x14ac:dyDescent="0.3">
      <c r="A253">
        <v>2018</v>
      </c>
      <c r="B253" t="s">
        <v>15</v>
      </c>
      <c r="C253" t="s">
        <v>16</v>
      </c>
      <c r="D253" t="s">
        <v>30</v>
      </c>
      <c r="E253" t="s">
        <v>18</v>
      </c>
      <c r="F253" t="s">
        <v>27</v>
      </c>
      <c r="G253">
        <v>17000000</v>
      </c>
      <c r="H253">
        <v>340000</v>
      </c>
      <c r="I253">
        <v>40800</v>
      </c>
      <c r="J253">
        <v>17000</v>
      </c>
      <c r="K253" s="1">
        <v>0.02</v>
      </c>
      <c r="L253">
        <v>240</v>
      </c>
      <c r="M253">
        <v>8500000</v>
      </c>
      <c r="N253">
        <v>0</v>
      </c>
      <c r="O253" s="2">
        <v>0.66</v>
      </c>
    </row>
    <row r="254" spans="1:15" x14ac:dyDescent="0.3">
      <c r="A254">
        <v>2018</v>
      </c>
      <c r="B254" t="s">
        <v>20</v>
      </c>
      <c r="C254" t="s">
        <v>21</v>
      </c>
      <c r="D254" t="s">
        <v>17</v>
      </c>
      <c r="E254" t="s">
        <v>18</v>
      </c>
      <c r="F254" t="s">
        <v>27</v>
      </c>
      <c r="G254">
        <v>19800000</v>
      </c>
      <c r="H254">
        <v>594000</v>
      </c>
      <c r="I254">
        <v>71280</v>
      </c>
      <c r="J254">
        <v>29700</v>
      </c>
      <c r="K254" s="1">
        <v>0.03</v>
      </c>
      <c r="L254">
        <v>360</v>
      </c>
      <c r="M254">
        <v>11800000</v>
      </c>
      <c r="N254">
        <v>0</v>
      </c>
      <c r="O254" s="2">
        <v>0.81</v>
      </c>
    </row>
    <row r="255" spans="1:15" x14ac:dyDescent="0.3">
      <c r="A255">
        <v>2018</v>
      </c>
      <c r="B255" t="s">
        <v>24</v>
      </c>
      <c r="C255" t="s">
        <v>25</v>
      </c>
      <c r="D255" t="s">
        <v>26</v>
      </c>
      <c r="E255" t="s">
        <v>18</v>
      </c>
      <c r="F255" t="s">
        <v>27</v>
      </c>
      <c r="G255">
        <v>22000000</v>
      </c>
      <c r="H255">
        <v>880000</v>
      </c>
      <c r="I255">
        <v>105600</v>
      </c>
      <c r="J255">
        <v>44000</v>
      </c>
      <c r="K255" s="1">
        <v>0.04</v>
      </c>
      <c r="L255">
        <v>480</v>
      </c>
      <c r="M255">
        <v>13000000</v>
      </c>
      <c r="N255">
        <v>9500000</v>
      </c>
      <c r="O255" s="2">
        <v>0.73</v>
      </c>
    </row>
    <row r="256" spans="1:15" x14ac:dyDescent="0.3">
      <c r="A256">
        <v>2018</v>
      </c>
      <c r="B256" t="s">
        <v>34</v>
      </c>
      <c r="C256" t="s">
        <v>29</v>
      </c>
      <c r="D256" t="s">
        <v>30</v>
      </c>
      <c r="E256" t="s">
        <v>18</v>
      </c>
      <c r="F256" t="s">
        <v>19</v>
      </c>
      <c r="G256">
        <v>10100000</v>
      </c>
      <c r="H256">
        <v>202000</v>
      </c>
      <c r="I256">
        <v>24240</v>
      </c>
      <c r="J256">
        <v>10100</v>
      </c>
      <c r="K256" s="1">
        <v>0.02</v>
      </c>
      <c r="L256">
        <v>240</v>
      </c>
      <c r="M256">
        <v>6550000</v>
      </c>
      <c r="N256">
        <v>0</v>
      </c>
      <c r="O256" s="2">
        <v>0.87</v>
      </c>
    </row>
    <row r="257" spans="1:15" x14ac:dyDescent="0.3">
      <c r="A257">
        <v>2018</v>
      </c>
      <c r="B257" t="s">
        <v>35</v>
      </c>
      <c r="C257" t="s">
        <v>36</v>
      </c>
      <c r="D257" t="s">
        <v>17</v>
      </c>
      <c r="E257" t="s">
        <v>18</v>
      </c>
      <c r="F257" t="s">
        <v>19</v>
      </c>
      <c r="G257">
        <v>5900000</v>
      </c>
      <c r="H257">
        <v>118000</v>
      </c>
      <c r="I257">
        <v>14160</v>
      </c>
      <c r="J257">
        <v>5900</v>
      </c>
      <c r="K257" s="1">
        <v>0.02</v>
      </c>
      <c r="L257">
        <v>240</v>
      </c>
      <c r="M257">
        <v>3950000</v>
      </c>
      <c r="N257">
        <v>0</v>
      </c>
      <c r="O257" s="2">
        <v>0.89</v>
      </c>
    </row>
    <row r="258" spans="1:15" x14ac:dyDescent="0.3">
      <c r="A258">
        <v>2018</v>
      </c>
      <c r="B258" t="s">
        <v>31</v>
      </c>
      <c r="C258" t="s">
        <v>21</v>
      </c>
      <c r="D258" t="s">
        <v>22</v>
      </c>
      <c r="E258" t="s">
        <v>23</v>
      </c>
      <c r="F258" t="s">
        <v>19</v>
      </c>
      <c r="G258">
        <v>15700000</v>
      </c>
      <c r="H258">
        <v>471000</v>
      </c>
      <c r="I258">
        <v>56520</v>
      </c>
      <c r="J258">
        <v>18840</v>
      </c>
      <c r="K258" s="1">
        <v>0.03</v>
      </c>
      <c r="L258">
        <v>360</v>
      </c>
      <c r="M258">
        <v>8800000</v>
      </c>
      <c r="N258">
        <v>6800000</v>
      </c>
      <c r="O258" s="2">
        <v>0.79</v>
      </c>
    </row>
    <row r="259" spans="1:15" x14ac:dyDescent="0.3">
      <c r="A259">
        <v>2018</v>
      </c>
      <c r="B259" t="s">
        <v>38</v>
      </c>
      <c r="C259" t="s">
        <v>29</v>
      </c>
      <c r="D259" t="s">
        <v>30</v>
      </c>
      <c r="E259" t="s">
        <v>18</v>
      </c>
      <c r="F259" t="s">
        <v>27</v>
      </c>
      <c r="G259">
        <v>9400000</v>
      </c>
      <c r="H259">
        <v>188000</v>
      </c>
      <c r="I259">
        <v>22560</v>
      </c>
      <c r="J259">
        <v>9400</v>
      </c>
      <c r="K259" s="1">
        <v>0.02</v>
      </c>
      <c r="L259">
        <v>240</v>
      </c>
      <c r="M259">
        <v>5900000</v>
      </c>
      <c r="N259">
        <v>0</v>
      </c>
      <c r="O259" s="2">
        <v>0.85</v>
      </c>
    </row>
    <row r="260" spans="1:15" x14ac:dyDescent="0.3">
      <c r="A260">
        <v>2018</v>
      </c>
      <c r="B260" t="s">
        <v>32</v>
      </c>
      <c r="C260" t="s">
        <v>16</v>
      </c>
      <c r="D260" t="s">
        <v>26</v>
      </c>
      <c r="E260" t="s">
        <v>18</v>
      </c>
      <c r="F260" t="s">
        <v>19</v>
      </c>
      <c r="G260">
        <v>8700000</v>
      </c>
      <c r="H260">
        <v>348000</v>
      </c>
      <c r="I260">
        <v>41760</v>
      </c>
      <c r="J260">
        <v>17400</v>
      </c>
      <c r="K260" s="1">
        <v>0.04</v>
      </c>
      <c r="L260">
        <v>480</v>
      </c>
      <c r="M260">
        <v>4900000</v>
      </c>
      <c r="N260">
        <v>3600000</v>
      </c>
      <c r="O260" s="2">
        <v>0.67</v>
      </c>
    </row>
    <row r="261" spans="1:15" x14ac:dyDescent="0.3">
      <c r="A261">
        <v>2018</v>
      </c>
      <c r="B261" t="s">
        <v>33</v>
      </c>
      <c r="C261" t="s">
        <v>25</v>
      </c>
      <c r="D261" t="s">
        <v>17</v>
      </c>
      <c r="E261" t="s">
        <v>18</v>
      </c>
      <c r="F261" t="s">
        <v>19</v>
      </c>
      <c r="G261">
        <v>22500000</v>
      </c>
      <c r="H261">
        <v>675000</v>
      </c>
      <c r="I261">
        <v>81000</v>
      </c>
      <c r="J261">
        <v>33750</v>
      </c>
      <c r="K261" s="1">
        <v>0.03</v>
      </c>
      <c r="L261">
        <v>360</v>
      </c>
      <c r="M261">
        <v>13800000</v>
      </c>
      <c r="N261">
        <v>0</v>
      </c>
      <c r="O261" s="2">
        <v>0.78</v>
      </c>
    </row>
    <row r="262" spans="1:15" x14ac:dyDescent="0.3">
      <c r="A262">
        <v>2018</v>
      </c>
      <c r="B262" t="s">
        <v>20</v>
      </c>
      <c r="C262" t="s">
        <v>21</v>
      </c>
      <c r="D262" t="s">
        <v>22</v>
      </c>
      <c r="E262" t="s">
        <v>23</v>
      </c>
      <c r="F262" t="s">
        <v>19</v>
      </c>
      <c r="G262">
        <v>20200000</v>
      </c>
      <c r="H262">
        <v>606000</v>
      </c>
      <c r="I262">
        <v>72720</v>
      </c>
      <c r="J262">
        <v>24240</v>
      </c>
      <c r="K262" s="1">
        <v>0.03</v>
      </c>
      <c r="L262">
        <v>360</v>
      </c>
      <c r="M262">
        <v>12100000</v>
      </c>
      <c r="N262">
        <v>10000000</v>
      </c>
      <c r="O262" s="2">
        <v>0.84</v>
      </c>
    </row>
    <row r="263" spans="1:15" x14ac:dyDescent="0.3">
      <c r="A263">
        <v>2018</v>
      </c>
      <c r="B263" t="s">
        <v>34</v>
      </c>
      <c r="C263" t="s">
        <v>29</v>
      </c>
      <c r="D263" t="s">
        <v>26</v>
      </c>
      <c r="E263" t="s">
        <v>18</v>
      </c>
      <c r="F263" t="s">
        <v>19</v>
      </c>
      <c r="G263">
        <v>10000000</v>
      </c>
      <c r="H263">
        <v>400000</v>
      </c>
      <c r="I263">
        <v>48000</v>
      </c>
      <c r="J263">
        <v>20000</v>
      </c>
      <c r="K263" s="1">
        <v>0.04</v>
      </c>
      <c r="L263">
        <v>480</v>
      </c>
      <c r="M263">
        <v>6500000</v>
      </c>
      <c r="N263">
        <v>5000000</v>
      </c>
      <c r="O263" s="2">
        <v>0.85</v>
      </c>
    </row>
    <row r="264" spans="1:15" x14ac:dyDescent="0.3">
      <c r="A264">
        <v>2018</v>
      </c>
      <c r="B264" t="s">
        <v>15</v>
      </c>
      <c r="C264" t="s">
        <v>16</v>
      </c>
      <c r="D264" t="s">
        <v>30</v>
      </c>
      <c r="E264" t="s">
        <v>18</v>
      </c>
      <c r="F264" t="s">
        <v>19</v>
      </c>
      <c r="G264">
        <v>16800000</v>
      </c>
      <c r="H264">
        <v>336000</v>
      </c>
      <c r="I264">
        <v>40320</v>
      </c>
      <c r="J264">
        <v>16800</v>
      </c>
      <c r="K264" s="1">
        <v>0.02</v>
      </c>
      <c r="L264">
        <v>240</v>
      </c>
      <c r="M264">
        <v>8400000</v>
      </c>
      <c r="N264">
        <v>0</v>
      </c>
      <c r="O264" s="2">
        <v>0.65</v>
      </c>
    </row>
    <row r="265" spans="1:15" x14ac:dyDescent="0.3">
      <c r="A265">
        <v>2018</v>
      </c>
      <c r="B265" t="s">
        <v>24</v>
      </c>
      <c r="C265" t="s">
        <v>25</v>
      </c>
      <c r="D265" t="s">
        <v>17</v>
      </c>
      <c r="E265" t="s">
        <v>18</v>
      </c>
      <c r="F265" t="s">
        <v>19</v>
      </c>
      <c r="G265">
        <v>22400000</v>
      </c>
      <c r="H265">
        <v>672000</v>
      </c>
      <c r="I265">
        <v>80640</v>
      </c>
      <c r="J265">
        <v>33600</v>
      </c>
      <c r="K265" s="1">
        <v>0.03</v>
      </c>
      <c r="L265">
        <v>360</v>
      </c>
      <c r="M265">
        <v>13100000</v>
      </c>
      <c r="N265">
        <v>0</v>
      </c>
      <c r="O265" s="2">
        <v>0.74</v>
      </c>
    </row>
    <row r="266" spans="1:15" x14ac:dyDescent="0.3">
      <c r="A266">
        <v>2018</v>
      </c>
      <c r="B266" t="s">
        <v>28</v>
      </c>
      <c r="C266" t="s">
        <v>29</v>
      </c>
      <c r="D266" t="s">
        <v>22</v>
      </c>
      <c r="E266" t="s">
        <v>23</v>
      </c>
      <c r="F266" t="s">
        <v>19</v>
      </c>
      <c r="G266">
        <v>8950000</v>
      </c>
      <c r="H266">
        <v>268500</v>
      </c>
      <c r="I266">
        <v>32220</v>
      </c>
      <c r="J266">
        <v>10740</v>
      </c>
      <c r="K266" s="1">
        <v>0.03</v>
      </c>
      <c r="L266">
        <v>360</v>
      </c>
      <c r="M266">
        <v>5950000</v>
      </c>
      <c r="N266">
        <v>4500000</v>
      </c>
      <c r="O266" s="2">
        <v>0.83</v>
      </c>
    </row>
    <row r="267" spans="1:15" x14ac:dyDescent="0.3">
      <c r="A267">
        <v>2018</v>
      </c>
      <c r="B267" t="s">
        <v>38</v>
      </c>
      <c r="C267" t="s">
        <v>29</v>
      </c>
      <c r="D267" t="s">
        <v>26</v>
      </c>
      <c r="E267" t="s">
        <v>18</v>
      </c>
      <c r="F267" t="s">
        <v>27</v>
      </c>
      <c r="G267">
        <v>9600000</v>
      </c>
      <c r="H267">
        <v>384000</v>
      </c>
      <c r="I267">
        <v>46080</v>
      </c>
      <c r="J267">
        <v>19200</v>
      </c>
      <c r="K267" s="1">
        <v>0.04</v>
      </c>
      <c r="L267">
        <v>480</v>
      </c>
      <c r="M267">
        <v>6100000</v>
      </c>
      <c r="N267">
        <v>4600000</v>
      </c>
      <c r="O267" s="2">
        <v>0.84</v>
      </c>
    </row>
    <row r="268" spans="1:15" x14ac:dyDescent="0.3">
      <c r="A268">
        <v>2018</v>
      </c>
      <c r="B268" t="s">
        <v>31</v>
      </c>
      <c r="C268" t="s">
        <v>21</v>
      </c>
      <c r="D268" t="s">
        <v>30</v>
      </c>
      <c r="E268" t="s">
        <v>18</v>
      </c>
      <c r="F268" t="s">
        <v>27</v>
      </c>
      <c r="G268">
        <v>15800000</v>
      </c>
      <c r="H268">
        <v>316000</v>
      </c>
      <c r="I268">
        <v>37920</v>
      </c>
      <c r="J268">
        <v>15800</v>
      </c>
      <c r="K268" s="1">
        <v>0.02</v>
      </c>
      <c r="L268">
        <v>240</v>
      </c>
      <c r="M268">
        <v>8900000</v>
      </c>
      <c r="N268">
        <v>0</v>
      </c>
      <c r="O268" s="2">
        <v>0.76</v>
      </c>
    </row>
    <row r="269" spans="1:15" x14ac:dyDescent="0.3">
      <c r="A269">
        <v>2018</v>
      </c>
      <c r="B269" t="s">
        <v>33</v>
      </c>
      <c r="C269" t="s">
        <v>25</v>
      </c>
      <c r="D269" t="s">
        <v>17</v>
      </c>
      <c r="E269" t="s">
        <v>18</v>
      </c>
      <c r="F269" t="s">
        <v>19</v>
      </c>
      <c r="G269">
        <v>22900000</v>
      </c>
      <c r="H269">
        <v>687000</v>
      </c>
      <c r="I269">
        <v>82440</v>
      </c>
      <c r="J269">
        <v>34350</v>
      </c>
      <c r="K269" s="1">
        <v>0.03</v>
      </c>
      <c r="L269">
        <v>360</v>
      </c>
      <c r="M269">
        <v>13950000</v>
      </c>
      <c r="N269">
        <v>0</v>
      </c>
      <c r="O269" s="2">
        <v>0.78</v>
      </c>
    </row>
    <row r="270" spans="1:15" x14ac:dyDescent="0.3">
      <c r="A270">
        <v>2018</v>
      </c>
      <c r="B270" t="s">
        <v>35</v>
      </c>
      <c r="C270" t="s">
        <v>36</v>
      </c>
      <c r="D270" t="s">
        <v>22</v>
      </c>
      <c r="E270" t="s">
        <v>23</v>
      </c>
      <c r="F270" t="s">
        <v>19</v>
      </c>
      <c r="G270">
        <v>6050000</v>
      </c>
      <c r="H270">
        <v>181500</v>
      </c>
      <c r="I270">
        <v>21780</v>
      </c>
      <c r="J270">
        <v>7260</v>
      </c>
      <c r="K270" s="1">
        <v>0.03</v>
      </c>
      <c r="L270">
        <v>360</v>
      </c>
      <c r="M270">
        <v>4020000</v>
      </c>
      <c r="N270">
        <v>3050000</v>
      </c>
      <c r="O270" s="2">
        <v>0.89</v>
      </c>
    </row>
    <row r="271" spans="1:15" x14ac:dyDescent="0.3">
      <c r="A271">
        <v>2018</v>
      </c>
      <c r="B271" t="s">
        <v>37</v>
      </c>
      <c r="C271" t="s">
        <v>16</v>
      </c>
      <c r="D271" t="s">
        <v>26</v>
      </c>
      <c r="E271" t="s">
        <v>18</v>
      </c>
      <c r="F271" t="s">
        <v>27</v>
      </c>
      <c r="G271">
        <v>7900000</v>
      </c>
      <c r="H271">
        <v>316000</v>
      </c>
      <c r="I271">
        <v>37920</v>
      </c>
      <c r="J271">
        <v>15800</v>
      </c>
      <c r="K271" s="1">
        <v>0.04</v>
      </c>
      <c r="L271">
        <v>480</v>
      </c>
      <c r="M271">
        <v>3950000</v>
      </c>
      <c r="N271">
        <v>2900000</v>
      </c>
      <c r="O271" s="2">
        <v>0.65</v>
      </c>
    </row>
    <row r="272" spans="1:15" x14ac:dyDescent="0.3">
      <c r="A272">
        <v>2018</v>
      </c>
      <c r="B272" t="s">
        <v>20</v>
      </c>
      <c r="C272" t="s">
        <v>21</v>
      </c>
      <c r="D272" t="s">
        <v>30</v>
      </c>
      <c r="E272" t="s">
        <v>18</v>
      </c>
      <c r="F272" t="s">
        <v>27</v>
      </c>
      <c r="G272">
        <v>19700000</v>
      </c>
      <c r="H272">
        <v>394000</v>
      </c>
      <c r="I272">
        <v>47280</v>
      </c>
      <c r="J272">
        <v>19700</v>
      </c>
      <c r="K272" s="1">
        <v>0.02</v>
      </c>
      <c r="L272">
        <v>240</v>
      </c>
      <c r="M272">
        <v>11700000</v>
      </c>
      <c r="N272">
        <v>0</v>
      </c>
      <c r="O272" s="2">
        <v>0.81</v>
      </c>
    </row>
    <row r="273" spans="1:15" x14ac:dyDescent="0.3">
      <c r="A273">
        <v>2018</v>
      </c>
      <c r="B273" t="s">
        <v>34</v>
      </c>
      <c r="C273" t="s">
        <v>29</v>
      </c>
      <c r="D273" t="s">
        <v>17</v>
      </c>
      <c r="E273" t="s">
        <v>18</v>
      </c>
      <c r="F273" t="s">
        <v>27</v>
      </c>
      <c r="G273">
        <v>10100000</v>
      </c>
      <c r="H273">
        <v>202000</v>
      </c>
      <c r="I273">
        <v>24240</v>
      </c>
      <c r="J273">
        <v>10100</v>
      </c>
      <c r="K273" s="1">
        <v>0.02</v>
      </c>
      <c r="L273">
        <v>240</v>
      </c>
      <c r="M273">
        <v>6550000</v>
      </c>
      <c r="N273">
        <v>0</v>
      </c>
      <c r="O273" s="2">
        <v>0.85</v>
      </c>
    </row>
    <row r="274" spans="1:15" x14ac:dyDescent="0.3">
      <c r="A274">
        <v>2018</v>
      </c>
      <c r="B274" t="s">
        <v>32</v>
      </c>
      <c r="C274" t="s">
        <v>16</v>
      </c>
      <c r="D274" t="s">
        <v>22</v>
      </c>
      <c r="E274" t="s">
        <v>23</v>
      </c>
      <c r="F274" t="s">
        <v>19</v>
      </c>
      <c r="G274">
        <v>8800000</v>
      </c>
      <c r="H274">
        <v>264000</v>
      </c>
      <c r="I274">
        <v>31680</v>
      </c>
      <c r="J274">
        <v>10560</v>
      </c>
      <c r="K274" s="1">
        <v>0.03</v>
      </c>
      <c r="L274">
        <v>360</v>
      </c>
      <c r="M274">
        <v>4950000</v>
      </c>
      <c r="N274">
        <v>3600000</v>
      </c>
      <c r="O274" s="2">
        <v>0.67</v>
      </c>
    </row>
    <row r="275" spans="1:15" x14ac:dyDescent="0.3">
      <c r="A275">
        <v>2018</v>
      </c>
      <c r="B275" t="s">
        <v>24</v>
      </c>
      <c r="C275" t="s">
        <v>25</v>
      </c>
      <c r="D275" t="s">
        <v>26</v>
      </c>
      <c r="E275" t="s">
        <v>18</v>
      </c>
      <c r="F275" t="s">
        <v>27</v>
      </c>
      <c r="G275">
        <v>21800000</v>
      </c>
      <c r="H275">
        <v>872000</v>
      </c>
      <c r="I275">
        <v>104640</v>
      </c>
      <c r="J275">
        <v>43600</v>
      </c>
      <c r="K275" s="1">
        <v>0.04</v>
      </c>
      <c r="L275">
        <v>480</v>
      </c>
      <c r="M275">
        <v>12900000</v>
      </c>
      <c r="N275">
        <v>9100000</v>
      </c>
      <c r="O275" s="2">
        <v>0.72</v>
      </c>
    </row>
    <row r="276" spans="1:15" x14ac:dyDescent="0.3">
      <c r="A276">
        <v>2018</v>
      </c>
      <c r="B276" t="s">
        <v>28</v>
      </c>
      <c r="C276" t="s">
        <v>29</v>
      </c>
      <c r="D276" t="s">
        <v>30</v>
      </c>
      <c r="E276" t="s">
        <v>18</v>
      </c>
      <c r="F276" t="s">
        <v>27</v>
      </c>
      <c r="G276">
        <v>9150000</v>
      </c>
      <c r="H276">
        <v>183000</v>
      </c>
      <c r="I276">
        <v>21960</v>
      </c>
      <c r="J276">
        <v>9150</v>
      </c>
      <c r="K276" s="1">
        <v>0.02</v>
      </c>
      <c r="L276">
        <v>240</v>
      </c>
      <c r="M276">
        <v>6080000</v>
      </c>
      <c r="N276">
        <v>0</v>
      </c>
      <c r="O276" s="2">
        <v>0.86</v>
      </c>
    </row>
    <row r="277" spans="1:15" x14ac:dyDescent="0.3">
      <c r="A277">
        <v>2018</v>
      </c>
      <c r="B277" t="s">
        <v>15</v>
      </c>
      <c r="C277" t="s">
        <v>16</v>
      </c>
      <c r="D277" t="s">
        <v>17</v>
      </c>
      <c r="E277" t="s">
        <v>18</v>
      </c>
      <c r="F277" t="s">
        <v>27</v>
      </c>
      <c r="G277">
        <v>16900000</v>
      </c>
      <c r="H277">
        <v>676000</v>
      </c>
      <c r="I277">
        <v>81120</v>
      </c>
      <c r="J277">
        <v>33800</v>
      </c>
      <c r="K277" s="1">
        <v>0.04</v>
      </c>
      <c r="L277">
        <v>480</v>
      </c>
      <c r="M277">
        <v>8450000</v>
      </c>
      <c r="N277">
        <v>0</v>
      </c>
      <c r="O277" s="2">
        <v>0.67</v>
      </c>
    </row>
    <row r="278" spans="1:15" x14ac:dyDescent="0.3">
      <c r="A278">
        <v>2018</v>
      </c>
      <c r="B278" t="s">
        <v>31</v>
      </c>
      <c r="C278" t="s">
        <v>21</v>
      </c>
      <c r="D278" t="s">
        <v>22</v>
      </c>
      <c r="E278" t="s">
        <v>23</v>
      </c>
      <c r="F278" t="s">
        <v>19</v>
      </c>
      <c r="G278">
        <v>15600000</v>
      </c>
      <c r="H278">
        <v>468000</v>
      </c>
      <c r="I278">
        <v>56160</v>
      </c>
      <c r="J278">
        <v>18720</v>
      </c>
      <c r="K278" s="1">
        <v>0.03</v>
      </c>
      <c r="L278">
        <v>360</v>
      </c>
      <c r="M278">
        <v>8750000</v>
      </c>
      <c r="N278">
        <v>6700000</v>
      </c>
      <c r="O278" s="2">
        <v>0.79</v>
      </c>
    </row>
    <row r="279" spans="1:15" x14ac:dyDescent="0.3">
      <c r="A279">
        <v>2018</v>
      </c>
      <c r="B279" t="s">
        <v>38</v>
      </c>
      <c r="C279" t="s">
        <v>29</v>
      </c>
      <c r="D279" t="s">
        <v>26</v>
      </c>
      <c r="E279" t="s">
        <v>18</v>
      </c>
      <c r="F279" t="s">
        <v>19</v>
      </c>
      <c r="G279">
        <v>9450000</v>
      </c>
      <c r="H279">
        <v>378000</v>
      </c>
      <c r="I279">
        <v>45360</v>
      </c>
      <c r="J279">
        <v>18900</v>
      </c>
      <c r="K279" s="1">
        <v>0.04</v>
      </c>
      <c r="L279">
        <v>480</v>
      </c>
      <c r="M279">
        <v>5950000</v>
      </c>
      <c r="N279">
        <v>4450000</v>
      </c>
      <c r="O279" s="2">
        <v>0.83</v>
      </c>
    </row>
    <row r="280" spans="1:15" x14ac:dyDescent="0.3">
      <c r="A280">
        <v>2018</v>
      </c>
      <c r="B280" t="s">
        <v>33</v>
      </c>
      <c r="C280" t="s">
        <v>25</v>
      </c>
      <c r="D280" t="s">
        <v>30</v>
      </c>
      <c r="E280" t="s">
        <v>18</v>
      </c>
      <c r="F280" t="s">
        <v>19</v>
      </c>
      <c r="G280">
        <v>23200000</v>
      </c>
      <c r="H280">
        <v>464000</v>
      </c>
      <c r="I280">
        <v>55680</v>
      </c>
      <c r="J280">
        <v>23200</v>
      </c>
      <c r="K280" s="1">
        <v>0.02</v>
      </c>
      <c r="L280">
        <v>240</v>
      </c>
      <c r="M280">
        <v>14100000</v>
      </c>
      <c r="N280">
        <v>0</v>
      </c>
      <c r="O280" s="2">
        <v>0.79</v>
      </c>
    </row>
    <row r="281" spans="1:15" x14ac:dyDescent="0.3">
      <c r="A281">
        <v>2018</v>
      </c>
      <c r="B281" t="s">
        <v>35</v>
      </c>
      <c r="C281" t="s">
        <v>36</v>
      </c>
      <c r="D281" t="s">
        <v>17</v>
      </c>
      <c r="E281" t="s">
        <v>18</v>
      </c>
      <c r="F281" t="s">
        <v>27</v>
      </c>
      <c r="G281">
        <v>6000000</v>
      </c>
      <c r="H281">
        <v>120000</v>
      </c>
      <c r="I281">
        <v>14400</v>
      </c>
      <c r="J281">
        <v>6000</v>
      </c>
      <c r="K281" s="1">
        <v>0.02</v>
      </c>
      <c r="L281">
        <v>240</v>
      </c>
      <c r="M281">
        <v>4000000</v>
      </c>
      <c r="N281">
        <v>0</v>
      </c>
      <c r="O281" s="2">
        <v>0.88</v>
      </c>
    </row>
    <row r="282" spans="1:15" x14ac:dyDescent="0.3">
      <c r="A282">
        <v>2018</v>
      </c>
      <c r="B282" t="s">
        <v>39</v>
      </c>
      <c r="C282" t="s">
        <v>21</v>
      </c>
      <c r="D282" t="s">
        <v>22</v>
      </c>
      <c r="E282" t="s">
        <v>23</v>
      </c>
      <c r="F282" t="s">
        <v>19</v>
      </c>
      <c r="G282">
        <v>8150000</v>
      </c>
      <c r="H282">
        <v>244500</v>
      </c>
      <c r="I282">
        <v>29340</v>
      </c>
      <c r="J282">
        <v>9780</v>
      </c>
      <c r="K282" s="1">
        <v>0.03</v>
      </c>
      <c r="L282">
        <v>360</v>
      </c>
      <c r="M282">
        <v>5150000</v>
      </c>
      <c r="N282">
        <v>3900000</v>
      </c>
      <c r="O282" s="2">
        <v>0.88</v>
      </c>
    </row>
    <row r="283" spans="1:15" x14ac:dyDescent="0.3">
      <c r="A283">
        <v>2018</v>
      </c>
      <c r="B283" t="s">
        <v>34</v>
      </c>
      <c r="C283" t="s">
        <v>29</v>
      </c>
      <c r="D283" t="s">
        <v>26</v>
      </c>
      <c r="E283" t="s">
        <v>18</v>
      </c>
      <c r="F283" t="s">
        <v>27</v>
      </c>
      <c r="G283">
        <v>10200000</v>
      </c>
      <c r="H283">
        <v>408000</v>
      </c>
      <c r="I283">
        <v>48960</v>
      </c>
      <c r="J283">
        <v>20400</v>
      </c>
      <c r="K283" s="1">
        <v>0.04</v>
      </c>
      <c r="L283">
        <v>480</v>
      </c>
      <c r="M283">
        <v>6600000</v>
      </c>
      <c r="N283">
        <v>5100000</v>
      </c>
      <c r="O283" s="2">
        <v>0.86</v>
      </c>
    </row>
    <row r="284" spans="1:15" x14ac:dyDescent="0.3">
      <c r="A284">
        <v>2018</v>
      </c>
      <c r="B284" t="s">
        <v>37</v>
      </c>
      <c r="C284" t="s">
        <v>16</v>
      </c>
      <c r="D284" t="s">
        <v>30</v>
      </c>
      <c r="E284" t="s">
        <v>18</v>
      </c>
      <c r="F284" t="s">
        <v>19</v>
      </c>
      <c r="G284">
        <v>7800000</v>
      </c>
      <c r="H284">
        <v>156000</v>
      </c>
      <c r="I284">
        <v>18720</v>
      </c>
      <c r="J284">
        <v>7800</v>
      </c>
      <c r="K284" s="1">
        <v>0.02</v>
      </c>
      <c r="L284">
        <v>240</v>
      </c>
      <c r="M284">
        <v>3900000</v>
      </c>
      <c r="N284">
        <v>0</v>
      </c>
      <c r="O284" s="2">
        <v>0.65</v>
      </c>
    </row>
    <row r="285" spans="1:15" x14ac:dyDescent="0.3">
      <c r="A285">
        <v>2018</v>
      </c>
      <c r="B285" t="s">
        <v>20</v>
      </c>
      <c r="C285" t="s">
        <v>21</v>
      </c>
      <c r="D285" t="s">
        <v>17</v>
      </c>
      <c r="E285" t="s">
        <v>18</v>
      </c>
      <c r="F285" t="s">
        <v>27</v>
      </c>
      <c r="G285">
        <v>20100000</v>
      </c>
      <c r="H285">
        <v>603000</v>
      </c>
      <c r="I285">
        <v>72360</v>
      </c>
      <c r="J285">
        <v>30150</v>
      </c>
      <c r="K285" s="1">
        <v>0.03</v>
      </c>
      <c r="L285">
        <v>360</v>
      </c>
      <c r="M285">
        <v>12100000</v>
      </c>
      <c r="N285">
        <v>0</v>
      </c>
      <c r="O285" s="2">
        <v>0.82</v>
      </c>
    </row>
    <row r="286" spans="1:15" x14ac:dyDescent="0.3">
      <c r="A286">
        <v>2018</v>
      </c>
      <c r="B286" t="s">
        <v>24</v>
      </c>
      <c r="C286" t="s">
        <v>25</v>
      </c>
      <c r="D286" t="s">
        <v>22</v>
      </c>
      <c r="E286" t="s">
        <v>23</v>
      </c>
      <c r="F286" t="s">
        <v>19</v>
      </c>
      <c r="G286">
        <v>21300000</v>
      </c>
      <c r="H286">
        <v>639000</v>
      </c>
      <c r="I286">
        <v>76680</v>
      </c>
      <c r="J286">
        <v>25560</v>
      </c>
      <c r="K286" s="1">
        <v>0.03</v>
      </c>
      <c r="L286">
        <v>360</v>
      </c>
      <c r="M286">
        <v>12300000</v>
      </c>
      <c r="N286">
        <v>9400000</v>
      </c>
      <c r="O286" s="2">
        <v>0.75</v>
      </c>
    </row>
    <row r="287" spans="1:15" x14ac:dyDescent="0.3">
      <c r="A287">
        <v>2018</v>
      </c>
      <c r="B287" t="s">
        <v>28</v>
      </c>
      <c r="C287" t="s">
        <v>29</v>
      </c>
      <c r="D287" t="s">
        <v>26</v>
      </c>
      <c r="E287" t="s">
        <v>18</v>
      </c>
      <c r="F287" t="s">
        <v>27</v>
      </c>
      <c r="G287">
        <v>9050000</v>
      </c>
      <c r="H287">
        <v>362000</v>
      </c>
      <c r="I287">
        <v>43440</v>
      </c>
      <c r="J287">
        <v>18100</v>
      </c>
      <c r="K287" s="1">
        <v>0.04</v>
      </c>
      <c r="L287">
        <v>480</v>
      </c>
      <c r="M287">
        <v>6050000</v>
      </c>
      <c r="N287">
        <v>4550000</v>
      </c>
      <c r="O287" s="2">
        <v>0.82</v>
      </c>
    </row>
    <row r="288" spans="1:15" x14ac:dyDescent="0.3">
      <c r="A288">
        <v>2018</v>
      </c>
      <c r="B288" t="s">
        <v>15</v>
      </c>
      <c r="C288" t="s">
        <v>16</v>
      </c>
      <c r="D288" t="s">
        <v>30</v>
      </c>
      <c r="E288" t="s">
        <v>18</v>
      </c>
      <c r="F288" t="s">
        <v>27</v>
      </c>
      <c r="G288">
        <v>16800000</v>
      </c>
      <c r="H288">
        <v>336000</v>
      </c>
      <c r="I288">
        <v>40320</v>
      </c>
      <c r="J288">
        <v>16800</v>
      </c>
      <c r="K288" s="1">
        <v>0.02</v>
      </c>
      <c r="L288">
        <v>240</v>
      </c>
      <c r="M288">
        <v>8400000</v>
      </c>
      <c r="N288">
        <v>0</v>
      </c>
      <c r="O288" s="2">
        <v>0.66</v>
      </c>
    </row>
    <row r="289" spans="1:15" x14ac:dyDescent="0.3">
      <c r="A289">
        <v>2018</v>
      </c>
      <c r="B289" t="s">
        <v>31</v>
      </c>
      <c r="C289" t="s">
        <v>21</v>
      </c>
      <c r="D289" t="s">
        <v>17</v>
      </c>
      <c r="E289" t="s">
        <v>18</v>
      </c>
      <c r="F289" t="s">
        <v>27</v>
      </c>
      <c r="G289">
        <v>15900000</v>
      </c>
      <c r="H289">
        <v>477000</v>
      </c>
      <c r="I289">
        <v>57240</v>
      </c>
      <c r="J289">
        <v>23850</v>
      </c>
      <c r="K289" s="1">
        <v>0.03</v>
      </c>
      <c r="L289">
        <v>360</v>
      </c>
      <c r="M289">
        <v>8950000</v>
      </c>
      <c r="N289">
        <v>0</v>
      </c>
      <c r="O289" s="2">
        <v>0.79</v>
      </c>
    </row>
    <row r="290" spans="1:15" x14ac:dyDescent="0.3">
      <c r="A290">
        <v>2018</v>
      </c>
      <c r="B290" t="s">
        <v>33</v>
      </c>
      <c r="C290" t="s">
        <v>25</v>
      </c>
      <c r="D290" t="s">
        <v>26</v>
      </c>
      <c r="E290" t="s">
        <v>18</v>
      </c>
      <c r="F290" t="s">
        <v>19</v>
      </c>
      <c r="G290">
        <v>22600000</v>
      </c>
      <c r="H290">
        <v>904000</v>
      </c>
      <c r="I290">
        <v>108480</v>
      </c>
      <c r="J290">
        <v>45200</v>
      </c>
      <c r="K290" s="1">
        <v>0.04</v>
      </c>
      <c r="L290">
        <v>480</v>
      </c>
      <c r="M290">
        <v>13800000</v>
      </c>
      <c r="N290">
        <v>10050000</v>
      </c>
      <c r="O290" s="2">
        <v>0.78</v>
      </c>
    </row>
    <row r="291" spans="1:15" x14ac:dyDescent="0.3">
      <c r="A291">
        <v>2018</v>
      </c>
      <c r="B291" t="s">
        <v>38</v>
      </c>
      <c r="C291" t="s">
        <v>29</v>
      </c>
      <c r="D291" t="s">
        <v>22</v>
      </c>
      <c r="E291" t="s">
        <v>23</v>
      </c>
      <c r="F291" t="s">
        <v>19</v>
      </c>
      <c r="G291">
        <v>9500000</v>
      </c>
      <c r="H291">
        <v>285000</v>
      </c>
      <c r="I291">
        <v>34200</v>
      </c>
      <c r="J291">
        <v>11400</v>
      </c>
      <c r="K291" s="1">
        <v>0.03</v>
      </c>
      <c r="L291">
        <v>360</v>
      </c>
      <c r="M291">
        <v>6000000</v>
      </c>
      <c r="N291">
        <v>4550000</v>
      </c>
      <c r="O291" s="2">
        <v>0.83</v>
      </c>
    </row>
    <row r="292" spans="1:15" x14ac:dyDescent="0.3">
      <c r="A292">
        <v>2018</v>
      </c>
      <c r="B292" t="s">
        <v>35</v>
      </c>
      <c r="C292" t="s">
        <v>36</v>
      </c>
      <c r="D292" t="s">
        <v>30</v>
      </c>
      <c r="E292" t="s">
        <v>18</v>
      </c>
      <c r="F292" t="s">
        <v>27</v>
      </c>
      <c r="G292">
        <v>6150000</v>
      </c>
      <c r="H292">
        <v>123000</v>
      </c>
      <c r="I292">
        <v>14760</v>
      </c>
      <c r="J292">
        <v>6150</v>
      </c>
      <c r="K292" s="1">
        <v>0.02</v>
      </c>
      <c r="L292">
        <v>240</v>
      </c>
      <c r="M292">
        <v>4050000</v>
      </c>
      <c r="N292">
        <v>0</v>
      </c>
      <c r="O292" s="2">
        <v>0.9</v>
      </c>
    </row>
    <row r="293" spans="1:15" x14ac:dyDescent="0.3">
      <c r="A293">
        <v>2018</v>
      </c>
      <c r="B293" t="s">
        <v>15</v>
      </c>
      <c r="C293" t="s">
        <v>16</v>
      </c>
      <c r="D293" t="s">
        <v>17</v>
      </c>
      <c r="E293" t="s">
        <v>18</v>
      </c>
      <c r="F293" t="s">
        <v>27</v>
      </c>
      <c r="G293">
        <v>18500000</v>
      </c>
      <c r="H293">
        <v>740000</v>
      </c>
      <c r="I293">
        <v>74000</v>
      </c>
      <c r="J293">
        <v>37000</v>
      </c>
      <c r="K293" s="1">
        <v>0.04</v>
      </c>
      <c r="L293">
        <v>400</v>
      </c>
      <c r="M293">
        <v>9000000</v>
      </c>
      <c r="N293">
        <v>0</v>
      </c>
      <c r="O293" s="2">
        <v>0.68</v>
      </c>
    </row>
    <row r="294" spans="1:15" x14ac:dyDescent="0.3">
      <c r="A294">
        <v>2018</v>
      </c>
      <c r="B294" t="s">
        <v>24</v>
      </c>
      <c r="C294" t="s">
        <v>25</v>
      </c>
      <c r="D294" t="s">
        <v>26</v>
      </c>
      <c r="E294" t="s">
        <v>18</v>
      </c>
      <c r="F294" t="s">
        <v>19</v>
      </c>
      <c r="G294">
        <v>21000000</v>
      </c>
      <c r="H294">
        <v>840000</v>
      </c>
      <c r="I294">
        <v>100800</v>
      </c>
      <c r="J294">
        <v>50400</v>
      </c>
      <c r="K294" s="1">
        <v>0.04</v>
      </c>
      <c r="L294">
        <v>480</v>
      </c>
      <c r="M294">
        <v>12000000</v>
      </c>
      <c r="N294">
        <v>9000000</v>
      </c>
      <c r="O294" s="2">
        <v>0.75</v>
      </c>
    </row>
    <row r="295" spans="1:15" x14ac:dyDescent="0.3">
      <c r="A295">
        <v>2018</v>
      </c>
      <c r="B295" t="s">
        <v>20</v>
      </c>
      <c r="C295" t="s">
        <v>21</v>
      </c>
      <c r="D295" t="s">
        <v>30</v>
      </c>
      <c r="E295" t="s">
        <v>18</v>
      </c>
      <c r="F295" t="s">
        <v>19</v>
      </c>
      <c r="G295">
        <v>20000000</v>
      </c>
      <c r="H295">
        <v>600000</v>
      </c>
      <c r="I295">
        <v>60000</v>
      </c>
      <c r="J295">
        <v>24000</v>
      </c>
      <c r="K295" s="1">
        <v>0.03</v>
      </c>
      <c r="L295">
        <v>300</v>
      </c>
      <c r="M295">
        <v>13000000</v>
      </c>
      <c r="N295">
        <v>0</v>
      </c>
      <c r="O295" s="2">
        <v>0.82</v>
      </c>
    </row>
    <row r="296" spans="1:15" x14ac:dyDescent="0.3">
      <c r="A296">
        <v>2018</v>
      </c>
      <c r="B296" t="s">
        <v>31</v>
      </c>
      <c r="C296" t="s">
        <v>21</v>
      </c>
      <c r="D296" t="s">
        <v>17</v>
      </c>
      <c r="E296" t="s">
        <v>23</v>
      </c>
      <c r="F296" t="s">
        <v>19</v>
      </c>
      <c r="G296">
        <v>15000000</v>
      </c>
      <c r="H296">
        <v>450000</v>
      </c>
      <c r="I296">
        <v>67500</v>
      </c>
      <c r="J296">
        <v>22500</v>
      </c>
      <c r="K296" s="1">
        <v>0.03</v>
      </c>
      <c r="L296">
        <v>450</v>
      </c>
      <c r="M296">
        <v>8000000</v>
      </c>
      <c r="N296">
        <v>0</v>
      </c>
      <c r="O296" s="2">
        <v>0.78</v>
      </c>
    </row>
    <row r="297" spans="1:15" x14ac:dyDescent="0.3">
      <c r="A297">
        <v>2018</v>
      </c>
      <c r="B297" t="s">
        <v>34</v>
      </c>
      <c r="C297" t="s">
        <v>29</v>
      </c>
      <c r="D297" t="s">
        <v>22</v>
      </c>
      <c r="E297" t="s">
        <v>23</v>
      </c>
      <c r="F297" t="s">
        <v>19</v>
      </c>
      <c r="G297">
        <v>10000000</v>
      </c>
      <c r="H297">
        <v>300000</v>
      </c>
      <c r="I297">
        <v>36000</v>
      </c>
      <c r="J297">
        <v>12000</v>
      </c>
      <c r="K297" s="1">
        <v>0.03</v>
      </c>
      <c r="L297">
        <v>360</v>
      </c>
      <c r="M297">
        <v>6500000</v>
      </c>
      <c r="N297">
        <v>5000000</v>
      </c>
      <c r="O297" s="2">
        <v>0.86</v>
      </c>
    </row>
    <row r="298" spans="1:15" x14ac:dyDescent="0.3">
      <c r="A298">
        <v>2018</v>
      </c>
      <c r="B298" t="s">
        <v>33</v>
      </c>
      <c r="C298" t="s">
        <v>25</v>
      </c>
      <c r="D298" t="s">
        <v>26</v>
      </c>
      <c r="E298" t="s">
        <v>42</v>
      </c>
      <c r="F298" t="s">
        <v>27</v>
      </c>
      <c r="G298">
        <v>23000000</v>
      </c>
      <c r="H298">
        <v>920000</v>
      </c>
      <c r="I298">
        <v>92000</v>
      </c>
      <c r="J298">
        <v>46000</v>
      </c>
      <c r="K298" s="1">
        <v>0.04</v>
      </c>
      <c r="L298">
        <v>400</v>
      </c>
      <c r="M298">
        <v>14000000</v>
      </c>
      <c r="N298">
        <v>10000000</v>
      </c>
      <c r="O298" s="2">
        <v>0.79</v>
      </c>
    </row>
    <row r="299" spans="1:15" x14ac:dyDescent="0.3">
      <c r="A299">
        <v>2018</v>
      </c>
      <c r="B299" t="s">
        <v>35</v>
      </c>
      <c r="C299" t="s">
        <v>36</v>
      </c>
      <c r="D299" t="s">
        <v>30</v>
      </c>
      <c r="E299" t="s">
        <v>18</v>
      </c>
      <c r="F299" t="s">
        <v>27</v>
      </c>
      <c r="G299">
        <v>6000000</v>
      </c>
      <c r="H299">
        <v>120000</v>
      </c>
      <c r="I299">
        <v>12000</v>
      </c>
      <c r="J299">
        <v>6000</v>
      </c>
      <c r="K299" s="1">
        <v>0.02</v>
      </c>
      <c r="L299">
        <v>200</v>
      </c>
      <c r="M299">
        <v>4000000</v>
      </c>
      <c r="N299">
        <v>0</v>
      </c>
      <c r="O299" s="2">
        <v>0.88</v>
      </c>
    </row>
    <row r="300" spans="1:15" x14ac:dyDescent="0.3">
      <c r="A300">
        <v>2018</v>
      </c>
      <c r="B300" t="s">
        <v>32</v>
      </c>
      <c r="C300" t="s">
        <v>16</v>
      </c>
      <c r="D300" t="s">
        <v>17</v>
      </c>
      <c r="E300" t="s">
        <v>18</v>
      </c>
      <c r="F300" t="s">
        <v>19</v>
      </c>
      <c r="G300">
        <v>9000000</v>
      </c>
      <c r="H300">
        <v>360000</v>
      </c>
      <c r="I300">
        <v>36000</v>
      </c>
      <c r="J300">
        <v>14400</v>
      </c>
      <c r="K300" s="1">
        <v>0.04</v>
      </c>
      <c r="L300">
        <v>400</v>
      </c>
      <c r="M300">
        <v>5000000</v>
      </c>
      <c r="N300">
        <v>0</v>
      </c>
      <c r="O300" s="2">
        <v>0.69</v>
      </c>
    </row>
    <row r="301" spans="1:15" x14ac:dyDescent="0.3">
      <c r="A301">
        <v>2018</v>
      </c>
      <c r="B301" t="s">
        <v>38</v>
      </c>
      <c r="C301" t="s">
        <v>29</v>
      </c>
      <c r="D301" t="s">
        <v>22</v>
      </c>
      <c r="E301" t="s">
        <v>23</v>
      </c>
      <c r="F301" t="s">
        <v>19</v>
      </c>
      <c r="G301">
        <v>9500000</v>
      </c>
      <c r="H301">
        <v>285000</v>
      </c>
      <c r="I301">
        <v>34200</v>
      </c>
      <c r="J301">
        <v>11400</v>
      </c>
      <c r="K301" s="1">
        <v>0.03</v>
      </c>
      <c r="L301">
        <v>360</v>
      </c>
      <c r="M301">
        <v>6000000</v>
      </c>
      <c r="N301">
        <v>4500000</v>
      </c>
      <c r="O301" s="2">
        <v>0.84</v>
      </c>
    </row>
    <row r="302" spans="1:15" x14ac:dyDescent="0.3">
      <c r="A302">
        <v>2018</v>
      </c>
      <c r="B302" t="s">
        <v>39</v>
      </c>
      <c r="C302" t="s">
        <v>21</v>
      </c>
      <c r="D302" t="s">
        <v>26</v>
      </c>
      <c r="E302" t="s">
        <v>18</v>
      </c>
      <c r="F302" t="s">
        <v>27</v>
      </c>
      <c r="G302">
        <v>8000000</v>
      </c>
      <c r="H302">
        <v>320000</v>
      </c>
      <c r="I302">
        <v>38400</v>
      </c>
      <c r="J302">
        <v>16000</v>
      </c>
      <c r="K302" s="1">
        <v>0.04</v>
      </c>
      <c r="L302">
        <v>480</v>
      </c>
      <c r="M302">
        <v>5000000</v>
      </c>
      <c r="N302">
        <v>3000000</v>
      </c>
      <c r="O302" s="2">
        <v>0.87</v>
      </c>
    </row>
    <row r="303" spans="1:15" x14ac:dyDescent="0.3">
      <c r="A303">
        <v>2018</v>
      </c>
      <c r="B303" t="s">
        <v>40</v>
      </c>
      <c r="C303" t="s">
        <v>16</v>
      </c>
      <c r="D303" t="s">
        <v>17</v>
      </c>
      <c r="E303" t="s">
        <v>18</v>
      </c>
      <c r="F303" t="s">
        <v>19</v>
      </c>
      <c r="G303">
        <v>20000000</v>
      </c>
      <c r="H303">
        <v>1000000</v>
      </c>
      <c r="I303">
        <v>100000</v>
      </c>
      <c r="J303">
        <v>50000</v>
      </c>
      <c r="K303" s="1">
        <v>0.05</v>
      </c>
      <c r="L303">
        <v>500</v>
      </c>
      <c r="M303">
        <v>12000000</v>
      </c>
      <c r="N303">
        <v>0</v>
      </c>
      <c r="O303" s="2">
        <v>0.7</v>
      </c>
    </row>
    <row r="304" spans="1:15" x14ac:dyDescent="0.3">
      <c r="A304">
        <v>2018</v>
      </c>
      <c r="B304" t="s">
        <v>41</v>
      </c>
      <c r="C304" t="s">
        <v>25</v>
      </c>
      <c r="D304" t="s">
        <v>22</v>
      </c>
      <c r="E304" t="s">
        <v>23</v>
      </c>
      <c r="F304" t="s">
        <v>19</v>
      </c>
      <c r="G304">
        <v>12000000</v>
      </c>
      <c r="H304">
        <v>360000</v>
      </c>
      <c r="I304">
        <v>43200</v>
      </c>
      <c r="J304">
        <v>14400</v>
      </c>
      <c r="K304" s="1">
        <v>0.03</v>
      </c>
      <c r="L304">
        <v>360</v>
      </c>
      <c r="M304">
        <v>7000000</v>
      </c>
      <c r="N304">
        <v>6000000</v>
      </c>
      <c r="O304" s="2">
        <v>0.88</v>
      </c>
    </row>
    <row r="305" spans="1:15" x14ac:dyDescent="0.3">
      <c r="A305">
        <v>2018</v>
      </c>
      <c r="B305" t="s">
        <v>28</v>
      </c>
      <c r="C305" t="s">
        <v>29</v>
      </c>
      <c r="D305" t="s">
        <v>30</v>
      </c>
      <c r="E305" t="s">
        <v>42</v>
      </c>
      <c r="F305" t="s">
        <v>27</v>
      </c>
      <c r="G305">
        <v>9000000</v>
      </c>
      <c r="H305">
        <v>180000</v>
      </c>
      <c r="I305">
        <v>18000</v>
      </c>
      <c r="J305">
        <v>9000</v>
      </c>
      <c r="K305" s="1">
        <v>0.02</v>
      </c>
      <c r="L305">
        <v>200</v>
      </c>
      <c r="M305">
        <v>6000000</v>
      </c>
      <c r="N305">
        <v>0</v>
      </c>
      <c r="O305" s="2">
        <v>0.85</v>
      </c>
    </row>
    <row r="306" spans="1:15" x14ac:dyDescent="0.3">
      <c r="A306">
        <v>2018</v>
      </c>
      <c r="B306" t="s">
        <v>37</v>
      </c>
      <c r="C306" t="s">
        <v>16</v>
      </c>
      <c r="D306" t="s">
        <v>26</v>
      </c>
      <c r="E306" t="s">
        <v>18</v>
      </c>
      <c r="F306" t="s">
        <v>19</v>
      </c>
      <c r="G306">
        <v>8000000</v>
      </c>
      <c r="H306">
        <v>320000</v>
      </c>
      <c r="I306">
        <v>38400</v>
      </c>
      <c r="J306">
        <v>19200</v>
      </c>
      <c r="K306" s="1">
        <v>0.04</v>
      </c>
      <c r="L306">
        <v>480</v>
      </c>
      <c r="M306">
        <v>4000000</v>
      </c>
      <c r="N306">
        <v>3000000</v>
      </c>
      <c r="O306" s="2">
        <v>0.65</v>
      </c>
    </row>
    <row r="307" spans="1:15" x14ac:dyDescent="0.3">
      <c r="A307">
        <v>2018</v>
      </c>
      <c r="B307" t="s">
        <v>24</v>
      </c>
      <c r="C307" t="s">
        <v>25</v>
      </c>
      <c r="D307" t="s">
        <v>17</v>
      </c>
      <c r="E307" t="s">
        <v>18</v>
      </c>
      <c r="F307" t="s">
        <v>27</v>
      </c>
      <c r="G307">
        <v>22000000</v>
      </c>
      <c r="H307">
        <v>880000</v>
      </c>
      <c r="I307">
        <v>88000</v>
      </c>
      <c r="J307">
        <v>44000</v>
      </c>
      <c r="K307" s="1">
        <v>0.04</v>
      </c>
      <c r="L307">
        <v>400</v>
      </c>
      <c r="M307">
        <v>13000000</v>
      </c>
      <c r="N307">
        <v>0</v>
      </c>
      <c r="O307" s="2">
        <v>0.74</v>
      </c>
    </row>
    <row r="308" spans="1:15" x14ac:dyDescent="0.3">
      <c r="A308">
        <v>2018</v>
      </c>
      <c r="B308" t="s">
        <v>20</v>
      </c>
      <c r="C308" t="s">
        <v>21</v>
      </c>
      <c r="D308" t="s">
        <v>22</v>
      </c>
      <c r="E308" t="s">
        <v>23</v>
      </c>
      <c r="F308" t="s">
        <v>19</v>
      </c>
      <c r="G308">
        <v>21000000</v>
      </c>
      <c r="H308">
        <v>630000</v>
      </c>
      <c r="I308">
        <v>75600</v>
      </c>
      <c r="J308">
        <v>25200</v>
      </c>
      <c r="K308" s="1">
        <v>0.03</v>
      </c>
      <c r="L308">
        <v>360</v>
      </c>
      <c r="M308">
        <v>14000000</v>
      </c>
      <c r="N308">
        <v>11000000</v>
      </c>
      <c r="O308" s="2">
        <v>0.85</v>
      </c>
    </row>
    <row r="309" spans="1:15" x14ac:dyDescent="0.3">
      <c r="A309">
        <v>2018</v>
      </c>
      <c r="B309" t="s">
        <v>31</v>
      </c>
      <c r="C309" t="s">
        <v>21</v>
      </c>
      <c r="D309" t="s">
        <v>30</v>
      </c>
      <c r="E309" t="s">
        <v>18</v>
      </c>
      <c r="F309" t="s">
        <v>27</v>
      </c>
      <c r="G309">
        <v>16000000</v>
      </c>
      <c r="H309">
        <v>320000</v>
      </c>
      <c r="I309">
        <v>32000</v>
      </c>
      <c r="J309">
        <v>16000</v>
      </c>
      <c r="K309" s="1">
        <v>0.02</v>
      </c>
      <c r="L309">
        <v>200</v>
      </c>
      <c r="M309">
        <v>9000000</v>
      </c>
      <c r="N309">
        <v>0</v>
      </c>
      <c r="O309" s="2">
        <v>0.78</v>
      </c>
    </row>
    <row r="310" spans="1:15" x14ac:dyDescent="0.3">
      <c r="A310">
        <v>2018</v>
      </c>
      <c r="B310" t="s">
        <v>33</v>
      </c>
      <c r="C310" t="s">
        <v>25</v>
      </c>
      <c r="D310" t="s">
        <v>26</v>
      </c>
      <c r="E310" t="s">
        <v>18</v>
      </c>
      <c r="F310" t="s">
        <v>19</v>
      </c>
      <c r="G310">
        <v>22500000</v>
      </c>
      <c r="H310">
        <v>900000</v>
      </c>
      <c r="I310">
        <v>108000</v>
      </c>
      <c r="J310">
        <v>54000</v>
      </c>
      <c r="K310" s="1">
        <v>0.04</v>
      </c>
      <c r="L310">
        <v>480</v>
      </c>
      <c r="M310">
        <v>13500000</v>
      </c>
      <c r="N310">
        <v>10000000</v>
      </c>
      <c r="O310" s="2">
        <v>0.77</v>
      </c>
    </row>
    <row r="311" spans="1:15" x14ac:dyDescent="0.3">
      <c r="A311">
        <v>2018</v>
      </c>
      <c r="B311" t="s">
        <v>34</v>
      </c>
      <c r="C311" t="s">
        <v>29</v>
      </c>
      <c r="D311" t="s">
        <v>17</v>
      </c>
      <c r="E311" t="s">
        <v>18</v>
      </c>
      <c r="F311" t="s">
        <v>19</v>
      </c>
      <c r="G311">
        <v>10200000</v>
      </c>
      <c r="H311">
        <v>408000</v>
      </c>
      <c r="I311">
        <v>40800</v>
      </c>
      <c r="J311">
        <v>20400</v>
      </c>
      <c r="K311" s="1">
        <v>0.04</v>
      </c>
      <c r="L311">
        <v>400</v>
      </c>
      <c r="M311">
        <v>6500000</v>
      </c>
      <c r="N311">
        <v>0</v>
      </c>
      <c r="O311" s="2">
        <v>0.86</v>
      </c>
    </row>
    <row r="312" spans="1:15" x14ac:dyDescent="0.3">
      <c r="A312">
        <v>2018</v>
      </c>
      <c r="B312" t="s">
        <v>35</v>
      </c>
      <c r="C312" t="s">
        <v>36</v>
      </c>
      <c r="D312" t="s">
        <v>22</v>
      </c>
      <c r="E312" t="s">
        <v>23</v>
      </c>
      <c r="F312" t="s">
        <v>19</v>
      </c>
      <c r="G312">
        <v>6200000</v>
      </c>
      <c r="H312">
        <v>186000</v>
      </c>
      <c r="I312">
        <v>22320</v>
      </c>
      <c r="J312">
        <v>7440</v>
      </c>
      <c r="K312" s="1">
        <v>0.03</v>
      </c>
      <c r="L312">
        <v>360</v>
      </c>
      <c r="M312">
        <v>4000000</v>
      </c>
      <c r="N312">
        <v>3000000</v>
      </c>
      <c r="O312" s="2">
        <v>0.9</v>
      </c>
    </row>
    <row r="313" spans="1:15" x14ac:dyDescent="0.3">
      <c r="A313">
        <v>2018</v>
      </c>
      <c r="B313" t="s">
        <v>32</v>
      </c>
      <c r="C313" t="s">
        <v>16</v>
      </c>
      <c r="D313" t="s">
        <v>30</v>
      </c>
      <c r="E313" t="s">
        <v>18</v>
      </c>
      <c r="F313" t="s">
        <v>27</v>
      </c>
      <c r="G313">
        <v>8800000</v>
      </c>
      <c r="H313">
        <v>176000</v>
      </c>
      <c r="I313">
        <v>17600</v>
      </c>
      <c r="J313">
        <v>8800</v>
      </c>
      <c r="K313" s="1">
        <v>0.02</v>
      </c>
      <c r="L313">
        <v>200</v>
      </c>
      <c r="M313">
        <v>4800000</v>
      </c>
      <c r="N313">
        <v>0</v>
      </c>
      <c r="O313" s="2">
        <v>0.68</v>
      </c>
    </row>
    <row r="314" spans="1:15" x14ac:dyDescent="0.3">
      <c r="A314">
        <v>2018</v>
      </c>
      <c r="B314" t="s">
        <v>38</v>
      </c>
      <c r="C314" t="s">
        <v>29</v>
      </c>
      <c r="D314" t="s">
        <v>26</v>
      </c>
      <c r="E314" t="s">
        <v>42</v>
      </c>
      <c r="F314" t="s">
        <v>19</v>
      </c>
      <c r="G314">
        <v>9500000</v>
      </c>
      <c r="H314">
        <v>380000</v>
      </c>
      <c r="I314">
        <v>45600</v>
      </c>
      <c r="J314">
        <v>22800</v>
      </c>
      <c r="K314" s="1">
        <v>0.04</v>
      </c>
      <c r="L314">
        <v>480</v>
      </c>
      <c r="M314">
        <v>6000000</v>
      </c>
      <c r="N314">
        <v>4500000</v>
      </c>
      <c r="O314" s="2">
        <v>0.83</v>
      </c>
    </row>
    <row r="315" spans="1:15" x14ac:dyDescent="0.3">
      <c r="A315">
        <v>2019</v>
      </c>
      <c r="B315" t="s">
        <v>39</v>
      </c>
      <c r="C315" t="s">
        <v>21</v>
      </c>
      <c r="D315" t="s">
        <v>17</v>
      </c>
      <c r="E315" t="s">
        <v>18</v>
      </c>
      <c r="F315" t="s">
        <v>27</v>
      </c>
      <c r="G315">
        <v>8200000</v>
      </c>
      <c r="H315">
        <v>328000</v>
      </c>
      <c r="I315">
        <v>32800</v>
      </c>
      <c r="J315">
        <v>16400</v>
      </c>
      <c r="K315" s="1">
        <v>0.04</v>
      </c>
      <c r="L315">
        <v>400</v>
      </c>
      <c r="M315">
        <v>5200000</v>
      </c>
      <c r="N315">
        <v>0</v>
      </c>
      <c r="O315" s="2">
        <v>0.87</v>
      </c>
    </row>
    <row r="316" spans="1:15" x14ac:dyDescent="0.3">
      <c r="A316">
        <v>2019</v>
      </c>
      <c r="B316" t="s">
        <v>15</v>
      </c>
      <c r="C316" t="s">
        <v>16</v>
      </c>
      <c r="D316" t="s">
        <v>22</v>
      </c>
      <c r="E316" t="s">
        <v>23</v>
      </c>
      <c r="F316" t="s">
        <v>19</v>
      </c>
      <c r="G316">
        <v>17000000</v>
      </c>
      <c r="H316">
        <v>510000</v>
      </c>
      <c r="I316">
        <v>61200</v>
      </c>
      <c r="J316">
        <v>20400</v>
      </c>
      <c r="K316" s="1">
        <v>0.03</v>
      </c>
      <c r="L316">
        <v>360</v>
      </c>
      <c r="M316">
        <v>9000000</v>
      </c>
      <c r="N316">
        <v>7000000</v>
      </c>
      <c r="O316" s="2">
        <v>0.66</v>
      </c>
    </row>
    <row r="317" spans="1:15" x14ac:dyDescent="0.3">
      <c r="A317">
        <v>2019</v>
      </c>
      <c r="B317" t="s">
        <v>24</v>
      </c>
      <c r="C317" t="s">
        <v>25</v>
      </c>
      <c r="D317" t="s">
        <v>30</v>
      </c>
      <c r="E317" t="s">
        <v>18</v>
      </c>
      <c r="F317" t="s">
        <v>19</v>
      </c>
      <c r="G317">
        <v>21500000</v>
      </c>
      <c r="H317">
        <v>430000</v>
      </c>
      <c r="I317">
        <v>43000</v>
      </c>
      <c r="J317">
        <v>21500</v>
      </c>
      <c r="K317" s="1">
        <v>0.02</v>
      </c>
      <c r="L317">
        <v>200</v>
      </c>
      <c r="M317">
        <v>12500000</v>
      </c>
      <c r="N317">
        <v>0</v>
      </c>
      <c r="O317" s="2">
        <v>0.73</v>
      </c>
    </row>
    <row r="318" spans="1:15" x14ac:dyDescent="0.3">
      <c r="A318">
        <v>2019</v>
      </c>
      <c r="B318" t="s">
        <v>15</v>
      </c>
      <c r="C318" t="s">
        <v>16</v>
      </c>
      <c r="D318" t="s">
        <v>30</v>
      </c>
      <c r="E318" t="s">
        <v>18</v>
      </c>
      <c r="F318" t="s">
        <v>19</v>
      </c>
      <c r="G318">
        <v>18000000</v>
      </c>
      <c r="H318">
        <v>360000</v>
      </c>
      <c r="I318">
        <v>36000</v>
      </c>
      <c r="J318">
        <v>18000</v>
      </c>
      <c r="K318" s="1">
        <v>0.02</v>
      </c>
      <c r="L318">
        <v>200</v>
      </c>
      <c r="M318">
        <v>9000000</v>
      </c>
      <c r="N318">
        <v>0</v>
      </c>
      <c r="O318" s="2">
        <v>0.66</v>
      </c>
    </row>
    <row r="319" spans="1:15" x14ac:dyDescent="0.3">
      <c r="A319">
        <v>2019</v>
      </c>
      <c r="B319" t="s">
        <v>24</v>
      </c>
      <c r="C319" t="s">
        <v>25</v>
      </c>
      <c r="D319" t="s">
        <v>17</v>
      </c>
      <c r="E319" t="s">
        <v>18</v>
      </c>
      <c r="F319" t="s">
        <v>27</v>
      </c>
      <c r="G319">
        <v>21500000</v>
      </c>
      <c r="H319">
        <v>860000</v>
      </c>
      <c r="I319">
        <v>86000</v>
      </c>
      <c r="J319">
        <v>43000</v>
      </c>
      <c r="K319" s="1">
        <v>0.04</v>
      </c>
      <c r="L319">
        <v>400</v>
      </c>
      <c r="M319">
        <v>12500000</v>
      </c>
      <c r="N319">
        <v>0</v>
      </c>
      <c r="O319" s="2">
        <v>0.74</v>
      </c>
    </row>
    <row r="320" spans="1:15" x14ac:dyDescent="0.3">
      <c r="A320">
        <v>2019</v>
      </c>
      <c r="B320" t="s">
        <v>20</v>
      </c>
      <c r="C320" t="s">
        <v>21</v>
      </c>
      <c r="D320" t="s">
        <v>22</v>
      </c>
      <c r="E320" t="s">
        <v>23</v>
      </c>
      <c r="F320" t="s">
        <v>19</v>
      </c>
      <c r="G320">
        <v>20500000</v>
      </c>
      <c r="H320">
        <v>615000</v>
      </c>
      <c r="I320">
        <v>73800</v>
      </c>
      <c r="J320">
        <v>24600</v>
      </c>
      <c r="K320" s="1">
        <v>0.03</v>
      </c>
      <c r="L320">
        <v>360</v>
      </c>
      <c r="M320">
        <v>13500000</v>
      </c>
      <c r="N320">
        <v>11000000</v>
      </c>
      <c r="O320" s="2">
        <v>0.84</v>
      </c>
    </row>
    <row r="321" spans="1:15" x14ac:dyDescent="0.3">
      <c r="A321">
        <v>2019</v>
      </c>
      <c r="B321" t="s">
        <v>31</v>
      </c>
      <c r="C321" t="s">
        <v>21</v>
      </c>
      <c r="D321" t="s">
        <v>26</v>
      </c>
      <c r="E321" t="s">
        <v>18</v>
      </c>
      <c r="F321" t="s">
        <v>27</v>
      </c>
      <c r="G321">
        <v>15500000</v>
      </c>
      <c r="H321">
        <v>620000</v>
      </c>
      <c r="I321">
        <v>74400</v>
      </c>
      <c r="J321">
        <v>37200</v>
      </c>
      <c r="K321" s="1">
        <v>0.04</v>
      </c>
      <c r="L321">
        <v>480</v>
      </c>
      <c r="M321">
        <v>8700000</v>
      </c>
      <c r="N321">
        <v>6500000</v>
      </c>
      <c r="O321" s="2">
        <v>0.78</v>
      </c>
    </row>
    <row r="322" spans="1:15" x14ac:dyDescent="0.3">
      <c r="A322">
        <v>2019</v>
      </c>
      <c r="B322" t="s">
        <v>34</v>
      </c>
      <c r="C322" t="s">
        <v>29</v>
      </c>
      <c r="D322" t="s">
        <v>30</v>
      </c>
      <c r="E322" t="s">
        <v>18</v>
      </c>
      <c r="F322" t="s">
        <v>27</v>
      </c>
      <c r="G322">
        <v>10050000</v>
      </c>
      <c r="H322">
        <v>201000</v>
      </c>
      <c r="I322">
        <v>20100</v>
      </c>
      <c r="J322">
        <v>10050</v>
      </c>
      <c r="K322" s="1">
        <v>0.02</v>
      </c>
      <c r="L322">
        <v>200</v>
      </c>
      <c r="M322">
        <v>6500000</v>
      </c>
      <c r="N322">
        <v>0</v>
      </c>
      <c r="O322" s="2">
        <v>0.85</v>
      </c>
    </row>
    <row r="323" spans="1:15" x14ac:dyDescent="0.3">
      <c r="A323">
        <v>2019</v>
      </c>
      <c r="B323" t="s">
        <v>33</v>
      </c>
      <c r="C323" t="s">
        <v>25</v>
      </c>
      <c r="D323" t="s">
        <v>17</v>
      </c>
      <c r="E323" t="s">
        <v>18</v>
      </c>
      <c r="F323" t="s">
        <v>19</v>
      </c>
      <c r="G323">
        <v>22800000</v>
      </c>
      <c r="H323">
        <v>912000</v>
      </c>
      <c r="I323">
        <v>91200</v>
      </c>
      <c r="J323">
        <v>45600</v>
      </c>
      <c r="K323" s="1">
        <v>0.04</v>
      </c>
      <c r="L323">
        <v>400</v>
      </c>
      <c r="M323">
        <v>14000000</v>
      </c>
      <c r="N323">
        <v>0</v>
      </c>
      <c r="O323" s="2">
        <v>0.78</v>
      </c>
    </row>
    <row r="324" spans="1:15" x14ac:dyDescent="0.3">
      <c r="A324">
        <v>2019</v>
      </c>
      <c r="B324" t="s">
        <v>35</v>
      </c>
      <c r="C324" t="s">
        <v>36</v>
      </c>
      <c r="D324" t="s">
        <v>22</v>
      </c>
      <c r="E324" t="s">
        <v>23</v>
      </c>
      <c r="F324" t="s">
        <v>19</v>
      </c>
      <c r="G324">
        <v>6100000</v>
      </c>
      <c r="H324">
        <v>183000</v>
      </c>
      <c r="I324">
        <v>21960</v>
      </c>
      <c r="J324">
        <v>7320</v>
      </c>
      <c r="K324" s="1">
        <v>0.03</v>
      </c>
      <c r="L324">
        <v>360</v>
      </c>
      <c r="M324">
        <v>4000000</v>
      </c>
      <c r="N324">
        <v>3000000</v>
      </c>
      <c r="O324" s="2">
        <v>0.89</v>
      </c>
    </row>
    <row r="325" spans="1:15" x14ac:dyDescent="0.3">
      <c r="A325">
        <v>2019</v>
      </c>
      <c r="B325" t="s">
        <v>32</v>
      </c>
      <c r="C325" t="s">
        <v>16</v>
      </c>
      <c r="D325" t="s">
        <v>26</v>
      </c>
      <c r="E325" t="s">
        <v>18</v>
      </c>
      <c r="F325" t="s">
        <v>27</v>
      </c>
      <c r="G325">
        <v>8900000</v>
      </c>
      <c r="H325">
        <v>356000</v>
      </c>
      <c r="I325">
        <v>42720</v>
      </c>
      <c r="J325">
        <v>21360</v>
      </c>
      <c r="K325" s="1">
        <v>0.04</v>
      </c>
      <c r="L325">
        <v>480</v>
      </c>
      <c r="M325">
        <v>5000000</v>
      </c>
      <c r="N325">
        <v>3600000</v>
      </c>
      <c r="O325" s="2">
        <v>0.68</v>
      </c>
    </row>
    <row r="326" spans="1:15" x14ac:dyDescent="0.3">
      <c r="A326">
        <v>2019</v>
      </c>
      <c r="B326" t="s">
        <v>38</v>
      </c>
      <c r="C326" t="s">
        <v>29</v>
      </c>
      <c r="D326" t="s">
        <v>30</v>
      </c>
      <c r="E326" t="s">
        <v>42</v>
      </c>
      <c r="F326" t="s">
        <v>19</v>
      </c>
      <c r="G326">
        <v>9600000</v>
      </c>
      <c r="H326">
        <v>192000</v>
      </c>
      <c r="I326">
        <v>19200</v>
      </c>
      <c r="J326">
        <v>9600</v>
      </c>
      <c r="K326" s="1">
        <v>0.02</v>
      </c>
      <c r="L326">
        <v>200</v>
      </c>
      <c r="M326">
        <v>6000000</v>
      </c>
      <c r="N326">
        <v>0</v>
      </c>
      <c r="O326" s="2">
        <v>0.86</v>
      </c>
    </row>
    <row r="327" spans="1:15" x14ac:dyDescent="0.3">
      <c r="A327">
        <v>2019</v>
      </c>
      <c r="B327" t="s">
        <v>39</v>
      </c>
      <c r="C327" t="s">
        <v>21</v>
      </c>
      <c r="D327" t="s">
        <v>17</v>
      </c>
      <c r="E327" t="s">
        <v>18</v>
      </c>
      <c r="F327" t="s">
        <v>19</v>
      </c>
      <c r="G327">
        <v>8100000</v>
      </c>
      <c r="H327">
        <v>324000</v>
      </c>
      <c r="I327">
        <v>32400</v>
      </c>
      <c r="J327">
        <v>16200</v>
      </c>
      <c r="K327" s="1">
        <v>0.04</v>
      </c>
      <c r="L327">
        <v>400</v>
      </c>
      <c r="M327">
        <v>5100000</v>
      </c>
      <c r="N327">
        <v>0</v>
      </c>
      <c r="O327" s="2">
        <v>0.87</v>
      </c>
    </row>
    <row r="328" spans="1:15" x14ac:dyDescent="0.3">
      <c r="A328">
        <v>2019</v>
      </c>
      <c r="B328" t="s">
        <v>40</v>
      </c>
      <c r="C328" t="s">
        <v>16</v>
      </c>
      <c r="D328" t="s">
        <v>22</v>
      </c>
      <c r="E328" t="s">
        <v>23</v>
      </c>
      <c r="F328" t="s">
        <v>19</v>
      </c>
      <c r="G328">
        <v>19800000</v>
      </c>
      <c r="H328">
        <v>594000</v>
      </c>
      <c r="I328">
        <v>71280</v>
      </c>
      <c r="J328">
        <v>23760</v>
      </c>
      <c r="K328" s="1">
        <v>0.03</v>
      </c>
      <c r="L328">
        <v>360</v>
      </c>
      <c r="M328">
        <v>12000000</v>
      </c>
      <c r="N328">
        <v>10000000</v>
      </c>
      <c r="O328" s="2">
        <v>0.7</v>
      </c>
    </row>
    <row r="329" spans="1:15" x14ac:dyDescent="0.3">
      <c r="A329">
        <v>2019</v>
      </c>
      <c r="B329" t="s">
        <v>41</v>
      </c>
      <c r="C329" t="s">
        <v>25</v>
      </c>
      <c r="D329" t="s">
        <v>26</v>
      </c>
      <c r="E329" t="s">
        <v>42</v>
      </c>
      <c r="F329" t="s">
        <v>27</v>
      </c>
      <c r="G329">
        <v>11800000</v>
      </c>
      <c r="H329">
        <v>472000</v>
      </c>
      <c r="I329">
        <v>56640</v>
      </c>
      <c r="J329">
        <v>28320</v>
      </c>
      <c r="K329" s="1">
        <v>0.04</v>
      </c>
      <c r="L329">
        <v>480</v>
      </c>
      <c r="M329">
        <v>7000000</v>
      </c>
      <c r="N329">
        <v>5000000</v>
      </c>
      <c r="O329" s="2">
        <v>0.88</v>
      </c>
    </row>
    <row r="330" spans="1:15" x14ac:dyDescent="0.3">
      <c r="A330">
        <v>2019</v>
      </c>
      <c r="B330" t="s">
        <v>28</v>
      </c>
      <c r="C330" t="s">
        <v>29</v>
      </c>
      <c r="D330" t="s">
        <v>17</v>
      </c>
      <c r="E330" t="s">
        <v>18</v>
      </c>
      <c r="F330" t="s">
        <v>27</v>
      </c>
      <c r="G330">
        <v>9100000</v>
      </c>
      <c r="H330">
        <v>364000</v>
      </c>
      <c r="I330">
        <v>36400</v>
      </c>
      <c r="J330">
        <v>18200</v>
      </c>
      <c r="K330" s="1">
        <v>0.04</v>
      </c>
      <c r="L330">
        <v>400</v>
      </c>
      <c r="M330">
        <v>6000000</v>
      </c>
      <c r="N330">
        <v>0</v>
      </c>
      <c r="O330" s="2">
        <v>0.84</v>
      </c>
    </row>
    <row r="331" spans="1:15" x14ac:dyDescent="0.3">
      <c r="A331">
        <v>2019</v>
      </c>
      <c r="B331" t="s">
        <v>37</v>
      </c>
      <c r="C331" t="s">
        <v>16</v>
      </c>
      <c r="D331" t="s">
        <v>30</v>
      </c>
      <c r="E331" t="s">
        <v>18</v>
      </c>
      <c r="F331" t="s">
        <v>27</v>
      </c>
      <c r="G331">
        <v>7900000</v>
      </c>
      <c r="H331">
        <v>158000</v>
      </c>
      <c r="I331">
        <v>15800</v>
      </c>
      <c r="J331">
        <v>7900</v>
      </c>
      <c r="K331" s="1">
        <v>0.02</v>
      </c>
      <c r="L331">
        <v>200</v>
      </c>
      <c r="M331">
        <v>3900000</v>
      </c>
      <c r="N331">
        <v>0</v>
      </c>
      <c r="O331" s="2">
        <v>0.65</v>
      </c>
    </row>
    <row r="332" spans="1:15" x14ac:dyDescent="0.3">
      <c r="A332">
        <v>2019</v>
      </c>
      <c r="B332" t="s">
        <v>24</v>
      </c>
      <c r="C332" t="s">
        <v>25</v>
      </c>
      <c r="D332" t="s">
        <v>26</v>
      </c>
      <c r="E332" t="s">
        <v>18</v>
      </c>
      <c r="F332" t="s">
        <v>19</v>
      </c>
      <c r="G332">
        <v>21800000</v>
      </c>
      <c r="H332">
        <v>872000</v>
      </c>
      <c r="I332">
        <v>104640</v>
      </c>
      <c r="J332">
        <v>52320</v>
      </c>
      <c r="K332" s="1">
        <v>0.04</v>
      </c>
      <c r="L332">
        <v>480</v>
      </c>
      <c r="M332">
        <v>12800000</v>
      </c>
      <c r="N332">
        <v>9200000</v>
      </c>
      <c r="O332" s="2">
        <v>0.73</v>
      </c>
    </row>
    <row r="333" spans="1:15" x14ac:dyDescent="0.3">
      <c r="A333">
        <v>2019</v>
      </c>
      <c r="B333" t="s">
        <v>20</v>
      </c>
      <c r="C333" t="s">
        <v>21</v>
      </c>
      <c r="D333" t="s">
        <v>17</v>
      </c>
      <c r="E333" t="s">
        <v>42</v>
      </c>
      <c r="F333" t="s">
        <v>27</v>
      </c>
      <c r="G333">
        <v>20200000</v>
      </c>
      <c r="H333">
        <v>808000</v>
      </c>
      <c r="I333">
        <v>80800</v>
      </c>
      <c r="J333">
        <v>40400</v>
      </c>
      <c r="K333" s="1">
        <v>0.04</v>
      </c>
      <c r="L333">
        <v>400</v>
      </c>
      <c r="M333">
        <v>12100000</v>
      </c>
      <c r="N333">
        <v>0</v>
      </c>
      <c r="O333" s="2">
        <v>0.83</v>
      </c>
    </row>
    <row r="334" spans="1:15" x14ac:dyDescent="0.3">
      <c r="A334">
        <v>2019</v>
      </c>
      <c r="B334" t="s">
        <v>31</v>
      </c>
      <c r="C334" t="s">
        <v>21</v>
      </c>
      <c r="D334" t="s">
        <v>22</v>
      </c>
      <c r="E334" t="s">
        <v>23</v>
      </c>
      <c r="F334" t="s">
        <v>19</v>
      </c>
      <c r="G334">
        <v>15600000</v>
      </c>
      <c r="H334">
        <v>468000</v>
      </c>
      <c r="I334">
        <v>56160</v>
      </c>
      <c r="J334">
        <v>18720</v>
      </c>
      <c r="K334" s="1">
        <v>0.03</v>
      </c>
      <c r="L334">
        <v>360</v>
      </c>
      <c r="M334">
        <v>8800000</v>
      </c>
      <c r="N334">
        <v>6700000</v>
      </c>
      <c r="O334" s="2">
        <v>0.79</v>
      </c>
    </row>
    <row r="335" spans="1:15" x14ac:dyDescent="0.3">
      <c r="A335">
        <v>2019</v>
      </c>
      <c r="B335" t="s">
        <v>33</v>
      </c>
      <c r="C335" t="s">
        <v>25</v>
      </c>
      <c r="D335" t="s">
        <v>30</v>
      </c>
      <c r="E335" t="s">
        <v>18</v>
      </c>
      <c r="F335" t="s">
        <v>19</v>
      </c>
      <c r="G335">
        <v>22900000</v>
      </c>
      <c r="H335">
        <v>458000</v>
      </c>
      <c r="I335">
        <v>45800</v>
      </c>
      <c r="J335">
        <v>22900</v>
      </c>
      <c r="K335" s="1">
        <v>0.02</v>
      </c>
      <c r="L335">
        <v>200</v>
      </c>
      <c r="M335">
        <v>13900000</v>
      </c>
      <c r="N335">
        <v>0</v>
      </c>
      <c r="O335" s="2">
        <v>0.78</v>
      </c>
    </row>
    <row r="336" spans="1:15" x14ac:dyDescent="0.3">
      <c r="A336">
        <v>2019</v>
      </c>
      <c r="B336" t="s">
        <v>34</v>
      </c>
      <c r="C336" t="s">
        <v>29</v>
      </c>
      <c r="D336" t="s">
        <v>26</v>
      </c>
      <c r="E336" t="s">
        <v>18</v>
      </c>
      <c r="F336" t="s">
        <v>27</v>
      </c>
      <c r="G336">
        <v>10100000</v>
      </c>
      <c r="H336">
        <v>404000</v>
      </c>
      <c r="I336">
        <v>48480</v>
      </c>
      <c r="J336">
        <v>24240</v>
      </c>
      <c r="K336" s="1">
        <v>0.04</v>
      </c>
      <c r="L336">
        <v>480</v>
      </c>
      <c r="M336">
        <v>6500000</v>
      </c>
      <c r="N336">
        <v>5000000</v>
      </c>
      <c r="O336" s="2">
        <v>0.86</v>
      </c>
    </row>
    <row r="337" spans="1:15" x14ac:dyDescent="0.3">
      <c r="A337">
        <v>2019</v>
      </c>
      <c r="B337" t="s">
        <v>35</v>
      </c>
      <c r="C337" t="s">
        <v>36</v>
      </c>
      <c r="D337" t="s">
        <v>17</v>
      </c>
      <c r="E337" t="s">
        <v>18</v>
      </c>
      <c r="F337" t="s">
        <v>27</v>
      </c>
      <c r="G337">
        <v>6200000</v>
      </c>
      <c r="H337">
        <v>248000</v>
      </c>
      <c r="I337">
        <v>24800</v>
      </c>
      <c r="J337">
        <v>12400</v>
      </c>
      <c r="K337" s="1">
        <v>0.04</v>
      </c>
      <c r="L337">
        <v>400</v>
      </c>
      <c r="M337">
        <v>4100000</v>
      </c>
      <c r="N337">
        <v>0</v>
      </c>
      <c r="O337" s="2">
        <v>0.9</v>
      </c>
    </row>
    <row r="338" spans="1:15" x14ac:dyDescent="0.3">
      <c r="A338">
        <v>2019</v>
      </c>
      <c r="B338" t="s">
        <v>32</v>
      </c>
      <c r="C338" t="s">
        <v>16</v>
      </c>
      <c r="D338" t="s">
        <v>22</v>
      </c>
      <c r="E338" t="s">
        <v>23</v>
      </c>
      <c r="F338" t="s">
        <v>19</v>
      </c>
      <c r="G338">
        <v>9100000</v>
      </c>
      <c r="H338">
        <v>273000</v>
      </c>
      <c r="I338">
        <v>32760</v>
      </c>
      <c r="J338">
        <v>10920</v>
      </c>
      <c r="K338" s="1">
        <v>0.03</v>
      </c>
      <c r="L338">
        <v>360</v>
      </c>
      <c r="M338">
        <v>5000000</v>
      </c>
      <c r="N338">
        <v>3700000</v>
      </c>
      <c r="O338" s="2">
        <v>0.69</v>
      </c>
    </row>
    <row r="339" spans="1:15" x14ac:dyDescent="0.3">
      <c r="A339">
        <v>2019</v>
      </c>
      <c r="B339" t="s">
        <v>38</v>
      </c>
      <c r="C339" t="s">
        <v>29</v>
      </c>
      <c r="D339" t="s">
        <v>30</v>
      </c>
      <c r="E339" t="s">
        <v>18</v>
      </c>
      <c r="F339" t="s">
        <v>27</v>
      </c>
      <c r="G339">
        <v>9400000</v>
      </c>
      <c r="H339">
        <v>188000</v>
      </c>
      <c r="I339">
        <v>18800</v>
      </c>
      <c r="J339">
        <v>9400</v>
      </c>
      <c r="K339" s="1">
        <v>0.02</v>
      </c>
      <c r="L339">
        <v>200</v>
      </c>
      <c r="M339">
        <v>5900000</v>
      </c>
      <c r="N339">
        <v>0</v>
      </c>
      <c r="O339" s="2">
        <v>0.85</v>
      </c>
    </row>
    <row r="340" spans="1:15" x14ac:dyDescent="0.3">
      <c r="A340">
        <v>2019</v>
      </c>
      <c r="B340" t="s">
        <v>39</v>
      </c>
      <c r="C340" t="s">
        <v>21</v>
      </c>
      <c r="D340" t="s">
        <v>26</v>
      </c>
      <c r="E340" t="s">
        <v>18</v>
      </c>
      <c r="F340" t="s">
        <v>19</v>
      </c>
      <c r="G340">
        <v>8200000</v>
      </c>
      <c r="H340">
        <v>328000</v>
      </c>
      <c r="I340">
        <v>39360</v>
      </c>
      <c r="J340">
        <v>19680</v>
      </c>
      <c r="K340" s="1">
        <v>0.04</v>
      </c>
      <c r="L340">
        <v>480</v>
      </c>
      <c r="M340">
        <v>5200000</v>
      </c>
      <c r="N340">
        <v>3600000</v>
      </c>
      <c r="O340" s="2">
        <v>0.87</v>
      </c>
    </row>
    <row r="341" spans="1:15" x14ac:dyDescent="0.3">
      <c r="A341">
        <v>2019</v>
      </c>
      <c r="B341" t="s">
        <v>15</v>
      </c>
      <c r="C341" t="s">
        <v>16</v>
      </c>
      <c r="D341" t="s">
        <v>17</v>
      </c>
      <c r="E341" t="s">
        <v>18</v>
      </c>
      <c r="F341" t="s">
        <v>19</v>
      </c>
      <c r="G341">
        <v>17000000</v>
      </c>
      <c r="H341">
        <v>680000</v>
      </c>
      <c r="I341">
        <v>68000</v>
      </c>
      <c r="J341">
        <v>34000</v>
      </c>
      <c r="K341" s="1">
        <v>0.04</v>
      </c>
      <c r="L341">
        <v>400</v>
      </c>
      <c r="M341">
        <v>8500000</v>
      </c>
      <c r="N341">
        <v>0</v>
      </c>
      <c r="O341" s="2">
        <v>0.67</v>
      </c>
    </row>
    <row r="342" spans="1:15" x14ac:dyDescent="0.3">
      <c r="A342">
        <v>2019</v>
      </c>
      <c r="B342" t="s">
        <v>24</v>
      </c>
      <c r="C342" t="s">
        <v>25</v>
      </c>
      <c r="D342" t="s">
        <v>22</v>
      </c>
      <c r="E342" t="s">
        <v>23</v>
      </c>
      <c r="F342" t="s">
        <v>19</v>
      </c>
      <c r="G342">
        <v>21600000</v>
      </c>
      <c r="H342">
        <v>648000</v>
      </c>
      <c r="I342">
        <v>77760</v>
      </c>
      <c r="J342">
        <v>25920</v>
      </c>
      <c r="K342" s="1">
        <v>0.03</v>
      </c>
      <c r="L342">
        <v>360</v>
      </c>
      <c r="M342">
        <v>12600000</v>
      </c>
      <c r="N342">
        <v>9500000</v>
      </c>
      <c r="O342" s="2">
        <v>0.75</v>
      </c>
    </row>
    <row r="343" spans="1:15" x14ac:dyDescent="0.3">
      <c r="A343">
        <v>2019</v>
      </c>
      <c r="B343" t="s">
        <v>20</v>
      </c>
      <c r="C343" t="s">
        <v>21</v>
      </c>
      <c r="D343" t="s">
        <v>30</v>
      </c>
      <c r="E343" t="s">
        <v>18</v>
      </c>
      <c r="F343" t="s">
        <v>27</v>
      </c>
      <c r="G343">
        <v>20500000</v>
      </c>
      <c r="H343">
        <v>410000</v>
      </c>
      <c r="I343">
        <v>41000</v>
      </c>
      <c r="J343">
        <v>20500</v>
      </c>
      <c r="K343" s="1">
        <v>0.02</v>
      </c>
      <c r="L343">
        <v>200</v>
      </c>
      <c r="M343">
        <v>13000000</v>
      </c>
      <c r="N343">
        <v>0</v>
      </c>
      <c r="O343" s="2">
        <v>0.82</v>
      </c>
    </row>
    <row r="344" spans="1:15" x14ac:dyDescent="0.3">
      <c r="A344">
        <v>2019</v>
      </c>
      <c r="B344" t="s">
        <v>31</v>
      </c>
      <c r="C344" t="s">
        <v>21</v>
      </c>
      <c r="D344" t="s">
        <v>26</v>
      </c>
      <c r="E344" t="s">
        <v>18</v>
      </c>
      <c r="F344" t="s">
        <v>19</v>
      </c>
      <c r="G344">
        <v>15800000</v>
      </c>
      <c r="H344">
        <v>632000</v>
      </c>
      <c r="I344">
        <v>75840</v>
      </c>
      <c r="J344">
        <v>37920</v>
      </c>
      <c r="K344" s="1">
        <v>0.04</v>
      </c>
      <c r="L344">
        <v>480</v>
      </c>
      <c r="M344">
        <v>8800000</v>
      </c>
      <c r="N344">
        <v>7000000</v>
      </c>
      <c r="O344" s="2">
        <v>0.78</v>
      </c>
    </row>
    <row r="345" spans="1:15" x14ac:dyDescent="0.3">
      <c r="A345">
        <v>2019</v>
      </c>
      <c r="B345" t="s">
        <v>34</v>
      </c>
      <c r="C345" t="s">
        <v>29</v>
      </c>
      <c r="D345" t="s">
        <v>17</v>
      </c>
      <c r="E345" t="s">
        <v>18</v>
      </c>
      <c r="F345" t="s">
        <v>27</v>
      </c>
      <c r="G345">
        <v>10100000</v>
      </c>
      <c r="H345">
        <v>404000</v>
      </c>
      <c r="I345">
        <v>40400</v>
      </c>
      <c r="J345">
        <v>20200</v>
      </c>
      <c r="K345" s="1">
        <v>0.04</v>
      </c>
      <c r="L345">
        <v>400</v>
      </c>
      <c r="M345">
        <v>6500000</v>
      </c>
      <c r="N345">
        <v>0</v>
      </c>
      <c r="O345" s="2">
        <v>0.85</v>
      </c>
    </row>
    <row r="346" spans="1:15" x14ac:dyDescent="0.3">
      <c r="A346">
        <v>2019</v>
      </c>
      <c r="B346" t="s">
        <v>33</v>
      </c>
      <c r="C346" t="s">
        <v>25</v>
      </c>
      <c r="D346" t="s">
        <v>22</v>
      </c>
      <c r="E346" t="s">
        <v>23</v>
      </c>
      <c r="F346" t="s">
        <v>19</v>
      </c>
      <c r="G346">
        <v>23100000</v>
      </c>
      <c r="H346">
        <v>693000</v>
      </c>
      <c r="I346">
        <v>83160</v>
      </c>
      <c r="J346">
        <v>27720</v>
      </c>
      <c r="K346" s="1">
        <v>0.03</v>
      </c>
      <c r="L346">
        <v>360</v>
      </c>
      <c r="M346">
        <v>14000000</v>
      </c>
      <c r="N346">
        <v>11000000</v>
      </c>
      <c r="O346" s="2">
        <v>0.79</v>
      </c>
    </row>
    <row r="347" spans="1:15" x14ac:dyDescent="0.3">
      <c r="A347">
        <v>2019</v>
      </c>
      <c r="B347" t="s">
        <v>35</v>
      </c>
      <c r="C347" t="s">
        <v>36</v>
      </c>
      <c r="D347" t="s">
        <v>30</v>
      </c>
      <c r="E347" t="s">
        <v>18</v>
      </c>
      <c r="F347" t="s">
        <v>19</v>
      </c>
      <c r="G347">
        <v>6150000</v>
      </c>
      <c r="H347">
        <v>123000</v>
      </c>
      <c r="I347">
        <v>12300</v>
      </c>
      <c r="J347">
        <v>6150</v>
      </c>
      <c r="K347" s="1">
        <v>0.02</v>
      </c>
      <c r="L347">
        <v>200</v>
      </c>
      <c r="M347">
        <v>4050000</v>
      </c>
      <c r="N347">
        <v>0</v>
      </c>
      <c r="O347" s="2">
        <v>0.9</v>
      </c>
    </row>
    <row r="348" spans="1:15" x14ac:dyDescent="0.3">
      <c r="A348">
        <v>2019</v>
      </c>
      <c r="B348" t="s">
        <v>32</v>
      </c>
      <c r="C348" t="s">
        <v>16</v>
      </c>
      <c r="D348" t="s">
        <v>26</v>
      </c>
      <c r="E348" t="s">
        <v>18</v>
      </c>
      <c r="F348" t="s">
        <v>19</v>
      </c>
      <c r="G348">
        <v>9000000</v>
      </c>
      <c r="H348">
        <v>360000</v>
      </c>
      <c r="I348">
        <v>43200</v>
      </c>
      <c r="J348">
        <v>21600</v>
      </c>
      <c r="K348" s="1">
        <v>0.04</v>
      </c>
      <c r="L348">
        <v>480</v>
      </c>
      <c r="M348">
        <v>5000000</v>
      </c>
      <c r="N348">
        <v>3600000</v>
      </c>
      <c r="O348" s="2">
        <v>0.68</v>
      </c>
    </row>
    <row r="349" spans="1:15" x14ac:dyDescent="0.3">
      <c r="A349">
        <v>2019</v>
      </c>
      <c r="B349" t="s">
        <v>38</v>
      </c>
      <c r="C349" t="s">
        <v>29</v>
      </c>
      <c r="D349" t="s">
        <v>17</v>
      </c>
      <c r="E349" t="s">
        <v>18</v>
      </c>
      <c r="F349" t="s">
        <v>19</v>
      </c>
      <c r="G349">
        <v>9600000</v>
      </c>
      <c r="H349">
        <v>384000</v>
      </c>
      <c r="I349">
        <v>38400</v>
      </c>
      <c r="J349">
        <v>19200</v>
      </c>
      <c r="K349" s="1">
        <v>0.04</v>
      </c>
      <c r="L349">
        <v>400</v>
      </c>
      <c r="M349">
        <v>6000000</v>
      </c>
      <c r="N349">
        <v>0</v>
      </c>
      <c r="O349" s="2">
        <v>0.86</v>
      </c>
    </row>
    <row r="350" spans="1:15" x14ac:dyDescent="0.3">
      <c r="A350">
        <v>2019</v>
      </c>
      <c r="B350" t="s">
        <v>39</v>
      </c>
      <c r="C350" t="s">
        <v>21</v>
      </c>
      <c r="D350" t="s">
        <v>22</v>
      </c>
      <c r="E350" t="s">
        <v>23</v>
      </c>
      <c r="F350" t="s">
        <v>19</v>
      </c>
      <c r="G350">
        <v>8000000</v>
      </c>
      <c r="H350">
        <v>240000</v>
      </c>
      <c r="I350">
        <v>28800</v>
      </c>
      <c r="J350">
        <v>9600</v>
      </c>
      <c r="K350" s="1">
        <v>0.03</v>
      </c>
      <c r="L350">
        <v>360</v>
      </c>
      <c r="M350">
        <v>5000000</v>
      </c>
      <c r="N350">
        <v>3800000</v>
      </c>
      <c r="O350" s="2">
        <v>0.87</v>
      </c>
    </row>
    <row r="351" spans="1:15" x14ac:dyDescent="0.3">
      <c r="A351">
        <v>2019</v>
      </c>
      <c r="B351" t="s">
        <v>40</v>
      </c>
      <c r="C351" t="s">
        <v>16</v>
      </c>
      <c r="D351" t="s">
        <v>30</v>
      </c>
      <c r="E351" t="s">
        <v>18</v>
      </c>
      <c r="F351" t="s">
        <v>27</v>
      </c>
      <c r="G351">
        <v>21000000</v>
      </c>
      <c r="H351">
        <v>420000</v>
      </c>
      <c r="I351">
        <v>42000</v>
      </c>
      <c r="J351">
        <v>21000</v>
      </c>
      <c r="K351" s="1">
        <v>0.02</v>
      </c>
      <c r="L351">
        <v>200</v>
      </c>
      <c r="M351">
        <v>12000000</v>
      </c>
      <c r="N351">
        <v>0</v>
      </c>
      <c r="O351" s="2">
        <v>0.71</v>
      </c>
    </row>
    <row r="352" spans="1:15" x14ac:dyDescent="0.3">
      <c r="A352">
        <v>2019</v>
      </c>
      <c r="B352" t="s">
        <v>41</v>
      </c>
      <c r="C352" t="s">
        <v>25</v>
      </c>
      <c r="D352" t="s">
        <v>26</v>
      </c>
      <c r="E352" t="s">
        <v>18</v>
      </c>
      <c r="F352" t="s">
        <v>19</v>
      </c>
      <c r="G352">
        <v>12000000</v>
      </c>
      <c r="H352">
        <v>480000</v>
      </c>
      <c r="I352">
        <v>57600</v>
      </c>
      <c r="J352">
        <v>28800</v>
      </c>
      <c r="K352" s="1">
        <v>0.04</v>
      </c>
      <c r="L352">
        <v>480</v>
      </c>
      <c r="M352">
        <v>7000000</v>
      </c>
      <c r="N352">
        <v>5000000</v>
      </c>
      <c r="O352" s="2">
        <v>0.88</v>
      </c>
    </row>
    <row r="353" spans="1:15" x14ac:dyDescent="0.3">
      <c r="A353">
        <v>2019</v>
      </c>
      <c r="B353" t="s">
        <v>28</v>
      </c>
      <c r="C353" t="s">
        <v>29</v>
      </c>
      <c r="D353" t="s">
        <v>17</v>
      </c>
      <c r="E353" t="s">
        <v>18</v>
      </c>
      <c r="F353" t="s">
        <v>19</v>
      </c>
      <c r="G353">
        <v>9000000</v>
      </c>
      <c r="H353">
        <v>360000</v>
      </c>
      <c r="I353">
        <v>36000</v>
      </c>
      <c r="J353">
        <v>18000</v>
      </c>
      <c r="K353" s="1">
        <v>0.04</v>
      </c>
      <c r="L353">
        <v>400</v>
      </c>
      <c r="M353">
        <v>6000000</v>
      </c>
      <c r="N353">
        <v>0</v>
      </c>
      <c r="O353" s="2">
        <v>0.83</v>
      </c>
    </row>
    <row r="354" spans="1:15" x14ac:dyDescent="0.3">
      <c r="A354">
        <v>2019</v>
      </c>
      <c r="B354" t="s">
        <v>37</v>
      </c>
      <c r="C354" t="s">
        <v>16</v>
      </c>
      <c r="D354" t="s">
        <v>22</v>
      </c>
      <c r="E354" t="s">
        <v>23</v>
      </c>
      <c r="F354" t="s">
        <v>19</v>
      </c>
      <c r="G354">
        <v>7800000</v>
      </c>
      <c r="H354">
        <v>234000</v>
      </c>
      <c r="I354">
        <v>28080</v>
      </c>
      <c r="J354">
        <v>9360</v>
      </c>
      <c r="K354" s="1">
        <v>0.03</v>
      </c>
      <c r="L354">
        <v>360</v>
      </c>
      <c r="M354">
        <v>3900000</v>
      </c>
      <c r="N354">
        <v>3000000</v>
      </c>
      <c r="O354" s="2">
        <v>0.65</v>
      </c>
    </row>
    <row r="355" spans="1:15" x14ac:dyDescent="0.3">
      <c r="A355">
        <v>2019</v>
      </c>
      <c r="B355" t="s">
        <v>24</v>
      </c>
      <c r="C355" t="s">
        <v>25</v>
      </c>
      <c r="D355" t="s">
        <v>30</v>
      </c>
      <c r="E355" t="s">
        <v>18</v>
      </c>
      <c r="F355" t="s">
        <v>27</v>
      </c>
      <c r="G355">
        <v>22000000</v>
      </c>
      <c r="H355">
        <v>440000</v>
      </c>
      <c r="I355">
        <v>44000</v>
      </c>
      <c r="J355">
        <v>22000</v>
      </c>
      <c r="K355" s="1">
        <v>0.02</v>
      </c>
      <c r="L355">
        <v>200</v>
      </c>
      <c r="M355">
        <v>13000000</v>
      </c>
      <c r="N355">
        <v>0</v>
      </c>
      <c r="O355" s="2">
        <v>0.73</v>
      </c>
    </row>
    <row r="356" spans="1:15" x14ac:dyDescent="0.3">
      <c r="A356">
        <v>2019</v>
      </c>
      <c r="B356" t="s">
        <v>20</v>
      </c>
      <c r="C356" t="s">
        <v>21</v>
      </c>
      <c r="D356" t="s">
        <v>26</v>
      </c>
      <c r="E356" t="s">
        <v>18</v>
      </c>
      <c r="F356" t="s">
        <v>19</v>
      </c>
      <c r="G356">
        <v>20200000</v>
      </c>
      <c r="H356">
        <v>808000</v>
      </c>
      <c r="I356">
        <v>96960</v>
      </c>
      <c r="J356">
        <v>48480</v>
      </c>
      <c r="K356" s="1">
        <v>0.04</v>
      </c>
      <c r="L356">
        <v>480</v>
      </c>
      <c r="M356">
        <v>12100000</v>
      </c>
      <c r="N356">
        <v>9000000</v>
      </c>
      <c r="O356" s="2">
        <v>0.82</v>
      </c>
    </row>
    <row r="357" spans="1:15" x14ac:dyDescent="0.3">
      <c r="A357">
        <v>2019</v>
      </c>
      <c r="B357" t="s">
        <v>31</v>
      </c>
      <c r="C357" t="s">
        <v>21</v>
      </c>
      <c r="D357" t="s">
        <v>17</v>
      </c>
      <c r="E357" t="s">
        <v>18</v>
      </c>
      <c r="F357" t="s">
        <v>27</v>
      </c>
      <c r="G357">
        <v>15700000</v>
      </c>
      <c r="H357">
        <v>628000</v>
      </c>
      <c r="I357">
        <v>62800</v>
      </c>
      <c r="J357">
        <v>31400</v>
      </c>
      <c r="K357" s="1">
        <v>0.04</v>
      </c>
      <c r="L357">
        <v>400</v>
      </c>
      <c r="M357">
        <v>8800000</v>
      </c>
      <c r="N357">
        <v>0</v>
      </c>
      <c r="O357" s="2">
        <v>0.79</v>
      </c>
    </row>
    <row r="358" spans="1:15" x14ac:dyDescent="0.3">
      <c r="A358">
        <v>2019</v>
      </c>
      <c r="B358" t="s">
        <v>34</v>
      </c>
      <c r="C358" t="s">
        <v>29</v>
      </c>
      <c r="D358" t="s">
        <v>22</v>
      </c>
      <c r="E358" t="s">
        <v>23</v>
      </c>
      <c r="F358" t="s">
        <v>19</v>
      </c>
      <c r="G358">
        <v>10200000</v>
      </c>
      <c r="H358">
        <v>306000</v>
      </c>
      <c r="I358">
        <v>36720</v>
      </c>
      <c r="J358">
        <v>12240</v>
      </c>
      <c r="K358" s="1">
        <v>0.03</v>
      </c>
      <c r="L358">
        <v>360</v>
      </c>
      <c r="M358">
        <v>6600000</v>
      </c>
      <c r="N358">
        <v>5100000</v>
      </c>
      <c r="O358" s="2">
        <v>0.87</v>
      </c>
    </row>
    <row r="359" spans="1:15" x14ac:dyDescent="0.3">
      <c r="A359">
        <v>2019</v>
      </c>
      <c r="B359" t="s">
        <v>33</v>
      </c>
      <c r="C359" t="s">
        <v>25</v>
      </c>
      <c r="D359" t="s">
        <v>30</v>
      </c>
      <c r="E359" t="s">
        <v>18</v>
      </c>
      <c r="F359" t="s">
        <v>27</v>
      </c>
      <c r="G359">
        <v>23500000</v>
      </c>
      <c r="H359">
        <v>470000</v>
      </c>
      <c r="I359">
        <v>47000</v>
      </c>
      <c r="J359">
        <v>23500</v>
      </c>
      <c r="K359" s="1">
        <v>0.02</v>
      </c>
      <c r="L359">
        <v>200</v>
      </c>
      <c r="M359">
        <v>14300000</v>
      </c>
      <c r="N359">
        <v>0</v>
      </c>
      <c r="O359" s="2">
        <v>0.79</v>
      </c>
    </row>
    <row r="360" spans="1:15" x14ac:dyDescent="0.3">
      <c r="A360">
        <v>2019</v>
      </c>
      <c r="B360" t="s">
        <v>35</v>
      </c>
      <c r="C360" t="s">
        <v>36</v>
      </c>
      <c r="D360" t="s">
        <v>26</v>
      </c>
      <c r="E360" t="s">
        <v>18</v>
      </c>
      <c r="F360" t="s">
        <v>19</v>
      </c>
      <c r="G360">
        <v>6200000</v>
      </c>
      <c r="H360">
        <v>248000</v>
      </c>
      <c r="I360">
        <v>29760</v>
      </c>
      <c r="J360">
        <v>14880</v>
      </c>
      <c r="K360" s="1">
        <v>0.04</v>
      </c>
      <c r="L360">
        <v>480</v>
      </c>
      <c r="M360">
        <v>4100000</v>
      </c>
      <c r="N360">
        <v>3000000</v>
      </c>
      <c r="O360" s="2">
        <v>0.9</v>
      </c>
    </row>
    <row r="361" spans="1:15" x14ac:dyDescent="0.3">
      <c r="A361">
        <v>2019</v>
      </c>
      <c r="B361" t="s">
        <v>15</v>
      </c>
      <c r="C361" t="s">
        <v>16</v>
      </c>
      <c r="D361" t="s">
        <v>17</v>
      </c>
      <c r="E361" t="s">
        <v>42</v>
      </c>
      <c r="F361" t="s">
        <v>19</v>
      </c>
      <c r="G361">
        <v>18200000</v>
      </c>
      <c r="H361">
        <v>728000</v>
      </c>
      <c r="I361">
        <v>72800</v>
      </c>
      <c r="J361">
        <v>36400</v>
      </c>
      <c r="K361" s="1">
        <v>0.04</v>
      </c>
      <c r="L361">
        <v>400</v>
      </c>
      <c r="M361">
        <v>9100000</v>
      </c>
      <c r="N361">
        <v>0</v>
      </c>
      <c r="O361" s="2">
        <v>0.67</v>
      </c>
    </row>
    <row r="362" spans="1:15" x14ac:dyDescent="0.3">
      <c r="A362">
        <v>2019</v>
      </c>
      <c r="B362" t="s">
        <v>24</v>
      </c>
      <c r="C362" t="s">
        <v>25</v>
      </c>
      <c r="D362" t="s">
        <v>22</v>
      </c>
      <c r="E362" t="s">
        <v>23</v>
      </c>
      <c r="F362" t="s">
        <v>19</v>
      </c>
      <c r="G362">
        <v>21200000</v>
      </c>
      <c r="H362">
        <v>636000</v>
      </c>
      <c r="I362">
        <v>76320</v>
      </c>
      <c r="J362">
        <v>25440</v>
      </c>
      <c r="K362" s="1">
        <v>0.03</v>
      </c>
      <c r="L362">
        <v>360</v>
      </c>
      <c r="M362">
        <v>12300000</v>
      </c>
      <c r="N362">
        <v>9400000</v>
      </c>
      <c r="O362" s="2">
        <v>0.75</v>
      </c>
    </row>
    <row r="363" spans="1:15" x14ac:dyDescent="0.3">
      <c r="A363">
        <v>2019</v>
      </c>
      <c r="B363" t="s">
        <v>20</v>
      </c>
      <c r="C363" t="s">
        <v>21</v>
      </c>
      <c r="D363" t="s">
        <v>26</v>
      </c>
      <c r="E363" t="s">
        <v>18</v>
      </c>
      <c r="F363" t="s">
        <v>27</v>
      </c>
      <c r="G363">
        <v>20400000</v>
      </c>
      <c r="H363">
        <v>816000</v>
      </c>
      <c r="I363">
        <v>97920</v>
      </c>
      <c r="J363">
        <v>48960</v>
      </c>
      <c r="K363" s="1">
        <v>0.04</v>
      </c>
      <c r="L363">
        <v>480</v>
      </c>
      <c r="M363">
        <v>13200000</v>
      </c>
      <c r="N363">
        <v>9500000</v>
      </c>
      <c r="O363" s="2">
        <v>0.83</v>
      </c>
    </row>
    <row r="364" spans="1:15" x14ac:dyDescent="0.3">
      <c r="A364">
        <v>2019</v>
      </c>
      <c r="B364" t="s">
        <v>31</v>
      </c>
      <c r="C364" t="s">
        <v>21</v>
      </c>
      <c r="D364" t="s">
        <v>30</v>
      </c>
      <c r="E364" t="s">
        <v>18</v>
      </c>
      <c r="F364" t="s">
        <v>19</v>
      </c>
      <c r="G364">
        <v>15600000</v>
      </c>
      <c r="H364">
        <v>312000</v>
      </c>
      <c r="I364">
        <v>31200</v>
      </c>
      <c r="J364">
        <v>15600</v>
      </c>
      <c r="K364" s="1">
        <v>0.02</v>
      </c>
      <c r="L364">
        <v>200</v>
      </c>
      <c r="M364">
        <v>8800000</v>
      </c>
      <c r="N364">
        <v>0</v>
      </c>
      <c r="O364" s="2">
        <v>0.78</v>
      </c>
    </row>
    <row r="365" spans="1:15" x14ac:dyDescent="0.3">
      <c r="A365">
        <v>2019</v>
      </c>
      <c r="B365" t="s">
        <v>34</v>
      </c>
      <c r="C365" t="s">
        <v>29</v>
      </c>
      <c r="D365" t="s">
        <v>17</v>
      </c>
      <c r="E365" t="s">
        <v>18</v>
      </c>
      <c r="F365" t="s">
        <v>27</v>
      </c>
      <c r="G365">
        <v>10080000</v>
      </c>
      <c r="H365">
        <v>403200</v>
      </c>
      <c r="I365">
        <v>40320</v>
      </c>
      <c r="J365">
        <v>20160</v>
      </c>
      <c r="K365" s="1">
        <v>0.04</v>
      </c>
      <c r="L365">
        <v>400</v>
      </c>
      <c r="M365">
        <v>6550000</v>
      </c>
      <c r="N365">
        <v>0</v>
      </c>
      <c r="O365" s="2">
        <v>0.85</v>
      </c>
    </row>
    <row r="366" spans="1:15" x14ac:dyDescent="0.3">
      <c r="A366">
        <v>2019</v>
      </c>
      <c r="B366" t="s">
        <v>33</v>
      </c>
      <c r="C366" t="s">
        <v>25</v>
      </c>
      <c r="D366" t="s">
        <v>22</v>
      </c>
      <c r="E366" t="s">
        <v>23</v>
      </c>
      <c r="F366" t="s">
        <v>19</v>
      </c>
      <c r="G366">
        <v>22900000</v>
      </c>
      <c r="H366">
        <v>687000</v>
      </c>
      <c r="I366">
        <v>82440</v>
      </c>
      <c r="J366">
        <v>27480</v>
      </c>
      <c r="K366" s="1">
        <v>0.03</v>
      </c>
      <c r="L366">
        <v>360</v>
      </c>
      <c r="M366">
        <v>13900000</v>
      </c>
      <c r="N366">
        <v>10800000</v>
      </c>
      <c r="O366" s="2">
        <v>0.78</v>
      </c>
    </row>
    <row r="367" spans="1:15" x14ac:dyDescent="0.3">
      <c r="A367">
        <v>2019</v>
      </c>
      <c r="B367" t="s">
        <v>35</v>
      </c>
      <c r="C367" t="s">
        <v>36</v>
      </c>
      <c r="D367" t="s">
        <v>26</v>
      </c>
      <c r="E367" t="s">
        <v>18</v>
      </c>
      <c r="F367" t="s">
        <v>27</v>
      </c>
      <c r="G367">
        <v>6050000</v>
      </c>
      <c r="H367">
        <v>242000</v>
      </c>
      <c r="I367">
        <v>29040</v>
      </c>
      <c r="J367">
        <v>14520</v>
      </c>
      <c r="K367" s="1">
        <v>0.04</v>
      </c>
      <c r="L367">
        <v>480</v>
      </c>
      <c r="M367">
        <v>4000000</v>
      </c>
      <c r="N367">
        <v>2800000</v>
      </c>
      <c r="O367" s="2">
        <v>0.89</v>
      </c>
    </row>
    <row r="368" spans="1:15" x14ac:dyDescent="0.3">
      <c r="A368">
        <v>2019</v>
      </c>
      <c r="B368" t="s">
        <v>32</v>
      </c>
      <c r="C368" t="s">
        <v>16</v>
      </c>
      <c r="D368" t="s">
        <v>30</v>
      </c>
      <c r="E368" t="s">
        <v>18</v>
      </c>
      <c r="F368" t="s">
        <v>27</v>
      </c>
      <c r="G368">
        <v>8950000</v>
      </c>
      <c r="H368">
        <v>179000</v>
      </c>
      <c r="I368">
        <v>17900</v>
      </c>
      <c r="J368">
        <v>8950</v>
      </c>
      <c r="K368" s="1">
        <v>0.02</v>
      </c>
      <c r="L368">
        <v>200</v>
      </c>
      <c r="M368">
        <v>5000000</v>
      </c>
      <c r="N368">
        <v>0</v>
      </c>
      <c r="O368" s="2">
        <v>0.68</v>
      </c>
    </row>
    <row r="369" spans="1:15" x14ac:dyDescent="0.3">
      <c r="A369">
        <v>2019</v>
      </c>
      <c r="B369" t="s">
        <v>38</v>
      </c>
      <c r="C369" t="s">
        <v>29</v>
      </c>
      <c r="D369" t="s">
        <v>17</v>
      </c>
      <c r="E369" t="s">
        <v>18</v>
      </c>
      <c r="F369" t="s">
        <v>19</v>
      </c>
      <c r="G369">
        <v>9550000</v>
      </c>
      <c r="H369">
        <v>382000</v>
      </c>
      <c r="I369">
        <v>38200</v>
      </c>
      <c r="J369">
        <v>19100</v>
      </c>
      <c r="K369" s="1">
        <v>0.04</v>
      </c>
      <c r="L369">
        <v>400</v>
      </c>
      <c r="M369">
        <v>6000000</v>
      </c>
      <c r="N369">
        <v>0</v>
      </c>
      <c r="O369" s="2">
        <v>0.85</v>
      </c>
    </row>
    <row r="370" spans="1:15" x14ac:dyDescent="0.3">
      <c r="A370">
        <v>2019</v>
      </c>
      <c r="B370" t="s">
        <v>39</v>
      </c>
      <c r="C370" t="s">
        <v>21</v>
      </c>
      <c r="D370" t="s">
        <v>22</v>
      </c>
      <c r="E370" t="s">
        <v>23</v>
      </c>
      <c r="F370" t="s">
        <v>19</v>
      </c>
      <c r="G370">
        <v>8050000</v>
      </c>
      <c r="H370">
        <v>241500</v>
      </c>
      <c r="I370">
        <v>28980</v>
      </c>
      <c r="J370">
        <v>9660</v>
      </c>
      <c r="K370" s="1">
        <v>0.03</v>
      </c>
      <c r="L370">
        <v>360</v>
      </c>
      <c r="M370">
        <v>5100000</v>
      </c>
      <c r="N370">
        <v>3900000</v>
      </c>
      <c r="O370" s="2">
        <v>0.88</v>
      </c>
    </row>
    <row r="371" spans="1:15" x14ac:dyDescent="0.3">
      <c r="A371">
        <v>2019</v>
      </c>
      <c r="B371" t="s">
        <v>40</v>
      </c>
      <c r="C371" t="s">
        <v>16</v>
      </c>
      <c r="D371" t="s">
        <v>26</v>
      </c>
      <c r="E371" t="s">
        <v>18</v>
      </c>
      <c r="F371" t="s">
        <v>19</v>
      </c>
      <c r="G371">
        <v>19800000</v>
      </c>
      <c r="H371">
        <v>792000</v>
      </c>
      <c r="I371">
        <v>95040</v>
      </c>
      <c r="J371">
        <v>47520</v>
      </c>
      <c r="K371" s="1">
        <v>0.04</v>
      </c>
      <c r="L371">
        <v>480</v>
      </c>
      <c r="M371">
        <v>11800000</v>
      </c>
      <c r="N371">
        <v>9000000</v>
      </c>
      <c r="O371" s="2">
        <v>0.7</v>
      </c>
    </row>
    <row r="372" spans="1:15" x14ac:dyDescent="0.3">
      <c r="A372">
        <v>2019</v>
      </c>
      <c r="B372" t="s">
        <v>41</v>
      </c>
      <c r="C372" t="s">
        <v>25</v>
      </c>
      <c r="D372" t="s">
        <v>30</v>
      </c>
      <c r="E372" t="s">
        <v>42</v>
      </c>
      <c r="F372" t="s">
        <v>27</v>
      </c>
      <c r="G372">
        <v>11900000</v>
      </c>
      <c r="H372">
        <v>238000</v>
      </c>
      <c r="I372">
        <v>23800</v>
      </c>
      <c r="J372">
        <v>11900</v>
      </c>
      <c r="K372" s="1">
        <v>0.02</v>
      </c>
      <c r="L372">
        <v>200</v>
      </c>
      <c r="M372">
        <v>7000000</v>
      </c>
      <c r="N372">
        <v>0</v>
      </c>
      <c r="O372" s="2">
        <v>0.87</v>
      </c>
    </row>
    <row r="373" spans="1:15" x14ac:dyDescent="0.3">
      <c r="A373">
        <v>2019</v>
      </c>
      <c r="B373" t="s">
        <v>28</v>
      </c>
      <c r="C373" t="s">
        <v>29</v>
      </c>
      <c r="D373" t="s">
        <v>17</v>
      </c>
      <c r="E373" t="s">
        <v>18</v>
      </c>
      <c r="F373" t="s">
        <v>19</v>
      </c>
      <c r="G373">
        <v>9050000</v>
      </c>
      <c r="H373">
        <v>362000</v>
      </c>
      <c r="I373">
        <v>36200</v>
      </c>
      <c r="J373">
        <v>18100</v>
      </c>
      <c r="K373" s="1">
        <v>0.04</v>
      </c>
      <c r="L373">
        <v>400</v>
      </c>
      <c r="M373">
        <v>6000000</v>
      </c>
      <c r="N373">
        <v>0</v>
      </c>
      <c r="O373" s="2">
        <v>0.84</v>
      </c>
    </row>
    <row r="374" spans="1:15" x14ac:dyDescent="0.3">
      <c r="A374">
        <v>2019</v>
      </c>
      <c r="B374" t="s">
        <v>37</v>
      </c>
      <c r="C374" t="s">
        <v>16</v>
      </c>
      <c r="D374" t="s">
        <v>22</v>
      </c>
      <c r="E374" t="s">
        <v>23</v>
      </c>
      <c r="F374" t="s">
        <v>19</v>
      </c>
      <c r="G374">
        <v>7850000</v>
      </c>
      <c r="H374">
        <v>235500</v>
      </c>
      <c r="I374">
        <v>28260</v>
      </c>
      <c r="J374">
        <v>9420</v>
      </c>
      <c r="K374" s="1">
        <v>0.03</v>
      </c>
      <c r="L374">
        <v>360</v>
      </c>
      <c r="M374">
        <v>3900000</v>
      </c>
      <c r="N374">
        <v>3000000</v>
      </c>
      <c r="O374" s="2">
        <v>0.65</v>
      </c>
    </row>
    <row r="375" spans="1:15" x14ac:dyDescent="0.3">
      <c r="A375">
        <v>2019</v>
      </c>
      <c r="B375" t="s">
        <v>24</v>
      </c>
      <c r="C375" t="s">
        <v>25</v>
      </c>
      <c r="D375" t="s">
        <v>26</v>
      </c>
      <c r="E375" t="s">
        <v>18</v>
      </c>
      <c r="F375" t="s">
        <v>27</v>
      </c>
      <c r="G375">
        <v>21700000</v>
      </c>
      <c r="H375">
        <v>868000</v>
      </c>
      <c r="I375">
        <v>104160</v>
      </c>
      <c r="J375">
        <v>52080</v>
      </c>
      <c r="K375" s="1">
        <v>0.04</v>
      </c>
      <c r="L375">
        <v>480</v>
      </c>
      <c r="M375">
        <v>12700000</v>
      </c>
      <c r="N375">
        <v>9200000</v>
      </c>
      <c r="O375" s="2">
        <v>0.73</v>
      </c>
    </row>
    <row r="376" spans="1:15" x14ac:dyDescent="0.3">
      <c r="A376">
        <v>2019</v>
      </c>
      <c r="B376" t="s">
        <v>20</v>
      </c>
      <c r="C376" t="s">
        <v>21</v>
      </c>
      <c r="D376" t="s">
        <v>17</v>
      </c>
      <c r="E376" t="s">
        <v>18</v>
      </c>
      <c r="F376" t="s">
        <v>19</v>
      </c>
      <c r="G376">
        <v>20300000</v>
      </c>
      <c r="H376">
        <v>812000</v>
      </c>
      <c r="I376">
        <v>81200</v>
      </c>
      <c r="J376">
        <v>40600</v>
      </c>
      <c r="K376" s="1">
        <v>0.04</v>
      </c>
      <c r="L376">
        <v>400</v>
      </c>
      <c r="M376">
        <v>12200000</v>
      </c>
      <c r="N376">
        <v>0</v>
      </c>
      <c r="O376" s="2">
        <v>0.82</v>
      </c>
    </row>
    <row r="377" spans="1:15" x14ac:dyDescent="0.3">
      <c r="A377">
        <v>2019</v>
      </c>
      <c r="B377" t="s">
        <v>31</v>
      </c>
      <c r="C377" t="s">
        <v>21</v>
      </c>
      <c r="D377" t="s">
        <v>22</v>
      </c>
      <c r="E377" t="s">
        <v>23</v>
      </c>
      <c r="F377" t="s">
        <v>19</v>
      </c>
      <c r="G377">
        <v>15700000</v>
      </c>
      <c r="H377">
        <v>471000</v>
      </c>
      <c r="I377">
        <v>56520</v>
      </c>
      <c r="J377">
        <v>18840</v>
      </c>
      <c r="K377" s="1">
        <v>0.03</v>
      </c>
      <c r="L377">
        <v>360</v>
      </c>
      <c r="M377">
        <v>8800000</v>
      </c>
      <c r="N377">
        <v>6700000</v>
      </c>
      <c r="O377" s="2">
        <v>0.79</v>
      </c>
    </row>
    <row r="378" spans="1:15" x14ac:dyDescent="0.3">
      <c r="A378">
        <v>2019</v>
      </c>
      <c r="B378" t="s">
        <v>33</v>
      </c>
      <c r="C378" t="s">
        <v>25</v>
      </c>
      <c r="D378" t="s">
        <v>30</v>
      </c>
      <c r="E378" t="s">
        <v>18</v>
      </c>
      <c r="F378" t="s">
        <v>27</v>
      </c>
      <c r="G378">
        <v>23100000</v>
      </c>
      <c r="H378">
        <v>462000</v>
      </c>
      <c r="I378">
        <v>46200</v>
      </c>
      <c r="J378">
        <v>23100</v>
      </c>
      <c r="K378" s="1">
        <v>0.02</v>
      </c>
      <c r="L378">
        <v>200</v>
      </c>
      <c r="M378">
        <v>14000000</v>
      </c>
      <c r="N378">
        <v>0</v>
      </c>
      <c r="O378" s="2">
        <v>0.78</v>
      </c>
    </row>
    <row r="379" spans="1:15" x14ac:dyDescent="0.3">
      <c r="A379">
        <v>2019</v>
      </c>
      <c r="B379" t="s">
        <v>34</v>
      </c>
      <c r="C379" t="s">
        <v>29</v>
      </c>
      <c r="D379" t="s">
        <v>26</v>
      </c>
      <c r="E379" t="s">
        <v>18</v>
      </c>
      <c r="F379" t="s">
        <v>19</v>
      </c>
      <c r="G379">
        <v>10150000</v>
      </c>
      <c r="H379">
        <v>406000</v>
      </c>
      <c r="I379">
        <v>48720</v>
      </c>
      <c r="J379">
        <v>24360</v>
      </c>
      <c r="K379" s="1">
        <v>0.04</v>
      </c>
      <c r="L379">
        <v>480</v>
      </c>
      <c r="M379">
        <v>6500000</v>
      </c>
      <c r="N379">
        <v>5000000</v>
      </c>
      <c r="O379" s="2">
        <v>0.86</v>
      </c>
    </row>
    <row r="380" spans="1:15" x14ac:dyDescent="0.3">
      <c r="A380">
        <v>2019</v>
      </c>
      <c r="B380" t="s">
        <v>35</v>
      </c>
      <c r="C380" t="s">
        <v>36</v>
      </c>
      <c r="D380" t="s">
        <v>17</v>
      </c>
      <c r="E380" t="s">
        <v>18</v>
      </c>
      <c r="F380" t="s">
        <v>19</v>
      </c>
      <c r="G380">
        <v>6150000</v>
      </c>
      <c r="H380">
        <v>246000</v>
      </c>
      <c r="I380">
        <v>24600</v>
      </c>
      <c r="J380">
        <v>12300</v>
      </c>
      <c r="K380" s="1">
        <v>0.04</v>
      </c>
      <c r="L380">
        <v>400</v>
      </c>
      <c r="M380">
        <v>4050000</v>
      </c>
      <c r="N380">
        <v>0</v>
      </c>
      <c r="O380" s="2">
        <v>0.9</v>
      </c>
    </row>
    <row r="381" spans="1:15" x14ac:dyDescent="0.3">
      <c r="A381">
        <v>2019</v>
      </c>
      <c r="B381" t="s">
        <v>32</v>
      </c>
      <c r="C381" t="s">
        <v>16</v>
      </c>
      <c r="D381" t="s">
        <v>22</v>
      </c>
      <c r="E381" t="s">
        <v>23</v>
      </c>
      <c r="F381" t="s">
        <v>19</v>
      </c>
      <c r="G381">
        <v>9050000</v>
      </c>
      <c r="H381">
        <v>271500</v>
      </c>
      <c r="I381">
        <v>32580</v>
      </c>
      <c r="J381">
        <v>10860</v>
      </c>
      <c r="K381" s="1">
        <v>0.03</v>
      </c>
      <c r="L381">
        <v>360</v>
      </c>
      <c r="M381">
        <v>5000000</v>
      </c>
      <c r="N381">
        <v>3700000</v>
      </c>
      <c r="O381" s="2">
        <v>0.69</v>
      </c>
    </row>
    <row r="382" spans="1:15" x14ac:dyDescent="0.3">
      <c r="A382">
        <v>2019</v>
      </c>
      <c r="B382" t="s">
        <v>38</v>
      </c>
      <c r="C382" t="s">
        <v>29</v>
      </c>
      <c r="D382" t="s">
        <v>30</v>
      </c>
      <c r="E382" t="s">
        <v>18</v>
      </c>
      <c r="F382" t="s">
        <v>19</v>
      </c>
      <c r="G382">
        <v>9450000</v>
      </c>
      <c r="H382">
        <v>189000</v>
      </c>
      <c r="I382">
        <v>18900</v>
      </c>
      <c r="J382">
        <v>9450</v>
      </c>
      <c r="K382" s="1">
        <v>0.02</v>
      </c>
      <c r="L382">
        <v>200</v>
      </c>
      <c r="M382">
        <v>5900000</v>
      </c>
      <c r="N382">
        <v>0</v>
      </c>
      <c r="O382" s="2">
        <v>0.85</v>
      </c>
    </row>
    <row r="383" spans="1:15" x14ac:dyDescent="0.3">
      <c r="A383">
        <v>2019</v>
      </c>
      <c r="B383" t="s">
        <v>39</v>
      </c>
      <c r="C383" t="s">
        <v>21</v>
      </c>
      <c r="D383" t="s">
        <v>26</v>
      </c>
      <c r="E383" t="s">
        <v>18</v>
      </c>
      <c r="F383" t="s">
        <v>27</v>
      </c>
      <c r="G383">
        <v>8150000</v>
      </c>
      <c r="H383">
        <v>326000</v>
      </c>
      <c r="I383">
        <v>39120</v>
      </c>
      <c r="J383">
        <v>19560</v>
      </c>
      <c r="K383" s="1">
        <v>0.04</v>
      </c>
      <c r="L383">
        <v>480</v>
      </c>
      <c r="M383">
        <v>5100000</v>
      </c>
      <c r="N383">
        <v>3600000</v>
      </c>
      <c r="O383" s="2">
        <v>0.87</v>
      </c>
    </row>
    <row r="384" spans="1:15" x14ac:dyDescent="0.3">
      <c r="A384">
        <v>2019</v>
      </c>
      <c r="B384" t="s">
        <v>15</v>
      </c>
      <c r="C384" t="s">
        <v>16</v>
      </c>
      <c r="D384" t="s">
        <v>17</v>
      </c>
      <c r="E384" t="s">
        <v>18</v>
      </c>
      <c r="F384" t="s">
        <v>27</v>
      </c>
      <c r="G384">
        <v>17100000</v>
      </c>
      <c r="H384">
        <v>684000</v>
      </c>
      <c r="I384">
        <v>68400</v>
      </c>
      <c r="J384">
        <v>34200</v>
      </c>
      <c r="K384" s="1">
        <v>0.04</v>
      </c>
      <c r="L384">
        <v>400</v>
      </c>
      <c r="M384">
        <v>8500000</v>
      </c>
      <c r="N384">
        <v>0</v>
      </c>
      <c r="O384" s="2">
        <v>0.67</v>
      </c>
    </row>
    <row r="385" spans="1:15" x14ac:dyDescent="0.3">
      <c r="A385">
        <v>2020</v>
      </c>
      <c r="B385" t="s">
        <v>24</v>
      </c>
      <c r="C385" t="s">
        <v>25</v>
      </c>
      <c r="D385" t="s">
        <v>22</v>
      </c>
      <c r="E385" t="s">
        <v>23</v>
      </c>
      <c r="F385" t="s">
        <v>19</v>
      </c>
      <c r="G385">
        <v>21300000</v>
      </c>
      <c r="H385">
        <v>639000</v>
      </c>
      <c r="I385">
        <v>76680</v>
      </c>
      <c r="J385">
        <v>25560</v>
      </c>
      <c r="K385" s="1">
        <v>0.03</v>
      </c>
      <c r="L385">
        <v>360</v>
      </c>
      <c r="M385">
        <v>12400000</v>
      </c>
      <c r="N385">
        <v>9500000</v>
      </c>
      <c r="O385" s="2">
        <v>0.75</v>
      </c>
    </row>
    <row r="386" spans="1:15" x14ac:dyDescent="0.3">
      <c r="A386">
        <v>2020</v>
      </c>
      <c r="B386" t="s">
        <v>20</v>
      </c>
      <c r="C386" t="s">
        <v>21</v>
      </c>
      <c r="D386" t="s">
        <v>30</v>
      </c>
      <c r="E386" t="s">
        <v>18</v>
      </c>
      <c r="F386" t="s">
        <v>19</v>
      </c>
      <c r="G386">
        <v>20600000</v>
      </c>
      <c r="H386">
        <v>412000</v>
      </c>
      <c r="I386">
        <v>41200</v>
      </c>
      <c r="J386">
        <v>20600</v>
      </c>
      <c r="K386" s="1">
        <v>0.02</v>
      </c>
      <c r="L386">
        <v>200</v>
      </c>
      <c r="M386">
        <v>13000000</v>
      </c>
      <c r="N386">
        <v>0</v>
      </c>
      <c r="O386" s="2">
        <v>0.83</v>
      </c>
    </row>
    <row r="387" spans="1:15" x14ac:dyDescent="0.3">
      <c r="A387">
        <v>2020</v>
      </c>
      <c r="B387" t="s">
        <v>31</v>
      </c>
      <c r="C387" t="s">
        <v>21</v>
      </c>
      <c r="D387" t="s">
        <v>26</v>
      </c>
      <c r="E387" t="s">
        <v>18</v>
      </c>
      <c r="F387" t="s">
        <v>27</v>
      </c>
      <c r="G387">
        <v>15900000</v>
      </c>
      <c r="H387">
        <v>636000</v>
      </c>
      <c r="I387">
        <v>76320</v>
      </c>
      <c r="J387">
        <v>38160</v>
      </c>
      <c r="K387" s="1">
        <v>0.04</v>
      </c>
      <c r="L387">
        <v>480</v>
      </c>
      <c r="M387">
        <v>8900000</v>
      </c>
      <c r="N387">
        <v>7000000</v>
      </c>
      <c r="O387" s="2">
        <v>0.78</v>
      </c>
    </row>
    <row r="388" spans="1:15" x14ac:dyDescent="0.3">
      <c r="A388">
        <v>2020</v>
      </c>
      <c r="B388" t="s">
        <v>34</v>
      </c>
      <c r="C388" t="s">
        <v>29</v>
      </c>
      <c r="D388" t="s">
        <v>17</v>
      </c>
      <c r="E388" t="s">
        <v>18</v>
      </c>
      <c r="F388" t="s">
        <v>19</v>
      </c>
      <c r="G388">
        <v>10080000</v>
      </c>
      <c r="H388">
        <v>403200</v>
      </c>
      <c r="I388">
        <v>40320</v>
      </c>
      <c r="J388">
        <v>20160</v>
      </c>
      <c r="K388" s="1">
        <v>0.04</v>
      </c>
      <c r="L388">
        <v>400</v>
      </c>
      <c r="M388">
        <v>6500000</v>
      </c>
      <c r="N388">
        <v>0</v>
      </c>
      <c r="O388" s="2">
        <v>0.85</v>
      </c>
    </row>
    <row r="389" spans="1:15" x14ac:dyDescent="0.3">
      <c r="A389">
        <v>2020</v>
      </c>
      <c r="B389" t="s">
        <v>33</v>
      </c>
      <c r="C389" t="s">
        <v>25</v>
      </c>
      <c r="D389" t="s">
        <v>22</v>
      </c>
      <c r="E389" t="s">
        <v>23</v>
      </c>
      <c r="F389" t="s">
        <v>19</v>
      </c>
      <c r="G389">
        <v>23200000</v>
      </c>
      <c r="H389">
        <v>696000</v>
      </c>
      <c r="I389">
        <v>83520</v>
      </c>
      <c r="J389">
        <v>27840</v>
      </c>
      <c r="K389" s="1">
        <v>0.03</v>
      </c>
      <c r="L389">
        <v>360</v>
      </c>
      <c r="M389">
        <v>14100000</v>
      </c>
      <c r="N389">
        <v>11000000</v>
      </c>
      <c r="O389" s="2">
        <v>0.79</v>
      </c>
    </row>
    <row r="390" spans="1:15" x14ac:dyDescent="0.3">
      <c r="A390">
        <v>2020</v>
      </c>
      <c r="B390" t="s">
        <v>35</v>
      </c>
      <c r="C390" t="s">
        <v>36</v>
      </c>
      <c r="D390" t="s">
        <v>30</v>
      </c>
      <c r="E390" t="s">
        <v>18</v>
      </c>
      <c r="F390" t="s">
        <v>27</v>
      </c>
      <c r="G390">
        <v>6200000</v>
      </c>
      <c r="H390">
        <v>124000</v>
      </c>
      <c r="I390">
        <v>12400</v>
      </c>
      <c r="J390">
        <v>6200</v>
      </c>
      <c r="K390" s="1">
        <v>0.02</v>
      </c>
      <c r="L390">
        <v>200</v>
      </c>
      <c r="M390">
        <v>4050000</v>
      </c>
      <c r="N390">
        <v>0</v>
      </c>
      <c r="O390" s="2">
        <v>0.9</v>
      </c>
    </row>
    <row r="391" spans="1:15" x14ac:dyDescent="0.3">
      <c r="A391">
        <v>2020</v>
      </c>
      <c r="B391" t="s">
        <v>32</v>
      </c>
      <c r="C391" t="s">
        <v>16</v>
      </c>
      <c r="D391" t="s">
        <v>26</v>
      </c>
      <c r="E391" t="s">
        <v>18</v>
      </c>
      <c r="F391" t="s">
        <v>27</v>
      </c>
      <c r="G391">
        <v>9100000</v>
      </c>
      <c r="H391">
        <v>364000</v>
      </c>
      <c r="I391">
        <v>43680</v>
      </c>
      <c r="J391">
        <v>21840</v>
      </c>
      <c r="K391" s="1">
        <v>0.04</v>
      </c>
      <c r="L391">
        <v>480</v>
      </c>
      <c r="M391">
        <v>5000000</v>
      </c>
      <c r="N391">
        <v>3600000</v>
      </c>
      <c r="O391" s="2">
        <v>0.68</v>
      </c>
    </row>
    <row r="392" spans="1:15" x14ac:dyDescent="0.3">
      <c r="A392">
        <v>2020</v>
      </c>
      <c r="B392" t="s">
        <v>38</v>
      </c>
      <c r="C392" t="s">
        <v>29</v>
      </c>
      <c r="D392" t="s">
        <v>17</v>
      </c>
      <c r="E392" t="s">
        <v>18</v>
      </c>
      <c r="F392" t="s">
        <v>27</v>
      </c>
      <c r="G392">
        <v>9600000</v>
      </c>
      <c r="H392">
        <v>384000</v>
      </c>
      <c r="I392">
        <v>38400</v>
      </c>
      <c r="J392">
        <v>19200</v>
      </c>
      <c r="K392" s="1">
        <v>0.04</v>
      </c>
      <c r="L392">
        <v>400</v>
      </c>
      <c r="M392">
        <v>6000000</v>
      </c>
      <c r="N392">
        <v>0</v>
      </c>
      <c r="O392" s="2">
        <v>0.86</v>
      </c>
    </row>
    <row r="393" spans="1:15" x14ac:dyDescent="0.3">
      <c r="A393">
        <v>2020</v>
      </c>
      <c r="B393" t="s">
        <v>39</v>
      </c>
      <c r="C393" t="s">
        <v>21</v>
      </c>
      <c r="D393" t="s">
        <v>22</v>
      </c>
      <c r="E393" t="s">
        <v>23</v>
      </c>
      <c r="F393" t="s">
        <v>19</v>
      </c>
      <c r="G393">
        <v>8100000</v>
      </c>
      <c r="H393">
        <v>243000</v>
      </c>
      <c r="I393">
        <v>29160</v>
      </c>
      <c r="J393">
        <v>9720</v>
      </c>
      <c r="K393" s="1">
        <v>0.03</v>
      </c>
      <c r="L393">
        <v>360</v>
      </c>
      <c r="M393">
        <v>5100000</v>
      </c>
      <c r="N393">
        <v>3800000</v>
      </c>
      <c r="O393" s="2">
        <v>0.88</v>
      </c>
    </row>
    <row r="394" spans="1:15" x14ac:dyDescent="0.3">
      <c r="A394">
        <v>2020</v>
      </c>
      <c r="B394" t="s">
        <v>40</v>
      </c>
      <c r="C394" t="s">
        <v>16</v>
      </c>
      <c r="D394" t="s">
        <v>30</v>
      </c>
      <c r="E394" t="s">
        <v>18</v>
      </c>
      <c r="F394" t="s">
        <v>19</v>
      </c>
      <c r="G394">
        <v>21200000</v>
      </c>
      <c r="H394">
        <v>424000</v>
      </c>
      <c r="I394">
        <v>42400</v>
      </c>
      <c r="J394">
        <v>21200</v>
      </c>
      <c r="K394" s="1">
        <v>0.02</v>
      </c>
      <c r="L394">
        <v>200</v>
      </c>
      <c r="M394">
        <v>12000000</v>
      </c>
      <c r="N394">
        <v>0</v>
      </c>
      <c r="O394" s="2">
        <v>0.71</v>
      </c>
    </row>
    <row r="395" spans="1:15" x14ac:dyDescent="0.3">
      <c r="A395">
        <v>2020</v>
      </c>
      <c r="B395" t="s">
        <v>41</v>
      </c>
      <c r="C395" t="s">
        <v>25</v>
      </c>
      <c r="D395" t="s">
        <v>26</v>
      </c>
      <c r="E395" t="s">
        <v>18</v>
      </c>
      <c r="F395" t="s">
        <v>27</v>
      </c>
      <c r="G395">
        <v>12100000</v>
      </c>
      <c r="H395">
        <v>484000</v>
      </c>
      <c r="I395">
        <v>58080</v>
      </c>
      <c r="J395">
        <v>29040</v>
      </c>
      <c r="K395" s="1">
        <v>0.04</v>
      </c>
      <c r="L395">
        <v>480</v>
      </c>
      <c r="M395">
        <v>7100000</v>
      </c>
      <c r="N395">
        <v>5000000</v>
      </c>
      <c r="O395" s="2">
        <v>0.88</v>
      </c>
    </row>
    <row r="396" spans="1:15" x14ac:dyDescent="0.3">
      <c r="A396">
        <v>2020</v>
      </c>
      <c r="B396" t="s">
        <v>28</v>
      </c>
      <c r="C396" t="s">
        <v>29</v>
      </c>
      <c r="D396" t="s">
        <v>17</v>
      </c>
      <c r="E396" t="s">
        <v>18</v>
      </c>
      <c r="F396" t="s">
        <v>27</v>
      </c>
      <c r="G396">
        <v>9050000</v>
      </c>
      <c r="H396">
        <v>362000</v>
      </c>
      <c r="I396">
        <v>36200</v>
      </c>
      <c r="J396">
        <v>18100</v>
      </c>
      <c r="K396" s="1">
        <v>0.04</v>
      </c>
      <c r="L396">
        <v>400</v>
      </c>
      <c r="M396">
        <v>6050000</v>
      </c>
      <c r="N396">
        <v>0</v>
      </c>
      <c r="O396" s="2">
        <v>0.83</v>
      </c>
    </row>
    <row r="397" spans="1:15" x14ac:dyDescent="0.3">
      <c r="A397">
        <v>2020</v>
      </c>
      <c r="B397" t="s">
        <v>37</v>
      </c>
      <c r="C397" t="s">
        <v>16</v>
      </c>
      <c r="D397" t="s">
        <v>22</v>
      </c>
      <c r="E397" t="s">
        <v>23</v>
      </c>
      <c r="F397" t="s">
        <v>19</v>
      </c>
      <c r="G397">
        <v>7900000</v>
      </c>
      <c r="H397">
        <v>237000</v>
      </c>
      <c r="I397">
        <v>28440</v>
      </c>
      <c r="J397">
        <v>9480</v>
      </c>
      <c r="K397" s="1">
        <v>0.03</v>
      </c>
      <c r="L397">
        <v>360</v>
      </c>
      <c r="M397">
        <v>3900000</v>
      </c>
      <c r="N397">
        <v>3000000</v>
      </c>
      <c r="O397" s="2">
        <v>0.65</v>
      </c>
    </row>
    <row r="398" spans="1:15" x14ac:dyDescent="0.3">
      <c r="A398">
        <v>2020</v>
      </c>
      <c r="B398" t="s">
        <v>24</v>
      </c>
      <c r="C398" t="s">
        <v>25</v>
      </c>
      <c r="D398" t="s">
        <v>30</v>
      </c>
      <c r="E398" t="s">
        <v>18</v>
      </c>
      <c r="F398" t="s">
        <v>19</v>
      </c>
      <c r="G398">
        <v>22100000</v>
      </c>
      <c r="H398">
        <v>442000</v>
      </c>
      <c r="I398">
        <v>44200</v>
      </c>
      <c r="J398">
        <v>22100</v>
      </c>
      <c r="K398" s="1">
        <v>0.02</v>
      </c>
      <c r="L398">
        <v>200</v>
      </c>
      <c r="M398">
        <v>13000000</v>
      </c>
      <c r="N398">
        <v>0</v>
      </c>
      <c r="O398" s="2">
        <v>0.73</v>
      </c>
    </row>
    <row r="399" spans="1:15" x14ac:dyDescent="0.3">
      <c r="A399">
        <v>2020</v>
      </c>
      <c r="B399" t="s">
        <v>20</v>
      </c>
      <c r="C399" t="s">
        <v>21</v>
      </c>
      <c r="D399" t="s">
        <v>26</v>
      </c>
      <c r="E399" t="s">
        <v>18</v>
      </c>
      <c r="F399" t="s">
        <v>27</v>
      </c>
      <c r="G399">
        <v>20300000</v>
      </c>
      <c r="H399">
        <v>812000</v>
      </c>
      <c r="I399">
        <v>97440</v>
      </c>
      <c r="J399">
        <v>48720</v>
      </c>
      <c r="K399" s="1">
        <v>0.04</v>
      </c>
      <c r="L399">
        <v>480</v>
      </c>
      <c r="M399">
        <v>12200000</v>
      </c>
      <c r="N399">
        <v>9000000</v>
      </c>
      <c r="O399" s="2">
        <v>0.82</v>
      </c>
    </row>
    <row r="400" spans="1:15" x14ac:dyDescent="0.3">
      <c r="A400">
        <v>2020</v>
      </c>
      <c r="B400" t="s">
        <v>31</v>
      </c>
      <c r="C400" t="s">
        <v>21</v>
      </c>
      <c r="D400" t="s">
        <v>17</v>
      </c>
      <c r="E400" t="s">
        <v>18</v>
      </c>
      <c r="F400" t="s">
        <v>19</v>
      </c>
      <c r="G400">
        <v>15800000</v>
      </c>
      <c r="H400">
        <v>632000</v>
      </c>
      <c r="I400">
        <v>63200</v>
      </c>
      <c r="J400">
        <v>31600</v>
      </c>
      <c r="K400" s="1">
        <v>0.04</v>
      </c>
      <c r="L400">
        <v>400</v>
      </c>
      <c r="M400">
        <v>8800000</v>
      </c>
      <c r="N400">
        <v>0</v>
      </c>
      <c r="O400" s="2">
        <v>0.79</v>
      </c>
    </row>
    <row r="401" spans="1:15" x14ac:dyDescent="0.3">
      <c r="A401">
        <v>2020</v>
      </c>
      <c r="B401" t="s">
        <v>34</v>
      </c>
      <c r="C401" t="s">
        <v>29</v>
      </c>
      <c r="D401" t="s">
        <v>22</v>
      </c>
      <c r="E401" t="s">
        <v>23</v>
      </c>
      <c r="F401" t="s">
        <v>19</v>
      </c>
      <c r="G401">
        <v>10250000</v>
      </c>
      <c r="H401">
        <v>307500</v>
      </c>
      <c r="I401">
        <v>36900</v>
      </c>
      <c r="J401">
        <v>12300</v>
      </c>
      <c r="K401" s="1">
        <v>0.03</v>
      </c>
      <c r="L401">
        <v>360</v>
      </c>
      <c r="M401">
        <v>6600000</v>
      </c>
      <c r="N401">
        <v>5100000</v>
      </c>
      <c r="O401" s="2">
        <v>0.87</v>
      </c>
    </row>
    <row r="402" spans="1:15" x14ac:dyDescent="0.3">
      <c r="A402">
        <v>2020</v>
      </c>
      <c r="B402" t="s">
        <v>33</v>
      </c>
      <c r="C402" t="s">
        <v>25</v>
      </c>
      <c r="D402" t="s">
        <v>30</v>
      </c>
      <c r="E402" t="s">
        <v>18</v>
      </c>
      <c r="F402" t="s">
        <v>19</v>
      </c>
      <c r="G402">
        <v>23600000</v>
      </c>
      <c r="H402">
        <v>472000</v>
      </c>
      <c r="I402">
        <v>47200</v>
      </c>
      <c r="J402">
        <v>23600</v>
      </c>
      <c r="K402" s="1">
        <v>0.02</v>
      </c>
      <c r="L402">
        <v>200</v>
      </c>
      <c r="M402">
        <v>14300000</v>
      </c>
      <c r="N402">
        <v>0</v>
      </c>
      <c r="O402" s="2">
        <v>0.79</v>
      </c>
    </row>
    <row r="403" spans="1:15" x14ac:dyDescent="0.3">
      <c r="A403">
        <v>2020</v>
      </c>
      <c r="B403" t="s">
        <v>35</v>
      </c>
      <c r="C403" t="s">
        <v>36</v>
      </c>
      <c r="D403" t="s">
        <v>26</v>
      </c>
      <c r="E403" t="s">
        <v>18</v>
      </c>
      <c r="F403" t="s">
        <v>27</v>
      </c>
      <c r="G403">
        <v>6250000</v>
      </c>
      <c r="H403">
        <v>250000</v>
      </c>
      <c r="I403">
        <v>30000</v>
      </c>
      <c r="J403">
        <v>15000</v>
      </c>
      <c r="K403" s="1">
        <v>0.04</v>
      </c>
      <c r="L403">
        <v>480</v>
      </c>
      <c r="M403">
        <v>4100000</v>
      </c>
      <c r="N403">
        <v>3000000</v>
      </c>
      <c r="O403" s="2">
        <v>0.9</v>
      </c>
    </row>
    <row r="404" spans="1:15" x14ac:dyDescent="0.3">
      <c r="A404">
        <v>2020</v>
      </c>
      <c r="B404" t="s">
        <v>35</v>
      </c>
      <c r="C404" t="s">
        <v>36</v>
      </c>
      <c r="D404" t="s">
        <v>26</v>
      </c>
      <c r="E404" t="s">
        <v>18</v>
      </c>
      <c r="F404" t="s">
        <v>19</v>
      </c>
      <c r="G404">
        <v>6000000</v>
      </c>
      <c r="H404">
        <v>240000</v>
      </c>
      <c r="I404">
        <v>28800</v>
      </c>
      <c r="J404">
        <v>12000</v>
      </c>
      <c r="K404" s="1">
        <v>0.04</v>
      </c>
      <c r="L404">
        <v>480</v>
      </c>
      <c r="M404">
        <v>3900000</v>
      </c>
      <c r="N404">
        <v>2500000</v>
      </c>
      <c r="O404" s="2">
        <v>0.88</v>
      </c>
    </row>
    <row r="405" spans="1:15" x14ac:dyDescent="0.3">
      <c r="A405">
        <v>2020</v>
      </c>
      <c r="B405" t="s">
        <v>24</v>
      </c>
      <c r="C405" t="s">
        <v>25</v>
      </c>
      <c r="D405" t="s">
        <v>22</v>
      </c>
      <c r="E405" t="s">
        <v>23</v>
      </c>
      <c r="F405" t="s">
        <v>19</v>
      </c>
      <c r="G405">
        <v>21200000</v>
      </c>
      <c r="H405">
        <v>636000</v>
      </c>
      <c r="I405">
        <v>76320</v>
      </c>
      <c r="J405">
        <v>25440</v>
      </c>
      <c r="K405" s="1">
        <v>0.03</v>
      </c>
      <c r="L405">
        <v>360</v>
      </c>
      <c r="M405">
        <v>12300000</v>
      </c>
      <c r="N405">
        <v>9500000</v>
      </c>
      <c r="O405" s="2">
        <v>0.75</v>
      </c>
    </row>
    <row r="406" spans="1:15" x14ac:dyDescent="0.3">
      <c r="A406">
        <v>2020</v>
      </c>
      <c r="B406" t="s">
        <v>15</v>
      </c>
      <c r="C406" t="s">
        <v>16</v>
      </c>
      <c r="D406" t="s">
        <v>17</v>
      </c>
      <c r="E406" t="s">
        <v>18</v>
      </c>
      <c r="F406" t="s">
        <v>27</v>
      </c>
      <c r="G406">
        <v>16900000</v>
      </c>
      <c r="H406">
        <v>507000</v>
      </c>
      <c r="I406">
        <v>60840</v>
      </c>
      <c r="J406">
        <v>20300</v>
      </c>
      <c r="K406" s="1">
        <v>0.03</v>
      </c>
      <c r="L406">
        <v>360</v>
      </c>
      <c r="M406">
        <v>8450000</v>
      </c>
      <c r="N406">
        <v>0</v>
      </c>
      <c r="O406" s="2">
        <v>0.67</v>
      </c>
    </row>
    <row r="407" spans="1:15" x14ac:dyDescent="0.3">
      <c r="A407">
        <v>2020</v>
      </c>
      <c r="B407" t="s">
        <v>28</v>
      </c>
      <c r="C407" t="s">
        <v>29</v>
      </c>
      <c r="D407" t="s">
        <v>30</v>
      </c>
      <c r="E407" t="s">
        <v>18</v>
      </c>
      <c r="F407" t="s">
        <v>19</v>
      </c>
      <c r="G407">
        <v>8950000</v>
      </c>
      <c r="H407">
        <v>179000</v>
      </c>
      <c r="I407">
        <v>21480</v>
      </c>
      <c r="J407">
        <v>8950</v>
      </c>
      <c r="K407" s="1">
        <v>0.02</v>
      </c>
      <c r="L407">
        <v>240</v>
      </c>
      <c r="M407">
        <v>5950000</v>
      </c>
      <c r="N407">
        <v>0</v>
      </c>
      <c r="O407" s="2">
        <v>0.83</v>
      </c>
    </row>
    <row r="408" spans="1:15" x14ac:dyDescent="0.3">
      <c r="A408">
        <v>2020</v>
      </c>
      <c r="B408" t="s">
        <v>20</v>
      </c>
      <c r="C408" t="s">
        <v>21</v>
      </c>
      <c r="D408" t="s">
        <v>22</v>
      </c>
      <c r="E408" t="s">
        <v>23</v>
      </c>
      <c r="F408" t="s">
        <v>19</v>
      </c>
      <c r="G408">
        <v>20200000</v>
      </c>
      <c r="H408">
        <v>606000</v>
      </c>
      <c r="I408">
        <v>72720</v>
      </c>
      <c r="J408">
        <v>24240</v>
      </c>
      <c r="K408" s="1">
        <v>0.03</v>
      </c>
      <c r="L408">
        <v>360</v>
      </c>
      <c r="M408">
        <v>12100000</v>
      </c>
      <c r="N408">
        <v>10000000</v>
      </c>
      <c r="O408" s="2">
        <v>0.84</v>
      </c>
    </row>
    <row r="409" spans="1:15" x14ac:dyDescent="0.3">
      <c r="A409">
        <v>2020</v>
      </c>
      <c r="B409" t="s">
        <v>33</v>
      </c>
      <c r="C409" t="s">
        <v>25</v>
      </c>
      <c r="D409" t="s">
        <v>17</v>
      </c>
      <c r="E409" t="s">
        <v>18</v>
      </c>
      <c r="F409" t="s">
        <v>27</v>
      </c>
      <c r="G409">
        <v>22800000</v>
      </c>
      <c r="H409">
        <v>684000</v>
      </c>
      <c r="I409">
        <v>82080</v>
      </c>
      <c r="J409">
        <v>34200</v>
      </c>
      <c r="K409" s="1">
        <v>0.03</v>
      </c>
      <c r="L409">
        <v>360</v>
      </c>
      <c r="M409">
        <v>13900000</v>
      </c>
      <c r="N409">
        <v>0</v>
      </c>
      <c r="O409" s="2">
        <v>0.77</v>
      </c>
    </row>
    <row r="410" spans="1:15" x14ac:dyDescent="0.3">
      <c r="A410">
        <v>2020</v>
      </c>
      <c r="B410" t="s">
        <v>37</v>
      </c>
      <c r="C410" t="s">
        <v>16</v>
      </c>
      <c r="D410" t="s">
        <v>30</v>
      </c>
      <c r="E410" t="s">
        <v>18</v>
      </c>
      <c r="F410" t="s">
        <v>27</v>
      </c>
      <c r="G410">
        <v>7800000</v>
      </c>
      <c r="H410">
        <v>156000</v>
      </c>
      <c r="I410">
        <v>18720</v>
      </c>
      <c r="J410">
        <v>7800</v>
      </c>
      <c r="K410" s="1">
        <v>0.02</v>
      </c>
      <c r="L410">
        <v>240</v>
      </c>
      <c r="M410">
        <v>3900000</v>
      </c>
      <c r="N410">
        <v>0</v>
      </c>
      <c r="O410" s="2">
        <v>0.65</v>
      </c>
    </row>
    <row r="411" spans="1:15" x14ac:dyDescent="0.3">
      <c r="A411">
        <v>2020</v>
      </c>
      <c r="B411" t="s">
        <v>31</v>
      </c>
      <c r="C411" t="s">
        <v>21</v>
      </c>
      <c r="D411" t="s">
        <v>26</v>
      </c>
      <c r="E411" t="s">
        <v>18</v>
      </c>
      <c r="F411" t="s">
        <v>19</v>
      </c>
      <c r="G411">
        <v>15900000</v>
      </c>
      <c r="H411">
        <v>636000</v>
      </c>
      <c r="I411">
        <v>76320</v>
      </c>
      <c r="J411">
        <v>31800</v>
      </c>
      <c r="K411" s="1">
        <v>0.04</v>
      </c>
      <c r="L411">
        <v>480</v>
      </c>
      <c r="M411">
        <v>8900000</v>
      </c>
      <c r="N411">
        <v>7000000</v>
      </c>
      <c r="O411" s="2">
        <v>0.79</v>
      </c>
    </row>
    <row r="412" spans="1:15" x14ac:dyDescent="0.3">
      <c r="A412">
        <v>2020</v>
      </c>
      <c r="B412" t="s">
        <v>41</v>
      </c>
      <c r="C412" t="s">
        <v>25</v>
      </c>
      <c r="D412" t="s">
        <v>22</v>
      </c>
      <c r="E412" t="s">
        <v>23</v>
      </c>
      <c r="F412" t="s">
        <v>19</v>
      </c>
      <c r="G412">
        <v>11800000</v>
      </c>
      <c r="H412">
        <v>354000</v>
      </c>
      <c r="I412">
        <v>42500</v>
      </c>
      <c r="J412">
        <v>11800</v>
      </c>
      <c r="K412" s="1">
        <v>0.03</v>
      </c>
      <c r="L412">
        <v>360</v>
      </c>
      <c r="M412">
        <v>7000000</v>
      </c>
      <c r="N412">
        <v>6000000</v>
      </c>
      <c r="O412" s="2">
        <v>0.88</v>
      </c>
    </row>
    <row r="413" spans="1:15" x14ac:dyDescent="0.3">
      <c r="A413">
        <v>2020</v>
      </c>
      <c r="B413" t="s">
        <v>32</v>
      </c>
      <c r="C413" t="s">
        <v>16</v>
      </c>
      <c r="D413" t="s">
        <v>17</v>
      </c>
      <c r="E413" t="s">
        <v>18</v>
      </c>
      <c r="F413" t="s">
        <v>19</v>
      </c>
      <c r="G413">
        <v>8800000</v>
      </c>
      <c r="H413">
        <v>264000</v>
      </c>
      <c r="I413">
        <v>31680</v>
      </c>
      <c r="J413">
        <v>13200</v>
      </c>
      <c r="K413" s="1">
        <v>0.03</v>
      </c>
      <c r="L413">
        <v>360</v>
      </c>
      <c r="M413">
        <v>4950000</v>
      </c>
      <c r="N413">
        <v>0</v>
      </c>
      <c r="O413" s="2">
        <v>0.68</v>
      </c>
    </row>
    <row r="414" spans="1:15" x14ac:dyDescent="0.3">
      <c r="A414">
        <v>2020</v>
      </c>
      <c r="B414" t="s">
        <v>38</v>
      </c>
      <c r="C414" t="s">
        <v>29</v>
      </c>
      <c r="D414" t="s">
        <v>26</v>
      </c>
      <c r="E414" t="s">
        <v>18</v>
      </c>
      <c r="F414" t="s">
        <v>27</v>
      </c>
      <c r="G414">
        <v>9600000</v>
      </c>
      <c r="H414">
        <v>384000</v>
      </c>
      <c r="I414">
        <v>46080</v>
      </c>
      <c r="J414">
        <v>19200</v>
      </c>
      <c r="K414" s="1">
        <v>0.04</v>
      </c>
      <c r="L414">
        <v>480</v>
      </c>
      <c r="M414">
        <v>6000000</v>
      </c>
      <c r="N414">
        <v>4500000</v>
      </c>
      <c r="O414" s="2">
        <v>0.86</v>
      </c>
    </row>
    <row r="415" spans="1:15" x14ac:dyDescent="0.3">
      <c r="A415">
        <v>2020</v>
      </c>
      <c r="B415" t="s">
        <v>24</v>
      </c>
      <c r="C415" t="s">
        <v>25</v>
      </c>
      <c r="D415" t="s">
        <v>17</v>
      </c>
      <c r="E415" t="s">
        <v>18</v>
      </c>
      <c r="F415" t="s">
        <v>19</v>
      </c>
      <c r="G415">
        <v>21200000</v>
      </c>
      <c r="H415">
        <v>636000</v>
      </c>
      <c r="I415">
        <v>76320</v>
      </c>
      <c r="J415">
        <v>25440</v>
      </c>
      <c r="K415" s="1">
        <v>0.03</v>
      </c>
      <c r="L415">
        <v>360</v>
      </c>
      <c r="M415">
        <v>12300000</v>
      </c>
      <c r="N415">
        <v>0</v>
      </c>
      <c r="O415" s="2">
        <v>0.73</v>
      </c>
    </row>
    <row r="416" spans="1:15" x14ac:dyDescent="0.3">
      <c r="A416">
        <v>2020</v>
      </c>
      <c r="B416" t="s">
        <v>39</v>
      </c>
      <c r="C416" t="s">
        <v>21</v>
      </c>
      <c r="D416" t="s">
        <v>30</v>
      </c>
      <c r="E416" t="s">
        <v>18</v>
      </c>
      <c r="F416" t="s">
        <v>19</v>
      </c>
      <c r="G416">
        <v>8100000</v>
      </c>
      <c r="H416">
        <v>162000</v>
      </c>
      <c r="I416">
        <v>19440</v>
      </c>
      <c r="J416">
        <v>8100</v>
      </c>
      <c r="K416" s="1">
        <v>0.02</v>
      </c>
      <c r="L416">
        <v>240</v>
      </c>
      <c r="M416">
        <v>5100000</v>
      </c>
      <c r="N416">
        <v>0</v>
      </c>
      <c r="O416" s="2">
        <v>0.87</v>
      </c>
    </row>
    <row r="417" spans="1:15" x14ac:dyDescent="0.3">
      <c r="A417">
        <v>2020</v>
      </c>
      <c r="B417" t="s">
        <v>31</v>
      </c>
      <c r="C417" t="s">
        <v>21</v>
      </c>
      <c r="D417" t="s">
        <v>22</v>
      </c>
      <c r="E417" t="s">
        <v>23</v>
      </c>
      <c r="F417" t="s">
        <v>19</v>
      </c>
      <c r="G417">
        <v>15400000</v>
      </c>
      <c r="H417">
        <v>462000</v>
      </c>
      <c r="I417">
        <v>55440</v>
      </c>
      <c r="J417">
        <v>18480</v>
      </c>
      <c r="K417" s="1">
        <v>0.03</v>
      </c>
      <c r="L417">
        <v>360</v>
      </c>
      <c r="M417">
        <v>8700000</v>
      </c>
      <c r="N417">
        <v>6700000</v>
      </c>
      <c r="O417" s="2">
        <v>0.76</v>
      </c>
    </row>
    <row r="418" spans="1:15" x14ac:dyDescent="0.3">
      <c r="A418">
        <v>2020</v>
      </c>
      <c r="B418" t="s">
        <v>15</v>
      </c>
      <c r="C418" t="s">
        <v>16</v>
      </c>
      <c r="D418" t="s">
        <v>26</v>
      </c>
      <c r="E418" t="s">
        <v>18</v>
      </c>
      <c r="F418" t="s">
        <v>27</v>
      </c>
      <c r="G418">
        <v>16800000</v>
      </c>
      <c r="H418">
        <v>672000</v>
      </c>
      <c r="I418">
        <v>80640</v>
      </c>
      <c r="J418">
        <v>33600</v>
      </c>
      <c r="K418" s="1">
        <v>0.04</v>
      </c>
      <c r="L418">
        <v>480</v>
      </c>
      <c r="M418">
        <v>8400000</v>
      </c>
      <c r="N418">
        <v>6200000</v>
      </c>
      <c r="O418" s="2">
        <v>0.67</v>
      </c>
    </row>
    <row r="419" spans="1:15" x14ac:dyDescent="0.3">
      <c r="A419">
        <v>2020</v>
      </c>
      <c r="B419" t="s">
        <v>34</v>
      </c>
      <c r="C419" t="s">
        <v>29</v>
      </c>
      <c r="D419" t="s">
        <v>17</v>
      </c>
      <c r="E419" t="s">
        <v>18</v>
      </c>
      <c r="F419" t="s">
        <v>27</v>
      </c>
      <c r="G419">
        <v>10100000</v>
      </c>
      <c r="H419">
        <v>303000</v>
      </c>
      <c r="I419">
        <v>36360</v>
      </c>
      <c r="J419">
        <v>12120</v>
      </c>
      <c r="K419" s="1">
        <v>0.03</v>
      </c>
      <c r="L419">
        <v>360</v>
      </c>
      <c r="M419">
        <v>6500000</v>
      </c>
      <c r="N419">
        <v>0</v>
      </c>
      <c r="O419" s="2">
        <v>0.85</v>
      </c>
    </row>
    <row r="420" spans="1:15" x14ac:dyDescent="0.3">
      <c r="A420">
        <v>2020</v>
      </c>
      <c r="B420" t="s">
        <v>20</v>
      </c>
      <c r="C420" t="s">
        <v>21</v>
      </c>
      <c r="D420" t="s">
        <v>17</v>
      </c>
      <c r="E420" t="s">
        <v>18</v>
      </c>
      <c r="F420" t="s">
        <v>19</v>
      </c>
      <c r="G420">
        <v>20000000</v>
      </c>
      <c r="H420">
        <v>600000</v>
      </c>
      <c r="I420">
        <v>72000</v>
      </c>
      <c r="J420">
        <v>30000</v>
      </c>
      <c r="K420" s="1">
        <v>0.03</v>
      </c>
      <c r="L420">
        <v>360</v>
      </c>
      <c r="M420">
        <v>12000000</v>
      </c>
      <c r="N420">
        <v>0</v>
      </c>
      <c r="O420" s="2">
        <v>0.83</v>
      </c>
    </row>
    <row r="421" spans="1:15" x14ac:dyDescent="0.3">
      <c r="A421">
        <v>2020</v>
      </c>
      <c r="B421" t="s">
        <v>33</v>
      </c>
      <c r="C421" t="s">
        <v>25</v>
      </c>
      <c r="D421" t="s">
        <v>22</v>
      </c>
      <c r="E421" t="s">
        <v>23</v>
      </c>
      <c r="F421" t="s">
        <v>19</v>
      </c>
      <c r="G421">
        <v>23000000</v>
      </c>
      <c r="H421">
        <v>690000</v>
      </c>
      <c r="I421">
        <v>82800</v>
      </c>
      <c r="J421">
        <v>27600</v>
      </c>
      <c r="K421" s="1">
        <v>0.03</v>
      </c>
      <c r="L421">
        <v>360</v>
      </c>
      <c r="M421">
        <v>14000000</v>
      </c>
      <c r="N421">
        <v>10800000</v>
      </c>
      <c r="O421" s="2">
        <v>0.78</v>
      </c>
    </row>
    <row r="422" spans="1:15" x14ac:dyDescent="0.3">
      <c r="A422">
        <v>2020</v>
      </c>
      <c r="B422" t="s">
        <v>35</v>
      </c>
      <c r="C422" t="s">
        <v>36</v>
      </c>
      <c r="D422" t="s">
        <v>30</v>
      </c>
      <c r="E422" t="s">
        <v>18</v>
      </c>
      <c r="F422" t="s">
        <v>27</v>
      </c>
      <c r="G422">
        <v>6050000</v>
      </c>
      <c r="H422">
        <v>121000</v>
      </c>
      <c r="I422">
        <v>14520</v>
      </c>
      <c r="J422">
        <v>6050</v>
      </c>
      <c r="K422" s="1">
        <v>0.02</v>
      </c>
      <c r="L422">
        <v>240</v>
      </c>
      <c r="M422">
        <v>4020000</v>
      </c>
      <c r="N422">
        <v>0</v>
      </c>
      <c r="O422" s="2">
        <v>0.89</v>
      </c>
    </row>
    <row r="423" spans="1:15" x14ac:dyDescent="0.3">
      <c r="A423">
        <v>2020</v>
      </c>
      <c r="B423" t="s">
        <v>28</v>
      </c>
      <c r="C423" t="s">
        <v>29</v>
      </c>
      <c r="D423" t="s">
        <v>22</v>
      </c>
      <c r="E423" t="s">
        <v>23</v>
      </c>
      <c r="F423" t="s">
        <v>19</v>
      </c>
      <c r="G423">
        <v>10100000</v>
      </c>
      <c r="H423">
        <v>303000</v>
      </c>
      <c r="I423">
        <v>36360</v>
      </c>
      <c r="J423">
        <v>12120</v>
      </c>
      <c r="K423" s="1">
        <v>0.03</v>
      </c>
      <c r="L423">
        <v>360</v>
      </c>
      <c r="M423">
        <v>6600000</v>
      </c>
      <c r="N423">
        <v>5100000</v>
      </c>
      <c r="O423" s="2">
        <v>0.86</v>
      </c>
    </row>
    <row r="424" spans="1:15" x14ac:dyDescent="0.3">
      <c r="A424">
        <v>2020</v>
      </c>
      <c r="B424" t="s">
        <v>15</v>
      </c>
      <c r="C424" t="s">
        <v>16</v>
      </c>
      <c r="D424" t="s">
        <v>17</v>
      </c>
      <c r="E424" t="s">
        <v>18</v>
      </c>
      <c r="F424" t="s">
        <v>27</v>
      </c>
      <c r="G424">
        <v>16500000</v>
      </c>
      <c r="H424">
        <v>495000</v>
      </c>
      <c r="I424">
        <v>59400</v>
      </c>
      <c r="J424">
        <v>16500</v>
      </c>
      <c r="K424" s="1">
        <v>0.03</v>
      </c>
      <c r="L424">
        <v>360</v>
      </c>
      <c r="M424">
        <v>8200000</v>
      </c>
      <c r="N424">
        <v>0</v>
      </c>
      <c r="O424" s="2">
        <v>0.65</v>
      </c>
    </row>
    <row r="425" spans="1:15" x14ac:dyDescent="0.3">
      <c r="A425">
        <v>2020</v>
      </c>
      <c r="B425" t="s">
        <v>34</v>
      </c>
      <c r="C425" t="s">
        <v>29</v>
      </c>
      <c r="D425" t="s">
        <v>30</v>
      </c>
      <c r="E425" t="s">
        <v>18</v>
      </c>
      <c r="F425" t="s">
        <v>27</v>
      </c>
      <c r="G425">
        <v>10050000</v>
      </c>
      <c r="H425">
        <v>201000</v>
      </c>
      <c r="I425">
        <v>24120</v>
      </c>
      <c r="J425">
        <v>10050</v>
      </c>
      <c r="K425" s="1">
        <v>0.02</v>
      </c>
      <c r="L425">
        <v>240</v>
      </c>
      <c r="M425">
        <v>6520000</v>
      </c>
      <c r="N425">
        <v>0</v>
      </c>
      <c r="O425" s="2">
        <v>0.85</v>
      </c>
    </row>
    <row r="426" spans="1:15" x14ac:dyDescent="0.3">
      <c r="A426">
        <v>2020</v>
      </c>
      <c r="B426" t="s">
        <v>41</v>
      </c>
      <c r="C426" t="s">
        <v>25</v>
      </c>
      <c r="D426" t="s">
        <v>17</v>
      </c>
      <c r="E426" t="s">
        <v>18</v>
      </c>
      <c r="F426" t="s">
        <v>27</v>
      </c>
      <c r="G426">
        <v>11500000</v>
      </c>
      <c r="H426">
        <v>460000</v>
      </c>
      <c r="I426">
        <v>55200</v>
      </c>
      <c r="J426">
        <v>23000</v>
      </c>
      <c r="K426" s="1">
        <v>0.04</v>
      </c>
      <c r="L426">
        <v>480</v>
      </c>
      <c r="M426">
        <v>6900000</v>
      </c>
      <c r="N426">
        <v>0</v>
      </c>
      <c r="O426" s="2">
        <v>0.82</v>
      </c>
    </row>
    <row r="427" spans="1:15" x14ac:dyDescent="0.3">
      <c r="A427">
        <v>2020</v>
      </c>
      <c r="B427" t="s">
        <v>38</v>
      </c>
      <c r="C427" t="s">
        <v>29</v>
      </c>
      <c r="D427" t="s">
        <v>22</v>
      </c>
      <c r="E427" t="s">
        <v>23</v>
      </c>
      <c r="F427" t="s">
        <v>19</v>
      </c>
      <c r="G427">
        <v>9500000</v>
      </c>
      <c r="H427">
        <v>285000</v>
      </c>
      <c r="I427">
        <v>34200</v>
      </c>
      <c r="J427">
        <v>11400</v>
      </c>
      <c r="K427" s="1">
        <v>0.03</v>
      </c>
      <c r="L427">
        <v>360</v>
      </c>
      <c r="M427">
        <v>6000000</v>
      </c>
      <c r="N427">
        <v>4550000</v>
      </c>
      <c r="O427" s="2">
        <v>0.83</v>
      </c>
    </row>
    <row r="428" spans="1:15" x14ac:dyDescent="0.3">
      <c r="A428">
        <v>2020</v>
      </c>
      <c r="B428" t="s">
        <v>37</v>
      </c>
      <c r="C428" t="s">
        <v>16</v>
      </c>
      <c r="D428" t="s">
        <v>17</v>
      </c>
      <c r="E428" t="s">
        <v>18</v>
      </c>
      <c r="F428" t="s">
        <v>19</v>
      </c>
      <c r="G428">
        <v>7800000</v>
      </c>
      <c r="H428">
        <v>234000</v>
      </c>
      <c r="I428">
        <v>28080</v>
      </c>
      <c r="J428">
        <v>11700</v>
      </c>
      <c r="K428" s="1">
        <v>0.03</v>
      </c>
      <c r="L428">
        <v>360</v>
      </c>
      <c r="M428">
        <v>3900000</v>
      </c>
      <c r="N428">
        <v>0</v>
      </c>
      <c r="O428" s="2">
        <v>0.65</v>
      </c>
    </row>
    <row r="429" spans="1:15" x14ac:dyDescent="0.3">
      <c r="A429">
        <v>2020</v>
      </c>
      <c r="B429" t="s">
        <v>24</v>
      </c>
      <c r="C429" t="s">
        <v>25</v>
      </c>
      <c r="D429" t="s">
        <v>26</v>
      </c>
      <c r="E429" t="s">
        <v>18</v>
      </c>
      <c r="F429" t="s">
        <v>27</v>
      </c>
      <c r="G429">
        <v>22000000</v>
      </c>
      <c r="H429">
        <v>880000</v>
      </c>
      <c r="I429">
        <v>105600</v>
      </c>
      <c r="J429">
        <v>44000</v>
      </c>
      <c r="K429" s="1">
        <v>0.04</v>
      </c>
      <c r="L429">
        <v>480</v>
      </c>
      <c r="M429">
        <v>13000000</v>
      </c>
      <c r="N429">
        <v>9500000</v>
      </c>
      <c r="O429" s="2">
        <v>0.73</v>
      </c>
    </row>
    <row r="430" spans="1:15" x14ac:dyDescent="0.3">
      <c r="A430">
        <v>2020</v>
      </c>
      <c r="B430" t="s">
        <v>31</v>
      </c>
      <c r="C430" t="s">
        <v>21</v>
      </c>
      <c r="D430" t="s">
        <v>30</v>
      </c>
      <c r="E430" t="s">
        <v>18</v>
      </c>
      <c r="F430" t="s">
        <v>19</v>
      </c>
      <c r="G430">
        <v>15800000</v>
      </c>
      <c r="H430">
        <v>316000</v>
      </c>
      <c r="I430">
        <v>37920</v>
      </c>
      <c r="J430">
        <v>15800</v>
      </c>
      <c r="K430" s="1">
        <v>0.02</v>
      </c>
      <c r="L430">
        <v>240</v>
      </c>
      <c r="M430">
        <v>8900000</v>
      </c>
      <c r="N430">
        <v>0</v>
      </c>
      <c r="O430" s="2">
        <v>0.78</v>
      </c>
    </row>
    <row r="431" spans="1:15" x14ac:dyDescent="0.3">
      <c r="A431">
        <v>2020</v>
      </c>
      <c r="B431" t="s">
        <v>20</v>
      </c>
      <c r="C431" t="s">
        <v>21</v>
      </c>
      <c r="D431" t="s">
        <v>17</v>
      </c>
      <c r="E431" t="s">
        <v>18</v>
      </c>
      <c r="F431" t="s">
        <v>27</v>
      </c>
      <c r="G431">
        <v>19800000</v>
      </c>
      <c r="H431">
        <v>594000</v>
      </c>
      <c r="I431">
        <v>71280</v>
      </c>
      <c r="J431">
        <v>29700</v>
      </c>
      <c r="K431" s="1">
        <v>0.03</v>
      </c>
      <c r="L431">
        <v>360</v>
      </c>
      <c r="M431">
        <v>11800000</v>
      </c>
      <c r="N431">
        <v>0</v>
      </c>
      <c r="O431" s="2">
        <v>0.81</v>
      </c>
    </row>
    <row r="432" spans="1:15" x14ac:dyDescent="0.3">
      <c r="A432">
        <v>2020</v>
      </c>
      <c r="B432" t="s">
        <v>33</v>
      </c>
      <c r="C432" t="s">
        <v>25</v>
      </c>
      <c r="D432" t="s">
        <v>30</v>
      </c>
      <c r="E432" t="s">
        <v>18</v>
      </c>
      <c r="F432" t="s">
        <v>19</v>
      </c>
      <c r="G432">
        <v>23200000</v>
      </c>
      <c r="H432">
        <v>464000</v>
      </c>
      <c r="I432">
        <v>55680</v>
      </c>
      <c r="J432">
        <v>23200</v>
      </c>
      <c r="K432" s="1">
        <v>0.02</v>
      </c>
      <c r="L432">
        <v>240</v>
      </c>
      <c r="M432">
        <v>14100000</v>
      </c>
      <c r="N432">
        <v>0</v>
      </c>
      <c r="O432" s="2">
        <v>0.79</v>
      </c>
    </row>
    <row r="433" spans="1:15" x14ac:dyDescent="0.3">
      <c r="A433">
        <v>2020</v>
      </c>
      <c r="B433" t="s">
        <v>35</v>
      </c>
      <c r="C433" t="s">
        <v>36</v>
      </c>
      <c r="D433" t="s">
        <v>22</v>
      </c>
      <c r="E433" t="s">
        <v>23</v>
      </c>
      <c r="F433" t="s">
        <v>19</v>
      </c>
      <c r="G433">
        <v>6000000</v>
      </c>
      <c r="H433">
        <v>180000</v>
      </c>
      <c r="I433">
        <v>21600</v>
      </c>
      <c r="J433">
        <v>7200</v>
      </c>
      <c r="K433" s="1">
        <v>0.03</v>
      </c>
      <c r="L433">
        <v>360</v>
      </c>
      <c r="M433">
        <v>4000000</v>
      </c>
      <c r="N433">
        <v>3000000</v>
      </c>
      <c r="O433" s="2">
        <v>0.89</v>
      </c>
    </row>
    <row r="434" spans="1:15" x14ac:dyDescent="0.3">
      <c r="A434">
        <v>2020</v>
      </c>
      <c r="B434" t="s">
        <v>28</v>
      </c>
      <c r="C434" t="s">
        <v>29</v>
      </c>
      <c r="D434" t="s">
        <v>26</v>
      </c>
      <c r="E434" t="s">
        <v>18</v>
      </c>
      <c r="F434" t="s">
        <v>19</v>
      </c>
      <c r="G434">
        <v>8900000</v>
      </c>
      <c r="H434">
        <v>356000</v>
      </c>
      <c r="I434">
        <v>42720</v>
      </c>
      <c r="J434">
        <v>17800</v>
      </c>
      <c r="K434" s="1">
        <v>0.04</v>
      </c>
      <c r="L434">
        <v>480</v>
      </c>
      <c r="M434">
        <v>5900000</v>
      </c>
      <c r="N434">
        <v>4400000</v>
      </c>
      <c r="O434" s="2">
        <v>0.81</v>
      </c>
    </row>
    <row r="435" spans="1:15" x14ac:dyDescent="0.3">
      <c r="A435">
        <v>2020</v>
      </c>
      <c r="B435" t="s">
        <v>38</v>
      </c>
      <c r="C435" t="s">
        <v>29</v>
      </c>
      <c r="D435" t="s">
        <v>17</v>
      </c>
      <c r="E435" t="s">
        <v>18</v>
      </c>
      <c r="F435" t="s">
        <v>19</v>
      </c>
      <c r="G435">
        <v>9450000</v>
      </c>
      <c r="H435">
        <v>378000</v>
      </c>
      <c r="I435">
        <v>45360</v>
      </c>
      <c r="J435">
        <v>18900</v>
      </c>
      <c r="K435" s="1">
        <v>0.04</v>
      </c>
      <c r="L435">
        <v>480</v>
      </c>
      <c r="M435">
        <v>5950000</v>
      </c>
      <c r="N435">
        <v>0</v>
      </c>
      <c r="O435" s="2">
        <v>0.83</v>
      </c>
    </row>
    <row r="436" spans="1:15" x14ac:dyDescent="0.3">
      <c r="A436">
        <v>2020</v>
      </c>
      <c r="B436" t="s">
        <v>32</v>
      </c>
      <c r="C436" t="s">
        <v>16</v>
      </c>
      <c r="D436" t="s">
        <v>22</v>
      </c>
      <c r="E436" t="s">
        <v>23</v>
      </c>
      <c r="F436" t="s">
        <v>19</v>
      </c>
      <c r="G436">
        <v>9200000</v>
      </c>
      <c r="H436">
        <v>276000</v>
      </c>
      <c r="I436">
        <v>33120</v>
      </c>
      <c r="J436">
        <v>13800</v>
      </c>
      <c r="K436" s="1">
        <v>0.03</v>
      </c>
      <c r="L436">
        <v>360</v>
      </c>
      <c r="M436">
        <v>5100000</v>
      </c>
      <c r="N436">
        <v>3600000</v>
      </c>
      <c r="O436" s="2">
        <v>0.69</v>
      </c>
    </row>
    <row r="437" spans="1:15" x14ac:dyDescent="0.3">
      <c r="A437">
        <v>2020</v>
      </c>
      <c r="B437" t="s">
        <v>34</v>
      </c>
      <c r="C437" t="s">
        <v>29</v>
      </c>
      <c r="D437" t="s">
        <v>17</v>
      </c>
      <c r="E437" t="s">
        <v>18</v>
      </c>
      <c r="F437" t="s">
        <v>27</v>
      </c>
      <c r="G437">
        <v>10100000</v>
      </c>
      <c r="H437">
        <v>303000</v>
      </c>
      <c r="I437">
        <v>36360</v>
      </c>
      <c r="J437">
        <v>12120</v>
      </c>
      <c r="K437" s="1">
        <v>0.03</v>
      </c>
      <c r="L437">
        <v>360</v>
      </c>
      <c r="M437">
        <v>6550000</v>
      </c>
      <c r="N437">
        <v>0</v>
      </c>
      <c r="O437" s="2">
        <v>0.85</v>
      </c>
    </row>
    <row r="438" spans="1:15" x14ac:dyDescent="0.3">
      <c r="A438">
        <v>2020</v>
      </c>
      <c r="B438" t="s">
        <v>15</v>
      </c>
      <c r="C438" t="s">
        <v>16</v>
      </c>
      <c r="D438" t="s">
        <v>30</v>
      </c>
      <c r="E438" t="s">
        <v>18</v>
      </c>
      <c r="F438" t="s">
        <v>27</v>
      </c>
      <c r="G438">
        <v>16800000</v>
      </c>
      <c r="H438">
        <v>336000</v>
      </c>
      <c r="I438">
        <v>40320</v>
      </c>
      <c r="J438">
        <v>16800</v>
      </c>
      <c r="K438" s="1">
        <v>0.02</v>
      </c>
      <c r="L438">
        <v>240</v>
      </c>
      <c r="M438">
        <v>8400000</v>
      </c>
      <c r="N438">
        <v>0</v>
      </c>
      <c r="O438" s="2">
        <v>0.66</v>
      </c>
    </row>
    <row r="439" spans="1:15" x14ac:dyDescent="0.3">
      <c r="A439">
        <v>2020</v>
      </c>
      <c r="B439" t="s">
        <v>39</v>
      </c>
      <c r="C439" t="s">
        <v>21</v>
      </c>
      <c r="D439" t="s">
        <v>22</v>
      </c>
      <c r="E439" t="s">
        <v>23</v>
      </c>
      <c r="F439" t="s">
        <v>19</v>
      </c>
      <c r="G439">
        <v>8150000</v>
      </c>
      <c r="H439">
        <v>244500</v>
      </c>
      <c r="I439">
        <v>29340</v>
      </c>
      <c r="J439">
        <v>9780</v>
      </c>
      <c r="K439" s="1">
        <v>0.03</v>
      </c>
      <c r="L439">
        <v>360</v>
      </c>
      <c r="M439">
        <v>5150000</v>
      </c>
      <c r="N439">
        <v>3900000</v>
      </c>
      <c r="O439" s="2">
        <v>0.88</v>
      </c>
    </row>
    <row r="440" spans="1:15" x14ac:dyDescent="0.3">
      <c r="A440">
        <v>2020</v>
      </c>
      <c r="B440" t="s">
        <v>33</v>
      </c>
      <c r="C440" t="s">
        <v>25</v>
      </c>
      <c r="D440" t="s">
        <v>17</v>
      </c>
      <c r="E440" t="s">
        <v>18</v>
      </c>
      <c r="F440" t="s">
        <v>19</v>
      </c>
      <c r="G440">
        <v>22500000</v>
      </c>
      <c r="H440">
        <v>675000</v>
      </c>
      <c r="I440">
        <v>81000</v>
      </c>
      <c r="J440">
        <v>33750</v>
      </c>
      <c r="K440" s="1">
        <v>0.03</v>
      </c>
      <c r="L440">
        <v>360</v>
      </c>
      <c r="M440">
        <v>13800000</v>
      </c>
      <c r="N440">
        <v>0</v>
      </c>
      <c r="O440" s="2">
        <v>0.78</v>
      </c>
    </row>
    <row r="441" spans="1:15" x14ac:dyDescent="0.3">
      <c r="A441">
        <v>2020</v>
      </c>
      <c r="B441" t="s">
        <v>41</v>
      </c>
      <c r="C441" t="s">
        <v>25</v>
      </c>
      <c r="D441" t="s">
        <v>22</v>
      </c>
      <c r="E441" t="s">
        <v>23</v>
      </c>
      <c r="F441" t="s">
        <v>19</v>
      </c>
      <c r="G441">
        <v>12000000</v>
      </c>
      <c r="H441">
        <v>360000</v>
      </c>
      <c r="I441">
        <v>43200</v>
      </c>
      <c r="J441">
        <v>12000</v>
      </c>
      <c r="K441" s="1">
        <v>0.03</v>
      </c>
      <c r="L441">
        <v>360</v>
      </c>
      <c r="M441">
        <v>7000000</v>
      </c>
      <c r="N441">
        <v>6000000</v>
      </c>
      <c r="O441" s="2">
        <v>0.88</v>
      </c>
    </row>
    <row r="442" spans="1:15" x14ac:dyDescent="0.3">
      <c r="A442">
        <v>2020</v>
      </c>
      <c r="B442" t="s">
        <v>31</v>
      </c>
      <c r="C442" t="s">
        <v>21</v>
      </c>
      <c r="D442" t="s">
        <v>26</v>
      </c>
      <c r="E442" t="s">
        <v>18</v>
      </c>
      <c r="F442" t="s">
        <v>19</v>
      </c>
      <c r="G442">
        <v>15600000</v>
      </c>
      <c r="H442">
        <v>624000</v>
      </c>
      <c r="I442">
        <v>74880</v>
      </c>
      <c r="J442">
        <v>31200</v>
      </c>
      <c r="K442" s="1">
        <v>0.04</v>
      </c>
      <c r="L442">
        <v>480</v>
      </c>
      <c r="M442">
        <v>8750000</v>
      </c>
      <c r="N442">
        <v>6700000</v>
      </c>
      <c r="O442" s="2">
        <v>0.79</v>
      </c>
    </row>
    <row r="443" spans="1:15" x14ac:dyDescent="0.3">
      <c r="A443">
        <v>2020</v>
      </c>
      <c r="B443" t="s">
        <v>34</v>
      </c>
      <c r="C443" t="s">
        <v>29</v>
      </c>
      <c r="D443" t="s">
        <v>30</v>
      </c>
      <c r="E443" t="s">
        <v>18</v>
      </c>
      <c r="F443" t="s">
        <v>27</v>
      </c>
      <c r="G443">
        <v>10200000</v>
      </c>
      <c r="H443">
        <v>204000</v>
      </c>
      <c r="I443">
        <v>20400</v>
      </c>
      <c r="J443">
        <v>10200</v>
      </c>
      <c r="K443" s="1">
        <v>0.02</v>
      </c>
      <c r="L443">
        <v>200</v>
      </c>
      <c r="M443">
        <v>6550000</v>
      </c>
      <c r="N443">
        <v>0</v>
      </c>
      <c r="O443" s="2">
        <v>0.87</v>
      </c>
    </row>
    <row r="444" spans="1:15" x14ac:dyDescent="0.3">
      <c r="A444">
        <v>2021</v>
      </c>
      <c r="B444" t="s">
        <v>32</v>
      </c>
      <c r="C444" t="s">
        <v>16</v>
      </c>
      <c r="D444" t="s">
        <v>17</v>
      </c>
      <c r="E444" t="s">
        <v>23</v>
      </c>
      <c r="F444" t="s">
        <v>19</v>
      </c>
      <c r="G444">
        <v>9200000</v>
      </c>
      <c r="H444">
        <v>276000</v>
      </c>
      <c r="I444">
        <v>33120</v>
      </c>
      <c r="J444">
        <v>13800</v>
      </c>
      <c r="K444" s="1">
        <v>0.03</v>
      </c>
      <c r="L444">
        <v>360</v>
      </c>
      <c r="M444">
        <v>5100000</v>
      </c>
      <c r="N444">
        <v>0</v>
      </c>
      <c r="O444" s="2">
        <v>0.69</v>
      </c>
    </row>
    <row r="445" spans="1:15" x14ac:dyDescent="0.3">
      <c r="A445">
        <v>2021</v>
      </c>
      <c r="B445" t="s">
        <v>33</v>
      </c>
      <c r="C445" t="s">
        <v>25</v>
      </c>
      <c r="D445" t="s">
        <v>22</v>
      </c>
      <c r="E445" t="s">
        <v>23</v>
      </c>
      <c r="F445" t="s">
        <v>19</v>
      </c>
      <c r="G445">
        <v>23500000</v>
      </c>
      <c r="H445">
        <v>705000</v>
      </c>
      <c r="I445">
        <v>84600</v>
      </c>
      <c r="J445">
        <v>28200</v>
      </c>
      <c r="K445" s="1">
        <v>0.03</v>
      </c>
      <c r="L445">
        <v>360</v>
      </c>
      <c r="M445">
        <v>14300000</v>
      </c>
      <c r="N445">
        <v>11100000</v>
      </c>
      <c r="O445" s="2">
        <v>0.79</v>
      </c>
    </row>
    <row r="446" spans="1:15" x14ac:dyDescent="0.3">
      <c r="A446">
        <v>2021</v>
      </c>
      <c r="B446" t="s">
        <v>35</v>
      </c>
      <c r="C446" t="s">
        <v>36</v>
      </c>
      <c r="D446" t="s">
        <v>30</v>
      </c>
      <c r="E446" t="s">
        <v>18</v>
      </c>
      <c r="F446" t="s">
        <v>27</v>
      </c>
      <c r="G446">
        <v>6150000</v>
      </c>
      <c r="H446">
        <v>123000</v>
      </c>
      <c r="I446">
        <v>14760</v>
      </c>
      <c r="J446">
        <v>6150</v>
      </c>
      <c r="K446" s="1">
        <v>0.02</v>
      </c>
      <c r="L446">
        <v>240</v>
      </c>
      <c r="M446">
        <v>4050000</v>
      </c>
      <c r="N446">
        <v>0</v>
      </c>
      <c r="O446" s="2">
        <v>0.9</v>
      </c>
    </row>
    <row r="447" spans="1:15" x14ac:dyDescent="0.3">
      <c r="A447">
        <v>2021</v>
      </c>
      <c r="B447" t="s">
        <v>20</v>
      </c>
      <c r="C447" t="s">
        <v>21</v>
      </c>
      <c r="D447" t="s">
        <v>17</v>
      </c>
      <c r="E447" t="s">
        <v>18</v>
      </c>
      <c r="F447" t="s">
        <v>27</v>
      </c>
      <c r="G447">
        <v>19500000</v>
      </c>
      <c r="H447">
        <v>585000</v>
      </c>
      <c r="I447">
        <v>70200</v>
      </c>
      <c r="J447">
        <v>29250</v>
      </c>
      <c r="K447" s="1">
        <v>0.03</v>
      </c>
      <c r="L447">
        <v>360</v>
      </c>
      <c r="M447">
        <v>11500000</v>
      </c>
      <c r="N447">
        <v>0</v>
      </c>
      <c r="O447" s="2">
        <v>0.8</v>
      </c>
    </row>
    <row r="448" spans="1:15" x14ac:dyDescent="0.3">
      <c r="A448">
        <v>2021</v>
      </c>
      <c r="B448" t="s">
        <v>24</v>
      </c>
      <c r="C448" t="s">
        <v>25</v>
      </c>
      <c r="D448" t="s">
        <v>26</v>
      </c>
      <c r="E448" t="s">
        <v>18</v>
      </c>
      <c r="F448" t="s">
        <v>19</v>
      </c>
      <c r="G448">
        <v>22600000</v>
      </c>
      <c r="H448">
        <v>904000</v>
      </c>
      <c r="I448">
        <v>108480</v>
      </c>
      <c r="J448">
        <v>45200</v>
      </c>
      <c r="K448" s="1">
        <v>0.04</v>
      </c>
      <c r="L448">
        <v>480</v>
      </c>
      <c r="M448">
        <v>13800000</v>
      </c>
      <c r="N448">
        <v>10000000</v>
      </c>
      <c r="O448" s="2">
        <v>0.78</v>
      </c>
    </row>
    <row r="449" spans="1:15" x14ac:dyDescent="0.3">
      <c r="A449">
        <v>2021</v>
      </c>
      <c r="B449" t="s">
        <v>15</v>
      </c>
      <c r="C449" t="s">
        <v>16</v>
      </c>
      <c r="D449" t="s">
        <v>17</v>
      </c>
      <c r="E449" t="s">
        <v>18</v>
      </c>
      <c r="F449" t="s">
        <v>27</v>
      </c>
      <c r="G449">
        <v>16900000</v>
      </c>
      <c r="H449">
        <v>676000</v>
      </c>
      <c r="I449">
        <v>81120</v>
      </c>
      <c r="J449">
        <v>33800</v>
      </c>
      <c r="K449" s="1">
        <v>0.04</v>
      </c>
      <c r="L449">
        <v>480</v>
      </c>
      <c r="M449">
        <v>8450000</v>
      </c>
      <c r="N449">
        <v>0</v>
      </c>
      <c r="O449" s="2">
        <v>0.67</v>
      </c>
    </row>
    <row r="450" spans="1:15" x14ac:dyDescent="0.3">
      <c r="A450">
        <v>2021</v>
      </c>
      <c r="B450" t="s">
        <v>28</v>
      </c>
      <c r="C450" t="s">
        <v>29</v>
      </c>
      <c r="D450" t="s">
        <v>22</v>
      </c>
      <c r="E450" t="s">
        <v>23</v>
      </c>
      <c r="F450" t="s">
        <v>19</v>
      </c>
      <c r="G450">
        <v>8950000</v>
      </c>
      <c r="H450">
        <v>268500</v>
      </c>
      <c r="I450">
        <v>32220</v>
      </c>
      <c r="J450">
        <v>10740</v>
      </c>
      <c r="K450" s="1">
        <v>0.03</v>
      </c>
      <c r="L450">
        <v>360</v>
      </c>
      <c r="M450">
        <v>5950000</v>
      </c>
      <c r="N450">
        <v>4500000</v>
      </c>
      <c r="O450" s="2">
        <v>0.83</v>
      </c>
    </row>
    <row r="451" spans="1:15" x14ac:dyDescent="0.3">
      <c r="A451">
        <v>2021</v>
      </c>
      <c r="B451" t="s">
        <v>39</v>
      </c>
      <c r="C451" t="s">
        <v>21</v>
      </c>
      <c r="D451" t="s">
        <v>26</v>
      </c>
      <c r="E451" t="s">
        <v>18</v>
      </c>
      <c r="F451" t="s">
        <v>27</v>
      </c>
      <c r="G451">
        <v>8200000</v>
      </c>
      <c r="H451">
        <v>328000</v>
      </c>
      <c r="I451">
        <v>39360</v>
      </c>
      <c r="J451">
        <v>16400</v>
      </c>
      <c r="K451" s="1">
        <v>0.04</v>
      </c>
      <c r="L451">
        <v>480</v>
      </c>
      <c r="M451">
        <v>5200000</v>
      </c>
      <c r="N451">
        <v>3600000</v>
      </c>
      <c r="O451" s="2">
        <v>0.87</v>
      </c>
    </row>
    <row r="452" spans="1:15" x14ac:dyDescent="0.3">
      <c r="A452">
        <v>2021</v>
      </c>
      <c r="B452" t="s">
        <v>34</v>
      </c>
      <c r="C452" t="s">
        <v>29</v>
      </c>
      <c r="D452" t="s">
        <v>17</v>
      </c>
      <c r="E452" t="s">
        <v>18</v>
      </c>
      <c r="F452" t="s">
        <v>27</v>
      </c>
      <c r="G452">
        <v>10100000</v>
      </c>
      <c r="H452">
        <v>202000</v>
      </c>
      <c r="I452">
        <v>24240</v>
      </c>
      <c r="J452">
        <v>10100</v>
      </c>
      <c r="K452" s="1">
        <v>0.02</v>
      </c>
      <c r="L452">
        <v>240</v>
      </c>
      <c r="M452">
        <v>6550000</v>
      </c>
      <c r="N452">
        <v>0</v>
      </c>
      <c r="O452" s="2">
        <v>0.85</v>
      </c>
    </row>
    <row r="453" spans="1:15" x14ac:dyDescent="0.3">
      <c r="A453">
        <v>2021</v>
      </c>
      <c r="B453" t="s">
        <v>33</v>
      </c>
      <c r="C453" t="s">
        <v>25</v>
      </c>
      <c r="D453" t="s">
        <v>22</v>
      </c>
      <c r="E453" t="s">
        <v>23</v>
      </c>
      <c r="F453" t="s">
        <v>19</v>
      </c>
      <c r="G453">
        <v>23000000</v>
      </c>
      <c r="H453">
        <v>690000</v>
      </c>
      <c r="I453">
        <v>82800</v>
      </c>
      <c r="J453">
        <v>27600</v>
      </c>
      <c r="K453" s="1">
        <v>0.03</v>
      </c>
      <c r="L453">
        <v>360</v>
      </c>
      <c r="M453">
        <v>14000000</v>
      </c>
      <c r="N453">
        <v>10800000</v>
      </c>
      <c r="O453" s="2">
        <v>0.78</v>
      </c>
    </row>
    <row r="454" spans="1:15" x14ac:dyDescent="0.3">
      <c r="A454">
        <v>2021</v>
      </c>
      <c r="B454" t="s">
        <v>38</v>
      </c>
      <c r="C454" t="s">
        <v>29</v>
      </c>
      <c r="D454" t="s">
        <v>30</v>
      </c>
      <c r="E454" t="s">
        <v>18</v>
      </c>
      <c r="F454" t="s">
        <v>19</v>
      </c>
      <c r="G454">
        <v>9500000</v>
      </c>
      <c r="H454">
        <v>190000</v>
      </c>
      <c r="I454">
        <v>22800</v>
      </c>
      <c r="J454">
        <v>9500</v>
      </c>
      <c r="K454" s="1">
        <v>0.02</v>
      </c>
      <c r="L454">
        <v>240</v>
      </c>
      <c r="M454">
        <v>6000000</v>
      </c>
      <c r="N454">
        <v>0</v>
      </c>
      <c r="O454" s="2">
        <v>0.86</v>
      </c>
    </row>
    <row r="455" spans="1:15" x14ac:dyDescent="0.3">
      <c r="A455">
        <v>2021</v>
      </c>
      <c r="B455" t="s">
        <v>31</v>
      </c>
      <c r="C455" t="s">
        <v>21</v>
      </c>
      <c r="D455" t="s">
        <v>17</v>
      </c>
      <c r="E455" t="s">
        <v>18</v>
      </c>
      <c r="F455" t="s">
        <v>27</v>
      </c>
      <c r="G455">
        <v>15900000</v>
      </c>
      <c r="H455">
        <v>477000</v>
      </c>
      <c r="I455">
        <v>57240</v>
      </c>
      <c r="J455">
        <v>23850</v>
      </c>
      <c r="K455" s="1">
        <v>0.03</v>
      </c>
      <c r="L455">
        <v>360</v>
      </c>
      <c r="M455">
        <v>8950000</v>
      </c>
      <c r="N455">
        <v>0</v>
      </c>
      <c r="O455" s="2">
        <v>0.79</v>
      </c>
    </row>
    <row r="456" spans="1:15" x14ac:dyDescent="0.3">
      <c r="A456">
        <v>2021</v>
      </c>
      <c r="B456" t="s">
        <v>32</v>
      </c>
      <c r="C456" t="s">
        <v>16</v>
      </c>
      <c r="D456" t="s">
        <v>22</v>
      </c>
      <c r="E456" t="s">
        <v>23</v>
      </c>
      <c r="F456" t="s">
        <v>19</v>
      </c>
      <c r="G456">
        <v>8800000</v>
      </c>
      <c r="H456">
        <v>264000</v>
      </c>
      <c r="I456">
        <v>31680</v>
      </c>
      <c r="J456">
        <v>10560</v>
      </c>
      <c r="K456" s="1">
        <v>0.03</v>
      </c>
      <c r="L456">
        <v>360</v>
      </c>
      <c r="M456">
        <v>4950000</v>
      </c>
      <c r="N456">
        <v>3600000</v>
      </c>
      <c r="O456" s="2">
        <v>0.67</v>
      </c>
    </row>
    <row r="457" spans="1:15" x14ac:dyDescent="0.3">
      <c r="A457">
        <v>2021</v>
      </c>
      <c r="B457" t="s">
        <v>24</v>
      </c>
      <c r="C457" t="s">
        <v>25</v>
      </c>
      <c r="D457" t="s">
        <v>17</v>
      </c>
      <c r="E457" t="s">
        <v>18</v>
      </c>
      <c r="F457" t="s">
        <v>19</v>
      </c>
      <c r="G457">
        <v>22400000</v>
      </c>
      <c r="H457">
        <v>672000</v>
      </c>
      <c r="I457">
        <v>80640</v>
      </c>
      <c r="J457">
        <v>33600</v>
      </c>
      <c r="K457" s="1">
        <v>0.03</v>
      </c>
      <c r="L457">
        <v>360</v>
      </c>
      <c r="M457">
        <v>13100000</v>
      </c>
      <c r="N457">
        <v>0</v>
      </c>
      <c r="O457" s="2">
        <v>0.74</v>
      </c>
    </row>
    <row r="458" spans="1:15" x14ac:dyDescent="0.3">
      <c r="A458">
        <v>2021</v>
      </c>
      <c r="B458" t="s">
        <v>28</v>
      </c>
      <c r="C458" t="s">
        <v>29</v>
      </c>
      <c r="D458" t="s">
        <v>17</v>
      </c>
      <c r="E458" t="s">
        <v>18</v>
      </c>
      <c r="F458" t="s">
        <v>27</v>
      </c>
      <c r="G458">
        <v>9050000</v>
      </c>
      <c r="H458">
        <v>271500</v>
      </c>
      <c r="I458">
        <v>32580</v>
      </c>
      <c r="J458">
        <v>10860</v>
      </c>
      <c r="K458" s="1">
        <v>0.03</v>
      </c>
      <c r="L458">
        <v>360</v>
      </c>
      <c r="M458">
        <v>6000000</v>
      </c>
      <c r="N458">
        <v>0</v>
      </c>
      <c r="O458" s="2">
        <v>0.84</v>
      </c>
    </row>
    <row r="459" spans="1:15" x14ac:dyDescent="0.3">
      <c r="A459">
        <v>2021</v>
      </c>
      <c r="B459" t="s">
        <v>31</v>
      </c>
      <c r="C459" t="s">
        <v>21</v>
      </c>
      <c r="D459" t="s">
        <v>30</v>
      </c>
      <c r="E459" t="s">
        <v>18</v>
      </c>
      <c r="F459" t="s">
        <v>19</v>
      </c>
      <c r="G459">
        <v>16000000</v>
      </c>
      <c r="H459">
        <v>320000</v>
      </c>
      <c r="I459">
        <v>38400</v>
      </c>
      <c r="J459">
        <v>16000</v>
      </c>
      <c r="K459" s="1">
        <v>0.02</v>
      </c>
      <c r="L459">
        <v>240</v>
      </c>
      <c r="M459">
        <v>9000000</v>
      </c>
      <c r="N459">
        <v>0</v>
      </c>
      <c r="O459" s="2">
        <v>0.78</v>
      </c>
    </row>
    <row r="460" spans="1:15" x14ac:dyDescent="0.3">
      <c r="A460">
        <v>2021</v>
      </c>
      <c r="B460" t="s">
        <v>35</v>
      </c>
      <c r="C460" t="s">
        <v>36</v>
      </c>
      <c r="D460" t="s">
        <v>17</v>
      </c>
      <c r="E460" t="s">
        <v>18</v>
      </c>
      <c r="F460" t="s">
        <v>27</v>
      </c>
      <c r="G460">
        <v>6000000</v>
      </c>
      <c r="H460">
        <v>180000</v>
      </c>
      <c r="I460">
        <v>21600</v>
      </c>
      <c r="J460">
        <v>7200</v>
      </c>
      <c r="K460" s="1">
        <v>0.03</v>
      </c>
      <c r="L460">
        <v>360</v>
      </c>
      <c r="M460">
        <v>4000000</v>
      </c>
      <c r="N460">
        <v>0</v>
      </c>
      <c r="O460" s="2">
        <v>0.88</v>
      </c>
    </row>
    <row r="461" spans="1:15" x14ac:dyDescent="0.3">
      <c r="A461">
        <v>2021</v>
      </c>
      <c r="B461" t="s">
        <v>15</v>
      </c>
      <c r="C461" t="s">
        <v>16</v>
      </c>
      <c r="D461" t="s">
        <v>22</v>
      </c>
      <c r="E461" t="s">
        <v>23</v>
      </c>
      <c r="F461" t="s">
        <v>19</v>
      </c>
      <c r="G461">
        <v>15200000</v>
      </c>
      <c r="H461">
        <v>456000</v>
      </c>
      <c r="I461">
        <v>54720</v>
      </c>
      <c r="J461">
        <v>18240</v>
      </c>
      <c r="K461" s="1">
        <v>0.03</v>
      </c>
      <c r="L461">
        <v>360</v>
      </c>
      <c r="M461">
        <v>8100000</v>
      </c>
      <c r="N461">
        <v>6200000</v>
      </c>
      <c r="O461" s="2">
        <v>0.63</v>
      </c>
    </row>
    <row r="462" spans="1:15" x14ac:dyDescent="0.3">
      <c r="A462">
        <v>2021</v>
      </c>
      <c r="B462" t="s">
        <v>38</v>
      </c>
      <c r="C462" t="s">
        <v>29</v>
      </c>
      <c r="D462" t="s">
        <v>26</v>
      </c>
      <c r="E462" t="s">
        <v>18</v>
      </c>
      <c r="F462" t="s">
        <v>27</v>
      </c>
      <c r="G462">
        <v>9450000</v>
      </c>
      <c r="H462">
        <v>378000</v>
      </c>
      <c r="I462">
        <v>45360</v>
      </c>
      <c r="J462">
        <v>18900</v>
      </c>
      <c r="K462" s="1">
        <v>0.04</v>
      </c>
      <c r="L462">
        <v>480</v>
      </c>
      <c r="M462">
        <v>5950000</v>
      </c>
      <c r="N462">
        <v>4450000</v>
      </c>
      <c r="O462" s="2">
        <v>0.83</v>
      </c>
    </row>
    <row r="463" spans="1:15" x14ac:dyDescent="0.3">
      <c r="A463">
        <v>2021</v>
      </c>
      <c r="B463" t="s">
        <v>33</v>
      </c>
      <c r="C463" t="s">
        <v>25</v>
      </c>
      <c r="D463" t="s">
        <v>17</v>
      </c>
      <c r="E463" t="s">
        <v>18</v>
      </c>
      <c r="F463" t="s">
        <v>19</v>
      </c>
      <c r="G463">
        <v>22500000</v>
      </c>
      <c r="H463">
        <v>675000</v>
      </c>
      <c r="I463">
        <v>81000</v>
      </c>
      <c r="J463">
        <v>33750</v>
      </c>
      <c r="K463" s="1">
        <v>0.03</v>
      </c>
      <c r="L463">
        <v>360</v>
      </c>
      <c r="M463">
        <v>13800000</v>
      </c>
      <c r="N463">
        <v>0</v>
      </c>
      <c r="O463" s="2">
        <v>0.78</v>
      </c>
    </row>
    <row r="464" spans="1:15" x14ac:dyDescent="0.3">
      <c r="A464">
        <v>2021</v>
      </c>
      <c r="B464" t="s">
        <v>32</v>
      </c>
      <c r="C464" t="s">
        <v>16</v>
      </c>
      <c r="D464" t="s">
        <v>30</v>
      </c>
      <c r="E464" t="s">
        <v>18</v>
      </c>
      <c r="F464" t="s">
        <v>27</v>
      </c>
      <c r="G464">
        <v>8600000</v>
      </c>
      <c r="H464">
        <v>172000</v>
      </c>
      <c r="I464">
        <v>20640</v>
      </c>
      <c r="J464">
        <v>8600</v>
      </c>
      <c r="K464" s="1">
        <v>0.02</v>
      </c>
      <c r="L464">
        <v>240</v>
      </c>
      <c r="M464">
        <v>4850000</v>
      </c>
      <c r="N464">
        <v>0</v>
      </c>
      <c r="O464" s="2">
        <v>0.67</v>
      </c>
    </row>
    <row r="465" spans="1:15" x14ac:dyDescent="0.3">
      <c r="A465">
        <v>2021</v>
      </c>
      <c r="B465" t="s">
        <v>24</v>
      </c>
      <c r="C465" t="s">
        <v>25</v>
      </c>
      <c r="D465" t="s">
        <v>22</v>
      </c>
      <c r="E465" t="s">
        <v>23</v>
      </c>
      <c r="F465" t="s">
        <v>19</v>
      </c>
      <c r="G465">
        <v>21400000</v>
      </c>
      <c r="H465">
        <v>642000</v>
      </c>
      <c r="I465">
        <v>77040</v>
      </c>
      <c r="J465">
        <v>25680</v>
      </c>
      <c r="K465" s="1">
        <v>0.03</v>
      </c>
      <c r="L465">
        <v>360</v>
      </c>
      <c r="M465">
        <v>12400000</v>
      </c>
      <c r="N465">
        <v>9500000</v>
      </c>
      <c r="O465" s="2">
        <v>0.75</v>
      </c>
    </row>
    <row r="466" spans="1:15" x14ac:dyDescent="0.3">
      <c r="A466">
        <v>2021</v>
      </c>
      <c r="B466" t="s">
        <v>20</v>
      </c>
      <c r="C466" t="s">
        <v>21</v>
      </c>
      <c r="D466" t="s">
        <v>17</v>
      </c>
      <c r="E466" t="s">
        <v>18</v>
      </c>
      <c r="F466" t="s">
        <v>19</v>
      </c>
      <c r="G466">
        <v>20000000</v>
      </c>
      <c r="H466">
        <v>600000</v>
      </c>
      <c r="I466">
        <v>72000</v>
      </c>
      <c r="J466">
        <v>30000</v>
      </c>
      <c r="K466" s="1">
        <v>0.03</v>
      </c>
      <c r="L466">
        <v>360</v>
      </c>
      <c r="M466">
        <v>12000000</v>
      </c>
      <c r="N466">
        <v>0</v>
      </c>
      <c r="O466" s="2">
        <v>0.83</v>
      </c>
    </row>
    <row r="467" spans="1:15" x14ac:dyDescent="0.3">
      <c r="A467">
        <v>2021</v>
      </c>
      <c r="B467" t="s">
        <v>34</v>
      </c>
      <c r="C467" t="s">
        <v>29</v>
      </c>
      <c r="D467" t="s">
        <v>30</v>
      </c>
      <c r="E467" t="s">
        <v>18</v>
      </c>
      <c r="F467" t="s">
        <v>19</v>
      </c>
      <c r="G467">
        <v>10100000</v>
      </c>
      <c r="H467">
        <v>202000</v>
      </c>
      <c r="I467">
        <v>24240</v>
      </c>
      <c r="J467">
        <v>10100</v>
      </c>
      <c r="K467" s="1">
        <v>0.02</v>
      </c>
      <c r="L467">
        <v>240</v>
      </c>
      <c r="M467">
        <v>6550000</v>
      </c>
      <c r="N467">
        <v>0</v>
      </c>
      <c r="O467" s="2">
        <v>0.87</v>
      </c>
    </row>
    <row r="468" spans="1:15" x14ac:dyDescent="0.3">
      <c r="A468">
        <v>2021</v>
      </c>
      <c r="B468" t="s">
        <v>41</v>
      </c>
      <c r="C468" t="s">
        <v>25</v>
      </c>
      <c r="D468" t="s">
        <v>26</v>
      </c>
      <c r="E468" t="s">
        <v>18</v>
      </c>
      <c r="F468" t="s">
        <v>27</v>
      </c>
      <c r="G468">
        <v>11800000</v>
      </c>
      <c r="H468">
        <v>472000</v>
      </c>
      <c r="I468">
        <v>56640</v>
      </c>
      <c r="J468">
        <v>23600</v>
      </c>
      <c r="K468" s="1">
        <v>0.04</v>
      </c>
      <c r="L468">
        <v>480</v>
      </c>
      <c r="M468">
        <v>7000000</v>
      </c>
      <c r="N468">
        <v>4500000</v>
      </c>
      <c r="O468" s="2">
        <v>0.82</v>
      </c>
    </row>
    <row r="469" spans="1:15" x14ac:dyDescent="0.3">
      <c r="A469">
        <v>2021</v>
      </c>
      <c r="B469" t="s">
        <v>39</v>
      </c>
      <c r="C469" t="s">
        <v>21</v>
      </c>
      <c r="D469" t="s">
        <v>22</v>
      </c>
      <c r="E469" t="s">
        <v>23</v>
      </c>
      <c r="F469" t="s">
        <v>19</v>
      </c>
      <c r="G469">
        <v>8150000</v>
      </c>
      <c r="H469">
        <v>244500</v>
      </c>
      <c r="I469">
        <v>29340</v>
      </c>
      <c r="J469">
        <v>9780</v>
      </c>
      <c r="K469" s="1">
        <v>0.03</v>
      </c>
      <c r="L469">
        <v>360</v>
      </c>
      <c r="M469">
        <v>5150000</v>
      </c>
      <c r="N469">
        <v>3900000</v>
      </c>
      <c r="O469" s="2">
        <v>0.88</v>
      </c>
    </row>
    <row r="470" spans="1:15" x14ac:dyDescent="0.3">
      <c r="A470">
        <v>2021</v>
      </c>
      <c r="B470" t="s">
        <v>38</v>
      </c>
      <c r="C470" t="s">
        <v>29</v>
      </c>
      <c r="D470" t="s">
        <v>30</v>
      </c>
      <c r="E470" t="s">
        <v>18</v>
      </c>
      <c r="F470" t="s">
        <v>27</v>
      </c>
      <c r="G470">
        <v>9400000</v>
      </c>
      <c r="H470">
        <v>188000</v>
      </c>
      <c r="I470">
        <v>22560</v>
      </c>
      <c r="J470">
        <v>9400</v>
      </c>
      <c r="K470" s="1">
        <v>0.02</v>
      </c>
      <c r="L470">
        <v>240</v>
      </c>
      <c r="M470">
        <v>5900000</v>
      </c>
      <c r="N470">
        <v>0</v>
      </c>
      <c r="O470" s="2">
        <v>0.85</v>
      </c>
    </row>
    <row r="471" spans="1:15" x14ac:dyDescent="0.3">
      <c r="A471">
        <v>2021</v>
      </c>
      <c r="B471" t="s">
        <v>33</v>
      </c>
      <c r="C471" t="s">
        <v>25</v>
      </c>
      <c r="D471" t="s">
        <v>26</v>
      </c>
      <c r="E471" t="s">
        <v>18</v>
      </c>
      <c r="F471" t="s">
        <v>27</v>
      </c>
      <c r="G471">
        <v>22600000</v>
      </c>
      <c r="H471">
        <v>904000</v>
      </c>
      <c r="I471">
        <v>108480</v>
      </c>
      <c r="J471">
        <v>45200</v>
      </c>
      <c r="K471" s="1">
        <v>0.04</v>
      </c>
      <c r="L471">
        <v>480</v>
      </c>
      <c r="M471">
        <v>13800000</v>
      </c>
      <c r="N471">
        <v>10000000</v>
      </c>
      <c r="O471" s="2">
        <v>0.78</v>
      </c>
    </row>
    <row r="472" spans="1:15" x14ac:dyDescent="0.3">
      <c r="A472">
        <v>2021</v>
      </c>
      <c r="B472" t="s">
        <v>35</v>
      </c>
      <c r="C472" t="s">
        <v>36</v>
      </c>
      <c r="D472" t="s">
        <v>30</v>
      </c>
      <c r="E472" t="s">
        <v>18</v>
      </c>
      <c r="F472" t="s">
        <v>19</v>
      </c>
      <c r="G472">
        <v>6000000</v>
      </c>
      <c r="H472">
        <v>120000</v>
      </c>
      <c r="I472">
        <v>14400</v>
      </c>
      <c r="J472">
        <v>6000</v>
      </c>
      <c r="K472" s="1">
        <v>0.02</v>
      </c>
      <c r="L472">
        <v>240</v>
      </c>
      <c r="M472">
        <v>4000000</v>
      </c>
      <c r="N472">
        <v>0</v>
      </c>
      <c r="O472" s="2">
        <v>0.88</v>
      </c>
    </row>
    <row r="473" spans="1:15" x14ac:dyDescent="0.3">
      <c r="A473">
        <v>2021</v>
      </c>
      <c r="B473" t="s">
        <v>15</v>
      </c>
      <c r="C473" t="s">
        <v>16</v>
      </c>
      <c r="D473" t="s">
        <v>17</v>
      </c>
      <c r="E473" t="s">
        <v>18</v>
      </c>
      <c r="F473" t="s">
        <v>19</v>
      </c>
      <c r="G473">
        <v>8800000</v>
      </c>
      <c r="H473">
        <v>264000</v>
      </c>
      <c r="I473">
        <v>31680</v>
      </c>
      <c r="J473">
        <v>13200</v>
      </c>
      <c r="K473" s="1">
        <v>0.03</v>
      </c>
      <c r="L473">
        <v>360</v>
      </c>
      <c r="M473">
        <v>4950000</v>
      </c>
      <c r="N473">
        <v>0</v>
      </c>
      <c r="O473" s="2">
        <v>0.68</v>
      </c>
    </row>
    <row r="474" spans="1:15" x14ac:dyDescent="0.3">
      <c r="A474">
        <v>2021</v>
      </c>
      <c r="B474" t="s">
        <v>34</v>
      </c>
      <c r="C474" t="s">
        <v>29</v>
      </c>
      <c r="D474" t="s">
        <v>26</v>
      </c>
      <c r="E474" t="s">
        <v>18</v>
      </c>
      <c r="F474" t="s">
        <v>19</v>
      </c>
      <c r="G474">
        <v>10200000</v>
      </c>
      <c r="H474">
        <v>408000</v>
      </c>
      <c r="I474">
        <v>48960</v>
      </c>
      <c r="J474">
        <v>20400</v>
      </c>
      <c r="K474" s="1">
        <v>0.04</v>
      </c>
      <c r="L474">
        <v>480</v>
      </c>
      <c r="M474">
        <v>6600000</v>
      </c>
      <c r="N474">
        <v>5100000</v>
      </c>
      <c r="O474" s="2">
        <v>0.86</v>
      </c>
    </row>
    <row r="475" spans="1:15" x14ac:dyDescent="0.3">
      <c r="A475">
        <v>2021</v>
      </c>
      <c r="B475" t="s">
        <v>24</v>
      </c>
      <c r="C475" t="s">
        <v>25</v>
      </c>
      <c r="D475" t="s">
        <v>17</v>
      </c>
      <c r="E475" t="s">
        <v>18</v>
      </c>
      <c r="F475" t="s">
        <v>27</v>
      </c>
      <c r="G475">
        <v>22400000</v>
      </c>
      <c r="H475">
        <v>672000</v>
      </c>
      <c r="I475">
        <v>80640</v>
      </c>
      <c r="J475">
        <v>33600</v>
      </c>
      <c r="K475" s="1">
        <v>0.03</v>
      </c>
      <c r="L475">
        <v>360</v>
      </c>
      <c r="M475">
        <v>13100000</v>
      </c>
      <c r="N475">
        <v>0</v>
      </c>
      <c r="O475" s="2">
        <v>0.74</v>
      </c>
    </row>
    <row r="476" spans="1:15" x14ac:dyDescent="0.3">
      <c r="A476">
        <v>2021</v>
      </c>
      <c r="B476" t="s">
        <v>20</v>
      </c>
      <c r="C476" t="s">
        <v>21</v>
      </c>
      <c r="D476" t="s">
        <v>30</v>
      </c>
      <c r="E476" t="s">
        <v>18</v>
      </c>
      <c r="F476" t="s">
        <v>27</v>
      </c>
      <c r="G476">
        <v>20100000</v>
      </c>
      <c r="H476">
        <v>402000</v>
      </c>
      <c r="I476">
        <v>48240</v>
      </c>
      <c r="J476">
        <v>20100</v>
      </c>
      <c r="K476" s="1">
        <v>0.02</v>
      </c>
      <c r="L476">
        <v>240</v>
      </c>
      <c r="M476">
        <v>12100000</v>
      </c>
      <c r="N476">
        <v>0</v>
      </c>
      <c r="O476" s="2">
        <v>0.82</v>
      </c>
    </row>
    <row r="477" spans="1:15" x14ac:dyDescent="0.3">
      <c r="A477">
        <v>2021</v>
      </c>
      <c r="B477" t="s">
        <v>15</v>
      </c>
      <c r="C477" t="s">
        <v>16</v>
      </c>
      <c r="D477" t="s">
        <v>26</v>
      </c>
      <c r="E477" t="s">
        <v>18</v>
      </c>
      <c r="F477" t="s">
        <v>27</v>
      </c>
      <c r="G477">
        <v>16800000</v>
      </c>
      <c r="H477">
        <v>672000</v>
      </c>
      <c r="I477">
        <v>80640</v>
      </c>
      <c r="J477">
        <v>33600</v>
      </c>
      <c r="K477" s="1">
        <v>0.04</v>
      </c>
      <c r="L477">
        <v>480</v>
      </c>
      <c r="M477">
        <v>8400000</v>
      </c>
      <c r="N477">
        <v>6200000</v>
      </c>
      <c r="O477" s="2">
        <v>0.67</v>
      </c>
    </row>
    <row r="478" spans="1:15" x14ac:dyDescent="0.3">
      <c r="A478">
        <v>2021</v>
      </c>
      <c r="B478" t="s">
        <v>38</v>
      </c>
      <c r="C478" t="s">
        <v>29</v>
      </c>
      <c r="D478" t="s">
        <v>17</v>
      </c>
      <c r="E478" t="s">
        <v>18</v>
      </c>
      <c r="F478" t="s">
        <v>19</v>
      </c>
      <c r="G478">
        <v>9500000</v>
      </c>
      <c r="H478">
        <v>285000</v>
      </c>
      <c r="I478">
        <v>34200</v>
      </c>
      <c r="J478">
        <v>11400</v>
      </c>
      <c r="K478" s="1">
        <v>0.03</v>
      </c>
      <c r="L478">
        <v>360</v>
      </c>
      <c r="M478">
        <v>6000000</v>
      </c>
      <c r="N478">
        <v>0</v>
      </c>
      <c r="O478" s="2">
        <v>0.83</v>
      </c>
    </row>
    <row r="479" spans="1:15" x14ac:dyDescent="0.3">
      <c r="A479">
        <v>2021</v>
      </c>
      <c r="B479" t="s">
        <v>41</v>
      </c>
      <c r="C479" t="s">
        <v>25</v>
      </c>
      <c r="D479" t="s">
        <v>17</v>
      </c>
      <c r="E479" t="s">
        <v>18</v>
      </c>
      <c r="F479" t="s">
        <v>27</v>
      </c>
      <c r="G479">
        <v>11500000</v>
      </c>
      <c r="H479">
        <v>460000</v>
      </c>
      <c r="I479">
        <v>55200</v>
      </c>
      <c r="J479">
        <v>23000</v>
      </c>
      <c r="K479" s="1">
        <v>0.04</v>
      </c>
      <c r="L479">
        <v>480</v>
      </c>
      <c r="M479">
        <v>6900000</v>
      </c>
      <c r="N479">
        <v>0</v>
      </c>
      <c r="O479" s="2">
        <v>0.82</v>
      </c>
    </row>
    <row r="480" spans="1:15" x14ac:dyDescent="0.3">
      <c r="A480">
        <v>2021</v>
      </c>
      <c r="B480" t="s">
        <v>35</v>
      </c>
      <c r="C480" t="s">
        <v>36</v>
      </c>
      <c r="D480" t="s">
        <v>22</v>
      </c>
      <c r="E480" t="s">
        <v>23</v>
      </c>
      <c r="F480" t="s">
        <v>19</v>
      </c>
      <c r="G480">
        <v>6050000</v>
      </c>
      <c r="H480">
        <v>181500</v>
      </c>
      <c r="I480">
        <v>21780</v>
      </c>
      <c r="J480">
        <v>7260</v>
      </c>
      <c r="K480" s="1">
        <v>0.03</v>
      </c>
      <c r="L480">
        <v>360</v>
      </c>
      <c r="M480">
        <v>4020000</v>
      </c>
      <c r="N480">
        <v>3050000</v>
      </c>
      <c r="O480" s="2">
        <v>0.89</v>
      </c>
    </row>
    <row r="481" spans="1:15" x14ac:dyDescent="0.3">
      <c r="A481">
        <v>2021</v>
      </c>
      <c r="B481" t="s">
        <v>37</v>
      </c>
      <c r="C481" t="s">
        <v>16</v>
      </c>
      <c r="D481" t="s">
        <v>17</v>
      </c>
      <c r="E481" t="s">
        <v>18</v>
      </c>
      <c r="F481" t="s">
        <v>27</v>
      </c>
      <c r="G481">
        <v>7800000</v>
      </c>
      <c r="H481">
        <v>234000</v>
      </c>
      <c r="I481">
        <v>28080</v>
      </c>
      <c r="J481">
        <v>11700</v>
      </c>
      <c r="K481" s="1">
        <v>0.03</v>
      </c>
      <c r="L481">
        <v>360</v>
      </c>
      <c r="M481">
        <v>3900000</v>
      </c>
      <c r="N481">
        <v>0</v>
      </c>
      <c r="O481" s="2">
        <v>0.65</v>
      </c>
    </row>
    <row r="482" spans="1:15" x14ac:dyDescent="0.3">
      <c r="A482">
        <v>2021</v>
      </c>
      <c r="B482" t="s">
        <v>28</v>
      </c>
      <c r="C482" t="s">
        <v>29</v>
      </c>
      <c r="D482" t="s">
        <v>30</v>
      </c>
      <c r="E482" t="s">
        <v>18</v>
      </c>
      <c r="F482" t="s">
        <v>27</v>
      </c>
      <c r="G482">
        <v>9150000</v>
      </c>
      <c r="H482">
        <v>183000</v>
      </c>
      <c r="I482">
        <v>21960</v>
      </c>
      <c r="J482">
        <v>9150</v>
      </c>
      <c r="K482" s="1">
        <v>0.02</v>
      </c>
      <c r="L482">
        <v>240</v>
      </c>
      <c r="M482">
        <v>6080000</v>
      </c>
      <c r="N482">
        <v>0</v>
      </c>
      <c r="O482" s="2">
        <v>0.86</v>
      </c>
    </row>
    <row r="483" spans="1:15" x14ac:dyDescent="0.3">
      <c r="A483">
        <v>2021</v>
      </c>
      <c r="B483" t="s">
        <v>31</v>
      </c>
      <c r="C483" t="s">
        <v>21</v>
      </c>
      <c r="D483" t="s">
        <v>22</v>
      </c>
      <c r="E483" t="s">
        <v>23</v>
      </c>
      <c r="F483" t="s">
        <v>19</v>
      </c>
      <c r="G483">
        <v>15600000</v>
      </c>
      <c r="H483">
        <v>468000</v>
      </c>
      <c r="I483">
        <v>56160</v>
      </c>
      <c r="J483">
        <v>18720</v>
      </c>
      <c r="K483" s="1">
        <v>0.03</v>
      </c>
      <c r="L483">
        <v>360</v>
      </c>
      <c r="M483">
        <v>8750000</v>
      </c>
      <c r="N483">
        <v>6700000</v>
      </c>
      <c r="O483" s="2">
        <v>0.79</v>
      </c>
    </row>
    <row r="484" spans="1:15" x14ac:dyDescent="0.3">
      <c r="A484">
        <v>2021</v>
      </c>
      <c r="B484" t="s">
        <v>38</v>
      </c>
      <c r="C484" t="s">
        <v>29</v>
      </c>
      <c r="D484" t="s">
        <v>30</v>
      </c>
      <c r="E484" t="s">
        <v>18</v>
      </c>
      <c r="F484" t="s">
        <v>19</v>
      </c>
      <c r="G484">
        <v>9600000</v>
      </c>
      <c r="H484">
        <v>192000</v>
      </c>
      <c r="I484">
        <v>23040</v>
      </c>
      <c r="J484">
        <v>9600</v>
      </c>
      <c r="K484" s="1">
        <v>0.02</v>
      </c>
      <c r="L484">
        <v>240</v>
      </c>
      <c r="M484">
        <v>6000000</v>
      </c>
      <c r="N484">
        <v>0</v>
      </c>
      <c r="O484" s="2">
        <v>0.86</v>
      </c>
    </row>
    <row r="485" spans="1:15" x14ac:dyDescent="0.3">
      <c r="A485">
        <v>2021</v>
      </c>
      <c r="B485" t="s">
        <v>31</v>
      </c>
      <c r="C485" t="s">
        <v>21</v>
      </c>
      <c r="D485" t="s">
        <v>17</v>
      </c>
      <c r="E485" t="s">
        <v>18</v>
      </c>
      <c r="F485" t="s">
        <v>27</v>
      </c>
      <c r="G485">
        <v>15900000</v>
      </c>
      <c r="H485">
        <v>477000</v>
      </c>
      <c r="I485">
        <v>57240</v>
      </c>
      <c r="J485">
        <v>23850</v>
      </c>
      <c r="K485" s="1">
        <v>0.03</v>
      </c>
      <c r="L485">
        <v>360</v>
      </c>
      <c r="M485">
        <v>8900000</v>
      </c>
      <c r="N485">
        <v>0</v>
      </c>
      <c r="O485" s="2">
        <v>0.79</v>
      </c>
    </row>
    <row r="486" spans="1:15" x14ac:dyDescent="0.3">
      <c r="A486">
        <v>2021</v>
      </c>
      <c r="B486" t="s">
        <v>24</v>
      </c>
      <c r="C486" t="s">
        <v>25</v>
      </c>
      <c r="D486" t="s">
        <v>22</v>
      </c>
      <c r="E486" t="s">
        <v>23</v>
      </c>
      <c r="F486" t="s">
        <v>19</v>
      </c>
      <c r="G486">
        <v>21300000</v>
      </c>
      <c r="H486">
        <v>639000</v>
      </c>
      <c r="I486">
        <v>76680</v>
      </c>
      <c r="J486">
        <v>25560</v>
      </c>
      <c r="K486" s="1">
        <v>0.03</v>
      </c>
      <c r="L486">
        <v>360</v>
      </c>
      <c r="M486">
        <v>12300000</v>
      </c>
      <c r="N486">
        <v>9400000</v>
      </c>
      <c r="O486" s="2">
        <v>0.75</v>
      </c>
    </row>
    <row r="487" spans="1:15" x14ac:dyDescent="0.3">
      <c r="A487">
        <v>2021</v>
      </c>
      <c r="B487" t="s">
        <v>34</v>
      </c>
      <c r="C487" t="s">
        <v>29</v>
      </c>
      <c r="D487" t="s">
        <v>26</v>
      </c>
      <c r="E487" t="s">
        <v>18</v>
      </c>
      <c r="F487" t="s">
        <v>27</v>
      </c>
      <c r="G487">
        <v>10200000</v>
      </c>
      <c r="H487">
        <v>408000</v>
      </c>
      <c r="I487">
        <v>48960</v>
      </c>
      <c r="J487">
        <v>20400</v>
      </c>
      <c r="K487" s="1">
        <v>0.04</v>
      </c>
      <c r="L487">
        <v>480</v>
      </c>
      <c r="M487">
        <v>6600000</v>
      </c>
      <c r="N487">
        <v>5100000</v>
      </c>
      <c r="O487" s="2">
        <v>0.86</v>
      </c>
    </row>
    <row r="488" spans="1:15" x14ac:dyDescent="0.3">
      <c r="A488">
        <v>2021</v>
      </c>
      <c r="B488" t="s">
        <v>15</v>
      </c>
      <c r="C488" t="s">
        <v>16</v>
      </c>
      <c r="D488" t="s">
        <v>30</v>
      </c>
      <c r="E488" t="s">
        <v>18</v>
      </c>
      <c r="F488" t="s">
        <v>27</v>
      </c>
      <c r="G488">
        <v>16800000</v>
      </c>
      <c r="H488">
        <v>336000</v>
      </c>
      <c r="I488">
        <v>40320</v>
      </c>
      <c r="J488">
        <v>16800</v>
      </c>
      <c r="K488" s="1">
        <v>0.02</v>
      </c>
      <c r="L488">
        <v>240</v>
      </c>
      <c r="M488">
        <v>8400000</v>
      </c>
      <c r="N488">
        <v>0</v>
      </c>
      <c r="O488" s="2">
        <v>0.66</v>
      </c>
    </row>
    <row r="489" spans="1:15" x14ac:dyDescent="0.3">
      <c r="A489">
        <v>2021</v>
      </c>
      <c r="B489" t="s">
        <v>35</v>
      </c>
      <c r="C489" t="s">
        <v>36</v>
      </c>
      <c r="D489" t="s">
        <v>17</v>
      </c>
      <c r="E489" t="s">
        <v>18</v>
      </c>
      <c r="F489" t="s">
        <v>27</v>
      </c>
      <c r="G489">
        <v>6000000</v>
      </c>
      <c r="H489">
        <v>120000</v>
      </c>
      <c r="I489">
        <v>14400</v>
      </c>
      <c r="J489">
        <v>6000</v>
      </c>
      <c r="K489" s="1">
        <v>0.02</v>
      </c>
      <c r="L489">
        <v>240</v>
      </c>
      <c r="M489">
        <v>4000000</v>
      </c>
      <c r="N489">
        <v>0</v>
      </c>
      <c r="O489" s="2">
        <v>0.88</v>
      </c>
    </row>
    <row r="490" spans="1:15" x14ac:dyDescent="0.3">
      <c r="A490">
        <v>2021</v>
      </c>
      <c r="B490" t="s">
        <v>28</v>
      </c>
      <c r="C490" t="s">
        <v>29</v>
      </c>
      <c r="D490" t="s">
        <v>26</v>
      </c>
      <c r="E490" t="s">
        <v>18</v>
      </c>
      <c r="F490" t="s">
        <v>27</v>
      </c>
      <c r="G490">
        <v>9050000</v>
      </c>
      <c r="H490">
        <v>362000</v>
      </c>
      <c r="I490">
        <v>43440</v>
      </c>
      <c r="J490">
        <v>18100</v>
      </c>
      <c r="K490" s="1">
        <v>0.04</v>
      </c>
      <c r="L490">
        <v>480</v>
      </c>
      <c r="M490">
        <v>6050000</v>
      </c>
      <c r="N490">
        <v>4550000</v>
      </c>
      <c r="O490" s="2">
        <v>0.82</v>
      </c>
    </row>
    <row r="491" spans="1:15" x14ac:dyDescent="0.3">
      <c r="A491">
        <v>2021</v>
      </c>
      <c r="B491" t="s">
        <v>33</v>
      </c>
      <c r="C491" t="s">
        <v>25</v>
      </c>
      <c r="D491" t="s">
        <v>17</v>
      </c>
      <c r="E491" t="s">
        <v>18</v>
      </c>
      <c r="F491" t="s">
        <v>19</v>
      </c>
      <c r="G491">
        <v>22900000</v>
      </c>
      <c r="H491">
        <v>687000</v>
      </c>
      <c r="I491">
        <v>82440</v>
      </c>
      <c r="J491">
        <v>34350</v>
      </c>
      <c r="K491" s="1">
        <v>0.03</v>
      </c>
      <c r="L491">
        <v>360</v>
      </c>
      <c r="M491">
        <v>13950000</v>
      </c>
      <c r="N491">
        <v>0</v>
      </c>
      <c r="O491" s="2">
        <v>0.78</v>
      </c>
    </row>
    <row r="492" spans="1:15" x14ac:dyDescent="0.3">
      <c r="A492">
        <v>2021</v>
      </c>
      <c r="B492" t="s">
        <v>20</v>
      </c>
      <c r="C492" t="s">
        <v>21</v>
      </c>
      <c r="D492" t="s">
        <v>22</v>
      </c>
      <c r="E492" t="s">
        <v>23</v>
      </c>
      <c r="F492" t="s">
        <v>19</v>
      </c>
      <c r="G492">
        <v>20200000</v>
      </c>
      <c r="H492">
        <v>606000</v>
      </c>
      <c r="I492">
        <v>72720</v>
      </c>
      <c r="J492">
        <v>24240</v>
      </c>
      <c r="K492" s="1">
        <v>0.03</v>
      </c>
      <c r="L492">
        <v>360</v>
      </c>
      <c r="M492">
        <v>12100000</v>
      </c>
      <c r="N492">
        <v>10000000</v>
      </c>
      <c r="O492" s="2">
        <v>0.84</v>
      </c>
    </row>
    <row r="493" spans="1:15" x14ac:dyDescent="0.3">
      <c r="A493">
        <v>2021</v>
      </c>
      <c r="B493" t="s">
        <v>38</v>
      </c>
      <c r="C493" t="s">
        <v>29</v>
      </c>
      <c r="D493" t="s">
        <v>26</v>
      </c>
      <c r="E493" t="s">
        <v>18</v>
      </c>
      <c r="F493" t="s">
        <v>27</v>
      </c>
      <c r="G493">
        <v>10200000</v>
      </c>
      <c r="H493">
        <v>408000</v>
      </c>
      <c r="I493">
        <v>48960</v>
      </c>
      <c r="J493">
        <v>20400</v>
      </c>
      <c r="K493" s="1">
        <v>0.04</v>
      </c>
      <c r="L493">
        <v>480</v>
      </c>
      <c r="M493">
        <v>6600000</v>
      </c>
      <c r="N493">
        <v>5100000</v>
      </c>
      <c r="O493" s="2">
        <v>0.86</v>
      </c>
    </row>
    <row r="494" spans="1:15" x14ac:dyDescent="0.3">
      <c r="A494">
        <v>2021</v>
      </c>
      <c r="B494" t="s">
        <v>33</v>
      </c>
      <c r="C494" t="s">
        <v>25</v>
      </c>
      <c r="D494" t="s">
        <v>30</v>
      </c>
      <c r="E494" t="s">
        <v>18</v>
      </c>
      <c r="F494" t="s">
        <v>19</v>
      </c>
      <c r="G494">
        <v>23200000</v>
      </c>
      <c r="H494">
        <v>464000</v>
      </c>
      <c r="I494">
        <v>55680</v>
      </c>
      <c r="J494">
        <v>23200</v>
      </c>
      <c r="K494" s="1">
        <v>0.02</v>
      </c>
      <c r="L494">
        <v>240</v>
      </c>
      <c r="M494">
        <v>14100000</v>
      </c>
      <c r="N494">
        <v>0</v>
      </c>
      <c r="O494" s="2">
        <v>0.79</v>
      </c>
    </row>
    <row r="495" spans="1:15" x14ac:dyDescent="0.3">
      <c r="A495">
        <v>2021</v>
      </c>
      <c r="B495" t="s">
        <v>37</v>
      </c>
      <c r="C495" t="s">
        <v>16</v>
      </c>
      <c r="D495" t="s">
        <v>17</v>
      </c>
      <c r="E495" t="s">
        <v>18</v>
      </c>
      <c r="F495" t="s">
        <v>19</v>
      </c>
      <c r="G495">
        <v>7800000</v>
      </c>
      <c r="H495">
        <v>234000</v>
      </c>
      <c r="I495">
        <v>28080</v>
      </c>
      <c r="J495">
        <v>11700</v>
      </c>
      <c r="K495" s="1">
        <v>0.03</v>
      </c>
      <c r="L495">
        <v>360</v>
      </c>
      <c r="M495">
        <v>3900000</v>
      </c>
      <c r="N495">
        <v>0</v>
      </c>
      <c r="O495" s="2">
        <v>0.65</v>
      </c>
    </row>
    <row r="496" spans="1:15" x14ac:dyDescent="0.3">
      <c r="A496">
        <v>2021</v>
      </c>
      <c r="B496" t="s">
        <v>15</v>
      </c>
      <c r="C496" t="s">
        <v>16</v>
      </c>
      <c r="D496" t="s">
        <v>17</v>
      </c>
      <c r="E496" t="s">
        <v>18</v>
      </c>
      <c r="F496" t="s">
        <v>19</v>
      </c>
      <c r="G496">
        <v>18500000</v>
      </c>
      <c r="H496">
        <v>740000</v>
      </c>
      <c r="I496">
        <v>74000</v>
      </c>
      <c r="J496">
        <v>37000</v>
      </c>
      <c r="K496">
        <v>4</v>
      </c>
      <c r="L496">
        <v>400</v>
      </c>
      <c r="M496">
        <v>9000000</v>
      </c>
      <c r="N496">
        <v>0</v>
      </c>
      <c r="O496">
        <v>75</v>
      </c>
    </row>
    <row r="497" spans="1:15" x14ac:dyDescent="0.3">
      <c r="A497">
        <v>2021</v>
      </c>
      <c r="B497" t="s">
        <v>40</v>
      </c>
      <c r="C497" t="s">
        <v>16</v>
      </c>
      <c r="D497" t="s">
        <v>17</v>
      </c>
      <c r="E497" t="s">
        <v>18</v>
      </c>
      <c r="F497" t="s">
        <v>27</v>
      </c>
      <c r="G497">
        <v>15000000</v>
      </c>
      <c r="H497">
        <v>675000</v>
      </c>
      <c r="I497">
        <v>81000</v>
      </c>
      <c r="J497">
        <v>40500</v>
      </c>
      <c r="K497">
        <v>4.5</v>
      </c>
      <c r="L497">
        <v>540</v>
      </c>
      <c r="M497">
        <v>8000000</v>
      </c>
      <c r="N497">
        <v>0</v>
      </c>
      <c r="O497">
        <v>70</v>
      </c>
    </row>
    <row r="498" spans="1:15" x14ac:dyDescent="0.3">
      <c r="A498">
        <v>2021</v>
      </c>
      <c r="B498" t="s">
        <v>32</v>
      </c>
      <c r="C498" t="s">
        <v>16</v>
      </c>
      <c r="D498" t="s">
        <v>17</v>
      </c>
      <c r="E498" t="s">
        <v>23</v>
      </c>
      <c r="F498" t="s">
        <v>19</v>
      </c>
      <c r="G498">
        <v>9000000</v>
      </c>
      <c r="H498">
        <v>270000</v>
      </c>
      <c r="I498">
        <v>27000</v>
      </c>
      <c r="J498">
        <v>10800</v>
      </c>
      <c r="K498">
        <v>3</v>
      </c>
      <c r="L498">
        <v>300</v>
      </c>
      <c r="M498">
        <v>4000000</v>
      </c>
      <c r="N498">
        <v>0</v>
      </c>
      <c r="O498">
        <v>68</v>
      </c>
    </row>
    <row r="499" spans="1:15" x14ac:dyDescent="0.3">
      <c r="A499">
        <v>2021</v>
      </c>
      <c r="B499" t="s">
        <v>37</v>
      </c>
      <c r="C499" t="s">
        <v>16</v>
      </c>
      <c r="D499" t="s">
        <v>17</v>
      </c>
      <c r="E499" t="s">
        <v>18</v>
      </c>
      <c r="F499" t="s">
        <v>27</v>
      </c>
      <c r="G499">
        <v>7000000</v>
      </c>
      <c r="H499">
        <v>140000</v>
      </c>
      <c r="I499">
        <v>14000</v>
      </c>
      <c r="J499">
        <v>7000</v>
      </c>
      <c r="K499">
        <v>2</v>
      </c>
      <c r="L499">
        <v>200</v>
      </c>
      <c r="M499">
        <v>3000000</v>
      </c>
      <c r="N499">
        <v>0</v>
      </c>
      <c r="O499">
        <v>65</v>
      </c>
    </row>
    <row r="500" spans="1:15" x14ac:dyDescent="0.3">
      <c r="A500">
        <v>2021</v>
      </c>
      <c r="B500" t="s">
        <v>20</v>
      </c>
      <c r="C500" t="s">
        <v>21</v>
      </c>
      <c r="D500" t="s">
        <v>22</v>
      </c>
      <c r="E500" t="s">
        <v>23</v>
      </c>
      <c r="F500" t="s">
        <v>19</v>
      </c>
      <c r="G500">
        <v>20000000</v>
      </c>
      <c r="H500">
        <v>800000</v>
      </c>
      <c r="I500">
        <v>80000</v>
      </c>
      <c r="J500">
        <v>24000</v>
      </c>
      <c r="K500">
        <v>4</v>
      </c>
      <c r="L500">
        <v>400</v>
      </c>
      <c r="M500">
        <v>12000000</v>
      </c>
      <c r="N500">
        <v>8000000</v>
      </c>
      <c r="O500">
        <v>80</v>
      </c>
    </row>
    <row r="501" spans="1:15" x14ac:dyDescent="0.3">
      <c r="A501">
        <v>2021</v>
      </c>
      <c r="B501" t="s">
        <v>31</v>
      </c>
      <c r="C501" t="s">
        <v>21</v>
      </c>
      <c r="D501" t="s">
        <v>22</v>
      </c>
      <c r="E501" t="s">
        <v>23</v>
      </c>
      <c r="F501" t="s">
        <v>19</v>
      </c>
      <c r="G501">
        <v>18000000</v>
      </c>
      <c r="H501">
        <v>720000</v>
      </c>
      <c r="I501">
        <v>72000</v>
      </c>
      <c r="J501">
        <v>21600</v>
      </c>
      <c r="K501">
        <v>4</v>
      </c>
      <c r="L501">
        <v>400</v>
      </c>
      <c r="M501">
        <v>10000000</v>
      </c>
      <c r="N501">
        <v>7000000</v>
      </c>
      <c r="O501">
        <v>78</v>
      </c>
    </row>
    <row r="502" spans="1:15" x14ac:dyDescent="0.3">
      <c r="A502">
        <v>2021</v>
      </c>
      <c r="B502" t="s">
        <v>39</v>
      </c>
      <c r="C502" t="s">
        <v>21</v>
      </c>
      <c r="D502" t="s">
        <v>22</v>
      </c>
      <c r="E502" t="s">
        <v>23</v>
      </c>
      <c r="F502" t="s">
        <v>27</v>
      </c>
      <c r="G502">
        <v>8000000</v>
      </c>
      <c r="H502">
        <v>240000</v>
      </c>
      <c r="I502">
        <v>24000</v>
      </c>
      <c r="J502">
        <v>7200</v>
      </c>
      <c r="K502">
        <v>3</v>
      </c>
      <c r="L502">
        <v>300</v>
      </c>
      <c r="M502">
        <v>5000000</v>
      </c>
      <c r="N502">
        <v>3000000</v>
      </c>
      <c r="O502">
        <v>82</v>
      </c>
    </row>
    <row r="503" spans="1:15" x14ac:dyDescent="0.3">
      <c r="A503">
        <v>2021</v>
      </c>
      <c r="B503" t="s">
        <v>28</v>
      </c>
      <c r="C503" t="s">
        <v>29</v>
      </c>
      <c r="D503" t="s">
        <v>22</v>
      </c>
      <c r="E503" t="s">
        <v>23</v>
      </c>
      <c r="F503" t="s">
        <v>19</v>
      </c>
      <c r="G503">
        <v>9000000</v>
      </c>
      <c r="H503">
        <v>315000</v>
      </c>
      <c r="I503">
        <v>31500</v>
      </c>
      <c r="J503">
        <v>9450</v>
      </c>
      <c r="K503">
        <v>3.5</v>
      </c>
      <c r="L503">
        <v>350</v>
      </c>
      <c r="M503">
        <v>6000000</v>
      </c>
      <c r="N503">
        <v>4000000</v>
      </c>
      <c r="O503">
        <v>85</v>
      </c>
    </row>
    <row r="504" spans="1:15" x14ac:dyDescent="0.3">
      <c r="A504">
        <v>2021</v>
      </c>
      <c r="B504" t="s">
        <v>34</v>
      </c>
      <c r="C504" t="s">
        <v>29</v>
      </c>
      <c r="D504" t="s">
        <v>26</v>
      </c>
      <c r="E504" t="s">
        <v>18</v>
      </c>
      <c r="F504" t="s">
        <v>27</v>
      </c>
      <c r="G504">
        <v>12000000</v>
      </c>
      <c r="H504">
        <v>360000</v>
      </c>
      <c r="I504">
        <v>36000</v>
      </c>
      <c r="J504">
        <v>14400</v>
      </c>
      <c r="K504">
        <v>3</v>
      </c>
      <c r="L504">
        <v>300</v>
      </c>
      <c r="M504">
        <v>7000000</v>
      </c>
      <c r="N504">
        <v>5000000</v>
      </c>
      <c r="O504">
        <v>72</v>
      </c>
    </row>
    <row r="505" spans="1:15" x14ac:dyDescent="0.3">
      <c r="A505">
        <v>2022</v>
      </c>
      <c r="B505" t="s">
        <v>38</v>
      </c>
      <c r="C505" t="s">
        <v>29</v>
      </c>
      <c r="D505" t="s">
        <v>26</v>
      </c>
      <c r="E505" t="s">
        <v>18</v>
      </c>
      <c r="F505" t="s">
        <v>19</v>
      </c>
      <c r="G505">
        <v>10000000</v>
      </c>
      <c r="H505">
        <v>250000</v>
      </c>
      <c r="I505">
        <v>25000</v>
      </c>
      <c r="J505">
        <v>10000</v>
      </c>
      <c r="K505">
        <v>2.5</v>
      </c>
      <c r="L505">
        <v>250</v>
      </c>
      <c r="M505">
        <v>6000000</v>
      </c>
      <c r="N505">
        <v>4500000</v>
      </c>
      <c r="O505">
        <v>75</v>
      </c>
    </row>
    <row r="506" spans="1:15" x14ac:dyDescent="0.3">
      <c r="A506">
        <v>2022</v>
      </c>
      <c r="B506" t="s">
        <v>24</v>
      </c>
      <c r="C506" t="s">
        <v>25</v>
      </c>
      <c r="D506" t="s">
        <v>26</v>
      </c>
      <c r="E506" t="s">
        <v>18</v>
      </c>
      <c r="F506" t="s">
        <v>27</v>
      </c>
      <c r="G506">
        <v>22000000</v>
      </c>
      <c r="H506">
        <v>880000</v>
      </c>
      <c r="I506">
        <v>88000</v>
      </c>
      <c r="J506">
        <v>35200</v>
      </c>
      <c r="K506">
        <v>4</v>
      </c>
      <c r="L506">
        <v>400</v>
      </c>
      <c r="M506">
        <v>11000000</v>
      </c>
      <c r="N506">
        <v>9000000</v>
      </c>
      <c r="O506">
        <v>68</v>
      </c>
    </row>
    <row r="507" spans="1:15" x14ac:dyDescent="0.3">
      <c r="A507">
        <v>2022</v>
      </c>
      <c r="B507" t="s">
        <v>33</v>
      </c>
      <c r="C507" t="s">
        <v>25</v>
      </c>
      <c r="D507" t="s">
        <v>26</v>
      </c>
      <c r="E507" t="s">
        <v>18</v>
      </c>
      <c r="F507" t="s">
        <v>19</v>
      </c>
      <c r="G507">
        <v>24000000</v>
      </c>
      <c r="H507">
        <v>960000</v>
      </c>
      <c r="I507">
        <v>96000</v>
      </c>
      <c r="J507">
        <v>38400</v>
      </c>
      <c r="K507">
        <v>4</v>
      </c>
      <c r="L507">
        <v>400</v>
      </c>
      <c r="M507">
        <v>14000000</v>
      </c>
      <c r="N507">
        <v>12000000</v>
      </c>
      <c r="O507">
        <v>70</v>
      </c>
    </row>
    <row r="508" spans="1:15" x14ac:dyDescent="0.3">
      <c r="A508">
        <v>2022</v>
      </c>
      <c r="B508" t="s">
        <v>41</v>
      </c>
      <c r="C508" t="s">
        <v>25</v>
      </c>
      <c r="D508" t="s">
        <v>26</v>
      </c>
      <c r="E508" t="s">
        <v>42</v>
      </c>
      <c r="F508" t="s">
        <v>27</v>
      </c>
      <c r="G508">
        <v>8000000</v>
      </c>
      <c r="H508">
        <v>160000</v>
      </c>
      <c r="I508">
        <v>16000</v>
      </c>
      <c r="J508">
        <v>8000</v>
      </c>
      <c r="K508">
        <v>2</v>
      </c>
      <c r="L508">
        <v>200</v>
      </c>
      <c r="M508">
        <v>5000000</v>
      </c>
      <c r="N508">
        <v>3500000</v>
      </c>
      <c r="O508">
        <v>78</v>
      </c>
    </row>
    <row r="509" spans="1:15" x14ac:dyDescent="0.3">
      <c r="A509">
        <v>2022</v>
      </c>
      <c r="B509" t="s">
        <v>35</v>
      </c>
      <c r="C509" t="s">
        <v>36</v>
      </c>
      <c r="D509" t="s">
        <v>26</v>
      </c>
      <c r="E509" t="s">
        <v>18</v>
      </c>
      <c r="F509" t="s">
        <v>19</v>
      </c>
      <c r="G509">
        <v>6000000</v>
      </c>
      <c r="H509">
        <v>120000</v>
      </c>
      <c r="I509">
        <v>12000</v>
      </c>
      <c r="J509">
        <v>4800</v>
      </c>
      <c r="K509">
        <v>2</v>
      </c>
      <c r="L509">
        <v>200</v>
      </c>
      <c r="M509">
        <v>4000000</v>
      </c>
      <c r="N509">
        <v>2500000</v>
      </c>
      <c r="O509">
        <v>82</v>
      </c>
    </row>
    <row r="510" spans="1:15" x14ac:dyDescent="0.3">
      <c r="A510">
        <v>2022</v>
      </c>
      <c r="B510" t="s">
        <v>15</v>
      </c>
      <c r="C510" t="s">
        <v>16</v>
      </c>
      <c r="D510" t="s">
        <v>30</v>
      </c>
      <c r="E510" t="s">
        <v>23</v>
      </c>
      <c r="F510" t="s">
        <v>27</v>
      </c>
      <c r="G510">
        <v>12000000</v>
      </c>
      <c r="H510">
        <v>360000</v>
      </c>
      <c r="I510">
        <v>36000</v>
      </c>
      <c r="J510">
        <v>14400</v>
      </c>
      <c r="K510">
        <v>3</v>
      </c>
      <c r="L510">
        <v>300</v>
      </c>
      <c r="M510">
        <v>6000000</v>
      </c>
      <c r="N510">
        <v>0</v>
      </c>
      <c r="O510">
        <v>60</v>
      </c>
    </row>
    <row r="511" spans="1:15" x14ac:dyDescent="0.3">
      <c r="A511">
        <v>2022</v>
      </c>
      <c r="B511" t="s">
        <v>40</v>
      </c>
      <c r="C511" t="s">
        <v>16</v>
      </c>
      <c r="D511" t="s">
        <v>30</v>
      </c>
      <c r="E511" t="s">
        <v>18</v>
      </c>
      <c r="F511" t="s">
        <v>19</v>
      </c>
      <c r="G511">
        <v>14000000</v>
      </c>
      <c r="H511">
        <v>560000</v>
      </c>
      <c r="I511">
        <v>56000</v>
      </c>
      <c r="J511">
        <v>22400</v>
      </c>
      <c r="K511">
        <v>4</v>
      </c>
      <c r="L511">
        <v>400</v>
      </c>
      <c r="M511">
        <v>7000000</v>
      </c>
      <c r="N511">
        <v>0</v>
      </c>
      <c r="O511">
        <v>62</v>
      </c>
    </row>
    <row r="512" spans="1:15" x14ac:dyDescent="0.3">
      <c r="A512">
        <v>2022</v>
      </c>
      <c r="B512" t="s">
        <v>32</v>
      </c>
      <c r="C512" t="s">
        <v>16</v>
      </c>
      <c r="D512" t="s">
        <v>30</v>
      </c>
      <c r="E512" t="s">
        <v>23</v>
      </c>
      <c r="F512" t="s">
        <v>27</v>
      </c>
      <c r="G512">
        <v>8000000</v>
      </c>
      <c r="H512">
        <v>200000</v>
      </c>
      <c r="I512">
        <v>20000</v>
      </c>
      <c r="J512">
        <v>8000</v>
      </c>
      <c r="K512">
        <v>2.5</v>
      </c>
      <c r="L512">
        <v>250</v>
      </c>
      <c r="M512">
        <v>3500000</v>
      </c>
      <c r="N512">
        <v>0</v>
      </c>
      <c r="O512">
        <v>58</v>
      </c>
    </row>
    <row r="513" spans="1:15" x14ac:dyDescent="0.3">
      <c r="A513">
        <v>2022</v>
      </c>
      <c r="B513" t="s">
        <v>37</v>
      </c>
      <c r="C513" t="s">
        <v>16</v>
      </c>
      <c r="D513" t="s">
        <v>30</v>
      </c>
      <c r="E513" t="s">
        <v>18</v>
      </c>
      <c r="F513" t="s">
        <v>19</v>
      </c>
      <c r="G513">
        <v>6000000</v>
      </c>
      <c r="H513">
        <v>180000</v>
      </c>
      <c r="I513">
        <v>18000</v>
      </c>
      <c r="J513">
        <v>7200</v>
      </c>
      <c r="K513">
        <v>3</v>
      </c>
      <c r="L513">
        <v>300</v>
      </c>
      <c r="M513">
        <v>2500000</v>
      </c>
      <c r="N513">
        <v>0</v>
      </c>
      <c r="O513">
        <v>55</v>
      </c>
    </row>
    <row r="514" spans="1:15" x14ac:dyDescent="0.3">
      <c r="A514">
        <v>2022</v>
      </c>
      <c r="B514" t="s">
        <v>20</v>
      </c>
      <c r="C514" t="s">
        <v>21</v>
      </c>
      <c r="D514" t="s">
        <v>17</v>
      </c>
      <c r="E514" t="s">
        <v>18</v>
      </c>
      <c r="F514" t="s">
        <v>27</v>
      </c>
      <c r="G514">
        <v>18000000</v>
      </c>
      <c r="H514">
        <v>540000</v>
      </c>
      <c r="I514">
        <v>54000</v>
      </c>
      <c r="J514">
        <v>21600</v>
      </c>
      <c r="K514">
        <v>3</v>
      </c>
      <c r="L514">
        <v>300</v>
      </c>
      <c r="M514">
        <v>11000000</v>
      </c>
      <c r="N514">
        <v>0</v>
      </c>
      <c r="O514">
        <v>85</v>
      </c>
    </row>
    <row r="515" spans="1:15" x14ac:dyDescent="0.3">
      <c r="A515">
        <v>2022</v>
      </c>
      <c r="B515" t="s">
        <v>31</v>
      </c>
      <c r="C515" t="s">
        <v>21</v>
      </c>
      <c r="D515" t="s">
        <v>17</v>
      </c>
      <c r="E515" t="s">
        <v>18</v>
      </c>
      <c r="F515" t="s">
        <v>19</v>
      </c>
      <c r="G515">
        <v>17000000</v>
      </c>
      <c r="H515">
        <v>510000</v>
      </c>
      <c r="I515">
        <v>51000</v>
      </c>
      <c r="J515">
        <v>20400</v>
      </c>
      <c r="K515">
        <v>3</v>
      </c>
      <c r="L515">
        <v>300</v>
      </c>
      <c r="M515">
        <v>9000000</v>
      </c>
      <c r="N515">
        <v>0</v>
      </c>
      <c r="O515">
        <v>80</v>
      </c>
    </row>
    <row r="516" spans="1:15" x14ac:dyDescent="0.3">
      <c r="A516">
        <v>2022</v>
      </c>
      <c r="B516" t="s">
        <v>39</v>
      </c>
      <c r="C516" t="s">
        <v>21</v>
      </c>
      <c r="D516" t="s">
        <v>17</v>
      </c>
      <c r="E516" t="s">
        <v>18</v>
      </c>
      <c r="F516" t="s">
        <v>27</v>
      </c>
      <c r="G516">
        <v>7000000</v>
      </c>
      <c r="H516">
        <v>140000</v>
      </c>
      <c r="I516">
        <v>14000</v>
      </c>
      <c r="J516">
        <v>7000</v>
      </c>
      <c r="K516">
        <v>2</v>
      </c>
      <c r="L516">
        <v>200</v>
      </c>
      <c r="M516">
        <v>4500000</v>
      </c>
      <c r="N516">
        <v>0</v>
      </c>
      <c r="O516">
        <v>88</v>
      </c>
    </row>
    <row r="517" spans="1:15" x14ac:dyDescent="0.3">
      <c r="A517">
        <v>2022</v>
      </c>
      <c r="B517" t="s">
        <v>28</v>
      </c>
      <c r="C517" t="s">
        <v>29</v>
      </c>
      <c r="D517" t="s">
        <v>17</v>
      </c>
      <c r="E517" t="s">
        <v>18</v>
      </c>
      <c r="F517" t="s">
        <v>19</v>
      </c>
      <c r="G517">
        <v>8500000</v>
      </c>
      <c r="H517">
        <v>255000</v>
      </c>
      <c r="I517">
        <v>25500</v>
      </c>
      <c r="J517">
        <v>10200</v>
      </c>
      <c r="K517">
        <v>3</v>
      </c>
      <c r="L517">
        <v>300</v>
      </c>
      <c r="M517">
        <v>5000000</v>
      </c>
      <c r="N517">
        <v>0</v>
      </c>
      <c r="O517">
        <v>82</v>
      </c>
    </row>
    <row r="518" spans="1:15" x14ac:dyDescent="0.3">
      <c r="A518">
        <v>2022</v>
      </c>
      <c r="B518" t="s">
        <v>34</v>
      </c>
      <c r="C518" t="s">
        <v>29</v>
      </c>
      <c r="D518" t="s">
        <v>30</v>
      </c>
      <c r="E518" t="s">
        <v>42</v>
      </c>
      <c r="F518" t="s">
        <v>27</v>
      </c>
      <c r="G518">
        <v>9000000</v>
      </c>
      <c r="H518">
        <v>180000</v>
      </c>
      <c r="I518">
        <v>18000</v>
      </c>
      <c r="J518">
        <v>9000</v>
      </c>
      <c r="K518">
        <v>2</v>
      </c>
      <c r="L518">
        <v>200</v>
      </c>
      <c r="M518">
        <v>5000000</v>
      </c>
      <c r="N518">
        <v>0</v>
      </c>
      <c r="O518">
        <v>70</v>
      </c>
    </row>
    <row r="519" spans="1:15" x14ac:dyDescent="0.3">
      <c r="A519">
        <v>2022</v>
      </c>
      <c r="B519" t="s">
        <v>38</v>
      </c>
      <c r="C519" t="s">
        <v>29</v>
      </c>
      <c r="D519" t="s">
        <v>30</v>
      </c>
      <c r="E519" t="s">
        <v>42</v>
      </c>
      <c r="F519" t="s">
        <v>19</v>
      </c>
      <c r="G519">
        <v>8500000</v>
      </c>
      <c r="H519">
        <v>170000</v>
      </c>
      <c r="I519">
        <v>17000</v>
      </c>
      <c r="J519">
        <v>6800</v>
      </c>
      <c r="K519">
        <v>2</v>
      </c>
      <c r="L519">
        <v>200</v>
      </c>
      <c r="M519">
        <v>4800000</v>
      </c>
      <c r="N519">
        <v>0</v>
      </c>
      <c r="O519">
        <v>72</v>
      </c>
    </row>
    <row r="520" spans="1:15" x14ac:dyDescent="0.3">
      <c r="A520">
        <v>2022</v>
      </c>
      <c r="B520" t="s">
        <v>24</v>
      </c>
      <c r="C520" t="s">
        <v>25</v>
      </c>
      <c r="D520" t="s">
        <v>17</v>
      </c>
      <c r="E520" t="s">
        <v>18</v>
      </c>
      <c r="F520" t="s">
        <v>19</v>
      </c>
      <c r="G520">
        <v>23000000</v>
      </c>
      <c r="H520">
        <v>920000</v>
      </c>
      <c r="I520">
        <v>92000</v>
      </c>
      <c r="J520">
        <v>36800</v>
      </c>
      <c r="K520">
        <v>4</v>
      </c>
      <c r="L520">
        <v>400</v>
      </c>
      <c r="M520">
        <v>12000000</v>
      </c>
      <c r="N520">
        <v>0</v>
      </c>
      <c r="O520">
        <v>65</v>
      </c>
    </row>
    <row r="521" spans="1:15" x14ac:dyDescent="0.3">
      <c r="A521">
        <v>2022</v>
      </c>
      <c r="B521" t="s">
        <v>33</v>
      </c>
      <c r="C521" t="s">
        <v>25</v>
      </c>
      <c r="D521" t="s">
        <v>17</v>
      </c>
      <c r="E521" t="s">
        <v>18</v>
      </c>
      <c r="F521" t="s">
        <v>27</v>
      </c>
      <c r="G521">
        <v>24000000</v>
      </c>
      <c r="H521">
        <v>720000</v>
      </c>
      <c r="I521">
        <v>72000</v>
      </c>
      <c r="J521">
        <v>28800</v>
      </c>
      <c r="K521">
        <v>3</v>
      </c>
      <c r="L521">
        <v>300</v>
      </c>
      <c r="M521">
        <v>15000000</v>
      </c>
      <c r="N521">
        <v>0</v>
      </c>
      <c r="O521">
        <v>68</v>
      </c>
    </row>
    <row r="522" spans="1:15" x14ac:dyDescent="0.3">
      <c r="A522">
        <v>2022</v>
      </c>
      <c r="B522" t="s">
        <v>41</v>
      </c>
      <c r="C522" t="s">
        <v>25</v>
      </c>
      <c r="D522" t="s">
        <v>22</v>
      </c>
      <c r="E522" t="s">
        <v>23</v>
      </c>
      <c r="F522" t="s">
        <v>19</v>
      </c>
      <c r="G522">
        <v>7000000</v>
      </c>
      <c r="H522">
        <v>210000</v>
      </c>
      <c r="I522">
        <v>21000</v>
      </c>
      <c r="J522">
        <v>6300</v>
      </c>
      <c r="K522">
        <v>3</v>
      </c>
      <c r="L522">
        <v>300</v>
      </c>
      <c r="M522">
        <v>4500000</v>
      </c>
      <c r="N522">
        <v>3000000</v>
      </c>
      <c r="O522">
        <v>84</v>
      </c>
    </row>
    <row r="523" spans="1:15" x14ac:dyDescent="0.3">
      <c r="A523">
        <v>2022</v>
      </c>
      <c r="B523" t="s">
        <v>35</v>
      </c>
      <c r="C523" t="s">
        <v>36</v>
      </c>
      <c r="D523" t="s">
        <v>22</v>
      </c>
      <c r="E523" t="s">
        <v>23</v>
      </c>
      <c r="F523" t="s">
        <v>27</v>
      </c>
      <c r="G523">
        <v>5000000</v>
      </c>
      <c r="H523">
        <v>150000</v>
      </c>
      <c r="I523">
        <v>15000</v>
      </c>
      <c r="J523">
        <v>4500</v>
      </c>
      <c r="K523">
        <v>3</v>
      </c>
      <c r="L523">
        <v>300</v>
      </c>
      <c r="M523">
        <v>3500000</v>
      </c>
      <c r="N523">
        <v>2000000</v>
      </c>
      <c r="O523">
        <v>83</v>
      </c>
    </row>
    <row r="524" spans="1:15" x14ac:dyDescent="0.3">
      <c r="A524">
        <v>2022</v>
      </c>
      <c r="B524" t="s">
        <v>15</v>
      </c>
      <c r="C524" t="s">
        <v>16</v>
      </c>
      <c r="D524" t="s">
        <v>26</v>
      </c>
      <c r="E524" t="s">
        <v>18</v>
      </c>
      <c r="F524" t="s">
        <v>19</v>
      </c>
      <c r="G524">
        <v>20000000</v>
      </c>
      <c r="H524">
        <v>800000</v>
      </c>
      <c r="I524">
        <v>80000</v>
      </c>
      <c r="J524">
        <v>32000</v>
      </c>
      <c r="K524">
        <v>4</v>
      </c>
      <c r="L524">
        <v>400</v>
      </c>
      <c r="M524">
        <v>10000000</v>
      </c>
      <c r="N524">
        <v>7000000</v>
      </c>
      <c r="O524">
        <v>66</v>
      </c>
    </row>
    <row r="525" spans="1:15" x14ac:dyDescent="0.3">
      <c r="A525">
        <v>2022</v>
      </c>
      <c r="B525" t="s">
        <v>40</v>
      </c>
      <c r="C525" t="s">
        <v>16</v>
      </c>
      <c r="D525" t="s">
        <v>26</v>
      </c>
      <c r="E525" t="s">
        <v>18</v>
      </c>
      <c r="F525" t="s">
        <v>27</v>
      </c>
      <c r="G525">
        <v>16000000</v>
      </c>
      <c r="H525">
        <v>640000</v>
      </c>
      <c r="I525">
        <v>64000</v>
      </c>
      <c r="J525">
        <v>25600</v>
      </c>
      <c r="K525">
        <v>4</v>
      </c>
      <c r="L525">
        <v>400</v>
      </c>
      <c r="M525">
        <v>9000000</v>
      </c>
      <c r="N525">
        <v>6000000</v>
      </c>
      <c r="O525">
        <v>67</v>
      </c>
    </row>
    <row r="526" spans="1:15" x14ac:dyDescent="0.3">
      <c r="A526">
        <v>2022</v>
      </c>
      <c r="B526" t="s">
        <v>32</v>
      </c>
      <c r="C526" t="s">
        <v>16</v>
      </c>
      <c r="D526" t="s">
        <v>26</v>
      </c>
      <c r="E526" t="s">
        <v>23</v>
      </c>
      <c r="F526" t="s">
        <v>19</v>
      </c>
      <c r="G526">
        <v>10000000</v>
      </c>
      <c r="H526">
        <v>300000</v>
      </c>
      <c r="I526">
        <v>30000</v>
      </c>
      <c r="J526">
        <v>12000</v>
      </c>
      <c r="K526">
        <v>3</v>
      </c>
      <c r="L526">
        <v>300</v>
      </c>
      <c r="M526">
        <v>5000000</v>
      </c>
      <c r="N526">
        <v>4000000</v>
      </c>
      <c r="O526">
        <v>64</v>
      </c>
    </row>
    <row r="527" spans="1:15" x14ac:dyDescent="0.3">
      <c r="A527">
        <v>2022</v>
      </c>
      <c r="B527" t="s">
        <v>37</v>
      </c>
      <c r="C527" t="s">
        <v>16</v>
      </c>
      <c r="D527" t="s">
        <v>26</v>
      </c>
      <c r="E527" t="s">
        <v>18</v>
      </c>
      <c r="F527" t="s">
        <v>27</v>
      </c>
      <c r="G527">
        <v>7000000</v>
      </c>
      <c r="H527">
        <v>210000</v>
      </c>
      <c r="I527">
        <v>21000</v>
      </c>
      <c r="J527">
        <v>8400</v>
      </c>
      <c r="K527">
        <v>3</v>
      </c>
      <c r="L527">
        <v>300</v>
      </c>
      <c r="M527">
        <v>3000000</v>
      </c>
      <c r="N527">
        <v>2000000</v>
      </c>
      <c r="O527">
        <v>63</v>
      </c>
    </row>
    <row r="528" spans="1:15" x14ac:dyDescent="0.3">
      <c r="A528">
        <v>2022</v>
      </c>
      <c r="B528" t="s">
        <v>20</v>
      </c>
      <c r="C528" t="s">
        <v>21</v>
      </c>
      <c r="D528" t="s">
        <v>30</v>
      </c>
      <c r="E528" t="s">
        <v>18</v>
      </c>
      <c r="F528" t="s">
        <v>19</v>
      </c>
      <c r="G528">
        <v>19000000</v>
      </c>
      <c r="H528">
        <v>380000</v>
      </c>
      <c r="I528">
        <v>38000</v>
      </c>
      <c r="J528">
        <v>15200</v>
      </c>
      <c r="K528">
        <v>2</v>
      </c>
      <c r="L528">
        <v>200</v>
      </c>
      <c r="M528">
        <v>12000000</v>
      </c>
      <c r="N528">
        <v>0</v>
      </c>
      <c r="O528">
        <v>78</v>
      </c>
    </row>
    <row r="529" spans="1:15" x14ac:dyDescent="0.3">
      <c r="A529">
        <v>2022</v>
      </c>
      <c r="B529" t="s">
        <v>31</v>
      </c>
      <c r="C529" t="s">
        <v>21</v>
      </c>
      <c r="D529" t="s">
        <v>30</v>
      </c>
      <c r="E529" t="s">
        <v>18</v>
      </c>
      <c r="F529" t="s">
        <v>27</v>
      </c>
      <c r="G529">
        <v>16000000</v>
      </c>
      <c r="H529">
        <v>320000</v>
      </c>
      <c r="I529">
        <v>32000</v>
      </c>
      <c r="J529">
        <v>12800</v>
      </c>
      <c r="K529">
        <v>2</v>
      </c>
      <c r="L529">
        <v>200</v>
      </c>
      <c r="M529">
        <v>8000000</v>
      </c>
      <c r="N529">
        <v>0</v>
      </c>
      <c r="O529">
        <v>75</v>
      </c>
    </row>
    <row r="530" spans="1:15" x14ac:dyDescent="0.3">
      <c r="A530">
        <v>2022</v>
      </c>
      <c r="B530" t="s">
        <v>39</v>
      </c>
      <c r="C530" t="s">
        <v>21</v>
      </c>
      <c r="D530" t="s">
        <v>30</v>
      </c>
      <c r="E530" t="s">
        <v>18</v>
      </c>
      <c r="F530" t="s">
        <v>19</v>
      </c>
      <c r="G530">
        <v>7500000</v>
      </c>
      <c r="H530">
        <v>150000</v>
      </c>
      <c r="I530">
        <v>15000</v>
      </c>
      <c r="J530">
        <v>6000</v>
      </c>
      <c r="K530">
        <v>2</v>
      </c>
      <c r="L530">
        <v>200</v>
      </c>
      <c r="M530">
        <v>4500000</v>
      </c>
      <c r="N530">
        <v>0</v>
      </c>
      <c r="O530">
        <v>80</v>
      </c>
    </row>
    <row r="531" spans="1:15" x14ac:dyDescent="0.3">
      <c r="A531">
        <v>2022</v>
      </c>
      <c r="B531" t="s">
        <v>28</v>
      </c>
      <c r="C531" t="s">
        <v>29</v>
      </c>
      <c r="D531" t="s">
        <v>30</v>
      </c>
      <c r="E531" t="s">
        <v>18</v>
      </c>
      <c r="F531" t="s">
        <v>27</v>
      </c>
      <c r="G531">
        <v>9000000</v>
      </c>
      <c r="H531">
        <v>270000</v>
      </c>
      <c r="I531">
        <v>27000</v>
      </c>
      <c r="J531">
        <v>10800</v>
      </c>
      <c r="K531">
        <v>3</v>
      </c>
      <c r="L531">
        <v>300</v>
      </c>
      <c r="M531">
        <v>5500000</v>
      </c>
      <c r="N531">
        <v>0</v>
      </c>
      <c r="O531">
        <v>77</v>
      </c>
    </row>
    <row r="532" spans="1:15" x14ac:dyDescent="0.3">
      <c r="A532">
        <v>2022</v>
      </c>
      <c r="B532" t="s">
        <v>34</v>
      </c>
      <c r="C532" t="s">
        <v>29</v>
      </c>
      <c r="D532" t="s">
        <v>22</v>
      </c>
      <c r="E532" t="s">
        <v>23</v>
      </c>
      <c r="F532" t="s">
        <v>19</v>
      </c>
      <c r="G532">
        <v>11000000</v>
      </c>
      <c r="H532">
        <v>440000</v>
      </c>
      <c r="I532">
        <v>44000</v>
      </c>
      <c r="J532">
        <v>13200</v>
      </c>
      <c r="K532">
        <v>4</v>
      </c>
      <c r="L532">
        <v>400</v>
      </c>
      <c r="M532">
        <v>7000000</v>
      </c>
      <c r="N532">
        <v>5000000</v>
      </c>
      <c r="O532">
        <v>83</v>
      </c>
    </row>
    <row r="533" spans="1:15" x14ac:dyDescent="0.3">
      <c r="A533">
        <v>2022</v>
      </c>
      <c r="B533" t="s">
        <v>38</v>
      </c>
      <c r="C533" t="s">
        <v>29</v>
      </c>
      <c r="D533" t="s">
        <v>22</v>
      </c>
      <c r="E533" t="s">
        <v>23</v>
      </c>
      <c r="F533" t="s">
        <v>27</v>
      </c>
      <c r="G533">
        <v>9000000</v>
      </c>
      <c r="H533">
        <v>270000</v>
      </c>
      <c r="I533">
        <v>27000</v>
      </c>
      <c r="J533">
        <v>8100</v>
      </c>
      <c r="K533">
        <v>3</v>
      </c>
      <c r="L533">
        <v>300</v>
      </c>
      <c r="M533">
        <v>6000000</v>
      </c>
      <c r="N533">
        <v>3500000</v>
      </c>
      <c r="O533">
        <v>81</v>
      </c>
    </row>
    <row r="534" spans="1:15" x14ac:dyDescent="0.3">
      <c r="A534">
        <v>2022</v>
      </c>
      <c r="B534" t="s">
        <v>24</v>
      </c>
      <c r="C534" t="s">
        <v>25</v>
      </c>
      <c r="D534" t="s">
        <v>30</v>
      </c>
      <c r="E534" t="s">
        <v>18</v>
      </c>
      <c r="F534" t="s">
        <v>27</v>
      </c>
      <c r="G534">
        <v>21000000</v>
      </c>
      <c r="H534">
        <v>630000</v>
      </c>
      <c r="I534">
        <v>63000</v>
      </c>
      <c r="J534">
        <v>25200</v>
      </c>
      <c r="K534">
        <v>3</v>
      </c>
      <c r="L534">
        <v>300</v>
      </c>
      <c r="M534">
        <v>11000000</v>
      </c>
      <c r="N534">
        <v>0</v>
      </c>
      <c r="O534">
        <v>60</v>
      </c>
    </row>
    <row r="535" spans="1:15" x14ac:dyDescent="0.3">
      <c r="A535">
        <v>2022</v>
      </c>
      <c r="B535" t="s">
        <v>33</v>
      </c>
      <c r="C535" t="s">
        <v>25</v>
      </c>
      <c r="D535" t="s">
        <v>30</v>
      </c>
      <c r="E535" t="s">
        <v>18</v>
      </c>
      <c r="F535" t="s">
        <v>19</v>
      </c>
      <c r="G535">
        <v>23000000</v>
      </c>
      <c r="H535">
        <v>690000</v>
      </c>
      <c r="I535">
        <v>69000</v>
      </c>
      <c r="J535">
        <v>27600</v>
      </c>
      <c r="K535">
        <v>3</v>
      </c>
      <c r="L535">
        <v>300</v>
      </c>
      <c r="M535">
        <v>13000000</v>
      </c>
      <c r="N535">
        <v>0</v>
      </c>
      <c r="O535">
        <v>62</v>
      </c>
    </row>
    <row r="536" spans="1:15" x14ac:dyDescent="0.3">
      <c r="A536">
        <v>2022</v>
      </c>
      <c r="B536" t="s">
        <v>41</v>
      </c>
      <c r="C536" t="s">
        <v>25</v>
      </c>
      <c r="D536" t="s">
        <v>17</v>
      </c>
      <c r="E536" t="s">
        <v>42</v>
      </c>
      <c r="F536" t="s">
        <v>27</v>
      </c>
      <c r="G536">
        <v>6000000</v>
      </c>
      <c r="H536">
        <v>120000</v>
      </c>
      <c r="I536">
        <v>12000</v>
      </c>
      <c r="J536">
        <v>6000</v>
      </c>
      <c r="K536">
        <v>2</v>
      </c>
      <c r="L536">
        <v>200</v>
      </c>
      <c r="M536">
        <v>4000000</v>
      </c>
      <c r="N536">
        <v>0</v>
      </c>
      <c r="O536">
        <v>79</v>
      </c>
    </row>
    <row r="537" spans="1:15" x14ac:dyDescent="0.3">
      <c r="A537">
        <v>2022</v>
      </c>
      <c r="B537" t="s">
        <v>35</v>
      </c>
      <c r="C537" t="s">
        <v>36</v>
      </c>
      <c r="D537" t="s">
        <v>17</v>
      </c>
      <c r="E537" t="s">
        <v>18</v>
      </c>
      <c r="F537" t="s">
        <v>19</v>
      </c>
      <c r="G537">
        <v>5500000</v>
      </c>
      <c r="H537">
        <v>165000</v>
      </c>
      <c r="I537">
        <v>16500</v>
      </c>
      <c r="J537">
        <v>6600</v>
      </c>
      <c r="K537">
        <v>3</v>
      </c>
      <c r="L537">
        <v>300</v>
      </c>
      <c r="M537">
        <v>3500000</v>
      </c>
      <c r="N537">
        <v>0</v>
      </c>
      <c r="O537">
        <v>81</v>
      </c>
    </row>
    <row r="538" spans="1:15" x14ac:dyDescent="0.3">
      <c r="A538">
        <v>2022</v>
      </c>
      <c r="B538" t="s">
        <v>15</v>
      </c>
      <c r="C538" t="s">
        <v>16</v>
      </c>
      <c r="D538" t="s">
        <v>22</v>
      </c>
      <c r="E538" t="s">
        <v>23</v>
      </c>
      <c r="F538" t="s">
        <v>19</v>
      </c>
      <c r="G538">
        <v>18000000</v>
      </c>
      <c r="H538">
        <v>720000</v>
      </c>
      <c r="I538">
        <v>72000</v>
      </c>
      <c r="J538">
        <v>21600</v>
      </c>
      <c r="K538">
        <v>4</v>
      </c>
      <c r="L538">
        <v>400</v>
      </c>
      <c r="M538">
        <v>9000000</v>
      </c>
      <c r="N538">
        <v>7000000</v>
      </c>
      <c r="O538">
        <v>70</v>
      </c>
    </row>
    <row r="539" spans="1:15" x14ac:dyDescent="0.3">
      <c r="A539">
        <v>2022</v>
      </c>
      <c r="B539" t="s">
        <v>40</v>
      </c>
      <c r="C539" t="s">
        <v>16</v>
      </c>
      <c r="D539" t="s">
        <v>22</v>
      </c>
      <c r="E539" t="s">
        <v>23</v>
      </c>
      <c r="F539" t="s">
        <v>27</v>
      </c>
      <c r="G539">
        <v>14000000</v>
      </c>
      <c r="H539">
        <v>560000</v>
      </c>
      <c r="I539">
        <v>56000</v>
      </c>
      <c r="J539">
        <v>16800</v>
      </c>
      <c r="K539">
        <v>4</v>
      </c>
      <c r="L539">
        <v>400</v>
      </c>
      <c r="M539">
        <v>8000000</v>
      </c>
      <c r="N539">
        <v>6000000</v>
      </c>
      <c r="O539">
        <v>72</v>
      </c>
    </row>
    <row r="540" spans="1:15" x14ac:dyDescent="0.3">
      <c r="A540">
        <v>2022</v>
      </c>
      <c r="B540" t="s">
        <v>32</v>
      </c>
      <c r="C540" t="s">
        <v>16</v>
      </c>
      <c r="D540" t="s">
        <v>22</v>
      </c>
      <c r="E540" t="s">
        <v>23</v>
      </c>
      <c r="F540" t="s">
        <v>19</v>
      </c>
      <c r="G540">
        <v>9000000</v>
      </c>
      <c r="H540">
        <v>270000</v>
      </c>
      <c r="I540">
        <v>27000</v>
      </c>
      <c r="J540">
        <v>8100</v>
      </c>
      <c r="K540">
        <v>3</v>
      </c>
      <c r="L540">
        <v>300</v>
      </c>
      <c r="M540">
        <v>5000000</v>
      </c>
      <c r="N540">
        <v>3000000</v>
      </c>
      <c r="O540">
        <v>69</v>
      </c>
    </row>
    <row r="541" spans="1:15" x14ac:dyDescent="0.3">
      <c r="A541">
        <v>2022</v>
      </c>
      <c r="B541" t="s">
        <v>37</v>
      </c>
      <c r="C541" t="s">
        <v>16</v>
      </c>
      <c r="D541" t="s">
        <v>22</v>
      </c>
      <c r="E541" t="s">
        <v>23</v>
      </c>
      <c r="F541" t="s">
        <v>27</v>
      </c>
      <c r="G541">
        <v>8000000</v>
      </c>
      <c r="H541">
        <v>240000</v>
      </c>
      <c r="I541">
        <v>24000</v>
      </c>
      <c r="J541">
        <v>7200</v>
      </c>
      <c r="K541">
        <v>3</v>
      </c>
      <c r="L541">
        <v>300</v>
      </c>
      <c r="M541">
        <v>4000000</v>
      </c>
      <c r="N541">
        <v>2500000</v>
      </c>
      <c r="O541">
        <v>68</v>
      </c>
    </row>
    <row r="542" spans="1:15" x14ac:dyDescent="0.3">
      <c r="A542">
        <v>2022</v>
      </c>
      <c r="B542" t="s">
        <v>20</v>
      </c>
      <c r="C542" t="s">
        <v>21</v>
      </c>
      <c r="D542" t="s">
        <v>26</v>
      </c>
      <c r="E542" t="s">
        <v>42</v>
      </c>
      <c r="F542" t="s">
        <v>27</v>
      </c>
      <c r="G542">
        <v>20000000</v>
      </c>
      <c r="H542">
        <v>400000</v>
      </c>
      <c r="I542">
        <v>40000</v>
      </c>
      <c r="J542">
        <v>16000</v>
      </c>
      <c r="K542">
        <v>2</v>
      </c>
      <c r="L542">
        <v>200</v>
      </c>
      <c r="M542">
        <v>12000000</v>
      </c>
      <c r="N542">
        <v>9000000</v>
      </c>
      <c r="O542">
        <v>84</v>
      </c>
    </row>
    <row r="543" spans="1:15" x14ac:dyDescent="0.3">
      <c r="A543">
        <v>2022</v>
      </c>
      <c r="B543" t="s">
        <v>31</v>
      </c>
      <c r="C543" t="s">
        <v>21</v>
      </c>
      <c r="D543" t="s">
        <v>26</v>
      </c>
      <c r="E543" t="s">
        <v>18</v>
      </c>
      <c r="F543" t="s">
        <v>19</v>
      </c>
      <c r="G543">
        <v>17000000</v>
      </c>
      <c r="H543">
        <v>510000</v>
      </c>
      <c r="I543">
        <v>51000</v>
      </c>
      <c r="J543">
        <v>20400</v>
      </c>
      <c r="K543">
        <v>3</v>
      </c>
      <c r="L543">
        <v>300</v>
      </c>
      <c r="M543">
        <v>9000000</v>
      </c>
      <c r="N543">
        <v>7000000</v>
      </c>
      <c r="O543">
        <v>79</v>
      </c>
    </row>
    <row r="544" spans="1:15" x14ac:dyDescent="0.3">
      <c r="A544">
        <v>2022</v>
      </c>
      <c r="B544" t="s">
        <v>15</v>
      </c>
      <c r="C544" t="s">
        <v>16</v>
      </c>
      <c r="D544" t="s">
        <v>17</v>
      </c>
      <c r="E544" t="s">
        <v>18</v>
      </c>
      <c r="F544" t="s">
        <v>19</v>
      </c>
      <c r="G544">
        <v>19000000</v>
      </c>
      <c r="H544">
        <v>760000</v>
      </c>
      <c r="I544">
        <v>76000</v>
      </c>
      <c r="J544">
        <v>38000</v>
      </c>
      <c r="K544">
        <v>4</v>
      </c>
      <c r="L544">
        <v>400</v>
      </c>
      <c r="M544">
        <v>9500000</v>
      </c>
      <c r="N544">
        <v>0</v>
      </c>
      <c r="O544">
        <v>76</v>
      </c>
    </row>
    <row r="545" spans="1:15" x14ac:dyDescent="0.3">
      <c r="A545">
        <v>2022</v>
      </c>
      <c r="B545" t="s">
        <v>40</v>
      </c>
      <c r="C545" t="s">
        <v>16</v>
      </c>
      <c r="D545" t="s">
        <v>17</v>
      </c>
      <c r="E545" t="s">
        <v>18</v>
      </c>
      <c r="F545" t="s">
        <v>27</v>
      </c>
      <c r="G545">
        <v>15500000</v>
      </c>
      <c r="H545">
        <v>697500</v>
      </c>
      <c r="I545">
        <v>83700</v>
      </c>
      <c r="J545">
        <v>41850</v>
      </c>
      <c r="K545">
        <v>4.5</v>
      </c>
      <c r="L545">
        <v>540</v>
      </c>
      <c r="M545">
        <v>8200000</v>
      </c>
      <c r="N545">
        <v>0</v>
      </c>
      <c r="O545">
        <v>71</v>
      </c>
    </row>
    <row r="546" spans="1:15" x14ac:dyDescent="0.3">
      <c r="A546">
        <v>2022</v>
      </c>
      <c r="B546" t="s">
        <v>32</v>
      </c>
      <c r="C546" t="s">
        <v>16</v>
      </c>
      <c r="D546" t="s">
        <v>17</v>
      </c>
      <c r="E546" t="s">
        <v>23</v>
      </c>
      <c r="F546" t="s">
        <v>19</v>
      </c>
      <c r="G546">
        <v>9200000</v>
      </c>
      <c r="H546">
        <v>276000</v>
      </c>
      <c r="I546">
        <v>27600</v>
      </c>
      <c r="J546">
        <v>11040</v>
      </c>
      <c r="K546">
        <v>3</v>
      </c>
      <c r="L546">
        <v>300</v>
      </c>
      <c r="M546">
        <v>4200000</v>
      </c>
      <c r="N546">
        <v>0</v>
      </c>
      <c r="O546">
        <v>69</v>
      </c>
    </row>
    <row r="547" spans="1:15" x14ac:dyDescent="0.3">
      <c r="A547">
        <v>2022</v>
      </c>
      <c r="B547" t="s">
        <v>37</v>
      </c>
      <c r="C547" t="s">
        <v>16</v>
      </c>
      <c r="D547" t="s">
        <v>17</v>
      </c>
      <c r="E547" t="s">
        <v>18</v>
      </c>
      <c r="F547" t="s">
        <v>27</v>
      </c>
      <c r="G547">
        <v>7200000</v>
      </c>
      <c r="H547">
        <v>144000</v>
      </c>
      <c r="I547">
        <v>14400</v>
      </c>
      <c r="J547">
        <v>7200</v>
      </c>
      <c r="K547">
        <v>2</v>
      </c>
      <c r="L547">
        <v>200</v>
      </c>
      <c r="M547">
        <v>3100000</v>
      </c>
      <c r="N547">
        <v>0</v>
      </c>
      <c r="O547">
        <v>66</v>
      </c>
    </row>
    <row r="548" spans="1:15" x14ac:dyDescent="0.3">
      <c r="A548">
        <v>2022</v>
      </c>
      <c r="B548" t="s">
        <v>20</v>
      </c>
      <c r="C548" t="s">
        <v>21</v>
      </c>
      <c r="D548" t="s">
        <v>22</v>
      </c>
      <c r="E548" t="s">
        <v>23</v>
      </c>
      <c r="F548" t="s">
        <v>19</v>
      </c>
      <c r="G548">
        <v>20500000</v>
      </c>
      <c r="H548">
        <v>820000</v>
      </c>
      <c r="I548">
        <v>82000</v>
      </c>
      <c r="J548">
        <v>24600</v>
      </c>
      <c r="K548">
        <v>4</v>
      </c>
      <c r="L548">
        <v>400</v>
      </c>
      <c r="M548">
        <v>12500000</v>
      </c>
      <c r="N548">
        <v>8200000</v>
      </c>
      <c r="O548">
        <v>81</v>
      </c>
    </row>
    <row r="549" spans="1:15" x14ac:dyDescent="0.3">
      <c r="A549">
        <v>2022</v>
      </c>
      <c r="B549" t="s">
        <v>31</v>
      </c>
      <c r="C549" t="s">
        <v>21</v>
      </c>
      <c r="D549" t="s">
        <v>22</v>
      </c>
      <c r="E549" t="s">
        <v>23</v>
      </c>
      <c r="F549" t="s">
        <v>19</v>
      </c>
      <c r="G549">
        <v>18500000</v>
      </c>
      <c r="H549">
        <v>740000</v>
      </c>
      <c r="I549">
        <v>74000</v>
      </c>
      <c r="J549">
        <v>22200</v>
      </c>
      <c r="K549">
        <v>4</v>
      </c>
      <c r="L549">
        <v>400</v>
      </c>
      <c r="M549">
        <v>10500000</v>
      </c>
      <c r="N549">
        <v>7200000</v>
      </c>
      <c r="O549">
        <v>79</v>
      </c>
    </row>
    <row r="550" spans="1:15" x14ac:dyDescent="0.3">
      <c r="A550">
        <v>2022</v>
      </c>
      <c r="B550" t="s">
        <v>39</v>
      </c>
      <c r="C550" t="s">
        <v>21</v>
      </c>
      <c r="D550" t="s">
        <v>22</v>
      </c>
      <c r="E550" t="s">
        <v>23</v>
      </c>
      <c r="F550" t="s">
        <v>27</v>
      </c>
      <c r="G550">
        <v>8200000</v>
      </c>
      <c r="H550">
        <v>246000</v>
      </c>
      <c r="I550">
        <v>24600</v>
      </c>
      <c r="J550">
        <v>7380</v>
      </c>
      <c r="K550">
        <v>3</v>
      </c>
      <c r="L550">
        <v>300</v>
      </c>
      <c r="M550">
        <v>5200000</v>
      </c>
      <c r="N550">
        <v>3100000</v>
      </c>
      <c r="O550">
        <v>83</v>
      </c>
    </row>
    <row r="551" spans="1:15" x14ac:dyDescent="0.3">
      <c r="A551">
        <v>2022</v>
      </c>
      <c r="B551" t="s">
        <v>28</v>
      </c>
      <c r="C551" t="s">
        <v>29</v>
      </c>
      <c r="D551" t="s">
        <v>22</v>
      </c>
      <c r="E551" t="s">
        <v>23</v>
      </c>
      <c r="F551" t="s">
        <v>19</v>
      </c>
      <c r="G551">
        <v>9200000</v>
      </c>
      <c r="H551">
        <v>322000</v>
      </c>
      <c r="I551">
        <v>32200</v>
      </c>
      <c r="J551">
        <v>9660</v>
      </c>
      <c r="K551">
        <v>3.5</v>
      </c>
      <c r="L551">
        <v>350</v>
      </c>
      <c r="M551">
        <v>6200000</v>
      </c>
      <c r="N551">
        <v>4200000</v>
      </c>
      <c r="O551">
        <v>86</v>
      </c>
    </row>
    <row r="552" spans="1:15" x14ac:dyDescent="0.3">
      <c r="A552">
        <v>2022</v>
      </c>
      <c r="B552" t="s">
        <v>34</v>
      </c>
      <c r="C552" t="s">
        <v>29</v>
      </c>
      <c r="D552" t="s">
        <v>26</v>
      </c>
      <c r="E552" t="s">
        <v>18</v>
      </c>
      <c r="F552" t="s">
        <v>27</v>
      </c>
      <c r="G552">
        <v>12200000</v>
      </c>
      <c r="H552">
        <v>366000</v>
      </c>
      <c r="I552">
        <v>36600</v>
      </c>
      <c r="J552">
        <v>14640</v>
      </c>
      <c r="K552">
        <v>3</v>
      </c>
      <c r="L552">
        <v>300</v>
      </c>
      <c r="M552">
        <v>7200000</v>
      </c>
      <c r="N552">
        <v>5200000</v>
      </c>
      <c r="O552">
        <v>73</v>
      </c>
    </row>
    <row r="553" spans="1:15" x14ac:dyDescent="0.3">
      <c r="A553">
        <v>2022</v>
      </c>
      <c r="B553" t="s">
        <v>38</v>
      </c>
      <c r="C553" t="s">
        <v>29</v>
      </c>
      <c r="D553" t="s">
        <v>26</v>
      </c>
      <c r="E553" t="s">
        <v>18</v>
      </c>
      <c r="F553" t="s">
        <v>19</v>
      </c>
      <c r="G553">
        <v>10200000</v>
      </c>
      <c r="H553">
        <v>255000</v>
      </c>
      <c r="I553">
        <v>25500</v>
      </c>
      <c r="J553">
        <v>10200</v>
      </c>
      <c r="K553">
        <v>2.5</v>
      </c>
      <c r="L553">
        <v>250</v>
      </c>
      <c r="M553">
        <v>6200000</v>
      </c>
      <c r="N553">
        <v>4600000</v>
      </c>
      <c r="O553">
        <v>76</v>
      </c>
    </row>
    <row r="554" spans="1:15" x14ac:dyDescent="0.3">
      <c r="A554">
        <v>2022</v>
      </c>
      <c r="B554" t="s">
        <v>24</v>
      </c>
      <c r="C554" t="s">
        <v>25</v>
      </c>
      <c r="D554" t="s">
        <v>26</v>
      </c>
      <c r="E554" t="s">
        <v>18</v>
      </c>
      <c r="F554" t="s">
        <v>27</v>
      </c>
      <c r="G554">
        <v>22500000</v>
      </c>
      <c r="H554">
        <v>900000</v>
      </c>
      <c r="I554">
        <v>90000</v>
      </c>
      <c r="J554">
        <v>36000</v>
      </c>
      <c r="K554">
        <v>4</v>
      </c>
      <c r="L554">
        <v>400</v>
      </c>
      <c r="M554">
        <v>11500000</v>
      </c>
      <c r="N554">
        <v>9200000</v>
      </c>
      <c r="O554">
        <v>69</v>
      </c>
    </row>
    <row r="555" spans="1:15" x14ac:dyDescent="0.3">
      <c r="A555">
        <v>2022</v>
      </c>
      <c r="B555" t="s">
        <v>33</v>
      </c>
      <c r="C555" t="s">
        <v>25</v>
      </c>
      <c r="D555" t="s">
        <v>26</v>
      </c>
      <c r="E555" t="s">
        <v>18</v>
      </c>
      <c r="F555" t="s">
        <v>19</v>
      </c>
      <c r="G555">
        <v>24200000</v>
      </c>
      <c r="H555">
        <v>968000</v>
      </c>
      <c r="I555">
        <v>96800</v>
      </c>
      <c r="J555">
        <v>38720</v>
      </c>
      <c r="K555">
        <v>4</v>
      </c>
      <c r="L555">
        <v>400</v>
      </c>
      <c r="M555">
        <v>14500000</v>
      </c>
      <c r="N555">
        <v>12200000</v>
      </c>
      <c r="O555">
        <v>71</v>
      </c>
    </row>
    <row r="556" spans="1:15" x14ac:dyDescent="0.3">
      <c r="A556">
        <v>2022</v>
      </c>
      <c r="B556" t="s">
        <v>41</v>
      </c>
      <c r="C556" t="s">
        <v>25</v>
      </c>
      <c r="D556" t="s">
        <v>26</v>
      </c>
      <c r="E556" t="s">
        <v>42</v>
      </c>
      <c r="F556" t="s">
        <v>27</v>
      </c>
      <c r="G556">
        <v>8200000</v>
      </c>
      <c r="H556">
        <v>164000</v>
      </c>
      <c r="I556">
        <v>16400</v>
      </c>
      <c r="J556">
        <v>8200</v>
      </c>
      <c r="K556">
        <v>2</v>
      </c>
      <c r="L556">
        <v>200</v>
      </c>
      <c r="M556">
        <v>5100000</v>
      </c>
      <c r="N556">
        <v>3600000</v>
      </c>
      <c r="O556">
        <v>79</v>
      </c>
    </row>
    <row r="557" spans="1:15" x14ac:dyDescent="0.3">
      <c r="A557">
        <v>2022</v>
      </c>
      <c r="B557" t="s">
        <v>35</v>
      </c>
      <c r="C557" t="s">
        <v>36</v>
      </c>
      <c r="D557" t="s">
        <v>26</v>
      </c>
      <c r="E557" t="s">
        <v>18</v>
      </c>
      <c r="F557" t="s">
        <v>19</v>
      </c>
      <c r="G557">
        <v>6200000</v>
      </c>
      <c r="H557">
        <v>124000</v>
      </c>
      <c r="I557">
        <v>12400</v>
      </c>
      <c r="J557">
        <v>4960</v>
      </c>
      <c r="K557">
        <v>2</v>
      </c>
      <c r="L557">
        <v>200</v>
      </c>
      <c r="M557">
        <v>4200000</v>
      </c>
      <c r="N557">
        <v>2600000</v>
      </c>
      <c r="O557">
        <v>83</v>
      </c>
    </row>
    <row r="558" spans="1:15" x14ac:dyDescent="0.3">
      <c r="A558">
        <v>2022</v>
      </c>
      <c r="B558" t="s">
        <v>15</v>
      </c>
      <c r="C558" t="s">
        <v>16</v>
      </c>
      <c r="D558" t="s">
        <v>30</v>
      </c>
      <c r="E558" t="s">
        <v>23</v>
      </c>
      <c r="F558" t="s">
        <v>27</v>
      </c>
      <c r="G558">
        <v>12500000</v>
      </c>
      <c r="H558">
        <v>375000</v>
      </c>
      <c r="I558">
        <v>37500</v>
      </c>
      <c r="J558">
        <v>15000</v>
      </c>
      <c r="K558">
        <v>3</v>
      </c>
      <c r="L558">
        <v>300</v>
      </c>
      <c r="M558">
        <v>6200000</v>
      </c>
      <c r="N558">
        <v>0</v>
      </c>
      <c r="O558">
        <v>61</v>
      </c>
    </row>
    <row r="559" spans="1:15" x14ac:dyDescent="0.3">
      <c r="A559">
        <v>2022</v>
      </c>
      <c r="B559" t="s">
        <v>40</v>
      </c>
      <c r="C559" t="s">
        <v>16</v>
      </c>
      <c r="D559" t="s">
        <v>30</v>
      </c>
      <c r="E559" t="s">
        <v>18</v>
      </c>
      <c r="F559" t="s">
        <v>19</v>
      </c>
      <c r="G559">
        <v>14500000</v>
      </c>
      <c r="H559">
        <v>580000</v>
      </c>
      <c r="I559">
        <v>58000</v>
      </c>
      <c r="J559">
        <v>23200</v>
      </c>
      <c r="K559">
        <v>4</v>
      </c>
      <c r="L559">
        <v>400</v>
      </c>
      <c r="M559">
        <v>7200000</v>
      </c>
      <c r="N559">
        <v>0</v>
      </c>
      <c r="O559">
        <v>63</v>
      </c>
    </row>
    <row r="560" spans="1:15" x14ac:dyDescent="0.3">
      <c r="A560">
        <v>2022</v>
      </c>
      <c r="B560" t="s">
        <v>32</v>
      </c>
      <c r="C560" t="s">
        <v>16</v>
      </c>
      <c r="D560" t="s">
        <v>30</v>
      </c>
      <c r="E560" t="s">
        <v>23</v>
      </c>
      <c r="F560" t="s">
        <v>27</v>
      </c>
      <c r="G560">
        <v>8200000</v>
      </c>
      <c r="H560">
        <v>205000</v>
      </c>
      <c r="I560">
        <v>20500</v>
      </c>
      <c r="J560">
        <v>8200</v>
      </c>
      <c r="K560">
        <v>2.5</v>
      </c>
      <c r="L560">
        <v>250</v>
      </c>
      <c r="M560">
        <v>3600000</v>
      </c>
      <c r="N560">
        <v>0</v>
      </c>
      <c r="O560">
        <v>59</v>
      </c>
    </row>
    <row r="561" spans="1:15" x14ac:dyDescent="0.3">
      <c r="A561">
        <v>2022</v>
      </c>
      <c r="B561" t="s">
        <v>37</v>
      </c>
      <c r="C561" t="s">
        <v>16</v>
      </c>
      <c r="D561" t="s">
        <v>30</v>
      </c>
      <c r="E561" t="s">
        <v>18</v>
      </c>
      <c r="F561" t="s">
        <v>19</v>
      </c>
      <c r="G561">
        <v>6200000</v>
      </c>
      <c r="H561">
        <v>186000</v>
      </c>
      <c r="I561">
        <v>18600</v>
      </c>
      <c r="J561">
        <v>7440</v>
      </c>
      <c r="K561">
        <v>3</v>
      </c>
      <c r="L561">
        <v>300</v>
      </c>
      <c r="M561">
        <v>2600000</v>
      </c>
      <c r="N561">
        <v>0</v>
      </c>
      <c r="O561">
        <v>56</v>
      </c>
    </row>
    <row r="562" spans="1:15" x14ac:dyDescent="0.3">
      <c r="A562">
        <v>2022</v>
      </c>
      <c r="B562" t="s">
        <v>20</v>
      </c>
      <c r="C562" t="s">
        <v>21</v>
      </c>
      <c r="D562" t="s">
        <v>17</v>
      </c>
      <c r="E562" t="s">
        <v>18</v>
      </c>
      <c r="F562" t="s">
        <v>27</v>
      </c>
      <c r="G562">
        <v>18500000</v>
      </c>
      <c r="H562">
        <v>555000</v>
      </c>
      <c r="I562">
        <v>55500</v>
      </c>
      <c r="J562">
        <v>22200</v>
      </c>
      <c r="K562">
        <v>3</v>
      </c>
      <c r="L562">
        <v>300</v>
      </c>
      <c r="M562">
        <v>11500000</v>
      </c>
      <c r="N562">
        <v>0</v>
      </c>
      <c r="O562">
        <v>86</v>
      </c>
    </row>
    <row r="563" spans="1:15" x14ac:dyDescent="0.3">
      <c r="A563">
        <v>2022</v>
      </c>
      <c r="B563" t="s">
        <v>31</v>
      </c>
      <c r="C563" t="s">
        <v>21</v>
      </c>
      <c r="D563" t="s">
        <v>17</v>
      </c>
      <c r="E563" t="s">
        <v>18</v>
      </c>
      <c r="F563" t="s">
        <v>19</v>
      </c>
      <c r="G563">
        <v>17500000</v>
      </c>
      <c r="H563">
        <v>525000</v>
      </c>
      <c r="I563">
        <v>52500</v>
      </c>
      <c r="J563">
        <v>21000</v>
      </c>
      <c r="K563">
        <v>3</v>
      </c>
      <c r="L563">
        <v>300</v>
      </c>
      <c r="M563">
        <v>9500000</v>
      </c>
      <c r="N563">
        <v>0</v>
      </c>
      <c r="O563">
        <v>81</v>
      </c>
    </row>
    <row r="564" spans="1:15" x14ac:dyDescent="0.3">
      <c r="A564">
        <v>2022</v>
      </c>
      <c r="B564" t="s">
        <v>39</v>
      </c>
      <c r="C564" t="s">
        <v>21</v>
      </c>
      <c r="D564" t="s">
        <v>17</v>
      </c>
      <c r="E564" t="s">
        <v>18</v>
      </c>
      <c r="F564" t="s">
        <v>27</v>
      </c>
      <c r="G564">
        <v>7200000</v>
      </c>
      <c r="H564">
        <v>144000</v>
      </c>
      <c r="I564">
        <v>14400</v>
      </c>
      <c r="J564">
        <v>7200</v>
      </c>
      <c r="K564">
        <v>2</v>
      </c>
      <c r="L564">
        <v>200</v>
      </c>
      <c r="M564">
        <v>4700000</v>
      </c>
      <c r="N564">
        <v>0</v>
      </c>
      <c r="O564">
        <v>89</v>
      </c>
    </row>
    <row r="565" spans="1:15" x14ac:dyDescent="0.3">
      <c r="A565">
        <v>2022</v>
      </c>
      <c r="B565" t="s">
        <v>28</v>
      </c>
      <c r="C565" t="s">
        <v>29</v>
      </c>
      <c r="D565" t="s">
        <v>17</v>
      </c>
      <c r="E565" t="s">
        <v>18</v>
      </c>
      <c r="F565" t="s">
        <v>19</v>
      </c>
      <c r="G565">
        <v>8700000</v>
      </c>
      <c r="H565">
        <v>261000</v>
      </c>
      <c r="I565">
        <v>26100</v>
      </c>
      <c r="J565">
        <v>10440</v>
      </c>
      <c r="K565">
        <v>3</v>
      </c>
      <c r="L565">
        <v>300</v>
      </c>
      <c r="M565">
        <v>5200000</v>
      </c>
      <c r="N565">
        <v>0</v>
      </c>
      <c r="O565">
        <v>83</v>
      </c>
    </row>
    <row r="566" spans="1:15" x14ac:dyDescent="0.3">
      <c r="A566">
        <v>2022</v>
      </c>
      <c r="B566" t="s">
        <v>34</v>
      </c>
      <c r="C566" t="s">
        <v>29</v>
      </c>
      <c r="D566" t="s">
        <v>30</v>
      </c>
      <c r="E566" t="s">
        <v>42</v>
      </c>
      <c r="F566" t="s">
        <v>27</v>
      </c>
      <c r="G566">
        <v>9200000</v>
      </c>
      <c r="H566">
        <v>184000</v>
      </c>
      <c r="I566">
        <v>18400</v>
      </c>
      <c r="J566">
        <v>9200</v>
      </c>
      <c r="K566">
        <v>2</v>
      </c>
      <c r="L566">
        <v>200</v>
      </c>
      <c r="M566">
        <v>5200000</v>
      </c>
      <c r="N566">
        <v>0</v>
      </c>
      <c r="O566">
        <v>71</v>
      </c>
    </row>
    <row r="567" spans="1:15" x14ac:dyDescent="0.3">
      <c r="A567">
        <v>2022</v>
      </c>
      <c r="B567" t="s">
        <v>38</v>
      </c>
      <c r="C567" t="s">
        <v>29</v>
      </c>
      <c r="D567" t="s">
        <v>30</v>
      </c>
      <c r="E567" t="s">
        <v>42</v>
      </c>
      <c r="F567" t="s">
        <v>19</v>
      </c>
      <c r="G567">
        <v>8700000</v>
      </c>
      <c r="H567">
        <v>174000</v>
      </c>
      <c r="I567">
        <v>17400</v>
      </c>
      <c r="J567">
        <v>6960</v>
      </c>
      <c r="K567">
        <v>2</v>
      </c>
      <c r="L567">
        <v>200</v>
      </c>
      <c r="M567">
        <v>5000000</v>
      </c>
      <c r="N567">
        <v>0</v>
      </c>
      <c r="O567">
        <v>73</v>
      </c>
    </row>
    <row r="568" spans="1:15" x14ac:dyDescent="0.3">
      <c r="A568">
        <v>2022</v>
      </c>
      <c r="B568" t="s">
        <v>24</v>
      </c>
      <c r="C568" t="s">
        <v>25</v>
      </c>
      <c r="D568" t="s">
        <v>17</v>
      </c>
      <c r="E568" t="s">
        <v>18</v>
      </c>
      <c r="F568" t="s">
        <v>19</v>
      </c>
      <c r="G568">
        <v>23500000</v>
      </c>
      <c r="H568">
        <v>940000</v>
      </c>
      <c r="I568">
        <v>94000</v>
      </c>
      <c r="J568">
        <v>37600</v>
      </c>
      <c r="K568">
        <v>4</v>
      </c>
      <c r="L568">
        <v>400</v>
      </c>
      <c r="M568">
        <v>12500000</v>
      </c>
      <c r="N568">
        <v>0</v>
      </c>
      <c r="O568">
        <v>66</v>
      </c>
    </row>
    <row r="569" spans="1:15" x14ac:dyDescent="0.3">
      <c r="A569">
        <v>2022</v>
      </c>
      <c r="B569" t="s">
        <v>33</v>
      </c>
      <c r="C569" t="s">
        <v>25</v>
      </c>
      <c r="D569" t="s">
        <v>17</v>
      </c>
      <c r="E569" t="s">
        <v>18</v>
      </c>
      <c r="F569" t="s">
        <v>27</v>
      </c>
      <c r="G569">
        <v>24500000</v>
      </c>
      <c r="H569">
        <v>735000</v>
      </c>
      <c r="I569">
        <v>73500</v>
      </c>
      <c r="J569">
        <v>29400</v>
      </c>
      <c r="K569">
        <v>3</v>
      </c>
      <c r="L569">
        <v>300</v>
      </c>
      <c r="M569">
        <v>15500000</v>
      </c>
      <c r="N569">
        <v>0</v>
      </c>
      <c r="O569">
        <v>69</v>
      </c>
    </row>
    <row r="570" spans="1:15" x14ac:dyDescent="0.3">
      <c r="A570">
        <v>2022</v>
      </c>
      <c r="B570" t="s">
        <v>41</v>
      </c>
      <c r="C570" t="s">
        <v>25</v>
      </c>
      <c r="D570" t="s">
        <v>22</v>
      </c>
      <c r="E570" t="s">
        <v>23</v>
      </c>
      <c r="F570" t="s">
        <v>19</v>
      </c>
      <c r="G570">
        <v>7200000</v>
      </c>
      <c r="H570">
        <v>216000</v>
      </c>
      <c r="I570">
        <v>21600</v>
      </c>
      <c r="J570">
        <v>6480</v>
      </c>
      <c r="K570">
        <v>3</v>
      </c>
      <c r="L570">
        <v>300</v>
      </c>
      <c r="M570">
        <v>4600000</v>
      </c>
      <c r="N570">
        <v>3100000</v>
      </c>
      <c r="O570">
        <v>85</v>
      </c>
    </row>
    <row r="571" spans="1:15" x14ac:dyDescent="0.3">
      <c r="A571">
        <v>2022</v>
      </c>
      <c r="B571" t="s">
        <v>35</v>
      </c>
      <c r="C571" t="s">
        <v>36</v>
      </c>
      <c r="D571" t="s">
        <v>22</v>
      </c>
      <c r="E571" t="s">
        <v>23</v>
      </c>
      <c r="F571" t="s">
        <v>27</v>
      </c>
      <c r="G571">
        <v>5200000</v>
      </c>
      <c r="H571">
        <v>156000</v>
      </c>
      <c r="I571">
        <v>15600</v>
      </c>
      <c r="J571">
        <v>4680</v>
      </c>
      <c r="K571">
        <v>3</v>
      </c>
      <c r="L571">
        <v>300</v>
      </c>
      <c r="M571">
        <v>3600000</v>
      </c>
      <c r="N571">
        <v>2100000</v>
      </c>
      <c r="O571">
        <v>84</v>
      </c>
    </row>
    <row r="572" spans="1:15" x14ac:dyDescent="0.3">
      <c r="A572">
        <v>2022</v>
      </c>
      <c r="B572" t="s">
        <v>15</v>
      </c>
      <c r="C572" t="s">
        <v>16</v>
      </c>
      <c r="D572" t="s">
        <v>26</v>
      </c>
      <c r="E572" t="s">
        <v>18</v>
      </c>
      <c r="F572" t="s">
        <v>19</v>
      </c>
      <c r="G572">
        <v>20500000</v>
      </c>
      <c r="H572">
        <v>820000</v>
      </c>
      <c r="I572">
        <v>82000</v>
      </c>
      <c r="J572">
        <v>32800</v>
      </c>
      <c r="K572">
        <v>4</v>
      </c>
      <c r="L572">
        <v>400</v>
      </c>
      <c r="M572">
        <v>10500000</v>
      </c>
      <c r="N572">
        <v>7200000</v>
      </c>
      <c r="O572">
        <v>67</v>
      </c>
    </row>
    <row r="573" spans="1:15" x14ac:dyDescent="0.3">
      <c r="A573">
        <v>2022</v>
      </c>
      <c r="B573" t="s">
        <v>40</v>
      </c>
      <c r="C573" t="s">
        <v>16</v>
      </c>
      <c r="D573" t="s">
        <v>26</v>
      </c>
      <c r="E573" t="s">
        <v>18</v>
      </c>
      <c r="F573" t="s">
        <v>27</v>
      </c>
      <c r="G573">
        <v>16500000</v>
      </c>
      <c r="H573">
        <v>660000</v>
      </c>
      <c r="I573">
        <v>66000</v>
      </c>
      <c r="J573">
        <v>26400</v>
      </c>
      <c r="K573">
        <v>4</v>
      </c>
      <c r="L573">
        <v>400</v>
      </c>
      <c r="M573">
        <v>9200000</v>
      </c>
      <c r="N573">
        <v>6200000</v>
      </c>
      <c r="O573">
        <v>68</v>
      </c>
    </row>
    <row r="574" spans="1:15" x14ac:dyDescent="0.3">
      <c r="A574">
        <v>2022</v>
      </c>
      <c r="B574" t="s">
        <v>32</v>
      </c>
      <c r="C574" t="s">
        <v>16</v>
      </c>
      <c r="D574" t="s">
        <v>26</v>
      </c>
      <c r="E574" t="s">
        <v>23</v>
      </c>
      <c r="F574" t="s">
        <v>19</v>
      </c>
      <c r="G574">
        <v>10200000</v>
      </c>
      <c r="H574">
        <v>306000</v>
      </c>
      <c r="I574">
        <v>30600</v>
      </c>
      <c r="J574">
        <v>12240</v>
      </c>
      <c r="K574">
        <v>3</v>
      </c>
      <c r="L574">
        <v>300</v>
      </c>
      <c r="M574">
        <v>5200000</v>
      </c>
      <c r="N574">
        <v>4100000</v>
      </c>
      <c r="O574">
        <v>65</v>
      </c>
    </row>
    <row r="575" spans="1:15" x14ac:dyDescent="0.3">
      <c r="A575">
        <v>2022</v>
      </c>
      <c r="B575" t="s">
        <v>37</v>
      </c>
      <c r="C575" t="s">
        <v>16</v>
      </c>
      <c r="D575" t="s">
        <v>26</v>
      </c>
      <c r="E575" t="s">
        <v>18</v>
      </c>
      <c r="F575" t="s">
        <v>27</v>
      </c>
      <c r="G575">
        <v>7200000</v>
      </c>
      <c r="H575">
        <v>216000</v>
      </c>
      <c r="I575">
        <v>21600</v>
      </c>
      <c r="J575">
        <v>8640</v>
      </c>
      <c r="K575">
        <v>3</v>
      </c>
      <c r="L575">
        <v>300</v>
      </c>
      <c r="M575">
        <v>3100000</v>
      </c>
      <c r="N575">
        <v>2100000</v>
      </c>
      <c r="O575">
        <v>64</v>
      </c>
    </row>
    <row r="576" spans="1:15" x14ac:dyDescent="0.3">
      <c r="A576">
        <v>2022</v>
      </c>
      <c r="B576" t="s">
        <v>20</v>
      </c>
      <c r="C576" t="s">
        <v>21</v>
      </c>
      <c r="D576" t="s">
        <v>30</v>
      </c>
      <c r="E576" t="s">
        <v>18</v>
      </c>
      <c r="F576" t="s">
        <v>19</v>
      </c>
      <c r="G576">
        <v>19500000</v>
      </c>
      <c r="H576">
        <v>390000</v>
      </c>
      <c r="I576">
        <v>39000</v>
      </c>
      <c r="J576">
        <v>15600</v>
      </c>
      <c r="K576">
        <v>2</v>
      </c>
      <c r="L576">
        <v>200</v>
      </c>
      <c r="M576">
        <v>12500000</v>
      </c>
      <c r="N576">
        <v>0</v>
      </c>
      <c r="O576">
        <v>79</v>
      </c>
    </row>
    <row r="577" spans="1:15" x14ac:dyDescent="0.3">
      <c r="A577">
        <v>2022</v>
      </c>
      <c r="B577" t="s">
        <v>31</v>
      </c>
      <c r="C577" t="s">
        <v>21</v>
      </c>
      <c r="D577" t="s">
        <v>30</v>
      </c>
      <c r="E577" t="s">
        <v>18</v>
      </c>
      <c r="F577" t="s">
        <v>27</v>
      </c>
      <c r="G577">
        <v>16500000</v>
      </c>
      <c r="H577">
        <v>330000</v>
      </c>
      <c r="I577">
        <v>33000</v>
      </c>
      <c r="J577">
        <v>13200</v>
      </c>
      <c r="K577">
        <v>2</v>
      </c>
      <c r="L577">
        <v>200</v>
      </c>
      <c r="M577">
        <v>8200000</v>
      </c>
      <c r="N577">
        <v>0</v>
      </c>
      <c r="O577">
        <v>76</v>
      </c>
    </row>
    <row r="578" spans="1:15" x14ac:dyDescent="0.3">
      <c r="A578">
        <v>2022</v>
      </c>
      <c r="B578" t="s">
        <v>39</v>
      </c>
      <c r="C578" t="s">
        <v>21</v>
      </c>
      <c r="D578" t="s">
        <v>30</v>
      </c>
      <c r="E578" t="s">
        <v>18</v>
      </c>
      <c r="F578" t="s">
        <v>19</v>
      </c>
      <c r="G578">
        <v>7700000</v>
      </c>
      <c r="H578">
        <v>154000</v>
      </c>
      <c r="I578">
        <v>15400</v>
      </c>
      <c r="J578">
        <v>6160</v>
      </c>
      <c r="K578">
        <v>2</v>
      </c>
      <c r="L578">
        <v>200</v>
      </c>
      <c r="M578">
        <v>4700000</v>
      </c>
      <c r="N578">
        <v>0</v>
      </c>
      <c r="O578">
        <v>81</v>
      </c>
    </row>
    <row r="579" spans="1:15" x14ac:dyDescent="0.3">
      <c r="A579">
        <v>2022</v>
      </c>
      <c r="B579" t="s">
        <v>28</v>
      </c>
      <c r="C579" t="s">
        <v>29</v>
      </c>
      <c r="D579" t="s">
        <v>30</v>
      </c>
      <c r="E579" t="s">
        <v>18</v>
      </c>
      <c r="F579" t="s">
        <v>27</v>
      </c>
      <c r="G579">
        <v>9200000</v>
      </c>
      <c r="H579">
        <v>276000</v>
      </c>
      <c r="I579">
        <v>27600</v>
      </c>
      <c r="J579">
        <v>11040</v>
      </c>
      <c r="K579">
        <v>3</v>
      </c>
      <c r="L579">
        <v>300</v>
      </c>
      <c r="M579">
        <v>5700000</v>
      </c>
      <c r="N579">
        <v>0</v>
      </c>
      <c r="O579">
        <v>78</v>
      </c>
    </row>
    <row r="580" spans="1:15" x14ac:dyDescent="0.3">
      <c r="A580">
        <v>2022</v>
      </c>
      <c r="B580" t="s">
        <v>34</v>
      </c>
      <c r="C580" t="s">
        <v>29</v>
      </c>
      <c r="D580" t="s">
        <v>22</v>
      </c>
      <c r="E580" t="s">
        <v>23</v>
      </c>
      <c r="F580" t="s">
        <v>19</v>
      </c>
      <c r="G580">
        <v>11200000</v>
      </c>
      <c r="H580">
        <v>448000</v>
      </c>
      <c r="I580">
        <v>44800</v>
      </c>
      <c r="J580">
        <v>13440</v>
      </c>
      <c r="K580">
        <v>4</v>
      </c>
      <c r="L580">
        <v>400</v>
      </c>
      <c r="M580">
        <v>7200000</v>
      </c>
      <c r="N580">
        <v>5200000</v>
      </c>
      <c r="O580">
        <v>84</v>
      </c>
    </row>
    <row r="581" spans="1:15" x14ac:dyDescent="0.3">
      <c r="A581">
        <v>2022</v>
      </c>
      <c r="B581" t="s">
        <v>38</v>
      </c>
      <c r="C581" t="s">
        <v>29</v>
      </c>
      <c r="D581" t="s">
        <v>22</v>
      </c>
      <c r="E581" t="s">
        <v>23</v>
      </c>
      <c r="F581" t="s">
        <v>27</v>
      </c>
      <c r="G581">
        <v>9200000</v>
      </c>
      <c r="H581">
        <v>276000</v>
      </c>
      <c r="I581">
        <v>27600</v>
      </c>
      <c r="J581">
        <v>8280</v>
      </c>
      <c r="K581">
        <v>3</v>
      </c>
      <c r="L581">
        <v>300</v>
      </c>
      <c r="M581">
        <v>6200000</v>
      </c>
      <c r="N581">
        <v>3600000</v>
      </c>
      <c r="O581">
        <v>82</v>
      </c>
    </row>
    <row r="582" spans="1:15" x14ac:dyDescent="0.3">
      <c r="A582">
        <v>2022</v>
      </c>
      <c r="B582" t="s">
        <v>24</v>
      </c>
      <c r="C582" t="s">
        <v>25</v>
      </c>
      <c r="D582" t="s">
        <v>30</v>
      </c>
      <c r="E582" t="s">
        <v>18</v>
      </c>
      <c r="F582" t="s">
        <v>27</v>
      </c>
      <c r="G582">
        <v>21500000</v>
      </c>
      <c r="H582">
        <v>645000</v>
      </c>
      <c r="I582">
        <v>64500</v>
      </c>
      <c r="J582">
        <v>25800</v>
      </c>
      <c r="K582">
        <v>3</v>
      </c>
      <c r="L582">
        <v>300</v>
      </c>
      <c r="M582">
        <v>11500000</v>
      </c>
      <c r="N582">
        <v>0</v>
      </c>
      <c r="O582">
        <v>61</v>
      </c>
    </row>
    <row r="583" spans="1:15" x14ac:dyDescent="0.3">
      <c r="A583">
        <v>2022</v>
      </c>
      <c r="B583" t="s">
        <v>33</v>
      </c>
      <c r="C583" t="s">
        <v>25</v>
      </c>
      <c r="D583" t="s">
        <v>30</v>
      </c>
      <c r="E583" t="s">
        <v>18</v>
      </c>
      <c r="F583" t="s">
        <v>19</v>
      </c>
      <c r="G583">
        <v>23500000</v>
      </c>
      <c r="H583">
        <v>705000</v>
      </c>
      <c r="I583">
        <v>70500</v>
      </c>
      <c r="J583">
        <v>28200</v>
      </c>
      <c r="K583">
        <v>3</v>
      </c>
      <c r="L583">
        <v>300</v>
      </c>
      <c r="M583">
        <v>13500000</v>
      </c>
      <c r="N583">
        <v>0</v>
      </c>
      <c r="O583">
        <v>63</v>
      </c>
    </row>
    <row r="584" spans="1:15" x14ac:dyDescent="0.3">
      <c r="A584">
        <v>2022</v>
      </c>
      <c r="B584" t="s">
        <v>41</v>
      </c>
      <c r="C584" t="s">
        <v>25</v>
      </c>
      <c r="D584" t="s">
        <v>17</v>
      </c>
      <c r="E584" t="s">
        <v>42</v>
      </c>
      <c r="F584" t="s">
        <v>27</v>
      </c>
      <c r="G584">
        <v>6200000</v>
      </c>
      <c r="H584">
        <v>124000</v>
      </c>
      <c r="I584">
        <v>12400</v>
      </c>
      <c r="J584">
        <v>6200</v>
      </c>
      <c r="K584">
        <v>2</v>
      </c>
      <c r="L584">
        <v>200</v>
      </c>
      <c r="M584">
        <v>4100000</v>
      </c>
      <c r="N584">
        <v>0</v>
      </c>
      <c r="O584">
        <v>80</v>
      </c>
    </row>
    <row r="585" spans="1:15" x14ac:dyDescent="0.3">
      <c r="A585">
        <v>2022</v>
      </c>
      <c r="B585" t="s">
        <v>35</v>
      </c>
      <c r="C585" t="s">
        <v>36</v>
      </c>
      <c r="D585" t="s">
        <v>17</v>
      </c>
      <c r="E585" t="s">
        <v>18</v>
      </c>
      <c r="F585" t="s">
        <v>19</v>
      </c>
      <c r="G585">
        <v>5700000</v>
      </c>
      <c r="H585">
        <v>171000</v>
      </c>
      <c r="I585">
        <v>17100</v>
      </c>
      <c r="J585">
        <v>6840</v>
      </c>
      <c r="K585">
        <v>3</v>
      </c>
      <c r="L585">
        <v>300</v>
      </c>
      <c r="M585">
        <v>3600000</v>
      </c>
      <c r="N585">
        <v>0</v>
      </c>
      <c r="O585">
        <v>82</v>
      </c>
    </row>
    <row r="586" spans="1:15" x14ac:dyDescent="0.3">
      <c r="A586">
        <v>2022</v>
      </c>
      <c r="B586" t="s">
        <v>15</v>
      </c>
      <c r="C586" t="s">
        <v>16</v>
      </c>
      <c r="D586" t="s">
        <v>22</v>
      </c>
      <c r="E586" t="s">
        <v>23</v>
      </c>
      <c r="F586" t="s">
        <v>19</v>
      </c>
      <c r="G586">
        <v>18500000</v>
      </c>
      <c r="H586">
        <v>740000</v>
      </c>
      <c r="I586">
        <v>74000</v>
      </c>
      <c r="J586">
        <v>22200</v>
      </c>
      <c r="K586">
        <v>4</v>
      </c>
      <c r="L586">
        <v>400</v>
      </c>
      <c r="M586">
        <v>9500000</v>
      </c>
      <c r="N586">
        <v>7200000</v>
      </c>
      <c r="O586">
        <v>71</v>
      </c>
    </row>
    <row r="587" spans="1:15" x14ac:dyDescent="0.3">
      <c r="A587">
        <v>2022</v>
      </c>
      <c r="B587" t="s">
        <v>40</v>
      </c>
      <c r="C587" t="s">
        <v>16</v>
      </c>
      <c r="D587" t="s">
        <v>22</v>
      </c>
      <c r="E587" t="s">
        <v>23</v>
      </c>
      <c r="F587" t="s">
        <v>27</v>
      </c>
      <c r="G587">
        <v>14500000</v>
      </c>
      <c r="H587">
        <v>580000</v>
      </c>
      <c r="I587">
        <v>58000</v>
      </c>
      <c r="J587">
        <v>17400</v>
      </c>
      <c r="K587">
        <v>4</v>
      </c>
      <c r="L587">
        <v>400</v>
      </c>
      <c r="M587">
        <v>8200000</v>
      </c>
      <c r="N587">
        <v>6200000</v>
      </c>
      <c r="O587">
        <v>73</v>
      </c>
    </row>
    <row r="588" spans="1:15" x14ac:dyDescent="0.3">
      <c r="A588">
        <v>2022</v>
      </c>
      <c r="B588" t="s">
        <v>32</v>
      </c>
      <c r="C588" t="s">
        <v>16</v>
      </c>
      <c r="D588" t="s">
        <v>22</v>
      </c>
      <c r="E588" t="s">
        <v>23</v>
      </c>
      <c r="F588" t="s">
        <v>19</v>
      </c>
      <c r="G588">
        <v>9200000</v>
      </c>
      <c r="H588">
        <v>276000</v>
      </c>
      <c r="I588">
        <v>27600</v>
      </c>
      <c r="J588">
        <v>8280</v>
      </c>
      <c r="K588">
        <v>3</v>
      </c>
      <c r="L588">
        <v>300</v>
      </c>
      <c r="M588">
        <v>5200000</v>
      </c>
      <c r="N588">
        <v>3200000</v>
      </c>
      <c r="O588">
        <v>70</v>
      </c>
    </row>
    <row r="589" spans="1:15" x14ac:dyDescent="0.3">
      <c r="A589">
        <v>2022</v>
      </c>
      <c r="B589" t="s">
        <v>37</v>
      </c>
      <c r="C589" t="s">
        <v>16</v>
      </c>
      <c r="D589" t="s">
        <v>22</v>
      </c>
      <c r="E589" t="s">
        <v>23</v>
      </c>
      <c r="F589" t="s">
        <v>27</v>
      </c>
      <c r="G589">
        <v>8200000</v>
      </c>
      <c r="H589">
        <v>246000</v>
      </c>
      <c r="I589">
        <v>24600</v>
      </c>
      <c r="J589">
        <v>7380</v>
      </c>
      <c r="K589">
        <v>3</v>
      </c>
      <c r="L589">
        <v>300</v>
      </c>
      <c r="M589">
        <v>4200000</v>
      </c>
      <c r="N589">
        <v>2600000</v>
      </c>
      <c r="O589">
        <v>69</v>
      </c>
    </row>
    <row r="590" spans="1:15" x14ac:dyDescent="0.3">
      <c r="A590">
        <v>2022</v>
      </c>
      <c r="B590" t="s">
        <v>20</v>
      </c>
      <c r="C590" t="s">
        <v>21</v>
      </c>
      <c r="D590" t="s">
        <v>26</v>
      </c>
      <c r="E590" t="s">
        <v>42</v>
      </c>
      <c r="F590" t="s">
        <v>27</v>
      </c>
      <c r="G590">
        <v>20500000</v>
      </c>
      <c r="H590">
        <v>410000</v>
      </c>
      <c r="I590">
        <v>41000</v>
      </c>
      <c r="J590">
        <v>16400</v>
      </c>
      <c r="K590">
        <v>2</v>
      </c>
      <c r="L590">
        <v>200</v>
      </c>
      <c r="M590">
        <v>12500000</v>
      </c>
      <c r="N590">
        <v>9200000</v>
      </c>
      <c r="O590">
        <v>85</v>
      </c>
    </row>
    <row r="591" spans="1:15" x14ac:dyDescent="0.3">
      <c r="A591">
        <v>2022</v>
      </c>
      <c r="B591" t="s">
        <v>31</v>
      </c>
      <c r="C591" t="s">
        <v>21</v>
      </c>
      <c r="D591" t="s">
        <v>26</v>
      </c>
      <c r="E591" t="s">
        <v>18</v>
      </c>
      <c r="F591" t="s">
        <v>19</v>
      </c>
      <c r="G591">
        <v>17500000</v>
      </c>
      <c r="H591">
        <v>525000</v>
      </c>
      <c r="I591">
        <v>52500</v>
      </c>
      <c r="J591">
        <v>21000</v>
      </c>
      <c r="K591">
        <v>3</v>
      </c>
      <c r="L591">
        <v>300</v>
      </c>
      <c r="M591">
        <v>9500000</v>
      </c>
      <c r="N591">
        <v>7200000</v>
      </c>
      <c r="O591">
        <v>80</v>
      </c>
    </row>
    <row r="592" spans="1:15" x14ac:dyDescent="0.3">
      <c r="A592">
        <v>2022</v>
      </c>
      <c r="B592" t="s">
        <v>15</v>
      </c>
      <c r="C592" t="s">
        <v>16</v>
      </c>
      <c r="D592" t="s">
        <v>17</v>
      </c>
      <c r="E592" t="s">
        <v>23</v>
      </c>
      <c r="F592" t="s">
        <v>27</v>
      </c>
      <c r="G592">
        <v>14000000</v>
      </c>
      <c r="H592">
        <v>420000</v>
      </c>
      <c r="I592">
        <v>50400</v>
      </c>
      <c r="J592">
        <v>21000</v>
      </c>
      <c r="K592" s="1">
        <v>0.03</v>
      </c>
      <c r="L592">
        <v>360</v>
      </c>
      <c r="M592">
        <v>8000000</v>
      </c>
      <c r="N592">
        <v>0</v>
      </c>
      <c r="O592" s="2">
        <v>0.68</v>
      </c>
    </row>
    <row r="593" spans="1:15" x14ac:dyDescent="0.3">
      <c r="A593">
        <v>2022</v>
      </c>
      <c r="B593" t="s">
        <v>40</v>
      </c>
      <c r="C593" t="s">
        <v>16</v>
      </c>
      <c r="D593" t="s">
        <v>22</v>
      </c>
      <c r="E593" t="s">
        <v>23</v>
      </c>
      <c r="F593" t="s">
        <v>19</v>
      </c>
      <c r="G593">
        <v>15500000</v>
      </c>
      <c r="H593">
        <v>620000</v>
      </c>
      <c r="I593">
        <v>74400</v>
      </c>
      <c r="J593">
        <v>24800</v>
      </c>
      <c r="K593" s="1">
        <v>0.04</v>
      </c>
      <c r="L593">
        <v>480</v>
      </c>
      <c r="M593">
        <v>9000000</v>
      </c>
      <c r="N593">
        <v>7000000</v>
      </c>
      <c r="O593" s="2">
        <v>0.75</v>
      </c>
    </row>
    <row r="594" spans="1:15" x14ac:dyDescent="0.3">
      <c r="A594">
        <v>2022</v>
      </c>
      <c r="B594" t="s">
        <v>32</v>
      </c>
      <c r="C594" t="s">
        <v>16</v>
      </c>
      <c r="D594" t="s">
        <v>26</v>
      </c>
      <c r="E594" t="s">
        <v>42</v>
      </c>
      <c r="F594" t="s">
        <v>27</v>
      </c>
      <c r="G594">
        <v>7800000</v>
      </c>
      <c r="H594">
        <v>156000</v>
      </c>
      <c r="I594">
        <v>18720</v>
      </c>
      <c r="J594">
        <v>7800</v>
      </c>
      <c r="K594" s="1">
        <v>0.02</v>
      </c>
      <c r="L594">
        <v>240</v>
      </c>
      <c r="M594">
        <v>4200000</v>
      </c>
      <c r="N594">
        <v>3000000</v>
      </c>
      <c r="O594" s="2">
        <v>0.67</v>
      </c>
    </row>
    <row r="595" spans="1:15" x14ac:dyDescent="0.3">
      <c r="A595">
        <v>2022</v>
      </c>
      <c r="B595" t="s">
        <v>37</v>
      </c>
      <c r="C595" t="s">
        <v>16</v>
      </c>
      <c r="D595" t="s">
        <v>17</v>
      </c>
      <c r="E595" t="s">
        <v>23</v>
      </c>
      <c r="F595" t="s">
        <v>19</v>
      </c>
      <c r="G595">
        <v>6800000</v>
      </c>
      <c r="H595">
        <v>204000</v>
      </c>
      <c r="I595">
        <v>24480</v>
      </c>
      <c r="J595">
        <v>10200</v>
      </c>
      <c r="K595" s="1">
        <v>0.03</v>
      </c>
      <c r="L595">
        <v>360</v>
      </c>
      <c r="M595">
        <v>3500000</v>
      </c>
      <c r="N595">
        <v>0</v>
      </c>
      <c r="O595" s="2">
        <v>0.64</v>
      </c>
    </row>
    <row r="596" spans="1:15" x14ac:dyDescent="0.3">
      <c r="A596">
        <v>2022</v>
      </c>
      <c r="B596" t="s">
        <v>20</v>
      </c>
      <c r="C596" t="s">
        <v>21</v>
      </c>
      <c r="D596" t="s">
        <v>30</v>
      </c>
      <c r="E596" t="s">
        <v>42</v>
      </c>
      <c r="F596" t="s">
        <v>19</v>
      </c>
      <c r="G596">
        <v>21000000</v>
      </c>
      <c r="H596">
        <v>420000</v>
      </c>
      <c r="I596">
        <v>50400</v>
      </c>
      <c r="J596">
        <v>21000</v>
      </c>
      <c r="K596" s="1">
        <v>0.02</v>
      </c>
      <c r="L596">
        <v>240</v>
      </c>
      <c r="M596">
        <v>13000000</v>
      </c>
      <c r="N596">
        <v>0</v>
      </c>
      <c r="O596" s="2">
        <v>0.81</v>
      </c>
    </row>
    <row r="597" spans="1:15" x14ac:dyDescent="0.3">
      <c r="A597">
        <v>2022</v>
      </c>
      <c r="B597" t="s">
        <v>31</v>
      </c>
      <c r="C597" t="s">
        <v>21</v>
      </c>
      <c r="D597" t="s">
        <v>22</v>
      </c>
      <c r="E597" t="s">
        <v>18</v>
      </c>
      <c r="F597" t="s">
        <v>27</v>
      </c>
      <c r="G597">
        <v>16500000</v>
      </c>
      <c r="H597">
        <v>495000</v>
      </c>
      <c r="I597">
        <v>59400</v>
      </c>
      <c r="J597">
        <v>19800</v>
      </c>
      <c r="K597" s="1">
        <v>0.03</v>
      </c>
      <c r="L597">
        <v>360</v>
      </c>
      <c r="M597">
        <v>9200000</v>
      </c>
      <c r="N597">
        <v>7000000</v>
      </c>
      <c r="O597" s="2">
        <v>0.77</v>
      </c>
    </row>
    <row r="598" spans="1:15" x14ac:dyDescent="0.3">
      <c r="A598">
        <v>2022</v>
      </c>
      <c r="B598" t="s">
        <v>39</v>
      </c>
      <c r="C598" t="s">
        <v>21</v>
      </c>
      <c r="D598" t="s">
        <v>26</v>
      </c>
      <c r="E598" t="s">
        <v>18</v>
      </c>
      <c r="F598" t="s">
        <v>19</v>
      </c>
      <c r="G598">
        <v>7800000</v>
      </c>
      <c r="H598">
        <v>312000</v>
      </c>
      <c r="I598">
        <v>37440</v>
      </c>
      <c r="J598">
        <v>15600</v>
      </c>
      <c r="K598" s="1">
        <v>0.04</v>
      </c>
      <c r="L598">
        <v>480</v>
      </c>
      <c r="M598">
        <v>5000000</v>
      </c>
      <c r="N598">
        <v>3600000</v>
      </c>
      <c r="O598" s="2">
        <v>0.88</v>
      </c>
    </row>
    <row r="599" spans="1:15" x14ac:dyDescent="0.3">
      <c r="A599">
        <v>2022</v>
      </c>
      <c r="B599" t="s">
        <v>28</v>
      </c>
      <c r="C599" t="s">
        <v>29</v>
      </c>
      <c r="D599" t="s">
        <v>17</v>
      </c>
      <c r="E599" t="s">
        <v>23</v>
      </c>
      <c r="F599" t="s">
        <v>27</v>
      </c>
      <c r="G599">
        <v>8800000</v>
      </c>
      <c r="H599">
        <v>264000</v>
      </c>
      <c r="I599">
        <v>31680</v>
      </c>
      <c r="J599">
        <v>13200</v>
      </c>
      <c r="K599" s="1">
        <v>0.03</v>
      </c>
      <c r="L599">
        <v>360</v>
      </c>
      <c r="M599">
        <v>5600000</v>
      </c>
      <c r="N599">
        <v>0</v>
      </c>
      <c r="O599" s="2">
        <v>0.82</v>
      </c>
    </row>
    <row r="600" spans="1:15" x14ac:dyDescent="0.3">
      <c r="A600">
        <v>2022</v>
      </c>
      <c r="B600" t="s">
        <v>34</v>
      </c>
      <c r="C600" t="s">
        <v>29</v>
      </c>
      <c r="D600" t="s">
        <v>30</v>
      </c>
      <c r="E600" t="s">
        <v>23</v>
      </c>
      <c r="F600" t="s">
        <v>19</v>
      </c>
      <c r="G600">
        <v>9200000</v>
      </c>
      <c r="H600">
        <v>184000</v>
      </c>
      <c r="I600">
        <v>22080</v>
      </c>
      <c r="J600">
        <v>9200</v>
      </c>
      <c r="K600" s="1">
        <v>0.02</v>
      </c>
      <c r="L600">
        <v>240</v>
      </c>
      <c r="M600">
        <v>5800000</v>
      </c>
      <c r="N600">
        <v>0</v>
      </c>
      <c r="O600" s="2">
        <v>0.79</v>
      </c>
    </row>
    <row r="601" spans="1:15" x14ac:dyDescent="0.3">
      <c r="A601">
        <v>2023</v>
      </c>
      <c r="B601" t="s">
        <v>38</v>
      </c>
      <c r="C601" t="s">
        <v>29</v>
      </c>
      <c r="D601" t="s">
        <v>26</v>
      </c>
      <c r="E601" t="s">
        <v>42</v>
      </c>
      <c r="F601" t="s">
        <v>27</v>
      </c>
      <c r="G601">
        <v>9100000</v>
      </c>
      <c r="H601">
        <v>182000</v>
      </c>
      <c r="I601">
        <v>21840</v>
      </c>
      <c r="J601">
        <v>9100</v>
      </c>
      <c r="K601" s="1">
        <v>0.02</v>
      </c>
      <c r="L601">
        <v>240</v>
      </c>
      <c r="M601">
        <v>5700000</v>
      </c>
      <c r="N601">
        <v>4200000</v>
      </c>
      <c r="O601" s="2">
        <v>0.84</v>
      </c>
    </row>
    <row r="602" spans="1:15" x14ac:dyDescent="0.3">
      <c r="A602">
        <v>2023</v>
      </c>
      <c r="B602" t="s">
        <v>24</v>
      </c>
      <c r="C602" t="s">
        <v>25</v>
      </c>
      <c r="D602" t="s">
        <v>22</v>
      </c>
      <c r="E602" t="s">
        <v>18</v>
      </c>
      <c r="F602" t="s">
        <v>27</v>
      </c>
      <c r="G602">
        <v>21500000</v>
      </c>
      <c r="H602">
        <v>645000</v>
      </c>
      <c r="I602">
        <v>77400</v>
      </c>
      <c r="J602">
        <v>25800</v>
      </c>
      <c r="K602" s="1">
        <v>0.03</v>
      </c>
      <c r="L602">
        <v>360</v>
      </c>
      <c r="M602">
        <v>12500000</v>
      </c>
      <c r="N602">
        <v>9500000</v>
      </c>
      <c r="O602" s="2">
        <v>0.72</v>
      </c>
    </row>
    <row r="603" spans="1:15" x14ac:dyDescent="0.3">
      <c r="A603">
        <v>2023</v>
      </c>
      <c r="B603" t="s">
        <v>33</v>
      </c>
      <c r="C603" t="s">
        <v>25</v>
      </c>
      <c r="D603" t="s">
        <v>17</v>
      </c>
      <c r="E603" t="s">
        <v>23</v>
      </c>
      <c r="F603" t="s">
        <v>27</v>
      </c>
      <c r="G603">
        <v>23000000</v>
      </c>
      <c r="H603">
        <v>690000</v>
      </c>
      <c r="I603">
        <v>82800</v>
      </c>
      <c r="J603">
        <v>34500</v>
      </c>
      <c r="K603" s="1">
        <v>0.03</v>
      </c>
      <c r="L603">
        <v>360</v>
      </c>
      <c r="M603">
        <v>14000000</v>
      </c>
      <c r="N603">
        <v>0</v>
      </c>
      <c r="O603" s="2">
        <v>0.76</v>
      </c>
    </row>
    <row r="604" spans="1:15" x14ac:dyDescent="0.3">
      <c r="A604">
        <v>2023</v>
      </c>
      <c r="B604" t="s">
        <v>41</v>
      </c>
      <c r="C604" t="s">
        <v>25</v>
      </c>
      <c r="D604" t="s">
        <v>30</v>
      </c>
      <c r="E604" t="s">
        <v>18</v>
      </c>
      <c r="F604" t="s">
        <v>19</v>
      </c>
      <c r="G604">
        <v>7200000</v>
      </c>
      <c r="H604">
        <v>144000</v>
      </c>
      <c r="I604">
        <v>17280</v>
      </c>
      <c r="J604">
        <v>7200</v>
      </c>
      <c r="K604" s="1">
        <v>0.02</v>
      </c>
      <c r="L604">
        <v>240</v>
      </c>
      <c r="M604">
        <v>4600000</v>
      </c>
      <c r="N604">
        <v>0</v>
      </c>
      <c r="O604" s="2">
        <v>0.85</v>
      </c>
    </row>
    <row r="605" spans="1:15" x14ac:dyDescent="0.3">
      <c r="A605">
        <v>2023</v>
      </c>
      <c r="B605" t="s">
        <v>35</v>
      </c>
      <c r="C605" t="s">
        <v>36</v>
      </c>
      <c r="D605" t="s">
        <v>26</v>
      </c>
      <c r="E605" t="s">
        <v>23</v>
      </c>
      <c r="F605" t="s">
        <v>27</v>
      </c>
      <c r="G605">
        <v>5600000</v>
      </c>
      <c r="H605">
        <v>168000</v>
      </c>
      <c r="I605">
        <v>20160</v>
      </c>
      <c r="J605">
        <v>8400</v>
      </c>
      <c r="K605" s="1">
        <v>0.03</v>
      </c>
      <c r="L605">
        <v>360</v>
      </c>
      <c r="M605">
        <v>3700000</v>
      </c>
      <c r="N605">
        <v>2600000</v>
      </c>
      <c r="O605" s="2">
        <v>0.87</v>
      </c>
    </row>
    <row r="606" spans="1:15" x14ac:dyDescent="0.3">
      <c r="A606">
        <v>2023</v>
      </c>
      <c r="B606" t="s">
        <v>15</v>
      </c>
      <c r="C606" t="s">
        <v>16</v>
      </c>
      <c r="D606" t="s">
        <v>22</v>
      </c>
      <c r="E606" t="s">
        <v>18</v>
      </c>
      <c r="F606" t="s">
        <v>27</v>
      </c>
      <c r="G606">
        <v>17500000</v>
      </c>
      <c r="H606">
        <v>525000</v>
      </c>
      <c r="I606">
        <v>63000</v>
      </c>
      <c r="J606">
        <v>21000</v>
      </c>
      <c r="K606" s="1">
        <v>0.03</v>
      </c>
      <c r="L606">
        <v>360</v>
      </c>
      <c r="M606">
        <v>9500000</v>
      </c>
      <c r="N606">
        <v>7200000</v>
      </c>
      <c r="O606" s="2">
        <v>0.65</v>
      </c>
    </row>
    <row r="607" spans="1:15" x14ac:dyDescent="0.3">
      <c r="A607">
        <v>2023</v>
      </c>
      <c r="B607" t="s">
        <v>40</v>
      </c>
      <c r="C607" t="s">
        <v>16</v>
      </c>
      <c r="D607" t="s">
        <v>17</v>
      </c>
      <c r="E607" t="s">
        <v>42</v>
      </c>
      <c r="F607" t="s">
        <v>19</v>
      </c>
      <c r="G607">
        <v>15000000</v>
      </c>
      <c r="H607">
        <v>450000</v>
      </c>
      <c r="I607">
        <v>54000</v>
      </c>
      <c r="J607">
        <v>22500</v>
      </c>
      <c r="K607" s="1">
        <v>0.03</v>
      </c>
      <c r="L607">
        <v>360</v>
      </c>
      <c r="M607">
        <v>9000000</v>
      </c>
      <c r="N607">
        <v>0</v>
      </c>
      <c r="O607" s="2">
        <v>0.73</v>
      </c>
    </row>
    <row r="608" spans="1:15" x14ac:dyDescent="0.3">
      <c r="A608">
        <v>2023</v>
      </c>
      <c r="B608" t="s">
        <v>32</v>
      </c>
      <c r="C608" t="s">
        <v>16</v>
      </c>
      <c r="D608" t="s">
        <v>30</v>
      </c>
      <c r="E608" t="s">
        <v>18</v>
      </c>
      <c r="F608" t="s">
        <v>19</v>
      </c>
      <c r="G608">
        <v>8800000</v>
      </c>
      <c r="H608">
        <v>176000</v>
      </c>
      <c r="I608">
        <v>21120</v>
      </c>
      <c r="J608">
        <v>8800</v>
      </c>
      <c r="K608" s="1">
        <v>0.02</v>
      </c>
      <c r="L608">
        <v>240</v>
      </c>
      <c r="M608">
        <v>5000000</v>
      </c>
      <c r="N608">
        <v>0</v>
      </c>
      <c r="O608" s="2">
        <v>0.69</v>
      </c>
    </row>
    <row r="609" spans="1:15" x14ac:dyDescent="0.3">
      <c r="A609">
        <v>2023</v>
      </c>
      <c r="B609" t="s">
        <v>37</v>
      </c>
      <c r="C609" t="s">
        <v>16</v>
      </c>
      <c r="D609" t="s">
        <v>26</v>
      </c>
      <c r="E609" t="s">
        <v>23</v>
      </c>
      <c r="F609" t="s">
        <v>19</v>
      </c>
      <c r="G609">
        <v>7200000</v>
      </c>
      <c r="H609">
        <v>216000</v>
      </c>
      <c r="I609">
        <v>25920</v>
      </c>
      <c r="J609">
        <v>10800</v>
      </c>
      <c r="K609" s="1">
        <v>0.03</v>
      </c>
      <c r="L609">
        <v>360</v>
      </c>
      <c r="M609">
        <v>3800000</v>
      </c>
      <c r="N609">
        <v>2600000</v>
      </c>
      <c r="O609" s="2">
        <v>0.66</v>
      </c>
    </row>
    <row r="610" spans="1:15" x14ac:dyDescent="0.3">
      <c r="A610">
        <v>2023</v>
      </c>
      <c r="B610" t="s">
        <v>20</v>
      </c>
      <c r="C610" t="s">
        <v>21</v>
      </c>
      <c r="D610" t="s">
        <v>22</v>
      </c>
      <c r="E610" t="s">
        <v>18</v>
      </c>
      <c r="F610" t="s">
        <v>27</v>
      </c>
      <c r="G610">
        <v>21000000</v>
      </c>
      <c r="H610">
        <v>630000</v>
      </c>
      <c r="I610">
        <v>75600</v>
      </c>
      <c r="J610">
        <v>25200</v>
      </c>
      <c r="K610" s="1">
        <v>0.03</v>
      </c>
      <c r="L610">
        <v>360</v>
      </c>
      <c r="M610">
        <v>13000000</v>
      </c>
      <c r="N610">
        <v>10000000</v>
      </c>
      <c r="O610" s="2">
        <v>0.84</v>
      </c>
    </row>
    <row r="611" spans="1:15" x14ac:dyDescent="0.3">
      <c r="A611">
        <v>2023</v>
      </c>
      <c r="B611" t="s">
        <v>31</v>
      </c>
      <c r="C611" t="s">
        <v>21</v>
      </c>
      <c r="D611" t="s">
        <v>30</v>
      </c>
      <c r="E611" t="s">
        <v>42</v>
      </c>
      <c r="F611" t="s">
        <v>27</v>
      </c>
      <c r="G611">
        <v>15800000</v>
      </c>
      <c r="H611">
        <v>316000</v>
      </c>
      <c r="I611">
        <v>37920</v>
      </c>
      <c r="J611">
        <v>15800</v>
      </c>
      <c r="K611" s="1">
        <v>0.02</v>
      </c>
      <c r="L611">
        <v>240</v>
      </c>
      <c r="M611">
        <v>8800000</v>
      </c>
      <c r="N611">
        <v>0</v>
      </c>
      <c r="O611" s="2">
        <v>0.78</v>
      </c>
    </row>
    <row r="612" spans="1:15" x14ac:dyDescent="0.3">
      <c r="A612">
        <v>2023</v>
      </c>
      <c r="B612" t="s">
        <v>15</v>
      </c>
      <c r="C612" t="s">
        <v>16</v>
      </c>
      <c r="D612" t="s">
        <v>30</v>
      </c>
      <c r="E612" t="s">
        <v>23</v>
      </c>
      <c r="F612" t="s">
        <v>27</v>
      </c>
      <c r="G612">
        <v>11200000</v>
      </c>
      <c r="H612">
        <v>224000</v>
      </c>
      <c r="I612">
        <v>26880</v>
      </c>
      <c r="J612">
        <v>11200</v>
      </c>
      <c r="K612" s="1">
        <v>0.02</v>
      </c>
      <c r="L612">
        <v>240</v>
      </c>
      <c r="M612">
        <v>6500000</v>
      </c>
      <c r="N612">
        <v>0</v>
      </c>
      <c r="O612" s="2">
        <v>0.66</v>
      </c>
    </row>
    <row r="613" spans="1:15" x14ac:dyDescent="0.3">
      <c r="A613">
        <v>2023</v>
      </c>
      <c r="B613" t="s">
        <v>40</v>
      </c>
      <c r="C613" t="s">
        <v>16</v>
      </c>
      <c r="D613" t="s">
        <v>17</v>
      </c>
      <c r="E613" t="s">
        <v>42</v>
      </c>
      <c r="F613" t="s">
        <v>19</v>
      </c>
      <c r="G613">
        <v>15200000</v>
      </c>
      <c r="H613">
        <v>456000</v>
      </c>
      <c r="I613">
        <v>54720</v>
      </c>
      <c r="J613">
        <v>22800</v>
      </c>
      <c r="K613" s="1">
        <v>0.03</v>
      </c>
      <c r="L613">
        <v>360</v>
      </c>
      <c r="M613">
        <v>9200000</v>
      </c>
      <c r="N613">
        <v>0</v>
      </c>
      <c r="O613" s="2">
        <v>0.75</v>
      </c>
    </row>
    <row r="614" spans="1:15" x14ac:dyDescent="0.3">
      <c r="A614">
        <v>2023</v>
      </c>
      <c r="B614" t="s">
        <v>32</v>
      </c>
      <c r="C614" t="s">
        <v>16</v>
      </c>
      <c r="D614" t="s">
        <v>26</v>
      </c>
      <c r="E614" t="s">
        <v>18</v>
      </c>
      <c r="F614" t="s">
        <v>27</v>
      </c>
      <c r="G614">
        <v>8900000</v>
      </c>
      <c r="H614">
        <v>356000</v>
      </c>
      <c r="I614">
        <v>42720</v>
      </c>
      <c r="J614">
        <v>17800</v>
      </c>
      <c r="K614" s="1">
        <v>0.04</v>
      </c>
      <c r="L614">
        <v>480</v>
      </c>
      <c r="M614">
        <v>5000000</v>
      </c>
      <c r="N614">
        <v>3600000</v>
      </c>
      <c r="O614" s="2">
        <v>0.69</v>
      </c>
    </row>
    <row r="615" spans="1:15" x14ac:dyDescent="0.3">
      <c r="A615">
        <v>2023</v>
      </c>
      <c r="B615" t="s">
        <v>37</v>
      </c>
      <c r="C615" t="s">
        <v>16</v>
      </c>
      <c r="D615" t="s">
        <v>22</v>
      </c>
      <c r="E615" t="s">
        <v>23</v>
      </c>
      <c r="F615" t="s">
        <v>27</v>
      </c>
      <c r="G615">
        <v>7800000</v>
      </c>
      <c r="H615">
        <v>234000</v>
      </c>
      <c r="I615">
        <v>28080</v>
      </c>
      <c r="J615">
        <v>9360</v>
      </c>
      <c r="K615" s="1">
        <v>0.03</v>
      </c>
      <c r="L615">
        <v>360</v>
      </c>
      <c r="M615">
        <v>3900000</v>
      </c>
      <c r="N615">
        <v>2800000</v>
      </c>
      <c r="O615" s="2">
        <v>0.65</v>
      </c>
    </row>
    <row r="616" spans="1:15" x14ac:dyDescent="0.3">
      <c r="A616">
        <v>2023</v>
      </c>
      <c r="B616" t="s">
        <v>20</v>
      </c>
      <c r="C616" t="s">
        <v>21</v>
      </c>
      <c r="D616" t="s">
        <v>17</v>
      </c>
      <c r="E616" t="s">
        <v>42</v>
      </c>
      <c r="F616" t="s">
        <v>27</v>
      </c>
      <c r="G616">
        <v>20500000</v>
      </c>
      <c r="H616">
        <v>615000</v>
      </c>
      <c r="I616">
        <v>73800</v>
      </c>
      <c r="J616">
        <v>30750</v>
      </c>
      <c r="K616" s="1">
        <v>0.03</v>
      </c>
      <c r="L616">
        <v>360</v>
      </c>
      <c r="M616">
        <v>12500000</v>
      </c>
      <c r="N616">
        <v>0</v>
      </c>
      <c r="O616" s="2">
        <v>0.84</v>
      </c>
    </row>
    <row r="617" spans="1:15" x14ac:dyDescent="0.3">
      <c r="A617">
        <v>2023</v>
      </c>
      <c r="B617" t="s">
        <v>31</v>
      </c>
      <c r="C617" t="s">
        <v>21</v>
      </c>
      <c r="D617" t="s">
        <v>22</v>
      </c>
      <c r="E617" t="s">
        <v>18</v>
      </c>
      <c r="F617" t="s">
        <v>27</v>
      </c>
      <c r="G617">
        <v>16800000</v>
      </c>
      <c r="H617">
        <v>504000</v>
      </c>
      <c r="I617">
        <v>60480</v>
      </c>
      <c r="J617">
        <v>20160</v>
      </c>
      <c r="K617" s="1">
        <v>0.03</v>
      </c>
      <c r="L617">
        <v>360</v>
      </c>
      <c r="M617">
        <v>9400000</v>
      </c>
      <c r="N617">
        <v>7100000</v>
      </c>
      <c r="O617" s="2">
        <v>0.78</v>
      </c>
    </row>
    <row r="618" spans="1:15" x14ac:dyDescent="0.3">
      <c r="A618">
        <v>2023</v>
      </c>
      <c r="B618" t="s">
        <v>39</v>
      </c>
      <c r="C618" t="s">
        <v>21</v>
      </c>
      <c r="D618" t="s">
        <v>30</v>
      </c>
      <c r="E618" t="s">
        <v>18</v>
      </c>
      <c r="F618" t="s">
        <v>19</v>
      </c>
      <c r="G618">
        <v>8300000</v>
      </c>
      <c r="H618">
        <v>166000</v>
      </c>
      <c r="I618">
        <v>19920</v>
      </c>
      <c r="J618">
        <v>8300</v>
      </c>
      <c r="K618" s="1">
        <v>0.02</v>
      </c>
      <c r="L618">
        <v>240</v>
      </c>
      <c r="M618">
        <v>5200000</v>
      </c>
      <c r="N618">
        <v>0</v>
      </c>
      <c r="O618" s="2">
        <v>0.88</v>
      </c>
    </row>
    <row r="619" spans="1:15" x14ac:dyDescent="0.3">
      <c r="A619">
        <v>2023</v>
      </c>
      <c r="B619" t="s">
        <v>28</v>
      </c>
      <c r="C619" t="s">
        <v>29</v>
      </c>
      <c r="D619" t="s">
        <v>17</v>
      </c>
      <c r="E619" t="s">
        <v>23</v>
      </c>
      <c r="F619" t="s">
        <v>19</v>
      </c>
      <c r="G619">
        <v>8800000</v>
      </c>
      <c r="H619">
        <v>264000</v>
      </c>
      <c r="I619">
        <v>31680</v>
      </c>
      <c r="J619">
        <v>13200</v>
      </c>
      <c r="K619" s="1">
        <v>0.03</v>
      </c>
      <c r="L619">
        <v>360</v>
      </c>
      <c r="M619">
        <v>5600000</v>
      </c>
      <c r="N619">
        <v>0</v>
      </c>
      <c r="O619" s="2">
        <v>0.83</v>
      </c>
    </row>
    <row r="620" spans="1:15" x14ac:dyDescent="0.3">
      <c r="A620">
        <v>2023</v>
      </c>
      <c r="B620" t="s">
        <v>34</v>
      </c>
      <c r="C620" t="s">
        <v>29</v>
      </c>
      <c r="D620" t="s">
        <v>26</v>
      </c>
      <c r="E620" t="s">
        <v>42</v>
      </c>
      <c r="F620" t="s">
        <v>19</v>
      </c>
      <c r="G620">
        <v>9900000</v>
      </c>
      <c r="H620">
        <v>198000</v>
      </c>
      <c r="I620">
        <v>23760</v>
      </c>
      <c r="J620">
        <v>9900</v>
      </c>
      <c r="K620" s="1">
        <v>0.02</v>
      </c>
      <c r="L620">
        <v>240</v>
      </c>
      <c r="M620">
        <v>6400000</v>
      </c>
      <c r="N620">
        <v>4800000</v>
      </c>
      <c r="O620" s="2">
        <v>0.86</v>
      </c>
    </row>
    <row r="621" spans="1:15" x14ac:dyDescent="0.3">
      <c r="A621">
        <v>2023</v>
      </c>
      <c r="B621" t="s">
        <v>38</v>
      </c>
      <c r="C621" t="s">
        <v>29</v>
      </c>
      <c r="D621" t="s">
        <v>17</v>
      </c>
      <c r="E621" t="s">
        <v>23</v>
      </c>
      <c r="F621" t="s">
        <v>27</v>
      </c>
      <c r="G621">
        <v>9300000</v>
      </c>
      <c r="H621">
        <v>279000</v>
      </c>
      <c r="I621">
        <v>33480</v>
      </c>
      <c r="J621">
        <v>13950</v>
      </c>
      <c r="K621" s="1">
        <v>0.03</v>
      </c>
      <c r="L621">
        <v>360</v>
      </c>
      <c r="M621">
        <v>6000000</v>
      </c>
      <c r="N621">
        <v>0</v>
      </c>
      <c r="O621" s="2">
        <v>0.85</v>
      </c>
    </row>
    <row r="622" spans="1:15" x14ac:dyDescent="0.3">
      <c r="A622">
        <v>2023</v>
      </c>
      <c r="B622" t="s">
        <v>24</v>
      </c>
      <c r="C622" t="s">
        <v>25</v>
      </c>
      <c r="D622" t="s">
        <v>26</v>
      </c>
      <c r="E622" t="s">
        <v>42</v>
      </c>
      <c r="F622" t="s">
        <v>27</v>
      </c>
      <c r="G622">
        <v>22600000</v>
      </c>
      <c r="H622">
        <v>452000</v>
      </c>
      <c r="I622">
        <v>54240</v>
      </c>
      <c r="J622">
        <v>22600</v>
      </c>
      <c r="K622" s="1">
        <v>0.02</v>
      </c>
      <c r="L622">
        <v>240</v>
      </c>
      <c r="M622">
        <v>13200000</v>
      </c>
      <c r="N622">
        <v>9500000</v>
      </c>
      <c r="O622" s="2">
        <v>0.74</v>
      </c>
    </row>
    <row r="623" spans="1:15" x14ac:dyDescent="0.3">
      <c r="A623">
        <v>2023</v>
      </c>
      <c r="B623" t="s">
        <v>33</v>
      </c>
      <c r="C623" t="s">
        <v>25</v>
      </c>
      <c r="D623" t="s">
        <v>30</v>
      </c>
      <c r="E623" t="s">
        <v>18</v>
      </c>
      <c r="F623" t="s">
        <v>19</v>
      </c>
      <c r="G623">
        <v>23000000</v>
      </c>
      <c r="H623">
        <v>460000</v>
      </c>
      <c r="I623">
        <v>55200</v>
      </c>
      <c r="J623">
        <v>23000</v>
      </c>
      <c r="K623" s="1">
        <v>0.02</v>
      </c>
      <c r="L623">
        <v>240</v>
      </c>
      <c r="M623">
        <v>14000000</v>
      </c>
      <c r="N623">
        <v>0</v>
      </c>
      <c r="O623" s="2">
        <v>0.78</v>
      </c>
    </row>
    <row r="624" spans="1:15" x14ac:dyDescent="0.3">
      <c r="A624">
        <v>2023</v>
      </c>
      <c r="B624" t="s">
        <v>41</v>
      </c>
      <c r="C624" t="s">
        <v>25</v>
      </c>
      <c r="D624" t="s">
        <v>22</v>
      </c>
      <c r="E624" t="s">
        <v>18</v>
      </c>
      <c r="F624" t="s">
        <v>19</v>
      </c>
      <c r="G624">
        <v>7200000</v>
      </c>
      <c r="H624">
        <v>216000</v>
      </c>
      <c r="I624">
        <v>25920</v>
      </c>
      <c r="J624">
        <v>8640</v>
      </c>
      <c r="K624" s="1">
        <v>0.03</v>
      </c>
      <c r="L624">
        <v>360</v>
      </c>
      <c r="M624">
        <v>4600000</v>
      </c>
      <c r="N624">
        <v>3200000</v>
      </c>
      <c r="O624" s="2">
        <v>0.87</v>
      </c>
    </row>
    <row r="625" spans="1:15" x14ac:dyDescent="0.3">
      <c r="A625">
        <v>2023</v>
      </c>
      <c r="B625" t="s">
        <v>35</v>
      </c>
      <c r="C625" t="s">
        <v>36</v>
      </c>
      <c r="D625" t="s">
        <v>26</v>
      </c>
      <c r="E625" t="s">
        <v>23</v>
      </c>
      <c r="F625" t="s">
        <v>19</v>
      </c>
      <c r="G625">
        <v>5700000</v>
      </c>
      <c r="H625">
        <v>171000</v>
      </c>
      <c r="I625">
        <v>20520</v>
      </c>
      <c r="J625">
        <v>8550</v>
      </c>
      <c r="K625" s="1">
        <v>0.03</v>
      </c>
      <c r="L625">
        <v>360</v>
      </c>
      <c r="M625">
        <v>3800000</v>
      </c>
      <c r="N625">
        <v>2600000</v>
      </c>
      <c r="O625" s="2">
        <v>0.88</v>
      </c>
    </row>
    <row r="626" spans="1:15" x14ac:dyDescent="0.3">
      <c r="A626">
        <v>2023</v>
      </c>
      <c r="B626" t="s">
        <v>15</v>
      </c>
      <c r="C626" t="s">
        <v>16</v>
      </c>
      <c r="D626" t="s">
        <v>22</v>
      </c>
      <c r="E626" t="s">
        <v>18</v>
      </c>
      <c r="F626" t="s">
        <v>27</v>
      </c>
      <c r="G626">
        <v>17800000</v>
      </c>
      <c r="H626">
        <v>534000</v>
      </c>
      <c r="I626">
        <v>64080</v>
      </c>
      <c r="J626">
        <v>21360</v>
      </c>
      <c r="K626" s="1">
        <v>0.03</v>
      </c>
      <c r="L626">
        <v>360</v>
      </c>
      <c r="M626">
        <v>9600000</v>
      </c>
      <c r="N626">
        <v>7200000</v>
      </c>
      <c r="O626" s="2">
        <v>0.66</v>
      </c>
    </row>
    <row r="627" spans="1:15" x14ac:dyDescent="0.3">
      <c r="A627">
        <v>2023</v>
      </c>
      <c r="B627" t="s">
        <v>40</v>
      </c>
      <c r="C627" t="s">
        <v>16</v>
      </c>
      <c r="D627" t="s">
        <v>30</v>
      </c>
      <c r="E627" t="s">
        <v>42</v>
      </c>
      <c r="F627" t="s">
        <v>27</v>
      </c>
      <c r="G627">
        <v>14800000</v>
      </c>
      <c r="H627">
        <v>296000</v>
      </c>
      <c r="I627">
        <v>35520</v>
      </c>
      <c r="J627">
        <v>14800</v>
      </c>
      <c r="K627" s="1">
        <v>0.02</v>
      </c>
      <c r="L627">
        <v>240</v>
      </c>
      <c r="M627">
        <v>9800000</v>
      </c>
      <c r="N627">
        <v>0</v>
      </c>
      <c r="O627" s="2">
        <v>0.74</v>
      </c>
    </row>
    <row r="628" spans="1:15" x14ac:dyDescent="0.3">
      <c r="A628">
        <v>2023</v>
      </c>
      <c r="B628" t="s">
        <v>32</v>
      </c>
      <c r="C628" t="s">
        <v>16</v>
      </c>
      <c r="D628" t="s">
        <v>17</v>
      </c>
      <c r="E628" t="s">
        <v>42</v>
      </c>
      <c r="F628" t="s">
        <v>19</v>
      </c>
      <c r="G628">
        <v>8800000</v>
      </c>
      <c r="H628">
        <v>264000</v>
      </c>
      <c r="I628">
        <v>31680</v>
      </c>
      <c r="J628">
        <v>13200</v>
      </c>
      <c r="K628" s="1">
        <v>0.03</v>
      </c>
      <c r="L628">
        <v>360</v>
      </c>
      <c r="M628">
        <v>5000000</v>
      </c>
      <c r="N628">
        <v>0</v>
      </c>
      <c r="O628" s="2">
        <v>0.68</v>
      </c>
    </row>
    <row r="629" spans="1:15" x14ac:dyDescent="0.3">
      <c r="A629">
        <v>2023</v>
      </c>
      <c r="B629" t="s">
        <v>37</v>
      </c>
      <c r="C629" t="s">
        <v>16</v>
      </c>
      <c r="D629" t="s">
        <v>26</v>
      </c>
      <c r="E629" t="s">
        <v>23</v>
      </c>
      <c r="F629" t="s">
        <v>27</v>
      </c>
      <c r="G629">
        <v>7600000</v>
      </c>
      <c r="H629">
        <v>228000</v>
      </c>
      <c r="I629">
        <v>27360</v>
      </c>
      <c r="J629">
        <v>9120</v>
      </c>
      <c r="K629" s="1">
        <v>0.03</v>
      </c>
      <c r="L629">
        <v>360</v>
      </c>
      <c r="M629">
        <v>3800000</v>
      </c>
      <c r="N629">
        <v>2600000</v>
      </c>
      <c r="O629" s="2">
        <v>0.65</v>
      </c>
    </row>
    <row r="630" spans="1:15" x14ac:dyDescent="0.3">
      <c r="A630">
        <v>2023</v>
      </c>
      <c r="B630" t="s">
        <v>20</v>
      </c>
      <c r="C630" t="s">
        <v>21</v>
      </c>
      <c r="D630" t="s">
        <v>22</v>
      </c>
      <c r="E630" t="s">
        <v>18</v>
      </c>
      <c r="F630" t="s">
        <v>19</v>
      </c>
      <c r="G630">
        <v>20800000</v>
      </c>
      <c r="H630">
        <v>624000</v>
      </c>
      <c r="I630">
        <v>74880</v>
      </c>
      <c r="J630">
        <v>24960</v>
      </c>
      <c r="K630" s="1">
        <v>0.03</v>
      </c>
      <c r="L630">
        <v>360</v>
      </c>
      <c r="M630">
        <v>13000000</v>
      </c>
      <c r="N630">
        <v>10000000</v>
      </c>
      <c r="O630" s="2">
        <v>0.85</v>
      </c>
    </row>
    <row r="631" spans="1:15" x14ac:dyDescent="0.3">
      <c r="A631">
        <v>2023</v>
      </c>
      <c r="B631" t="s">
        <v>31</v>
      </c>
      <c r="C631" t="s">
        <v>21</v>
      </c>
      <c r="D631" t="s">
        <v>17</v>
      </c>
      <c r="E631" t="s">
        <v>42</v>
      </c>
      <c r="F631" t="s">
        <v>27</v>
      </c>
      <c r="G631">
        <v>16000000</v>
      </c>
      <c r="H631">
        <v>480000</v>
      </c>
      <c r="I631">
        <v>57600</v>
      </c>
      <c r="J631">
        <v>24000</v>
      </c>
      <c r="K631" s="1">
        <v>0.03</v>
      </c>
      <c r="L631">
        <v>360</v>
      </c>
      <c r="M631">
        <v>9000000</v>
      </c>
      <c r="N631">
        <v>0</v>
      </c>
      <c r="O631" s="2">
        <v>0.79</v>
      </c>
    </row>
    <row r="632" spans="1:15" x14ac:dyDescent="0.3">
      <c r="A632">
        <v>2023</v>
      </c>
      <c r="B632" t="s">
        <v>15</v>
      </c>
      <c r="C632" t="s">
        <v>16</v>
      </c>
      <c r="D632" t="s">
        <v>17</v>
      </c>
      <c r="E632" t="s">
        <v>23</v>
      </c>
      <c r="F632" t="s">
        <v>27</v>
      </c>
      <c r="G632">
        <v>11000000</v>
      </c>
      <c r="H632">
        <v>330000</v>
      </c>
      <c r="I632">
        <v>39600</v>
      </c>
      <c r="J632">
        <v>16500</v>
      </c>
      <c r="K632" s="1">
        <v>0.03</v>
      </c>
      <c r="L632">
        <v>360</v>
      </c>
      <c r="M632">
        <v>6400000</v>
      </c>
      <c r="N632">
        <v>0</v>
      </c>
      <c r="O632" s="2">
        <v>0.67</v>
      </c>
    </row>
    <row r="633" spans="1:15" x14ac:dyDescent="0.3">
      <c r="A633">
        <v>2023</v>
      </c>
      <c r="B633" t="s">
        <v>40</v>
      </c>
      <c r="C633" t="s">
        <v>16</v>
      </c>
      <c r="D633" t="s">
        <v>22</v>
      </c>
      <c r="E633" t="s">
        <v>23</v>
      </c>
      <c r="F633" t="s">
        <v>19</v>
      </c>
      <c r="G633">
        <v>15300000</v>
      </c>
      <c r="H633">
        <v>612000</v>
      </c>
      <c r="I633">
        <v>73440</v>
      </c>
      <c r="J633">
        <v>24480</v>
      </c>
      <c r="K633" s="1">
        <v>0.04</v>
      </c>
      <c r="L633">
        <v>480</v>
      </c>
      <c r="M633">
        <v>9000000</v>
      </c>
      <c r="N633">
        <v>7000000</v>
      </c>
      <c r="O633" s="2">
        <v>0.76</v>
      </c>
    </row>
    <row r="634" spans="1:15" x14ac:dyDescent="0.3">
      <c r="A634">
        <v>2023</v>
      </c>
      <c r="B634" t="s">
        <v>32</v>
      </c>
      <c r="C634" t="s">
        <v>16</v>
      </c>
      <c r="D634" t="s">
        <v>26</v>
      </c>
      <c r="E634" t="s">
        <v>42</v>
      </c>
      <c r="F634" t="s">
        <v>19</v>
      </c>
      <c r="G634">
        <v>8200000</v>
      </c>
      <c r="H634">
        <v>164000</v>
      </c>
      <c r="I634">
        <v>19680</v>
      </c>
      <c r="J634">
        <v>8200</v>
      </c>
      <c r="K634" s="1">
        <v>0.02</v>
      </c>
      <c r="L634">
        <v>240</v>
      </c>
      <c r="M634">
        <v>4600000</v>
      </c>
      <c r="N634">
        <v>3200000</v>
      </c>
      <c r="O634" s="2">
        <v>0.68</v>
      </c>
    </row>
    <row r="635" spans="1:15" x14ac:dyDescent="0.3">
      <c r="A635">
        <v>2023</v>
      </c>
      <c r="B635" t="s">
        <v>37</v>
      </c>
      <c r="C635" t="s">
        <v>16</v>
      </c>
      <c r="D635" t="s">
        <v>30</v>
      </c>
      <c r="E635" t="s">
        <v>23</v>
      </c>
      <c r="F635" t="s">
        <v>27</v>
      </c>
      <c r="G635">
        <v>7600000</v>
      </c>
      <c r="H635">
        <v>152000</v>
      </c>
      <c r="I635">
        <v>18240</v>
      </c>
      <c r="J635">
        <v>7600</v>
      </c>
      <c r="K635" s="1">
        <v>0.02</v>
      </c>
      <c r="L635">
        <v>240</v>
      </c>
      <c r="M635">
        <v>3800000</v>
      </c>
      <c r="N635">
        <v>0</v>
      </c>
      <c r="O635" s="2">
        <v>0.66</v>
      </c>
    </row>
    <row r="636" spans="1:15" x14ac:dyDescent="0.3">
      <c r="A636">
        <v>2023</v>
      </c>
      <c r="B636" t="s">
        <v>20</v>
      </c>
      <c r="C636" t="s">
        <v>21</v>
      </c>
      <c r="D636" t="s">
        <v>17</v>
      </c>
      <c r="E636" t="s">
        <v>42</v>
      </c>
      <c r="F636" t="s">
        <v>19</v>
      </c>
      <c r="G636">
        <v>21000000</v>
      </c>
      <c r="H636">
        <v>630000</v>
      </c>
      <c r="I636">
        <v>75600</v>
      </c>
      <c r="J636">
        <v>31500</v>
      </c>
      <c r="K636" s="1">
        <v>0.03</v>
      </c>
      <c r="L636">
        <v>360</v>
      </c>
      <c r="M636">
        <v>12500000</v>
      </c>
      <c r="N636">
        <v>0</v>
      </c>
      <c r="O636" s="2">
        <v>0.83</v>
      </c>
    </row>
    <row r="637" spans="1:15" x14ac:dyDescent="0.3">
      <c r="A637">
        <v>2023</v>
      </c>
      <c r="B637" t="s">
        <v>31</v>
      </c>
      <c r="C637" t="s">
        <v>21</v>
      </c>
      <c r="D637" t="s">
        <v>22</v>
      </c>
      <c r="E637" t="s">
        <v>18</v>
      </c>
      <c r="F637" t="s">
        <v>27</v>
      </c>
      <c r="G637">
        <v>17000000</v>
      </c>
      <c r="H637">
        <v>510000</v>
      </c>
      <c r="I637">
        <v>61200</v>
      </c>
      <c r="J637">
        <v>20400</v>
      </c>
      <c r="K637" s="1">
        <v>0.03</v>
      </c>
      <c r="L637">
        <v>360</v>
      </c>
      <c r="M637">
        <v>9500000</v>
      </c>
      <c r="N637">
        <v>7200000</v>
      </c>
      <c r="O637" s="2">
        <v>0.78</v>
      </c>
    </row>
    <row r="638" spans="1:15" x14ac:dyDescent="0.3">
      <c r="A638">
        <v>2023</v>
      </c>
      <c r="B638" t="s">
        <v>39</v>
      </c>
      <c r="C638" t="s">
        <v>21</v>
      </c>
      <c r="D638" t="s">
        <v>26</v>
      </c>
      <c r="E638" t="s">
        <v>18</v>
      </c>
      <c r="F638" t="s">
        <v>19</v>
      </c>
      <c r="G638">
        <v>8200000</v>
      </c>
      <c r="H638">
        <v>328000</v>
      </c>
      <c r="I638">
        <v>39360</v>
      </c>
      <c r="J638">
        <v>16400</v>
      </c>
      <c r="K638" s="1">
        <v>0.04</v>
      </c>
      <c r="L638">
        <v>480</v>
      </c>
      <c r="M638">
        <v>5200000</v>
      </c>
      <c r="N638">
        <v>3700000</v>
      </c>
      <c r="O638" s="2">
        <v>0.89</v>
      </c>
    </row>
    <row r="639" spans="1:15" x14ac:dyDescent="0.3">
      <c r="A639">
        <v>2023</v>
      </c>
      <c r="B639" t="s">
        <v>28</v>
      </c>
      <c r="C639" t="s">
        <v>29</v>
      </c>
      <c r="D639" t="s">
        <v>17</v>
      </c>
      <c r="E639" t="s">
        <v>23</v>
      </c>
      <c r="F639" t="s">
        <v>19</v>
      </c>
      <c r="G639">
        <v>8800000</v>
      </c>
      <c r="H639">
        <v>264000</v>
      </c>
      <c r="I639">
        <v>31680</v>
      </c>
      <c r="J639">
        <v>13200</v>
      </c>
      <c r="K639" s="1">
        <v>0.03</v>
      </c>
      <c r="L639">
        <v>360</v>
      </c>
      <c r="M639">
        <v>5600000</v>
      </c>
      <c r="N639">
        <v>0</v>
      </c>
      <c r="O639" s="2">
        <v>0.82</v>
      </c>
    </row>
    <row r="640" spans="1:15" x14ac:dyDescent="0.3">
      <c r="A640">
        <v>2023</v>
      </c>
      <c r="B640" t="s">
        <v>34</v>
      </c>
      <c r="C640" t="s">
        <v>29</v>
      </c>
      <c r="D640" t="s">
        <v>30</v>
      </c>
      <c r="E640" t="s">
        <v>23</v>
      </c>
      <c r="F640" t="s">
        <v>27</v>
      </c>
      <c r="G640">
        <v>9800000</v>
      </c>
      <c r="H640">
        <v>196000</v>
      </c>
      <c r="I640">
        <v>23520</v>
      </c>
      <c r="J640">
        <v>9800</v>
      </c>
      <c r="K640" s="1">
        <v>0.02</v>
      </c>
      <c r="L640">
        <v>240</v>
      </c>
      <c r="M640">
        <v>6300000</v>
      </c>
      <c r="N640">
        <v>0</v>
      </c>
      <c r="O640" s="2">
        <v>0.86</v>
      </c>
    </row>
    <row r="641" spans="1:15" x14ac:dyDescent="0.3">
      <c r="A641">
        <v>2023</v>
      </c>
      <c r="B641" t="s">
        <v>38</v>
      </c>
      <c r="C641" t="s">
        <v>29</v>
      </c>
      <c r="D641" t="s">
        <v>17</v>
      </c>
      <c r="E641" t="s">
        <v>23</v>
      </c>
      <c r="F641" t="s">
        <v>27</v>
      </c>
      <c r="G641">
        <v>9500000</v>
      </c>
      <c r="H641">
        <v>285000</v>
      </c>
      <c r="I641">
        <v>34200</v>
      </c>
      <c r="J641">
        <v>14250</v>
      </c>
      <c r="K641" s="1">
        <v>0.03</v>
      </c>
      <c r="L641">
        <v>360</v>
      </c>
      <c r="M641">
        <v>6100000</v>
      </c>
      <c r="N641">
        <v>0</v>
      </c>
      <c r="O641" s="2">
        <v>0.84</v>
      </c>
    </row>
    <row r="642" spans="1:15" x14ac:dyDescent="0.3">
      <c r="A642">
        <v>2023</v>
      </c>
      <c r="B642" t="s">
        <v>24</v>
      </c>
      <c r="C642" t="s">
        <v>25</v>
      </c>
      <c r="D642" t="s">
        <v>22</v>
      </c>
      <c r="E642" t="s">
        <v>18</v>
      </c>
      <c r="F642" t="s">
        <v>27</v>
      </c>
      <c r="G642">
        <v>21800000</v>
      </c>
      <c r="H642">
        <v>654000</v>
      </c>
      <c r="I642">
        <v>78480</v>
      </c>
      <c r="J642">
        <v>26160</v>
      </c>
      <c r="K642" s="1">
        <v>0.03</v>
      </c>
      <c r="L642">
        <v>360</v>
      </c>
      <c r="M642">
        <v>12800000</v>
      </c>
      <c r="N642">
        <v>9600000</v>
      </c>
      <c r="O642" s="2">
        <v>0.73</v>
      </c>
    </row>
    <row r="643" spans="1:15" x14ac:dyDescent="0.3">
      <c r="A643">
        <v>2023</v>
      </c>
      <c r="B643" t="s">
        <v>33</v>
      </c>
      <c r="C643" t="s">
        <v>25</v>
      </c>
      <c r="D643" t="s">
        <v>17</v>
      </c>
      <c r="E643" t="s">
        <v>23</v>
      </c>
      <c r="F643" t="s">
        <v>19</v>
      </c>
      <c r="G643">
        <v>23200000</v>
      </c>
      <c r="H643">
        <v>696000</v>
      </c>
      <c r="I643">
        <v>83520</v>
      </c>
      <c r="J643">
        <v>34800</v>
      </c>
      <c r="K643" s="1">
        <v>0.03</v>
      </c>
      <c r="L643">
        <v>360</v>
      </c>
      <c r="M643">
        <v>14200000</v>
      </c>
      <c r="N643">
        <v>0</v>
      </c>
      <c r="O643" s="2">
        <v>0.77</v>
      </c>
    </row>
    <row r="644" spans="1:15" x14ac:dyDescent="0.3">
      <c r="A644">
        <v>2023</v>
      </c>
      <c r="B644" t="s">
        <v>41</v>
      </c>
      <c r="C644" t="s">
        <v>25</v>
      </c>
      <c r="D644" t="s">
        <v>30</v>
      </c>
      <c r="E644" t="s">
        <v>18</v>
      </c>
      <c r="F644" t="s">
        <v>19</v>
      </c>
      <c r="G644">
        <v>7100000</v>
      </c>
      <c r="H644">
        <v>142000</v>
      </c>
      <c r="I644">
        <v>17040</v>
      </c>
      <c r="J644">
        <v>7100</v>
      </c>
      <c r="K644" s="1">
        <v>0.02</v>
      </c>
      <c r="L644">
        <v>240</v>
      </c>
      <c r="M644">
        <v>4500000</v>
      </c>
      <c r="N644">
        <v>0</v>
      </c>
      <c r="O644" s="2">
        <v>0.88</v>
      </c>
    </row>
    <row r="645" spans="1:15" x14ac:dyDescent="0.3">
      <c r="A645">
        <v>2023</v>
      </c>
      <c r="B645" t="s">
        <v>35</v>
      </c>
      <c r="C645" t="s">
        <v>36</v>
      </c>
      <c r="D645" t="s">
        <v>26</v>
      </c>
      <c r="E645" t="s">
        <v>23</v>
      </c>
      <c r="F645" t="s">
        <v>27</v>
      </c>
      <c r="G645">
        <v>5900000</v>
      </c>
      <c r="H645">
        <v>177000</v>
      </c>
      <c r="I645">
        <v>21240</v>
      </c>
      <c r="J645">
        <v>8850</v>
      </c>
      <c r="K645" s="1">
        <v>0.03</v>
      </c>
      <c r="L645">
        <v>360</v>
      </c>
      <c r="M645">
        <v>3900000</v>
      </c>
      <c r="N645">
        <v>2700000</v>
      </c>
      <c r="O645" s="2">
        <v>0.89</v>
      </c>
    </row>
    <row r="646" spans="1:15" x14ac:dyDescent="0.3">
      <c r="A646">
        <v>2023</v>
      </c>
      <c r="B646" t="s">
        <v>15</v>
      </c>
      <c r="C646" t="s">
        <v>16</v>
      </c>
      <c r="D646" t="s">
        <v>22</v>
      </c>
      <c r="E646" t="s">
        <v>18</v>
      </c>
      <c r="F646" t="s">
        <v>27</v>
      </c>
      <c r="G646">
        <v>17600000</v>
      </c>
      <c r="H646">
        <v>528000</v>
      </c>
      <c r="I646">
        <v>63360</v>
      </c>
      <c r="J646">
        <v>21120</v>
      </c>
      <c r="K646" s="1">
        <v>0.03</v>
      </c>
      <c r="L646">
        <v>360</v>
      </c>
      <c r="M646">
        <v>9600000</v>
      </c>
      <c r="N646">
        <v>7200000</v>
      </c>
      <c r="O646" s="2">
        <v>0.66</v>
      </c>
    </row>
    <row r="647" spans="1:15" x14ac:dyDescent="0.3">
      <c r="A647">
        <v>2023</v>
      </c>
      <c r="B647" t="s">
        <v>40</v>
      </c>
      <c r="C647" t="s">
        <v>16</v>
      </c>
      <c r="D647" t="s">
        <v>30</v>
      </c>
      <c r="E647" t="s">
        <v>42</v>
      </c>
      <c r="F647" t="s">
        <v>19</v>
      </c>
      <c r="G647">
        <v>15000000</v>
      </c>
      <c r="H647">
        <v>300000</v>
      </c>
      <c r="I647">
        <v>36000</v>
      </c>
      <c r="J647">
        <v>15000</v>
      </c>
      <c r="K647" s="1">
        <v>0.02</v>
      </c>
      <c r="L647">
        <v>240</v>
      </c>
      <c r="M647">
        <v>10000000</v>
      </c>
      <c r="N647">
        <v>0</v>
      </c>
      <c r="O647" s="2">
        <v>0.75</v>
      </c>
    </row>
    <row r="648" spans="1:15" x14ac:dyDescent="0.3">
      <c r="A648">
        <v>2023</v>
      </c>
      <c r="B648" t="s">
        <v>32</v>
      </c>
      <c r="C648" t="s">
        <v>16</v>
      </c>
      <c r="D648" t="s">
        <v>17</v>
      </c>
      <c r="E648" t="s">
        <v>42</v>
      </c>
      <c r="F648" t="s">
        <v>27</v>
      </c>
      <c r="G648">
        <v>8700000</v>
      </c>
      <c r="H648">
        <v>261000</v>
      </c>
      <c r="I648">
        <v>31320</v>
      </c>
      <c r="J648">
        <v>13050</v>
      </c>
      <c r="K648" s="1">
        <v>0.03</v>
      </c>
      <c r="L648">
        <v>360</v>
      </c>
      <c r="M648">
        <v>4900000</v>
      </c>
      <c r="N648">
        <v>0</v>
      </c>
      <c r="O648" s="2">
        <v>0.69</v>
      </c>
    </row>
    <row r="649" spans="1:15" x14ac:dyDescent="0.3">
      <c r="A649">
        <v>2023</v>
      </c>
      <c r="B649" t="s">
        <v>37</v>
      </c>
      <c r="C649" t="s">
        <v>16</v>
      </c>
      <c r="D649" t="s">
        <v>26</v>
      </c>
      <c r="E649" t="s">
        <v>23</v>
      </c>
      <c r="F649" t="s">
        <v>19</v>
      </c>
      <c r="G649">
        <v>7500000</v>
      </c>
      <c r="H649">
        <v>225000</v>
      </c>
      <c r="I649">
        <v>27000</v>
      </c>
      <c r="J649">
        <v>9000</v>
      </c>
      <c r="K649" s="1">
        <v>0.03</v>
      </c>
      <c r="L649">
        <v>360</v>
      </c>
      <c r="M649">
        <v>3800000</v>
      </c>
      <c r="N649">
        <v>2600000</v>
      </c>
      <c r="O649" s="2">
        <v>0.65</v>
      </c>
    </row>
    <row r="650" spans="1:15" x14ac:dyDescent="0.3">
      <c r="A650">
        <v>2023</v>
      </c>
      <c r="B650" t="s">
        <v>31</v>
      </c>
      <c r="C650" t="s">
        <v>21</v>
      </c>
      <c r="D650" t="s">
        <v>30</v>
      </c>
      <c r="E650" t="s">
        <v>42</v>
      </c>
      <c r="F650" t="s">
        <v>19</v>
      </c>
      <c r="G650">
        <v>15500000</v>
      </c>
      <c r="H650">
        <v>310000</v>
      </c>
      <c r="I650">
        <v>37200</v>
      </c>
      <c r="J650">
        <v>15500</v>
      </c>
      <c r="K650" s="1">
        <v>0.02</v>
      </c>
      <c r="L650">
        <v>240</v>
      </c>
      <c r="M650">
        <v>8700000</v>
      </c>
      <c r="N650">
        <v>0</v>
      </c>
      <c r="O650" s="2">
        <v>0.78</v>
      </c>
    </row>
    <row r="651" spans="1:15" x14ac:dyDescent="0.3">
      <c r="A651">
        <v>2023</v>
      </c>
      <c r="B651" t="s">
        <v>41</v>
      </c>
      <c r="C651" t="s">
        <v>25</v>
      </c>
      <c r="D651" t="s">
        <v>26</v>
      </c>
      <c r="E651" t="s">
        <v>18</v>
      </c>
      <c r="F651" t="s">
        <v>27</v>
      </c>
      <c r="G651">
        <v>12500000</v>
      </c>
      <c r="H651">
        <v>500000</v>
      </c>
      <c r="I651">
        <v>60000</v>
      </c>
      <c r="J651">
        <v>20000</v>
      </c>
      <c r="K651" s="1">
        <v>0.04</v>
      </c>
      <c r="L651">
        <v>480</v>
      </c>
      <c r="M651">
        <v>7500000</v>
      </c>
      <c r="N651">
        <v>5000000</v>
      </c>
      <c r="O651" s="2">
        <v>0.8</v>
      </c>
    </row>
    <row r="652" spans="1:15" x14ac:dyDescent="0.3">
      <c r="A652">
        <v>2023</v>
      </c>
      <c r="B652" t="s">
        <v>41</v>
      </c>
      <c r="C652" t="s">
        <v>25</v>
      </c>
      <c r="D652" t="s">
        <v>22</v>
      </c>
      <c r="E652" t="s">
        <v>23</v>
      </c>
      <c r="F652" t="s">
        <v>19</v>
      </c>
      <c r="G652">
        <v>9500000</v>
      </c>
      <c r="H652">
        <v>285000</v>
      </c>
      <c r="I652">
        <v>34200</v>
      </c>
      <c r="J652">
        <v>11400</v>
      </c>
      <c r="K652" s="1">
        <v>0.03</v>
      </c>
      <c r="L652">
        <v>360</v>
      </c>
      <c r="M652">
        <v>5700000</v>
      </c>
      <c r="N652">
        <v>3800000</v>
      </c>
      <c r="O652" s="2">
        <v>0.78</v>
      </c>
    </row>
    <row r="653" spans="1:15" x14ac:dyDescent="0.3">
      <c r="A653">
        <v>2023</v>
      </c>
      <c r="B653" t="s">
        <v>41</v>
      </c>
      <c r="C653" t="s">
        <v>25</v>
      </c>
      <c r="D653" t="s">
        <v>30</v>
      </c>
      <c r="E653" t="s">
        <v>18</v>
      </c>
      <c r="F653" t="s">
        <v>19</v>
      </c>
      <c r="G653">
        <v>9800000</v>
      </c>
      <c r="H653">
        <v>196000</v>
      </c>
      <c r="I653">
        <v>23520</v>
      </c>
      <c r="J653">
        <v>9800</v>
      </c>
      <c r="K653" s="1">
        <v>0.02</v>
      </c>
      <c r="L653">
        <v>240</v>
      </c>
      <c r="M653">
        <v>5900000</v>
      </c>
      <c r="N653">
        <v>0</v>
      </c>
      <c r="O653" s="2">
        <v>0.82</v>
      </c>
    </row>
    <row r="654" spans="1:15" x14ac:dyDescent="0.3">
      <c r="A654">
        <v>2023</v>
      </c>
      <c r="B654" t="s">
        <v>35</v>
      </c>
      <c r="C654" t="s">
        <v>36</v>
      </c>
      <c r="D654" t="s">
        <v>17</v>
      </c>
      <c r="E654" t="s">
        <v>18</v>
      </c>
      <c r="F654" t="s">
        <v>27</v>
      </c>
      <c r="G654">
        <v>6200000</v>
      </c>
      <c r="H654">
        <v>186000</v>
      </c>
      <c r="I654">
        <v>22320</v>
      </c>
      <c r="J654">
        <v>9300</v>
      </c>
      <c r="K654" s="1">
        <v>0.03</v>
      </c>
      <c r="L654">
        <v>360</v>
      </c>
      <c r="M654">
        <v>3950000</v>
      </c>
      <c r="N654">
        <v>0</v>
      </c>
      <c r="O654" s="2">
        <v>0.87</v>
      </c>
    </row>
    <row r="655" spans="1:15" x14ac:dyDescent="0.3">
      <c r="A655">
        <v>2023</v>
      </c>
      <c r="B655" t="s">
        <v>39</v>
      </c>
      <c r="C655" t="s">
        <v>21</v>
      </c>
      <c r="D655" t="s">
        <v>22</v>
      </c>
      <c r="E655" t="s">
        <v>23</v>
      </c>
      <c r="F655" t="s">
        <v>19</v>
      </c>
      <c r="G655">
        <v>8100000</v>
      </c>
      <c r="H655">
        <v>243000</v>
      </c>
      <c r="I655">
        <v>29160</v>
      </c>
      <c r="J655">
        <v>9720</v>
      </c>
      <c r="K655" s="1">
        <v>0.03</v>
      </c>
      <c r="L655">
        <v>360</v>
      </c>
      <c r="M655">
        <v>5000000</v>
      </c>
      <c r="N655">
        <v>3200000</v>
      </c>
      <c r="O655" s="2">
        <v>0.79</v>
      </c>
    </row>
    <row r="656" spans="1:15" x14ac:dyDescent="0.3">
      <c r="A656">
        <v>2023</v>
      </c>
      <c r="B656" t="s">
        <v>39</v>
      </c>
      <c r="C656" t="s">
        <v>21</v>
      </c>
      <c r="D656" t="s">
        <v>30</v>
      </c>
      <c r="E656" t="s">
        <v>18</v>
      </c>
      <c r="F656" t="s">
        <v>19</v>
      </c>
      <c r="G656">
        <v>8500000</v>
      </c>
      <c r="H656">
        <v>170000</v>
      </c>
      <c r="I656">
        <v>20400</v>
      </c>
      <c r="J656">
        <v>8500</v>
      </c>
      <c r="K656" s="1">
        <v>0.02</v>
      </c>
      <c r="L656">
        <v>240</v>
      </c>
      <c r="M656">
        <v>5100000</v>
      </c>
      <c r="N656">
        <v>0</v>
      </c>
      <c r="O656" s="2">
        <v>0.81</v>
      </c>
    </row>
    <row r="657" spans="1:15" x14ac:dyDescent="0.3">
      <c r="A657">
        <v>2023</v>
      </c>
      <c r="B657" t="s">
        <v>28</v>
      </c>
      <c r="C657" t="s">
        <v>29</v>
      </c>
      <c r="D657" t="s">
        <v>17</v>
      </c>
      <c r="E657" t="s">
        <v>18</v>
      </c>
      <c r="F657" t="s">
        <v>27</v>
      </c>
      <c r="G657">
        <v>9200000</v>
      </c>
      <c r="H657">
        <v>276000</v>
      </c>
      <c r="I657">
        <v>33120</v>
      </c>
      <c r="J657">
        <v>11040</v>
      </c>
      <c r="K657" s="1">
        <v>0.03</v>
      </c>
      <c r="L657">
        <v>360</v>
      </c>
      <c r="M657">
        <v>5600000</v>
      </c>
      <c r="N657">
        <v>0</v>
      </c>
      <c r="O657" s="2">
        <v>0.84</v>
      </c>
    </row>
    <row r="658" spans="1:15" x14ac:dyDescent="0.3">
      <c r="A658">
        <v>2023</v>
      </c>
      <c r="B658" t="s">
        <v>38</v>
      </c>
      <c r="C658" t="s">
        <v>29</v>
      </c>
      <c r="D658" t="s">
        <v>22</v>
      </c>
      <c r="E658" t="s">
        <v>23</v>
      </c>
      <c r="F658" t="s">
        <v>19</v>
      </c>
      <c r="G658">
        <v>9700000</v>
      </c>
      <c r="H658">
        <v>291000</v>
      </c>
      <c r="I658">
        <v>34920</v>
      </c>
      <c r="J658">
        <v>9700</v>
      </c>
      <c r="K658" s="1">
        <v>0.03</v>
      </c>
      <c r="L658">
        <v>360</v>
      </c>
      <c r="M658">
        <v>6000000</v>
      </c>
      <c r="N658">
        <v>3900000</v>
      </c>
      <c r="O658" s="2">
        <v>0.82</v>
      </c>
    </row>
    <row r="659" spans="1:15" x14ac:dyDescent="0.3">
      <c r="A659">
        <v>2023</v>
      </c>
      <c r="B659" t="s">
        <v>34</v>
      </c>
      <c r="C659" t="s">
        <v>29</v>
      </c>
      <c r="D659" t="s">
        <v>17</v>
      </c>
      <c r="E659" t="s">
        <v>18</v>
      </c>
      <c r="F659" t="s">
        <v>19</v>
      </c>
      <c r="G659">
        <v>9800000</v>
      </c>
      <c r="H659">
        <v>294000</v>
      </c>
      <c r="I659">
        <v>35280</v>
      </c>
      <c r="J659">
        <v>11760</v>
      </c>
      <c r="K659" s="1">
        <v>0.03</v>
      </c>
      <c r="L659">
        <v>360</v>
      </c>
      <c r="M659">
        <v>6200000</v>
      </c>
      <c r="N659">
        <v>0</v>
      </c>
      <c r="O659" s="2">
        <v>0.86</v>
      </c>
    </row>
    <row r="660" spans="1:15" x14ac:dyDescent="0.3">
      <c r="A660">
        <v>2023</v>
      </c>
      <c r="B660" t="s">
        <v>37</v>
      </c>
      <c r="C660" t="s">
        <v>16</v>
      </c>
      <c r="D660" t="s">
        <v>22</v>
      </c>
      <c r="E660" t="s">
        <v>23</v>
      </c>
      <c r="F660" t="s">
        <v>19</v>
      </c>
      <c r="G660">
        <v>7300000</v>
      </c>
      <c r="H660">
        <v>219000</v>
      </c>
      <c r="I660">
        <v>26280</v>
      </c>
      <c r="J660">
        <v>7300</v>
      </c>
      <c r="K660" s="1">
        <v>0.03</v>
      </c>
      <c r="L660">
        <v>360</v>
      </c>
      <c r="M660">
        <v>4400000</v>
      </c>
      <c r="N660">
        <v>2800000</v>
      </c>
      <c r="O660" s="2">
        <v>0.74</v>
      </c>
    </row>
    <row r="661" spans="1:15" x14ac:dyDescent="0.3">
      <c r="A661">
        <v>2023</v>
      </c>
      <c r="B661" t="s">
        <v>37</v>
      </c>
      <c r="C661" t="s">
        <v>16</v>
      </c>
      <c r="D661" t="s">
        <v>30</v>
      </c>
      <c r="E661" t="s">
        <v>18</v>
      </c>
      <c r="F661" t="s">
        <v>27</v>
      </c>
      <c r="G661">
        <v>7600000</v>
      </c>
      <c r="H661">
        <v>152000</v>
      </c>
      <c r="I661">
        <v>18240</v>
      </c>
      <c r="J661">
        <v>7600</v>
      </c>
      <c r="K661" s="1">
        <v>0.02</v>
      </c>
      <c r="L661">
        <v>240</v>
      </c>
      <c r="M661">
        <v>4600000</v>
      </c>
      <c r="N661">
        <v>0</v>
      </c>
      <c r="O661" s="2">
        <v>0.7</v>
      </c>
    </row>
    <row r="662" spans="1:15" x14ac:dyDescent="0.3">
      <c r="A662">
        <v>2023</v>
      </c>
      <c r="B662" t="s">
        <v>32</v>
      </c>
      <c r="C662" t="s">
        <v>16</v>
      </c>
      <c r="D662" t="s">
        <v>17</v>
      </c>
      <c r="E662" t="s">
        <v>18</v>
      </c>
      <c r="F662" t="s">
        <v>27</v>
      </c>
      <c r="G662">
        <v>8900000</v>
      </c>
      <c r="H662">
        <v>267000</v>
      </c>
      <c r="I662">
        <v>32040</v>
      </c>
      <c r="J662">
        <v>10680</v>
      </c>
      <c r="K662" s="1">
        <v>0.03</v>
      </c>
      <c r="L662">
        <v>360</v>
      </c>
      <c r="M662">
        <v>5100000</v>
      </c>
      <c r="N662">
        <v>0</v>
      </c>
      <c r="O662" s="2">
        <v>0.72</v>
      </c>
    </row>
    <row r="663" spans="1:15" x14ac:dyDescent="0.3">
      <c r="A663">
        <v>2023</v>
      </c>
      <c r="B663" t="s">
        <v>24</v>
      </c>
      <c r="C663" t="s">
        <v>25</v>
      </c>
      <c r="D663" t="s">
        <v>30</v>
      </c>
      <c r="E663" t="s">
        <v>18</v>
      </c>
      <c r="F663" t="s">
        <v>19</v>
      </c>
      <c r="G663">
        <v>21000000</v>
      </c>
      <c r="H663">
        <v>420000</v>
      </c>
      <c r="I663">
        <v>50400</v>
      </c>
      <c r="J663">
        <v>21000</v>
      </c>
      <c r="K663" s="1">
        <v>0.02</v>
      </c>
      <c r="L663">
        <v>240</v>
      </c>
      <c r="M663">
        <v>12500000</v>
      </c>
      <c r="N663">
        <v>0</v>
      </c>
      <c r="O663" s="2">
        <v>0.77</v>
      </c>
    </row>
    <row r="664" spans="1:15" x14ac:dyDescent="0.3">
      <c r="A664">
        <v>2023</v>
      </c>
      <c r="B664" t="s">
        <v>33</v>
      </c>
      <c r="C664" t="s">
        <v>25</v>
      </c>
      <c r="D664" t="s">
        <v>26</v>
      </c>
      <c r="E664" t="s">
        <v>18</v>
      </c>
      <c r="F664" t="s">
        <v>27</v>
      </c>
      <c r="G664">
        <v>23800000</v>
      </c>
      <c r="H664">
        <v>952000</v>
      </c>
      <c r="I664">
        <v>114240</v>
      </c>
      <c r="J664">
        <v>47600</v>
      </c>
      <c r="K664" s="1">
        <v>0.04</v>
      </c>
      <c r="L664">
        <v>480</v>
      </c>
      <c r="M664">
        <v>14000000</v>
      </c>
      <c r="N664">
        <v>9500000</v>
      </c>
      <c r="O664" s="2">
        <v>0.75</v>
      </c>
    </row>
    <row r="665" spans="1:15" x14ac:dyDescent="0.3">
      <c r="A665">
        <v>2023</v>
      </c>
      <c r="B665" t="s">
        <v>20</v>
      </c>
      <c r="C665" t="s">
        <v>21</v>
      </c>
      <c r="D665" t="s">
        <v>22</v>
      </c>
      <c r="E665" t="s">
        <v>23</v>
      </c>
      <c r="F665" t="s">
        <v>19</v>
      </c>
      <c r="G665">
        <v>19500000</v>
      </c>
      <c r="H665">
        <v>585000</v>
      </c>
      <c r="I665">
        <v>70200</v>
      </c>
      <c r="J665">
        <v>19500</v>
      </c>
      <c r="K665" s="1">
        <v>0.03</v>
      </c>
      <c r="L665">
        <v>360</v>
      </c>
      <c r="M665">
        <v>11800000</v>
      </c>
      <c r="N665">
        <v>7800000</v>
      </c>
      <c r="O665" s="2">
        <v>0.83</v>
      </c>
    </row>
    <row r="666" spans="1:15" x14ac:dyDescent="0.3">
      <c r="A666">
        <v>2023</v>
      </c>
      <c r="B666" t="s">
        <v>41</v>
      </c>
      <c r="C666" t="s">
        <v>25</v>
      </c>
      <c r="D666" t="s">
        <v>17</v>
      </c>
      <c r="E666" t="s">
        <v>18</v>
      </c>
      <c r="F666" t="s">
        <v>19</v>
      </c>
      <c r="G666">
        <v>12000000</v>
      </c>
      <c r="H666">
        <v>360000</v>
      </c>
      <c r="I666">
        <v>43200</v>
      </c>
      <c r="J666">
        <v>14400</v>
      </c>
      <c r="K666" s="1">
        <v>0.03</v>
      </c>
      <c r="L666">
        <v>360</v>
      </c>
      <c r="M666">
        <v>7000000</v>
      </c>
      <c r="N666">
        <v>0</v>
      </c>
      <c r="O666" s="2">
        <v>0.79</v>
      </c>
    </row>
    <row r="667" spans="1:15" x14ac:dyDescent="0.3">
      <c r="A667">
        <v>2023</v>
      </c>
      <c r="B667" t="s">
        <v>41</v>
      </c>
      <c r="C667" t="s">
        <v>25</v>
      </c>
      <c r="D667" t="s">
        <v>30</v>
      </c>
      <c r="E667" t="s">
        <v>18</v>
      </c>
      <c r="F667" t="s">
        <v>27</v>
      </c>
      <c r="G667">
        <v>11500000</v>
      </c>
      <c r="H667">
        <v>230000</v>
      </c>
      <c r="I667">
        <v>27600</v>
      </c>
      <c r="J667">
        <v>11500</v>
      </c>
      <c r="K667" s="1">
        <v>0.02</v>
      </c>
      <c r="L667">
        <v>240</v>
      </c>
      <c r="M667">
        <v>6800000</v>
      </c>
      <c r="N667">
        <v>0</v>
      </c>
      <c r="O667" s="2">
        <v>0.81</v>
      </c>
    </row>
    <row r="668" spans="1:15" x14ac:dyDescent="0.3">
      <c r="A668">
        <v>2023</v>
      </c>
      <c r="B668" t="s">
        <v>41</v>
      </c>
      <c r="C668" t="s">
        <v>25</v>
      </c>
      <c r="D668" t="s">
        <v>26</v>
      </c>
      <c r="E668" t="s">
        <v>23</v>
      </c>
      <c r="F668" t="s">
        <v>27</v>
      </c>
      <c r="G668">
        <v>9500000</v>
      </c>
      <c r="H668">
        <v>380000</v>
      </c>
      <c r="I668">
        <v>45600</v>
      </c>
      <c r="J668">
        <v>19000</v>
      </c>
      <c r="K668" s="1">
        <v>0.04</v>
      </c>
      <c r="L668">
        <v>480</v>
      </c>
      <c r="M668">
        <v>5700000</v>
      </c>
      <c r="N668">
        <v>4000000</v>
      </c>
      <c r="O668" s="2">
        <v>0.76</v>
      </c>
    </row>
    <row r="669" spans="1:15" x14ac:dyDescent="0.3">
      <c r="A669">
        <v>2023</v>
      </c>
      <c r="B669" t="s">
        <v>40</v>
      </c>
      <c r="C669" t="s">
        <v>16</v>
      </c>
      <c r="D669" t="s">
        <v>22</v>
      </c>
      <c r="E669" t="s">
        <v>23</v>
      </c>
      <c r="F669" t="s">
        <v>19</v>
      </c>
      <c r="G669">
        <v>19000000</v>
      </c>
      <c r="H669">
        <v>570000</v>
      </c>
      <c r="I669">
        <v>68400</v>
      </c>
      <c r="J669">
        <v>19000</v>
      </c>
      <c r="K669" s="1">
        <v>0.03</v>
      </c>
      <c r="L669">
        <v>360</v>
      </c>
      <c r="M669">
        <v>11500000</v>
      </c>
      <c r="N669">
        <v>9000000</v>
      </c>
      <c r="O669" s="2">
        <v>0.7</v>
      </c>
    </row>
    <row r="670" spans="1:15" x14ac:dyDescent="0.3">
      <c r="A670">
        <v>2023</v>
      </c>
      <c r="B670" t="s">
        <v>40</v>
      </c>
      <c r="C670" t="s">
        <v>16</v>
      </c>
      <c r="D670" t="s">
        <v>30</v>
      </c>
      <c r="E670" t="s">
        <v>18</v>
      </c>
      <c r="F670" t="s">
        <v>27</v>
      </c>
      <c r="G670">
        <v>18500000</v>
      </c>
      <c r="H670">
        <v>370000</v>
      </c>
      <c r="I670">
        <v>44400</v>
      </c>
      <c r="J670">
        <v>18500</v>
      </c>
      <c r="K670" s="1">
        <v>0.02</v>
      </c>
      <c r="L670">
        <v>240</v>
      </c>
      <c r="M670">
        <v>11200000</v>
      </c>
      <c r="N670">
        <v>0</v>
      </c>
      <c r="O670" s="2">
        <v>0.68</v>
      </c>
    </row>
    <row r="671" spans="1:15" x14ac:dyDescent="0.3">
      <c r="A671">
        <v>2023</v>
      </c>
      <c r="B671" t="s">
        <v>35</v>
      </c>
      <c r="C671" t="s">
        <v>36</v>
      </c>
      <c r="D671" t="s">
        <v>26</v>
      </c>
      <c r="E671" t="s">
        <v>18</v>
      </c>
      <c r="F671" t="s">
        <v>27</v>
      </c>
      <c r="G671">
        <v>6300000</v>
      </c>
      <c r="H671">
        <v>252000</v>
      </c>
      <c r="I671">
        <v>30240</v>
      </c>
      <c r="J671">
        <v>12600</v>
      </c>
      <c r="K671" s="1">
        <v>0.04</v>
      </c>
      <c r="L671">
        <v>480</v>
      </c>
      <c r="M671">
        <v>4100000</v>
      </c>
      <c r="N671">
        <v>2600000</v>
      </c>
      <c r="O671" s="2">
        <v>0.85</v>
      </c>
    </row>
    <row r="672" spans="1:15" x14ac:dyDescent="0.3">
      <c r="A672">
        <v>2023</v>
      </c>
      <c r="B672" t="s">
        <v>35</v>
      </c>
      <c r="C672" t="s">
        <v>36</v>
      </c>
      <c r="D672" t="s">
        <v>22</v>
      </c>
      <c r="E672" t="s">
        <v>23</v>
      </c>
      <c r="F672" t="s">
        <v>19</v>
      </c>
      <c r="G672">
        <v>6100000</v>
      </c>
      <c r="H672">
        <v>183000</v>
      </c>
      <c r="I672">
        <v>21960</v>
      </c>
      <c r="J672">
        <v>6100</v>
      </c>
      <c r="K672" s="1">
        <v>0.03</v>
      </c>
      <c r="L672">
        <v>360</v>
      </c>
      <c r="M672">
        <v>3950000</v>
      </c>
      <c r="N672">
        <v>2500000</v>
      </c>
      <c r="O672" s="2">
        <v>0.87</v>
      </c>
    </row>
    <row r="673" spans="1:15" x14ac:dyDescent="0.3">
      <c r="A673">
        <v>2023</v>
      </c>
      <c r="B673" t="s">
        <v>39</v>
      </c>
      <c r="C673" t="s">
        <v>21</v>
      </c>
      <c r="D673" t="s">
        <v>30</v>
      </c>
      <c r="E673" t="s">
        <v>18</v>
      </c>
      <c r="F673" t="s">
        <v>27</v>
      </c>
      <c r="G673">
        <v>8250000</v>
      </c>
      <c r="H673">
        <v>165000</v>
      </c>
      <c r="I673">
        <v>19800</v>
      </c>
      <c r="J673">
        <v>8250</v>
      </c>
      <c r="K673" s="1">
        <v>0.02</v>
      </c>
      <c r="L673">
        <v>200</v>
      </c>
      <c r="M673">
        <v>5200000</v>
      </c>
      <c r="N673">
        <v>0</v>
      </c>
      <c r="O673" s="2">
        <v>0.82</v>
      </c>
    </row>
    <row r="674" spans="1:15" x14ac:dyDescent="0.3">
      <c r="A674">
        <v>2023</v>
      </c>
      <c r="B674" t="s">
        <v>39</v>
      </c>
      <c r="C674" t="s">
        <v>21</v>
      </c>
      <c r="D674" t="s">
        <v>17</v>
      </c>
      <c r="E674" t="s">
        <v>18</v>
      </c>
      <c r="F674" t="s">
        <v>19</v>
      </c>
      <c r="G674">
        <v>8100000</v>
      </c>
      <c r="H674">
        <v>243000</v>
      </c>
      <c r="I674">
        <v>29160</v>
      </c>
      <c r="J674">
        <v>12150</v>
      </c>
      <c r="K674" s="1">
        <v>0.03</v>
      </c>
      <c r="L674">
        <v>360</v>
      </c>
      <c r="M674">
        <v>5050000</v>
      </c>
      <c r="N674">
        <v>0</v>
      </c>
      <c r="O674" s="2">
        <v>0.8</v>
      </c>
    </row>
    <row r="675" spans="1:15" x14ac:dyDescent="0.3">
      <c r="A675">
        <v>2024</v>
      </c>
      <c r="B675" t="s">
        <v>28</v>
      </c>
      <c r="C675" t="s">
        <v>29</v>
      </c>
      <c r="D675" t="s">
        <v>17</v>
      </c>
      <c r="E675" t="s">
        <v>18</v>
      </c>
      <c r="F675" t="s">
        <v>19</v>
      </c>
      <c r="G675">
        <v>9000000</v>
      </c>
      <c r="H675">
        <v>270000</v>
      </c>
      <c r="I675">
        <v>32400</v>
      </c>
      <c r="J675">
        <v>10800</v>
      </c>
      <c r="K675" s="1">
        <v>0.03</v>
      </c>
      <c r="L675">
        <v>360</v>
      </c>
      <c r="M675">
        <v>6000000</v>
      </c>
      <c r="N675">
        <v>0</v>
      </c>
      <c r="O675" s="2">
        <v>0.83</v>
      </c>
    </row>
    <row r="676" spans="1:15" x14ac:dyDescent="0.3">
      <c r="A676">
        <v>2024</v>
      </c>
      <c r="B676" t="s">
        <v>28</v>
      </c>
      <c r="C676" t="s">
        <v>29</v>
      </c>
      <c r="D676" t="s">
        <v>22</v>
      </c>
      <c r="E676" t="s">
        <v>23</v>
      </c>
      <c r="F676" t="s">
        <v>19</v>
      </c>
      <c r="G676">
        <v>8800000</v>
      </c>
      <c r="H676">
        <v>264000</v>
      </c>
      <c r="I676">
        <v>31680</v>
      </c>
      <c r="J676">
        <v>10560</v>
      </c>
      <c r="K676" s="1">
        <v>0.03</v>
      </c>
      <c r="L676">
        <v>360</v>
      </c>
      <c r="M676">
        <v>5900000</v>
      </c>
      <c r="N676">
        <v>4100000</v>
      </c>
      <c r="O676" s="2">
        <v>0.81</v>
      </c>
    </row>
    <row r="677" spans="1:15" x14ac:dyDescent="0.3">
      <c r="A677">
        <v>2024</v>
      </c>
      <c r="B677" t="s">
        <v>38</v>
      </c>
      <c r="C677" t="s">
        <v>29</v>
      </c>
      <c r="D677" t="s">
        <v>17</v>
      </c>
      <c r="E677" t="s">
        <v>18</v>
      </c>
      <c r="F677" t="s">
        <v>27</v>
      </c>
      <c r="G677">
        <v>9400000</v>
      </c>
      <c r="H677">
        <v>282000</v>
      </c>
      <c r="I677">
        <v>33840</v>
      </c>
      <c r="J677">
        <v>14100</v>
      </c>
      <c r="K677" s="1">
        <v>0.03</v>
      </c>
      <c r="L677">
        <v>360</v>
      </c>
      <c r="M677">
        <v>5950000</v>
      </c>
      <c r="N677">
        <v>0</v>
      </c>
      <c r="O677" s="2">
        <v>0.85</v>
      </c>
    </row>
    <row r="678" spans="1:15" x14ac:dyDescent="0.3">
      <c r="A678">
        <v>2024</v>
      </c>
      <c r="B678" t="s">
        <v>38</v>
      </c>
      <c r="C678" t="s">
        <v>29</v>
      </c>
      <c r="D678" t="s">
        <v>30</v>
      </c>
      <c r="E678" t="s">
        <v>42</v>
      </c>
      <c r="F678" t="s">
        <v>19</v>
      </c>
      <c r="G678">
        <v>9200000</v>
      </c>
      <c r="H678">
        <v>184000</v>
      </c>
      <c r="I678">
        <v>18400</v>
      </c>
      <c r="J678">
        <v>9200</v>
      </c>
      <c r="K678" s="1">
        <v>0.02</v>
      </c>
      <c r="L678">
        <v>200</v>
      </c>
      <c r="M678">
        <v>5800000</v>
      </c>
      <c r="N678">
        <v>0</v>
      </c>
      <c r="O678" s="2">
        <v>0.84</v>
      </c>
    </row>
    <row r="679" spans="1:15" x14ac:dyDescent="0.3">
      <c r="A679">
        <v>2024</v>
      </c>
      <c r="B679" t="s">
        <v>34</v>
      </c>
      <c r="C679" t="s">
        <v>29</v>
      </c>
      <c r="D679" t="s">
        <v>17</v>
      </c>
      <c r="E679" t="s">
        <v>42</v>
      </c>
      <c r="F679" t="s">
        <v>27</v>
      </c>
      <c r="G679">
        <v>10000000</v>
      </c>
      <c r="H679">
        <v>300000</v>
      </c>
      <c r="I679">
        <v>36000</v>
      </c>
      <c r="J679">
        <v>15000</v>
      </c>
      <c r="K679" s="1">
        <v>0.03</v>
      </c>
      <c r="L679">
        <v>360</v>
      </c>
      <c r="M679">
        <v>6500000</v>
      </c>
      <c r="N679">
        <v>0</v>
      </c>
      <c r="O679" s="2">
        <v>0.86</v>
      </c>
    </row>
    <row r="680" spans="1:15" x14ac:dyDescent="0.3">
      <c r="A680">
        <v>2024</v>
      </c>
      <c r="B680" t="s">
        <v>34</v>
      </c>
      <c r="C680" t="s">
        <v>29</v>
      </c>
      <c r="D680" t="s">
        <v>22</v>
      </c>
      <c r="E680" t="s">
        <v>42</v>
      </c>
      <c r="F680" t="s">
        <v>19</v>
      </c>
      <c r="G680">
        <v>9800000</v>
      </c>
      <c r="H680">
        <v>294000</v>
      </c>
      <c r="I680">
        <v>35280</v>
      </c>
      <c r="J680">
        <v>11760</v>
      </c>
      <c r="K680" s="1">
        <v>0.03</v>
      </c>
      <c r="L680">
        <v>360</v>
      </c>
      <c r="M680">
        <v>6300000</v>
      </c>
      <c r="N680">
        <v>5000000</v>
      </c>
      <c r="O680" s="2">
        <v>0.85</v>
      </c>
    </row>
    <row r="681" spans="1:15" x14ac:dyDescent="0.3">
      <c r="A681">
        <v>2024</v>
      </c>
      <c r="B681" t="s">
        <v>15</v>
      </c>
      <c r="C681" t="s">
        <v>16</v>
      </c>
      <c r="D681" t="s">
        <v>17</v>
      </c>
      <c r="E681" t="s">
        <v>23</v>
      </c>
      <c r="F681" t="s">
        <v>19</v>
      </c>
      <c r="G681">
        <v>17200000</v>
      </c>
      <c r="H681">
        <v>516000</v>
      </c>
      <c r="I681">
        <v>61920</v>
      </c>
      <c r="J681">
        <v>17200</v>
      </c>
      <c r="K681" s="1">
        <v>0.03</v>
      </c>
      <c r="L681">
        <v>360</v>
      </c>
      <c r="M681">
        <v>9100000</v>
      </c>
      <c r="N681">
        <v>0</v>
      </c>
      <c r="O681" s="2">
        <v>0.68</v>
      </c>
    </row>
    <row r="682" spans="1:15" x14ac:dyDescent="0.3">
      <c r="A682">
        <v>2024</v>
      </c>
      <c r="B682" t="s">
        <v>15</v>
      </c>
      <c r="C682" t="s">
        <v>16</v>
      </c>
      <c r="D682" t="s">
        <v>26</v>
      </c>
      <c r="E682" t="s">
        <v>23</v>
      </c>
      <c r="F682" t="s">
        <v>27</v>
      </c>
      <c r="G682">
        <v>16500000</v>
      </c>
      <c r="H682">
        <v>660000</v>
      </c>
      <c r="I682">
        <v>79200</v>
      </c>
      <c r="J682">
        <v>33000</v>
      </c>
      <c r="K682" s="1">
        <v>0.04</v>
      </c>
      <c r="L682">
        <v>480</v>
      </c>
      <c r="M682">
        <v>8800000</v>
      </c>
      <c r="N682">
        <v>6200000</v>
      </c>
      <c r="O682" s="2">
        <v>0.7</v>
      </c>
    </row>
    <row r="683" spans="1:15" x14ac:dyDescent="0.3">
      <c r="A683">
        <v>2024</v>
      </c>
      <c r="B683" t="s">
        <v>37</v>
      </c>
      <c r="C683" t="s">
        <v>16</v>
      </c>
      <c r="D683" t="s">
        <v>17</v>
      </c>
      <c r="E683" t="s">
        <v>18</v>
      </c>
      <c r="F683" t="s">
        <v>19</v>
      </c>
      <c r="G683">
        <v>7900000</v>
      </c>
      <c r="H683">
        <v>237000</v>
      </c>
      <c r="I683">
        <v>28440</v>
      </c>
      <c r="J683">
        <v>11850</v>
      </c>
      <c r="K683" s="1">
        <v>0.03</v>
      </c>
      <c r="L683">
        <v>360</v>
      </c>
      <c r="M683">
        <v>3950000</v>
      </c>
      <c r="N683">
        <v>0</v>
      </c>
      <c r="O683" s="2">
        <v>0.72</v>
      </c>
    </row>
    <row r="684" spans="1:15" x14ac:dyDescent="0.3">
      <c r="A684">
        <v>2024</v>
      </c>
      <c r="B684" t="s">
        <v>37</v>
      </c>
      <c r="C684" t="s">
        <v>16</v>
      </c>
      <c r="D684" t="s">
        <v>22</v>
      </c>
      <c r="E684" t="s">
        <v>23</v>
      </c>
      <c r="F684" t="s">
        <v>19</v>
      </c>
      <c r="G684">
        <v>7600000</v>
      </c>
      <c r="H684">
        <v>228000</v>
      </c>
      <c r="I684">
        <v>27360</v>
      </c>
      <c r="J684">
        <v>7600</v>
      </c>
      <c r="K684" s="1">
        <v>0.03</v>
      </c>
      <c r="L684">
        <v>360</v>
      </c>
      <c r="M684">
        <v>3800000</v>
      </c>
      <c r="N684">
        <v>2300000</v>
      </c>
      <c r="O684" s="2">
        <v>0.67</v>
      </c>
    </row>
    <row r="685" spans="1:15" x14ac:dyDescent="0.3">
      <c r="A685">
        <v>2024</v>
      </c>
      <c r="B685" t="s">
        <v>32</v>
      </c>
      <c r="C685" t="s">
        <v>16</v>
      </c>
      <c r="D685" t="s">
        <v>26</v>
      </c>
      <c r="E685" t="s">
        <v>18</v>
      </c>
      <c r="F685" t="s">
        <v>27</v>
      </c>
      <c r="G685">
        <v>8800000</v>
      </c>
      <c r="H685">
        <v>352000</v>
      </c>
      <c r="I685">
        <v>42240</v>
      </c>
      <c r="J685">
        <v>17600</v>
      </c>
      <c r="K685" s="1">
        <v>0.04</v>
      </c>
      <c r="L685">
        <v>480</v>
      </c>
      <c r="M685">
        <v>4950000</v>
      </c>
      <c r="N685">
        <v>3600000</v>
      </c>
      <c r="O685" s="2">
        <v>0.69</v>
      </c>
    </row>
    <row r="686" spans="1:15" x14ac:dyDescent="0.3">
      <c r="A686">
        <v>2024</v>
      </c>
      <c r="B686" t="s">
        <v>32</v>
      </c>
      <c r="C686" t="s">
        <v>16</v>
      </c>
      <c r="D686" t="s">
        <v>17</v>
      </c>
      <c r="E686" t="s">
        <v>23</v>
      </c>
      <c r="F686" t="s">
        <v>27</v>
      </c>
      <c r="G686">
        <v>8700000</v>
      </c>
      <c r="H686">
        <v>261000</v>
      </c>
      <c r="I686">
        <v>31320</v>
      </c>
      <c r="J686">
        <v>10440</v>
      </c>
      <c r="K686" s="1">
        <v>0.03</v>
      </c>
      <c r="L686">
        <v>360</v>
      </c>
      <c r="M686">
        <v>4900000</v>
      </c>
      <c r="N686">
        <v>0</v>
      </c>
      <c r="O686" s="2">
        <v>0.71</v>
      </c>
    </row>
    <row r="687" spans="1:15" x14ac:dyDescent="0.3">
      <c r="A687">
        <v>2024</v>
      </c>
      <c r="B687" t="s">
        <v>33</v>
      </c>
      <c r="C687" t="s">
        <v>25</v>
      </c>
      <c r="D687" t="s">
        <v>17</v>
      </c>
      <c r="E687" t="s">
        <v>18</v>
      </c>
      <c r="F687" t="s">
        <v>19</v>
      </c>
      <c r="G687">
        <v>22800000</v>
      </c>
      <c r="H687">
        <v>912000</v>
      </c>
      <c r="I687">
        <v>91200</v>
      </c>
      <c r="J687">
        <v>45600</v>
      </c>
      <c r="K687" s="1">
        <v>0.04</v>
      </c>
      <c r="L687">
        <v>400</v>
      </c>
      <c r="M687">
        <v>14000000</v>
      </c>
      <c r="N687">
        <v>0</v>
      </c>
      <c r="O687" s="2">
        <v>0.78</v>
      </c>
    </row>
    <row r="688" spans="1:15" x14ac:dyDescent="0.3">
      <c r="A688">
        <v>2024</v>
      </c>
      <c r="B688" t="s">
        <v>35</v>
      </c>
      <c r="C688" t="s">
        <v>36</v>
      </c>
      <c r="D688" t="s">
        <v>22</v>
      </c>
      <c r="E688" t="s">
        <v>23</v>
      </c>
      <c r="F688" t="s">
        <v>19</v>
      </c>
      <c r="G688">
        <v>6100000</v>
      </c>
      <c r="H688">
        <v>183000</v>
      </c>
      <c r="I688">
        <v>21960</v>
      </c>
      <c r="J688">
        <v>7320</v>
      </c>
      <c r="K688" s="1">
        <v>0.03</v>
      </c>
      <c r="L688">
        <v>360</v>
      </c>
      <c r="M688">
        <v>4000000</v>
      </c>
      <c r="N688">
        <v>3000000</v>
      </c>
      <c r="O688" s="2">
        <v>0.89</v>
      </c>
    </row>
    <row r="689" spans="1:15" x14ac:dyDescent="0.3">
      <c r="A689">
        <v>2024</v>
      </c>
      <c r="B689" t="s">
        <v>32</v>
      </c>
      <c r="C689" t="s">
        <v>16</v>
      </c>
      <c r="D689" t="s">
        <v>26</v>
      </c>
      <c r="E689" t="s">
        <v>18</v>
      </c>
      <c r="F689" t="s">
        <v>27</v>
      </c>
      <c r="G689">
        <v>8900000</v>
      </c>
      <c r="H689">
        <v>356000</v>
      </c>
      <c r="I689">
        <v>42720</v>
      </c>
      <c r="J689">
        <v>21360</v>
      </c>
      <c r="K689" s="1">
        <v>0.04</v>
      </c>
      <c r="L689">
        <v>480</v>
      </c>
      <c r="M689">
        <v>5000000</v>
      </c>
      <c r="N689">
        <v>3600000</v>
      </c>
      <c r="O689" s="2">
        <v>0.68</v>
      </c>
    </row>
    <row r="690" spans="1:15" x14ac:dyDescent="0.3">
      <c r="A690">
        <v>2024</v>
      </c>
      <c r="B690" t="s">
        <v>38</v>
      </c>
      <c r="C690" t="s">
        <v>29</v>
      </c>
      <c r="D690" t="s">
        <v>30</v>
      </c>
      <c r="E690" t="s">
        <v>42</v>
      </c>
      <c r="F690" t="s">
        <v>19</v>
      </c>
      <c r="G690">
        <v>9600000</v>
      </c>
      <c r="H690">
        <v>192000</v>
      </c>
      <c r="I690">
        <v>19200</v>
      </c>
      <c r="J690">
        <v>9600</v>
      </c>
      <c r="K690" s="1">
        <v>0.02</v>
      </c>
      <c r="L690">
        <v>200</v>
      </c>
      <c r="M690">
        <v>6000000</v>
      </c>
      <c r="N690">
        <v>0</v>
      </c>
      <c r="O690" s="2">
        <v>0.86</v>
      </c>
    </row>
    <row r="691" spans="1:15" x14ac:dyDescent="0.3">
      <c r="A691">
        <v>2024</v>
      </c>
      <c r="B691" t="s">
        <v>39</v>
      </c>
      <c r="C691" t="s">
        <v>21</v>
      </c>
      <c r="D691" t="s">
        <v>17</v>
      </c>
      <c r="E691" t="s">
        <v>18</v>
      </c>
      <c r="F691" t="s">
        <v>19</v>
      </c>
      <c r="G691">
        <v>8100000</v>
      </c>
      <c r="H691">
        <v>324000</v>
      </c>
      <c r="I691">
        <v>32400</v>
      </c>
      <c r="J691">
        <v>16200</v>
      </c>
      <c r="K691" s="1">
        <v>0.04</v>
      </c>
      <c r="L691">
        <v>400</v>
      </c>
      <c r="M691">
        <v>5100000</v>
      </c>
      <c r="N691">
        <v>0</v>
      </c>
      <c r="O691" s="2">
        <v>0.87</v>
      </c>
    </row>
    <row r="692" spans="1:15" x14ac:dyDescent="0.3">
      <c r="A692">
        <v>2024</v>
      </c>
      <c r="B692" t="s">
        <v>40</v>
      </c>
      <c r="C692" t="s">
        <v>16</v>
      </c>
      <c r="D692" t="s">
        <v>22</v>
      </c>
      <c r="E692" t="s">
        <v>23</v>
      </c>
      <c r="F692" t="s">
        <v>19</v>
      </c>
      <c r="G692">
        <v>19800000</v>
      </c>
      <c r="H692">
        <v>594000</v>
      </c>
      <c r="I692">
        <v>71280</v>
      </c>
      <c r="J692">
        <v>23760</v>
      </c>
      <c r="K692" s="1">
        <v>0.03</v>
      </c>
      <c r="L692">
        <v>360</v>
      </c>
      <c r="M692">
        <v>12000000</v>
      </c>
      <c r="N692">
        <v>10000000</v>
      </c>
      <c r="O692" s="2">
        <v>0.7</v>
      </c>
    </row>
    <row r="693" spans="1:15" x14ac:dyDescent="0.3">
      <c r="A693">
        <v>2024</v>
      </c>
      <c r="B693" t="s">
        <v>41</v>
      </c>
      <c r="C693" t="s">
        <v>25</v>
      </c>
      <c r="D693" t="s">
        <v>26</v>
      </c>
      <c r="E693" t="s">
        <v>42</v>
      </c>
      <c r="F693" t="s">
        <v>27</v>
      </c>
      <c r="G693">
        <v>11800000</v>
      </c>
      <c r="H693">
        <v>472000</v>
      </c>
      <c r="I693">
        <v>56640</v>
      </c>
      <c r="J693">
        <v>28320</v>
      </c>
      <c r="K693" s="1">
        <v>0.04</v>
      </c>
      <c r="L693">
        <v>480</v>
      </c>
      <c r="M693">
        <v>7000000</v>
      </c>
      <c r="N693">
        <v>5000000</v>
      </c>
      <c r="O693" s="2">
        <v>0.88</v>
      </c>
    </row>
    <row r="694" spans="1:15" x14ac:dyDescent="0.3">
      <c r="A694">
        <v>2024</v>
      </c>
      <c r="B694" t="s">
        <v>28</v>
      </c>
      <c r="C694" t="s">
        <v>29</v>
      </c>
      <c r="D694" t="s">
        <v>17</v>
      </c>
      <c r="E694" t="s">
        <v>18</v>
      </c>
      <c r="F694" t="s">
        <v>27</v>
      </c>
      <c r="G694">
        <v>9100000</v>
      </c>
      <c r="H694">
        <v>364000</v>
      </c>
      <c r="I694">
        <v>36400</v>
      </c>
      <c r="J694">
        <v>18200</v>
      </c>
      <c r="K694" s="1">
        <v>0.04</v>
      </c>
      <c r="L694">
        <v>400</v>
      </c>
      <c r="M694">
        <v>6000000</v>
      </c>
      <c r="N694">
        <v>0</v>
      </c>
      <c r="O694" s="2">
        <v>0.84</v>
      </c>
    </row>
    <row r="695" spans="1:15" x14ac:dyDescent="0.3">
      <c r="A695">
        <v>2024</v>
      </c>
      <c r="B695" t="s">
        <v>37</v>
      </c>
      <c r="C695" t="s">
        <v>16</v>
      </c>
      <c r="D695" t="s">
        <v>30</v>
      </c>
      <c r="E695" t="s">
        <v>18</v>
      </c>
      <c r="F695" t="s">
        <v>27</v>
      </c>
      <c r="G695">
        <v>7900000</v>
      </c>
      <c r="H695">
        <v>158000</v>
      </c>
      <c r="I695">
        <v>15800</v>
      </c>
      <c r="J695">
        <v>7900</v>
      </c>
      <c r="K695" s="1">
        <v>0.02</v>
      </c>
      <c r="L695">
        <v>200</v>
      </c>
      <c r="M695">
        <v>3900000</v>
      </c>
      <c r="N695">
        <v>0</v>
      </c>
      <c r="O695" s="2">
        <v>0.65</v>
      </c>
    </row>
    <row r="696" spans="1:15" x14ac:dyDescent="0.3">
      <c r="A696">
        <v>2024</v>
      </c>
      <c r="B696" t="s">
        <v>24</v>
      </c>
      <c r="C696" t="s">
        <v>25</v>
      </c>
      <c r="D696" t="s">
        <v>26</v>
      </c>
      <c r="E696" t="s">
        <v>18</v>
      </c>
      <c r="F696" t="s">
        <v>19</v>
      </c>
      <c r="G696">
        <v>21800000</v>
      </c>
      <c r="H696">
        <v>872000</v>
      </c>
      <c r="I696">
        <v>104640</v>
      </c>
      <c r="J696">
        <v>52320</v>
      </c>
      <c r="K696" s="1">
        <v>0.04</v>
      </c>
      <c r="L696">
        <v>480</v>
      </c>
      <c r="M696">
        <v>12800000</v>
      </c>
      <c r="N696">
        <v>9200000</v>
      </c>
      <c r="O696" s="2">
        <v>0.73</v>
      </c>
    </row>
    <row r="697" spans="1:15" x14ac:dyDescent="0.3">
      <c r="A697">
        <v>2024</v>
      </c>
      <c r="B697" t="s">
        <v>20</v>
      </c>
      <c r="C697" t="s">
        <v>21</v>
      </c>
      <c r="D697" t="s">
        <v>17</v>
      </c>
      <c r="E697" t="s">
        <v>42</v>
      </c>
      <c r="F697" t="s">
        <v>27</v>
      </c>
      <c r="G697">
        <v>20200000</v>
      </c>
      <c r="H697">
        <v>808000</v>
      </c>
      <c r="I697">
        <v>80800</v>
      </c>
      <c r="J697">
        <v>40400</v>
      </c>
      <c r="K697" s="1">
        <v>0.04</v>
      </c>
      <c r="L697">
        <v>400</v>
      </c>
      <c r="M697">
        <v>12100000</v>
      </c>
      <c r="N697">
        <v>0</v>
      </c>
      <c r="O697" s="2">
        <v>0.83</v>
      </c>
    </row>
    <row r="698" spans="1:15" x14ac:dyDescent="0.3">
      <c r="A698">
        <v>2024</v>
      </c>
      <c r="B698" t="s">
        <v>31</v>
      </c>
      <c r="C698" t="s">
        <v>21</v>
      </c>
      <c r="D698" t="s">
        <v>22</v>
      </c>
      <c r="E698" t="s">
        <v>23</v>
      </c>
      <c r="F698" t="s">
        <v>19</v>
      </c>
      <c r="G698">
        <v>15600000</v>
      </c>
      <c r="H698">
        <v>468000</v>
      </c>
      <c r="I698">
        <v>56160</v>
      </c>
      <c r="J698">
        <v>18720</v>
      </c>
      <c r="K698" s="1">
        <v>0.03</v>
      </c>
      <c r="L698">
        <v>360</v>
      </c>
      <c r="M698">
        <v>8800000</v>
      </c>
      <c r="N698">
        <v>6700000</v>
      </c>
      <c r="O698" s="2">
        <v>0.79</v>
      </c>
    </row>
    <row r="699" spans="1:15" x14ac:dyDescent="0.3">
      <c r="A699">
        <v>2024</v>
      </c>
      <c r="B699" t="s">
        <v>33</v>
      </c>
      <c r="C699" t="s">
        <v>25</v>
      </c>
      <c r="D699" t="s">
        <v>30</v>
      </c>
      <c r="E699" t="s">
        <v>18</v>
      </c>
      <c r="F699" t="s">
        <v>19</v>
      </c>
      <c r="G699">
        <v>22900000</v>
      </c>
      <c r="H699">
        <v>458000</v>
      </c>
      <c r="I699">
        <v>45800</v>
      </c>
      <c r="J699">
        <v>22900</v>
      </c>
      <c r="K699" s="1">
        <v>0.02</v>
      </c>
      <c r="L699">
        <v>200</v>
      </c>
      <c r="M699">
        <v>13900000</v>
      </c>
      <c r="N699">
        <v>0</v>
      </c>
      <c r="O699" s="2">
        <v>0.78</v>
      </c>
    </row>
    <row r="700" spans="1:15" x14ac:dyDescent="0.3">
      <c r="A700">
        <v>2024</v>
      </c>
      <c r="B700" t="s">
        <v>34</v>
      </c>
      <c r="C700" t="s">
        <v>29</v>
      </c>
      <c r="D700" t="s">
        <v>26</v>
      </c>
      <c r="E700" t="s">
        <v>18</v>
      </c>
      <c r="F700" t="s">
        <v>27</v>
      </c>
      <c r="G700">
        <v>10100000</v>
      </c>
      <c r="H700">
        <v>404000</v>
      </c>
      <c r="I700">
        <v>48480</v>
      </c>
      <c r="J700">
        <v>24240</v>
      </c>
      <c r="K700" s="1">
        <v>0.04</v>
      </c>
      <c r="L700">
        <v>480</v>
      </c>
      <c r="M700">
        <v>6500000</v>
      </c>
      <c r="N700">
        <v>5000000</v>
      </c>
      <c r="O700" s="2">
        <v>0.86</v>
      </c>
    </row>
    <row r="701" spans="1:15" x14ac:dyDescent="0.3">
      <c r="A701">
        <v>2024</v>
      </c>
      <c r="B701" t="s">
        <v>35</v>
      </c>
      <c r="C701" t="s">
        <v>36</v>
      </c>
      <c r="D701" t="s">
        <v>17</v>
      </c>
      <c r="E701" t="s">
        <v>18</v>
      </c>
      <c r="F701" t="s">
        <v>27</v>
      </c>
      <c r="G701">
        <v>6200000</v>
      </c>
      <c r="H701">
        <v>248000</v>
      </c>
      <c r="I701">
        <v>24800</v>
      </c>
      <c r="J701">
        <v>12400</v>
      </c>
      <c r="K701" s="1">
        <v>0.04</v>
      </c>
      <c r="L701">
        <v>400</v>
      </c>
      <c r="M701">
        <v>4100000</v>
      </c>
      <c r="N701">
        <v>0</v>
      </c>
      <c r="O701" s="2">
        <v>0.9</v>
      </c>
    </row>
    <row r="702" spans="1:15" x14ac:dyDescent="0.3">
      <c r="A702">
        <v>2024</v>
      </c>
      <c r="B702" t="s">
        <v>32</v>
      </c>
      <c r="C702" t="s">
        <v>16</v>
      </c>
      <c r="D702" t="s">
        <v>22</v>
      </c>
      <c r="E702" t="s">
        <v>23</v>
      </c>
      <c r="F702" t="s">
        <v>19</v>
      </c>
      <c r="G702">
        <v>9100000</v>
      </c>
      <c r="H702">
        <v>273000</v>
      </c>
      <c r="I702">
        <v>32760</v>
      </c>
      <c r="J702">
        <v>10920</v>
      </c>
      <c r="K702" s="1">
        <v>0.03</v>
      </c>
      <c r="L702">
        <v>360</v>
      </c>
      <c r="M702">
        <v>5000000</v>
      </c>
      <c r="N702">
        <v>3700000</v>
      </c>
      <c r="O702" s="2">
        <v>0.69</v>
      </c>
    </row>
    <row r="703" spans="1:15" x14ac:dyDescent="0.3">
      <c r="A703">
        <v>2024</v>
      </c>
      <c r="B703" t="s">
        <v>38</v>
      </c>
      <c r="C703" t="s">
        <v>29</v>
      </c>
      <c r="D703" t="s">
        <v>30</v>
      </c>
      <c r="E703" t="s">
        <v>18</v>
      </c>
      <c r="F703" t="s">
        <v>27</v>
      </c>
      <c r="G703">
        <v>9400000</v>
      </c>
      <c r="H703">
        <v>188000</v>
      </c>
      <c r="I703">
        <v>18800</v>
      </c>
      <c r="J703">
        <v>9400</v>
      </c>
      <c r="K703" s="1">
        <v>0.02</v>
      </c>
      <c r="L703">
        <v>200</v>
      </c>
      <c r="M703">
        <v>5900000</v>
      </c>
      <c r="N703">
        <v>0</v>
      </c>
      <c r="O703" s="2">
        <v>0.85</v>
      </c>
    </row>
    <row r="704" spans="1:15" x14ac:dyDescent="0.3">
      <c r="A704">
        <v>2024</v>
      </c>
      <c r="B704" t="s">
        <v>39</v>
      </c>
      <c r="C704" t="s">
        <v>21</v>
      </c>
      <c r="D704" t="s">
        <v>26</v>
      </c>
      <c r="E704" t="s">
        <v>18</v>
      </c>
      <c r="F704" t="s">
        <v>19</v>
      </c>
      <c r="G704">
        <v>8200000</v>
      </c>
      <c r="H704">
        <v>328000</v>
      </c>
      <c r="I704">
        <v>39360</v>
      </c>
      <c r="J704">
        <v>19680</v>
      </c>
      <c r="K704" s="1">
        <v>0.04</v>
      </c>
      <c r="L704">
        <v>480</v>
      </c>
      <c r="M704">
        <v>5200000</v>
      </c>
      <c r="N704">
        <v>3600000</v>
      </c>
      <c r="O704" s="2">
        <v>0.87</v>
      </c>
    </row>
    <row r="705" spans="1:15" x14ac:dyDescent="0.3">
      <c r="A705">
        <v>2024</v>
      </c>
      <c r="B705" t="s">
        <v>15</v>
      </c>
      <c r="C705" t="s">
        <v>16</v>
      </c>
      <c r="D705" t="s">
        <v>17</v>
      </c>
      <c r="E705" t="s">
        <v>18</v>
      </c>
      <c r="F705" t="s">
        <v>19</v>
      </c>
      <c r="G705">
        <v>17000000</v>
      </c>
      <c r="H705">
        <v>680000</v>
      </c>
      <c r="I705">
        <v>68000</v>
      </c>
      <c r="J705">
        <v>34000</v>
      </c>
      <c r="K705" s="1">
        <v>0.04</v>
      </c>
      <c r="L705">
        <v>400</v>
      </c>
      <c r="M705">
        <v>8500000</v>
      </c>
      <c r="N705">
        <v>0</v>
      </c>
      <c r="O705" s="2">
        <v>0.67</v>
      </c>
    </row>
    <row r="706" spans="1:15" x14ac:dyDescent="0.3">
      <c r="A706">
        <v>2024</v>
      </c>
      <c r="B706" t="s">
        <v>24</v>
      </c>
      <c r="C706" t="s">
        <v>25</v>
      </c>
      <c r="D706" t="s">
        <v>22</v>
      </c>
      <c r="E706" t="s">
        <v>23</v>
      </c>
      <c r="F706" t="s">
        <v>19</v>
      </c>
      <c r="G706">
        <v>21600000</v>
      </c>
      <c r="H706">
        <v>648000</v>
      </c>
      <c r="I706">
        <v>77760</v>
      </c>
      <c r="J706">
        <v>25920</v>
      </c>
      <c r="K706" s="1">
        <v>0.03</v>
      </c>
      <c r="L706">
        <v>360</v>
      </c>
      <c r="M706">
        <v>12600000</v>
      </c>
      <c r="N706">
        <v>9500000</v>
      </c>
      <c r="O706" s="2">
        <v>0.75</v>
      </c>
    </row>
    <row r="707" spans="1:15" x14ac:dyDescent="0.3">
      <c r="A707">
        <v>2024</v>
      </c>
      <c r="B707" t="s">
        <v>20</v>
      </c>
      <c r="C707" t="s">
        <v>21</v>
      </c>
      <c r="D707" t="s">
        <v>30</v>
      </c>
      <c r="E707" t="s">
        <v>18</v>
      </c>
      <c r="F707" t="s">
        <v>27</v>
      </c>
      <c r="G707">
        <v>20500000</v>
      </c>
      <c r="H707">
        <v>410000</v>
      </c>
      <c r="I707">
        <v>41000</v>
      </c>
      <c r="J707">
        <v>20500</v>
      </c>
      <c r="K707" s="1">
        <v>0.02</v>
      </c>
      <c r="L707">
        <v>200</v>
      </c>
      <c r="M707">
        <v>13000000</v>
      </c>
      <c r="N707">
        <v>0</v>
      </c>
      <c r="O707" s="2">
        <v>0.82</v>
      </c>
    </row>
    <row r="708" spans="1:15" x14ac:dyDescent="0.3">
      <c r="A708">
        <v>2024</v>
      </c>
      <c r="B708" t="s">
        <v>31</v>
      </c>
      <c r="C708" t="s">
        <v>21</v>
      </c>
      <c r="D708" t="s">
        <v>26</v>
      </c>
      <c r="E708" t="s">
        <v>18</v>
      </c>
      <c r="F708" t="s">
        <v>19</v>
      </c>
      <c r="G708">
        <v>15800000</v>
      </c>
      <c r="H708">
        <v>632000</v>
      </c>
      <c r="I708">
        <v>75840</v>
      </c>
      <c r="J708">
        <v>37920</v>
      </c>
      <c r="K708" s="1">
        <v>0.04</v>
      </c>
      <c r="L708">
        <v>480</v>
      </c>
      <c r="M708">
        <v>8800000</v>
      </c>
      <c r="N708">
        <v>7000000</v>
      </c>
      <c r="O708" s="2">
        <v>0.78</v>
      </c>
    </row>
    <row r="709" spans="1:15" x14ac:dyDescent="0.3">
      <c r="A709">
        <v>2024</v>
      </c>
      <c r="B709" t="s">
        <v>34</v>
      </c>
      <c r="C709" t="s">
        <v>29</v>
      </c>
      <c r="D709" t="s">
        <v>17</v>
      </c>
      <c r="E709" t="s">
        <v>18</v>
      </c>
      <c r="F709" t="s">
        <v>27</v>
      </c>
      <c r="G709">
        <v>10100000</v>
      </c>
      <c r="H709">
        <v>404000</v>
      </c>
      <c r="I709">
        <v>40400</v>
      </c>
      <c r="J709">
        <v>20200</v>
      </c>
      <c r="K709" s="1">
        <v>0.04</v>
      </c>
      <c r="L709">
        <v>400</v>
      </c>
      <c r="M709">
        <v>6500000</v>
      </c>
      <c r="N709">
        <v>0</v>
      </c>
      <c r="O709" s="2">
        <v>0.85</v>
      </c>
    </row>
    <row r="710" spans="1:15" x14ac:dyDescent="0.3">
      <c r="A710">
        <v>2024</v>
      </c>
      <c r="B710" t="s">
        <v>33</v>
      </c>
      <c r="C710" t="s">
        <v>25</v>
      </c>
      <c r="D710" t="s">
        <v>22</v>
      </c>
      <c r="E710" t="s">
        <v>23</v>
      </c>
      <c r="F710" t="s">
        <v>19</v>
      </c>
      <c r="G710">
        <v>23100000</v>
      </c>
      <c r="H710">
        <v>693000</v>
      </c>
      <c r="I710">
        <v>83160</v>
      </c>
      <c r="J710">
        <v>27720</v>
      </c>
      <c r="K710" s="1">
        <v>0.03</v>
      </c>
      <c r="L710">
        <v>360</v>
      </c>
      <c r="M710">
        <v>14000000</v>
      </c>
      <c r="N710">
        <v>11000000</v>
      </c>
      <c r="O710" s="2">
        <v>0.79</v>
      </c>
    </row>
    <row r="711" spans="1:15" x14ac:dyDescent="0.3">
      <c r="A711">
        <v>2024</v>
      </c>
      <c r="B711" t="s">
        <v>35</v>
      </c>
      <c r="C711" t="s">
        <v>36</v>
      </c>
      <c r="D711" t="s">
        <v>30</v>
      </c>
      <c r="E711" t="s">
        <v>18</v>
      </c>
      <c r="F711" t="s">
        <v>19</v>
      </c>
      <c r="G711">
        <v>6150000</v>
      </c>
      <c r="H711">
        <v>123000</v>
      </c>
      <c r="I711">
        <v>12300</v>
      </c>
      <c r="J711">
        <v>6150</v>
      </c>
      <c r="K711" s="1">
        <v>0.02</v>
      </c>
      <c r="L711">
        <v>200</v>
      </c>
      <c r="M711">
        <v>4050000</v>
      </c>
      <c r="N711">
        <v>0</v>
      </c>
      <c r="O711" s="2">
        <v>0.9</v>
      </c>
    </row>
    <row r="712" spans="1:15" x14ac:dyDescent="0.3">
      <c r="A712">
        <v>2024</v>
      </c>
      <c r="B712" t="s">
        <v>32</v>
      </c>
      <c r="C712" t="s">
        <v>16</v>
      </c>
      <c r="D712" t="s">
        <v>26</v>
      </c>
      <c r="E712" t="s">
        <v>18</v>
      </c>
      <c r="F712" t="s">
        <v>19</v>
      </c>
      <c r="G712">
        <v>9000000</v>
      </c>
      <c r="H712">
        <v>360000</v>
      </c>
      <c r="I712">
        <v>43200</v>
      </c>
      <c r="J712">
        <v>21600</v>
      </c>
      <c r="K712" s="1">
        <v>0.04</v>
      </c>
      <c r="L712">
        <v>480</v>
      </c>
      <c r="M712">
        <v>5000000</v>
      </c>
      <c r="N712">
        <v>3600000</v>
      </c>
      <c r="O712" s="2">
        <v>0.68</v>
      </c>
    </row>
    <row r="713" spans="1:15" x14ac:dyDescent="0.3">
      <c r="A713">
        <v>2024</v>
      </c>
      <c r="B713" t="s">
        <v>38</v>
      </c>
      <c r="C713" t="s">
        <v>29</v>
      </c>
      <c r="D713" t="s">
        <v>17</v>
      </c>
      <c r="E713" t="s">
        <v>18</v>
      </c>
      <c r="F713" t="s">
        <v>19</v>
      </c>
      <c r="G713">
        <v>9600000</v>
      </c>
      <c r="H713">
        <v>384000</v>
      </c>
      <c r="I713">
        <v>38400</v>
      </c>
      <c r="J713">
        <v>19200</v>
      </c>
      <c r="K713" s="1">
        <v>0.04</v>
      </c>
      <c r="L713">
        <v>400</v>
      </c>
      <c r="M713">
        <v>6000000</v>
      </c>
      <c r="N713">
        <v>0</v>
      </c>
      <c r="O713" s="2">
        <v>0.86</v>
      </c>
    </row>
    <row r="714" spans="1:15" x14ac:dyDescent="0.3">
      <c r="A714">
        <v>2024</v>
      </c>
      <c r="B714" t="s">
        <v>39</v>
      </c>
      <c r="C714" t="s">
        <v>21</v>
      </c>
      <c r="D714" t="s">
        <v>22</v>
      </c>
      <c r="E714" t="s">
        <v>23</v>
      </c>
      <c r="F714" t="s">
        <v>19</v>
      </c>
      <c r="G714">
        <v>8000000</v>
      </c>
      <c r="H714">
        <v>240000</v>
      </c>
      <c r="I714">
        <v>28800</v>
      </c>
      <c r="J714">
        <v>9600</v>
      </c>
      <c r="K714" s="1">
        <v>0.03</v>
      </c>
      <c r="L714">
        <v>360</v>
      </c>
      <c r="M714">
        <v>5000000</v>
      </c>
      <c r="N714">
        <v>3800000</v>
      </c>
      <c r="O714" s="2">
        <v>0.87</v>
      </c>
    </row>
    <row r="715" spans="1:15" x14ac:dyDescent="0.3">
      <c r="A715">
        <v>2024</v>
      </c>
      <c r="B715" t="s">
        <v>40</v>
      </c>
      <c r="C715" t="s">
        <v>16</v>
      </c>
      <c r="D715" t="s">
        <v>30</v>
      </c>
      <c r="E715" t="s">
        <v>18</v>
      </c>
      <c r="F715" t="s">
        <v>27</v>
      </c>
      <c r="G715">
        <v>21000000</v>
      </c>
      <c r="H715">
        <v>420000</v>
      </c>
      <c r="I715">
        <v>42000</v>
      </c>
      <c r="J715">
        <v>21000</v>
      </c>
      <c r="K715" s="1">
        <v>0.02</v>
      </c>
      <c r="L715">
        <v>200</v>
      </c>
      <c r="M715">
        <v>12000000</v>
      </c>
      <c r="N715">
        <v>0</v>
      </c>
      <c r="O715" s="2">
        <v>0.71</v>
      </c>
    </row>
    <row r="716" spans="1:15" x14ac:dyDescent="0.3">
      <c r="A716">
        <v>2024</v>
      </c>
      <c r="B716" t="s">
        <v>41</v>
      </c>
      <c r="C716" t="s">
        <v>25</v>
      </c>
      <c r="D716" t="s">
        <v>26</v>
      </c>
      <c r="E716" t="s">
        <v>18</v>
      </c>
      <c r="F716" t="s">
        <v>19</v>
      </c>
      <c r="G716">
        <v>12000000</v>
      </c>
      <c r="H716">
        <v>480000</v>
      </c>
      <c r="I716">
        <v>57600</v>
      </c>
      <c r="J716">
        <v>28800</v>
      </c>
      <c r="K716" s="1">
        <v>0.04</v>
      </c>
      <c r="L716">
        <v>480</v>
      </c>
      <c r="M716">
        <v>7000000</v>
      </c>
      <c r="N716">
        <v>5000000</v>
      </c>
      <c r="O716" s="2">
        <v>0.88</v>
      </c>
    </row>
    <row r="717" spans="1:15" x14ac:dyDescent="0.3">
      <c r="A717">
        <v>2024</v>
      </c>
      <c r="B717" t="s">
        <v>28</v>
      </c>
      <c r="C717" t="s">
        <v>29</v>
      </c>
      <c r="D717" t="s">
        <v>17</v>
      </c>
      <c r="E717" t="s">
        <v>18</v>
      </c>
      <c r="F717" t="s">
        <v>19</v>
      </c>
      <c r="G717">
        <v>9000000</v>
      </c>
      <c r="H717">
        <v>360000</v>
      </c>
      <c r="I717">
        <v>36000</v>
      </c>
      <c r="J717">
        <v>18000</v>
      </c>
      <c r="K717" s="1">
        <v>0.04</v>
      </c>
      <c r="L717">
        <v>400</v>
      </c>
      <c r="M717">
        <v>6000000</v>
      </c>
      <c r="N717">
        <v>0</v>
      </c>
      <c r="O717" s="2">
        <v>0.83</v>
      </c>
    </row>
    <row r="718" spans="1:15" x14ac:dyDescent="0.3">
      <c r="A718">
        <v>2024</v>
      </c>
      <c r="B718" t="s">
        <v>37</v>
      </c>
      <c r="C718" t="s">
        <v>16</v>
      </c>
      <c r="D718" t="s">
        <v>22</v>
      </c>
      <c r="E718" t="s">
        <v>23</v>
      </c>
      <c r="F718" t="s">
        <v>19</v>
      </c>
      <c r="G718">
        <v>7800000</v>
      </c>
      <c r="H718">
        <v>234000</v>
      </c>
      <c r="I718">
        <v>28080</v>
      </c>
      <c r="J718">
        <v>9360</v>
      </c>
      <c r="K718" s="1">
        <v>0.03</v>
      </c>
      <c r="L718">
        <v>360</v>
      </c>
      <c r="M718">
        <v>3900000</v>
      </c>
      <c r="N718">
        <v>3000000</v>
      </c>
      <c r="O718" s="2">
        <v>0.65</v>
      </c>
    </row>
    <row r="719" spans="1:15" x14ac:dyDescent="0.3">
      <c r="A719">
        <v>2024</v>
      </c>
      <c r="B719" t="s">
        <v>24</v>
      </c>
      <c r="C719" t="s">
        <v>25</v>
      </c>
      <c r="D719" t="s">
        <v>30</v>
      </c>
      <c r="E719" t="s">
        <v>18</v>
      </c>
      <c r="F719" t="s">
        <v>27</v>
      </c>
      <c r="G719">
        <v>22000000</v>
      </c>
      <c r="H719">
        <v>440000</v>
      </c>
      <c r="I719">
        <v>44000</v>
      </c>
      <c r="J719">
        <v>22000</v>
      </c>
      <c r="K719" s="1">
        <v>0.02</v>
      </c>
      <c r="L719">
        <v>200</v>
      </c>
      <c r="M719">
        <v>13000000</v>
      </c>
      <c r="N719">
        <v>0</v>
      </c>
      <c r="O719" s="2">
        <v>0.73</v>
      </c>
    </row>
    <row r="720" spans="1:15" x14ac:dyDescent="0.3">
      <c r="A720">
        <v>2024</v>
      </c>
      <c r="B720" t="s">
        <v>20</v>
      </c>
      <c r="C720" t="s">
        <v>21</v>
      </c>
      <c r="D720" t="s">
        <v>26</v>
      </c>
      <c r="E720" t="s">
        <v>18</v>
      </c>
      <c r="F720" t="s">
        <v>19</v>
      </c>
      <c r="G720">
        <v>20200000</v>
      </c>
      <c r="H720">
        <v>808000</v>
      </c>
      <c r="I720">
        <v>96960</v>
      </c>
      <c r="J720">
        <v>48480</v>
      </c>
      <c r="K720" s="1">
        <v>0.04</v>
      </c>
      <c r="L720">
        <v>480</v>
      </c>
      <c r="M720">
        <v>12100000</v>
      </c>
      <c r="N720">
        <v>9000000</v>
      </c>
      <c r="O720" s="2">
        <v>0.82</v>
      </c>
    </row>
    <row r="721" spans="1:15" x14ac:dyDescent="0.3">
      <c r="A721">
        <v>2024</v>
      </c>
      <c r="B721" t="s">
        <v>31</v>
      </c>
      <c r="C721" t="s">
        <v>21</v>
      </c>
      <c r="D721" t="s">
        <v>17</v>
      </c>
      <c r="E721" t="s">
        <v>18</v>
      </c>
      <c r="F721" t="s">
        <v>27</v>
      </c>
      <c r="G721">
        <v>15700000</v>
      </c>
      <c r="H721">
        <v>628000</v>
      </c>
      <c r="I721">
        <v>62800</v>
      </c>
      <c r="J721">
        <v>31400</v>
      </c>
      <c r="K721" s="1">
        <v>0.04</v>
      </c>
      <c r="L721">
        <v>400</v>
      </c>
      <c r="M721">
        <v>8800000</v>
      </c>
      <c r="N721">
        <v>0</v>
      </c>
      <c r="O721" s="2">
        <v>0.79</v>
      </c>
    </row>
    <row r="722" spans="1:15" x14ac:dyDescent="0.3">
      <c r="A722">
        <v>2024</v>
      </c>
      <c r="B722" t="s">
        <v>34</v>
      </c>
      <c r="C722" t="s">
        <v>29</v>
      </c>
      <c r="D722" t="s">
        <v>22</v>
      </c>
      <c r="E722" t="s">
        <v>23</v>
      </c>
      <c r="F722" t="s">
        <v>19</v>
      </c>
      <c r="G722">
        <v>10200000</v>
      </c>
      <c r="H722">
        <v>306000</v>
      </c>
      <c r="I722">
        <v>36720</v>
      </c>
      <c r="J722">
        <v>12240</v>
      </c>
      <c r="K722" s="1">
        <v>0.03</v>
      </c>
      <c r="L722">
        <v>360</v>
      </c>
      <c r="M722">
        <v>6600000</v>
      </c>
      <c r="N722">
        <v>5100000</v>
      </c>
      <c r="O722" s="2">
        <v>0.87</v>
      </c>
    </row>
    <row r="723" spans="1:15" x14ac:dyDescent="0.3">
      <c r="A723">
        <v>2024</v>
      </c>
      <c r="B723" t="s">
        <v>33</v>
      </c>
      <c r="C723" t="s">
        <v>25</v>
      </c>
      <c r="D723" t="s">
        <v>30</v>
      </c>
      <c r="E723" t="s">
        <v>18</v>
      </c>
      <c r="F723" t="s">
        <v>27</v>
      </c>
      <c r="G723">
        <v>23500000</v>
      </c>
      <c r="H723">
        <v>470000</v>
      </c>
      <c r="I723">
        <v>47000</v>
      </c>
      <c r="J723">
        <v>23500</v>
      </c>
      <c r="K723" s="1">
        <v>0.02</v>
      </c>
      <c r="L723">
        <v>200</v>
      </c>
      <c r="M723">
        <v>14300000</v>
      </c>
      <c r="N723">
        <v>0</v>
      </c>
      <c r="O723" s="2">
        <v>0.79</v>
      </c>
    </row>
    <row r="724" spans="1:15" x14ac:dyDescent="0.3">
      <c r="A724">
        <v>2024</v>
      </c>
      <c r="B724" t="s">
        <v>35</v>
      </c>
      <c r="C724" t="s">
        <v>36</v>
      </c>
      <c r="D724" t="s">
        <v>26</v>
      </c>
      <c r="E724" t="s">
        <v>18</v>
      </c>
      <c r="F724" t="s">
        <v>19</v>
      </c>
      <c r="G724">
        <v>6200000</v>
      </c>
      <c r="H724">
        <v>248000</v>
      </c>
      <c r="I724">
        <v>29760</v>
      </c>
      <c r="J724">
        <v>14880</v>
      </c>
      <c r="K724" s="1">
        <v>0.04</v>
      </c>
      <c r="L724">
        <v>480</v>
      </c>
      <c r="M724">
        <v>4100000</v>
      </c>
      <c r="N724">
        <v>3000000</v>
      </c>
      <c r="O724" s="2">
        <v>0.9</v>
      </c>
    </row>
    <row r="725" spans="1:15" x14ac:dyDescent="0.3">
      <c r="A725">
        <v>2024</v>
      </c>
      <c r="B725" t="s">
        <v>15</v>
      </c>
      <c r="C725" t="s">
        <v>16</v>
      </c>
      <c r="D725" t="s">
        <v>17</v>
      </c>
      <c r="E725" t="s">
        <v>42</v>
      </c>
      <c r="F725" t="s">
        <v>19</v>
      </c>
      <c r="G725">
        <v>18200000</v>
      </c>
      <c r="H725">
        <v>728000</v>
      </c>
      <c r="I725">
        <v>72800</v>
      </c>
      <c r="J725">
        <v>36400</v>
      </c>
      <c r="K725" s="1">
        <v>0.04</v>
      </c>
      <c r="L725">
        <v>400</v>
      </c>
      <c r="M725">
        <v>9100000</v>
      </c>
      <c r="N725">
        <v>0</v>
      </c>
      <c r="O725" s="2">
        <v>0.67</v>
      </c>
    </row>
    <row r="726" spans="1:15" x14ac:dyDescent="0.3">
      <c r="A726">
        <v>2024</v>
      </c>
      <c r="B726" t="s">
        <v>24</v>
      </c>
      <c r="C726" t="s">
        <v>25</v>
      </c>
      <c r="D726" t="s">
        <v>22</v>
      </c>
      <c r="E726" t="s">
        <v>23</v>
      </c>
      <c r="F726" t="s">
        <v>19</v>
      </c>
      <c r="G726">
        <v>21200000</v>
      </c>
      <c r="H726">
        <v>636000</v>
      </c>
      <c r="I726">
        <v>76320</v>
      </c>
      <c r="J726">
        <v>25440</v>
      </c>
      <c r="K726" s="1">
        <v>0.03</v>
      </c>
      <c r="L726">
        <v>360</v>
      </c>
      <c r="M726">
        <v>12300000</v>
      </c>
      <c r="N726">
        <v>9400000</v>
      </c>
      <c r="O726" s="2">
        <v>0.75</v>
      </c>
    </row>
    <row r="727" spans="1:15" x14ac:dyDescent="0.3">
      <c r="A727">
        <v>2024</v>
      </c>
      <c r="B727" t="s">
        <v>20</v>
      </c>
      <c r="C727" t="s">
        <v>21</v>
      </c>
      <c r="D727" t="s">
        <v>26</v>
      </c>
      <c r="E727" t="s">
        <v>18</v>
      </c>
      <c r="F727" t="s">
        <v>27</v>
      </c>
      <c r="G727">
        <v>20400000</v>
      </c>
      <c r="H727">
        <v>816000</v>
      </c>
      <c r="I727">
        <v>97920</v>
      </c>
      <c r="J727">
        <v>48960</v>
      </c>
      <c r="K727" s="1">
        <v>0.04</v>
      </c>
      <c r="L727">
        <v>480</v>
      </c>
      <c r="M727">
        <v>13200000</v>
      </c>
      <c r="N727">
        <v>9500000</v>
      </c>
      <c r="O727" s="2">
        <v>0.83</v>
      </c>
    </row>
    <row r="728" spans="1:15" x14ac:dyDescent="0.3">
      <c r="A728">
        <v>2024</v>
      </c>
      <c r="B728" t="s">
        <v>31</v>
      </c>
      <c r="C728" t="s">
        <v>21</v>
      </c>
      <c r="D728" t="s">
        <v>30</v>
      </c>
      <c r="E728" t="s">
        <v>18</v>
      </c>
      <c r="F728" t="s">
        <v>19</v>
      </c>
      <c r="G728">
        <v>15600000</v>
      </c>
      <c r="H728">
        <v>312000</v>
      </c>
      <c r="I728">
        <v>31200</v>
      </c>
      <c r="J728">
        <v>15600</v>
      </c>
      <c r="K728" s="1">
        <v>0.02</v>
      </c>
      <c r="L728">
        <v>200</v>
      </c>
      <c r="M728">
        <v>8800000</v>
      </c>
      <c r="N728">
        <v>0</v>
      </c>
      <c r="O728" s="2">
        <v>0.78</v>
      </c>
    </row>
    <row r="729" spans="1:15" x14ac:dyDescent="0.3">
      <c r="A729">
        <v>2024</v>
      </c>
      <c r="B729" t="s">
        <v>34</v>
      </c>
      <c r="C729" t="s">
        <v>29</v>
      </c>
      <c r="D729" t="s">
        <v>17</v>
      </c>
      <c r="E729" t="s">
        <v>18</v>
      </c>
      <c r="F729" t="s">
        <v>27</v>
      </c>
      <c r="G729">
        <v>10080000</v>
      </c>
      <c r="H729">
        <v>403200</v>
      </c>
      <c r="I729">
        <v>40320</v>
      </c>
      <c r="J729">
        <v>20160</v>
      </c>
      <c r="K729" s="1">
        <v>0.04</v>
      </c>
      <c r="L729">
        <v>400</v>
      </c>
      <c r="M729">
        <v>6550000</v>
      </c>
      <c r="N729">
        <v>0</v>
      </c>
      <c r="O729" s="2">
        <v>0.85</v>
      </c>
    </row>
    <row r="730" spans="1:15" x14ac:dyDescent="0.3">
      <c r="A730">
        <v>2024</v>
      </c>
      <c r="B730" t="s">
        <v>33</v>
      </c>
      <c r="C730" t="s">
        <v>25</v>
      </c>
      <c r="D730" t="s">
        <v>22</v>
      </c>
      <c r="E730" t="s">
        <v>23</v>
      </c>
      <c r="F730" t="s">
        <v>19</v>
      </c>
      <c r="G730">
        <v>22900000</v>
      </c>
      <c r="H730">
        <v>687000</v>
      </c>
      <c r="I730">
        <v>82440</v>
      </c>
      <c r="J730">
        <v>27480</v>
      </c>
      <c r="K730" s="1">
        <v>0.03</v>
      </c>
      <c r="L730">
        <v>360</v>
      </c>
      <c r="M730">
        <v>13900000</v>
      </c>
      <c r="N730">
        <v>10800000</v>
      </c>
      <c r="O730" s="2">
        <v>0.78</v>
      </c>
    </row>
    <row r="731" spans="1:15" x14ac:dyDescent="0.3">
      <c r="A731">
        <v>2024</v>
      </c>
      <c r="B731" t="s">
        <v>35</v>
      </c>
      <c r="C731" t="s">
        <v>36</v>
      </c>
      <c r="D731" t="s">
        <v>26</v>
      </c>
      <c r="E731" t="s">
        <v>18</v>
      </c>
      <c r="F731" t="s">
        <v>27</v>
      </c>
      <c r="G731">
        <v>6050000</v>
      </c>
      <c r="H731">
        <v>242000</v>
      </c>
      <c r="I731">
        <v>29040</v>
      </c>
      <c r="J731">
        <v>14520</v>
      </c>
      <c r="K731" s="1">
        <v>0.04</v>
      </c>
      <c r="L731">
        <v>480</v>
      </c>
      <c r="M731">
        <v>4000000</v>
      </c>
      <c r="N731">
        <v>2800000</v>
      </c>
      <c r="O731" s="2">
        <v>0.89</v>
      </c>
    </row>
    <row r="732" spans="1:15" x14ac:dyDescent="0.3">
      <c r="A732">
        <v>2024</v>
      </c>
      <c r="B732" t="s">
        <v>32</v>
      </c>
      <c r="C732" t="s">
        <v>16</v>
      </c>
      <c r="D732" t="s">
        <v>30</v>
      </c>
      <c r="E732" t="s">
        <v>18</v>
      </c>
      <c r="F732" t="s">
        <v>27</v>
      </c>
      <c r="G732">
        <v>8950000</v>
      </c>
      <c r="H732">
        <v>179000</v>
      </c>
      <c r="I732">
        <v>17900</v>
      </c>
      <c r="J732">
        <v>8950</v>
      </c>
      <c r="K732" s="1">
        <v>0.02</v>
      </c>
      <c r="L732">
        <v>200</v>
      </c>
      <c r="M732">
        <v>5000000</v>
      </c>
      <c r="N732">
        <v>0</v>
      </c>
      <c r="O732" s="2">
        <v>0.68</v>
      </c>
    </row>
    <row r="733" spans="1:15" x14ac:dyDescent="0.3">
      <c r="A733">
        <v>2024</v>
      </c>
      <c r="B733" t="s">
        <v>38</v>
      </c>
      <c r="C733" t="s">
        <v>29</v>
      </c>
      <c r="D733" t="s">
        <v>17</v>
      </c>
      <c r="E733" t="s">
        <v>18</v>
      </c>
      <c r="F733" t="s">
        <v>19</v>
      </c>
      <c r="G733">
        <v>9550000</v>
      </c>
      <c r="H733">
        <v>382000</v>
      </c>
      <c r="I733">
        <v>38200</v>
      </c>
      <c r="J733">
        <v>19100</v>
      </c>
      <c r="K733" s="1">
        <v>0.04</v>
      </c>
      <c r="L733">
        <v>400</v>
      </c>
      <c r="M733">
        <v>6000000</v>
      </c>
      <c r="N733">
        <v>0</v>
      </c>
      <c r="O733" s="2">
        <v>0.85</v>
      </c>
    </row>
    <row r="734" spans="1:15" x14ac:dyDescent="0.3">
      <c r="A734">
        <v>2024</v>
      </c>
      <c r="B734" t="s">
        <v>39</v>
      </c>
      <c r="C734" t="s">
        <v>21</v>
      </c>
      <c r="D734" t="s">
        <v>22</v>
      </c>
      <c r="E734" t="s">
        <v>23</v>
      </c>
      <c r="F734" t="s">
        <v>19</v>
      </c>
      <c r="G734">
        <v>8050000</v>
      </c>
      <c r="H734">
        <v>241500</v>
      </c>
      <c r="I734">
        <v>28980</v>
      </c>
      <c r="J734">
        <v>9660</v>
      </c>
      <c r="K734" s="1">
        <v>0.03</v>
      </c>
      <c r="L734">
        <v>360</v>
      </c>
      <c r="M734">
        <v>5100000</v>
      </c>
      <c r="N734">
        <v>3900000</v>
      </c>
      <c r="O734" s="2">
        <v>0.88</v>
      </c>
    </row>
    <row r="735" spans="1:15" x14ac:dyDescent="0.3">
      <c r="A735">
        <v>2024</v>
      </c>
      <c r="B735" t="s">
        <v>41</v>
      </c>
      <c r="C735" t="s">
        <v>25</v>
      </c>
      <c r="D735" t="s">
        <v>17</v>
      </c>
      <c r="E735" t="s">
        <v>23</v>
      </c>
      <c r="F735" t="s">
        <v>27</v>
      </c>
      <c r="G735">
        <v>11700000</v>
      </c>
      <c r="H735">
        <v>351000</v>
      </c>
      <c r="I735">
        <v>42120</v>
      </c>
      <c r="J735">
        <v>14040</v>
      </c>
      <c r="K735" s="1">
        <v>0.03</v>
      </c>
      <c r="L735">
        <v>360</v>
      </c>
      <c r="M735">
        <v>7050000</v>
      </c>
      <c r="N735">
        <v>0</v>
      </c>
      <c r="O735" s="2">
        <v>0.78</v>
      </c>
    </row>
    <row r="736" spans="1:15" x14ac:dyDescent="0.3">
      <c r="A736">
        <v>2024</v>
      </c>
      <c r="B736" t="s">
        <v>41</v>
      </c>
      <c r="C736" t="s">
        <v>25</v>
      </c>
      <c r="D736" t="s">
        <v>22</v>
      </c>
      <c r="E736" t="s">
        <v>42</v>
      </c>
      <c r="F736" t="s">
        <v>19</v>
      </c>
      <c r="G736">
        <v>11950000</v>
      </c>
      <c r="H736">
        <v>358500</v>
      </c>
      <c r="I736">
        <v>43020</v>
      </c>
      <c r="J736">
        <v>11950</v>
      </c>
      <c r="K736" s="1">
        <v>0.03</v>
      </c>
      <c r="L736">
        <v>360</v>
      </c>
      <c r="M736">
        <v>7100000</v>
      </c>
      <c r="N736">
        <v>6050000</v>
      </c>
      <c r="O736" s="2">
        <v>0.79</v>
      </c>
    </row>
    <row r="737" spans="1:15" x14ac:dyDescent="0.3">
      <c r="A737">
        <v>2024</v>
      </c>
      <c r="B737" t="s">
        <v>40</v>
      </c>
      <c r="C737" t="s">
        <v>16</v>
      </c>
      <c r="D737" t="s">
        <v>17</v>
      </c>
      <c r="E737" t="s">
        <v>23</v>
      </c>
      <c r="F737" t="s">
        <v>19</v>
      </c>
      <c r="G737">
        <v>20000000</v>
      </c>
      <c r="H737">
        <v>1000000</v>
      </c>
      <c r="I737">
        <v>100000</v>
      </c>
      <c r="J737">
        <v>50000</v>
      </c>
      <c r="K737" s="1">
        <v>0.05</v>
      </c>
      <c r="L737">
        <v>500</v>
      </c>
      <c r="M737">
        <v>12000000</v>
      </c>
      <c r="N737">
        <v>0</v>
      </c>
      <c r="O737" s="2">
        <v>0.71</v>
      </c>
    </row>
    <row r="738" spans="1:15" x14ac:dyDescent="0.3">
      <c r="A738">
        <v>2024</v>
      </c>
      <c r="B738" t="s">
        <v>40</v>
      </c>
      <c r="C738" t="s">
        <v>16</v>
      </c>
      <c r="D738" t="s">
        <v>22</v>
      </c>
      <c r="E738" t="s">
        <v>42</v>
      </c>
      <c r="F738" t="s">
        <v>19</v>
      </c>
      <c r="G738">
        <v>19500000</v>
      </c>
      <c r="H738">
        <v>585000</v>
      </c>
      <c r="I738">
        <v>70200</v>
      </c>
      <c r="J738">
        <v>29250</v>
      </c>
      <c r="K738" s="1">
        <v>0.03</v>
      </c>
      <c r="L738">
        <v>360</v>
      </c>
      <c r="M738">
        <v>11800000</v>
      </c>
      <c r="N738">
        <v>9000000</v>
      </c>
      <c r="O738" s="2">
        <v>0.7</v>
      </c>
    </row>
    <row r="739" spans="1:15" x14ac:dyDescent="0.3">
      <c r="A739">
        <v>2024</v>
      </c>
      <c r="B739" t="s">
        <v>35</v>
      </c>
      <c r="C739" t="s">
        <v>36</v>
      </c>
      <c r="D739" t="s">
        <v>22</v>
      </c>
      <c r="E739" t="s">
        <v>42</v>
      </c>
      <c r="F739" t="s">
        <v>19</v>
      </c>
      <c r="G739">
        <v>6150000</v>
      </c>
      <c r="H739">
        <v>184500</v>
      </c>
      <c r="I739">
        <v>22320</v>
      </c>
      <c r="J739">
        <v>7440</v>
      </c>
      <c r="K739" s="1">
        <v>0.03</v>
      </c>
      <c r="L739">
        <v>360</v>
      </c>
      <c r="M739">
        <v>4050000</v>
      </c>
      <c r="N739">
        <v>3050000</v>
      </c>
      <c r="O739" s="2">
        <v>0.89</v>
      </c>
    </row>
    <row r="740" spans="1:15" x14ac:dyDescent="0.3">
      <c r="A740">
        <v>2024</v>
      </c>
      <c r="B740" t="s">
        <v>35</v>
      </c>
      <c r="C740" t="s">
        <v>36</v>
      </c>
      <c r="D740" t="s">
        <v>17</v>
      </c>
      <c r="E740" t="s">
        <v>42</v>
      </c>
      <c r="F740" t="s">
        <v>27</v>
      </c>
      <c r="G740">
        <v>6300000</v>
      </c>
      <c r="H740">
        <v>252000</v>
      </c>
      <c r="I740">
        <v>25200</v>
      </c>
      <c r="J740">
        <v>12600</v>
      </c>
      <c r="K740" s="1">
        <v>0.04</v>
      </c>
      <c r="L740">
        <v>400</v>
      </c>
      <c r="M740">
        <v>4150000</v>
      </c>
      <c r="N740">
        <v>0</v>
      </c>
      <c r="O740" s="2">
        <v>0.9</v>
      </c>
    </row>
    <row r="741" spans="1:15" x14ac:dyDescent="0.3">
      <c r="A741">
        <v>2024</v>
      </c>
      <c r="B741" t="s">
        <v>39</v>
      </c>
      <c r="C741" t="s">
        <v>21</v>
      </c>
      <c r="D741" t="s">
        <v>17</v>
      </c>
      <c r="E741" t="s">
        <v>23</v>
      </c>
      <c r="F741" t="s">
        <v>27</v>
      </c>
      <c r="G741">
        <v>8250000</v>
      </c>
      <c r="H741">
        <v>247500</v>
      </c>
      <c r="I741">
        <v>29700</v>
      </c>
      <c r="J741">
        <v>12375</v>
      </c>
      <c r="K741" s="1">
        <v>0.03</v>
      </c>
      <c r="L741">
        <v>360</v>
      </c>
      <c r="M741">
        <v>5250000</v>
      </c>
      <c r="N741">
        <v>0</v>
      </c>
      <c r="O741" s="2">
        <v>0.86</v>
      </c>
    </row>
    <row r="742" spans="1:15" x14ac:dyDescent="0.3">
      <c r="A742">
        <v>2024</v>
      </c>
      <c r="B742" t="s">
        <v>39</v>
      </c>
      <c r="C742" t="s">
        <v>21</v>
      </c>
      <c r="D742" t="s">
        <v>22</v>
      </c>
      <c r="E742" t="s">
        <v>42</v>
      </c>
      <c r="F742" t="s">
        <v>19</v>
      </c>
      <c r="G742">
        <v>8150000</v>
      </c>
      <c r="H742">
        <v>244500</v>
      </c>
      <c r="I742">
        <v>29340</v>
      </c>
      <c r="J742">
        <v>12225</v>
      </c>
      <c r="K742" s="1">
        <v>0.03</v>
      </c>
      <c r="L742">
        <v>360</v>
      </c>
      <c r="M742">
        <v>5150000</v>
      </c>
      <c r="N742">
        <v>3800000</v>
      </c>
      <c r="O742" s="2">
        <v>0.87</v>
      </c>
    </row>
    <row r="743" spans="1:15" x14ac:dyDescent="0.3">
      <c r="A743">
        <v>2024</v>
      </c>
      <c r="B743" t="s">
        <v>28</v>
      </c>
      <c r="C743" t="s">
        <v>29</v>
      </c>
      <c r="D743" t="s">
        <v>22</v>
      </c>
      <c r="E743" t="s">
        <v>23</v>
      </c>
      <c r="F743" t="s">
        <v>19</v>
      </c>
      <c r="G743">
        <v>9000000</v>
      </c>
      <c r="H743">
        <v>270000</v>
      </c>
      <c r="I743">
        <v>32400</v>
      </c>
      <c r="J743">
        <v>9000</v>
      </c>
      <c r="K743" s="1">
        <v>0.03</v>
      </c>
      <c r="L743">
        <v>360</v>
      </c>
      <c r="M743">
        <v>5950000</v>
      </c>
      <c r="N743">
        <v>4550000</v>
      </c>
      <c r="O743" s="2">
        <v>0.82</v>
      </c>
    </row>
    <row r="744" spans="1:15" x14ac:dyDescent="0.3">
      <c r="A744">
        <v>2024</v>
      </c>
      <c r="B744" t="s">
        <v>28</v>
      </c>
      <c r="C744" t="s">
        <v>29</v>
      </c>
      <c r="D744" t="s">
        <v>26</v>
      </c>
      <c r="E744" t="s">
        <v>42</v>
      </c>
      <c r="F744" t="s">
        <v>27</v>
      </c>
      <c r="G744">
        <v>9100000</v>
      </c>
      <c r="H744">
        <v>364000</v>
      </c>
      <c r="I744">
        <v>43680</v>
      </c>
      <c r="J744">
        <v>18200</v>
      </c>
      <c r="K744" s="1">
        <v>0.04</v>
      </c>
      <c r="L744">
        <v>480</v>
      </c>
      <c r="M744">
        <v>6050000</v>
      </c>
      <c r="N744">
        <v>4600000</v>
      </c>
      <c r="O744" s="2">
        <v>0.83</v>
      </c>
    </row>
    <row r="745" spans="1:15" x14ac:dyDescent="0.3">
      <c r="A745">
        <v>2024</v>
      </c>
      <c r="B745" t="s">
        <v>34</v>
      </c>
      <c r="C745" t="s">
        <v>29</v>
      </c>
      <c r="D745" t="s">
        <v>30</v>
      </c>
      <c r="E745" t="s">
        <v>42</v>
      </c>
      <c r="F745" t="s">
        <v>19</v>
      </c>
      <c r="G745">
        <v>10180000</v>
      </c>
      <c r="H745">
        <v>203600</v>
      </c>
      <c r="I745">
        <v>20360</v>
      </c>
      <c r="J745">
        <v>10180</v>
      </c>
      <c r="K745" s="1">
        <v>0.02</v>
      </c>
      <c r="L745">
        <v>200</v>
      </c>
      <c r="M745">
        <v>6550000</v>
      </c>
      <c r="N745">
        <v>0</v>
      </c>
      <c r="O745" s="2">
        <v>0.85</v>
      </c>
    </row>
    <row r="746" spans="1:15" x14ac:dyDescent="0.3">
      <c r="A746">
        <v>2024</v>
      </c>
      <c r="B746" t="s">
        <v>34</v>
      </c>
      <c r="C746" t="s">
        <v>29</v>
      </c>
      <c r="D746" t="s">
        <v>26</v>
      </c>
      <c r="E746" t="s">
        <v>42</v>
      </c>
      <c r="F746" t="s">
        <v>27</v>
      </c>
      <c r="G746">
        <v>10200000</v>
      </c>
      <c r="H746">
        <v>408000</v>
      </c>
      <c r="I746">
        <v>48960</v>
      </c>
      <c r="J746">
        <v>20400</v>
      </c>
      <c r="K746" s="1">
        <v>0.04</v>
      </c>
      <c r="L746">
        <v>480</v>
      </c>
      <c r="M746">
        <v>6600000</v>
      </c>
      <c r="N746">
        <v>5100000</v>
      </c>
      <c r="O746" s="2">
        <v>0.86</v>
      </c>
    </row>
    <row r="747" spans="1:15" x14ac:dyDescent="0.3">
      <c r="A747">
        <v>2024</v>
      </c>
      <c r="B747" t="s">
        <v>15</v>
      </c>
      <c r="C747" t="s">
        <v>16</v>
      </c>
      <c r="D747" t="s">
        <v>22</v>
      </c>
      <c r="E747" t="s">
        <v>42</v>
      </c>
      <c r="F747" t="s">
        <v>19</v>
      </c>
      <c r="G747">
        <v>17200000</v>
      </c>
      <c r="H747">
        <v>516000</v>
      </c>
      <c r="I747">
        <v>61920</v>
      </c>
      <c r="J747">
        <v>17200</v>
      </c>
      <c r="K747" s="1">
        <v>0.03</v>
      </c>
      <c r="L747">
        <v>360</v>
      </c>
      <c r="M747">
        <v>9100000</v>
      </c>
      <c r="N747">
        <v>7050000</v>
      </c>
      <c r="O747" s="2">
        <v>0.67</v>
      </c>
    </row>
    <row r="748" spans="1:15" x14ac:dyDescent="0.3">
      <c r="A748">
        <v>2024</v>
      </c>
      <c r="B748" t="s">
        <v>15</v>
      </c>
      <c r="C748" t="s">
        <v>16</v>
      </c>
      <c r="D748" t="s">
        <v>17</v>
      </c>
      <c r="E748" t="s">
        <v>42</v>
      </c>
      <c r="F748" t="s">
        <v>27</v>
      </c>
      <c r="G748">
        <v>18400000</v>
      </c>
      <c r="H748">
        <v>736000</v>
      </c>
      <c r="I748">
        <v>73600</v>
      </c>
      <c r="J748">
        <v>36800</v>
      </c>
      <c r="K748" s="1">
        <v>0.04</v>
      </c>
      <c r="L748">
        <v>400</v>
      </c>
      <c r="M748">
        <v>9200000</v>
      </c>
      <c r="N748">
        <v>0</v>
      </c>
      <c r="O748" s="2">
        <v>0.68</v>
      </c>
    </row>
    <row r="749" spans="1:15" x14ac:dyDescent="0.3">
      <c r="A749">
        <v>2024</v>
      </c>
      <c r="B749" t="s">
        <v>37</v>
      </c>
      <c r="C749" t="s">
        <v>16</v>
      </c>
      <c r="D749" t="s">
        <v>17</v>
      </c>
      <c r="E749" t="s">
        <v>23</v>
      </c>
      <c r="F749" t="s">
        <v>27</v>
      </c>
      <c r="G749">
        <v>7800000</v>
      </c>
      <c r="H749">
        <v>234000</v>
      </c>
      <c r="I749">
        <v>28080</v>
      </c>
      <c r="J749">
        <v>11700</v>
      </c>
      <c r="K749" s="1">
        <v>0.03</v>
      </c>
      <c r="L749">
        <v>360</v>
      </c>
      <c r="M749">
        <v>3950000</v>
      </c>
      <c r="N749">
        <v>0</v>
      </c>
      <c r="O749" s="2">
        <v>0.7</v>
      </c>
    </row>
    <row r="750" spans="1:15" x14ac:dyDescent="0.3">
      <c r="A750">
        <v>2024</v>
      </c>
      <c r="B750" t="s">
        <v>37</v>
      </c>
      <c r="C750" t="s">
        <v>16</v>
      </c>
      <c r="D750" t="s">
        <v>22</v>
      </c>
      <c r="E750" t="s">
        <v>42</v>
      </c>
      <c r="F750" t="s">
        <v>19</v>
      </c>
      <c r="G750">
        <v>7900000</v>
      </c>
      <c r="H750">
        <v>237000</v>
      </c>
      <c r="I750">
        <v>28440</v>
      </c>
      <c r="J750">
        <v>11850</v>
      </c>
      <c r="K750" s="1">
        <v>0.03</v>
      </c>
      <c r="L750">
        <v>360</v>
      </c>
      <c r="M750">
        <v>4000000</v>
      </c>
      <c r="N750">
        <v>3100000</v>
      </c>
      <c r="O750" s="2">
        <v>0.66</v>
      </c>
    </row>
    <row r="751" spans="1:15" x14ac:dyDescent="0.3">
      <c r="A751">
        <v>2024</v>
      </c>
      <c r="B751" t="s">
        <v>32</v>
      </c>
      <c r="C751" t="s">
        <v>16</v>
      </c>
      <c r="D751" t="s">
        <v>17</v>
      </c>
      <c r="E751" t="s">
        <v>42</v>
      </c>
      <c r="F751" t="s">
        <v>27</v>
      </c>
      <c r="G751">
        <v>9000000</v>
      </c>
      <c r="H751">
        <v>360000</v>
      </c>
      <c r="I751">
        <v>43200</v>
      </c>
      <c r="J751">
        <v>18000</v>
      </c>
      <c r="K751" s="1">
        <v>0.04</v>
      </c>
      <c r="L751">
        <v>400</v>
      </c>
      <c r="M751">
        <v>5050000</v>
      </c>
      <c r="N751">
        <v>0</v>
      </c>
      <c r="O751" s="2">
        <v>0.71</v>
      </c>
    </row>
    <row r="752" spans="1:15" x14ac:dyDescent="0.3">
      <c r="A752">
        <v>2024</v>
      </c>
      <c r="B752" t="s">
        <v>32</v>
      </c>
      <c r="C752" t="s">
        <v>16</v>
      </c>
      <c r="D752" t="s">
        <v>22</v>
      </c>
      <c r="E752" t="s">
        <v>42</v>
      </c>
      <c r="F752" t="s">
        <v>19</v>
      </c>
      <c r="G752">
        <v>9150000</v>
      </c>
      <c r="H752">
        <v>274500</v>
      </c>
      <c r="I752">
        <v>32880</v>
      </c>
      <c r="J752">
        <v>13725</v>
      </c>
      <c r="K752" s="1">
        <v>0.03</v>
      </c>
      <c r="L752">
        <v>360</v>
      </c>
      <c r="M752">
        <v>5100000</v>
      </c>
      <c r="N752">
        <v>3750000</v>
      </c>
      <c r="O752" s="2">
        <v>0.69</v>
      </c>
    </row>
    <row r="753" spans="1:15" x14ac:dyDescent="0.3">
      <c r="A753">
        <v>2024</v>
      </c>
      <c r="B753" t="s">
        <v>33</v>
      </c>
      <c r="C753" t="s">
        <v>25</v>
      </c>
      <c r="D753" t="s">
        <v>26</v>
      </c>
      <c r="E753" t="s">
        <v>42</v>
      </c>
      <c r="F753" t="s">
        <v>27</v>
      </c>
      <c r="G753">
        <v>23400000</v>
      </c>
      <c r="H753">
        <v>936000</v>
      </c>
      <c r="I753">
        <v>93600</v>
      </c>
      <c r="J753">
        <v>46800</v>
      </c>
      <c r="K753" s="1">
        <v>0.04</v>
      </c>
      <c r="L753">
        <v>400</v>
      </c>
      <c r="M753">
        <v>14400000</v>
      </c>
      <c r="N753">
        <v>10400000</v>
      </c>
      <c r="O753" s="2">
        <v>0.8</v>
      </c>
    </row>
    <row r="754" spans="1:15" x14ac:dyDescent="0.3">
      <c r="A754">
        <v>2024</v>
      </c>
      <c r="B754" t="s">
        <v>33</v>
      </c>
      <c r="C754" t="s">
        <v>25</v>
      </c>
      <c r="D754" t="s">
        <v>17</v>
      </c>
      <c r="E754" t="s">
        <v>23</v>
      </c>
      <c r="F754" t="s">
        <v>19</v>
      </c>
      <c r="G754">
        <v>22900000</v>
      </c>
      <c r="H754">
        <v>687000</v>
      </c>
      <c r="I754">
        <v>82440</v>
      </c>
      <c r="J754">
        <v>22900</v>
      </c>
      <c r="K754" s="1">
        <v>0.03</v>
      </c>
      <c r="L754">
        <v>360</v>
      </c>
      <c r="M754">
        <v>14000000</v>
      </c>
      <c r="N754">
        <v>0</v>
      </c>
      <c r="O754" s="2">
        <v>0.78</v>
      </c>
    </row>
    <row r="755" spans="1:15" x14ac:dyDescent="0.3">
      <c r="A755">
        <v>2024</v>
      </c>
      <c r="B755" t="s">
        <v>24</v>
      </c>
      <c r="C755" t="s">
        <v>25</v>
      </c>
      <c r="D755" t="s">
        <v>17</v>
      </c>
      <c r="E755" t="s">
        <v>42</v>
      </c>
      <c r="F755" t="s">
        <v>27</v>
      </c>
      <c r="G755">
        <v>22300000</v>
      </c>
      <c r="H755">
        <v>892000</v>
      </c>
      <c r="I755">
        <v>89200</v>
      </c>
      <c r="J755">
        <v>44600</v>
      </c>
      <c r="K755" s="1">
        <v>0.04</v>
      </c>
      <c r="L755">
        <v>400</v>
      </c>
      <c r="M755">
        <v>13300000</v>
      </c>
      <c r="N755">
        <v>0</v>
      </c>
      <c r="O755" s="2">
        <v>0.75</v>
      </c>
    </row>
    <row r="756" spans="1:15" x14ac:dyDescent="0.3">
      <c r="A756">
        <v>2024</v>
      </c>
      <c r="B756" t="s">
        <v>24</v>
      </c>
      <c r="C756" t="s">
        <v>25</v>
      </c>
      <c r="D756" t="s">
        <v>22</v>
      </c>
      <c r="E756" t="s">
        <v>42</v>
      </c>
      <c r="F756" t="s">
        <v>19</v>
      </c>
      <c r="G756">
        <v>21500000</v>
      </c>
      <c r="H756">
        <v>645000</v>
      </c>
      <c r="I756">
        <v>77400</v>
      </c>
      <c r="J756">
        <v>21500</v>
      </c>
      <c r="K756" s="1">
        <v>0.03</v>
      </c>
      <c r="L756">
        <v>360</v>
      </c>
      <c r="M756">
        <v>12600000</v>
      </c>
      <c r="N756">
        <v>9500000</v>
      </c>
      <c r="O756" s="2">
        <v>0.76</v>
      </c>
    </row>
    <row r="757" spans="1:15" x14ac:dyDescent="0.3">
      <c r="A757">
        <v>2024</v>
      </c>
      <c r="B757" t="s">
        <v>20</v>
      </c>
      <c r="C757" t="s">
        <v>21</v>
      </c>
      <c r="D757" t="s">
        <v>17</v>
      </c>
      <c r="E757" t="s">
        <v>23</v>
      </c>
      <c r="F757" t="s">
        <v>27</v>
      </c>
      <c r="G757">
        <v>20500000</v>
      </c>
      <c r="H757">
        <v>615000</v>
      </c>
      <c r="I757">
        <v>73800</v>
      </c>
      <c r="J757">
        <v>20500</v>
      </c>
      <c r="K757" s="1">
        <v>0.03</v>
      </c>
      <c r="L757">
        <v>360</v>
      </c>
      <c r="M757">
        <v>13300000</v>
      </c>
      <c r="N757">
        <v>0</v>
      </c>
      <c r="O757" s="2">
        <v>0.82</v>
      </c>
    </row>
    <row r="758" spans="1:15" x14ac:dyDescent="0.3">
      <c r="A758">
        <v>2024</v>
      </c>
      <c r="B758" t="s">
        <v>20</v>
      </c>
      <c r="C758" t="s">
        <v>21</v>
      </c>
      <c r="D758" t="s">
        <v>22</v>
      </c>
      <c r="E758" t="s">
        <v>42</v>
      </c>
      <c r="F758" t="s">
        <v>19</v>
      </c>
      <c r="G758">
        <v>20700000</v>
      </c>
      <c r="H758">
        <v>621000</v>
      </c>
      <c r="I758">
        <v>74520</v>
      </c>
      <c r="J758">
        <v>20700</v>
      </c>
      <c r="K758" s="1">
        <v>0.03</v>
      </c>
      <c r="L758">
        <v>360</v>
      </c>
      <c r="M758">
        <v>13400000</v>
      </c>
      <c r="N758">
        <v>10900000</v>
      </c>
      <c r="O758" s="2">
        <v>0.85</v>
      </c>
    </row>
    <row r="759" spans="1:15" x14ac:dyDescent="0.3">
      <c r="A759">
        <v>2024</v>
      </c>
      <c r="B759" t="s">
        <v>31</v>
      </c>
      <c r="C759" t="s">
        <v>21</v>
      </c>
      <c r="D759" t="s">
        <v>17</v>
      </c>
      <c r="E759" t="s">
        <v>42</v>
      </c>
      <c r="F759" t="s">
        <v>19</v>
      </c>
      <c r="G759">
        <v>15950000</v>
      </c>
      <c r="H759">
        <v>638000</v>
      </c>
      <c r="I759">
        <v>63800</v>
      </c>
      <c r="J759">
        <v>31900</v>
      </c>
      <c r="K759" s="1">
        <v>0.04</v>
      </c>
      <c r="L759">
        <v>400</v>
      </c>
      <c r="M759">
        <v>8900000</v>
      </c>
      <c r="N759">
        <v>0</v>
      </c>
      <c r="O759" s="2">
        <v>0.8</v>
      </c>
    </row>
    <row r="760" spans="1:15" x14ac:dyDescent="0.3">
      <c r="A760">
        <v>2024</v>
      </c>
      <c r="B760" t="s">
        <v>31</v>
      </c>
      <c r="C760" t="s">
        <v>21</v>
      </c>
      <c r="D760" t="s">
        <v>22</v>
      </c>
      <c r="E760" t="s">
        <v>42</v>
      </c>
      <c r="F760" t="s">
        <v>19</v>
      </c>
      <c r="G760">
        <v>15800000</v>
      </c>
      <c r="H760">
        <v>474000</v>
      </c>
      <c r="I760">
        <v>56880</v>
      </c>
      <c r="J760">
        <v>18960</v>
      </c>
      <c r="K760" s="1">
        <v>0.03</v>
      </c>
      <c r="L760">
        <v>360</v>
      </c>
      <c r="M760">
        <v>8850000</v>
      </c>
      <c r="N760">
        <v>6850000</v>
      </c>
      <c r="O760" s="2">
        <v>0.79</v>
      </c>
    </row>
    <row r="761" spans="1:15" x14ac:dyDescent="0.3">
      <c r="A761">
        <v>2025</v>
      </c>
      <c r="B761" t="s">
        <v>20</v>
      </c>
      <c r="C761" t="s">
        <v>21</v>
      </c>
      <c r="D761" t="s">
        <v>17</v>
      </c>
      <c r="E761" t="s">
        <v>18</v>
      </c>
      <c r="F761" t="s">
        <v>19</v>
      </c>
      <c r="G761">
        <v>20000000</v>
      </c>
      <c r="H761">
        <v>600000</v>
      </c>
      <c r="I761">
        <v>72000</v>
      </c>
      <c r="J761">
        <v>30000</v>
      </c>
      <c r="K761" s="1">
        <v>0.03</v>
      </c>
      <c r="L761">
        <v>360</v>
      </c>
      <c r="M761">
        <v>12000000</v>
      </c>
      <c r="N761">
        <v>0</v>
      </c>
      <c r="O761" s="2">
        <v>0.83</v>
      </c>
    </row>
    <row r="762" spans="1:15" x14ac:dyDescent="0.3">
      <c r="A762">
        <v>2025</v>
      </c>
      <c r="B762" t="s">
        <v>33</v>
      </c>
      <c r="C762" t="s">
        <v>25</v>
      </c>
      <c r="D762" t="s">
        <v>22</v>
      </c>
      <c r="E762" t="s">
        <v>23</v>
      </c>
      <c r="F762" t="s">
        <v>19</v>
      </c>
      <c r="G762">
        <v>23000000</v>
      </c>
      <c r="H762">
        <v>690000</v>
      </c>
      <c r="I762">
        <v>82800</v>
      </c>
      <c r="J762">
        <v>27600</v>
      </c>
      <c r="K762" s="1">
        <v>0.03</v>
      </c>
      <c r="L762">
        <v>360</v>
      </c>
      <c r="M762">
        <v>14000000</v>
      </c>
      <c r="N762">
        <v>10800000</v>
      </c>
      <c r="O762" s="2">
        <v>0.78</v>
      </c>
    </row>
    <row r="763" spans="1:15" x14ac:dyDescent="0.3">
      <c r="A763">
        <v>2025</v>
      </c>
      <c r="B763" t="s">
        <v>35</v>
      </c>
      <c r="C763" t="s">
        <v>36</v>
      </c>
      <c r="D763" t="s">
        <v>30</v>
      </c>
      <c r="E763" t="s">
        <v>18</v>
      </c>
      <c r="F763" t="s">
        <v>27</v>
      </c>
      <c r="G763">
        <v>6050000</v>
      </c>
      <c r="H763">
        <v>121000</v>
      </c>
      <c r="I763">
        <v>14520</v>
      </c>
      <c r="J763">
        <v>6050</v>
      </c>
      <c r="K763" s="1">
        <v>0.02</v>
      </c>
      <c r="L763">
        <v>240</v>
      </c>
      <c r="M763">
        <v>4020000</v>
      </c>
      <c r="N763">
        <v>0</v>
      </c>
      <c r="O763" s="2">
        <v>0.89</v>
      </c>
    </row>
    <row r="764" spans="1:15" x14ac:dyDescent="0.3">
      <c r="A764">
        <v>2025</v>
      </c>
      <c r="B764" t="s">
        <v>28</v>
      </c>
      <c r="C764" t="s">
        <v>29</v>
      </c>
      <c r="D764" t="s">
        <v>22</v>
      </c>
      <c r="E764" t="s">
        <v>23</v>
      </c>
      <c r="F764" t="s">
        <v>19</v>
      </c>
      <c r="G764">
        <v>10100000</v>
      </c>
      <c r="H764">
        <v>303000</v>
      </c>
      <c r="I764">
        <v>36360</v>
      </c>
      <c r="J764">
        <v>12120</v>
      </c>
      <c r="K764" s="1">
        <v>0.03</v>
      </c>
      <c r="L764">
        <v>360</v>
      </c>
      <c r="M764">
        <v>6600000</v>
      </c>
      <c r="N764">
        <v>5100000</v>
      </c>
      <c r="O764" s="2">
        <v>0.86</v>
      </c>
    </row>
    <row r="765" spans="1:15" x14ac:dyDescent="0.3">
      <c r="A765">
        <v>2025</v>
      </c>
      <c r="B765" t="s">
        <v>15</v>
      </c>
      <c r="C765" t="s">
        <v>16</v>
      </c>
      <c r="D765" t="s">
        <v>17</v>
      </c>
      <c r="E765" t="s">
        <v>18</v>
      </c>
      <c r="F765" t="s">
        <v>27</v>
      </c>
      <c r="G765">
        <v>16500000</v>
      </c>
      <c r="H765">
        <v>495000</v>
      </c>
      <c r="I765">
        <v>59400</v>
      </c>
      <c r="J765">
        <v>16500</v>
      </c>
      <c r="K765" s="1">
        <v>0.03</v>
      </c>
      <c r="L765">
        <v>360</v>
      </c>
      <c r="M765">
        <v>8200000</v>
      </c>
      <c r="N765">
        <v>0</v>
      </c>
      <c r="O765" s="2">
        <v>0.65</v>
      </c>
    </row>
    <row r="766" spans="1:15" x14ac:dyDescent="0.3">
      <c r="A766">
        <v>2025</v>
      </c>
      <c r="B766" t="s">
        <v>32</v>
      </c>
      <c r="C766" t="s">
        <v>16</v>
      </c>
      <c r="D766" t="s">
        <v>26</v>
      </c>
      <c r="E766" t="s">
        <v>18</v>
      </c>
      <c r="F766" t="s">
        <v>27</v>
      </c>
      <c r="G766">
        <v>9100000</v>
      </c>
      <c r="H766">
        <v>364000</v>
      </c>
      <c r="I766">
        <v>43680</v>
      </c>
      <c r="J766">
        <v>21840</v>
      </c>
      <c r="K766" s="1">
        <v>0.04</v>
      </c>
      <c r="L766">
        <v>480</v>
      </c>
      <c r="M766">
        <v>5000000</v>
      </c>
      <c r="N766">
        <v>3600000</v>
      </c>
      <c r="O766" s="2">
        <v>0.68</v>
      </c>
    </row>
    <row r="767" spans="1:15" x14ac:dyDescent="0.3">
      <c r="A767">
        <v>2025</v>
      </c>
      <c r="B767" t="s">
        <v>34</v>
      </c>
      <c r="C767" t="s">
        <v>29</v>
      </c>
      <c r="D767" t="s">
        <v>30</v>
      </c>
      <c r="E767" t="s">
        <v>18</v>
      </c>
      <c r="F767" t="s">
        <v>27</v>
      </c>
      <c r="G767">
        <v>10050000</v>
      </c>
      <c r="H767">
        <v>201000</v>
      </c>
      <c r="I767">
        <v>24120</v>
      </c>
      <c r="J767">
        <v>10050</v>
      </c>
      <c r="K767" s="1">
        <v>0.02</v>
      </c>
      <c r="L767">
        <v>240</v>
      </c>
      <c r="M767">
        <v>6520000</v>
      </c>
      <c r="N767">
        <v>0</v>
      </c>
      <c r="O767" s="2">
        <v>0.85</v>
      </c>
    </row>
    <row r="768" spans="1:15" x14ac:dyDescent="0.3">
      <c r="A768">
        <v>2025</v>
      </c>
      <c r="B768" t="s">
        <v>41</v>
      </c>
      <c r="C768" t="s">
        <v>25</v>
      </c>
      <c r="D768" t="s">
        <v>17</v>
      </c>
      <c r="E768" t="s">
        <v>18</v>
      </c>
      <c r="F768" t="s">
        <v>27</v>
      </c>
      <c r="G768">
        <v>11500000</v>
      </c>
      <c r="H768">
        <v>460000</v>
      </c>
      <c r="I768">
        <v>55200</v>
      </c>
      <c r="J768">
        <v>23000</v>
      </c>
      <c r="K768" s="1">
        <v>0.04</v>
      </c>
      <c r="L768">
        <v>480</v>
      </c>
      <c r="M768">
        <v>6900000</v>
      </c>
      <c r="N768">
        <v>0</v>
      </c>
      <c r="O768" s="2">
        <v>0.82</v>
      </c>
    </row>
    <row r="769" spans="1:15" x14ac:dyDescent="0.3">
      <c r="A769">
        <v>2025</v>
      </c>
      <c r="B769" t="s">
        <v>38</v>
      </c>
      <c r="C769" t="s">
        <v>29</v>
      </c>
      <c r="D769" t="s">
        <v>22</v>
      </c>
      <c r="E769" t="s">
        <v>23</v>
      </c>
      <c r="F769" t="s">
        <v>19</v>
      </c>
      <c r="G769">
        <v>9500000</v>
      </c>
      <c r="H769">
        <v>285000</v>
      </c>
      <c r="I769">
        <v>34200</v>
      </c>
      <c r="J769">
        <v>11400</v>
      </c>
      <c r="K769" s="1">
        <v>0.03</v>
      </c>
      <c r="L769">
        <v>360</v>
      </c>
      <c r="M769">
        <v>6000000</v>
      </c>
      <c r="N769">
        <v>4550000</v>
      </c>
      <c r="O769" s="2">
        <v>0.83</v>
      </c>
    </row>
    <row r="770" spans="1:15" x14ac:dyDescent="0.3">
      <c r="A770">
        <v>2025</v>
      </c>
      <c r="B770" t="s">
        <v>37</v>
      </c>
      <c r="C770" t="s">
        <v>16</v>
      </c>
      <c r="D770" t="s">
        <v>17</v>
      </c>
      <c r="E770" t="s">
        <v>18</v>
      </c>
      <c r="F770" t="s">
        <v>19</v>
      </c>
      <c r="G770">
        <v>7800000</v>
      </c>
      <c r="H770">
        <v>234000</v>
      </c>
      <c r="I770">
        <v>28080</v>
      </c>
      <c r="J770">
        <v>11700</v>
      </c>
      <c r="K770" s="1">
        <v>0.03</v>
      </c>
      <c r="L770">
        <v>360</v>
      </c>
      <c r="M770">
        <v>3900000</v>
      </c>
      <c r="N770">
        <v>0</v>
      </c>
      <c r="O770" s="2">
        <v>0.65</v>
      </c>
    </row>
    <row r="771" spans="1:15" x14ac:dyDescent="0.3">
      <c r="A771">
        <v>2025</v>
      </c>
      <c r="B771" t="s">
        <v>24</v>
      </c>
      <c r="C771" t="s">
        <v>25</v>
      </c>
      <c r="D771" t="s">
        <v>26</v>
      </c>
      <c r="E771" t="s">
        <v>18</v>
      </c>
      <c r="F771" t="s">
        <v>27</v>
      </c>
      <c r="G771">
        <v>22000000</v>
      </c>
      <c r="H771">
        <v>880000</v>
      </c>
      <c r="I771">
        <v>105600</v>
      </c>
      <c r="J771">
        <v>44000</v>
      </c>
      <c r="K771" s="1">
        <v>0.04</v>
      </c>
      <c r="L771">
        <v>480</v>
      </c>
      <c r="M771">
        <v>13000000</v>
      </c>
      <c r="N771">
        <v>9500000</v>
      </c>
      <c r="O771" s="2">
        <v>0.73</v>
      </c>
    </row>
    <row r="772" spans="1:15" x14ac:dyDescent="0.3">
      <c r="A772">
        <v>2025</v>
      </c>
      <c r="B772" t="s">
        <v>31</v>
      </c>
      <c r="C772" t="s">
        <v>21</v>
      </c>
      <c r="D772" t="s">
        <v>30</v>
      </c>
      <c r="E772" t="s">
        <v>18</v>
      </c>
      <c r="F772" t="s">
        <v>19</v>
      </c>
      <c r="G772">
        <v>15800000</v>
      </c>
      <c r="H772">
        <v>316000</v>
      </c>
      <c r="I772">
        <v>37920</v>
      </c>
      <c r="J772">
        <v>15800</v>
      </c>
      <c r="K772" s="1">
        <v>0.02</v>
      </c>
      <c r="L772">
        <v>240</v>
      </c>
      <c r="M772">
        <v>8900000</v>
      </c>
      <c r="N772">
        <v>0</v>
      </c>
      <c r="O772" s="2">
        <v>0.78</v>
      </c>
    </row>
    <row r="773" spans="1:15" x14ac:dyDescent="0.3">
      <c r="A773">
        <v>2025</v>
      </c>
      <c r="B773" t="s">
        <v>20</v>
      </c>
      <c r="C773" t="s">
        <v>21</v>
      </c>
      <c r="D773" t="s">
        <v>17</v>
      </c>
      <c r="E773" t="s">
        <v>18</v>
      </c>
      <c r="F773" t="s">
        <v>27</v>
      </c>
      <c r="G773">
        <v>19800000</v>
      </c>
      <c r="H773">
        <v>594000</v>
      </c>
      <c r="I773">
        <v>71280</v>
      </c>
      <c r="J773">
        <v>29700</v>
      </c>
      <c r="K773" s="1">
        <v>0.03</v>
      </c>
      <c r="L773">
        <v>360</v>
      </c>
      <c r="M773">
        <v>11800000</v>
      </c>
      <c r="N773">
        <v>0</v>
      </c>
      <c r="O773" s="2">
        <v>0.81</v>
      </c>
    </row>
    <row r="774" spans="1:15" x14ac:dyDescent="0.3">
      <c r="A774">
        <v>2025</v>
      </c>
      <c r="B774" t="s">
        <v>33</v>
      </c>
      <c r="C774" t="s">
        <v>25</v>
      </c>
      <c r="D774" t="s">
        <v>30</v>
      </c>
      <c r="E774" t="s">
        <v>18</v>
      </c>
      <c r="F774" t="s">
        <v>19</v>
      </c>
      <c r="G774">
        <v>23200000</v>
      </c>
      <c r="H774">
        <v>464000</v>
      </c>
      <c r="I774">
        <v>55680</v>
      </c>
      <c r="J774">
        <v>23200</v>
      </c>
      <c r="K774" s="1">
        <v>0.02</v>
      </c>
      <c r="L774">
        <v>240</v>
      </c>
      <c r="M774">
        <v>14100000</v>
      </c>
      <c r="N774">
        <v>0</v>
      </c>
      <c r="O774" s="2">
        <v>0.79</v>
      </c>
    </row>
    <row r="775" spans="1:15" x14ac:dyDescent="0.3">
      <c r="A775">
        <v>2025</v>
      </c>
      <c r="B775" t="s">
        <v>35</v>
      </c>
      <c r="C775" t="s">
        <v>36</v>
      </c>
      <c r="D775" t="s">
        <v>22</v>
      </c>
      <c r="E775" t="s">
        <v>23</v>
      </c>
      <c r="F775" t="s">
        <v>19</v>
      </c>
      <c r="G775">
        <v>6000000</v>
      </c>
      <c r="H775">
        <v>180000</v>
      </c>
      <c r="I775">
        <v>21600</v>
      </c>
      <c r="J775">
        <v>7200</v>
      </c>
      <c r="K775" s="1">
        <v>0.03</v>
      </c>
      <c r="L775">
        <v>360</v>
      </c>
      <c r="M775">
        <v>4000000</v>
      </c>
      <c r="N775">
        <v>3000000</v>
      </c>
      <c r="O775" s="2">
        <v>0.89</v>
      </c>
    </row>
    <row r="776" spans="1:15" x14ac:dyDescent="0.3">
      <c r="A776">
        <v>2025</v>
      </c>
      <c r="B776" t="s">
        <v>28</v>
      </c>
      <c r="C776" t="s">
        <v>29</v>
      </c>
      <c r="D776" t="s">
        <v>26</v>
      </c>
      <c r="E776" t="s">
        <v>18</v>
      </c>
      <c r="F776" t="s">
        <v>19</v>
      </c>
      <c r="G776">
        <v>8900000</v>
      </c>
      <c r="H776">
        <v>356000</v>
      </c>
      <c r="I776">
        <v>42720</v>
      </c>
      <c r="J776">
        <v>17800</v>
      </c>
      <c r="K776" s="1">
        <v>0.04</v>
      </c>
      <c r="L776">
        <v>480</v>
      </c>
      <c r="M776">
        <v>5900000</v>
      </c>
      <c r="N776">
        <v>4400000</v>
      </c>
      <c r="O776" s="2">
        <v>0.81</v>
      </c>
    </row>
    <row r="777" spans="1:15" x14ac:dyDescent="0.3">
      <c r="A777">
        <v>2025</v>
      </c>
      <c r="B777" t="s">
        <v>38</v>
      </c>
      <c r="C777" t="s">
        <v>29</v>
      </c>
      <c r="D777" t="s">
        <v>17</v>
      </c>
      <c r="E777" t="s">
        <v>18</v>
      </c>
      <c r="F777" t="s">
        <v>19</v>
      </c>
      <c r="G777">
        <v>9450000</v>
      </c>
      <c r="H777">
        <v>378000</v>
      </c>
      <c r="I777">
        <v>45360</v>
      </c>
      <c r="J777">
        <v>18900</v>
      </c>
      <c r="K777" s="1">
        <v>0.04</v>
      </c>
      <c r="L777">
        <v>480</v>
      </c>
      <c r="M777">
        <v>5950000</v>
      </c>
      <c r="N777">
        <v>0</v>
      </c>
      <c r="O777" s="2">
        <v>0.83</v>
      </c>
    </row>
    <row r="778" spans="1:15" x14ac:dyDescent="0.3">
      <c r="A778">
        <v>2025</v>
      </c>
      <c r="B778" t="s">
        <v>32</v>
      </c>
      <c r="C778" t="s">
        <v>16</v>
      </c>
      <c r="D778" t="s">
        <v>22</v>
      </c>
      <c r="E778" t="s">
        <v>23</v>
      </c>
      <c r="F778" t="s">
        <v>19</v>
      </c>
      <c r="G778">
        <v>9200000</v>
      </c>
      <c r="H778">
        <v>276000</v>
      </c>
      <c r="I778">
        <v>33120</v>
      </c>
      <c r="J778">
        <v>13800</v>
      </c>
      <c r="K778" s="1">
        <v>0.03</v>
      </c>
      <c r="L778">
        <v>360</v>
      </c>
      <c r="M778">
        <v>5100000</v>
      </c>
      <c r="N778">
        <v>3600000</v>
      </c>
      <c r="O778" s="2">
        <v>0.69</v>
      </c>
    </row>
    <row r="779" spans="1:15" x14ac:dyDescent="0.3">
      <c r="A779">
        <v>2025</v>
      </c>
      <c r="B779" t="s">
        <v>34</v>
      </c>
      <c r="C779" t="s">
        <v>29</v>
      </c>
      <c r="D779" t="s">
        <v>17</v>
      </c>
      <c r="E779" t="s">
        <v>18</v>
      </c>
      <c r="F779" t="s">
        <v>27</v>
      </c>
      <c r="G779">
        <v>10100000</v>
      </c>
      <c r="H779">
        <v>303000</v>
      </c>
      <c r="I779">
        <v>36360</v>
      </c>
      <c r="J779">
        <v>12120</v>
      </c>
      <c r="K779" s="1">
        <v>0.03</v>
      </c>
      <c r="L779">
        <v>360</v>
      </c>
      <c r="M779">
        <v>6550000</v>
      </c>
      <c r="N779">
        <v>0</v>
      </c>
      <c r="O779" s="2">
        <v>0.85</v>
      </c>
    </row>
    <row r="780" spans="1:15" x14ac:dyDescent="0.3">
      <c r="A780">
        <v>2025</v>
      </c>
      <c r="B780" t="s">
        <v>15</v>
      </c>
      <c r="C780" t="s">
        <v>16</v>
      </c>
      <c r="D780" t="s">
        <v>30</v>
      </c>
      <c r="E780" t="s">
        <v>18</v>
      </c>
      <c r="F780" t="s">
        <v>27</v>
      </c>
      <c r="G780">
        <v>16800000</v>
      </c>
      <c r="H780">
        <v>336000</v>
      </c>
      <c r="I780">
        <v>40320</v>
      </c>
      <c r="J780">
        <v>16800</v>
      </c>
      <c r="K780" s="1">
        <v>0.02</v>
      </c>
      <c r="L780">
        <v>240</v>
      </c>
      <c r="M780">
        <v>8400000</v>
      </c>
      <c r="N780">
        <v>0</v>
      </c>
      <c r="O780" s="2">
        <v>0.66</v>
      </c>
    </row>
    <row r="781" spans="1:15" x14ac:dyDescent="0.3">
      <c r="A781">
        <v>2025</v>
      </c>
      <c r="B781" t="s">
        <v>39</v>
      </c>
      <c r="C781" t="s">
        <v>21</v>
      </c>
      <c r="D781" t="s">
        <v>22</v>
      </c>
      <c r="E781" t="s">
        <v>23</v>
      </c>
      <c r="F781" t="s">
        <v>19</v>
      </c>
      <c r="G781">
        <v>8150000</v>
      </c>
      <c r="H781">
        <v>244500</v>
      </c>
      <c r="I781">
        <v>29340</v>
      </c>
      <c r="J781">
        <v>9780</v>
      </c>
      <c r="K781" s="1">
        <v>0.03</v>
      </c>
      <c r="L781">
        <v>360</v>
      </c>
      <c r="M781">
        <v>5150000</v>
      </c>
      <c r="N781">
        <v>3900000</v>
      </c>
      <c r="O781" s="2">
        <v>0.88</v>
      </c>
    </row>
    <row r="782" spans="1:15" x14ac:dyDescent="0.3">
      <c r="A782">
        <v>2025</v>
      </c>
      <c r="B782" t="s">
        <v>33</v>
      </c>
      <c r="C782" t="s">
        <v>25</v>
      </c>
      <c r="D782" t="s">
        <v>17</v>
      </c>
      <c r="E782" t="s">
        <v>18</v>
      </c>
      <c r="F782" t="s">
        <v>19</v>
      </c>
      <c r="G782">
        <v>22500000</v>
      </c>
      <c r="H782">
        <v>675000</v>
      </c>
      <c r="I782">
        <v>81000</v>
      </c>
      <c r="J782">
        <v>33750</v>
      </c>
      <c r="K782" s="1">
        <v>0.03</v>
      </c>
      <c r="L782">
        <v>360</v>
      </c>
      <c r="M782">
        <v>13800000</v>
      </c>
      <c r="N782">
        <v>0</v>
      </c>
      <c r="O782" s="2">
        <v>0.78</v>
      </c>
    </row>
    <row r="783" spans="1:15" x14ac:dyDescent="0.3">
      <c r="A783">
        <v>2025</v>
      </c>
      <c r="B783" t="s">
        <v>41</v>
      </c>
      <c r="C783" t="s">
        <v>25</v>
      </c>
      <c r="D783" t="s">
        <v>22</v>
      </c>
      <c r="E783" t="s">
        <v>23</v>
      </c>
      <c r="F783" t="s">
        <v>19</v>
      </c>
      <c r="G783">
        <v>12000000</v>
      </c>
      <c r="H783">
        <v>360000</v>
      </c>
      <c r="I783">
        <v>43200</v>
      </c>
      <c r="J783">
        <v>12000</v>
      </c>
      <c r="K783" s="1">
        <v>0.03</v>
      </c>
      <c r="L783">
        <v>360</v>
      </c>
      <c r="M783">
        <v>7000000</v>
      </c>
      <c r="N783">
        <v>6000000</v>
      </c>
      <c r="O783" s="2">
        <v>0.88</v>
      </c>
    </row>
    <row r="784" spans="1:15" x14ac:dyDescent="0.3">
      <c r="A784">
        <v>2025</v>
      </c>
      <c r="B784" t="s">
        <v>31</v>
      </c>
      <c r="C784" t="s">
        <v>21</v>
      </c>
      <c r="D784" t="s">
        <v>26</v>
      </c>
      <c r="E784" t="s">
        <v>18</v>
      </c>
      <c r="F784" t="s">
        <v>19</v>
      </c>
      <c r="G784">
        <v>15600000</v>
      </c>
      <c r="H784">
        <v>624000</v>
      </c>
      <c r="I784">
        <v>74880</v>
      </c>
      <c r="J784">
        <v>31200</v>
      </c>
      <c r="K784" s="1">
        <v>0.04</v>
      </c>
      <c r="L784">
        <v>480</v>
      </c>
      <c r="M784">
        <v>8750000</v>
      </c>
      <c r="N784">
        <v>6700000</v>
      </c>
      <c r="O784" s="2">
        <v>0.79</v>
      </c>
    </row>
    <row r="785" spans="1:15" x14ac:dyDescent="0.3">
      <c r="A785">
        <v>2025</v>
      </c>
      <c r="B785" t="s">
        <v>32</v>
      </c>
      <c r="C785" t="s">
        <v>16</v>
      </c>
      <c r="D785" t="s">
        <v>17</v>
      </c>
      <c r="E785" t="s">
        <v>23</v>
      </c>
      <c r="F785" t="s">
        <v>19</v>
      </c>
      <c r="G785">
        <v>9200000</v>
      </c>
      <c r="H785">
        <v>276000</v>
      </c>
      <c r="I785">
        <v>33120</v>
      </c>
      <c r="J785">
        <v>13800</v>
      </c>
      <c r="K785" s="1">
        <v>0.03</v>
      </c>
      <c r="L785">
        <v>360</v>
      </c>
      <c r="M785">
        <v>5100000</v>
      </c>
      <c r="N785">
        <v>0</v>
      </c>
      <c r="O785" s="2">
        <v>0.69</v>
      </c>
    </row>
    <row r="786" spans="1:15" x14ac:dyDescent="0.3">
      <c r="A786">
        <v>2025</v>
      </c>
      <c r="B786" t="s">
        <v>33</v>
      </c>
      <c r="C786" t="s">
        <v>25</v>
      </c>
      <c r="D786" t="s">
        <v>22</v>
      </c>
      <c r="E786" t="s">
        <v>23</v>
      </c>
      <c r="F786" t="s">
        <v>19</v>
      </c>
      <c r="G786">
        <v>23500000</v>
      </c>
      <c r="H786">
        <v>705000</v>
      </c>
      <c r="I786">
        <v>84600</v>
      </c>
      <c r="J786">
        <v>28200</v>
      </c>
      <c r="K786" s="1">
        <v>0.03</v>
      </c>
      <c r="L786">
        <v>360</v>
      </c>
      <c r="M786">
        <v>14300000</v>
      </c>
      <c r="N786">
        <v>11100000</v>
      </c>
      <c r="O786" s="2">
        <v>0.79</v>
      </c>
    </row>
    <row r="787" spans="1:15" x14ac:dyDescent="0.3">
      <c r="A787">
        <v>2025</v>
      </c>
      <c r="B787" t="s">
        <v>35</v>
      </c>
      <c r="C787" t="s">
        <v>36</v>
      </c>
      <c r="D787" t="s">
        <v>30</v>
      </c>
      <c r="E787" t="s">
        <v>18</v>
      </c>
      <c r="F787" t="s">
        <v>27</v>
      </c>
      <c r="G787">
        <v>6150000</v>
      </c>
      <c r="H787">
        <v>123000</v>
      </c>
      <c r="I787">
        <v>14760</v>
      </c>
      <c r="J787">
        <v>6150</v>
      </c>
      <c r="K787" s="1">
        <v>0.02</v>
      </c>
      <c r="L787">
        <v>240</v>
      </c>
      <c r="M787">
        <v>4050000</v>
      </c>
      <c r="N787">
        <v>0</v>
      </c>
      <c r="O787" s="2">
        <v>0.9</v>
      </c>
    </row>
    <row r="788" spans="1:15" x14ac:dyDescent="0.3">
      <c r="A788">
        <v>2025</v>
      </c>
      <c r="B788" t="s">
        <v>20</v>
      </c>
      <c r="C788" t="s">
        <v>21</v>
      </c>
      <c r="D788" t="s">
        <v>17</v>
      </c>
      <c r="E788" t="s">
        <v>18</v>
      </c>
      <c r="F788" t="s">
        <v>27</v>
      </c>
      <c r="G788">
        <v>19500000</v>
      </c>
      <c r="H788">
        <v>585000</v>
      </c>
      <c r="I788">
        <v>70200</v>
      </c>
      <c r="J788">
        <v>29250</v>
      </c>
      <c r="K788" s="1">
        <v>0.03</v>
      </c>
      <c r="L788">
        <v>360</v>
      </c>
      <c r="M788">
        <v>11500000</v>
      </c>
      <c r="N788">
        <v>0</v>
      </c>
      <c r="O788" s="2">
        <v>0.8</v>
      </c>
    </row>
    <row r="789" spans="1:15" x14ac:dyDescent="0.3">
      <c r="A789">
        <v>2025</v>
      </c>
      <c r="B789" t="s">
        <v>24</v>
      </c>
      <c r="C789" t="s">
        <v>25</v>
      </c>
      <c r="D789" t="s">
        <v>26</v>
      </c>
      <c r="E789" t="s">
        <v>18</v>
      </c>
      <c r="F789" t="s">
        <v>19</v>
      </c>
      <c r="G789">
        <v>22600000</v>
      </c>
      <c r="H789">
        <v>904000</v>
      </c>
      <c r="I789">
        <v>108480</v>
      </c>
      <c r="J789">
        <v>45200</v>
      </c>
      <c r="K789" s="1">
        <v>0.04</v>
      </c>
      <c r="L789">
        <v>480</v>
      </c>
      <c r="M789">
        <v>13800000</v>
      </c>
      <c r="N789">
        <v>10000000</v>
      </c>
      <c r="O789" s="2">
        <v>0.78</v>
      </c>
    </row>
    <row r="790" spans="1:15" x14ac:dyDescent="0.3">
      <c r="A790">
        <v>2025</v>
      </c>
      <c r="B790" t="s">
        <v>28</v>
      </c>
      <c r="C790" t="s">
        <v>29</v>
      </c>
      <c r="D790" t="s">
        <v>22</v>
      </c>
      <c r="E790" t="s">
        <v>23</v>
      </c>
      <c r="F790" t="s">
        <v>19</v>
      </c>
      <c r="G790">
        <v>8950000</v>
      </c>
      <c r="H790">
        <v>268500</v>
      </c>
      <c r="I790">
        <v>32220</v>
      </c>
      <c r="J790">
        <v>10740</v>
      </c>
      <c r="K790" s="1">
        <v>0.03</v>
      </c>
      <c r="L790">
        <v>360</v>
      </c>
      <c r="M790">
        <v>5950000</v>
      </c>
      <c r="N790">
        <v>4500000</v>
      </c>
      <c r="O790" s="2">
        <v>0.83</v>
      </c>
    </row>
    <row r="791" spans="1:15" x14ac:dyDescent="0.3">
      <c r="A791">
        <v>2025</v>
      </c>
      <c r="B791" t="s">
        <v>39</v>
      </c>
      <c r="C791" t="s">
        <v>21</v>
      </c>
      <c r="D791" t="s">
        <v>26</v>
      </c>
      <c r="E791" t="s">
        <v>18</v>
      </c>
      <c r="F791" t="s">
        <v>27</v>
      </c>
      <c r="G791">
        <v>8200000</v>
      </c>
      <c r="H791">
        <v>328000</v>
      </c>
      <c r="I791">
        <v>39360</v>
      </c>
      <c r="J791">
        <v>16400</v>
      </c>
      <c r="K791" s="1">
        <v>0.04</v>
      </c>
      <c r="L791">
        <v>480</v>
      </c>
      <c r="M791">
        <v>5200000</v>
      </c>
      <c r="N791">
        <v>3600000</v>
      </c>
      <c r="O791" s="2">
        <v>0.87</v>
      </c>
    </row>
    <row r="792" spans="1:15" x14ac:dyDescent="0.3">
      <c r="A792">
        <v>2025</v>
      </c>
      <c r="B792" t="s">
        <v>34</v>
      </c>
      <c r="C792" t="s">
        <v>29</v>
      </c>
      <c r="D792" t="s">
        <v>30</v>
      </c>
      <c r="E792" t="s">
        <v>18</v>
      </c>
      <c r="F792" t="s">
        <v>19</v>
      </c>
      <c r="G792">
        <v>10100000</v>
      </c>
      <c r="H792">
        <v>202000</v>
      </c>
      <c r="I792">
        <v>24240</v>
      </c>
      <c r="J792">
        <v>10100</v>
      </c>
      <c r="K792" s="1">
        <v>0.02</v>
      </c>
      <c r="L792">
        <v>240</v>
      </c>
      <c r="M792">
        <v>6550000</v>
      </c>
      <c r="N792">
        <v>0</v>
      </c>
      <c r="O792" s="2">
        <v>0.87</v>
      </c>
    </row>
    <row r="793" spans="1:15" x14ac:dyDescent="0.3">
      <c r="A793">
        <v>2025</v>
      </c>
      <c r="B793" t="s">
        <v>15</v>
      </c>
      <c r="C793" t="s">
        <v>16</v>
      </c>
      <c r="D793" t="s">
        <v>22</v>
      </c>
      <c r="E793" t="s">
        <v>23</v>
      </c>
      <c r="F793" t="s">
        <v>19</v>
      </c>
      <c r="G793">
        <v>15200000</v>
      </c>
      <c r="H793">
        <v>456000</v>
      </c>
      <c r="I793">
        <v>54720</v>
      </c>
      <c r="J793">
        <v>18240</v>
      </c>
      <c r="K793" s="1">
        <v>0.03</v>
      </c>
      <c r="L793">
        <v>360</v>
      </c>
      <c r="M793">
        <v>8100000</v>
      </c>
      <c r="N793">
        <v>6200000</v>
      </c>
      <c r="O793" s="2">
        <v>0.63</v>
      </c>
    </row>
    <row r="794" spans="1:15" x14ac:dyDescent="0.3">
      <c r="A794">
        <v>2025</v>
      </c>
      <c r="B794" t="s">
        <v>38</v>
      </c>
      <c r="C794" t="s">
        <v>29</v>
      </c>
      <c r="D794" t="s">
        <v>26</v>
      </c>
      <c r="E794" t="s">
        <v>18</v>
      </c>
      <c r="F794" t="s">
        <v>27</v>
      </c>
      <c r="G794">
        <v>9450000</v>
      </c>
      <c r="H794">
        <v>378000</v>
      </c>
      <c r="I794">
        <v>45360</v>
      </c>
      <c r="J794">
        <v>18900</v>
      </c>
      <c r="K794" s="1">
        <v>0.04</v>
      </c>
      <c r="L794">
        <v>480</v>
      </c>
      <c r="M794">
        <v>5950000</v>
      </c>
      <c r="N794">
        <v>4450000</v>
      </c>
      <c r="O794" s="2">
        <v>0.83</v>
      </c>
    </row>
    <row r="795" spans="1:15" x14ac:dyDescent="0.3">
      <c r="A795">
        <v>2025</v>
      </c>
      <c r="B795" t="s">
        <v>32</v>
      </c>
      <c r="C795" t="s">
        <v>16</v>
      </c>
      <c r="D795" t="s">
        <v>30</v>
      </c>
      <c r="E795" t="s">
        <v>18</v>
      </c>
      <c r="F795" t="s">
        <v>27</v>
      </c>
      <c r="G795">
        <v>8600000</v>
      </c>
      <c r="H795">
        <v>172000</v>
      </c>
      <c r="I795">
        <v>20640</v>
      </c>
      <c r="J795">
        <v>8600</v>
      </c>
      <c r="K795" s="1">
        <v>0.02</v>
      </c>
      <c r="L795">
        <v>240</v>
      </c>
      <c r="M795">
        <v>4850000</v>
      </c>
      <c r="N795">
        <v>0</v>
      </c>
      <c r="O795" s="2">
        <v>0.67</v>
      </c>
    </row>
    <row r="796" spans="1:15" x14ac:dyDescent="0.3">
      <c r="A796">
        <v>2025</v>
      </c>
      <c r="B796" t="s">
        <v>24</v>
      </c>
      <c r="C796" t="s">
        <v>25</v>
      </c>
      <c r="D796" t="s">
        <v>22</v>
      </c>
      <c r="E796" t="s">
        <v>23</v>
      </c>
      <c r="F796" t="s">
        <v>19</v>
      </c>
      <c r="G796">
        <v>21400000</v>
      </c>
      <c r="H796">
        <v>642000</v>
      </c>
      <c r="I796">
        <v>77040</v>
      </c>
      <c r="J796">
        <v>25680</v>
      </c>
      <c r="K796" s="1">
        <v>0.03</v>
      </c>
      <c r="L796">
        <v>360</v>
      </c>
      <c r="M796">
        <v>12400000</v>
      </c>
      <c r="N796">
        <v>9500000</v>
      </c>
      <c r="O796" s="2">
        <v>0.75</v>
      </c>
    </row>
    <row r="797" spans="1:15" x14ac:dyDescent="0.3">
      <c r="A797">
        <v>2025</v>
      </c>
      <c r="B797" t="s">
        <v>28</v>
      </c>
      <c r="C797" t="s">
        <v>29</v>
      </c>
      <c r="D797" t="s">
        <v>17</v>
      </c>
      <c r="E797" t="s">
        <v>18</v>
      </c>
      <c r="F797" t="s">
        <v>27</v>
      </c>
      <c r="G797">
        <v>9050000</v>
      </c>
      <c r="H797">
        <v>271500</v>
      </c>
      <c r="I797">
        <v>32580</v>
      </c>
      <c r="J797">
        <v>10860</v>
      </c>
      <c r="K797" s="1">
        <v>0.03</v>
      </c>
      <c r="L797">
        <v>360</v>
      </c>
      <c r="M797">
        <v>6000000</v>
      </c>
      <c r="N797">
        <v>0</v>
      </c>
      <c r="O797" s="2">
        <v>0.84</v>
      </c>
    </row>
    <row r="798" spans="1:15" x14ac:dyDescent="0.3">
      <c r="A798">
        <v>2025</v>
      </c>
      <c r="B798" t="s">
        <v>41</v>
      </c>
      <c r="C798" t="s">
        <v>25</v>
      </c>
      <c r="D798" t="s">
        <v>26</v>
      </c>
      <c r="E798" t="s">
        <v>18</v>
      </c>
      <c r="F798" t="s">
        <v>27</v>
      </c>
      <c r="G798">
        <v>11800000</v>
      </c>
      <c r="H798">
        <v>472000</v>
      </c>
      <c r="I798">
        <v>56640</v>
      </c>
      <c r="J798">
        <v>23600</v>
      </c>
      <c r="K798" s="1">
        <v>0.04</v>
      </c>
      <c r="L798">
        <v>480</v>
      </c>
      <c r="M798">
        <v>7000000</v>
      </c>
      <c r="N798">
        <v>4500000</v>
      </c>
      <c r="O798" s="2">
        <v>0.82</v>
      </c>
    </row>
    <row r="799" spans="1:15" x14ac:dyDescent="0.3">
      <c r="A799">
        <v>2025</v>
      </c>
      <c r="B799" t="s">
        <v>38</v>
      </c>
      <c r="C799" t="s">
        <v>29</v>
      </c>
      <c r="D799" t="s">
        <v>30</v>
      </c>
      <c r="E799" t="s">
        <v>18</v>
      </c>
      <c r="F799" t="s">
        <v>27</v>
      </c>
      <c r="G799">
        <v>9400000</v>
      </c>
      <c r="H799">
        <v>188000</v>
      </c>
      <c r="I799">
        <v>22560</v>
      </c>
      <c r="J799">
        <v>9400</v>
      </c>
      <c r="K799" s="1">
        <v>0.02</v>
      </c>
      <c r="L799">
        <v>240</v>
      </c>
      <c r="M799">
        <v>5900000</v>
      </c>
      <c r="N799">
        <v>0</v>
      </c>
      <c r="O799" s="2">
        <v>0.85</v>
      </c>
    </row>
    <row r="800" spans="1:15" x14ac:dyDescent="0.3">
      <c r="A800">
        <v>2025</v>
      </c>
      <c r="B800" t="s">
        <v>33</v>
      </c>
      <c r="C800" t="s">
        <v>25</v>
      </c>
      <c r="D800" t="s">
        <v>26</v>
      </c>
      <c r="E800" t="s">
        <v>18</v>
      </c>
      <c r="F800" t="s">
        <v>27</v>
      </c>
      <c r="G800">
        <v>22600000</v>
      </c>
      <c r="H800">
        <v>904000</v>
      </c>
      <c r="I800">
        <v>108480</v>
      </c>
      <c r="J800">
        <v>45200</v>
      </c>
      <c r="K800" s="1">
        <v>0.04</v>
      </c>
      <c r="L800">
        <v>480</v>
      </c>
      <c r="M800">
        <v>13800000</v>
      </c>
      <c r="N800">
        <v>10000000</v>
      </c>
      <c r="O800" s="2">
        <v>0.78</v>
      </c>
    </row>
    <row r="801" spans="1:15" x14ac:dyDescent="0.3">
      <c r="A801">
        <v>2025</v>
      </c>
      <c r="B801" t="s">
        <v>35</v>
      </c>
      <c r="C801" t="s">
        <v>36</v>
      </c>
      <c r="D801" t="s">
        <v>30</v>
      </c>
      <c r="E801" t="s">
        <v>18</v>
      </c>
      <c r="F801" t="s">
        <v>19</v>
      </c>
      <c r="G801">
        <v>6000000</v>
      </c>
      <c r="H801">
        <v>120000</v>
      </c>
      <c r="I801">
        <v>14400</v>
      </c>
      <c r="J801">
        <v>6000</v>
      </c>
      <c r="K801" s="1">
        <v>0.02</v>
      </c>
      <c r="L801">
        <v>240</v>
      </c>
      <c r="M801">
        <v>4000000</v>
      </c>
      <c r="N801">
        <v>0</v>
      </c>
      <c r="O801" s="2">
        <v>0.88</v>
      </c>
    </row>
    <row r="802" spans="1:15" x14ac:dyDescent="0.3">
      <c r="A802">
        <v>2025</v>
      </c>
      <c r="B802" t="s">
        <v>15</v>
      </c>
      <c r="C802" t="s">
        <v>16</v>
      </c>
      <c r="D802" t="s">
        <v>17</v>
      </c>
      <c r="E802" t="s">
        <v>18</v>
      </c>
      <c r="F802" t="s">
        <v>19</v>
      </c>
      <c r="G802">
        <v>8800000</v>
      </c>
      <c r="H802">
        <v>264000</v>
      </c>
      <c r="I802">
        <v>31680</v>
      </c>
      <c r="J802">
        <v>13200</v>
      </c>
      <c r="K802" s="1">
        <v>0.03</v>
      </c>
      <c r="L802">
        <v>360</v>
      </c>
      <c r="M802">
        <v>4950000</v>
      </c>
      <c r="N802">
        <v>0</v>
      </c>
      <c r="O802" s="2">
        <v>0.68</v>
      </c>
    </row>
    <row r="803" spans="1:15" x14ac:dyDescent="0.3">
      <c r="A803">
        <v>2025</v>
      </c>
      <c r="B803" t="s">
        <v>31</v>
      </c>
      <c r="C803" t="s">
        <v>21</v>
      </c>
      <c r="D803" t="s">
        <v>17</v>
      </c>
      <c r="E803" t="s">
        <v>18</v>
      </c>
      <c r="F803" t="s">
        <v>27</v>
      </c>
      <c r="G803">
        <v>15900000</v>
      </c>
      <c r="H803">
        <v>477000</v>
      </c>
      <c r="I803">
        <v>57240</v>
      </c>
      <c r="J803">
        <v>23850</v>
      </c>
      <c r="K803" s="1">
        <v>0.03</v>
      </c>
      <c r="L803">
        <v>360</v>
      </c>
      <c r="M803">
        <v>8950000</v>
      </c>
      <c r="N803">
        <v>0</v>
      </c>
      <c r="O803" s="2">
        <v>0.79</v>
      </c>
    </row>
    <row r="804" spans="1:15" x14ac:dyDescent="0.3">
      <c r="A804">
        <v>2025</v>
      </c>
      <c r="B804" t="s">
        <v>34</v>
      </c>
      <c r="C804" t="s">
        <v>29</v>
      </c>
      <c r="D804" t="s">
        <v>26</v>
      </c>
      <c r="E804" t="s">
        <v>18</v>
      </c>
      <c r="F804" t="s">
        <v>19</v>
      </c>
      <c r="G804">
        <v>10200000</v>
      </c>
      <c r="H804">
        <v>408000</v>
      </c>
      <c r="I804">
        <v>48960</v>
      </c>
      <c r="J804">
        <v>20400</v>
      </c>
      <c r="K804" s="1">
        <v>0.04</v>
      </c>
      <c r="L804">
        <v>480</v>
      </c>
      <c r="M804">
        <v>6600000</v>
      </c>
      <c r="N804">
        <v>5100000</v>
      </c>
      <c r="O804" s="2">
        <v>0.86</v>
      </c>
    </row>
    <row r="805" spans="1:15" x14ac:dyDescent="0.3">
      <c r="A805">
        <v>2025</v>
      </c>
      <c r="B805" t="s">
        <v>24</v>
      </c>
      <c r="C805" t="s">
        <v>25</v>
      </c>
      <c r="D805" t="s">
        <v>17</v>
      </c>
      <c r="E805" t="s">
        <v>18</v>
      </c>
      <c r="F805" t="s">
        <v>27</v>
      </c>
      <c r="G805">
        <v>22400000</v>
      </c>
      <c r="H805">
        <v>672000</v>
      </c>
      <c r="I805">
        <v>80640</v>
      </c>
      <c r="J805">
        <v>33600</v>
      </c>
      <c r="K805" s="1">
        <v>0.03</v>
      </c>
      <c r="L805">
        <v>360</v>
      </c>
      <c r="M805">
        <v>13100000</v>
      </c>
      <c r="N805">
        <v>0</v>
      </c>
      <c r="O805" s="2">
        <v>0.74</v>
      </c>
    </row>
    <row r="806" spans="1:15" x14ac:dyDescent="0.3">
      <c r="A806">
        <v>2025</v>
      </c>
      <c r="B806" t="s">
        <v>32</v>
      </c>
      <c r="C806" t="s">
        <v>16</v>
      </c>
      <c r="D806" t="s">
        <v>22</v>
      </c>
      <c r="E806" t="s">
        <v>23</v>
      </c>
      <c r="F806" t="s">
        <v>19</v>
      </c>
      <c r="G806">
        <v>8800000</v>
      </c>
      <c r="H806">
        <v>264000</v>
      </c>
      <c r="I806">
        <v>31680</v>
      </c>
      <c r="J806">
        <v>10560</v>
      </c>
      <c r="K806" s="1">
        <v>0.03</v>
      </c>
      <c r="L806">
        <v>360</v>
      </c>
      <c r="M806">
        <v>4950000</v>
      </c>
      <c r="N806">
        <v>3600000</v>
      </c>
      <c r="O806" s="2">
        <v>0.67</v>
      </c>
    </row>
    <row r="807" spans="1:15" x14ac:dyDescent="0.3">
      <c r="A807">
        <v>2025</v>
      </c>
      <c r="B807" t="s">
        <v>20</v>
      </c>
      <c r="C807" t="s">
        <v>21</v>
      </c>
      <c r="D807" t="s">
        <v>30</v>
      </c>
      <c r="E807" t="s">
        <v>18</v>
      </c>
      <c r="F807" t="s">
        <v>27</v>
      </c>
      <c r="G807">
        <v>20100000</v>
      </c>
      <c r="H807">
        <v>402000</v>
      </c>
      <c r="I807">
        <v>48240</v>
      </c>
      <c r="J807">
        <v>20100</v>
      </c>
      <c r="K807" s="1">
        <v>0.02</v>
      </c>
      <c r="L807">
        <v>240</v>
      </c>
      <c r="M807">
        <v>12100000</v>
      </c>
      <c r="N807">
        <v>0</v>
      </c>
      <c r="O807" s="2">
        <v>0.82</v>
      </c>
    </row>
    <row r="808" spans="1:15" x14ac:dyDescent="0.3">
      <c r="A808">
        <v>2025</v>
      </c>
      <c r="B808" t="s">
        <v>15</v>
      </c>
      <c r="C808" t="s">
        <v>16</v>
      </c>
      <c r="D808" t="s">
        <v>26</v>
      </c>
      <c r="E808" t="s">
        <v>18</v>
      </c>
      <c r="F808" t="s">
        <v>27</v>
      </c>
      <c r="G808">
        <v>16800000</v>
      </c>
      <c r="H808">
        <v>672000</v>
      </c>
      <c r="I808">
        <v>80640</v>
      </c>
      <c r="J808">
        <v>33600</v>
      </c>
      <c r="K808" s="1">
        <v>0.04</v>
      </c>
      <c r="L808">
        <v>480</v>
      </c>
      <c r="M808">
        <v>8400000</v>
      </c>
      <c r="N808">
        <v>6200000</v>
      </c>
      <c r="O808" s="2">
        <v>0.67</v>
      </c>
    </row>
    <row r="809" spans="1:15" x14ac:dyDescent="0.3">
      <c r="A809">
        <v>2025</v>
      </c>
      <c r="B809" t="s">
        <v>38</v>
      </c>
      <c r="C809" t="s">
        <v>29</v>
      </c>
      <c r="D809" t="s">
        <v>17</v>
      </c>
      <c r="E809" t="s">
        <v>18</v>
      </c>
      <c r="F809" t="s">
        <v>19</v>
      </c>
      <c r="G809">
        <v>9500000</v>
      </c>
      <c r="H809">
        <v>285000</v>
      </c>
      <c r="I809">
        <v>34200</v>
      </c>
      <c r="J809">
        <v>11400</v>
      </c>
      <c r="K809" s="1">
        <v>0.03</v>
      </c>
      <c r="L809">
        <v>360</v>
      </c>
      <c r="M809">
        <v>6000000</v>
      </c>
      <c r="N809">
        <v>0</v>
      </c>
      <c r="O809" s="2">
        <v>0.83</v>
      </c>
    </row>
    <row r="810" spans="1:15" x14ac:dyDescent="0.3">
      <c r="A810">
        <v>2025</v>
      </c>
      <c r="B810" t="s">
        <v>35</v>
      </c>
      <c r="C810" t="s">
        <v>36</v>
      </c>
      <c r="D810" t="s">
        <v>22</v>
      </c>
      <c r="E810" t="s">
        <v>23</v>
      </c>
      <c r="F810" t="s">
        <v>19</v>
      </c>
      <c r="G810">
        <v>6050000</v>
      </c>
      <c r="H810">
        <v>181500</v>
      </c>
      <c r="I810">
        <v>21780</v>
      </c>
      <c r="J810">
        <v>7260</v>
      </c>
      <c r="K810" s="1">
        <v>0.03</v>
      </c>
      <c r="L810">
        <v>360</v>
      </c>
      <c r="M810">
        <v>4020000</v>
      </c>
      <c r="N810">
        <v>3050000</v>
      </c>
      <c r="O810" s="2">
        <v>0.89</v>
      </c>
    </row>
    <row r="811" spans="1:15" x14ac:dyDescent="0.3">
      <c r="A811">
        <v>2025</v>
      </c>
      <c r="B811" t="s">
        <v>37</v>
      </c>
      <c r="C811" t="s">
        <v>16</v>
      </c>
      <c r="D811" t="s">
        <v>17</v>
      </c>
      <c r="E811" t="s">
        <v>18</v>
      </c>
      <c r="F811" t="s">
        <v>27</v>
      </c>
      <c r="G811">
        <v>7800000</v>
      </c>
      <c r="H811">
        <v>234000</v>
      </c>
      <c r="I811">
        <v>28080</v>
      </c>
      <c r="J811">
        <v>11700</v>
      </c>
      <c r="K811" s="1">
        <v>0.03</v>
      </c>
      <c r="L811">
        <v>360</v>
      </c>
      <c r="M811">
        <v>3900000</v>
      </c>
      <c r="N811">
        <v>0</v>
      </c>
      <c r="O811" s="2">
        <v>0.65</v>
      </c>
    </row>
    <row r="812" spans="1:15" x14ac:dyDescent="0.3">
      <c r="A812">
        <v>2025</v>
      </c>
      <c r="B812" t="s">
        <v>28</v>
      </c>
      <c r="C812" t="s">
        <v>29</v>
      </c>
      <c r="D812" t="s">
        <v>30</v>
      </c>
      <c r="E812" t="s">
        <v>18</v>
      </c>
      <c r="F812" t="s">
        <v>27</v>
      </c>
      <c r="G812">
        <v>9150000</v>
      </c>
      <c r="H812">
        <v>183000</v>
      </c>
      <c r="I812">
        <v>21960</v>
      </c>
      <c r="J812">
        <v>9150</v>
      </c>
      <c r="K812" s="1">
        <v>0.02</v>
      </c>
      <c r="L812">
        <v>240</v>
      </c>
      <c r="M812">
        <v>6080000</v>
      </c>
      <c r="N812">
        <v>0</v>
      </c>
      <c r="O812" s="2">
        <v>0.86</v>
      </c>
    </row>
    <row r="813" spans="1:15" x14ac:dyDescent="0.3">
      <c r="A813">
        <v>2025</v>
      </c>
      <c r="B813" t="s">
        <v>31</v>
      </c>
      <c r="C813" t="s">
        <v>21</v>
      </c>
      <c r="D813" t="s">
        <v>22</v>
      </c>
      <c r="E813" t="s">
        <v>23</v>
      </c>
      <c r="F813" t="s">
        <v>19</v>
      </c>
      <c r="G813">
        <v>15600000</v>
      </c>
      <c r="H813">
        <v>468000</v>
      </c>
      <c r="I813">
        <v>56160</v>
      </c>
      <c r="J813">
        <v>18720</v>
      </c>
      <c r="K813" s="1">
        <v>0.03</v>
      </c>
      <c r="L813">
        <v>360</v>
      </c>
      <c r="M813">
        <v>8750000</v>
      </c>
      <c r="N813">
        <v>6700000</v>
      </c>
      <c r="O813" s="2">
        <v>0.79</v>
      </c>
    </row>
    <row r="814" spans="1:15" x14ac:dyDescent="0.3">
      <c r="A814">
        <v>2025</v>
      </c>
      <c r="B814" t="s">
        <v>38</v>
      </c>
      <c r="C814" t="s">
        <v>29</v>
      </c>
      <c r="D814" t="s">
        <v>30</v>
      </c>
      <c r="E814" t="s">
        <v>18</v>
      </c>
      <c r="F814" t="s">
        <v>19</v>
      </c>
      <c r="G814">
        <v>9600000</v>
      </c>
      <c r="H814">
        <v>192000</v>
      </c>
      <c r="I814">
        <v>23040</v>
      </c>
      <c r="J814">
        <v>9600</v>
      </c>
      <c r="K814" s="1">
        <v>0.02</v>
      </c>
      <c r="L814">
        <v>240</v>
      </c>
      <c r="M814">
        <v>6000000</v>
      </c>
      <c r="N814">
        <v>0</v>
      </c>
      <c r="O814" s="2">
        <v>0.86</v>
      </c>
    </row>
    <row r="815" spans="1:15" x14ac:dyDescent="0.3">
      <c r="A815">
        <v>2025</v>
      </c>
      <c r="B815" t="s">
        <v>24</v>
      </c>
      <c r="C815" t="s">
        <v>25</v>
      </c>
      <c r="D815" t="s">
        <v>22</v>
      </c>
      <c r="E815" t="s">
        <v>23</v>
      </c>
      <c r="F815" t="s">
        <v>19</v>
      </c>
      <c r="G815">
        <v>21300000</v>
      </c>
      <c r="H815">
        <v>639000</v>
      </c>
      <c r="I815">
        <v>76680</v>
      </c>
      <c r="J815">
        <v>25560</v>
      </c>
      <c r="K815" s="1">
        <v>0.03</v>
      </c>
      <c r="L815">
        <v>360</v>
      </c>
      <c r="M815">
        <v>12300000</v>
      </c>
      <c r="N815">
        <v>9400000</v>
      </c>
      <c r="O815" s="2">
        <v>0.75</v>
      </c>
    </row>
    <row r="816" spans="1:15" x14ac:dyDescent="0.3">
      <c r="A816">
        <v>2025</v>
      </c>
      <c r="B816" t="s">
        <v>35</v>
      </c>
      <c r="C816" t="s">
        <v>36</v>
      </c>
      <c r="D816" t="s">
        <v>17</v>
      </c>
      <c r="E816" t="s">
        <v>18</v>
      </c>
      <c r="F816" t="s">
        <v>27</v>
      </c>
      <c r="G816">
        <v>6000000</v>
      </c>
      <c r="H816">
        <v>120000</v>
      </c>
      <c r="I816">
        <v>14400</v>
      </c>
      <c r="J816">
        <v>6000</v>
      </c>
      <c r="K816" s="1">
        <v>0.02</v>
      </c>
      <c r="L816">
        <v>240</v>
      </c>
      <c r="M816">
        <v>4000000</v>
      </c>
      <c r="N816">
        <v>0</v>
      </c>
      <c r="O816" s="2">
        <v>0.88</v>
      </c>
    </row>
    <row r="817" spans="1:15" x14ac:dyDescent="0.3">
      <c r="A817">
        <v>2025</v>
      </c>
      <c r="B817" t="s">
        <v>28</v>
      </c>
      <c r="C817" t="s">
        <v>29</v>
      </c>
      <c r="D817" t="s">
        <v>26</v>
      </c>
      <c r="E817" t="s">
        <v>18</v>
      </c>
      <c r="F817" t="s">
        <v>27</v>
      </c>
      <c r="G817">
        <v>9050000</v>
      </c>
      <c r="H817">
        <v>362000</v>
      </c>
      <c r="I817">
        <v>43440</v>
      </c>
      <c r="J817">
        <v>18100</v>
      </c>
      <c r="K817" s="1">
        <v>0.04</v>
      </c>
      <c r="L817">
        <v>480</v>
      </c>
      <c r="M817">
        <v>6050000</v>
      </c>
      <c r="N817">
        <v>4550000</v>
      </c>
      <c r="O817" s="2">
        <v>0.82</v>
      </c>
    </row>
    <row r="818" spans="1:15" x14ac:dyDescent="0.3">
      <c r="A818">
        <v>2025</v>
      </c>
      <c r="B818" t="s">
        <v>33</v>
      </c>
      <c r="C818" t="s">
        <v>25</v>
      </c>
      <c r="D818" t="s">
        <v>17</v>
      </c>
      <c r="E818" t="s">
        <v>18</v>
      </c>
      <c r="F818" t="s">
        <v>19</v>
      </c>
      <c r="G818">
        <v>22900000</v>
      </c>
      <c r="H818">
        <v>687000</v>
      </c>
      <c r="I818">
        <v>82440</v>
      </c>
      <c r="J818">
        <v>34350</v>
      </c>
      <c r="K818" s="1">
        <v>0.03</v>
      </c>
      <c r="L818">
        <v>360</v>
      </c>
      <c r="M818">
        <v>13950000</v>
      </c>
      <c r="N818">
        <v>0</v>
      </c>
      <c r="O818" s="2">
        <v>0.78</v>
      </c>
    </row>
    <row r="819" spans="1:15" x14ac:dyDescent="0.3">
      <c r="A819">
        <v>2025</v>
      </c>
      <c r="B819" t="s">
        <v>20</v>
      </c>
      <c r="C819" t="s">
        <v>21</v>
      </c>
      <c r="D819" t="s">
        <v>22</v>
      </c>
      <c r="E819" t="s">
        <v>23</v>
      </c>
      <c r="F819" t="s">
        <v>19</v>
      </c>
      <c r="G819">
        <v>20200000</v>
      </c>
      <c r="H819">
        <v>606000</v>
      </c>
      <c r="I819">
        <v>72720</v>
      </c>
      <c r="J819">
        <v>24240</v>
      </c>
      <c r="K819" s="1">
        <v>0.03</v>
      </c>
      <c r="L819">
        <v>360</v>
      </c>
      <c r="M819">
        <v>12100000</v>
      </c>
      <c r="N819">
        <v>10000000</v>
      </c>
      <c r="O819" s="2">
        <v>0.84</v>
      </c>
    </row>
    <row r="820" spans="1:15" x14ac:dyDescent="0.3">
      <c r="A820">
        <v>2025</v>
      </c>
      <c r="B820" t="s">
        <v>38</v>
      </c>
      <c r="C820" t="s">
        <v>29</v>
      </c>
      <c r="D820" t="s">
        <v>26</v>
      </c>
      <c r="E820" t="s">
        <v>18</v>
      </c>
      <c r="F820" t="s">
        <v>27</v>
      </c>
      <c r="G820">
        <v>10200000</v>
      </c>
      <c r="H820">
        <v>408000</v>
      </c>
      <c r="I820">
        <v>48960</v>
      </c>
      <c r="J820">
        <v>20400</v>
      </c>
      <c r="K820" s="1">
        <v>0.04</v>
      </c>
      <c r="L820">
        <v>480</v>
      </c>
      <c r="M820">
        <v>6600000</v>
      </c>
      <c r="N820">
        <v>5100000</v>
      </c>
      <c r="O820" s="2">
        <v>0.86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20"/>
  <sheetViews>
    <sheetView topLeftCell="A61" workbookViewId="0"/>
  </sheetViews>
  <sheetFormatPr defaultRowHeight="14.4" x14ac:dyDescent="0.3"/>
  <cols>
    <col min="1" max="1" width="11.109375" bestFit="1" customWidth="1"/>
    <col min="2" max="2" width="10.109375" customWidth="1"/>
    <col min="3" max="3" width="9.33203125" customWidth="1"/>
    <col min="4" max="4" width="10.5546875" bestFit="1" customWidth="1"/>
    <col min="5" max="5" width="13.109375" customWidth="1"/>
    <col min="6" max="6" width="9.88671875" customWidth="1"/>
    <col min="7" max="7" width="12.88671875" customWidth="1"/>
    <col min="8" max="8" width="13.5546875" customWidth="1"/>
    <col min="9" max="9" width="13.33203125" customWidth="1"/>
    <col min="10" max="10" width="9.33203125" customWidth="1"/>
    <col min="11" max="11" width="18" customWidth="1"/>
    <col min="12" max="12" width="16.6640625" style="7" customWidth="1"/>
    <col min="13" max="13" width="19.88671875" customWidth="1"/>
    <col min="14" max="14" width="23.5546875" customWidth="1"/>
    <col min="15" max="15" width="21.6640625" customWidth="1"/>
    <col min="16" max="16" width="22.109375" style="7" bestFit="1" customWidth="1"/>
  </cols>
  <sheetData>
    <row r="1" spans="1:16" x14ac:dyDescent="0.3">
      <c r="A1" t="s">
        <v>47</v>
      </c>
      <c r="B1" t="s">
        <v>0</v>
      </c>
      <c r="C1" t="s">
        <v>1</v>
      </c>
      <c r="D1" t="s">
        <v>2</v>
      </c>
      <c r="E1" t="s">
        <v>3</v>
      </c>
      <c r="F1" t="s">
        <v>4</v>
      </c>
      <c r="G1" t="s">
        <v>5</v>
      </c>
      <c r="H1" t="s">
        <v>6</v>
      </c>
      <c r="I1" t="s">
        <v>7</v>
      </c>
      <c r="J1" t="s">
        <v>8</v>
      </c>
      <c r="K1" t="s">
        <v>9</v>
      </c>
      <c r="L1" s="7" t="s">
        <v>10</v>
      </c>
      <c r="M1" t="s">
        <v>11</v>
      </c>
      <c r="N1" t="s">
        <v>12</v>
      </c>
      <c r="O1" t="s">
        <v>13</v>
      </c>
      <c r="P1" s="7" t="s">
        <v>14</v>
      </c>
    </row>
    <row r="2" spans="1:16" x14ac:dyDescent="0.3">
      <c r="A2" t="s">
        <v>48</v>
      </c>
      <c r="B2">
        <v>2015</v>
      </c>
      <c r="C2" t="s">
        <v>15</v>
      </c>
      <c r="D2" t="s">
        <v>16</v>
      </c>
      <c r="E2" t="s">
        <v>17</v>
      </c>
      <c r="F2" t="s">
        <v>18</v>
      </c>
      <c r="G2" t="s">
        <v>19</v>
      </c>
      <c r="H2">
        <v>18000000</v>
      </c>
      <c r="I2">
        <v>720000</v>
      </c>
      <c r="J2">
        <v>86400</v>
      </c>
      <c r="K2">
        <v>36000</v>
      </c>
      <c r="L2" s="7">
        <v>0.04</v>
      </c>
      <c r="M2">
        <v>480</v>
      </c>
      <c r="N2">
        <v>9000000</v>
      </c>
      <c r="O2">
        <v>0</v>
      </c>
      <c r="P2" s="7">
        <v>0.65</v>
      </c>
    </row>
    <row r="3" spans="1:16" x14ac:dyDescent="0.3">
      <c r="A3" t="s">
        <v>49</v>
      </c>
      <c r="B3">
        <v>2015</v>
      </c>
      <c r="C3" t="s">
        <v>20</v>
      </c>
      <c r="D3" t="s">
        <v>21</v>
      </c>
      <c r="E3" t="s">
        <v>22</v>
      </c>
      <c r="F3" t="s">
        <v>23</v>
      </c>
      <c r="G3" t="s">
        <v>19</v>
      </c>
      <c r="H3">
        <v>20000000</v>
      </c>
      <c r="I3">
        <v>600000</v>
      </c>
      <c r="J3">
        <v>72000</v>
      </c>
      <c r="K3">
        <v>24000</v>
      </c>
      <c r="L3" s="7">
        <v>0.03</v>
      </c>
      <c r="M3">
        <v>360</v>
      </c>
      <c r="N3">
        <v>12000000</v>
      </c>
      <c r="O3">
        <v>10000000</v>
      </c>
      <c r="P3" s="7">
        <v>0.85</v>
      </c>
    </row>
    <row r="4" spans="1:16" x14ac:dyDescent="0.3">
      <c r="A4" t="s">
        <v>50</v>
      </c>
      <c r="B4">
        <v>2015</v>
      </c>
      <c r="C4" t="s">
        <v>24</v>
      </c>
      <c r="D4" t="s">
        <v>25</v>
      </c>
      <c r="E4" t="s">
        <v>26</v>
      </c>
      <c r="F4" t="s">
        <v>18</v>
      </c>
      <c r="G4" t="s">
        <v>27</v>
      </c>
      <c r="H4">
        <v>22000000</v>
      </c>
      <c r="I4">
        <v>880000</v>
      </c>
      <c r="J4">
        <v>105600</v>
      </c>
      <c r="K4">
        <v>52800</v>
      </c>
      <c r="L4" s="7">
        <v>0.04</v>
      </c>
      <c r="M4">
        <v>480</v>
      </c>
      <c r="N4">
        <v>13000000</v>
      </c>
      <c r="O4">
        <v>9000000</v>
      </c>
      <c r="P4" s="7">
        <v>0.7</v>
      </c>
    </row>
    <row r="5" spans="1:16" x14ac:dyDescent="0.3">
      <c r="A5" t="s">
        <v>51</v>
      </c>
      <c r="B5">
        <v>2015</v>
      </c>
      <c r="C5" t="s">
        <v>28</v>
      </c>
      <c r="D5" t="s">
        <v>29</v>
      </c>
      <c r="E5" t="s">
        <v>30</v>
      </c>
      <c r="F5" t="s">
        <v>18</v>
      </c>
      <c r="G5" t="s">
        <v>27</v>
      </c>
      <c r="H5">
        <v>9000000</v>
      </c>
      <c r="I5">
        <v>180000</v>
      </c>
      <c r="J5">
        <v>21600</v>
      </c>
      <c r="K5">
        <v>9000</v>
      </c>
      <c r="L5" s="7">
        <v>0.02</v>
      </c>
      <c r="M5">
        <v>240</v>
      </c>
      <c r="N5">
        <v>6000000</v>
      </c>
      <c r="O5">
        <v>0</v>
      </c>
      <c r="P5" s="7">
        <v>0.85</v>
      </c>
    </row>
    <row r="6" spans="1:16" x14ac:dyDescent="0.3">
      <c r="A6" t="s">
        <v>52</v>
      </c>
      <c r="B6">
        <v>2015</v>
      </c>
      <c r="C6" t="s">
        <v>31</v>
      </c>
      <c r="D6" t="s">
        <v>21</v>
      </c>
      <c r="E6" t="s">
        <v>17</v>
      </c>
      <c r="F6" t="s">
        <v>18</v>
      </c>
      <c r="G6" t="s">
        <v>27</v>
      </c>
      <c r="H6">
        <v>16000000</v>
      </c>
      <c r="I6">
        <v>480000</v>
      </c>
      <c r="J6">
        <v>57600</v>
      </c>
      <c r="K6">
        <v>24000</v>
      </c>
      <c r="L6" s="7">
        <v>0.03</v>
      </c>
      <c r="M6">
        <v>360</v>
      </c>
      <c r="N6">
        <v>9000000</v>
      </c>
      <c r="O6">
        <v>0</v>
      </c>
      <c r="P6" s="7">
        <v>0.78</v>
      </c>
    </row>
    <row r="7" spans="1:16" x14ac:dyDescent="0.3">
      <c r="A7" t="s">
        <v>53</v>
      </c>
      <c r="B7">
        <v>2015</v>
      </c>
      <c r="C7" t="s">
        <v>32</v>
      </c>
      <c r="D7" t="s">
        <v>16</v>
      </c>
      <c r="E7" t="s">
        <v>22</v>
      </c>
      <c r="F7" t="s">
        <v>23</v>
      </c>
      <c r="G7" t="s">
        <v>19</v>
      </c>
      <c r="H7">
        <v>9000000</v>
      </c>
      <c r="I7">
        <v>315000</v>
      </c>
      <c r="J7">
        <v>37800</v>
      </c>
      <c r="K7">
        <v>12600</v>
      </c>
      <c r="L7" s="7">
        <v>3.5000000000000003E-2</v>
      </c>
      <c r="M7">
        <v>420</v>
      </c>
      <c r="N7">
        <v>5000000</v>
      </c>
      <c r="O7">
        <v>3500000</v>
      </c>
      <c r="P7" s="7">
        <v>0.65</v>
      </c>
    </row>
    <row r="8" spans="1:16" x14ac:dyDescent="0.3">
      <c r="A8" t="s">
        <v>54</v>
      </c>
      <c r="B8">
        <v>2015</v>
      </c>
      <c r="C8" t="s">
        <v>33</v>
      </c>
      <c r="D8" t="s">
        <v>25</v>
      </c>
      <c r="E8" t="s">
        <v>26</v>
      </c>
      <c r="F8" t="s">
        <v>18</v>
      </c>
      <c r="G8" t="s">
        <v>19</v>
      </c>
      <c r="H8">
        <v>22000000</v>
      </c>
      <c r="I8">
        <v>880000</v>
      </c>
      <c r="J8">
        <v>105600</v>
      </c>
      <c r="K8">
        <v>52800</v>
      </c>
      <c r="L8" s="7">
        <v>0.04</v>
      </c>
      <c r="M8">
        <v>480</v>
      </c>
      <c r="N8">
        <v>13500000</v>
      </c>
      <c r="O8">
        <v>9800000</v>
      </c>
      <c r="P8" s="7">
        <v>0.76</v>
      </c>
    </row>
    <row r="9" spans="1:16" x14ac:dyDescent="0.3">
      <c r="A9" t="s">
        <v>55</v>
      </c>
      <c r="B9">
        <v>2015</v>
      </c>
      <c r="C9" t="s">
        <v>34</v>
      </c>
      <c r="D9" t="s">
        <v>29</v>
      </c>
      <c r="E9" t="s">
        <v>30</v>
      </c>
      <c r="F9" t="s">
        <v>18</v>
      </c>
      <c r="G9" t="s">
        <v>19</v>
      </c>
      <c r="H9">
        <v>10000000</v>
      </c>
      <c r="I9">
        <v>200000</v>
      </c>
      <c r="J9">
        <v>24000</v>
      </c>
      <c r="K9">
        <v>10000</v>
      </c>
      <c r="L9" s="7">
        <v>0.02</v>
      </c>
      <c r="M9">
        <v>240</v>
      </c>
      <c r="N9">
        <v>6500000</v>
      </c>
      <c r="O9">
        <v>0</v>
      </c>
      <c r="P9" s="7">
        <v>0.86</v>
      </c>
    </row>
    <row r="10" spans="1:16" x14ac:dyDescent="0.3">
      <c r="A10" t="s">
        <v>56</v>
      </c>
      <c r="B10">
        <v>2015</v>
      </c>
      <c r="C10" t="s">
        <v>35</v>
      </c>
      <c r="D10" t="s">
        <v>36</v>
      </c>
      <c r="E10" t="s">
        <v>17</v>
      </c>
      <c r="F10" t="s">
        <v>18</v>
      </c>
      <c r="G10" t="s">
        <v>19</v>
      </c>
      <c r="H10">
        <v>5800000</v>
      </c>
      <c r="I10">
        <v>116000</v>
      </c>
      <c r="J10">
        <v>13920</v>
      </c>
      <c r="K10">
        <v>5800</v>
      </c>
      <c r="L10" s="7">
        <v>0.02</v>
      </c>
      <c r="M10">
        <v>240</v>
      </c>
      <c r="N10">
        <v>3900000</v>
      </c>
      <c r="O10">
        <v>0</v>
      </c>
      <c r="P10" s="7">
        <v>0.89</v>
      </c>
    </row>
    <row r="11" spans="1:16" x14ac:dyDescent="0.3">
      <c r="A11" t="s">
        <v>57</v>
      </c>
      <c r="B11">
        <v>2015</v>
      </c>
      <c r="C11" t="s">
        <v>37</v>
      </c>
      <c r="D11" t="s">
        <v>16</v>
      </c>
      <c r="E11" t="s">
        <v>22</v>
      </c>
      <c r="F11" t="s">
        <v>23</v>
      </c>
      <c r="G11" t="s">
        <v>19</v>
      </c>
      <c r="H11">
        <v>7000000</v>
      </c>
      <c r="I11">
        <v>245000</v>
      </c>
      <c r="J11">
        <v>29400</v>
      </c>
      <c r="K11">
        <v>9800</v>
      </c>
      <c r="L11" s="7">
        <v>3.5000000000000003E-2</v>
      </c>
      <c r="M11">
        <v>420</v>
      </c>
      <c r="N11">
        <v>3800000</v>
      </c>
      <c r="O11">
        <v>2800000</v>
      </c>
      <c r="P11" s="7">
        <v>0.64</v>
      </c>
    </row>
    <row r="12" spans="1:16" x14ac:dyDescent="0.3">
      <c r="A12" t="s">
        <v>58</v>
      </c>
      <c r="B12">
        <v>2015</v>
      </c>
      <c r="C12" t="s">
        <v>38</v>
      </c>
      <c r="D12" t="s">
        <v>29</v>
      </c>
      <c r="E12" t="s">
        <v>26</v>
      </c>
      <c r="F12" t="s">
        <v>18</v>
      </c>
      <c r="G12" t="s">
        <v>27</v>
      </c>
      <c r="H12">
        <v>9500000</v>
      </c>
      <c r="I12">
        <v>380000</v>
      </c>
      <c r="J12">
        <v>45600</v>
      </c>
      <c r="K12">
        <v>19000</v>
      </c>
      <c r="L12" s="7">
        <v>0.04</v>
      </c>
      <c r="M12">
        <v>480</v>
      </c>
      <c r="N12">
        <v>6000000</v>
      </c>
      <c r="O12">
        <v>4000000</v>
      </c>
      <c r="P12" s="7">
        <v>0.75</v>
      </c>
    </row>
    <row r="13" spans="1:16" x14ac:dyDescent="0.3">
      <c r="A13" t="s">
        <v>59</v>
      </c>
      <c r="B13">
        <v>2015</v>
      </c>
      <c r="C13" t="s">
        <v>39</v>
      </c>
      <c r="D13" t="s">
        <v>21</v>
      </c>
      <c r="E13" t="s">
        <v>30</v>
      </c>
      <c r="F13" t="s">
        <v>18</v>
      </c>
      <c r="G13" t="s">
        <v>19</v>
      </c>
      <c r="H13">
        <v>8000000</v>
      </c>
      <c r="I13">
        <v>160000</v>
      </c>
      <c r="J13">
        <v>19200</v>
      </c>
      <c r="K13">
        <v>8000</v>
      </c>
      <c r="L13" s="7">
        <v>0.02</v>
      </c>
      <c r="M13">
        <v>240</v>
      </c>
      <c r="N13">
        <v>5000000</v>
      </c>
      <c r="O13">
        <v>0</v>
      </c>
      <c r="P13" s="7">
        <v>0.87</v>
      </c>
    </row>
    <row r="14" spans="1:16" x14ac:dyDescent="0.3">
      <c r="A14" t="s">
        <v>60</v>
      </c>
      <c r="B14">
        <v>2015</v>
      </c>
      <c r="C14" t="s">
        <v>15</v>
      </c>
      <c r="D14" t="s">
        <v>16</v>
      </c>
      <c r="E14" t="s">
        <v>17</v>
      </c>
      <c r="F14" t="s">
        <v>23</v>
      </c>
      <c r="G14" t="s">
        <v>27</v>
      </c>
      <c r="H14">
        <v>10000000</v>
      </c>
      <c r="I14">
        <v>300000</v>
      </c>
      <c r="J14">
        <v>36000</v>
      </c>
      <c r="K14">
        <v>15000</v>
      </c>
      <c r="L14" s="7">
        <v>0.03</v>
      </c>
      <c r="M14">
        <v>360</v>
      </c>
      <c r="N14">
        <v>6000000</v>
      </c>
      <c r="O14">
        <v>0</v>
      </c>
      <c r="P14" s="7">
        <v>0.66</v>
      </c>
    </row>
    <row r="15" spans="1:16" x14ac:dyDescent="0.3">
      <c r="A15" t="s">
        <v>61</v>
      </c>
      <c r="B15">
        <v>2015</v>
      </c>
      <c r="C15" t="s">
        <v>40</v>
      </c>
      <c r="D15" t="s">
        <v>16</v>
      </c>
      <c r="E15" t="s">
        <v>22</v>
      </c>
      <c r="F15" t="s">
        <v>23</v>
      </c>
      <c r="G15" t="s">
        <v>19</v>
      </c>
      <c r="H15">
        <v>12000000</v>
      </c>
      <c r="I15">
        <v>480000</v>
      </c>
      <c r="J15">
        <v>57600</v>
      </c>
      <c r="K15">
        <v>19200</v>
      </c>
      <c r="L15" s="7">
        <v>0.04</v>
      </c>
      <c r="M15">
        <v>480</v>
      </c>
      <c r="N15">
        <v>7000000</v>
      </c>
      <c r="O15">
        <v>5000000</v>
      </c>
      <c r="P15" s="7">
        <v>0.69</v>
      </c>
    </row>
    <row r="16" spans="1:16" x14ac:dyDescent="0.3">
      <c r="A16" t="s">
        <v>62</v>
      </c>
      <c r="B16">
        <v>2015</v>
      </c>
      <c r="C16" t="s">
        <v>24</v>
      </c>
      <c r="D16" t="s">
        <v>25</v>
      </c>
      <c r="E16" t="s">
        <v>30</v>
      </c>
      <c r="F16" t="s">
        <v>18</v>
      </c>
      <c r="G16" t="s">
        <v>19</v>
      </c>
      <c r="H16">
        <v>21000000</v>
      </c>
      <c r="I16">
        <v>420000</v>
      </c>
      <c r="J16">
        <v>50400</v>
      </c>
      <c r="K16">
        <v>21000</v>
      </c>
      <c r="L16" s="7">
        <v>0.02</v>
      </c>
      <c r="M16">
        <v>240</v>
      </c>
      <c r="N16">
        <v>12000000</v>
      </c>
      <c r="O16">
        <v>0</v>
      </c>
      <c r="P16" s="7">
        <v>0.73</v>
      </c>
    </row>
    <row r="17" spans="1:16" x14ac:dyDescent="0.3">
      <c r="A17" t="s">
        <v>63</v>
      </c>
      <c r="B17">
        <v>2015</v>
      </c>
      <c r="C17" t="s">
        <v>20</v>
      </c>
      <c r="D17" t="s">
        <v>21</v>
      </c>
      <c r="E17" t="s">
        <v>26</v>
      </c>
      <c r="F17" t="s">
        <v>18</v>
      </c>
      <c r="G17" t="s">
        <v>27</v>
      </c>
      <c r="H17">
        <v>20000000</v>
      </c>
      <c r="I17">
        <v>800000</v>
      </c>
      <c r="J17">
        <v>96000</v>
      </c>
      <c r="K17">
        <v>40000</v>
      </c>
      <c r="L17" s="7">
        <v>0.04</v>
      </c>
      <c r="M17">
        <v>480</v>
      </c>
      <c r="N17">
        <v>12000000</v>
      </c>
      <c r="O17">
        <v>9000000</v>
      </c>
      <c r="P17" s="7">
        <v>0.82</v>
      </c>
    </row>
    <row r="18" spans="1:16" x14ac:dyDescent="0.3">
      <c r="A18" t="s">
        <v>64</v>
      </c>
      <c r="B18">
        <v>2015</v>
      </c>
      <c r="C18" t="s">
        <v>31</v>
      </c>
      <c r="D18" t="s">
        <v>21</v>
      </c>
      <c r="E18" t="s">
        <v>30</v>
      </c>
      <c r="F18" t="s">
        <v>18</v>
      </c>
      <c r="G18" t="s">
        <v>27</v>
      </c>
      <c r="H18">
        <v>16000000</v>
      </c>
      <c r="I18">
        <v>320000</v>
      </c>
      <c r="J18">
        <v>38400</v>
      </c>
      <c r="K18">
        <v>16000</v>
      </c>
      <c r="L18" s="7">
        <v>0.02</v>
      </c>
      <c r="M18">
        <v>240</v>
      </c>
      <c r="N18">
        <v>9000000</v>
      </c>
      <c r="O18">
        <v>0</v>
      </c>
      <c r="P18" s="7">
        <v>0.76</v>
      </c>
    </row>
    <row r="19" spans="1:16" x14ac:dyDescent="0.3">
      <c r="A19" t="s">
        <v>65</v>
      </c>
      <c r="B19">
        <v>2015</v>
      </c>
      <c r="C19" t="s">
        <v>41</v>
      </c>
      <c r="D19" t="s">
        <v>25</v>
      </c>
      <c r="E19" t="s">
        <v>17</v>
      </c>
      <c r="F19" t="s">
        <v>18</v>
      </c>
      <c r="G19" t="s">
        <v>19</v>
      </c>
      <c r="H19">
        <v>7000000</v>
      </c>
      <c r="I19">
        <v>105000</v>
      </c>
      <c r="J19">
        <v>12600</v>
      </c>
      <c r="K19">
        <v>5250</v>
      </c>
      <c r="L19" s="7">
        <v>1.4999999999999999E-2</v>
      </c>
      <c r="M19">
        <v>180</v>
      </c>
      <c r="N19">
        <v>4500000</v>
      </c>
      <c r="O19">
        <v>0</v>
      </c>
      <c r="P19" s="7">
        <v>0.88</v>
      </c>
    </row>
    <row r="20" spans="1:16" x14ac:dyDescent="0.3">
      <c r="A20" t="s">
        <v>66</v>
      </c>
      <c r="B20">
        <v>2015</v>
      </c>
      <c r="C20" t="s">
        <v>33</v>
      </c>
      <c r="D20" t="s">
        <v>25</v>
      </c>
      <c r="E20" t="s">
        <v>22</v>
      </c>
      <c r="F20" t="s">
        <v>23</v>
      </c>
      <c r="G20" t="s">
        <v>19</v>
      </c>
      <c r="H20">
        <v>23000000</v>
      </c>
      <c r="I20">
        <v>690000</v>
      </c>
      <c r="J20">
        <v>82800</v>
      </c>
      <c r="K20">
        <v>27600</v>
      </c>
      <c r="L20" s="7">
        <v>0.03</v>
      </c>
      <c r="M20">
        <v>360</v>
      </c>
      <c r="N20">
        <v>14000000</v>
      </c>
      <c r="O20">
        <v>11000000</v>
      </c>
      <c r="P20" s="7">
        <v>0.78</v>
      </c>
    </row>
    <row r="21" spans="1:16" x14ac:dyDescent="0.3">
      <c r="A21" t="s">
        <v>67</v>
      </c>
      <c r="B21">
        <v>2015</v>
      </c>
      <c r="C21" t="s">
        <v>28</v>
      </c>
      <c r="D21" t="s">
        <v>29</v>
      </c>
      <c r="E21" t="s">
        <v>26</v>
      </c>
      <c r="F21" t="s">
        <v>18</v>
      </c>
      <c r="G21" t="s">
        <v>19</v>
      </c>
      <c r="H21">
        <v>8800000</v>
      </c>
      <c r="I21">
        <v>352000</v>
      </c>
      <c r="J21">
        <v>42240</v>
      </c>
      <c r="K21">
        <v>17600</v>
      </c>
      <c r="L21" s="7">
        <v>0.04</v>
      </c>
      <c r="M21">
        <v>480</v>
      </c>
      <c r="N21">
        <v>5800000</v>
      </c>
      <c r="O21">
        <v>4200000</v>
      </c>
      <c r="P21" s="7">
        <v>0.8</v>
      </c>
    </row>
    <row r="22" spans="1:16" x14ac:dyDescent="0.3">
      <c r="A22" t="s">
        <v>68</v>
      </c>
      <c r="B22">
        <v>2015</v>
      </c>
      <c r="C22" t="s">
        <v>32</v>
      </c>
      <c r="D22" t="s">
        <v>16</v>
      </c>
      <c r="E22" t="s">
        <v>30</v>
      </c>
      <c r="F22" t="s">
        <v>18</v>
      </c>
      <c r="G22" t="s">
        <v>19</v>
      </c>
      <c r="H22">
        <v>8500000</v>
      </c>
      <c r="I22">
        <v>170000</v>
      </c>
      <c r="J22">
        <v>20400</v>
      </c>
      <c r="K22">
        <v>8500</v>
      </c>
      <c r="L22" s="7">
        <v>0.02</v>
      </c>
      <c r="M22">
        <v>240</v>
      </c>
      <c r="N22">
        <v>4800000</v>
      </c>
      <c r="O22">
        <v>0</v>
      </c>
      <c r="P22" s="7">
        <v>0.67</v>
      </c>
    </row>
    <row r="23" spans="1:16" x14ac:dyDescent="0.3">
      <c r="A23" t="s">
        <v>69</v>
      </c>
      <c r="B23">
        <v>2015</v>
      </c>
      <c r="C23" t="s">
        <v>35</v>
      </c>
      <c r="D23" t="s">
        <v>36</v>
      </c>
      <c r="E23" t="s">
        <v>26</v>
      </c>
      <c r="F23" t="s">
        <v>18</v>
      </c>
      <c r="G23" t="s">
        <v>27</v>
      </c>
      <c r="H23">
        <v>6000000</v>
      </c>
      <c r="I23">
        <v>240000</v>
      </c>
      <c r="J23">
        <v>28800</v>
      </c>
      <c r="K23">
        <v>12000</v>
      </c>
      <c r="L23" s="7">
        <v>0.04</v>
      </c>
      <c r="M23">
        <v>480</v>
      </c>
      <c r="N23">
        <v>4000000</v>
      </c>
      <c r="O23">
        <v>2600000</v>
      </c>
      <c r="P23" s="7">
        <v>0.9</v>
      </c>
    </row>
    <row r="24" spans="1:16" x14ac:dyDescent="0.3">
      <c r="A24" t="s">
        <v>70</v>
      </c>
      <c r="B24">
        <v>2015</v>
      </c>
      <c r="C24" t="s">
        <v>38</v>
      </c>
      <c r="D24" t="s">
        <v>29</v>
      </c>
      <c r="E24" t="s">
        <v>17</v>
      </c>
      <c r="F24" t="s">
        <v>18</v>
      </c>
      <c r="G24" t="s">
        <v>19</v>
      </c>
      <c r="H24">
        <v>9400000</v>
      </c>
      <c r="I24">
        <v>188000</v>
      </c>
      <c r="J24">
        <v>22560</v>
      </c>
      <c r="K24">
        <v>9400</v>
      </c>
      <c r="L24" s="7">
        <v>0.02</v>
      </c>
      <c r="M24">
        <v>240</v>
      </c>
      <c r="N24">
        <v>5900000</v>
      </c>
      <c r="O24">
        <v>0</v>
      </c>
      <c r="P24" s="7">
        <v>0.86</v>
      </c>
    </row>
    <row r="25" spans="1:16" x14ac:dyDescent="0.3">
      <c r="A25" t="s">
        <v>71</v>
      </c>
      <c r="B25">
        <v>2015</v>
      </c>
      <c r="C25" t="s">
        <v>39</v>
      </c>
      <c r="D25" t="s">
        <v>21</v>
      </c>
      <c r="E25" t="s">
        <v>22</v>
      </c>
      <c r="F25" t="s">
        <v>23</v>
      </c>
      <c r="G25" t="s">
        <v>19</v>
      </c>
      <c r="H25">
        <v>8000000</v>
      </c>
      <c r="I25">
        <v>240000</v>
      </c>
      <c r="J25">
        <v>28800</v>
      </c>
      <c r="K25">
        <v>9600</v>
      </c>
      <c r="L25" s="7">
        <v>0.03</v>
      </c>
      <c r="M25">
        <v>360</v>
      </c>
      <c r="N25">
        <v>5000000</v>
      </c>
      <c r="O25">
        <v>3800000</v>
      </c>
      <c r="P25" s="7">
        <v>0.88</v>
      </c>
    </row>
    <row r="26" spans="1:16" x14ac:dyDescent="0.3">
      <c r="A26" t="s">
        <v>72</v>
      </c>
      <c r="B26">
        <v>2015</v>
      </c>
      <c r="C26" t="s">
        <v>37</v>
      </c>
      <c r="D26" t="s">
        <v>16</v>
      </c>
      <c r="E26" t="s">
        <v>26</v>
      </c>
      <c r="F26" t="s">
        <v>18</v>
      </c>
      <c r="G26" t="s">
        <v>27</v>
      </c>
      <c r="H26">
        <v>7800000</v>
      </c>
      <c r="I26">
        <v>312000</v>
      </c>
      <c r="J26">
        <v>37440</v>
      </c>
      <c r="K26">
        <v>15600</v>
      </c>
      <c r="L26" s="7">
        <v>0.04</v>
      </c>
      <c r="M26">
        <v>480</v>
      </c>
      <c r="N26">
        <v>3900000</v>
      </c>
      <c r="O26">
        <v>2800000</v>
      </c>
      <c r="P26" s="7">
        <v>0.66</v>
      </c>
    </row>
    <row r="27" spans="1:16" x14ac:dyDescent="0.3">
      <c r="A27" t="s">
        <v>73</v>
      </c>
      <c r="B27">
        <v>2015</v>
      </c>
      <c r="C27" t="s">
        <v>34</v>
      </c>
      <c r="D27" t="s">
        <v>29</v>
      </c>
      <c r="E27" t="s">
        <v>30</v>
      </c>
      <c r="F27" t="s">
        <v>18</v>
      </c>
      <c r="G27" t="s">
        <v>27</v>
      </c>
      <c r="H27">
        <v>10000000</v>
      </c>
      <c r="I27">
        <v>200000</v>
      </c>
      <c r="J27">
        <v>24000</v>
      </c>
      <c r="K27">
        <v>10000</v>
      </c>
      <c r="L27" s="7">
        <v>0.02</v>
      </c>
      <c r="M27">
        <v>240</v>
      </c>
      <c r="N27">
        <v>6500000</v>
      </c>
      <c r="O27">
        <v>0</v>
      </c>
      <c r="P27" s="7">
        <v>0.85</v>
      </c>
    </row>
    <row r="28" spans="1:16" x14ac:dyDescent="0.3">
      <c r="A28" t="s">
        <v>74</v>
      </c>
      <c r="B28">
        <v>2015</v>
      </c>
      <c r="C28" t="s">
        <v>15</v>
      </c>
      <c r="D28" t="s">
        <v>16</v>
      </c>
      <c r="E28" t="s">
        <v>22</v>
      </c>
      <c r="F28" t="s">
        <v>23</v>
      </c>
      <c r="G28" t="s">
        <v>19</v>
      </c>
      <c r="H28">
        <v>15000000</v>
      </c>
      <c r="I28">
        <v>525000</v>
      </c>
      <c r="J28">
        <v>63000</v>
      </c>
      <c r="K28">
        <v>21000</v>
      </c>
      <c r="L28" s="7">
        <v>3.5000000000000003E-2</v>
      </c>
      <c r="M28">
        <v>420</v>
      </c>
      <c r="N28">
        <v>8000000</v>
      </c>
      <c r="O28">
        <v>6000000</v>
      </c>
      <c r="P28" s="7">
        <v>0.61</v>
      </c>
    </row>
    <row r="29" spans="1:16" x14ac:dyDescent="0.3">
      <c r="A29" t="s">
        <v>75</v>
      </c>
      <c r="B29">
        <v>2015</v>
      </c>
      <c r="C29" t="s">
        <v>24</v>
      </c>
      <c r="D29" t="s">
        <v>25</v>
      </c>
      <c r="E29" t="s">
        <v>17</v>
      </c>
      <c r="F29" t="s">
        <v>18</v>
      </c>
      <c r="G29" t="s">
        <v>27</v>
      </c>
      <c r="H29">
        <v>22000000</v>
      </c>
      <c r="I29">
        <v>660000</v>
      </c>
      <c r="J29">
        <v>79200</v>
      </c>
      <c r="K29">
        <v>33000</v>
      </c>
      <c r="L29" s="7">
        <v>0.03</v>
      </c>
      <c r="M29">
        <v>360</v>
      </c>
      <c r="N29">
        <v>13000000</v>
      </c>
      <c r="O29">
        <v>0</v>
      </c>
      <c r="P29" s="7">
        <v>0.74</v>
      </c>
    </row>
    <row r="30" spans="1:16" x14ac:dyDescent="0.3">
      <c r="A30" t="s">
        <v>76</v>
      </c>
      <c r="B30">
        <v>2015</v>
      </c>
      <c r="C30" t="s">
        <v>31</v>
      </c>
      <c r="D30" t="s">
        <v>21</v>
      </c>
      <c r="E30" t="s">
        <v>26</v>
      </c>
      <c r="F30" t="s">
        <v>18</v>
      </c>
      <c r="G30" t="s">
        <v>19</v>
      </c>
      <c r="H30">
        <v>15000000</v>
      </c>
      <c r="I30">
        <v>600000</v>
      </c>
      <c r="J30">
        <v>72000</v>
      </c>
      <c r="K30">
        <v>30000</v>
      </c>
      <c r="L30" s="7">
        <v>0.04</v>
      </c>
      <c r="M30">
        <v>480</v>
      </c>
      <c r="N30">
        <v>8500000</v>
      </c>
      <c r="O30">
        <v>6500000</v>
      </c>
      <c r="P30" s="7">
        <v>0.77</v>
      </c>
    </row>
    <row r="31" spans="1:16" x14ac:dyDescent="0.3">
      <c r="A31" t="s">
        <v>77</v>
      </c>
      <c r="B31">
        <v>2015</v>
      </c>
      <c r="C31" t="s">
        <v>28</v>
      </c>
      <c r="D31" t="s">
        <v>29</v>
      </c>
      <c r="E31" t="s">
        <v>17</v>
      </c>
      <c r="F31" t="s">
        <v>18</v>
      </c>
      <c r="G31" t="s">
        <v>27</v>
      </c>
      <c r="H31">
        <v>9000000</v>
      </c>
      <c r="I31">
        <v>180000</v>
      </c>
      <c r="J31">
        <v>21600</v>
      </c>
      <c r="K31">
        <v>9000</v>
      </c>
      <c r="L31" s="7">
        <v>0.02</v>
      </c>
      <c r="M31">
        <v>240</v>
      </c>
      <c r="N31">
        <v>6000000</v>
      </c>
      <c r="O31">
        <v>0</v>
      </c>
      <c r="P31" s="7">
        <v>0.88</v>
      </c>
    </row>
    <row r="32" spans="1:16" x14ac:dyDescent="0.3">
      <c r="A32" t="s">
        <v>78</v>
      </c>
      <c r="B32">
        <v>2015</v>
      </c>
      <c r="C32" t="s">
        <v>40</v>
      </c>
      <c r="D32" t="s">
        <v>16</v>
      </c>
      <c r="E32" t="s">
        <v>30</v>
      </c>
      <c r="F32" t="s">
        <v>18</v>
      </c>
      <c r="G32" t="s">
        <v>19</v>
      </c>
      <c r="H32">
        <v>14000000</v>
      </c>
      <c r="I32">
        <v>280000</v>
      </c>
      <c r="J32">
        <v>33600</v>
      </c>
      <c r="K32">
        <v>14000</v>
      </c>
      <c r="L32" s="7">
        <v>0.02</v>
      </c>
      <c r="M32">
        <v>240</v>
      </c>
      <c r="N32">
        <v>9000000</v>
      </c>
      <c r="O32">
        <v>0</v>
      </c>
      <c r="P32" s="7">
        <v>0.72</v>
      </c>
    </row>
    <row r="33" spans="1:16" x14ac:dyDescent="0.3">
      <c r="A33" t="s">
        <v>79</v>
      </c>
      <c r="B33">
        <v>2015</v>
      </c>
      <c r="C33" t="s">
        <v>20</v>
      </c>
      <c r="D33" t="s">
        <v>21</v>
      </c>
      <c r="E33" t="s">
        <v>26</v>
      </c>
      <c r="F33" t="s">
        <v>18</v>
      </c>
      <c r="G33" t="s">
        <v>19</v>
      </c>
      <c r="H33">
        <v>19000000</v>
      </c>
      <c r="I33">
        <v>760000</v>
      </c>
      <c r="J33">
        <v>91200</v>
      </c>
      <c r="K33">
        <v>38000</v>
      </c>
      <c r="L33" s="7">
        <v>0.04</v>
      </c>
      <c r="M33">
        <v>480</v>
      </c>
      <c r="N33">
        <v>11000000</v>
      </c>
      <c r="O33">
        <v>8500000</v>
      </c>
      <c r="P33" s="7">
        <v>0.83</v>
      </c>
    </row>
    <row r="34" spans="1:16" x14ac:dyDescent="0.3">
      <c r="A34" t="s">
        <v>80</v>
      </c>
      <c r="B34">
        <v>2015</v>
      </c>
      <c r="C34" t="s">
        <v>32</v>
      </c>
      <c r="D34" t="s">
        <v>16</v>
      </c>
      <c r="E34" t="s">
        <v>17</v>
      </c>
      <c r="F34" t="s">
        <v>18</v>
      </c>
      <c r="G34" t="s">
        <v>27</v>
      </c>
      <c r="H34">
        <v>9000000</v>
      </c>
      <c r="I34">
        <v>270000</v>
      </c>
      <c r="J34">
        <v>32400</v>
      </c>
      <c r="K34">
        <v>13500</v>
      </c>
      <c r="L34" s="7">
        <v>0.03</v>
      </c>
      <c r="M34">
        <v>360</v>
      </c>
      <c r="N34">
        <v>5000000</v>
      </c>
      <c r="O34">
        <v>0</v>
      </c>
      <c r="P34" s="7">
        <v>0.69</v>
      </c>
    </row>
    <row r="35" spans="1:16" x14ac:dyDescent="0.3">
      <c r="A35" t="s">
        <v>81</v>
      </c>
      <c r="B35">
        <v>2015</v>
      </c>
      <c r="C35" t="s">
        <v>38</v>
      </c>
      <c r="D35" t="s">
        <v>29</v>
      </c>
      <c r="E35" t="s">
        <v>22</v>
      </c>
      <c r="F35" t="s">
        <v>23</v>
      </c>
      <c r="G35" t="s">
        <v>19</v>
      </c>
      <c r="H35">
        <v>9500000</v>
      </c>
      <c r="I35">
        <v>285000</v>
      </c>
      <c r="J35">
        <v>34200</v>
      </c>
      <c r="K35">
        <v>11400</v>
      </c>
      <c r="L35" s="7">
        <v>0.03</v>
      </c>
      <c r="M35">
        <v>360</v>
      </c>
      <c r="N35">
        <v>6000000</v>
      </c>
      <c r="O35">
        <v>4500000</v>
      </c>
      <c r="P35" s="7">
        <v>0.84</v>
      </c>
    </row>
    <row r="36" spans="1:16" x14ac:dyDescent="0.3">
      <c r="A36" t="s">
        <v>82</v>
      </c>
      <c r="B36">
        <v>2015</v>
      </c>
      <c r="C36" t="s">
        <v>33</v>
      </c>
      <c r="D36" t="s">
        <v>25</v>
      </c>
      <c r="E36" t="s">
        <v>30</v>
      </c>
      <c r="F36" t="s">
        <v>18</v>
      </c>
      <c r="G36" t="s">
        <v>27</v>
      </c>
      <c r="H36">
        <v>23000000</v>
      </c>
      <c r="I36">
        <v>460000</v>
      </c>
      <c r="J36">
        <v>55200</v>
      </c>
      <c r="K36">
        <v>23000</v>
      </c>
      <c r="L36" s="7">
        <v>0.02</v>
      </c>
      <c r="M36">
        <v>240</v>
      </c>
      <c r="N36">
        <v>14000000</v>
      </c>
      <c r="O36">
        <v>0</v>
      </c>
      <c r="P36" s="7">
        <v>0.76</v>
      </c>
    </row>
    <row r="37" spans="1:16" x14ac:dyDescent="0.3">
      <c r="A37" t="s">
        <v>83</v>
      </c>
      <c r="B37">
        <v>2015</v>
      </c>
      <c r="C37" t="s">
        <v>35</v>
      </c>
      <c r="D37" t="s">
        <v>36</v>
      </c>
      <c r="E37" t="s">
        <v>17</v>
      </c>
      <c r="F37" t="s">
        <v>18</v>
      </c>
      <c r="G37" t="s">
        <v>27</v>
      </c>
      <c r="H37">
        <v>6000000</v>
      </c>
      <c r="I37">
        <v>120000</v>
      </c>
      <c r="J37">
        <v>14400</v>
      </c>
      <c r="K37">
        <v>6000</v>
      </c>
      <c r="L37" s="7">
        <v>0.02</v>
      </c>
      <c r="M37">
        <v>240</v>
      </c>
      <c r="N37">
        <v>4000000</v>
      </c>
      <c r="O37">
        <v>0</v>
      </c>
      <c r="P37" s="7">
        <v>0.9</v>
      </c>
    </row>
    <row r="38" spans="1:16" x14ac:dyDescent="0.3">
      <c r="A38" t="s">
        <v>84</v>
      </c>
      <c r="B38">
        <v>2015</v>
      </c>
      <c r="C38" t="s">
        <v>37</v>
      </c>
      <c r="D38" t="s">
        <v>16</v>
      </c>
      <c r="E38" t="s">
        <v>22</v>
      </c>
      <c r="F38" t="s">
        <v>23</v>
      </c>
      <c r="G38" t="s">
        <v>19</v>
      </c>
      <c r="H38">
        <v>7000000</v>
      </c>
      <c r="I38">
        <v>245000</v>
      </c>
      <c r="J38">
        <v>29400</v>
      </c>
      <c r="K38">
        <v>9800</v>
      </c>
      <c r="L38" s="7">
        <v>3.5000000000000003E-2</v>
      </c>
      <c r="M38">
        <v>420</v>
      </c>
      <c r="N38">
        <v>3800000</v>
      </c>
      <c r="O38">
        <v>2800000</v>
      </c>
      <c r="P38" s="7">
        <v>0.63</v>
      </c>
    </row>
    <row r="39" spans="1:16" x14ac:dyDescent="0.3">
      <c r="A39" t="s">
        <v>85</v>
      </c>
      <c r="B39">
        <v>2015</v>
      </c>
      <c r="C39" t="s">
        <v>34</v>
      </c>
      <c r="D39" t="s">
        <v>29</v>
      </c>
      <c r="E39" t="s">
        <v>26</v>
      </c>
      <c r="F39" t="s">
        <v>18</v>
      </c>
      <c r="G39" t="s">
        <v>27</v>
      </c>
      <c r="H39">
        <v>10000000</v>
      </c>
      <c r="I39">
        <v>400000</v>
      </c>
      <c r="J39">
        <v>48000</v>
      </c>
      <c r="K39">
        <v>20000</v>
      </c>
      <c r="L39" s="7">
        <v>0.04</v>
      </c>
      <c r="M39">
        <v>480</v>
      </c>
      <c r="N39">
        <v>6500000</v>
      </c>
      <c r="O39">
        <v>5000000</v>
      </c>
      <c r="P39" s="7">
        <v>0.85</v>
      </c>
    </row>
    <row r="40" spans="1:16" x14ac:dyDescent="0.3">
      <c r="A40" t="s">
        <v>86</v>
      </c>
      <c r="B40">
        <v>2015</v>
      </c>
      <c r="C40" t="s">
        <v>20</v>
      </c>
      <c r="D40" t="s">
        <v>21</v>
      </c>
      <c r="E40" t="s">
        <v>30</v>
      </c>
      <c r="F40" t="s">
        <v>18</v>
      </c>
      <c r="G40" t="s">
        <v>27</v>
      </c>
      <c r="H40">
        <v>20000000</v>
      </c>
      <c r="I40">
        <v>400000</v>
      </c>
      <c r="J40">
        <v>48000</v>
      </c>
      <c r="K40">
        <v>20000</v>
      </c>
      <c r="L40" s="7">
        <v>0.02</v>
      </c>
      <c r="M40">
        <v>240</v>
      </c>
      <c r="N40">
        <v>12000000</v>
      </c>
      <c r="O40">
        <v>0</v>
      </c>
      <c r="P40" s="7">
        <v>0.79</v>
      </c>
    </row>
    <row r="41" spans="1:16" x14ac:dyDescent="0.3">
      <c r="A41" t="s">
        <v>87</v>
      </c>
      <c r="B41">
        <v>2015</v>
      </c>
      <c r="C41" t="s">
        <v>15</v>
      </c>
      <c r="D41" t="s">
        <v>16</v>
      </c>
      <c r="E41" t="s">
        <v>17</v>
      </c>
      <c r="F41" t="s">
        <v>18</v>
      </c>
      <c r="G41" t="s">
        <v>27</v>
      </c>
      <c r="H41">
        <v>17000000</v>
      </c>
      <c r="I41">
        <v>680000</v>
      </c>
      <c r="J41">
        <v>81600</v>
      </c>
      <c r="K41">
        <v>34000</v>
      </c>
      <c r="L41" s="7">
        <v>0.04</v>
      </c>
      <c r="M41">
        <v>480</v>
      </c>
      <c r="N41">
        <v>8500000</v>
      </c>
      <c r="O41">
        <v>0</v>
      </c>
      <c r="P41" s="7">
        <v>0.68</v>
      </c>
    </row>
    <row r="42" spans="1:16" x14ac:dyDescent="0.3">
      <c r="A42" t="s">
        <v>88</v>
      </c>
      <c r="B42">
        <v>2015</v>
      </c>
      <c r="C42" t="s">
        <v>24</v>
      </c>
      <c r="D42" t="s">
        <v>25</v>
      </c>
      <c r="E42" t="s">
        <v>22</v>
      </c>
      <c r="F42" t="s">
        <v>23</v>
      </c>
      <c r="G42" t="s">
        <v>19</v>
      </c>
      <c r="H42">
        <v>21000000</v>
      </c>
      <c r="I42">
        <v>630000</v>
      </c>
      <c r="J42">
        <v>75600</v>
      </c>
      <c r="K42">
        <v>25200</v>
      </c>
      <c r="L42" s="7">
        <v>0.03</v>
      </c>
      <c r="M42">
        <v>360</v>
      </c>
      <c r="N42">
        <v>12000000</v>
      </c>
      <c r="O42">
        <v>9000000</v>
      </c>
      <c r="P42" s="7">
        <v>0.75</v>
      </c>
    </row>
    <row r="43" spans="1:16" x14ac:dyDescent="0.3">
      <c r="A43" t="s">
        <v>89</v>
      </c>
      <c r="B43">
        <v>2015</v>
      </c>
      <c r="C43" t="s">
        <v>38</v>
      </c>
      <c r="D43" t="s">
        <v>29</v>
      </c>
      <c r="E43" t="s">
        <v>30</v>
      </c>
      <c r="F43" t="s">
        <v>18</v>
      </c>
      <c r="G43" t="s">
        <v>19</v>
      </c>
      <c r="H43">
        <v>9400000</v>
      </c>
      <c r="I43">
        <v>188000</v>
      </c>
      <c r="J43">
        <v>22560</v>
      </c>
      <c r="K43">
        <v>9400</v>
      </c>
      <c r="L43" s="7">
        <v>0.02</v>
      </c>
      <c r="M43">
        <v>240</v>
      </c>
      <c r="N43">
        <v>5900000</v>
      </c>
      <c r="O43">
        <v>0</v>
      </c>
      <c r="P43" s="7">
        <v>0.86</v>
      </c>
    </row>
    <row r="44" spans="1:16" x14ac:dyDescent="0.3">
      <c r="A44" t="s">
        <v>90</v>
      </c>
      <c r="B44">
        <v>2015</v>
      </c>
      <c r="C44" t="s">
        <v>31</v>
      </c>
      <c r="D44" t="s">
        <v>21</v>
      </c>
      <c r="E44" t="s">
        <v>17</v>
      </c>
      <c r="F44" t="s">
        <v>18</v>
      </c>
      <c r="G44" t="s">
        <v>19</v>
      </c>
      <c r="H44">
        <v>15000000</v>
      </c>
      <c r="I44">
        <v>450000</v>
      </c>
      <c r="J44">
        <v>54000</v>
      </c>
      <c r="K44">
        <v>22500</v>
      </c>
      <c r="L44" s="7">
        <v>0.03</v>
      </c>
      <c r="M44">
        <v>360</v>
      </c>
      <c r="N44">
        <v>8500000</v>
      </c>
      <c r="O44">
        <v>0</v>
      </c>
      <c r="P44" s="7">
        <v>0.78</v>
      </c>
    </row>
    <row r="45" spans="1:16" x14ac:dyDescent="0.3">
      <c r="A45" t="s">
        <v>91</v>
      </c>
      <c r="B45">
        <v>2015</v>
      </c>
      <c r="C45" t="s">
        <v>33</v>
      </c>
      <c r="D45" t="s">
        <v>25</v>
      </c>
      <c r="E45" t="s">
        <v>26</v>
      </c>
      <c r="F45" t="s">
        <v>18</v>
      </c>
      <c r="G45" t="s">
        <v>19</v>
      </c>
      <c r="H45">
        <v>22000000</v>
      </c>
      <c r="I45">
        <v>880000</v>
      </c>
      <c r="J45">
        <v>105600</v>
      </c>
      <c r="K45">
        <v>52800</v>
      </c>
      <c r="L45" s="7">
        <v>0.04</v>
      </c>
      <c r="M45">
        <v>480</v>
      </c>
      <c r="N45">
        <v>13500000</v>
      </c>
      <c r="O45">
        <v>9800000</v>
      </c>
      <c r="P45" s="7">
        <v>0.77</v>
      </c>
    </row>
    <row r="46" spans="1:16" x14ac:dyDescent="0.3">
      <c r="A46" t="s">
        <v>92</v>
      </c>
      <c r="B46">
        <v>2015</v>
      </c>
      <c r="C46" t="s">
        <v>28</v>
      </c>
      <c r="D46" t="s">
        <v>29</v>
      </c>
      <c r="E46" t="s">
        <v>30</v>
      </c>
      <c r="F46" t="s">
        <v>18</v>
      </c>
      <c r="G46" t="s">
        <v>19</v>
      </c>
      <c r="H46">
        <v>8800000</v>
      </c>
      <c r="I46">
        <v>176000</v>
      </c>
      <c r="J46">
        <v>21120</v>
      </c>
      <c r="K46">
        <v>8800</v>
      </c>
      <c r="L46" s="7">
        <v>0.02</v>
      </c>
      <c r="M46">
        <v>240</v>
      </c>
      <c r="N46">
        <v>5800000</v>
      </c>
      <c r="O46">
        <v>0</v>
      </c>
      <c r="P46" s="7">
        <v>0.87</v>
      </c>
    </row>
    <row r="47" spans="1:16" x14ac:dyDescent="0.3">
      <c r="A47" t="s">
        <v>93</v>
      </c>
      <c r="B47">
        <v>2015</v>
      </c>
      <c r="C47" t="s">
        <v>35</v>
      </c>
      <c r="D47" t="s">
        <v>36</v>
      </c>
      <c r="E47" t="s">
        <v>22</v>
      </c>
      <c r="F47" t="s">
        <v>23</v>
      </c>
      <c r="G47" t="s">
        <v>19</v>
      </c>
      <c r="H47">
        <v>5800000</v>
      </c>
      <c r="I47">
        <v>174000</v>
      </c>
      <c r="J47">
        <v>20880</v>
      </c>
      <c r="K47">
        <v>6960</v>
      </c>
      <c r="L47" s="7">
        <v>0.03</v>
      </c>
      <c r="M47">
        <v>360</v>
      </c>
      <c r="N47">
        <v>3900000</v>
      </c>
      <c r="O47">
        <v>3000000</v>
      </c>
      <c r="P47" s="7">
        <v>0.88</v>
      </c>
    </row>
    <row r="48" spans="1:16" x14ac:dyDescent="0.3">
      <c r="A48" t="s">
        <v>94</v>
      </c>
      <c r="B48">
        <v>2015</v>
      </c>
      <c r="C48" t="s">
        <v>32</v>
      </c>
      <c r="D48" t="s">
        <v>16</v>
      </c>
      <c r="E48" t="s">
        <v>26</v>
      </c>
      <c r="F48" t="s">
        <v>18</v>
      </c>
      <c r="G48" t="s">
        <v>27</v>
      </c>
      <c r="H48">
        <v>8500000</v>
      </c>
      <c r="I48">
        <v>340000</v>
      </c>
      <c r="J48">
        <v>40800</v>
      </c>
      <c r="K48">
        <v>17000</v>
      </c>
      <c r="L48" s="7">
        <v>0.04</v>
      </c>
      <c r="M48">
        <v>480</v>
      </c>
      <c r="N48">
        <v>4800000</v>
      </c>
      <c r="O48">
        <v>3500000</v>
      </c>
      <c r="P48" s="7">
        <v>0.67</v>
      </c>
    </row>
    <row r="49" spans="1:16" x14ac:dyDescent="0.3">
      <c r="A49" t="s">
        <v>95</v>
      </c>
      <c r="B49">
        <v>2015</v>
      </c>
      <c r="C49" t="s">
        <v>34</v>
      </c>
      <c r="D49" t="s">
        <v>29</v>
      </c>
      <c r="E49" t="s">
        <v>17</v>
      </c>
      <c r="F49" t="s">
        <v>18</v>
      </c>
      <c r="G49" t="s">
        <v>27</v>
      </c>
      <c r="H49">
        <v>10000000</v>
      </c>
      <c r="I49">
        <v>200000</v>
      </c>
      <c r="J49">
        <v>24000</v>
      </c>
      <c r="K49">
        <v>10000</v>
      </c>
      <c r="L49" s="7">
        <v>0.02</v>
      </c>
      <c r="M49">
        <v>240</v>
      </c>
      <c r="N49">
        <v>6500000</v>
      </c>
      <c r="O49">
        <v>0</v>
      </c>
      <c r="P49" s="7">
        <v>0.85</v>
      </c>
    </row>
    <row r="50" spans="1:16" x14ac:dyDescent="0.3">
      <c r="A50" t="s">
        <v>96</v>
      </c>
      <c r="B50">
        <v>2015</v>
      </c>
      <c r="C50" t="s">
        <v>20</v>
      </c>
      <c r="D50" t="s">
        <v>21</v>
      </c>
      <c r="E50" t="s">
        <v>30</v>
      </c>
      <c r="F50" t="s">
        <v>18</v>
      </c>
      <c r="G50" t="s">
        <v>19</v>
      </c>
      <c r="H50">
        <v>19000000</v>
      </c>
      <c r="I50">
        <v>380000</v>
      </c>
      <c r="J50">
        <v>45600</v>
      </c>
      <c r="K50">
        <v>19000</v>
      </c>
      <c r="L50" s="7">
        <v>0.02</v>
      </c>
      <c r="M50">
        <v>240</v>
      </c>
      <c r="N50">
        <v>11000000</v>
      </c>
      <c r="O50">
        <v>0</v>
      </c>
      <c r="P50" s="7">
        <v>0.8</v>
      </c>
    </row>
    <row r="51" spans="1:16" x14ac:dyDescent="0.3">
      <c r="A51" t="s">
        <v>97</v>
      </c>
      <c r="B51">
        <v>2015</v>
      </c>
      <c r="C51" t="s">
        <v>24</v>
      </c>
      <c r="D51" t="s">
        <v>25</v>
      </c>
      <c r="E51" t="s">
        <v>22</v>
      </c>
      <c r="F51" t="s">
        <v>23</v>
      </c>
      <c r="G51" t="s">
        <v>19</v>
      </c>
      <c r="H51">
        <v>21000000</v>
      </c>
      <c r="I51">
        <v>630000</v>
      </c>
      <c r="J51">
        <v>75600</v>
      </c>
      <c r="K51">
        <v>25200</v>
      </c>
      <c r="L51" s="7">
        <v>0.03</v>
      </c>
      <c r="M51">
        <v>360</v>
      </c>
      <c r="N51">
        <v>12000000</v>
      </c>
      <c r="O51">
        <v>9500000</v>
      </c>
      <c r="P51" s="7">
        <v>0.78</v>
      </c>
    </row>
    <row r="52" spans="1:16" x14ac:dyDescent="0.3">
      <c r="A52" t="s">
        <v>98</v>
      </c>
      <c r="B52">
        <v>2015</v>
      </c>
      <c r="C52" t="s">
        <v>32</v>
      </c>
      <c r="D52" t="s">
        <v>16</v>
      </c>
      <c r="E52" t="s">
        <v>26</v>
      </c>
      <c r="F52" t="s">
        <v>18</v>
      </c>
      <c r="G52" t="s">
        <v>27</v>
      </c>
      <c r="H52">
        <v>9000000</v>
      </c>
      <c r="I52">
        <v>360000</v>
      </c>
      <c r="J52">
        <v>43200</v>
      </c>
      <c r="K52">
        <v>18000</v>
      </c>
      <c r="L52" s="7">
        <v>0.04</v>
      </c>
      <c r="M52">
        <v>480</v>
      </c>
      <c r="N52">
        <v>5000000</v>
      </c>
      <c r="O52">
        <v>3600000</v>
      </c>
      <c r="P52" s="7">
        <v>0.66</v>
      </c>
    </row>
    <row r="53" spans="1:16" x14ac:dyDescent="0.3">
      <c r="A53" t="s">
        <v>99</v>
      </c>
      <c r="B53">
        <v>2015</v>
      </c>
      <c r="C53" t="s">
        <v>38</v>
      </c>
      <c r="D53" t="s">
        <v>29</v>
      </c>
      <c r="E53" t="s">
        <v>17</v>
      </c>
      <c r="F53" t="s">
        <v>18</v>
      </c>
      <c r="G53" t="s">
        <v>27</v>
      </c>
      <c r="H53">
        <v>9500000</v>
      </c>
      <c r="I53">
        <v>190000</v>
      </c>
      <c r="J53">
        <v>22800</v>
      </c>
      <c r="K53">
        <v>9500</v>
      </c>
      <c r="L53" s="7">
        <v>0.02</v>
      </c>
      <c r="M53">
        <v>240</v>
      </c>
      <c r="N53">
        <v>6000000</v>
      </c>
      <c r="O53">
        <v>0</v>
      </c>
      <c r="P53" s="7">
        <v>0.87</v>
      </c>
    </row>
    <row r="54" spans="1:16" x14ac:dyDescent="0.3">
      <c r="A54" t="s">
        <v>100</v>
      </c>
      <c r="B54">
        <v>2015</v>
      </c>
      <c r="C54" t="s">
        <v>31</v>
      </c>
      <c r="D54" t="s">
        <v>21</v>
      </c>
      <c r="E54" t="s">
        <v>30</v>
      </c>
      <c r="F54" t="s">
        <v>18</v>
      </c>
      <c r="G54" t="s">
        <v>19</v>
      </c>
      <c r="H54">
        <v>15000000</v>
      </c>
      <c r="I54">
        <v>300000</v>
      </c>
      <c r="J54">
        <v>36000</v>
      </c>
      <c r="K54">
        <v>15000</v>
      </c>
      <c r="L54" s="7">
        <v>0.02</v>
      </c>
      <c r="M54">
        <v>240</v>
      </c>
      <c r="N54">
        <v>8500000</v>
      </c>
      <c r="O54">
        <v>0</v>
      </c>
      <c r="P54" s="7">
        <v>0.76</v>
      </c>
    </row>
    <row r="55" spans="1:16" x14ac:dyDescent="0.3">
      <c r="A55" t="s">
        <v>101</v>
      </c>
      <c r="B55">
        <v>2015</v>
      </c>
      <c r="C55" t="s">
        <v>33</v>
      </c>
      <c r="D55" t="s">
        <v>25</v>
      </c>
      <c r="E55" t="s">
        <v>26</v>
      </c>
      <c r="F55" t="s">
        <v>18</v>
      </c>
      <c r="G55" t="s">
        <v>27</v>
      </c>
      <c r="H55">
        <v>23000000</v>
      </c>
      <c r="I55">
        <v>920000</v>
      </c>
      <c r="J55">
        <v>110400</v>
      </c>
      <c r="K55">
        <v>46000</v>
      </c>
      <c r="L55" s="7">
        <v>0.04</v>
      </c>
      <c r="M55">
        <v>480</v>
      </c>
      <c r="N55">
        <v>14000000</v>
      </c>
      <c r="O55">
        <v>10500000</v>
      </c>
      <c r="P55" s="7">
        <v>0.79</v>
      </c>
    </row>
    <row r="56" spans="1:16" x14ac:dyDescent="0.3">
      <c r="A56" t="s">
        <v>102</v>
      </c>
      <c r="B56">
        <v>2015</v>
      </c>
      <c r="C56" t="s">
        <v>15</v>
      </c>
      <c r="D56" t="s">
        <v>16</v>
      </c>
      <c r="E56" t="s">
        <v>22</v>
      </c>
      <c r="F56" t="s">
        <v>23</v>
      </c>
      <c r="G56" t="s">
        <v>19</v>
      </c>
      <c r="H56">
        <v>15000000</v>
      </c>
      <c r="I56">
        <v>525000</v>
      </c>
      <c r="J56">
        <v>63000</v>
      </c>
      <c r="K56">
        <v>21000</v>
      </c>
      <c r="L56" s="7">
        <v>3.5000000000000003E-2</v>
      </c>
      <c r="M56">
        <v>420</v>
      </c>
      <c r="N56">
        <v>8000000</v>
      </c>
      <c r="O56">
        <v>6200000</v>
      </c>
      <c r="P56" s="7">
        <v>0.63</v>
      </c>
    </row>
    <row r="57" spans="1:16" x14ac:dyDescent="0.3">
      <c r="A57" t="s">
        <v>103</v>
      </c>
      <c r="B57">
        <v>2015</v>
      </c>
      <c r="C57" t="s">
        <v>28</v>
      </c>
      <c r="D57" t="s">
        <v>29</v>
      </c>
      <c r="E57" t="s">
        <v>26</v>
      </c>
      <c r="F57" t="s">
        <v>18</v>
      </c>
      <c r="G57" t="s">
        <v>27</v>
      </c>
      <c r="H57">
        <v>9000000</v>
      </c>
      <c r="I57">
        <v>360000</v>
      </c>
      <c r="J57">
        <v>43200</v>
      </c>
      <c r="K57">
        <v>18000</v>
      </c>
      <c r="L57" s="7">
        <v>0.04</v>
      </c>
      <c r="M57">
        <v>480</v>
      </c>
      <c r="N57">
        <v>6000000</v>
      </c>
      <c r="O57">
        <v>4500000</v>
      </c>
      <c r="P57" s="7">
        <v>0.81</v>
      </c>
    </row>
    <row r="58" spans="1:16" x14ac:dyDescent="0.3">
      <c r="A58" t="s">
        <v>104</v>
      </c>
      <c r="B58">
        <v>2015</v>
      </c>
      <c r="C58" t="s">
        <v>40</v>
      </c>
      <c r="D58" t="s">
        <v>16</v>
      </c>
      <c r="E58" t="s">
        <v>17</v>
      </c>
      <c r="F58" t="s">
        <v>18</v>
      </c>
      <c r="G58" t="s">
        <v>19</v>
      </c>
      <c r="H58">
        <v>15000000</v>
      </c>
      <c r="I58">
        <v>750000</v>
      </c>
      <c r="J58">
        <v>90000</v>
      </c>
      <c r="K58">
        <v>45000</v>
      </c>
      <c r="L58" s="7">
        <v>0.05</v>
      </c>
      <c r="M58">
        <v>600</v>
      </c>
      <c r="N58">
        <v>10000000</v>
      </c>
      <c r="O58">
        <v>0</v>
      </c>
      <c r="P58" s="7">
        <v>0.76</v>
      </c>
    </row>
    <row r="59" spans="1:16" x14ac:dyDescent="0.3">
      <c r="A59" t="s">
        <v>105</v>
      </c>
      <c r="B59">
        <v>2015</v>
      </c>
      <c r="C59" t="s">
        <v>39</v>
      </c>
      <c r="D59" t="s">
        <v>21</v>
      </c>
      <c r="E59" t="s">
        <v>30</v>
      </c>
      <c r="F59" t="s">
        <v>18</v>
      </c>
      <c r="G59" t="s">
        <v>27</v>
      </c>
      <c r="H59">
        <v>8000000</v>
      </c>
      <c r="I59">
        <v>160000</v>
      </c>
      <c r="J59">
        <v>19200</v>
      </c>
      <c r="K59">
        <v>8000</v>
      </c>
      <c r="L59" s="7">
        <v>0.02</v>
      </c>
      <c r="M59">
        <v>240</v>
      </c>
      <c r="N59">
        <v>5000000</v>
      </c>
      <c r="O59">
        <v>0</v>
      </c>
      <c r="P59" s="7">
        <v>0.86</v>
      </c>
    </row>
    <row r="60" spans="1:16" x14ac:dyDescent="0.3">
      <c r="A60" t="s">
        <v>106</v>
      </c>
      <c r="B60">
        <v>2015</v>
      </c>
      <c r="C60" t="s">
        <v>37</v>
      </c>
      <c r="D60" t="s">
        <v>16</v>
      </c>
      <c r="E60" t="s">
        <v>26</v>
      </c>
      <c r="F60" t="s">
        <v>18</v>
      </c>
      <c r="G60" t="s">
        <v>19</v>
      </c>
      <c r="H60">
        <v>7800000</v>
      </c>
      <c r="I60">
        <v>312000</v>
      </c>
      <c r="J60">
        <v>37440</v>
      </c>
      <c r="K60">
        <v>15600</v>
      </c>
      <c r="L60" s="7">
        <v>0.04</v>
      </c>
      <c r="M60">
        <v>480</v>
      </c>
      <c r="N60">
        <v>3900000</v>
      </c>
      <c r="O60">
        <v>2800000</v>
      </c>
      <c r="P60" s="7">
        <v>0.65</v>
      </c>
    </row>
    <row r="61" spans="1:16" x14ac:dyDescent="0.3">
      <c r="A61" t="s">
        <v>107</v>
      </c>
      <c r="B61">
        <v>2015</v>
      </c>
      <c r="C61" t="s">
        <v>41</v>
      </c>
      <c r="D61" t="s">
        <v>25</v>
      </c>
      <c r="E61" t="s">
        <v>17</v>
      </c>
      <c r="F61" t="s">
        <v>18</v>
      </c>
      <c r="G61" t="s">
        <v>27</v>
      </c>
      <c r="H61">
        <v>7000000</v>
      </c>
      <c r="I61">
        <v>105000</v>
      </c>
      <c r="J61">
        <v>12600</v>
      </c>
      <c r="K61">
        <v>5250</v>
      </c>
      <c r="L61" s="7">
        <v>1.4999999999999999E-2</v>
      </c>
      <c r="M61">
        <v>180</v>
      </c>
      <c r="N61">
        <v>4500000</v>
      </c>
      <c r="O61">
        <v>0</v>
      </c>
      <c r="P61" s="7">
        <v>0.88</v>
      </c>
    </row>
    <row r="62" spans="1:16" x14ac:dyDescent="0.3">
      <c r="A62" t="s">
        <v>108</v>
      </c>
      <c r="B62">
        <v>2015</v>
      </c>
      <c r="C62" t="s">
        <v>20</v>
      </c>
      <c r="D62" t="s">
        <v>21</v>
      </c>
      <c r="E62" t="s">
        <v>22</v>
      </c>
      <c r="F62" t="s">
        <v>23</v>
      </c>
      <c r="G62" t="s">
        <v>19</v>
      </c>
      <c r="H62">
        <v>20000000</v>
      </c>
      <c r="I62">
        <v>600000</v>
      </c>
      <c r="J62">
        <v>72000</v>
      </c>
      <c r="K62">
        <v>24000</v>
      </c>
      <c r="L62" s="7">
        <v>0.03</v>
      </c>
      <c r="M62">
        <v>360</v>
      </c>
      <c r="N62">
        <v>12000000</v>
      </c>
      <c r="O62">
        <v>10200000</v>
      </c>
      <c r="P62" s="7">
        <v>0.84</v>
      </c>
    </row>
    <row r="63" spans="1:16" x14ac:dyDescent="0.3">
      <c r="A63" t="s">
        <v>109</v>
      </c>
      <c r="B63">
        <v>2015</v>
      </c>
      <c r="C63" t="s">
        <v>34</v>
      </c>
      <c r="D63" t="s">
        <v>29</v>
      </c>
      <c r="E63" t="s">
        <v>30</v>
      </c>
      <c r="F63" t="s">
        <v>18</v>
      </c>
      <c r="G63" t="s">
        <v>19</v>
      </c>
      <c r="H63">
        <v>9800000</v>
      </c>
      <c r="I63">
        <v>196000</v>
      </c>
      <c r="J63">
        <v>23520</v>
      </c>
      <c r="K63">
        <v>9800</v>
      </c>
      <c r="L63" s="7">
        <v>0.02</v>
      </c>
      <c r="M63">
        <v>240</v>
      </c>
      <c r="N63">
        <v>6300000</v>
      </c>
      <c r="O63">
        <v>0</v>
      </c>
      <c r="P63" s="7">
        <v>0.86</v>
      </c>
    </row>
    <row r="64" spans="1:16" x14ac:dyDescent="0.3">
      <c r="A64" t="s">
        <v>110</v>
      </c>
      <c r="B64">
        <v>2015</v>
      </c>
      <c r="C64" t="s">
        <v>24</v>
      </c>
      <c r="D64" t="s">
        <v>25</v>
      </c>
      <c r="E64" t="s">
        <v>26</v>
      </c>
      <c r="F64" t="s">
        <v>18</v>
      </c>
      <c r="G64" t="s">
        <v>19</v>
      </c>
      <c r="H64">
        <v>21000000</v>
      </c>
      <c r="I64">
        <v>840000</v>
      </c>
      <c r="J64">
        <v>100800</v>
      </c>
      <c r="K64">
        <v>42000</v>
      </c>
      <c r="L64" s="7">
        <v>0.04</v>
      </c>
      <c r="M64">
        <v>480</v>
      </c>
      <c r="N64">
        <v>12000000</v>
      </c>
      <c r="O64">
        <v>8800000</v>
      </c>
      <c r="P64" s="7">
        <v>0.72</v>
      </c>
    </row>
    <row r="65" spans="1:16" x14ac:dyDescent="0.3">
      <c r="A65" t="s">
        <v>111</v>
      </c>
      <c r="B65">
        <v>2015</v>
      </c>
      <c r="C65" t="s">
        <v>31</v>
      </c>
      <c r="D65" t="s">
        <v>21</v>
      </c>
      <c r="E65" t="s">
        <v>17</v>
      </c>
      <c r="F65" t="s">
        <v>18</v>
      </c>
      <c r="G65" t="s">
        <v>19</v>
      </c>
      <c r="H65">
        <v>15000000</v>
      </c>
      <c r="I65">
        <v>450000</v>
      </c>
      <c r="J65">
        <v>54000</v>
      </c>
      <c r="K65">
        <v>22500</v>
      </c>
      <c r="L65" s="7">
        <v>0.03</v>
      </c>
      <c r="M65">
        <v>360</v>
      </c>
      <c r="N65">
        <v>8500000</v>
      </c>
      <c r="O65">
        <v>0</v>
      </c>
      <c r="P65" s="7">
        <v>0.79</v>
      </c>
    </row>
    <row r="66" spans="1:16" x14ac:dyDescent="0.3">
      <c r="A66" t="s">
        <v>112</v>
      </c>
      <c r="B66">
        <v>2015</v>
      </c>
      <c r="C66" t="s">
        <v>38</v>
      </c>
      <c r="D66" t="s">
        <v>29</v>
      </c>
      <c r="E66" t="s">
        <v>22</v>
      </c>
      <c r="F66" t="s">
        <v>23</v>
      </c>
      <c r="G66" t="s">
        <v>19</v>
      </c>
      <c r="H66">
        <v>9400000</v>
      </c>
      <c r="I66">
        <v>282000</v>
      </c>
      <c r="J66">
        <v>33840</v>
      </c>
      <c r="K66">
        <v>11280</v>
      </c>
      <c r="L66" s="7">
        <v>0.03</v>
      </c>
      <c r="M66">
        <v>360</v>
      </c>
      <c r="N66">
        <v>5900000</v>
      </c>
      <c r="O66">
        <v>4400000</v>
      </c>
      <c r="P66" s="7">
        <v>0.83</v>
      </c>
    </row>
    <row r="67" spans="1:16" x14ac:dyDescent="0.3">
      <c r="A67" t="s">
        <v>113</v>
      </c>
      <c r="B67">
        <v>2015</v>
      </c>
      <c r="C67" t="s">
        <v>33</v>
      </c>
      <c r="D67" t="s">
        <v>25</v>
      </c>
      <c r="E67" t="s">
        <v>30</v>
      </c>
      <c r="F67" t="s">
        <v>18</v>
      </c>
      <c r="G67" t="s">
        <v>27</v>
      </c>
      <c r="H67">
        <v>23000000</v>
      </c>
      <c r="I67">
        <v>460000</v>
      </c>
      <c r="J67">
        <v>55200</v>
      </c>
      <c r="K67">
        <v>23000</v>
      </c>
      <c r="L67" s="7">
        <v>0.02</v>
      </c>
      <c r="M67">
        <v>240</v>
      </c>
      <c r="N67">
        <v>14000000</v>
      </c>
      <c r="O67">
        <v>0</v>
      </c>
      <c r="P67" s="7">
        <v>0.77</v>
      </c>
    </row>
    <row r="68" spans="1:16" x14ac:dyDescent="0.3">
      <c r="A68" t="s">
        <v>114</v>
      </c>
      <c r="B68">
        <v>2015</v>
      </c>
      <c r="C68" t="s">
        <v>35</v>
      </c>
      <c r="D68" t="s">
        <v>36</v>
      </c>
      <c r="E68" t="s">
        <v>26</v>
      </c>
      <c r="F68" t="s">
        <v>18</v>
      </c>
      <c r="G68" t="s">
        <v>19</v>
      </c>
      <c r="H68">
        <v>5800000</v>
      </c>
      <c r="I68">
        <v>232000</v>
      </c>
      <c r="J68">
        <v>27840</v>
      </c>
      <c r="K68">
        <v>11600</v>
      </c>
      <c r="L68" s="7">
        <v>0.04</v>
      </c>
      <c r="M68">
        <v>480</v>
      </c>
      <c r="N68">
        <v>3900000</v>
      </c>
      <c r="O68">
        <v>2600000</v>
      </c>
      <c r="P68" s="7">
        <v>0.89</v>
      </c>
    </row>
    <row r="69" spans="1:16" x14ac:dyDescent="0.3">
      <c r="A69" t="s">
        <v>115</v>
      </c>
      <c r="B69">
        <v>2015</v>
      </c>
      <c r="C69" t="s">
        <v>32</v>
      </c>
      <c r="D69" t="s">
        <v>16</v>
      </c>
      <c r="E69" t="s">
        <v>17</v>
      </c>
      <c r="F69" t="s">
        <v>18</v>
      </c>
      <c r="G69" t="s">
        <v>27</v>
      </c>
      <c r="H69">
        <v>9000000</v>
      </c>
      <c r="I69">
        <v>270000</v>
      </c>
      <c r="J69">
        <v>32400</v>
      </c>
      <c r="K69">
        <v>13500</v>
      </c>
      <c r="L69" s="7">
        <v>0.03</v>
      </c>
      <c r="M69">
        <v>360</v>
      </c>
      <c r="N69">
        <v>5000000</v>
      </c>
      <c r="O69">
        <v>0</v>
      </c>
      <c r="P69" s="7">
        <v>0.68</v>
      </c>
    </row>
    <row r="70" spans="1:16" x14ac:dyDescent="0.3">
      <c r="A70" t="s">
        <v>116</v>
      </c>
      <c r="B70">
        <v>2015</v>
      </c>
      <c r="C70" t="s">
        <v>28</v>
      </c>
      <c r="D70" t="s">
        <v>29</v>
      </c>
      <c r="E70" t="s">
        <v>22</v>
      </c>
      <c r="F70" t="s">
        <v>23</v>
      </c>
      <c r="G70" t="s">
        <v>19</v>
      </c>
      <c r="H70">
        <v>8800000</v>
      </c>
      <c r="I70">
        <v>264000</v>
      </c>
      <c r="J70">
        <v>31680</v>
      </c>
      <c r="K70">
        <v>10560</v>
      </c>
      <c r="L70" s="7">
        <v>0.03</v>
      </c>
      <c r="M70">
        <v>360</v>
      </c>
      <c r="N70">
        <v>5800000</v>
      </c>
      <c r="O70">
        <v>4300000</v>
      </c>
      <c r="P70" s="7">
        <v>0.82</v>
      </c>
    </row>
    <row r="71" spans="1:16" x14ac:dyDescent="0.3">
      <c r="A71" t="s">
        <v>117</v>
      </c>
      <c r="B71">
        <v>2015</v>
      </c>
      <c r="C71" t="s">
        <v>24</v>
      </c>
      <c r="D71" t="s">
        <v>25</v>
      </c>
      <c r="E71" t="s">
        <v>30</v>
      </c>
      <c r="F71" t="s">
        <v>18</v>
      </c>
      <c r="G71" t="s">
        <v>27</v>
      </c>
      <c r="H71">
        <v>22000000</v>
      </c>
      <c r="I71">
        <v>440000</v>
      </c>
      <c r="J71">
        <v>52800</v>
      </c>
      <c r="K71">
        <v>22000</v>
      </c>
      <c r="L71" s="7">
        <v>0.02</v>
      </c>
      <c r="M71">
        <v>240</v>
      </c>
      <c r="N71">
        <v>13000000</v>
      </c>
      <c r="O71">
        <v>0</v>
      </c>
      <c r="P71" s="7">
        <v>0.74</v>
      </c>
    </row>
    <row r="72" spans="1:16" x14ac:dyDescent="0.3">
      <c r="A72" t="s">
        <v>118</v>
      </c>
      <c r="B72">
        <v>2015</v>
      </c>
      <c r="C72" t="s">
        <v>37</v>
      </c>
      <c r="D72" t="s">
        <v>16</v>
      </c>
      <c r="E72" t="s">
        <v>26</v>
      </c>
      <c r="F72" t="s">
        <v>18</v>
      </c>
      <c r="G72" t="s">
        <v>27</v>
      </c>
      <c r="H72">
        <v>7000000</v>
      </c>
      <c r="I72">
        <v>280000</v>
      </c>
      <c r="J72">
        <v>33600</v>
      </c>
      <c r="K72">
        <v>14000</v>
      </c>
      <c r="L72" s="7">
        <v>0.04</v>
      </c>
      <c r="M72">
        <v>480</v>
      </c>
      <c r="N72">
        <v>3800000</v>
      </c>
      <c r="O72">
        <v>2600000</v>
      </c>
      <c r="P72" s="7">
        <v>0.66</v>
      </c>
    </row>
    <row r="73" spans="1:16" x14ac:dyDescent="0.3">
      <c r="A73" t="s">
        <v>119</v>
      </c>
      <c r="B73">
        <v>2015</v>
      </c>
      <c r="C73" t="s">
        <v>20</v>
      </c>
      <c r="D73" t="s">
        <v>21</v>
      </c>
      <c r="E73" t="s">
        <v>17</v>
      </c>
      <c r="F73" t="s">
        <v>18</v>
      </c>
      <c r="G73" t="s">
        <v>27</v>
      </c>
      <c r="H73">
        <v>20000000</v>
      </c>
      <c r="I73">
        <v>600000</v>
      </c>
      <c r="J73">
        <v>72000</v>
      </c>
      <c r="K73">
        <v>30000</v>
      </c>
      <c r="L73" s="7">
        <v>0.03</v>
      </c>
      <c r="M73">
        <v>360</v>
      </c>
      <c r="N73">
        <v>12000000</v>
      </c>
      <c r="O73">
        <v>0</v>
      </c>
      <c r="P73" s="7">
        <v>0.81</v>
      </c>
    </row>
    <row r="74" spans="1:16" x14ac:dyDescent="0.3">
      <c r="A74" t="s">
        <v>120</v>
      </c>
      <c r="B74">
        <v>2015</v>
      </c>
      <c r="C74" t="s">
        <v>38</v>
      </c>
      <c r="D74" t="s">
        <v>29</v>
      </c>
      <c r="E74" t="s">
        <v>22</v>
      </c>
      <c r="F74" t="s">
        <v>23</v>
      </c>
      <c r="G74" t="s">
        <v>19</v>
      </c>
      <c r="H74">
        <v>9500000</v>
      </c>
      <c r="I74">
        <v>285000</v>
      </c>
      <c r="J74">
        <v>34200</v>
      </c>
      <c r="K74">
        <v>11400</v>
      </c>
      <c r="L74" s="7">
        <v>0.03</v>
      </c>
      <c r="M74">
        <v>360</v>
      </c>
      <c r="N74">
        <v>6000000</v>
      </c>
      <c r="O74">
        <v>4600000</v>
      </c>
      <c r="P74" s="7">
        <v>0.85</v>
      </c>
    </row>
    <row r="75" spans="1:16" x14ac:dyDescent="0.3">
      <c r="A75" t="s">
        <v>121</v>
      </c>
      <c r="B75">
        <v>2015</v>
      </c>
      <c r="C75" t="s">
        <v>31</v>
      </c>
      <c r="D75" t="s">
        <v>21</v>
      </c>
      <c r="E75" t="s">
        <v>30</v>
      </c>
      <c r="F75" t="s">
        <v>18</v>
      </c>
      <c r="G75" t="s">
        <v>27</v>
      </c>
      <c r="H75">
        <v>16000000</v>
      </c>
      <c r="I75">
        <v>320000</v>
      </c>
      <c r="J75">
        <v>38400</v>
      </c>
      <c r="K75">
        <v>16000</v>
      </c>
      <c r="L75" s="7">
        <v>0.02</v>
      </c>
      <c r="M75">
        <v>240</v>
      </c>
      <c r="N75">
        <v>9000000</v>
      </c>
      <c r="O75">
        <v>0</v>
      </c>
      <c r="P75" s="7">
        <v>0.75</v>
      </c>
    </row>
    <row r="76" spans="1:16" x14ac:dyDescent="0.3">
      <c r="A76" t="s">
        <v>122</v>
      </c>
      <c r="B76">
        <v>2015</v>
      </c>
      <c r="C76" t="s">
        <v>41</v>
      </c>
      <c r="D76" t="s">
        <v>25</v>
      </c>
      <c r="E76" t="s">
        <v>26</v>
      </c>
      <c r="F76" t="s">
        <v>18</v>
      </c>
      <c r="G76" t="s">
        <v>19</v>
      </c>
      <c r="H76">
        <v>6800000</v>
      </c>
      <c r="I76">
        <v>272000</v>
      </c>
      <c r="J76">
        <v>32640</v>
      </c>
      <c r="K76">
        <v>13600</v>
      </c>
      <c r="L76" s="7">
        <v>0.04</v>
      </c>
      <c r="M76">
        <v>480</v>
      </c>
      <c r="N76">
        <v>4400000</v>
      </c>
      <c r="O76">
        <v>3000000</v>
      </c>
      <c r="P76" s="7">
        <v>0.9</v>
      </c>
    </row>
    <row r="77" spans="1:16" x14ac:dyDescent="0.3">
      <c r="A77" t="s">
        <v>123</v>
      </c>
      <c r="B77">
        <v>2015</v>
      </c>
      <c r="C77" t="s">
        <v>15</v>
      </c>
      <c r="D77" t="s">
        <v>16</v>
      </c>
      <c r="E77" t="s">
        <v>17</v>
      </c>
      <c r="F77" t="s">
        <v>23</v>
      </c>
      <c r="G77" t="s">
        <v>19</v>
      </c>
      <c r="H77">
        <v>10000000</v>
      </c>
      <c r="I77">
        <v>300000</v>
      </c>
      <c r="J77">
        <v>36000</v>
      </c>
      <c r="K77">
        <v>15000</v>
      </c>
      <c r="L77" s="7">
        <v>0.03</v>
      </c>
      <c r="M77">
        <v>360</v>
      </c>
      <c r="N77">
        <v>6000000</v>
      </c>
      <c r="O77">
        <v>0</v>
      </c>
      <c r="P77" s="7">
        <v>0.64</v>
      </c>
    </row>
    <row r="78" spans="1:16" x14ac:dyDescent="0.3">
      <c r="A78" t="s">
        <v>124</v>
      </c>
      <c r="B78">
        <v>2015</v>
      </c>
      <c r="C78" t="s">
        <v>34</v>
      </c>
      <c r="D78" t="s">
        <v>29</v>
      </c>
      <c r="E78" t="s">
        <v>22</v>
      </c>
      <c r="F78" t="s">
        <v>23</v>
      </c>
      <c r="G78" t="s">
        <v>19</v>
      </c>
      <c r="H78">
        <v>10000000</v>
      </c>
      <c r="I78">
        <v>300000</v>
      </c>
      <c r="J78">
        <v>36000</v>
      </c>
      <c r="K78">
        <v>12000</v>
      </c>
      <c r="L78" s="7">
        <v>0.03</v>
      </c>
      <c r="M78">
        <v>360</v>
      </c>
      <c r="N78">
        <v>6500000</v>
      </c>
      <c r="O78">
        <v>5000000</v>
      </c>
      <c r="P78" s="7">
        <v>0.86</v>
      </c>
    </row>
    <row r="79" spans="1:16" x14ac:dyDescent="0.3">
      <c r="A79" t="s">
        <v>125</v>
      </c>
      <c r="B79">
        <v>2016</v>
      </c>
      <c r="C79" t="s">
        <v>39</v>
      </c>
      <c r="D79" t="s">
        <v>21</v>
      </c>
      <c r="E79" t="s">
        <v>26</v>
      </c>
      <c r="F79" t="s">
        <v>18</v>
      </c>
      <c r="G79" t="s">
        <v>27</v>
      </c>
      <c r="H79">
        <v>8000000</v>
      </c>
      <c r="I79">
        <v>320000</v>
      </c>
      <c r="J79">
        <v>38400</v>
      </c>
      <c r="K79">
        <v>16000</v>
      </c>
      <c r="L79" s="7">
        <v>0.04</v>
      </c>
      <c r="M79">
        <v>480</v>
      </c>
      <c r="N79">
        <v>5000000</v>
      </c>
      <c r="O79">
        <v>3500000</v>
      </c>
      <c r="P79" s="7">
        <v>0.87</v>
      </c>
    </row>
    <row r="80" spans="1:16" x14ac:dyDescent="0.3">
      <c r="A80" t="s">
        <v>126</v>
      </c>
      <c r="B80">
        <v>2016</v>
      </c>
      <c r="C80" t="s">
        <v>33</v>
      </c>
      <c r="D80" t="s">
        <v>25</v>
      </c>
      <c r="E80" t="s">
        <v>17</v>
      </c>
      <c r="F80" t="s">
        <v>18</v>
      </c>
      <c r="G80" t="s">
        <v>19</v>
      </c>
      <c r="H80">
        <v>22000000</v>
      </c>
      <c r="I80">
        <v>660000</v>
      </c>
      <c r="J80">
        <v>79200</v>
      </c>
      <c r="K80">
        <v>33000</v>
      </c>
      <c r="L80" s="7">
        <v>0.03</v>
      </c>
      <c r="M80">
        <v>360</v>
      </c>
      <c r="N80">
        <v>13500000</v>
      </c>
      <c r="O80">
        <v>0</v>
      </c>
      <c r="P80" s="7">
        <v>0.78</v>
      </c>
    </row>
    <row r="81" spans="1:16" x14ac:dyDescent="0.3">
      <c r="A81" t="s">
        <v>127</v>
      </c>
      <c r="B81">
        <v>2016</v>
      </c>
      <c r="C81" t="s">
        <v>35</v>
      </c>
      <c r="D81" t="s">
        <v>36</v>
      </c>
      <c r="E81" t="s">
        <v>30</v>
      </c>
      <c r="F81" t="s">
        <v>18</v>
      </c>
      <c r="G81" t="s">
        <v>27</v>
      </c>
      <c r="H81">
        <v>6000000</v>
      </c>
      <c r="I81">
        <v>120000</v>
      </c>
      <c r="J81">
        <v>14400</v>
      </c>
      <c r="K81">
        <v>6000</v>
      </c>
      <c r="L81" s="7">
        <v>0.02</v>
      </c>
      <c r="M81">
        <v>240</v>
      </c>
      <c r="N81">
        <v>4000000</v>
      </c>
      <c r="O81">
        <v>0</v>
      </c>
      <c r="P81" s="7">
        <v>0.88</v>
      </c>
    </row>
    <row r="82" spans="1:16" x14ac:dyDescent="0.3">
      <c r="A82" t="s">
        <v>128</v>
      </c>
      <c r="B82">
        <v>2016</v>
      </c>
      <c r="C82" t="s">
        <v>32</v>
      </c>
      <c r="D82" t="s">
        <v>16</v>
      </c>
      <c r="E82" t="s">
        <v>22</v>
      </c>
      <c r="F82" t="s">
        <v>23</v>
      </c>
      <c r="G82" t="s">
        <v>19</v>
      </c>
      <c r="H82">
        <v>8500000</v>
      </c>
      <c r="I82">
        <v>255000</v>
      </c>
      <c r="J82">
        <v>30600</v>
      </c>
      <c r="K82">
        <v>10200</v>
      </c>
      <c r="L82" s="7">
        <v>0.03</v>
      </c>
      <c r="M82">
        <v>360</v>
      </c>
      <c r="N82">
        <v>4800000</v>
      </c>
      <c r="O82">
        <v>3500000</v>
      </c>
      <c r="P82" s="7">
        <v>0.67</v>
      </c>
    </row>
    <row r="83" spans="1:16" x14ac:dyDescent="0.3">
      <c r="A83" t="s">
        <v>129</v>
      </c>
      <c r="B83">
        <v>2016</v>
      </c>
      <c r="C83" t="s">
        <v>24</v>
      </c>
      <c r="D83" t="s">
        <v>25</v>
      </c>
      <c r="E83" t="s">
        <v>17</v>
      </c>
      <c r="F83" t="s">
        <v>18</v>
      </c>
      <c r="G83" t="s">
        <v>19</v>
      </c>
      <c r="H83">
        <v>21000000</v>
      </c>
      <c r="I83">
        <v>630000</v>
      </c>
      <c r="J83">
        <v>75600</v>
      </c>
      <c r="K83">
        <v>31500</v>
      </c>
      <c r="L83" s="7">
        <v>0.03</v>
      </c>
      <c r="M83">
        <v>360</v>
      </c>
      <c r="N83">
        <v>12000000</v>
      </c>
      <c r="O83">
        <v>0</v>
      </c>
      <c r="P83" s="7">
        <v>0.73</v>
      </c>
    </row>
    <row r="84" spans="1:16" x14ac:dyDescent="0.3">
      <c r="A84" t="s">
        <v>130</v>
      </c>
      <c r="B84">
        <v>2016</v>
      </c>
      <c r="C84" t="s">
        <v>28</v>
      </c>
      <c r="D84" t="s">
        <v>29</v>
      </c>
      <c r="E84" t="s">
        <v>30</v>
      </c>
      <c r="F84" t="s">
        <v>18</v>
      </c>
      <c r="G84" t="s">
        <v>27</v>
      </c>
      <c r="H84">
        <v>9000000</v>
      </c>
      <c r="I84">
        <v>180000</v>
      </c>
      <c r="J84">
        <v>21600</v>
      </c>
      <c r="K84">
        <v>9000</v>
      </c>
      <c r="L84" s="7">
        <v>0.02</v>
      </c>
      <c r="M84">
        <v>240</v>
      </c>
      <c r="N84">
        <v>6000000</v>
      </c>
      <c r="O84">
        <v>0</v>
      </c>
      <c r="P84" s="7">
        <v>0.86</v>
      </c>
    </row>
    <row r="85" spans="1:16" x14ac:dyDescent="0.3">
      <c r="A85" t="s">
        <v>131</v>
      </c>
      <c r="B85">
        <v>2016</v>
      </c>
      <c r="C85" t="s">
        <v>31</v>
      </c>
      <c r="D85" t="s">
        <v>21</v>
      </c>
      <c r="E85" t="s">
        <v>26</v>
      </c>
      <c r="F85" t="s">
        <v>18</v>
      </c>
      <c r="G85" t="s">
        <v>27</v>
      </c>
      <c r="H85">
        <v>16000000</v>
      </c>
      <c r="I85">
        <v>640000</v>
      </c>
      <c r="J85">
        <v>76800</v>
      </c>
      <c r="K85">
        <v>32000</v>
      </c>
      <c r="L85" s="7">
        <v>0.04</v>
      </c>
      <c r="M85">
        <v>480</v>
      </c>
      <c r="N85">
        <v>9000000</v>
      </c>
      <c r="O85">
        <v>6500000</v>
      </c>
      <c r="P85" s="7">
        <v>0.78</v>
      </c>
    </row>
    <row r="86" spans="1:16" x14ac:dyDescent="0.3">
      <c r="A86" t="s">
        <v>132</v>
      </c>
      <c r="B86">
        <v>2016</v>
      </c>
      <c r="C86" t="s">
        <v>38</v>
      </c>
      <c r="D86" t="s">
        <v>29</v>
      </c>
      <c r="E86" t="s">
        <v>17</v>
      </c>
      <c r="F86" t="s">
        <v>18</v>
      </c>
      <c r="G86" t="s">
        <v>27</v>
      </c>
      <c r="H86">
        <v>9500000</v>
      </c>
      <c r="I86">
        <v>190000</v>
      </c>
      <c r="J86">
        <v>22800</v>
      </c>
      <c r="K86">
        <v>9500</v>
      </c>
      <c r="L86" s="7">
        <v>0.02</v>
      </c>
      <c r="M86">
        <v>240</v>
      </c>
      <c r="N86">
        <v>6000000</v>
      </c>
      <c r="O86">
        <v>0</v>
      </c>
      <c r="P86" s="7">
        <v>0.85</v>
      </c>
    </row>
    <row r="87" spans="1:16" x14ac:dyDescent="0.3">
      <c r="A87" t="s">
        <v>133</v>
      </c>
      <c r="B87">
        <v>2016</v>
      </c>
      <c r="C87" t="s">
        <v>37</v>
      </c>
      <c r="D87" t="s">
        <v>16</v>
      </c>
      <c r="E87" t="s">
        <v>30</v>
      </c>
      <c r="F87" t="s">
        <v>18</v>
      </c>
      <c r="G87" t="s">
        <v>19</v>
      </c>
      <c r="H87">
        <v>7800000</v>
      </c>
      <c r="I87">
        <v>156000</v>
      </c>
      <c r="J87">
        <v>18720</v>
      </c>
      <c r="K87">
        <v>7800</v>
      </c>
      <c r="L87" s="7">
        <v>0.02</v>
      </c>
      <c r="M87">
        <v>240</v>
      </c>
      <c r="N87">
        <v>3900000</v>
      </c>
      <c r="O87">
        <v>0</v>
      </c>
      <c r="P87" s="7">
        <v>0.66</v>
      </c>
    </row>
    <row r="88" spans="1:16" x14ac:dyDescent="0.3">
      <c r="A88" t="s">
        <v>134</v>
      </c>
      <c r="B88">
        <v>2016</v>
      </c>
      <c r="C88" t="s">
        <v>33</v>
      </c>
      <c r="D88" t="s">
        <v>25</v>
      </c>
      <c r="E88" t="s">
        <v>22</v>
      </c>
      <c r="F88" t="s">
        <v>23</v>
      </c>
      <c r="G88" t="s">
        <v>19</v>
      </c>
      <c r="H88">
        <v>23000000</v>
      </c>
      <c r="I88">
        <v>690000</v>
      </c>
      <c r="J88">
        <v>82800</v>
      </c>
      <c r="K88">
        <v>27600</v>
      </c>
      <c r="L88" s="7">
        <v>0.03</v>
      </c>
      <c r="M88">
        <v>360</v>
      </c>
      <c r="N88">
        <v>14000000</v>
      </c>
      <c r="O88">
        <v>11000000</v>
      </c>
      <c r="P88" s="7">
        <v>0.77</v>
      </c>
    </row>
    <row r="89" spans="1:16" x14ac:dyDescent="0.3">
      <c r="A89" t="s">
        <v>135</v>
      </c>
      <c r="B89">
        <v>2016</v>
      </c>
      <c r="C89" t="s">
        <v>20</v>
      </c>
      <c r="D89" t="s">
        <v>21</v>
      </c>
      <c r="E89" t="s">
        <v>26</v>
      </c>
      <c r="F89" t="s">
        <v>18</v>
      </c>
      <c r="G89" t="s">
        <v>27</v>
      </c>
      <c r="H89">
        <v>20000000</v>
      </c>
      <c r="I89">
        <v>800000</v>
      </c>
      <c r="J89">
        <v>96000</v>
      </c>
      <c r="K89">
        <v>40000</v>
      </c>
      <c r="L89" s="7">
        <v>0.04</v>
      </c>
      <c r="M89">
        <v>480</v>
      </c>
      <c r="N89">
        <v>12000000</v>
      </c>
      <c r="O89">
        <v>9000000</v>
      </c>
      <c r="P89" s="7">
        <v>0.83</v>
      </c>
    </row>
    <row r="90" spans="1:16" x14ac:dyDescent="0.3">
      <c r="A90" t="s">
        <v>136</v>
      </c>
      <c r="B90">
        <v>2016</v>
      </c>
      <c r="C90" t="s">
        <v>34</v>
      </c>
      <c r="D90" t="s">
        <v>29</v>
      </c>
      <c r="E90" t="s">
        <v>17</v>
      </c>
      <c r="F90" t="s">
        <v>18</v>
      </c>
      <c r="G90" t="s">
        <v>19</v>
      </c>
      <c r="H90">
        <v>9800000</v>
      </c>
      <c r="I90">
        <v>196000</v>
      </c>
      <c r="J90">
        <v>23520</v>
      </c>
      <c r="K90">
        <v>9800</v>
      </c>
      <c r="L90" s="7">
        <v>0.02</v>
      </c>
      <c r="M90">
        <v>240</v>
      </c>
      <c r="N90">
        <v>6300000</v>
      </c>
      <c r="O90">
        <v>0</v>
      </c>
      <c r="P90" s="7">
        <v>0.87</v>
      </c>
    </row>
    <row r="91" spans="1:16" x14ac:dyDescent="0.3">
      <c r="A91" t="s">
        <v>137</v>
      </c>
      <c r="B91">
        <v>2016</v>
      </c>
      <c r="C91" t="s">
        <v>31</v>
      </c>
      <c r="D91" t="s">
        <v>21</v>
      </c>
      <c r="E91" t="s">
        <v>22</v>
      </c>
      <c r="F91" t="s">
        <v>23</v>
      </c>
      <c r="G91" t="s">
        <v>19</v>
      </c>
      <c r="H91">
        <v>15000000</v>
      </c>
      <c r="I91">
        <v>450000</v>
      </c>
      <c r="J91">
        <v>54000</v>
      </c>
      <c r="K91">
        <v>18000</v>
      </c>
      <c r="L91" s="7">
        <v>0.03</v>
      </c>
      <c r="M91">
        <v>360</v>
      </c>
      <c r="N91">
        <v>8500000</v>
      </c>
      <c r="O91">
        <v>6800000</v>
      </c>
      <c r="P91" s="7">
        <v>0.79</v>
      </c>
    </row>
    <row r="92" spans="1:16" x14ac:dyDescent="0.3">
      <c r="A92" t="s">
        <v>138</v>
      </c>
      <c r="B92">
        <v>2016</v>
      </c>
      <c r="C92" t="s">
        <v>32</v>
      </c>
      <c r="D92" t="s">
        <v>16</v>
      </c>
      <c r="E92" t="s">
        <v>30</v>
      </c>
      <c r="F92" t="s">
        <v>18</v>
      </c>
      <c r="G92" t="s">
        <v>27</v>
      </c>
      <c r="H92">
        <v>9000000</v>
      </c>
      <c r="I92">
        <v>180000</v>
      </c>
      <c r="J92">
        <v>21600</v>
      </c>
      <c r="K92">
        <v>9000</v>
      </c>
      <c r="L92" s="7">
        <v>0.02</v>
      </c>
      <c r="M92">
        <v>240</v>
      </c>
      <c r="N92">
        <v>5000000</v>
      </c>
      <c r="O92">
        <v>0</v>
      </c>
      <c r="P92" s="7">
        <v>0.68</v>
      </c>
    </row>
    <row r="93" spans="1:16" x14ac:dyDescent="0.3">
      <c r="A93" t="s">
        <v>139</v>
      </c>
      <c r="B93">
        <v>2016</v>
      </c>
      <c r="C93" t="s">
        <v>35</v>
      </c>
      <c r="D93" t="s">
        <v>36</v>
      </c>
      <c r="E93" t="s">
        <v>26</v>
      </c>
      <c r="F93" t="s">
        <v>18</v>
      </c>
      <c r="G93" t="s">
        <v>19</v>
      </c>
      <c r="H93">
        <v>5800000</v>
      </c>
      <c r="I93">
        <v>232000</v>
      </c>
      <c r="J93">
        <v>27840</v>
      </c>
      <c r="K93">
        <v>11600</v>
      </c>
      <c r="L93" s="7">
        <v>0.04</v>
      </c>
      <c r="M93">
        <v>480</v>
      </c>
      <c r="N93">
        <v>3900000</v>
      </c>
      <c r="O93">
        <v>2600000</v>
      </c>
      <c r="P93" s="7">
        <v>0.9</v>
      </c>
    </row>
    <row r="94" spans="1:16" x14ac:dyDescent="0.3">
      <c r="A94" t="s">
        <v>140</v>
      </c>
      <c r="B94">
        <v>2016</v>
      </c>
      <c r="C94" t="s">
        <v>20</v>
      </c>
      <c r="D94" t="s">
        <v>21</v>
      </c>
      <c r="E94" t="s">
        <v>17</v>
      </c>
      <c r="F94" t="s">
        <v>18</v>
      </c>
      <c r="G94" t="s">
        <v>19</v>
      </c>
      <c r="H94">
        <v>19500000</v>
      </c>
      <c r="I94">
        <v>585000</v>
      </c>
      <c r="J94">
        <v>70200</v>
      </c>
      <c r="K94">
        <v>29250</v>
      </c>
      <c r="L94" s="7">
        <v>0.03</v>
      </c>
      <c r="M94">
        <v>360</v>
      </c>
      <c r="N94">
        <v>11500000</v>
      </c>
      <c r="O94">
        <v>0</v>
      </c>
      <c r="P94" s="7">
        <v>0.82</v>
      </c>
    </row>
    <row r="95" spans="1:16" x14ac:dyDescent="0.3">
      <c r="A95" t="s">
        <v>141</v>
      </c>
      <c r="B95">
        <v>2016</v>
      </c>
      <c r="C95" t="s">
        <v>32</v>
      </c>
      <c r="D95" t="s">
        <v>16</v>
      </c>
      <c r="E95" t="s">
        <v>26</v>
      </c>
      <c r="F95" t="s">
        <v>18</v>
      </c>
      <c r="G95" t="s">
        <v>19</v>
      </c>
      <c r="H95">
        <v>8500000</v>
      </c>
      <c r="I95">
        <v>340000</v>
      </c>
      <c r="J95">
        <v>40800</v>
      </c>
      <c r="K95">
        <v>17000</v>
      </c>
      <c r="L95" s="7">
        <v>0.04</v>
      </c>
      <c r="M95">
        <v>480</v>
      </c>
      <c r="N95">
        <v>4800000</v>
      </c>
      <c r="O95">
        <v>3400000</v>
      </c>
      <c r="P95" s="7">
        <v>0.68</v>
      </c>
    </row>
    <row r="96" spans="1:16" x14ac:dyDescent="0.3">
      <c r="A96" t="s">
        <v>142</v>
      </c>
      <c r="B96">
        <v>2016</v>
      </c>
      <c r="C96" t="s">
        <v>38</v>
      </c>
      <c r="D96" t="s">
        <v>29</v>
      </c>
      <c r="E96" t="s">
        <v>30</v>
      </c>
      <c r="F96" t="s">
        <v>18</v>
      </c>
      <c r="G96" t="s">
        <v>27</v>
      </c>
      <c r="H96">
        <v>9400000</v>
      </c>
      <c r="I96">
        <v>188000</v>
      </c>
      <c r="J96">
        <v>22560</v>
      </c>
      <c r="K96">
        <v>9400</v>
      </c>
      <c r="L96" s="7">
        <v>0.02</v>
      </c>
      <c r="M96">
        <v>240</v>
      </c>
      <c r="N96">
        <v>5900000</v>
      </c>
      <c r="O96">
        <v>0</v>
      </c>
      <c r="P96" s="7">
        <v>0.86</v>
      </c>
    </row>
    <row r="97" spans="1:16" x14ac:dyDescent="0.3">
      <c r="A97" t="s">
        <v>143</v>
      </c>
      <c r="B97">
        <v>2016</v>
      </c>
      <c r="C97" t="s">
        <v>31</v>
      </c>
      <c r="D97" t="s">
        <v>21</v>
      </c>
      <c r="E97" t="s">
        <v>17</v>
      </c>
      <c r="F97" t="s">
        <v>18</v>
      </c>
      <c r="G97" t="s">
        <v>27</v>
      </c>
      <c r="H97">
        <v>15500000</v>
      </c>
      <c r="I97">
        <v>465000</v>
      </c>
      <c r="J97">
        <v>55800</v>
      </c>
      <c r="K97">
        <v>23250</v>
      </c>
      <c r="L97" s="7">
        <v>0.03</v>
      </c>
      <c r="M97">
        <v>360</v>
      </c>
      <c r="N97">
        <v>8800000</v>
      </c>
      <c r="O97">
        <v>0</v>
      </c>
      <c r="P97" s="7">
        <v>0.79</v>
      </c>
    </row>
    <row r="98" spans="1:16" x14ac:dyDescent="0.3">
      <c r="A98" t="s">
        <v>144</v>
      </c>
      <c r="B98">
        <v>2016</v>
      </c>
      <c r="C98" t="s">
        <v>24</v>
      </c>
      <c r="D98" t="s">
        <v>25</v>
      </c>
      <c r="E98" t="s">
        <v>22</v>
      </c>
      <c r="F98" t="s">
        <v>23</v>
      </c>
      <c r="G98" t="s">
        <v>19</v>
      </c>
      <c r="H98">
        <v>20500000</v>
      </c>
      <c r="I98">
        <v>615000</v>
      </c>
      <c r="J98">
        <v>73800</v>
      </c>
      <c r="K98">
        <v>24600</v>
      </c>
      <c r="L98" s="7">
        <v>0.03</v>
      </c>
      <c r="M98">
        <v>360</v>
      </c>
      <c r="N98">
        <v>11800000</v>
      </c>
      <c r="O98">
        <v>9000000</v>
      </c>
      <c r="P98" s="7">
        <v>0.74</v>
      </c>
    </row>
    <row r="99" spans="1:16" x14ac:dyDescent="0.3">
      <c r="A99" t="s">
        <v>145</v>
      </c>
      <c r="B99">
        <v>2016</v>
      </c>
      <c r="C99" t="s">
        <v>34</v>
      </c>
      <c r="D99" t="s">
        <v>29</v>
      </c>
      <c r="E99" t="s">
        <v>26</v>
      </c>
      <c r="F99" t="s">
        <v>18</v>
      </c>
      <c r="G99" t="s">
        <v>19</v>
      </c>
      <c r="H99">
        <v>9900000</v>
      </c>
      <c r="I99">
        <v>396000</v>
      </c>
      <c r="J99">
        <v>47520</v>
      </c>
      <c r="K99">
        <v>19800</v>
      </c>
      <c r="L99" s="7">
        <v>0.04</v>
      </c>
      <c r="M99">
        <v>480</v>
      </c>
      <c r="N99">
        <v>6400000</v>
      </c>
      <c r="O99">
        <v>4800000</v>
      </c>
      <c r="P99" s="7">
        <v>0.85</v>
      </c>
    </row>
    <row r="100" spans="1:16" x14ac:dyDescent="0.3">
      <c r="A100" t="s">
        <v>146</v>
      </c>
      <c r="B100">
        <v>2016</v>
      </c>
      <c r="C100" t="s">
        <v>35</v>
      </c>
      <c r="D100" t="s">
        <v>36</v>
      </c>
      <c r="E100" t="s">
        <v>30</v>
      </c>
      <c r="F100" t="s">
        <v>18</v>
      </c>
      <c r="G100" t="s">
        <v>19</v>
      </c>
      <c r="H100">
        <v>5900000</v>
      </c>
      <c r="I100">
        <v>118000</v>
      </c>
      <c r="J100">
        <v>14160</v>
      </c>
      <c r="K100">
        <v>5900</v>
      </c>
      <c r="L100" s="7">
        <v>0.02</v>
      </c>
      <c r="M100">
        <v>240</v>
      </c>
      <c r="N100">
        <v>3950000</v>
      </c>
      <c r="O100">
        <v>0</v>
      </c>
      <c r="P100" s="7">
        <v>0.89</v>
      </c>
    </row>
    <row r="101" spans="1:16" x14ac:dyDescent="0.3">
      <c r="A101" t="s">
        <v>147</v>
      </c>
      <c r="B101">
        <v>2016</v>
      </c>
      <c r="C101" t="s">
        <v>15</v>
      </c>
      <c r="D101" t="s">
        <v>16</v>
      </c>
      <c r="E101" t="s">
        <v>17</v>
      </c>
      <c r="F101" t="s">
        <v>18</v>
      </c>
      <c r="G101" t="s">
        <v>19</v>
      </c>
      <c r="H101">
        <v>18500000</v>
      </c>
      <c r="I101">
        <v>740000</v>
      </c>
      <c r="J101">
        <v>88800</v>
      </c>
      <c r="K101">
        <v>37000</v>
      </c>
      <c r="L101" s="7">
        <v>0.04</v>
      </c>
      <c r="M101">
        <v>480</v>
      </c>
      <c r="N101">
        <v>9200000</v>
      </c>
      <c r="O101">
        <v>0</v>
      </c>
      <c r="P101" s="7">
        <v>0.66</v>
      </c>
    </row>
    <row r="102" spans="1:16" x14ac:dyDescent="0.3">
      <c r="A102" t="s">
        <v>148</v>
      </c>
      <c r="B102">
        <v>2016</v>
      </c>
      <c r="C102" t="s">
        <v>33</v>
      </c>
      <c r="D102" t="s">
        <v>25</v>
      </c>
      <c r="E102" t="s">
        <v>22</v>
      </c>
      <c r="F102" t="s">
        <v>23</v>
      </c>
      <c r="G102" t="s">
        <v>19</v>
      </c>
      <c r="H102">
        <v>22500000</v>
      </c>
      <c r="I102">
        <v>675000</v>
      </c>
      <c r="J102">
        <v>81000</v>
      </c>
      <c r="K102">
        <v>27000</v>
      </c>
      <c r="L102" s="7">
        <v>0.03</v>
      </c>
      <c r="M102">
        <v>360</v>
      </c>
      <c r="N102">
        <v>13800000</v>
      </c>
      <c r="O102">
        <v>10500000</v>
      </c>
      <c r="P102" s="7">
        <v>0.77</v>
      </c>
    </row>
    <row r="103" spans="1:16" x14ac:dyDescent="0.3">
      <c r="A103" t="s">
        <v>149</v>
      </c>
      <c r="B103">
        <v>2016</v>
      </c>
      <c r="C103" t="s">
        <v>28</v>
      </c>
      <c r="D103" t="s">
        <v>29</v>
      </c>
      <c r="E103" t="s">
        <v>26</v>
      </c>
      <c r="F103" t="s">
        <v>18</v>
      </c>
      <c r="G103" t="s">
        <v>19</v>
      </c>
      <c r="H103">
        <v>8900000</v>
      </c>
      <c r="I103">
        <v>356000</v>
      </c>
      <c r="J103">
        <v>42720</v>
      </c>
      <c r="K103">
        <v>17800</v>
      </c>
      <c r="L103" s="7">
        <v>0.04</v>
      </c>
      <c r="M103">
        <v>480</v>
      </c>
      <c r="N103">
        <v>5900000</v>
      </c>
      <c r="O103">
        <v>4400000</v>
      </c>
      <c r="P103" s="7">
        <v>0.82</v>
      </c>
    </row>
    <row r="104" spans="1:16" x14ac:dyDescent="0.3">
      <c r="A104" t="s">
        <v>150</v>
      </c>
      <c r="B104">
        <v>2016</v>
      </c>
      <c r="C104" t="s">
        <v>40</v>
      </c>
      <c r="D104" t="s">
        <v>16</v>
      </c>
      <c r="E104" t="s">
        <v>17</v>
      </c>
      <c r="F104" t="s">
        <v>18</v>
      </c>
      <c r="G104" t="s">
        <v>27</v>
      </c>
      <c r="H104">
        <v>14500000</v>
      </c>
      <c r="I104">
        <v>725000</v>
      </c>
      <c r="J104">
        <v>87000</v>
      </c>
      <c r="K104">
        <v>36250</v>
      </c>
      <c r="L104" s="7">
        <v>0.05</v>
      </c>
      <c r="M104">
        <v>600</v>
      </c>
      <c r="N104">
        <v>9500000</v>
      </c>
      <c r="O104">
        <v>0</v>
      </c>
      <c r="P104" s="7">
        <v>0.74</v>
      </c>
    </row>
    <row r="105" spans="1:16" x14ac:dyDescent="0.3">
      <c r="A105" t="s">
        <v>151</v>
      </c>
      <c r="B105">
        <v>2016</v>
      </c>
      <c r="C105" t="s">
        <v>39</v>
      </c>
      <c r="D105" t="s">
        <v>21</v>
      </c>
      <c r="E105" t="s">
        <v>22</v>
      </c>
      <c r="F105" t="s">
        <v>23</v>
      </c>
      <c r="G105" t="s">
        <v>19</v>
      </c>
      <c r="H105">
        <v>7900000</v>
      </c>
      <c r="I105">
        <v>237000</v>
      </c>
      <c r="J105">
        <v>28440</v>
      </c>
      <c r="K105">
        <v>9480</v>
      </c>
      <c r="L105" s="7">
        <v>0.03</v>
      </c>
      <c r="M105">
        <v>360</v>
      </c>
      <c r="N105">
        <v>4900000</v>
      </c>
      <c r="O105">
        <v>3700000</v>
      </c>
      <c r="P105" s="7">
        <v>0.88</v>
      </c>
    </row>
    <row r="106" spans="1:16" x14ac:dyDescent="0.3">
      <c r="A106" t="s">
        <v>152</v>
      </c>
      <c r="B106">
        <v>2016</v>
      </c>
      <c r="C106" t="s">
        <v>24</v>
      </c>
      <c r="D106" t="s">
        <v>25</v>
      </c>
      <c r="E106" t="s">
        <v>30</v>
      </c>
      <c r="F106" t="s">
        <v>18</v>
      </c>
      <c r="G106" t="s">
        <v>19</v>
      </c>
      <c r="H106">
        <v>21500000</v>
      </c>
      <c r="I106">
        <v>430000</v>
      </c>
      <c r="J106">
        <v>51600</v>
      </c>
      <c r="K106">
        <v>21500</v>
      </c>
      <c r="L106" s="7">
        <v>0.02</v>
      </c>
      <c r="M106">
        <v>240</v>
      </c>
      <c r="N106">
        <v>12500000</v>
      </c>
      <c r="O106">
        <v>0</v>
      </c>
      <c r="P106" s="7">
        <v>0.75</v>
      </c>
    </row>
    <row r="107" spans="1:16" x14ac:dyDescent="0.3">
      <c r="A107" t="s">
        <v>153</v>
      </c>
      <c r="B107">
        <v>2016</v>
      </c>
      <c r="C107" t="s">
        <v>37</v>
      </c>
      <c r="D107" t="s">
        <v>16</v>
      </c>
      <c r="E107" t="s">
        <v>17</v>
      </c>
      <c r="F107" t="s">
        <v>18</v>
      </c>
      <c r="G107" t="s">
        <v>27</v>
      </c>
      <c r="H107">
        <v>7900000</v>
      </c>
      <c r="I107">
        <v>237000</v>
      </c>
      <c r="J107">
        <v>28440</v>
      </c>
      <c r="K107">
        <v>11850</v>
      </c>
      <c r="L107" s="7">
        <v>0.03</v>
      </c>
      <c r="M107">
        <v>360</v>
      </c>
      <c r="N107">
        <v>3950000</v>
      </c>
      <c r="O107">
        <v>0</v>
      </c>
      <c r="P107" s="7">
        <v>0.65</v>
      </c>
    </row>
    <row r="108" spans="1:16" x14ac:dyDescent="0.3">
      <c r="A108" t="s">
        <v>154</v>
      </c>
      <c r="B108">
        <v>2016</v>
      </c>
      <c r="C108" t="s">
        <v>38</v>
      </c>
      <c r="D108" t="s">
        <v>29</v>
      </c>
      <c r="E108" t="s">
        <v>22</v>
      </c>
      <c r="F108" t="s">
        <v>23</v>
      </c>
      <c r="G108" t="s">
        <v>19</v>
      </c>
      <c r="H108">
        <v>9600000</v>
      </c>
      <c r="I108">
        <v>288000</v>
      </c>
      <c r="J108">
        <v>34560</v>
      </c>
      <c r="K108">
        <v>11520</v>
      </c>
      <c r="L108" s="7">
        <v>0.03</v>
      </c>
      <c r="M108">
        <v>360</v>
      </c>
      <c r="N108">
        <v>6100000</v>
      </c>
      <c r="O108">
        <v>4700000</v>
      </c>
      <c r="P108" s="7">
        <v>0.84</v>
      </c>
    </row>
    <row r="109" spans="1:16" x14ac:dyDescent="0.3">
      <c r="A109" t="s">
        <v>155</v>
      </c>
      <c r="B109">
        <v>2016</v>
      </c>
      <c r="C109" t="s">
        <v>31</v>
      </c>
      <c r="D109" t="s">
        <v>21</v>
      </c>
      <c r="E109" t="s">
        <v>26</v>
      </c>
      <c r="F109" t="s">
        <v>18</v>
      </c>
      <c r="G109" t="s">
        <v>27</v>
      </c>
      <c r="H109">
        <v>15800000</v>
      </c>
      <c r="I109">
        <v>632000</v>
      </c>
      <c r="J109">
        <v>75840</v>
      </c>
      <c r="K109">
        <v>31600</v>
      </c>
      <c r="L109" s="7">
        <v>0.04</v>
      </c>
      <c r="M109">
        <v>480</v>
      </c>
      <c r="N109">
        <v>8800000</v>
      </c>
      <c r="O109">
        <v>6400000</v>
      </c>
      <c r="P109" s="7">
        <v>0.78</v>
      </c>
    </row>
    <row r="110" spans="1:16" x14ac:dyDescent="0.3">
      <c r="A110" t="s">
        <v>156</v>
      </c>
      <c r="B110">
        <v>2016</v>
      </c>
      <c r="C110" t="s">
        <v>41</v>
      </c>
      <c r="D110" t="s">
        <v>25</v>
      </c>
      <c r="E110" t="s">
        <v>17</v>
      </c>
      <c r="F110" t="s">
        <v>18</v>
      </c>
      <c r="G110" t="s">
        <v>19</v>
      </c>
      <c r="H110">
        <v>6900000</v>
      </c>
      <c r="I110">
        <v>103500</v>
      </c>
      <c r="J110">
        <v>12420</v>
      </c>
      <c r="K110">
        <v>5175</v>
      </c>
      <c r="L110" s="7">
        <v>1.4999999999999999E-2</v>
      </c>
      <c r="M110">
        <v>180</v>
      </c>
      <c r="N110">
        <v>4450000</v>
      </c>
      <c r="O110">
        <v>0</v>
      </c>
      <c r="P110" s="7">
        <v>0.89</v>
      </c>
    </row>
    <row r="111" spans="1:16" x14ac:dyDescent="0.3">
      <c r="A111" t="s">
        <v>157</v>
      </c>
      <c r="B111">
        <v>2016</v>
      </c>
      <c r="C111" t="s">
        <v>20</v>
      </c>
      <c r="D111" t="s">
        <v>21</v>
      </c>
      <c r="E111" t="s">
        <v>30</v>
      </c>
      <c r="F111" t="s">
        <v>18</v>
      </c>
      <c r="G111" t="s">
        <v>27</v>
      </c>
      <c r="H111">
        <v>19800000</v>
      </c>
      <c r="I111">
        <v>396000</v>
      </c>
      <c r="J111">
        <v>47520</v>
      </c>
      <c r="K111">
        <v>19800</v>
      </c>
      <c r="L111" s="7">
        <v>0.02</v>
      </c>
      <c r="M111">
        <v>240</v>
      </c>
      <c r="N111">
        <v>11800000</v>
      </c>
      <c r="O111">
        <v>0</v>
      </c>
      <c r="P111" s="7">
        <v>0.8</v>
      </c>
    </row>
    <row r="112" spans="1:16" x14ac:dyDescent="0.3">
      <c r="A112" t="s">
        <v>158</v>
      </c>
      <c r="B112">
        <v>2016</v>
      </c>
      <c r="C112" t="s">
        <v>32</v>
      </c>
      <c r="D112" t="s">
        <v>16</v>
      </c>
      <c r="E112" t="s">
        <v>22</v>
      </c>
      <c r="F112" t="s">
        <v>23</v>
      </c>
      <c r="G112" t="s">
        <v>19</v>
      </c>
      <c r="H112">
        <v>8700000</v>
      </c>
      <c r="I112">
        <v>261000</v>
      </c>
      <c r="J112">
        <v>31320</v>
      </c>
      <c r="K112">
        <v>10440</v>
      </c>
      <c r="L112" s="7">
        <v>0.03</v>
      </c>
      <c r="M112">
        <v>360</v>
      </c>
      <c r="N112">
        <v>4900000</v>
      </c>
      <c r="O112">
        <v>3600000</v>
      </c>
      <c r="P112" s="7">
        <v>0.66</v>
      </c>
    </row>
    <row r="113" spans="1:16" x14ac:dyDescent="0.3">
      <c r="A113" t="s">
        <v>159</v>
      </c>
      <c r="B113">
        <v>2016</v>
      </c>
      <c r="C113" t="s">
        <v>34</v>
      </c>
      <c r="D113" t="s">
        <v>29</v>
      </c>
      <c r="E113" t="s">
        <v>17</v>
      </c>
      <c r="F113" t="s">
        <v>18</v>
      </c>
      <c r="G113" t="s">
        <v>27</v>
      </c>
      <c r="H113">
        <v>10100000</v>
      </c>
      <c r="I113">
        <v>202000</v>
      </c>
      <c r="J113">
        <v>24240</v>
      </c>
      <c r="K113">
        <v>10100</v>
      </c>
      <c r="L113" s="7">
        <v>0.02</v>
      </c>
      <c r="M113">
        <v>240</v>
      </c>
      <c r="N113">
        <v>6550000</v>
      </c>
      <c r="O113">
        <v>0</v>
      </c>
      <c r="P113" s="7">
        <v>0.85</v>
      </c>
    </row>
    <row r="114" spans="1:16" x14ac:dyDescent="0.3">
      <c r="A114" t="s">
        <v>160</v>
      </c>
      <c r="B114">
        <v>2016</v>
      </c>
      <c r="C114" t="s">
        <v>33</v>
      </c>
      <c r="D114" t="s">
        <v>25</v>
      </c>
      <c r="E114" t="s">
        <v>26</v>
      </c>
      <c r="F114" t="s">
        <v>18</v>
      </c>
      <c r="G114" t="s">
        <v>27</v>
      </c>
      <c r="H114">
        <v>23500000</v>
      </c>
      <c r="I114">
        <v>940000</v>
      </c>
      <c r="J114">
        <v>112800</v>
      </c>
      <c r="K114">
        <v>47000</v>
      </c>
      <c r="L114" s="7">
        <v>0.04</v>
      </c>
      <c r="M114">
        <v>480</v>
      </c>
      <c r="N114">
        <v>14200000</v>
      </c>
      <c r="O114">
        <v>10800000</v>
      </c>
      <c r="P114" s="7">
        <v>0.8</v>
      </c>
    </row>
    <row r="115" spans="1:16" x14ac:dyDescent="0.3">
      <c r="A115" t="s">
        <v>161</v>
      </c>
      <c r="B115">
        <v>2016</v>
      </c>
      <c r="C115" t="s">
        <v>28</v>
      </c>
      <c r="D115" t="s">
        <v>29</v>
      </c>
      <c r="E115" t="s">
        <v>30</v>
      </c>
      <c r="F115" t="s">
        <v>18</v>
      </c>
      <c r="G115" t="s">
        <v>19</v>
      </c>
      <c r="H115">
        <v>8700000</v>
      </c>
      <c r="I115">
        <v>174000</v>
      </c>
      <c r="J115">
        <v>20880</v>
      </c>
      <c r="K115">
        <v>8700</v>
      </c>
      <c r="L115" s="7">
        <v>0.02</v>
      </c>
      <c r="M115">
        <v>240</v>
      </c>
      <c r="N115">
        <v>5750000</v>
      </c>
      <c r="O115">
        <v>0</v>
      </c>
      <c r="P115" s="7">
        <v>0.86</v>
      </c>
    </row>
    <row r="116" spans="1:16" x14ac:dyDescent="0.3">
      <c r="A116" t="s">
        <v>162</v>
      </c>
      <c r="B116">
        <v>2016</v>
      </c>
      <c r="C116" t="s">
        <v>35</v>
      </c>
      <c r="D116" t="s">
        <v>36</v>
      </c>
      <c r="E116" t="s">
        <v>17</v>
      </c>
      <c r="F116" t="s">
        <v>18</v>
      </c>
      <c r="G116" t="s">
        <v>27</v>
      </c>
      <c r="H116">
        <v>6100000</v>
      </c>
      <c r="I116">
        <v>122000</v>
      </c>
      <c r="J116">
        <v>14640</v>
      </c>
      <c r="K116">
        <v>6100</v>
      </c>
      <c r="L116" s="7">
        <v>0.02</v>
      </c>
      <c r="M116">
        <v>240</v>
      </c>
      <c r="N116">
        <v>4050000</v>
      </c>
      <c r="O116">
        <v>0</v>
      </c>
      <c r="P116" s="7">
        <v>0.9</v>
      </c>
    </row>
    <row r="117" spans="1:16" x14ac:dyDescent="0.3">
      <c r="A117" t="s">
        <v>163</v>
      </c>
      <c r="B117">
        <v>2016</v>
      </c>
      <c r="C117" t="s">
        <v>37</v>
      </c>
      <c r="D117" t="s">
        <v>16</v>
      </c>
      <c r="E117" t="s">
        <v>22</v>
      </c>
      <c r="F117" t="s">
        <v>23</v>
      </c>
      <c r="G117" t="s">
        <v>19</v>
      </c>
      <c r="H117">
        <v>7600000</v>
      </c>
      <c r="I117">
        <v>228000</v>
      </c>
      <c r="J117">
        <v>27360</v>
      </c>
      <c r="K117">
        <v>9120</v>
      </c>
      <c r="L117" s="7">
        <v>0.03</v>
      </c>
      <c r="M117">
        <v>360</v>
      </c>
      <c r="N117">
        <v>3800000</v>
      </c>
      <c r="O117">
        <v>2800000</v>
      </c>
      <c r="P117" s="7">
        <v>0.64</v>
      </c>
    </row>
    <row r="118" spans="1:16" x14ac:dyDescent="0.3">
      <c r="A118" t="s">
        <v>164</v>
      </c>
      <c r="B118">
        <v>2016</v>
      </c>
      <c r="C118" t="s">
        <v>38</v>
      </c>
      <c r="D118" t="s">
        <v>29</v>
      </c>
      <c r="E118" t="s">
        <v>26</v>
      </c>
      <c r="F118" t="s">
        <v>18</v>
      </c>
      <c r="G118" t="s">
        <v>19</v>
      </c>
      <c r="H118">
        <v>9300000</v>
      </c>
      <c r="I118">
        <v>372000</v>
      </c>
      <c r="J118">
        <v>44640</v>
      </c>
      <c r="K118">
        <v>18600</v>
      </c>
      <c r="L118" s="7">
        <v>0.04</v>
      </c>
      <c r="M118">
        <v>480</v>
      </c>
      <c r="N118">
        <v>5850000</v>
      </c>
      <c r="O118">
        <v>4300000</v>
      </c>
      <c r="P118" s="7">
        <v>0.83</v>
      </c>
    </row>
    <row r="119" spans="1:16" x14ac:dyDescent="0.3">
      <c r="A119" t="s">
        <v>165</v>
      </c>
      <c r="B119">
        <v>2016</v>
      </c>
      <c r="C119" t="s">
        <v>31</v>
      </c>
      <c r="D119" t="s">
        <v>21</v>
      </c>
      <c r="E119" t="s">
        <v>30</v>
      </c>
      <c r="F119" t="s">
        <v>18</v>
      </c>
      <c r="G119" t="s">
        <v>19</v>
      </c>
      <c r="H119">
        <v>15200000</v>
      </c>
      <c r="I119">
        <v>304000</v>
      </c>
      <c r="J119">
        <v>36480</v>
      </c>
      <c r="K119">
        <v>15200</v>
      </c>
      <c r="L119" s="7">
        <v>0.02</v>
      </c>
      <c r="M119">
        <v>240</v>
      </c>
      <c r="N119">
        <v>8600000</v>
      </c>
      <c r="O119">
        <v>0</v>
      </c>
      <c r="P119" s="7">
        <v>0.77</v>
      </c>
    </row>
    <row r="120" spans="1:16" x14ac:dyDescent="0.3">
      <c r="A120" t="s">
        <v>166</v>
      </c>
      <c r="B120">
        <v>2016</v>
      </c>
      <c r="C120" t="s">
        <v>24</v>
      </c>
      <c r="D120" t="s">
        <v>25</v>
      </c>
      <c r="E120" t="s">
        <v>17</v>
      </c>
      <c r="F120" t="s">
        <v>18</v>
      </c>
      <c r="G120" t="s">
        <v>27</v>
      </c>
      <c r="H120">
        <v>22500000</v>
      </c>
      <c r="I120">
        <v>675000</v>
      </c>
      <c r="J120">
        <v>81000</v>
      </c>
      <c r="K120">
        <v>33750</v>
      </c>
      <c r="L120" s="7">
        <v>0.03</v>
      </c>
      <c r="M120">
        <v>360</v>
      </c>
      <c r="N120">
        <v>13200000</v>
      </c>
      <c r="O120">
        <v>0</v>
      </c>
      <c r="P120" s="7">
        <v>0.74</v>
      </c>
    </row>
    <row r="121" spans="1:16" x14ac:dyDescent="0.3">
      <c r="A121" t="s">
        <v>167</v>
      </c>
      <c r="B121">
        <v>2016</v>
      </c>
      <c r="C121" t="s">
        <v>39</v>
      </c>
      <c r="D121" t="s">
        <v>21</v>
      </c>
      <c r="E121" t="s">
        <v>22</v>
      </c>
      <c r="F121" t="s">
        <v>23</v>
      </c>
      <c r="G121" t="s">
        <v>19</v>
      </c>
      <c r="H121">
        <v>8100000</v>
      </c>
      <c r="I121">
        <v>243000</v>
      </c>
      <c r="J121">
        <v>29160</v>
      </c>
      <c r="K121">
        <v>9720</v>
      </c>
      <c r="L121" s="7">
        <v>0.03</v>
      </c>
      <c r="M121">
        <v>360</v>
      </c>
      <c r="N121">
        <v>5100000</v>
      </c>
      <c r="O121">
        <v>3900000</v>
      </c>
      <c r="P121" s="7">
        <v>0.88</v>
      </c>
    </row>
    <row r="122" spans="1:16" x14ac:dyDescent="0.3">
      <c r="A122" t="s">
        <v>168</v>
      </c>
      <c r="B122">
        <v>2016</v>
      </c>
      <c r="C122" t="s">
        <v>40</v>
      </c>
      <c r="D122" t="s">
        <v>16</v>
      </c>
      <c r="E122" t="s">
        <v>26</v>
      </c>
      <c r="F122" t="s">
        <v>18</v>
      </c>
      <c r="G122" t="s">
        <v>19</v>
      </c>
      <c r="H122">
        <v>14800000</v>
      </c>
      <c r="I122">
        <v>592000</v>
      </c>
      <c r="J122">
        <v>71040</v>
      </c>
      <c r="K122">
        <v>29600</v>
      </c>
      <c r="L122" s="7">
        <v>0.04</v>
      </c>
      <c r="M122">
        <v>480</v>
      </c>
      <c r="N122">
        <v>9800000</v>
      </c>
      <c r="O122">
        <v>7200000</v>
      </c>
      <c r="P122" s="7">
        <v>0.73</v>
      </c>
    </row>
    <row r="123" spans="1:16" x14ac:dyDescent="0.3">
      <c r="A123" t="s">
        <v>169</v>
      </c>
      <c r="B123">
        <v>2016</v>
      </c>
      <c r="C123" t="s">
        <v>33</v>
      </c>
      <c r="D123" t="s">
        <v>25</v>
      </c>
      <c r="E123" t="s">
        <v>30</v>
      </c>
      <c r="F123" t="s">
        <v>18</v>
      </c>
      <c r="G123" t="s">
        <v>27</v>
      </c>
      <c r="H123">
        <v>22800000</v>
      </c>
      <c r="I123">
        <v>456000</v>
      </c>
      <c r="J123">
        <v>54720</v>
      </c>
      <c r="K123">
        <v>22800</v>
      </c>
      <c r="L123" s="7">
        <v>0.02</v>
      </c>
      <c r="M123">
        <v>240</v>
      </c>
      <c r="N123">
        <v>13900000</v>
      </c>
      <c r="O123">
        <v>0</v>
      </c>
      <c r="P123" s="7">
        <v>0.77</v>
      </c>
    </row>
    <row r="124" spans="1:16" x14ac:dyDescent="0.3">
      <c r="A124" t="s">
        <v>170</v>
      </c>
      <c r="B124">
        <v>2016</v>
      </c>
      <c r="C124" t="s">
        <v>20</v>
      </c>
      <c r="D124" t="s">
        <v>21</v>
      </c>
      <c r="E124" t="s">
        <v>17</v>
      </c>
      <c r="F124" t="s">
        <v>18</v>
      </c>
      <c r="G124" t="s">
        <v>19</v>
      </c>
      <c r="H124">
        <v>19700000</v>
      </c>
      <c r="I124">
        <v>591000</v>
      </c>
      <c r="J124">
        <v>70920</v>
      </c>
      <c r="K124">
        <v>29550</v>
      </c>
      <c r="L124" s="7">
        <v>0.03</v>
      </c>
      <c r="M124">
        <v>360</v>
      </c>
      <c r="N124">
        <v>11700000</v>
      </c>
      <c r="O124">
        <v>0</v>
      </c>
      <c r="P124" s="7">
        <v>0.81</v>
      </c>
    </row>
    <row r="125" spans="1:16" x14ac:dyDescent="0.3">
      <c r="A125" t="s">
        <v>171</v>
      </c>
      <c r="B125">
        <v>2016</v>
      </c>
      <c r="C125" t="s">
        <v>28</v>
      </c>
      <c r="D125" t="s">
        <v>29</v>
      </c>
      <c r="E125" t="s">
        <v>22</v>
      </c>
      <c r="F125" t="s">
        <v>23</v>
      </c>
      <c r="G125" t="s">
        <v>19</v>
      </c>
      <c r="H125">
        <v>9100000</v>
      </c>
      <c r="I125">
        <v>273000</v>
      </c>
      <c r="J125">
        <v>32760</v>
      </c>
      <c r="K125">
        <v>10920</v>
      </c>
      <c r="L125" s="7">
        <v>0.03</v>
      </c>
      <c r="M125">
        <v>360</v>
      </c>
      <c r="N125">
        <v>6050000</v>
      </c>
      <c r="O125">
        <v>4600000</v>
      </c>
      <c r="P125" s="7">
        <v>0.84</v>
      </c>
    </row>
    <row r="126" spans="1:16" x14ac:dyDescent="0.3">
      <c r="A126" t="s">
        <v>172</v>
      </c>
      <c r="B126">
        <v>2016</v>
      </c>
      <c r="C126" t="s">
        <v>24</v>
      </c>
      <c r="D126" t="s">
        <v>25</v>
      </c>
      <c r="E126" t="s">
        <v>26</v>
      </c>
      <c r="F126" t="s">
        <v>18</v>
      </c>
      <c r="G126" t="s">
        <v>27</v>
      </c>
      <c r="H126">
        <v>21800000</v>
      </c>
      <c r="I126">
        <v>872000</v>
      </c>
      <c r="J126">
        <v>104640</v>
      </c>
      <c r="K126">
        <v>43600</v>
      </c>
      <c r="L126" s="7">
        <v>0.04</v>
      </c>
      <c r="M126">
        <v>480</v>
      </c>
      <c r="N126">
        <v>12900000</v>
      </c>
      <c r="O126">
        <v>9100000</v>
      </c>
      <c r="P126" s="7">
        <v>0.72</v>
      </c>
    </row>
    <row r="127" spans="1:16" x14ac:dyDescent="0.3">
      <c r="A127" t="s">
        <v>173</v>
      </c>
      <c r="B127">
        <v>2016</v>
      </c>
      <c r="C127" t="s">
        <v>35</v>
      </c>
      <c r="D127" t="s">
        <v>36</v>
      </c>
      <c r="E127" t="s">
        <v>30</v>
      </c>
      <c r="F127" t="s">
        <v>18</v>
      </c>
      <c r="G127" t="s">
        <v>27</v>
      </c>
      <c r="H127">
        <v>6050000</v>
      </c>
      <c r="I127">
        <v>121000</v>
      </c>
      <c r="J127">
        <v>14520</v>
      </c>
      <c r="K127">
        <v>6050</v>
      </c>
      <c r="L127" s="7">
        <v>0.02</v>
      </c>
      <c r="M127">
        <v>240</v>
      </c>
      <c r="N127">
        <v>4020000</v>
      </c>
      <c r="O127">
        <v>0</v>
      </c>
      <c r="P127" s="7">
        <v>0.89</v>
      </c>
    </row>
    <row r="128" spans="1:16" x14ac:dyDescent="0.3">
      <c r="A128" t="s">
        <v>174</v>
      </c>
      <c r="B128">
        <v>2016</v>
      </c>
      <c r="C128" t="s">
        <v>34</v>
      </c>
      <c r="D128" t="s">
        <v>29</v>
      </c>
      <c r="E128" t="s">
        <v>17</v>
      </c>
      <c r="F128" t="s">
        <v>18</v>
      </c>
      <c r="G128" t="s">
        <v>19</v>
      </c>
      <c r="H128">
        <v>10000000</v>
      </c>
      <c r="I128">
        <v>200000</v>
      </c>
      <c r="J128">
        <v>24000</v>
      </c>
      <c r="K128">
        <v>10000</v>
      </c>
      <c r="L128" s="7">
        <v>0.02</v>
      </c>
      <c r="M128">
        <v>240</v>
      </c>
      <c r="N128">
        <v>6500000</v>
      </c>
      <c r="O128">
        <v>0</v>
      </c>
      <c r="P128" s="7">
        <v>0.87</v>
      </c>
    </row>
    <row r="129" spans="1:16" x14ac:dyDescent="0.3">
      <c r="A129" t="s">
        <v>175</v>
      </c>
      <c r="B129">
        <v>2016</v>
      </c>
      <c r="C129" t="s">
        <v>15</v>
      </c>
      <c r="D129" t="s">
        <v>16</v>
      </c>
      <c r="E129" t="s">
        <v>22</v>
      </c>
      <c r="F129" t="s">
        <v>23</v>
      </c>
      <c r="G129" t="s">
        <v>19</v>
      </c>
      <c r="H129">
        <v>15200000</v>
      </c>
      <c r="I129">
        <v>532000</v>
      </c>
      <c r="J129">
        <v>63840</v>
      </c>
      <c r="K129">
        <v>21280</v>
      </c>
      <c r="L129" s="7">
        <v>3.5000000000000003E-2</v>
      </c>
      <c r="M129">
        <v>420</v>
      </c>
      <c r="N129">
        <v>8100000</v>
      </c>
      <c r="O129">
        <v>6200000</v>
      </c>
      <c r="P129" s="7">
        <v>0.62</v>
      </c>
    </row>
    <row r="130" spans="1:16" x14ac:dyDescent="0.3">
      <c r="A130" t="s">
        <v>176</v>
      </c>
      <c r="B130">
        <v>2016</v>
      </c>
      <c r="C130" t="s">
        <v>31</v>
      </c>
      <c r="D130" t="s">
        <v>21</v>
      </c>
      <c r="E130" t="s">
        <v>26</v>
      </c>
      <c r="F130" t="s">
        <v>18</v>
      </c>
      <c r="G130" t="s">
        <v>19</v>
      </c>
      <c r="H130">
        <v>16200000</v>
      </c>
      <c r="I130">
        <v>648000</v>
      </c>
      <c r="J130">
        <v>77760</v>
      </c>
      <c r="K130">
        <v>32400</v>
      </c>
      <c r="L130" s="7">
        <v>0.04</v>
      </c>
      <c r="M130">
        <v>480</v>
      </c>
      <c r="N130">
        <v>9100000</v>
      </c>
      <c r="O130">
        <v>6700000</v>
      </c>
      <c r="P130" s="7">
        <v>0.79</v>
      </c>
    </row>
    <row r="131" spans="1:16" x14ac:dyDescent="0.3">
      <c r="A131" t="s">
        <v>177</v>
      </c>
      <c r="B131">
        <v>2016</v>
      </c>
      <c r="C131" t="s">
        <v>38</v>
      </c>
      <c r="D131" t="s">
        <v>29</v>
      </c>
      <c r="E131" t="s">
        <v>30</v>
      </c>
      <c r="F131" t="s">
        <v>18</v>
      </c>
      <c r="G131" t="s">
        <v>19</v>
      </c>
      <c r="H131">
        <v>9450000</v>
      </c>
      <c r="I131">
        <v>189000</v>
      </c>
      <c r="J131">
        <v>22680</v>
      </c>
      <c r="K131">
        <v>9450</v>
      </c>
      <c r="L131" s="7">
        <v>0.02</v>
      </c>
      <c r="M131">
        <v>240</v>
      </c>
      <c r="N131">
        <v>5920000</v>
      </c>
      <c r="O131">
        <v>0</v>
      </c>
      <c r="P131" s="7">
        <v>0.86</v>
      </c>
    </row>
    <row r="132" spans="1:16" x14ac:dyDescent="0.3">
      <c r="A132" t="s">
        <v>178</v>
      </c>
      <c r="B132">
        <v>2016</v>
      </c>
      <c r="C132" t="s">
        <v>41</v>
      </c>
      <c r="D132" t="s">
        <v>25</v>
      </c>
      <c r="E132" t="s">
        <v>17</v>
      </c>
      <c r="F132" t="s">
        <v>18</v>
      </c>
      <c r="G132" t="s">
        <v>27</v>
      </c>
      <c r="H132">
        <v>7050000</v>
      </c>
      <c r="I132">
        <v>105750</v>
      </c>
      <c r="J132">
        <v>12690</v>
      </c>
      <c r="K132">
        <v>5287</v>
      </c>
      <c r="L132" s="7">
        <v>1.4999999999999999E-2</v>
      </c>
      <c r="M132">
        <v>180</v>
      </c>
      <c r="N132">
        <v>4520000</v>
      </c>
      <c r="O132">
        <v>0</v>
      </c>
      <c r="P132" s="7">
        <v>0.88</v>
      </c>
    </row>
    <row r="133" spans="1:16" x14ac:dyDescent="0.3">
      <c r="A133" t="s">
        <v>179</v>
      </c>
      <c r="B133">
        <v>2016</v>
      </c>
      <c r="C133" t="s">
        <v>32</v>
      </c>
      <c r="D133" t="s">
        <v>16</v>
      </c>
      <c r="E133" t="s">
        <v>22</v>
      </c>
      <c r="F133" t="s">
        <v>23</v>
      </c>
      <c r="G133" t="s">
        <v>19</v>
      </c>
      <c r="H133">
        <v>8600000</v>
      </c>
      <c r="I133">
        <v>258000</v>
      </c>
      <c r="J133">
        <v>30960</v>
      </c>
      <c r="K133">
        <v>10320</v>
      </c>
      <c r="L133" s="7">
        <v>0.03</v>
      </c>
      <c r="M133">
        <v>360</v>
      </c>
      <c r="N133">
        <v>4850000</v>
      </c>
      <c r="O133">
        <v>3500000</v>
      </c>
      <c r="P133" s="7">
        <v>0.65</v>
      </c>
    </row>
    <row r="134" spans="1:16" x14ac:dyDescent="0.3">
      <c r="A134" t="s">
        <v>180</v>
      </c>
      <c r="B134">
        <v>2016</v>
      </c>
      <c r="C134" t="s">
        <v>20</v>
      </c>
      <c r="D134" t="s">
        <v>21</v>
      </c>
      <c r="E134" t="s">
        <v>26</v>
      </c>
      <c r="F134" t="s">
        <v>18</v>
      </c>
      <c r="G134" t="s">
        <v>19</v>
      </c>
      <c r="H134">
        <v>20200000</v>
      </c>
      <c r="I134">
        <v>808000</v>
      </c>
      <c r="J134">
        <v>96960</v>
      </c>
      <c r="K134">
        <v>40400</v>
      </c>
      <c r="L134" s="7">
        <v>0.04</v>
      </c>
      <c r="M134">
        <v>480</v>
      </c>
      <c r="N134">
        <v>12100000</v>
      </c>
      <c r="O134">
        <v>9200000</v>
      </c>
      <c r="P134" s="7">
        <v>0.83</v>
      </c>
    </row>
    <row r="135" spans="1:16" x14ac:dyDescent="0.3">
      <c r="A135" t="s">
        <v>181</v>
      </c>
      <c r="B135">
        <v>2016</v>
      </c>
      <c r="C135" t="s">
        <v>34</v>
      </c>
      <c r="D135" t="s">
        <v>29</v>
      </c>
      <c r="E135" t="s">
        <v>30</v>
      </c>
      <c r="F135" t="s">
        <v>18</v>
      </c>
      <c r="G135" t="s">
        <v>27</v>
      </c>
      <c r="H135">
        <v>10050000</v>
      </c>
      <c r="I135">
        <v>201000</v>
      </c>
      <c r="J135">
        <v>24120</v>
      </c>
      <c r="K135">
        <v>10050</v>
      </c>
      <c r="L135" s="7">
        <v>0.02</v>
      </c>
      <c r="M135">
        <v>240</v>
      </c>
      <c r="N135">
        <v>6520000</v>
      </c>
      <c r="O135">
        <v>0</v>
      </c>
      <c r="P135" s="7">
        <v>0.85</v>
      </c>
    </row>
    <row r="136" spans="1:16" x14ac:dyDescent="0.3">
      <c r="A136" t="s">
        <v>182</v>
      </c>
      <c r="B136">
        <v>2016</v>
      </c>
      <c r="C136" t="s">
        <v>24</v>
      </c>
      <c r="D136" t="s">
        <v>25</v>
      </c>
      <c r="E136" t="s">
        <v>17</v>
      </c>
      <c r="F136" t="s">
        <v>18</v>
      </c>
      <c r="G136" t="s">
        <v>19</v>
      </c>
      <c r="H136">
        <v>21200000</v>
      </c>
      <c r="I136">
        <v>636000</v>
      </c>
      <c r="J136">
        <v>76320</v>
      </c>
      <c r="K136">
        <v>31800</v>
      </c>
      <c r="L136" s="7">
        <v>0.03</v>
      </c>
      <c r="M136">
        <v>360</v>
      </c>
      <c r="N136">
        <v>12200000</v>
      </c>
      <c r="O136">
        <v>0</v>
      </c>
      <c r="P136" s="7">
        <v>0.73</v>
      </c>
    </row>
    <row r="137" spans="1:16" x14ac:dyDescent="0.3">
      <c r="A137" t="s">
        <v>183</v>
      </c>
      <c r="B137">
        <v>2016</v>
      </c>
      <c r="C137" t="s">
        <v>39</v>
      </c>
      <c r="D137" t="s">
        <v>21</v>
      </c>
      <c r="E137" t="s">
        <v>22</v>
      </c>
      <c r="F137" t="s">
        <v>23</v>
      </c>
      <c r="G137" t="s">
        <v>19</v>
      </c>
      <c r="H137">
        <v>8050000</v>
      </c>
      <c r="I137">
        <v>241500</v>
      </c>
      <c r="J137">
        <v>28980</v>
      </c>
      <c r="K137">
        <v>9660</v>
      </c>
      <c r="L137" s="7">
        <v>0.03</v>
      </c>
      <c r="M137">
        <v>360</v>
      </c>
      <c r="N137">
        <v>5050000</v>
      </c>
      <c r="O137">
        <v>3800000</v>
      </c>
      <c r="P137" s="7">
        <v>0.87</v>
      </c>
    </row>
    <row r="138" spans="1:16" x14ac:dyDescent="0.3">
      <c r="A138" t="s">
        <v>184</v>
      </c>
      <c r="B138">
        <v>2016</v>
      </c>
      <c r="C138" t="s">
        <v>40</v>
      </c>
      <c r="D138" t="s">
        <v>16</v>
      </c>
      <c r="E138" t="s">
        <v>30</v>
      </c>
      <c r="F138" t="s">
        <v>18</v>
      </c>
      <c r="G138" t="s">
        <v>27</v>
      </c>
      <c r="H138">
        <v>14900000</v>
      </c>
      <c r="I138">
        <v>298000</v>
      </c>
      <c r="J138">
        <v>35760</v>
      </c>
      <c r="K138">
        <v>14900</v>
      </c>
      <c r="L138" s="7">
        <v>0.02</v>
      </c>
      <c r="M138">
        <v>240</v>
      </c>
      <c r="N138">
        <v>9900000</v>
      </c>
      <c r="O138">
        <v>0</v>
      </c>
      <c r="P138" s="7">
        <v>0.74</v>
      </c>
    </row>
    <row r="139" spans="1:16" x14ac:dyDescent="0.3">
      <c r="A139" t="s">
        <v>185</v>
      </c>
      <c r="B139">
        <v>2016</v>
      </c>
      <c r="C139" t="s">
        <v>33</v>
      </c>
      <c r="D139" t="s">
        <v>25</v>
      </c>
      <c r="E139" t="s">
        <v>26</v>
      </c>
      <c r="F139" t="s">
        <v>18</v>
      </c>
      <c r="G139" t="s">
        <v>19</v>
      </c>
      <c r="H139">
        <v>22500000</v>
      </c>
      <c r="I139">
        <v>900000</v>
      </c>
      <c r="J139">
        <v>108000</v>
      </c>
      <c r="K139">
        <v>45000</v>
      </c>
      <c r="L139" s="7">
        <v>0.04</v>
      </c>
      <c r="M139">
        <v>480</v>
      </c>
      <c r="N139">
        <v>13800000</v>
      </c>
      <c r="O139">
        <v>10000000</v>
      </c>
      <c r="P139" s="7">
        <v>0.78</v>
      </c>
    </row>
    <row r="140" spans="1:16" x14ac:dyDescent="0.3">
      <c r="A140" t="s">
        <v>186</v>
      </c>
      <c r="B140">
        <v>2016</v>
      </c>
      <c r="C140" t="s">
        <v>35</v>
      </c>
      <c r="D140" t="s">
        <v>36</v>
      </c>
      <c r="E140" t="s">
        <v>17</v>
      </c>
      <c r="F140" t="s">
        <v>18</v>
      </c>
      <c r="G140" t="s">
        <v>19</v>
      </c>
      <c r="H140">
        <v>5900000</v>
      </c>
      <c r="I140">
        <v>118000</v>
      </c>
      <c r="J140">
        <v>14160</v>
      </c>
      <c r="K140">
        <v>5900</v>
      </c>
      <c r="L140" s="7">
        <v>0.02</v>
      </c>
      <c r="M140">
        <v>240</v>
      </c>
      <c r="N140">
        <v>3950000</v>
      </c>
      <c r="O140">
        <v>0</v>
      </c>
      <c r="P140" s="7">
        <v>0.9</v>
      </c>
    </row>
    <row r="141" spans="1:16" x14ac:dyDescent="0.3">
      <c r="A141" t="s">
        <v>187</v>
      </c>
      <c r="B141">
        <v>2016</v>
      </c>
      <c r="C141" t="s">
        <v>28</v>
      </c>
      <c r="D141" t="s">
        <v>29</v>
      </c>
      <c r="E141" t="s">
        <v>22</v>
      </c>
      <c r="F141" t="s">
        <v>23</v>
      </c>
      <c r="G141" t="s">
        <v>19</v>
      </c>
      <c r="H141">
        <v>9200000</v>
      </c>
      <c r="I141">
        <v>276000</v>
      </c>
      <c r="J141">
        <v>33120</v>
      </c>
      <c r="K141">
        <v>11040</v>
      </c>
      <c r="L141" s="7">
        <v>0.03</v>
      </c>
      <c r="M141">
        <v>360</v>
      </c>
      <c r="N141">
        <v>6100000</v>
      </c>
      <c r="O141">
        <v>4700000</v>
      </c>
      <c r="P141" s="7">
        <v>0.85</v>
      </c>
    </row>
    <row r="142" spans="1:16" x14ac:dyDescent="0.3">
      <c r="A142" t="s">
        <v>188</v>
      </c>
      <c r="B142">
        <v>2016</v>
      </c>
      <c r="C142" t="s">
        <v>15</v>
      </c>
      <c r="D142" t="s">
        <v>16</v>
      </c>
      <c r="E142" t="s">
        <v>26</v>
      </c>
      <c r="F142" t="s">
        <v>18</v>
      </c>
      <c r="G142" t="s">
        <v>19</v>
      </c>
      <c r="H142">
        <v>16000000</v>
      </c>
      <c r="I142">
        <v>640000</v>
      </c>
      <c r="J142">
        <v>76800</v>
      </c>
      <c r="K142">
        <v>32000</v>
      </c>
      <c r="L142" s="7">
        <v>0.04</v>
      </c>
      <c r="M142">
        <v>480</v>
      </c>
      <c r="N142">
        <v>8200000</v>
      </c>
      <c r="O142">
        <v>6000000</v>
      </c>
      <c r="P142" s="7">
        <v>0.68</v>
      </c>
    </row>
    <row r="143" spans="1:16" x14ac:dyDescent="0.3">
      <c r="A143" t="s">
        <v>189</v>
      </c>
      <c r="B143">
        <v>2016</v>
      </c>
      <c r="C143" t="s">
        <v>20</v>
      </c>
      <c r="D143" t="s">
        <v>21</v>
      </c>
      <c r="E143" t="s">
        <v>17</v>
      </c>
      <c r="F143" t="s">
        <v>18</v>
      </c>
      <c r="G143" t="s">
        <v>19</v>
      </c>
      <c r="H143">
        <v>19800000</v>
      </c>
      <c r="I143">
        <v>594000</v>
      </c>
      <c r="J143">
        <v>71280</v>
      </c>
      <c r="K143">
        <v>29700</v>
      </c>
      <c r="L143" s="7">
        <v>0.03</v>
      </c>
      <c r="M143">
        <v>360</v>
      </c>
      <c r="N143">
        <v>11800000</v>
      </c>
      <c r="O143">
        <v>0</v>
      </c>
      <c r="P143" s="7">
        <v>0.82</v>
      </c>
    </row>
    <row r="144" spans="1:16" x14ac:dyDescent="0.3">
      <c r="A144" t="s">
        <v>190</v>
      </c>
      <c r="B144">
        <v>2016</v>
      </c>
      <c r="C144" t="s">
        <v>24</v>
      </c>
      <c r="D144" t="s">
        <v>25</v>
      </c>
      <c r="E144" t="s">
        <v>22</v>
      </c>
      <c r="F144" t="s">
        <v>23</v>
      </c>
      <c r="G144" t="s">
        <v>19</v>
      </c>
      <c r="H144">
        <v>21500000</v>
      </c>
      <c r="I144">
        <v>645000</v>
      </c>
      <c r="J144">
        <v>77400</v>
      </c>
      <c r="K144">
        <v>25800</v>
      </c>
      <c r="L144" s="7">
        <v>0.03</v>
      </c>
      <c r="M144">
        <v>360</v>
      </c>
      <c r="N144">
        <v>12500000</v>
      </c>
      <c r="O144">
        <v>9600000</v>
      </c>
      <c r="P144" s="7">
        <v>0.76</v>
      </c>
    </row>
    <row r="145" spans="1:16" x14ac:dyDescent="0.3">
      <c r="A145" t="s">
        <v>191</v>
      </c>
      <c r="B145">
        <v>2016</v>
      </c>
      <c r="C145" t="s">
        <v>28</v>
      </c>
      <c r="D145" t="s">
        <v>29</v>
      </c>
      <c r="E145" t="s">
        <v>30</v>
      </c>
      <c r="F145" t="s">
        <v>18</v>
      </c>
      <c r="G145" t="s">
        <v>27</v>
      </c>
      <c r="H145">
        <v>9100000</v>
      </c>
      <c r="I145">
        <v>182000</v>
      </c>
      <c r="J145">
        <v>21840</v>
      </c>
      <c r="K145">
        <v>9100</v>
      </c>
      <c r="L145" s="7">
        <v>0.02</v>
      </c>
      <c r="M145">
        <v>240</v>
      </c>
      <c r="N145">
        <v>6050000</v>
      </c>
      <c r="O145">
        <v>0</v>
      </c>
      <c r="P145" s="7">
        <v>0.86</v>
      </c>
    </row>
    <row r="146" spans="1:16" x14ac:dyDescent="0.3">
      <c r="A146" t="s">
        <v>192</v>
      </c>
      <c r="B146">
        <v>2016</v>
      </c>
      <c r="C146" t="s">
        <v>32</v>
      </c>
      <c r="D146" t="s">
        <v>16</v>
      </c>
      <c r="E146" t="s">
        <v>17</v>
      </c>
      <c r="F146" t="s">
        <v>18</v>
      </c>
      <c r="G146" t="s">
        <v>19</v>
      </c>
      <c r="H146">
        <v>8700000</v>
      </c>
      <c r="I146">
        <v>261000</v>
      </c>
      <c r="J146">
        <v>31320</v>
      </c>
      <c r="K146">
        <v>13050</v>
      </c>
      <c r="L146" s="7">
        <v>0.03</v>
      </c>
      <c r="M146">
        <v>360</v>
      </c>
      <c r="N146">
        <v>4900000</v>
      </c>
      <c r="O146">
        <v>0</v>
      </c>
      <c r="P146" s="7">
        <v>0.67</v>
      </c>
    </row>
    <row r="147" spans="1:16" x14ac:dyDescent="0.3">
      <c r="A147" t="s">
        <v>193</v>
      </c>
      <c r="B147">
        <v>2016</v>
      </c>
      <c r="C147" t="s">
        <v>33</v>
      </c>
      <c r="D147" t="s">
        <v>25</v>
      </c>
      <c r="E147" t="s">
        <v>22</v>
      </c>
      <c r="F147" t="s">
        <v>23</v>
      </c>
      <c r="G147" t="s">
        <v>19</v>
      </c>
      <c r="H147">
        <v>22600000</v>
      </c>
      <c r="I147">
        <v>678000</v>
      </c>
      <c r="J147">
        <v>81360</v>
      </c>
      <c r="K147">
        <v>27120</v>
      </c>
      <c r="L147" s="7">
        <v>0.03</v>
      </c>
      <c r="M147">
        <v>360</v>
      </c>
      <c r="N147">
        <v>13850000</v>
      </c>
      <c r="O147">
        <v>10600000</v>
      </c>
      <c r="P147" s="7">
        <v>0.77</v>
      </c>
    </row>
    <row r="148" spans="1:16" x14ac:dyDescent="0.3">
      <c r="A148" t="s">
        <v>194</v>
      </c>
      <c r="B148">
        <v>2016</v>
      </c>
      <c r="C148" t="s">
        <v>34</v>
      </c>
      <c r="D148" t="s">
        <v>29</v>
      </c>
      <c r="E148" t="s">
        <v>26</v>
      </c>
      <c r="F148" t="s">
        <v>18</v>
      </c>
      <c r="G148" t="s">
        <v>27</v>
      </c>
      <c r="H148">
        <v>10100000</v>
      </c>
      <c r="I148">
        <v>404000</v>
      </c>
      <c r="J148">
        <v>48480</v>
      </c>
      <c r="K148">
        <v>20200</v>
      </c>
      <c r="L148" s="7">
        <v>0.04</v>
      </c>
      <c r="M148">
        <v>480</v>
      </c>
      <c r="N148">
        <v>6550000</v>
      </c>
      <c r="O148">
        <v>5000000</v>
      </c>
      <c r="P148" s="7">
        <v>0.85</v>
      </c>
    </row>
    <row r="149" spans="1:16" x14ac:dyDescent="0.3">
      <c r="A149" t="s">
        <v>195</v>
      </c>
      <c r="B149">
        <v>2016</v>
      </c>
      <c r="C149" t="s">
        <v>35</v>
      </c>
      <c r="D149" t="s">
        <v>36</v>
      </c>
      <c r="E149" t="s">
        <v>30</v>
      </c>
      <c r="F149" t="s">
        <v>18</v>
      </c>
      <c r="G149" t="s">
        <v>19</v>
      </c>
      <c r="H149">
        <v>6000000</v>
      </c>
      <c r="I149">
        <v>120000</v>
      </c>
      <c r="J149">
        <v>14400</v>
      </c>
      <c r="K149">
        <v>6000</v>
      </c>
      <c r="L149" s="7">
        <v>0.02</v>
      </c>
      <c r="M149">
        <v>240</v>
      </c>
      <c r="N149">
        <v>4000000</v>
      </c>
      <c r="O149">
        <v>0</v>
      </c>
      <c r="P149" s="7">
        <v>0.9</v>
      </c>
    </row>
    <row r="150" spans="1:16" x14ac:dyDescent="0.3">
      <c r="A150" t="s">
        <v>196</v>
      </c>
      <c r="B150">
        <v>2016</v>
      </c>
      <c r="C150" t="s">
        <v>37</v>
      </c>
      <c r="D150" t="s">
        <v>16</v>
      </c>
      <c r="E150" t="s">
        <v>17</v>
      </c>
      <c r="F150" t="s">
        <v>18</v>
      </c>
      <c r="G150" t="s">
        <v>19</v>
      </c>
      <c r="H150">
        <v>7600000</v>
      </c>
      <c r="I150">
        <v>228000</v>
      </c>
      <c r="J150">
        <v>27360</v>
      </c>
      <c r="K150">
        <v>11400</v>
      </c>
      <c r="L150" s="7">
        <v>0.03</v>
      </c>
      <c r="M150">
        <v>360</v>
      </c>
      <c r="N150">
        <v>3800000</v>
      </c>
      <c r="O150">
        <v>0</v>
      </c>
      <c r="P150" s="7">
        <v>0.64</v>
      </c>
    </row>
    <row r="151" spans="1:16" x14ac:dyDescent="0.3">
      <c r="A151" t="s">
        <v>197</v>
      </c>
      <c r="B151">
        <v>2016</v>
      </c>
      <c r="C151" t="s">
        <v>39</v>
      </c>
      <c r="D151" t="s">
        <v>21</v>
      </c>
      <c r="E151" t="s">
        <v>26</v>
      </c>
      <c r="F151" t="s">
        <v>18</v>
      </c>
      <c r="G151" t="s">
        <v>19</v>
      </c>
      <c r="H151">
        <v>8100000</v>
      </c>
      <c r="I151">
        <v>324000</v>
      </c>
      <c r="J151">
        <v>38880</v>
      </c>
      <c r="K151">
        <v>16200</v>
      </c>
      <c r="L151" s="7">
        <v>0.04</v>
      </c>
      <c r="M151">
        <v>480</v>
      </c>
      <c r="N151">
        <v>5100000</v>
      </c>
      <c r="O151">
        <v>3600000</v>
      </c>
      <c r="P151" s="7">
        <v>0.88</v>
      </c>
    </row>
    <row r="152" spans="1:16" x14ac:dyDescent="0.3">
      <c r="A152" t="s">
        <v>198</v>
      </c>
      <c r="B152">
        <v>2016</v>
      </c>
      <c r="C152" t="s">
        <v>24</v>
      </c>
      <c r="D152" t="s">
        <v>25</v>
      </c>
      <c r="E152" t="s">
        <v>30</v>
      </c>
      <c r="F152" t="s">
        <v>18</v>
      </c>
      <c r="G152" t="s">
        <v>27</v>
      </c>
      <c r="H152">
        <v>22200000</v>
      </c>
      <c r="I152">
        <v>444000</v>
      </c>
      <c r="J152">
        <v>53280</v>
      </c>
      <c r="K152">
        <v>22200</v>
      </c>
      <c r="L152" s="7">
        <v>0.02</v>
      </c>
      <c r="M152">
        <v>240</v>
      </c>
      <c r="N152">
        <v>13100000</v>
      </c>
      <c r="O152">
        <v>0</v>
      </c>
      <c r="P152" s="7">
        <v>0.74</v>
      </c>
    </row>
    <row r="153" spans="1:16" x14ac:dyDescent="0.3">
      <c r="A153" t="s">
        <v>199</v>
      </c>
      <c r="B153">
        <v>2016</v>
      </c>
      <c r="C153" t="s">
        <v>15</v>
      </c>
      <c r="D153" t="s">
        <v>16</v>
      </c>
      <c r="E153" t="s">
        <v>17</v>
      </c>
      <c r="F153" t="s">
        <v>23</v>
      </c>
      <c r="G153" t="s">
        <v>27</v>
      </c>
      <c r="H153">
        <v>10500000</v>
      </c>
      <c r="I153">
        <v>315000</v>
      </c>
      <c r="J153">
        <v>37800</v>
      </c>
      <c r="K153">
        <v>15750</v>
      </c>
      <c r="L153" s="7">
        <v>0.03</v>
      </c>
      <c r="M153">
        <v>360</v>
      </c>
      <c r="N153">
        <v>6200000</v>
      </c>
      <c r="O153">
        <v>0</v>
      </c>
      <c r="P153" s="7">
        <v>0.65</v>
      </c>
    </row>
    <row r="154" spans="1:16" x14ac:dyDescent="0.3">
      <c r="A154" t="s">
        <v>200</v>
      </c>
      <c r="B154">
        <v>2016</v>
      </c>
      <c r="C154" t="s">
        <v>40</v>
      </c>
      <c r="D154" t="s">
        <v>16</v>
      </c>
      <c r="E154" t="s">
        <v>22</v>
      </c>
      <c r="F154" t="s">
        <v>23</v>
      </c>
      <c r="G154" t="s">
        <v>19</v>
      </c>
      <c r="H154">
        <v>12200000</v>
      </c>
      <c r="I154">
        <v>488000</v>
      </c>
      <c r="J154">
        <v>58560</v>
      </c>
      <c r="K154">
        <v>19520</v>
      </c>
      <c r="L154" s="7">
        <v>0.04</v>
      </c>
      <c r="M154">
        <v>480</v>
      </c>
      <c r="N154">
        <v>7100000</v>
      </c>
      <c r="O154">
        <v>5100000</v>
      </c>
      <c r="P154" s="7">
        <v>0.7</v>
      </c>
    </row>
    <row r="155" spans="1:16" x14ac:dyDescent="0.3">
      <c r="A155" t="s">
        <v>201</v>
      </c>
      <c r="B155">
        <v>2016</v>
      </c>
      <c r="C155" t="s">
        <v>20</v>
      </c>
      <c r="D155" t="s">
        <v>21</v>
      </c>
      <c r="E155" t="s">
        <v>26</v>
      </c>
      <c r="F155" t="s">
        <v>18</v>
      </c>
      <c r="G155" t="s">
        <v>27</v>
      </c>
      <c r="H155">
        <v>20100000</v>
      </c>
      <c r="I155">
        <v>804000</v>
      </c>
      <c r="J155">
        <v>96480</v>
      </c>
      <c r="K155">
        <v>40200</v>
      </c>
      <c r="L155" s="7">
        <v>0.04</v>
      </c>
      <c r="M155">
        <v>480</v>
      </c>
      <c r="N155">
        <v>12100000</v>
      </c>
      <c r="O155">
        <v>9100000</v>
      </c>
      <c r="P155" s="7">
        <v>0.83</v>
      </c>
    </row>
    <row r="156" spans="1:16" x14ac:dyDescent="0.3">
      <c r="A156" t="s">
        <v>202</v>
      </c>
      <c r="B156">
        <v>2016</v>
      </c>
      <c r="C156" t="s">
        <v>31</v>
      </c>
      <c r="D156" t="s">
        <v>21</v>
      </c>
      <c r="E156" t="s">
        <v>30</v>
      </c>
      <c r="F156" t="s">
        <v>18</v>
      </c>
      <c r="G156" t="s">
        <v>27</v>
      </c>
      <c r="H156">
        <v>16200000</v>
      </c>
      <c r="I156">
        <v>324000</v>
      </c>
      <c r="J156">
        <v>38880</v>
      </c>
      <c r="K156">
        <v>16200</v>
      </c>
      <c r="L156" s="7">
        <v>0.02</v>
      </c>
      <c r="M156">
        <v>240</v>
      </c>
      <c r="N156">
        <v>9100000</v>
      </c>
      <c r="O156">
        <v>0</v>
      </c>
      <c r="P156" s="7">
        <v>0.78</v>
      </c>
    </row>
    <row r="157" spans="1:16" x14ac:dyDescent="0.3">
      <c r="A157" t="s">
        <v>203</v>
      </c>
      <c r="B157">
        <v>2016</v>
      </c>
      <c r="C157" t="s">
        <v>41</v>
      </c>
      <c r="D157" t="s">
        <v>25</v>
      </c>
      <c r="E157" t="s">
        <v>17</v>
      </c>
      <c r="F157" t="s">
        <v>18</v>
      </c>
      <c r="G157" t="s">
        <v>19</v>
      </c>
      <c r="H157">
        <v>6950000</v>
      </c>
      <c r="I157">
        <v>104250</v>
      </c>
      <c r="J157">
        <v>12510</v>
      </c>
      <c r="K157">
        <v>5212</v>
      </c>
      <c r="L157" s="7">
        <v>1.4999999999999999E-2</v>
      </c>
      <c r="M157">
        <v>180</v>
      </c>
      <c r="N157">
        <v>4470000</v>
      </c>
      <c r="O157">
        <v>0</v>
      </c>
      <c r="P157" s="7">
        <v>0.89</v>
      </c>
    </row>
    <row r="158" spans="1:16" x14ac:dyDescent="0.3">
      <c r="A158" t="s">
        <v>204</v>
      </c>
      <c r="B158">
        <v>2016</v>
      </c>
      <c r="C158" t="s">
        <v>33</v>
      </c>
      <c r="D158" t="s">
        <v>25</v>
      </c>
      <c r="E158" t="s">
        <v>22</v>
      </c>
      <c r="F158" t="s">
        <v>23</v>
      </c>
      <c r="G158" t="s">
        <v>19</v>
      </c>
      <c r="H158">
        <v>23200000</v>
      </c>
      <c r="I158">
        <v>696000</v>
      </c>
      <c r="J158">
        <v>83520</v>
      </c>
      <c r="K158">
        <v>27840</v>
      </c>
      <c r="L158" s="7">
        <v>0.03</v>
      </c>
      <c r="M158">
        <v>360</v>
      </c>
      <c r="N158">
        <v>14100000</v>
      </c>
      <c r="O158">
        <v>10800000</v>
      </c>
      <c r="P158" s="7">
        <v>0.78</v>
      </c>
    </row>
    <row r="159" spans="1:16" x14ac:dyDescent="0.3">
      <c r="A159" t="s">
        <v>205</v>
      </c>
      <c r="B159">
        <v>2016</v>
      </c>
      <c r="C159" t="s">
        <v>28</v>
      </c>
      <c r="D159" t="s">
        <v>29</v>
      </c>
      <c r="E159" t="s">
        <v>26</v>
      </c>
      <c r="F159" t="s">
        <v>18</v>
      </c>
      <c r="G159" t="s">
        <v>27</v>
      </c>
      <c r="H159">
        <v>8900000</v>
      </c>
      <c r="I159">
        <v>356000</v>
      </c>
      <c r="J159">
        <v>42720</v>
      </c>
      <c r="K159">
        <v>17800</v>
      </c>
      <c r="L159" s="7">
        <v>0.04</v>
      </c>
      <c r="M159">
        <v>480</v>
      </c>
      <c r="N159">
        <v>5900000</v>
      </c>
      <c r="O159">
        <v>4400000</v>
      </c>
      <c r="P159" s="7">
        <v>0.81</v>
      </c>
    </row>
    <row r="160" spans="1:16" x14ac:dyDescent="0.3">
      <c r="A160" t="s">
        <v>206</v>
      </c>
      <c r="B160">
        <v>2016</v>
      </c>
      <c r="C160" t="s">
        <v>32</v>
      </c>
      <c r="D160" t="s">
        <v>16</v>
      </c>
      <c r="E160" t="s">
        <v>30</v>
      </c>
      <c r="F160" t="s">
        <v>18</v>
      </c>
      <c r="G160" t="s">
        <v>19</v>
      </c>
      <c r="H160">
        <v>8800000</v>
      </c>
      <c r="I160">
        <v>176000</v>
      </c>
      <c r="J160">
        <v>21120</v>
      </c>
      <c r="K160">
        <v>8800</v>
      </c>
      <c r="L160" s="7">
        <v>0.02</v>
      </c>
      <c r="M160">
        <v>240</v>
      </c>
      <c r="N160">
        <v>4950000</v>
      </c>
      <c r="O160">
        <v>0</v>
      </c>
      <c r="P160" s="7">
        <v>0.68</v>
      </c>
    </row>
    <row r="161" spans="1:16" x14ac:dyDescent="0.3">
      <c r="A161" t="s">
        <v>207</v>
      </c>
      <c r="B161">
        <v>2016</v>
      </c>
      <c r="C161" t="s">
        <v>35</v>
      </c>
      <c r="D161" t="s">
        <v>36</v>
      </c>
      <c r="E161" t="s">
        <v>26</v>
      </c>
      <c r="F161" t="s">
        <v>18</v>
      </c>
      <c r="G161" t="s">
        <v>27</v>
      </c>
      <c r="H161">
        <v>6100000</v>
      </c>
      <c r="I161">
        <v>244000</v>
      </c>
      <c r="J161">
        <v>29280</v>
      </c>
      <c r="K161">
        <v>12200</v>
      </c>
      <c r="L161" s="7">
        <v>0.04</v>
      </c>
      <c r="M161">
        <v>480</v>
      </c>
      <c r="N161">
        <v>4050000</v>
      </c>
      <c r="O161">
        <v>2700000</v>
      </c>
      <c r="P161" s="7">
        <v>0.89</v>
      </c>
    </row>
    <row r="162" spans="1:16" x14ac:dyDescent="0.3">
      <c r="A162" t="s">
        <v>208</v>
      </c>
      <c r="B162">
        <v>2016</v>
      </c>
      <c r="C162" t="s">
        <v>34</v>
      </c>
      <c r="D162" t="s">
        <v>29</v>
      </c>
      <c r="E162" t="s">
        <v>17</v>
      </c>
      <c r="F162" t="s">
        <v>18</v>
      </c>
      <c r="G162" t="s">
        <v>27</v>
      </c>
      <c r="H162">
        <v>10200000</v>
      </c>
      <c r="I162">
        <v>204000</v>
      </c>
      <c r="J162">
        <v>24480</v>
      </c>
      <c r="K162">
        <v>10200</v>
      </c>
      <c r="L162" s="7">
        <v>0.02</v>
      </c>
      <c r="M162">
        <v>240</v>
      </c>
      <c r="N162">
        <v>6600000</v>
      </c>
      <c r="O162">
        <v>0</v>
      </c>
      <c r="P162" s="7">
        <v>0.86</v>
      </c>
    </row>
    <row r="163" spans="1:16" x14ac:dyDescent="0.3">
      <c r="A163" t="s">
        <v>209</v>
      </c>
      <c r="B163">
        <v>2016</v>
      </c>
      <c r="C163" t="s">
        <v>38</v>
      </c>
      <c r="D163" t="s">
        <v>29</v>
      </c>
      <c r="E163" t="s">
        <v>22</v>
      </c>
      <c r="F163" t="s">
        <v>23</v>
      </c>
      <c r="G163" t="s">
        <v>19</v>
      </c>
      <c r="H163">
        <v>9450000</v>
      </c>
      <c r="I163">
        <v>283500</v>
      </c>
      <c r="J163">
        <v>34020</v>
      </c>
      <c r="K163">
        <v>11340</v>
      </c>
      <c r="L163" s="7">
        <v>0.03</v>
      </c>
      <c r="M163">
        <v>360</v>
      </c>
      <c r="N163">
        <v>5920000</v>
      </c>
      <c r="O163">
        <v>4500000</v>
      </c>
      <c r="P163" s="7">
        <v>0.83</v>
      </c>
    </row>
    <row r="164" spans="1:16" x14ac:dyDescent="0.3">
      <c r="A164" t="s">
        <v>210</v>
      </c>
      <c r="B164">
        <v>2016</v>
      </c>
      <c r="C164" t="s">
        <v>31</v>
      </c>
      <c r="D164" t="s">
        <v>21</v>
      </c>
      <c r="E164" t="s">
        <v>26</v>
      </c>
      <c r="F164" t="s">
        <v>18</v>
      </c>
      <c r="G164" t="s">
        <v>19</v>
      </c>
      <c r="H164">
        <v>15400000</v>
      </c>
      <c r="I164">
        <v>616000</v>
      </c>
      <c r="J164">
        <v>73920</v>
      </c>
      <c r="K164">
        <v>30800</v>
      </c>
      <c r="L164" s="7">
        <v>0.04</v>
      </c>
      <c r="M164">
        <v>480</v>
      </c>
      <c r="N164">
        <v>8700000</v>
      </c>
      <c r="O164">
        <v>6500000</v>
      </c>
      <c r="P164" s="7">
        <v>0.79</v>
      </c>
    </row>
    <row r="165" spans="1:16" x14ac:dyDescent="0.3">
      <c r="A165" t="s">
        <v>211</v>
      </c>
      <c r="B165">
        <v>2016</v>
      </c>
      <c r="C165" t="s">
        <v>24</v>
      </c>
      <c r="D165" t="s">
        <v>25</v>
      </c>
      <c r="E165" t="s">
        <v>30</v>
      </c>
      <c r="F165" t="s">
        <v>18</v>
      </c>
      <c r="G165" t="s">
        <v>19</v>
      </c>
      <c r="H165">
        <v>20800000</v>
      </c>
      <c r="I165">
        <v>416000</v>
      </c>
      <c r="J165">
        <v>49920</v>
      </c>
      <c r="K165">
        <v>20800</v>
      </c>
      <c r="L165" s="7">
        <v>0.02</v>
      </c>
      <c r="M165">
        <v>240</v>
      </c>
      <c r="N165">
        <v>12000000</v>
      </c>
      <c r="O165">
        <v>0</v>
      </c>
      <c r="P165" s="7">
        <v>0.73</v>
      </c>
    </row>
    <row r="166" spans="1:16" x14ac:dyDescent="0.3">
      <c r="A166" t="s">
        <v>212</v>
      </c>
      <c r="B166">
        <v>2016</v>
      </c>
      <c r="C166" t="s">
        <v>15</v>
      </c>
      <c r="D166" t="s">
        <v>16</v>
      </c>
      <c r="E166" t="s">
        <v>17</v>
      </c>
      <c r="F166" t="s">
        <v>18</v>
      </c>
      <c r="G166" t="s">
        <v>27</v>
      </c>
      <c r="H166">
        <v>17500000</v>
      </c>
      <c r="I166">
        <v>700000</v>
      </c>
      <c r="J166">
        <v>84000</v>
      </c>
      <c r="K166">
        <v>35000</v>
      </c>
      <c r="L166" s="7">
        <v>0.04</v>
      </c>
      <c r="M166">
        <v>480</v>
      </c>
      <c r="N166">
        <v>8700000</v>
      </c>
      <c r="O166">
        <v>0</v>
      </c>
      <c r="P166" s="7">
        <v>0.67</v>
      </c>
    </row>
    <row r="167" spans="1:16" x14ac:dyDescent="0.3">
      <c r="A167" t="s">
        <v>213</v>
      </c>
      <c r="B167">
        <v>2016</v>
      </c>
      <c r="C167" t="s">
        <v>40</v>
      </c>
      <c r="D167" t="s">
        <v>16</v>
      </c>
      <c r="E167" t="s">
        <v>22</v>
      </c>
      <c r="F167" t="s">
        <v>23</v>
      </c>
      <c r="G167" t="s">
        <v>19</v>
      </c>
      <c r="H167">
        <v>12100000</v>
      </c>
      <c r="I167">
        <v>484000</v>
      </c>
      <c r="J167">
        <v>58080</v>
      </c>
      <c r="K167">
        <v>19360</v>
      </c>
      <c r="L167" s="7">
        <v>0.04</v>
      </c>
      <c r="M167">
        <v>480</v>
      </c>
      <c r="N167">
        <v>7050000</v>
      </c>
      <c r="O167">
        <v>5000000</v>
      </c>
      <c r="P167" s="7">
        <v>0.69</v>
      </c>
    </row>
    <row r="168" spans="1:16" x14ac:dyDescent="0.3">
      <c r="A168" t="s">
        <v>214</v>
      </c>
      <c r="B168">
        <v>2016</v>
      </c>
      <c r="C168" t="s">
        <v>20</v>
      </c>
      <c r="D168" t="s">
        <v>21</v>
      </c>
      <c r="E168" t="s">
        <v>30</v>
      </c>
      <c r="F168" t="s">
        <v>18</v>
      </c>
      <c r="G168" t="s">
        <v>19</v>
      </c>
      <c r="H168">
        <v>19600000</v>
      </c>
      <c r="I168">
        <v>392000</v>
      </c>
      <c r="J168">
        <v>47040</v>
      </c>
      <c r="K168">
        <v>19600</v>
      </c>
      <c r="L168" s="7">
        <v>0.02</v>
      </c>
      <c r="M168">
        <v>240</v>
      </c>
      <c r="N168">
        <v>11600000</v>
      </c>
      <c r="O168">
        <v>0</v>
      </c>
      <c r="P168" s="7">
        <v>0.8</v>
      </c>
    </row>
    <row r="169" spans="1:16" x14ac:dyDescent="0.3">
      <c r="A169" t="s">
        <v>215</v>
      </c>
      <c r="B169">
        <v>2016</v>
      </c>
      <c r="C169" t="s">
        <v>39</v>
      </c>
      <c r="D169" t="s">
        <v>21</v>
      </c>
      <c r="E169" t="s">
        <v>17</v>
      </c>
      <c r="F169" t="s">
        <v>18</v>
      </c>
      <c r="G169" t="s">
        <v>27</v>
      </c>
      <c r="H169">
        <v>8200000</v>
      </c>
      <c r="I169">
        <v>164000</v>
      </c>
      <c r="J169">
        <v>19680</v>
      </c>
      <c r="K169">
        <v>8200</v>
      </c>
      <c r="L169" s="7">
        <v>0.02</v>
      </c>
      <c r="M169">
        <v>240</v>
      </c>
      <c r="N169">
        <v>5100000</v>
      </c>
      <c r="O169">
        <v>0</v>
      </c>
      <c r="P169" s="7">
        <v>0.87</v>
      </c>
    </row>
    <row r="170" spans="1:16" x14ac:dyDescent="0.3">
      <c r="A170" t="s">
        <v>216</v>
      </c>
      <c r="B170">
        <v>2016</v>
      </c>
      <c r="C170" t="s">
        <v>33</v>
      </c>
      <c r="D170" t="s">
        <v>25</v>
      </c>
      <c r="E170" t="s">
        <v>26</v>
      </c>
      <c r="F170" t="s">
        <v>18</v>
      </c>
      <c r="G170" t="s">
        <v>27</v>
      </c>
      <c r="H170">
        <v>22800000</v>
      </c>
      <c r="I170">
        <v>912000</v>
      </c>
      <c r="J170">
        <v>109440</v>
      </c>
      <c r="K170">
        <v>45600</v>
      </c>
      <c r="L170" s="7">
        <v>0.04</v>
      </c>
      <c r="M170">
        <v>480</v>
      </c>
      <c r="N170">
        <v>13900000</v>
      </c>
      <c r="O170">
        <v>10200000</v>
      </c>
      <c r="P170" s="7">
        <v>0.79</v>
      </c>
    </row>
    <row r="171" spans="1:16" x14ac:dyDescent="0.3">
      <c r="A171" t="s">
        <v>217</v>
      </c>
      <c r="B171">
        <v>2016</v>
      </c>
      <c r="C171" t="s">
        <v>28</v>
      </c>
      <c r="D171" t="s">
        <v>29</v>
      </c>
      <c r="E171" t="s">
        <v>22</v>
      </c>
      <c r="F171" t="s">
        <v>23</v>
      </c>
      <c r="G171" t="s">
        <v>19</v>
      </c>
      <c r="H171">
        <v>9050000</v>
      </c>
      <c r="I171">
        <v>271500</v>
      </c>
      <c r="J171">
        <v>32580</v>
      </c>
      <c r="K171">
        <v>10860</v>
      </c>
      <c r="L171" s="7">
        <v>0.03</v>
      </c>
      <c r="M171">
        <v>360</v>
      </c>
      <c r="N171">
        <v>6020000</v>
      </c>
      <c r="O171">
        <v>4550000</v>
      </c>
      <c r="P171" s="7">
        <v>0.84</v>
      </c>
    </row>
    <row r="172" spans="1:16" x14ac:dyDescent="0.3">
      <c r="A172" t="s">
        <v>218</v>
      </c>
      <c r="B172">
        <v>2016</v>
      </c>
      <c r="C172" t="s">
        <v>37</v>
      </c>
      <c r="D172" t="s">
        <v>16</v>
      </c>
      <c r="E172" t="s">
        <v>30</v>
      </c>
      <c r="F172" t="s">
        <v>18</v>
      </c>
      <c r="G172" t="s">
        <v>27</v>
      </c>
      <c r="H172">
        <v>7700000</v>
      </c>
      <c r="I172">
        <v>154000</v>
      </c>
      <c r="J172">
        <v>18480</v>
      </c>
      <c r="K172">
        <v>7700</v>
      </c>
      <c r="L172" s="7">
        <v>0.02</v>
      </c>
      <c r="M172">
        <v>240</v>
      </c>
      <c r="N172">
        <v>3850000</v>
      </c>
      <c r="O172">
        <v>0</v>
      </c>
      <c r="P172" s="7">
        <v>0.65</v>
      </c>
    </row>
    <row r="173" spans="1:16" x14ac:dyDescent="0.3">
      <c r="A173" t="s">
        <v>219</v>
      </c>
      <c r="B173">
        <v>2017</v>
      </c>
      <c r="C173" t="s">
        <v>35</v>
      </c>
      <c r="D173" t="s">
        <v>36</v>
      </c>
      <c r="E173" t="s">
        <v>17</v>
      </c>
      <c r="F173" t="s">
        <v>18</v>
      </c>
      <c r="G173" t="s">
        <v>19</v>
      </c>
      <c r="H173">
        <v>6050000</v>
      </c>
      <c r="I173">
        <v>121000</v>
      </c>
      <c r="J173">
        <v>14520</v>
      </c>
      <c r="K173">
        <v>6050</v>
      </c>
      <c r="L173" s="7">
        <v>0.02</v>
      </c>
      <c r="M173">
        <v>240</v>
      </c>
      <c r="N173">
        <v>4020000</v>
      </c>
      <c r="O173">
        <v>0</v>
      </c>
      <c r="P173" s="7">
        <v>0.9</v>
      </c>
    </row>
    <row r="174" spans="1:16" x14ac:dyDescent="0.3">
      <c r="A174" t="s">
        <v>220</v>
      </c>
      <c r="B174">
        <v>2017</v>
      </c>
      <c r="C174" t="s">
        <v>34</v>
      </c>
      <c r="D174" t="s">
        <v>29</v>
      </c>
      <c r="E174" t="s">
        <v>22</v>
      </c>
      <c r="F174" t="s">
        <v>23</v>
      </c>
      <c r="G174" t="s">
        <v>19</v>
      </c>
      <c r="H174">
        <v>10100000</v>
      </c>
      <c r="I174">
        <v>303000</v>
      </c>
      <c r="J174">
        <v>36360</v>
      </c>
      <c r="K174">
        <v>12120</v>
      </c>
      <c r="L174" s="7">
        <v>0.03</v>
      </c>
      <c r="M174">
        <v>360</v>
      </c>
      <c r="N174">
        <v>6550000</v>
      </c>
      <c r="O174">
        <v>5000000</v>
      </c>
      <c r="P174" s="7">
        <v>0.85</v>
      </c>
    </row>
    <row r="175" spans="1:16" x14ac:dyDescent="0.3">
      <c r="A175" t="s">
        <v>221</v>
      </c>
      <c r="B175">
        <v>2017</v>
      </c>
      <c r="C175" t="s">
        <v>24</v>
      </c>
      <c r="D175" t="s">
        <v>25</v>
      </c>
      <c r="E175" t="s">
        <v>26</v>
      </c>
      <c r="F175" t="s">
        <v>18</v>
      </c>
      <c r="G175" t="s">
        <v>19</v>
      </c>
      <c r="H175">
        <v>22400000</v>
      </c>
      <c r="I175">
        <v>896000</v>
      </c>
      <c r="J175">
        <v>107520</v>
      </c>
      <c r="K175">
        <v>44800</v>
      </c>
      <c r="L175" s="7">
        <v>0.04</v>
      </c>
      <c r="M175">
        <v>480</v>
      </c>
      <c r="N175">
        <v>13100000</v>
      </c>
      <c r="O175">
        <v>9600000</v>
      </c>
      <c r="P175" s="7">
        <v>0.75</v>
      </c>
    </row>
    <row r="176" spans="1:16" x14ac:dyDescent="0.3">
      <c r="A176" t="s">
        <v>222</v>
      </c>
      <c r="B176">
        <v>2017</v>
      </c>
      <c r="C176" t="s">
        <v>31</v>
      </c>
      <c r="D176" t="s">
        <v>21</v>
      </c>
      <c r="E176" t="s">
        <v>30</v>
      </c>
      <c r="F176" t="s">
        <v>18</v>
      </c>
      <c r="G176" t="s">
        <v>19</v>
      </c>
      <c r="H176">
        <v>15300000</v>
      </c>
      <c r="I176">
        <v>306000</v>
      </c>
      <c r="J176">
        <v>36720</v>
      </c>
      <c r="K176">
        <v>15300</v>
      </c>
      <c r="L176" s="7">
        <v>0.02</v>
      </c>
      <c r="M176">
        <v>240</v>
      </c>
      <c r="N176">
        <v>8650000</v>
      </c>
      <c r="O176">
        <v>0</v>
      </c>
      <c r="P176" s="7">
        <v>0.77</v>
      </c>
    </row>
    <row r="177" spans="1:16" x14ac:dyDescent="0.3">
      <c r="A177" t="s">
        <v>223</v>
      </c>
      <c r="B177">
        <v>2017</v>
      </c>
      <c r="C177" t="s">
        <v>15</v>
      </c>
      <c r="D177" t="s">
        <v>16</v>
      </c>
      <c r="E177" t="s">
        <v>17</v>
      </c>
      <c r="F177" t="s">
        <v>23</v>
      </c>
      <c r="G177" t="s">
        <v>19</v>
      </c>
      <c r="H177">
        <v>10800000</v>
      </c>
      <c r="I177">
        <v>324000</v>
      </c>
      <c r="J177">
        <v>38880</v>
      </c>
      <c r="K177">
        <v>16200</v>
      </c>
      <c r="L177" s="7">
        <v>0.03</v>
      </c>
      <c r="M177">
        <v>360</v>
      </c>
      <c r="N177">
        <v>6300000</v>
      </c>
      <c r="O177">
        <v>0</v>
      </c>
      <c r="P177" s="7">
        <v>0.66</v>
      </c>
    </row>
    <row r="178" spans="1:16" x14ac:dyDescent="0.3">
      <c r="A178" t="s">
        <v>224</v>
      </c>
      <c r="B178">
        <v>2017</v>
      </c>
      <c r="C178" t="s">
        <v>40</v>
      </c>
      <c r="D178" t="s">
        <v>16</v>
      </c>
      <c r="E178" t="s">
        <v>22</v>
      </c>
      <c r="F178" t="s">
        <v>23</v>
      </c>
      <c r="G178" t="s">
        <v>19</v>
      </c>
      <c r="H178">
        <v>11900000</v>
      </c>
      <c r="I178">
        <v>476000</v>
      </c>
      <c r="J178">
        <v>57120</v>
      </c>
      <c r="K178">
        <v>19040</v>
      </c>
      <c r="L178" s="7">
        <v>0.04</v>
      </c>
      <c r="M178">
        <v>480</v>
      </c>
      <c r="N178">
        <v>6900000</v>
      </c>
      <c r="O178">
        <v>4900000</v>
      </c>
      <c r="P178" s="7">
        <v>0.7</v>
      </c>
    </row>
    <row r="179" spans="1:16" x14ac:dyDescent="0.3">
      <c r="A179" t="s">
        <v>225</v>
      </c>
      <c r="B179">
        <v>2017</v>
      </c>
      <c r="C179" t="s">
        <v>20</v>
      </c>
      <c r="D179" t="s">
        <v>21</v>
      </c>
      <c r="E179" t="s">
        <v>26</v>
      </c>
      <c r="F179" t="s">
        <v>18</v>
      </c>
      <c r="G179" t="s">
        <v>27</v>
      </c>
      <c r="H179">
        <v>20300000</v>
      </c>
      <c r="I179">
        <v>812000</v>
      </c>
      <c r="J179">
        <v>97440</v>
      </c>
      <c r="K179">
        <v>40600</v>
      </c>
      <c r="L179" s="7">
        <v>0.04</v>
      </c>
      <c r="M179">
        <v>480</v>
      </c>
      <c r="N179">
        <v>12200000</v>
      </c>
      <c r="O179">
        <v>9200000</v>
      </c>
      <c r="P179" s="7">
        <v>0.83</v>
      </c>
    </row>
    <row r="180" spans="1:16" x14ac:dyDescent="0.3">
      <c r="A180" t="s">
        <v>226</v>
      </c>
      <c r="B180">
        <v>2017</v>
      </c>
      <c r="C180" t="s">
        <v>38</v>
      </c>
      <c r="D180" t="s">
        <v>29</v>
      </c>
      <c r="E180" t="s">
        <v>30</v>
      </c>
      <c r="F180" t="s">
        <v>18</v>
      </c>
      <c r="G180" t="s">
        <v>27</v>
      </c>
      <c r="H180">
        <v>9350000</v>
      </c>
      <c r="I180">
        <v>187000</v>
      </c>
      <c r="J180">
        <v>22440</v>
      </c>
      <c r="K180">
        <v>9350</v>
      </c>
      <c r="L180" s="7">
        <v>0.02</v>
      </c>
      <c r="M180">
        <v>240</v>
      </c>
      <c r="N180">
        <v>5880000</v>
      </c>
      <c r="O180">
        <v>0</v>
      </c>
      <c r="P180" s="7">
        <v>0.85</v>
      </c>
    </row>
    <row r="181" spans="1:16" x14ac:dyDescent="0.3">
      <c r="A181" t="s">
        <v>227</v>
      </c>
      <c r="B181">
        <v>2017</v>
      </c>
      <c r="C181" t="s">
        <v>32</v>
      </c>
      <c r="D181" t="s">
        <v>16</v>
      </c>
      <c r="E181" t="s">
        <v>17</v>
      </c>
      <c r="F181" t="s">
        <v>18</v>
      </c>
      <c r="G181" t="s">
        <v>27</v>
      </c>
      <c r="H181">
        <v>8800000</v>
      </c>
      <c r="I181">
        <v>264000</v>
      </c>
      <c r="J181">
        <v>31680</v>
      </c>
      <c r="K181">
        <v>13200</v>
      </c>
      <c r="L181" s="7">
        <v>0.03</v>
      </c>
      <c r="M181">
        <v>360</v>
      </c>
      <c r="N181">
        <v>4950000</v>
      </c>
      <c r="O181">
        <v>0</v>
      </c>
      <c r="P181" s="7">
        <v>0.68</v>
      </c>
    </row>
    <row r="182" spans="1:16" x14ac:dyDescent="0.3">
      <c r="A182" t="s">
        <v>228</v>
      </c>
      <c r="B182">
        <v>2017</v>
      </c>
      <c r="C182" t="s">
        <v>33</v>
      </c>
      <c r="D182" t="s">
        <v>25</v>
      </c>
      <c r="E182" t="s">
        <v>22</v>
      </c>
      <c r="F182" t="s">
        <v>23</v>
      </c>
      <c r="G182" t="s">
        <v>19</v>
      </c>
      <c r="H182">
        <v>23100000</v>
      </c>
      <c r="I182">
        <v>693000</v>
      </c>
      <c r="J182">
        <v>83160</v>
      </c>
      <c r="K182">
        <v>27720</v>
      </c>
      <c r="L182" s="7">
        <v>0.03</v>
      </c>
      <c r="M182">
        <v>360</v>
      </c>
      <c r="N182">
        <v>14050000</v>
      </c>
      <c r="O182">
        <v>10750000</v>
      </c>
      <c r="P182" s="7">
        <v>0.78</v>
      </c>
    </row>
    <row r="183" spans="1:16" x14ac:dyDescent="0.3">
      <c r="A183" t="s">
        <v>229</v>
      </c>
      <c r="B183">
        <v>2017</v>
      </c>
      <c r="C183" t="s">
        <v>28</v>
      </c>
      <c r="D183" t="s">
        <v>29</v>
      </c>
      <c r="E183" t="s">
        <v>26</v>
      </c>
      <c r="F183" t="s">
        <v>18</v>
      </c>
      <c r="G183" t="s">
        <v>27</v>
      </c>
      <c r="H183">
        <v>9200000</v>
      </c>
      <c r="I183">
        <v>368000</v>
      </c>
      <c r="J183">
        <v>44160</v>
      </c>
      <c r="K183">
        <v>18400</v>
      </c>
      <c r="L183" s="7">
        <v>0.04</v>
      </c>
      <c r="M183">
        <v>480</v>
      </c>
      <c r="N183">
        <v>6100000</v>
      </c>
      <c r="O183">
        <v>4600000</v>
      </c>
      <c r="P183" s="7">
        <v>0.82</v>
      </c>
    </row>
    <row r="184" spans="1:16" x14ac:dyDescent="0.3">
      <c r="A184" t="s">
        <v>230</v>
      </c>
      <c r="B184">
        <v>2017</v>
      </c>
      <c r="C184" t="s">
        <v>35</v>
      </c>
      <c r="D184" t="s">
        <v>36</v>
      </c>
      <c r="E184" t="s">
        <v>30</v>
      </c>
      <c r="F184" t="s">
        <v>18</v>
      </c>
      <c r="G184" t="s">
        <v>27</v>
      </c>
      <c r="H184">
        <v>6050000</v>
      </c>
      <c r="I184">
        <v>121000</v>
      </c>
      <c r="J184">
        <v>14520</v>
      </c>
      <c r="K184">
        <v>6050</v>
      </c>
      <c r="L184" s="7">
        <v>0.02</v>
      </c>
      <c r="M184">
        <v>240</v>
      </c>
      <c r="N184">
        <v>4020000</v>
      </c>
      <c r="O184">
        <v>0</v>
      </c>
      <c r="P184" s="7">
        <v>0.89</v>
      </c>
    </row>
    <row r="185" spans="1:16" x14ac:dyDescent="0.3">
      <c r="A185" t="s">
        <v>231</v>
      </c>
      <c r="B185">
        <v>2017</v>
      </c>
      <c r="C185" t="s">
        <v>37</v>
      </c>
      <c r="D185" t="s">
        <v>16</v>
      </c>
      <c r="E185" t="s">
        <v>17</v>
      </c>
      <c r="F185" t="s">
        <v>18</v>
      </c>
      <c r="G185" t="s">
        <v>19</v>
      </c>
      <c r="H185">
        <v>7900000</v>
      </c>
      <c r="I185">
        <v>237000</v>
      </c>
      <c r="J185">
        <v>28440</v>
      </c>
      <c r="K185">
        <v>11850</v>
      </c>
      <c r="L185" s="7">
        <v>0.03</v>
      </c>
      <c r="M185">
        <v>360</v>
      </c>
      <c r="N185">
        <v>3950000</v>
      </c>
      <c r="O185">
        <v>0</v>
      </c>
      <c r="P185" s="7">
        <v>0.65</v>
      </c>
    </row>
    <row r="186" spans="1:16" x14ac:dyDescent="0.3">
      <c r="A186" t="s">
        <v>232</v>
      </c>
      <c r="B186">
        <v>2017</v>
      </c>
      <c r="C186" t="s">
        <v>39</v>
      </c>
      <c r="D186" t="s">
        <v>21</v>
      </c>
      <c r="E186" t="s">
        <v>22</v>
      </c>
      <c r="F186" t="s">
        <v>23</v>
      </c>
      <c r="G186" t="s">
        <v>19</v>
      </c>
      <c r="H186">
        <v>8050000</v>
      </c>
      <c r="I186">
        <v>241500</v>
      </c>
      <c r="J186">
        <v>28980</v>
      </c>
      <c r="K186">
        <v>9660</v>
      </c>
      <c r="L186" s="7">
        <v>0.03</v>
      </c>
      <c r="M186">
        <v>360</v>
      </c>
      <c r="N186">
        <v>5050000</v>
      </c>
      <c r="O186">
        <v>3850000</v>
      </c>
      <c r="P186" s="7">
        <v>0.88</v>
      </c>
    </row>
    <row r="187" spans="1:16" x14ac:dyDescent="0.3">
      <c r="A187" t="s">
        <v>233</v>
      </c>
      <c r="B187">
        <v>2017</v>
      </c>
      <c r="C187" t="s">
        <v>24</v>
      </c>
      <c r="D187" t="s">
        <v>25</v>
      </c>
      <c r="E187" t="s">
        <v>26</v>
      </c>
      <c r="F187" t="s">
        <v>18</v>
      </c>
      <c r="G187" t="s">
        <v>27</v>
      </c>
      <c r="H187">
        <v>22300000</v>
      </c>
      <c r="I187">
        <v>892000</v>
      </c>
      <c r="J187">
        <v>107040</v>
      </c>
      <c r="K187">
        <v>44600</v>
      </c>
      <c r="L187" s="7">
        <v>0.04</v>
      </c>
      <c r="M187">
        <v>480</v>
      </c>
      <c r="N187">
        <v>13050000</v>
      </c>
      <c r="O187">
        <v>9500000</v>
      </c>
      <c r="P187" s="7">
        <v>0.74</v>
      </c>
    </row>
    <row r="188" spans="1:16" x14ac:dyDescent="0.3">
      <c r="A188" t="s">
        <v>234</v>
      </c>
      <c r="B188">
        <v>2017</v>
      </c>
      <c r="C188" t="s">
        <v>34</v>
      </c>
      <c r="D188" t="s">
        <v>29</v>
      </c>
      <c r="E188" t="s">
        <v>30</v>
      </c>
      <c r="F188" t="s">
        <v>18</v>
      </c>
      <c r="G188" t="s">
        <v>19</v>
      </c>
      <c r="H188">
        <v>10000000</v>
      </c>
      <c r="I188">
        <v>200000</v>
      </c>
      <c r="J188">
        <v>24000</v>
      </c>
      <c r="K188">
        <v>10000</v>
      </c>
      <c r="L188" s="7">
        <v>0.02</v>
      </c>
      <c r="M188">
        <v>240</v>
      </c>
      <c r="N188">
        <v>6500000</v>
      </c>
      <c r="O188">
        <v>0</v>
      </c>
      <c r="P188" s="7">
        <v>0.87</v>
      </c>
    </row>
    <row r="189" spans="1:16" x14ac:dyDescent="0.3">
      <c r="A189" t="s">
        <v>235</v>
      </c>
      <c r="B189">
        <v>2017</v>
      </c>
      <c r="C189" t="s">
        <v>31</v>
      </c>
      <c r="D189" t="s">
        <v>21</v>
      </c>
      <c r="E189" t="s">
        <v>17</v>
      </c>
      <c r="F189" t="s">
        <v>18</v>
      </c>
      <c r="G189" t="s">
        <v>19</v>
      </c>
      <c r="H189">
        <v>15800000</v>
      </c>
      <c r="I189">
        <v>474000</v>
      </c>
      <c r="J189">
        <v>56880</v>
      </c>
      <c r="K189">
        <v>23700</v>
      </c>
      <c r="L189" s="7">
        <v>0.03</v>
      </c>
      <c r="M189">
        <v>360</v>
      </c>
      <c r="N189">
        <v>8900000</v>
      </c>
      <c r="O189">
        <v>0</v>
      </c>
      <c r="P189" s="7">
        <v>0.79</v>
      </c>
    </row>
    <row r="190" spans="1:16" x14ac:dyDescent="0.3">
      <c r="A190" t="s">
        <v>236</v>
      </c>
      <c r="B190">
        <v>2017</v>
      </c>
      <c r="C190" t="s">
        <v>41</v>
      </c>
      <c r="D190" t="s">
        <v>25</v>
      </c>
      <c r="E190" t="s">
        <v>22</v>
      </c>
      <c r="F190" t="s">
        <v>23</v>
      </c>
      <c r="G190" t="s">
        <v>19</v>
      </c>
      <c r="H190">
        <v>6900000</v>
      </c>
      <c r="I190">
        <v>207000</v>
      </c>
      <c r="J190">
        <v>24840</v>
      </c>
      <c r="K190">
        <v>8280</v>
      </c>
      <c r="L190" s="7">
        <v>0.03</v>
      </c>
      <c r="M190">
        <v>360</v>
      </c>
      <c r="N190">
        <v>4450000</v>
      </c>
      <c r="O190">
        <v>3200000</v>
      </c>
      <c r="P190" s="7">
        <v>0.89</v>
      </c>
    </row>
    <row r="191" spans="1:16" x14ac:dyDescent="0.3">
      <c r="A191" t="s">
        <v>237</v>
      </c>
      <c r="B191">
        <v>2017</v>
      </c>
      <c r="C191" t="s">
        <v>33</v>
      </c>
      <c r="D191" t="s">
        <v>25</v>
      </c>
      <c r="E191" t="s">
        <v>30</v>
      </c>
      <c r="F191" t="s">
        <v>18</v>
      </c>
      <c r="G191" t="s">
        <v>27</v>
      </c>
      <c r="H191">
        <v>23600000</v>
      </c>
      <c r="I191">
        <v>472000</v>
      </c>
      <c r="J191">
        <v>56640</v>
      </c>
      <c r="K191">
        <v>23600</v>
      </c>
      <c r="L191" s="7">
        <v>0.02</v>
      </c>
      <c r="M191">
        <v>240</v>
      </c>
      <c r="N191">
        <v>14300000</v>
      </c>
      <c r="O191">
        <v>0</v>
      </c>
      <c r="P191" s="7">
        <v>0.8</v>
      </c>
    </row>
    <row r="192" spans="1:16" x14ac:dyDescent="0.3">
      <c r="A192" t="s">
        <v>238</v>
      </c>
      <c r="B192">
        <v>2017</v>
      </c>
      <c r="C192" t="s">
        <v>20</v>
      </c>
      <c r="D192" t="s">
        <v>21</v>
      </c>
      <c r="E192" t="s">
        <v>17</v>
      </c>
      <c r="F192" t="s">
        <v>18</v>
      </c>
      <c r="G192" t="s">
        <v>27</v>
      </c>
      <c r="H192">
        <v>19900000</v>
      </c>
      <c r="I192">
        <v>597000</v>
      </c>
      <c r="J192">
        <v>71640</v>
      </c>
      <c r="K192">
        <v>29850</v>
      </c>
      <c r="L192" s="7">
        <v>0.03</v>
      </c>
      <c r="M192">
        <v>360</v>
      </c>
      <c r="N192">
        <v>11900000</v>
      </c>
      <c r="O192">
        <v>0</v>
      </c>
      <c r="P192" s="7">
        <v>0.81</v>
      </c>
    </row>
    <row r="193" spans="1:16" x14ac:dyDescent="0.3">
      <c r="A193" t="s">
        <v>239</v>
      </c>
      <c r="B193">
        <v>2017</v>
      </c>
      <c r="C193" t="s">
        <v>38</v>
      </c>
      <c r="D193" t="s">
        <v>29</v>
      </c>
      <c r="E193" t="s">
        <v>26</v>
      </c>
      <c r="F193" t="s">
        <v>18</v>
      </c>
      <c r="G193" t="s">
        <v>19</v>
      </c>
      <c r="H193">
        <v>9550000</v>
      </c>
      <c r="I193">
        <v>382000</v>
      </c>
      <c r="J193">
        <v>45840</v>
      </c>
      <c r="K193">
        <v>19100</v>
      </c>
      <c r="L193" s="7">
        <v>0.04</v>
      </c>
      <c r="M193">
        <v>480</v>
      </c>
      <c r="N193">
        <v>6050000</v>
      </c>
      <c r="O193">
        <v>4500000</v>
      </c>
      <c r="P193" s="7">
        <v>0.84</v>
      </c>
    </row>
    <row r="194" spans="1:16" x14ac:dyDescent="0.3">
      <c r="A194" t="s">
        <v>240</v>
      </c>
      <c r="B194">
        <v>2017</v>
      </c>
      <c r="C194" t="s">
        <v>32</v>
      </c>
      <c r="D194" t="s">
        <v>16</v>
      </c>
      <c r="E194" t="s">
        <v>30</v>
      </c>
      <c r="F194" t="s">
        <v>18</v>
      </c>
      <c r="G194" t="s">
        <v>27</v>
      </c>
      <c r="H194">
        <v>8700000</v>
      </c>
      <c r="I194">
        <v>174000</v>
      </c>
      <c r="J194">
        <v>20880</v>
      </c>
      <c r="K194">
        <v>8700</v>
      </c>
      <c r="L194" s="7">
        <v>0.02</v>
      </c>
      <c r="M194">
        <v>240</v>
      </c>
      <c r="N194">
        <v>4900000</v>
      </c>
      <c r="O194">
        <v>0</v>
      </c>
      <c r="P194" s="7">
        <v>0.67</v>
      </c>
    </row>
    <row r="195" spans="1:16" x14ac:dyDescent="0.3">
      <c r="A195" t="s">
        <v>241</v>
      </c>
      <c r="B195">
        <v>2017</v>
      </c>
      <c r="C195" t="s">
        <v>35</v>
      </c>
      <c r="D195" t="s">
        <v>36</v>
      </c>
      <c r="E195" t="s">
        <v>22</v>
      </c>
      <c r="F195" t="s">
        <v>23</v>
      </c>
      <c r="G195" t="s">
        <v>19</v>
      </c>
      <c r="H195">
        <v>6150000</v>
      </c>
      <c r="I195">
        <v>184500</v>
      </c>
      <c r="J195">
        <v>22140</v>
      </c>
      <c r="K195">
        <v>7380</v>
      </c>
      <c r="L195" s="7">
        <v>0.03</v>
      </c>
      <c r="M195">
        <v>360</v>
      </c>
      <c r="N195">
        <v>4050000</v>
      </c>
      <c r="O195">
        <v>3100000</v>
      </c>
      <c r="P195" s="7">
        <v>0.9</v>
      </c>
    </row>
    <row r="196" spans="1:16" x14ac:dyDescent="0.3">
      <c r="A196" t="s">
        <v>242</v>
      </c>
      <c r="B196">
        <v>2017</v>
      </c>
      <c r="C196" t="s">
        <v>24</v>
      </c>
      <c r="D196" t="s">
        <v>25</v>
      </c>
      <c r="E196" t="s">
        <v>17</v>
      </c>
      <c r="F196" t="s">
        <v>18</v>
      </c>
      <c r="G196" t="s">
        <v>27</v>
      </c>
      <c r="H196">
        <v>22000000</v>
      </c>
      <c r="I196">
        <v>660000</v>
      </c>
      <c r="J196">
        <v>79200</v>
      </c>
      <c r="K196">
        <v>33000</v>
      </c>
      <c r="L196" s="7">
        <v>0.03</v>
      </c>
      <c r="M196">
        <v>360</v>
      </c>
      <c r="N196">
        <v>13000000</v>
      </c>
      <c r="O196">
        <v>0</v>
      </c>
      <c r="P196" s="7">
        <v>0.73</v>
      </c>
    </row>
    <row r="197" spans="1:16" x14ac:dyDescent="0.3">
      <c r="A197" t="s">
        <v>243</v>
      </c>
      <c r="B197">
        <v>2017</v>
      </c>
      <c r="C197" t="s">
        <v>28</v>
      </c>
      <c r="D197" t="s">
        <v>29</v>
      </c>
      <c r="E197" t="s">
        <v>22</v>
      </c>
      <c r="F197" t="s">
        <v>23</v>
      </c>
      <c r="G197" t="s">
        <v>19</v>
      </c>
      <c r="H197">
        <v>9000000</v>
      </c>
      <c r="I197">
        <v>270000</v>
      </c>
      <c r="J197">
        <v>32400</v>
      </c>
      <c r="K197">
        <v>10800</v>
      </c>
      <c r="L197" s="7">
        <v>0.03</v>
      </c>
      <c r="M197">
        <v>360</v>
      </c>
      <c r="N197">
        <v>6000000</v>
      </c>
      <c r="O197">
        <v>4500000</v>
      </c>
      <c r="P197" s="7">
        <v>0.83</v>
      </c>
    </row>
    <row r="198" spans="1:16" x14ac:dyDescent="0.3">
      <c r="A198" t="s">
        <v>244</v>
      </c>
      <c r="B198">
        <v>2017</v>
      </c>
      <c r="C198" t="s">
        <v>34</v>
      </c>
      <c r="D198" t="s">
        <v>29</v>
      </c>
      <c r="E198" t="s">
        <v>26</v>
      </c>
      <c r="F198" t="s">
        <v>18</v>
      </c>
      <c r="G198" t="s">
        <v>27</v>
      </c>
      <c r="H198">
        <v>10150000</v>
      </c>
      <c r="I198">
        <v>406000</v>
      </c>
      <c r="J198">
        <v>48720</v>
      </c>
      <c r="K198">
        <v>20300</v>
      </c>
      <c r="L198" s="7">
        <v>0.04</v>
      </c>
      <c r="M198">
        <v>480</v>
      </c>
      <c r="N198">
        <v>6600000</v>
      </c>
      <c r="O198">
        <v>5050000</v>
      </c>
      <c r="P198" s="7">
        <v>0.86</v>
      </c>
    </row>
    <row r="199" spans="1:16" x14ac:dyDescent="0.3">
      <c r="A199" t="s">
        <v>245</v>
      </c>
      <c r="B199">
        <v>2017</v>
      </c>
      <c r="C199" t="s">
        <v>15</v>
      </c>
      <c r="D199" t="s">
        <v>16</v>
      </c>
      <c r="E199" t="s">
        <v>30</v>
      </c>
      <c r="F199" t="s">
        <v>18</v>
      </c>
      <c r="G199" t="s">
        <v>19</v>
      </c>
      <c r="H199">
        <v>16500000</v>
      </c>
      <c r="I199">
        <v>330000</v>
      </c>
      <c r="J199">
        <v>39600</v>
      </c>
      <c r="K199">
        <v>16500</v>
      </c>
      <c r="L199" s="7">
        <v>0.02</v>
      </c>
      <c r="M199">
        <v>240</v>
      </c>
      <c r="N199">
        <v>8200000</v>
      </c>
      <c r="O199">
        <v>0</v>
      </c>
      <c r="P199" s="7">
        <v>0.66</v>
      </c>
    </row>
    <row r="200" spans="1:16" x14ac:dyDescent="0.3">
      <c r="A200" t="s">
        <v>246</v>
      </c>
      <c r="B200">
        <v>2017</v>
      </c>
      <c r="C200" t="s">
        <v>40</v>
      </c>
      <c r="D200" t="s">
        <v>16</v>
      </c>
      <c r="E200" t="s">
        <v>17</v>
      </c>
      <c r="F200" t="s">
        <v>18</v>
      </c>
      <c r="G200" t="s">
        <v>27</v>
      </c>
      <c r="H200">
        <v>15100000</v>
      </c>
      <c r="I200">
        <v>755000</v>
      </c>
      <c r="J200">
        <v>90600</v>
      </c>
      <c r="K200">
        <v>37750</v>
      </c>
      <c r="L200" s="7">
        <v>0.05</v>
      </c>
      <c r="M200">
        <v>600</v>
      </c>
      <c r="N200">
        <v>10050000</v>
      </c>
      <c r="O200">
        <v>0</v>
      </c>
      <c r="P200" s="7">
        <v>0.75</v>
      </c>
    </row>
    <row r="201" spans="1:16" x14ac:dyDescent="0.3">
      <c r="A201" t="s">
        <v>247</v>
      </c>
      <c r="B201">
        <v>2017</v>
      </c>
      <c r="C201" t="s">
        <v>20</v>
      </c>
      <c r="D201" t="s">
        <v>21</v>
      </c>
      <c r="E201" t="s">
        <v>22</v>
      </c>
      <c r="F201" t="s">
        <v>23</v>
      </c>
      <c r="G201" t="s">
        <v>19</v>
      </c>
      <c r="H201">
        <v>19800000</v>
      </c>
      <c r="I201">
        <v>594000</v>
      </c>
      <c r="J201">
        <v>71280</v>
      </c>
      <c r="K201">
        <v>23760</v>
      </c>
      <c r="L201" s="7">
        <v>0.03</v>
      </c>
      <c r="M201">
        <v>360</v>
      </c>
      <c r="N201">
        <v>11800000</v>
      </c>
      <c r="O201">
        <v>9800000</v>
      </c>
      <c r="P201" s="7">
        <v>0.84</v>
      </c>
    </row>
    <row r="202" spans="1:16" x14ac:dyDescent="0.3">
      <c r="A202" t="s">
        <v>248</v>
      </c>
      <c r="B202">
        <v>2017</v>
      </c>
      <c r="C202" t="s">
        <v>33</v>
      </c>
      <c r="D202" t="s">
        <v>25</v>
      </c>
      <c r="E202" t="s">
        <v>26</v>
      </c>
      <c r="F202" t="s">
        <v>18</v>
      </c>
      <c r="G202" t="s">
        <v>19</v>
      </c>
      <c r="H202">
        <v>22700000</v>
      </c>
      <c r="I202">
        <v>908000</v>
      </c>
      <c r="J202">
        <v>108960</v>
      </c>
      <c r="K202">
        <v>45400</v>
      </c>
      <c r="L202" s="7">
        <v>0.04</v>
      </c>
      <c r="M202">
        <v>480</v>
      </c>
      <c r="N202">
        <v>13850000</v>
      </c>
      <c r="O202">
        <v>10100000</v>
      </c>
      <c r="P202" s="7">
        <v>0.78</v>
      </c>
    </row>
    <row r="203" spans="1:16" x14ac:dyDescent="0.3">
      <c r="A203" t="s">
        <v>249</v>
      </c>
      <c r="B203">
        <v>2017</v>
      </c>
      <c r="C203" t="s">
        <v>38</v>
      </c>
      <c r="D203" t="s">
        <v>29</v>
      </c>
      <c r="E203" t="s">
        <v>30</v>
      </c>
      <c r="F203" t="s">
        <v>18</v>
      </c>
      <c r="G203" t="s">
        <v>19</v>
      </c>
      <c r="H203">
        <v>9400000</v>
      </c>
      <c r="I203">
        <v>188000</v>
      </c>
      <c r="J203">
        <v>22560</v>
      </c>
      <c r="K203">
        <v>9400</v>
      </c>
      <c r="L203" s="7">
        <v>0.02</v>
      </c>
      <c r="M203">
        <v>240</v>
      </c>
      <c r="N203">
        <v>5900000</v>
      </c>
      <c r="O203">
        <v>0</v>
      </c>
      <c r="P203" s="7">
        <v>0.85</v>
      </c>
    </row>
    <row r="204" spans="1:16" x14ac:dyDescent="0.3">
      <c r="A204" t="s">
        <v>250</v>
      </c>
      <c r="B204">
        <v>2017</v>
      </c>
      <c r="C204" t="s">
        <v>31</v>
      </c>
      <c r="D204" t="s">
        <v>21</v>
      </c>
      <c r="E204" t="s">
        <v>17</v>
      </c>
      <c r="F204" t="s">
        <v>18</v>
      </c>
      <c r="G204" t="s">
        <v>27</v>
      </c>
      <c r="H204">
        <v>16300000</v>
      </c>
      <c r="I204">
        <v>489000</v>
      </c>
      <c r="J204">
        <v>58680</v>
      </c>
      <c r="K204">
        <v>24450</v>
      </c>
      <c r="L204" s="7">
        <v>0.03</v>
      </c>
      <c r="M204">
        <v>360</v>
      </c>
      <c r="N204">
        <v>9150000</v>
      </c>
      <c r="O204">
        <v>0</v>
      </c>
      <c r="P204" s="7">
        <v>0.8</v>
      </c>
    </row>
    <row r="205" spans="1:16" x14ac:dyDescent="0.3">
      <c r="A205" t="s">
        <v>251</v>
      </c>
      <c r="B205">
        <v>2017</v>
      </c>
      <c r="C205" t="s">
        <v>37</v>
      </c>
      <c r="D205" t="s">
        <v>16</v>
      </c>
      <c r="E205" t="s">
        <v>22</v>
      </c>
      <c r="F205" t="s">
        <v>23</v>
      </c>
      <c r="G205" t="s">
        <v>19</v>
      </c>
      <c r="H205">
        <v>7700000</v>
      </c>
      <c r="I205">
        <v>231000</v>
      </c>
      <c r="J205">
        <v>27720</v>
      </c>
      <c r="K205">
        <v>9240</v>
      </c>
      <c r="L205" s="7">
        <v>0.03</v>
      </c>
      <c r="M205">
        <v>360</v>
      </c>
      <c r="N205">
        <v>3850000</v>
      </c>
      <c r="O205">
        <v>2900000</v>
      </c>
      <c r="P205" s="7">
        <v>0.64</v>
      </c>
    </row>
    <row r="206" spans="1:16" x14ac:dyDescent="0.3">
      <c r="A206" t="s">
        <v>252</v>
      </c>
      <c r="B206">
        <v>2017</v>
      </c>
      <c r="C206" t="s">
        <v>24</v>
      </c>
      <c r="D206" t="s">
        <v>25</v>
      </c>
      <c r="E206" t="s">
        <v>30</v>
      </c>
      <c r="F206" t="s">
        <v>18</v>
      </c>
      <c r="G206" t="s">
        <v>27</v>
      </c>
      <c r="H206">
        <v>22600000</v>
      </c>
      <c r="I206">
        <v>452000</v>
      </c>
      <c r="J206">
        <v>54240</v>
      </c>
      <c r="K206">
        <v>22600</v>
      </c>
      <c r="L206" s="7">
        <v>0.02</v>
      </c>
      <c r="M206">
        <v>240</v>
      </c>
      <c r="N206">
        <v>13300000</v>
      </c>
      <c r="O206">
        <v>0</v>
      </c>
      <c r="P206" s="7">
        <v>0.75</v>
      </c>
    </row>
    <row r="207" spans="1:16" x14ac:dyDescent="0.3">
      <c r="A207" t="s">
        <v>253</v>
      </c>
      <c r="B207">
        <v>2017</v>
      </c>
      <c r="C207" t="s">
        <v>34</v>
      </c>
      <c r="D207" t="s">
        <v>29</v>
      </c>
      <c r="E207" t="s">
        <v>17</v>
      </c>
      <c r="F207" t="s">
        <v>18</v>
      </c>
      <c r="G207" t="s">
        <v>19</v>
      </c>
      <c r="H207">
        <v>10050000</v>
      </c>
      <c r="I207">
        <v>201000</v>
      </c>
      <c r="J207">
        <v>24120</v>
      </c>
      <c r="K207">
        <v>10050</v>
      </c>
      <c r="L207" s="7">
        <v>0.02</v>
      </c>
      <c r="M207">
        <v>240</v>
      </c>
      <c r="N207">
        <v>6520000</v>
      </c>
      <c r="O207">
        <v>0</v>
      </c>
      <c r="P207" s="7">
        <v>0.86</v>
      </c>
    </row>
    <row r="208" spans="1:16" x14ac:dyDescent="0.3">
      <c r="A208" t="s">
        <v>254</v>
      </c>
      <c r="B208">
        <v>2017</v>
      </c>
      <c r="C208" t="s">
        <v>39</v>
      </c>
      <c r="D208" t="s">
        <v>21</v>
      </c>
      <c r="E208" t="s">
        <v>22</v>
      </c>
      <c r="F208" t="s">
        <v>23</v>
      </c>
      <c r="G208" t="s">
        <v>19</v>
      </c>
      <c r="H208">
        <v>8300000</v>
      </c>
      <c r="I208">
        <v>249000</v>
      </c>
      <c r="J208">
        <v>29880</v>
      </c>
      <c r="K208">
        <v>9960</v>
      </c>
      <c r="L208" s="7">
        <v>0.03</v>
      </c>
      <c r="M208">
        <v>360</v>
      </c>
      <c r="N208">
        <v>5200000</v>
      </c>
      <c r="O208">
        <v>3950000</v>
      </c>
      <c r="P208" s="7">
        <v>0.88</v>
      </c>
    </row>
    <row r="209" spans="1:16" x14ac:dyDescent="0.3">
      <c r="A209" t="s">
        <v>255</v>
      </c>
      <c r="B209">
        <v>2017</v>
      </c>
      <c r="C209" t="s">
        <v>32</v>
      </c>
      <c r="D209" t="s">
        <v>16</v>
      </c>
      <c r="E209" t="s">
        <v>26</v>
      </c>
      <c r="F209" t="s">
        <v>18</v>
      </c>
      <c r="G209" t="s">
        <v>27</v>
      </c>
      <c r="H209">
        <v>8800000</v>
      </c>
      <c r="I209">
        <v>352000</v>
      </c>
      <c r="J209">
        <v>42240</v>
      </c>
      <c r="K209">
        <v>17600</v>
      </c>
      <c r="L209" s="7">
        <v>0.04</v>
      </c>
      <c r="M209">
        <v>480</v>
      </c>
      <c r="N209">
        <v>4950000</v>
      </c>
      <c r="O209">
        <v>3600000</v>
      </c>
      <c r="P209" s="7">
        <v>0.67</v>
      </c>
    </row>
    <row r="210" spans="1:16" x14ac:dyDescent="0.3">
      <c r="A210" t="s">
        <v>256</v>
      </c>
      <c r="B210">
        <v>2017</v>
      </c>
      <c r="C210" t="s">
        <v>35</v>
      </c>
      <c r="D210" t="s">
        <v>36</v>
      </c>
      <c r="E210" t="s">
        <v>30</v>
      </c>
      <c r="F210" t="s">
        <v>18</v>
      </c>
      <c r="G210" t="s">
        <v>19</v>
      </c>
      <c r="H210">
        <v>6100000</v>
      </c>
      <c r="I210">
        <v>122000</v>
      </c>
      <c r="J210">
        <v>14640</v>
      </c>
      <c r="K210">
        <v>6100</v>
      </c>
      <c r="L210" s="7">
        <v>0.02</v>
      </c>
      <c r="M210">
        <v>240</v>
      </c>
      <c r="N210">
        <v>4050000</v>
      </c>
      <c r="O210">
        <v>0</v>
      </c>
      <c r="P210" s="7">
        <v>0.9</v>
      </c>
    </row>
    <row r="211" spans="1:16" x14ac:dyDescent="0.3">
      <c r="A211" t="s">
        <v>257</v>
      </c>
      <c r="B211">
        <v>2017</v>
      </c>
      <c r="C211" t="s">
        <v>20</v>
      </c>
      <c r="D211" t="s">
        <v>21</v>
      </c>
      <c r="E211" t="s">
        <v>17</v>
      </c>
      <c r="F211" t="s">
        <v>18</v>
      </c>
      <c r="G211" t="s">
        <v>27</v>
      </c>
      <c r="H211">
        <v>19700000</v>
      </c>
      <c r="I211">
        <v>591000</v>
      </c>
      <c r="J211">
        <v>70920</v>
      </c>
      <c r="K211">
        <v>29550</v>
      </c>
      <c r="L211" s="7">
        <v>0.03</v>
      </c>
      <c r="M211">
        <v>360</v>
      </c>
      <c r="N211">
        <v>11700000</v>
      </c>
      <c r="O211">
        <v>0</v>
      </c>
      <c r="P211" s="7">
        <v>0.81</v>
      </c>
    </row>
    <row r="212" spans="1:16" x14ac:dyDescent="0.3">
      <c r="A212" t="s">
        <v>258</v>
      </c>
      <c r="B212">
        <v>2017</v>
      </c>
      <c r="C212" t="s">
        <v>38</v>
      </c>
      <c r="D212" t="s">
        <v>29</v>
      </c>
      <c r="E212" t="s">
        <v>22</v>
      </c>
      <c r="F212" t="s">
        <v>23</v>
      </c>
      <c r="G212" t="s">
        <v>19</v>
      </c>
      <c r="H212">
        <v>9700000</v>
      </c>
      <c r="I212">
        <v>291000</v>
      </c>
      <c r="J212">
        <v>34920</v>
      </c>
      <c r="K212">
        <v>11640</v>
      </c>
      <c r="L212" s="7">
        <v>0.03</v>
      </c>
      <c r="M212">
        <v>360</v>
      </c>
      <c r="N212">
        <v>6150000</v>
      </c>
      <c r="O212">
        <v>4700000</v>
      </c>
      <c r="P212" s="7">
        <v>0.85</v>
      </c>
    </row>
    <row r="213" spans="1:16" x14ac:dyDescent="0.3">
      <c r="A213" t="s">
        <v>259</v>
      </c>
      <c r="B213">
        <v>2017</v>
      </c>
      <c r="C213" t="s">
        <v>24</v>
      </c>
      <c r="D213" t="s">
        <v>25</v>
      </c>
      <c r="E213" t="s">
        <v>26</v>
      </c>
      <c r="F213" t="s">
        <v>18</v>
      </c>
      <c r="G213" t="s">
        <v>27</v>
      </c>
      <c r="H213">
        <v>21900000</v>
      </c>
      <c r="I213">
        <v>876000</v>
      </c>
      <c r="J213">
        <v>105120</v>
      </c>
      <c r="K213">
        <v>43800</v>
      </c>
      <c r="L213" s="7">
        <v>0.04</v>
      </c>
      <c r="M213">
        <v>480</v>
      </c>
      <c r="N213">
        <v>12800000</v>
      </c>
      <c r="O213">
        <v>9000000</v>
      </c>
      <c r="P213" s="7">
        <v>0.72</v>
      </c>
    </row>
    <row r="214" spans="1:16" x14ac:dyDescent="0.3">
      <c r="A214" t="s">
        <v>260</v>
      </c>
      <c r="B214">
        <v>2017</v>
      </c>
      <c r="C214" t="s">
        <v>31</v>
      </c>
      <c r="D214" t="s">
        <v>21</v>
      </c>
      <c r="E214" t="s">
        <v>30</v>
      </c>
      <c r="F214" t="s">
        <v>18</v>
      </c>
      <c r="G214" t="s">
        <v>27</v>
      </c>
      <c r="H214">
        <v>15600000</v>
      </c>
      <c r="I214">
        <v>312000</v>
      </c>
      <c r="J214">
        <v>37440</v>
      </c>
      <c r="K214">
        <v>15600</v>
      </c>
      <c r="L214" s="7">
        <v>0.02</v>
      </c>
      <c r="M214">
        <v>240</v>
      </c>
      <c r="N214">
        <v>8800000</v>
      </c>
      <c r="O214">
        <v>0</v>
      </c>
      <c r="P214" s="7">
        <v>0.77</v>
      </c>
    </row>
    <row r="215" spans="1:16" x14ac:dyDescent="0.3">
      <c r="A215" t="s">
        <v>261</v>
      </c>
      <c r="B215">
        <v>2017</v>
      </c>
      <c r="C215" t="s">
        <v>15</v>
      </c>
      <c r="D215" t="s">
        <v>16</v>
      </c>
      <c r="E215" t="s">
        <v>17</v>
      </c>
      <c r="F215" t="s">
        <v>18</v>
      </c>
      <c r="G215" t="s">
        <v>19</v>
      </c>
      <c r="H215">
        <v>17800000</v>
      </c>
      <c r="I215">
        <v>712000</v>
      </c>
      <c r="J215">
        <v>85440</v>
      </c>
      <c r="K215">
        <v>35600</v>
      </c>
      <c r="L215" s="7">
        <v>0.04</v>
      </c>
      <c r="M215">
        <v>480</v>
      </c>
      <c r="N215">
        <v>8900000</v>
      </c>
      <c r="O215">
        <v>0</v>
      </c>
      <c r="P215" s="7">
        <v>0.66</v>
      </c>
    </row>
    <row r="216" spans="1:16" x14ac:dyDescent="0.3">
      <c r="A216" t="s">
        <v>262</v>
      </c>
      <c r="B216">
        <v>2017</v>
      </c>
      <c r="C216" t="s">
        <v>33</v>
      </c>
      <c r="D216" t="s">
        <v>25</v>
      </c>
      <c r="E216" t="s">
        <v>22</v>
      </c>
      <c r="F216" t="s">
        <v>23</v>
      </c>
      <c r="G216" t="s">
        <v>19</v>
      </c>
      <c r="H216">
        <v>23400000</v>
      </c>
      <c r="I216">
        <v>702000</v>
      </c>
      <c r="J216">
        <v>84240</v>
      </c>
      <c r="K216">
        <v>28080</v>
      </c>
      <c r="L216" s="7">
        <v>0.03</v>
      </c>
      <c r="M216">
        <v>360</v>
      </c>
      <c r="N216">
        <v>14200000</v>
      </c>
      <c r="O216">
        <v>11000000</v>
      </c>
      <c r="P216" s="7">
        <v>0.79</v>
      </c>
    </row>
    <row r="217" spans="1:16" x14ac:dyDescent="0.3">
      <c r="A217" t="s">
        <v>263</v>
      </c>
      <c r="B217">
        <v>2017</v>
      </c>
      <c r="C217" t="s">
        <v>20</v>
      </c>
      <c r="D217" t="s">
        <v>21</v>
      </c>
      <c r="E217" t="s">
        <v>17</v>
      </c>
      <c r="F217" t="s">
        <v>18</v>
      </c>
      <c r="G217" t="s">
        <v>27</v>
      </c>
      <c r="H217">
        <v>19500000</v>
      </c>
      <c r="I217">
        <v>585000</v>
      </c>
      <c r="J217">
        <v>70200</v>
      </c>
      <c r="K217">
        <v>29250</v>
      </c>
      <c r="L217" s="7">
        <v>0.03</v>
      </c>
      <c r="M217">
        <v>360</v>
      </c>
      <c r="N217">
        <v>11500000</v>
      </c>
      <c r="O217">
        <v>0</v>
      </c>
      <c r="P217" s="7">
        <v>0.8</v>
      </c>
    </row>
    <row r="218" spans="1:16" x14ac:dyDescent="0.3">
      <c r="A218" t="s">
        <v>264</v>
      </c>
      <c r="B218">
        <v>2017</v>
      </c>
      <c r="C218" t="s">
        <v>24</v>
      </c>
      <c r="D218" t="s">
        <v>25</v>
      </c>
      <c r="E218" t="s">
        <v>26</v>
      </c>
      <c r="F218" t="s">
        <v>18</v>
      </c>
      <c r="G218" t="s">
        <v>19</v>
      </c>
      <c r="H218">
        <v>21200000</v>
      </c>
      <c r="I218">
        <v>848000</v>
      </c>
      <c r="J218">
        <v>101760</v>
      </c>
      <c r="K218">
        <v>42400</v>
      </c>
      <c r="L218" s="7">
        <v>0.04</v>
      </c>
      <c r="M218">
        <v>480</v>
      </c>
      <c r="N218">
        <v>12300000</v>
      </c>
      <c r="O218">
        <v>9000000</v>
      </c>
      <c r="P218" s="7">
        <v>0.73</v>
      </c>
    </row>
    <row r="219" spans="1:16" x14ac:dyDescent="0.3">
      <c r="A219" t="s">
        <v>265</v>
      </c>
      <c r="B219">
        <v>2017</v>
      </c>
      <c r="C219" t="s">
        <v>28</v>
      </c>
      <c r="D219" t="s">
        <v>29</v>
      </c>
      <c r="E219" t="s">
        <v>22</v>
      </c>
      <c r="F219" t="s">
        <v>23</v>
      </c>
      <c r="G219" t="s">
        <v>19</v>
      </c>
      <c r="H219">
        <v>9050000</v>
      </c>
      <c r="I219">
        <v>271500</v>
      </c>
      <c r="J219">
        <v>32580</v>
      </c>
      <c r="K219">
        <v>10860</v>
      </c>
      <c r="L219" s="7">
        <v>0.03</v>
      </c>
      <c r="M219">
        <v>360</v>
      </c>
      <c r="N219">
        <v>6000000</v>
      </c>
      <c r="O219">
        <v>4500000</v>
      </c>
      <c r="P219" s="7">
        <v>0.84</v>
      </c>
    </row>
    <row r="220" spans="1:16" x14ac:dyDescent="0.3">
      <c r="A220" t="s">
        <v>266</v>
      </c>
      <c r="B220">
        <v>2017</v>
      </c>
      <c r="C220" t="s">
        <v>15</v>
      </c>
      <c r="D220" t="s">
        <v>16</v>
      </c>
      <c r="E220" t="s">
        <v>30</v>
      </c>
      <c r="F220" t="s">
        <v>18</v>
      </c>
      <c r="G220" t="s">
        <v>27</v>
      </c>
      <c r="H220">
        <v>16500000</v>
      </c>
      <c r="I220">
        <v>330000</v>
      </c>
      <c r="J220">
        <v>39600</v>
      </c>
      <c r="K220">
        <v>16500</v>
      </c>
      <c r="L220" s="7">
        <v>0.02</v>
      </c>
      <c r="M220">
        <v>240</v>
      </c>
      <c r="N220">
        <v>8200000</v>
      </c>
      <c r="O220">
        <v>0</v>
      </c>
      <c r="P220" s="7">
        <v>0.65</v>
      </c>
    </row>
    <row r="221" spans="1:16" x14ac:dyDescent="0.3">
      <c r="A221" t="s">
        <v>267</v>
      </c>
      <c r="B221">
        <v>2017</v>
      </c>
      <c r="C221" t="s">
        <v>31</v>
      </c>
      <c r="D221" t="s">
        <v>21</v>
      </c>
      <c r="E221" t="s">
        <v>17</v>
      </c>
      <c r="F221" t="s">
        <v>18</v>
      </c>
      <c r="G221" t="s">
        <v>19</v>
      </c>
      <c r="H221">
        <v>15900000</v>
      </c>
      <c r="I221">
        <v>477000</v>
      </c>
      <c r="J221">
        <v>57240</v>
      </c>
      <c r="K221">
        <v>23850</v>
      </c>
      <c r="L221" s="7">
        <v>0.03</v>
      </c>
      <c r="M221">
        <v>360</v>
      </c>
      <c r="N221">
        <v>8900000</v>
      </c>
      <c r="O221">
        <v>0</v>
      </c>
      <c r="P221" s="7">
        <v>0.79</v>
      </c>
    </row>
    <row r="222" spans="1:16" x14ac:dyDescent="0.3">
      <c r="A222" t="s">
        <v>268</v>
      </c>
      <c r="B222">
        <v>2017</v>
      </c>
      <c r="C222" t="s">
        <v>33</v>
      </c>
      <c r="D222" t="s">
        <v>25</v>
      </c>
      <c r="E222" t="s">
        <v>26</v>
      </c>
      <c r="F222" t="s">
        <v>18</v>
      </c>
      <c r="G222" t="s">
        <v>27</v>
      </c>
      <c r="H222">
        <v>22600000</v>
      </c>
      <c r="I222">
        <v>904000</v>
      </c>
      <c r="J222">
        <v>108480</v>
      </c>
      <c r="K222">
        <v>45200</v>
      </c>
      <c r="L222" s="7">
        <v>0.04</v>
      </c>
      <c r="M222">
        <v>480</v>
      </c>
      <c r="N222">
        <v>13800000</v>
      </c>
      <c r="O222">
        <v>10000000</v>
      </c>
      <c r="P222" s="7">
        <v>0.78</v>
      </c>
    </row>
    <row r="223" spans="1:16" x14ac:dyDescent="0.3">
      <c r="A223" t="s">
        <v>269</v>
      </c>
      <c r="B223">
        <v>2017</v>
      </c>
      <c r="C223" t="s">
        <v>34</v>
      </c>
      <c r="D223" t="s">
        <v>29</v>
      </c>
      <c r="E223" t="s">
        <v>30</v>
      </c>
      <c r="F223" t="s">
        <v>18</v>
      </c>
      <c r="G223" t="s">
        <v>27</v>
      </c>
      <c r="H223">
        <v>10050000</v>
      </c>
      <c r="I223">
        <v>201000</v>
      </c>
      <c r="J223">
        <v>24120</v>
      </c>
      <c r="K223">
        <v>10050</v>
      </c>
      <c r="L223" s="7">
        <v>0.02</v>
      </c>
      <c r="M223">
        <v>240</v>
      </c>
      <c r="N223">
        <v>6520000</v>
      </c>
      <c r="O223">
        <v>0</v>
      </c>
      <c r="P223" s="7">
        <v>0.85</v>
      </c>
    </row>
    <row r="224" spans="1:16" x14ac:dyDescent="0.3">
      <c r="A224" t="s">
        <v>270</v>
      </c>
      <c r="B224">
        <v>2017</v>
      </c>
      <c r="C224" t="s">
        <v>35</v>
      </c>
      <c r="D224" t="s">
        <v>36</v>
      </c>
      <c r="E224" t="s">
        <v>22</v>
      </c>
      <c r="F224" t="s">
        <v>23</v>
      </c>
      <c r="G224" t="s">
        <v>19</v>
      </c>
      <c r="H224">
        <v>6000000</v>
      </c>
      <c r="I224">
        <v>180000</v>
      </c>
      <c r="J224">
        <v>21600</v>
      </c>
      <c r="K224">
        <v>7200</v>
      </c>
      <c r="L224" s="7">
        <v>0.03</v>
      </c>
      <c r="M224">
        <v>360</v>
      </c>
      <c r="N224">
        <v>4000000</v>
      </c>
      <c r="O224">
        <v>3000000</v>
      </c>
      <c r="P224" s="7">
        <v>0.89</v>
      </c>
    </row>
    <row r="225" spans="1:16" x14ac:dyDescent="0.3">
      <c r="A225" t="s">
        <v>271</v>
      </c>
      <c r="B225">
        <v>2017</v>
      </c>
      <c r="C225" t="s">
        <v>32</v>
      </c>
      <c r="D225" t="s">
        <v>16</v>
      </c>
      <c r="E225" t="s">
        <v>17</v>
      </c>
      <c r="F225" t="s">
        <v>18</v>
      </c>
      <c r="G225" t="s">
        <v>19</v>
      </c>
      <c r="H225">
        <v>8800000</v>
      </c>
      <c r="I225">
        <v>264000</v>
      </c>
      <c r="J225">
        <v>31680</v>
      </c>
      <c r="K225">
        <v>13200</v>
      </c>
      <c r="L225" s="7">
        <v>0.03</v>
      </c>
      <c r="M225">
        <v>360</v>
      </c>
      <c r="N225">
        <v>4950000</v>
      </c>
      <c r="O225">
        <v>0</v>
      </c>
      <c r="P225" s="7">
        <v>0.68</v>
      </c>
    </row>
    <row r="226" spans="1:16" x14ac:dyDescent="0.3">
      <c r="A226" t="s">
        <v>272</v>
      </c>
      <c r="B226">
        <v>2017</v>
      </c>
      <c r="C226" t="s">
        <v>38</v>
      </c>
      <c r="D226" t="s">
        <v>29</v>
      </c>
      <c r="E226" t="s">
        <v>26</v>
      </c>
      <c r="F226" t="s">
        <v>18</v>
      </c>
      <c r="G226" t="s">
        <v>27</v>
      </c>
      <c r="H226">
        <v>9400000</v>
      </c>
      <c r="I226">
        <v>376000</v>
      </c>
      <c r="J226">
        <v>45120</v>
      </c>
      <c r="K226">
        <v>18800</v>
      </c>
      <c r="L226" s="7">
        <v>0.04</v>
      </c>
      <c r="M226">
        <v>480</v>
      </c>
      <c r="N226">
        <v>5900000</v>
      </c>
      <c r="O226">
        <v>4400000</v>
      </c>
      <c r="P226" s="7">
        <v>0.82</v>
      </c>
    </row>
    <row r="227" spans="1:16" x14ac:dyDescent="0.3">
      <c r="A227" t="s">
        <v>273</v>
      </c>
      <c r="B227">
        <v>2017</v>
      </c>
      <c r="C227" t="s">
        <v>39</v>
      </c>
      <c r="D227" t="s">
        <v>21</v>
      </c>
      <c r="E227" t="s">
        <v>30</v>
      </c>
      <c r="F227" t="s">
        <v>18</v>
      </c>
      <c r="G227" t="s">
        <v>19</v>
      </c>
      <c r="H227">
        <v>8100000</v>
      </c>
      <c r="I227">
        <v>162000</v>
      </c>
      <c r="J227">
        <v>19440</v>
      </c>
      <c r="K227">
        <v>8100</v>
      </c>
      <c r="L227" s="7">
        <v>0.02</v>
      </c>
      <c r="M227">
        <v>240</v>
      </c>
      <c r="N227">
        <v>5100000</v>
      </c>
      <c r="O227">
        <v>0</v>
      </c>
      <c r="P227" s="7">
        <v>0.87</v>
      </c>
    </row>
    <row r="228" spans="1:16" x14ac:dyDescent="0.3">
      <c r="A228" t="s">
        <v>274</v>
      </c>
      <c r="B228">
        <v>2017</v>
      </c>
      <c r="C228" t="s">
        <v>24</v>
      </c>
      <c r="D228" t="s">
        <v>25</v>
      </c>
      <c r="E228" t="s">
        <v>17</v>
      </c>
      <c r="F228" t="s">
        <v>18</v>
      </c>
      <c r="G228" t="s">
        <v>27</v>
      </c>
      <c r="H228">
        <v>22400000</v>
      </c>
      <c r="I228">
        <v>672000</v>
      </c>
      <c r="J228">
        <v>80640</v>
      </c>
      <c r="K228">
        <v>33600</v>
      </c>
      <c r="L228" s="7">
        <v>0.03</v>
      </c>
      <c r="M228">
        <v>360</v>
      </c>
      <c r="N228">
        <v>13100000</v>
      </c>
      <c r="O228">
        <v>0</v>
      </c>
      <c r="P228" s="7">
        <v>0.74</v>
      </c>
    </row>
    <row r="229" spans="1:16" x14ac:dyDescent="0.3">
      <c r="A229" t="s">
        <v>275</v>
      </c>
      <c r="B229">
        <v>2017</v>
      </c>
      <c r="C229" t="s">
        <v>28</v>
      </c>
      <c r="D229" t="s">
        <v>29</v>
      </c>
      <c r="E229" t="s">
        <v>26</v>
      </c>
      <c r="F229" t="s">
        <v>18</v>
      </c>
      <c r="G229" t="s">
        <v>19</v>
      </c>
      <c r="H229">
        <v>8900000</v>
      </c>
      <c r="I229">
        <v>356000</v>
      </c>
      <c r="J229">
        <v>42720</v>
      </c>
      <c r="K229">
        <v>17800</v>
      </c>
      <c r="L229" s="7">
        <v>0.04</v>
      </c>
      <c r="M229">
        <v>480</v>
      </c>
      <c r="N229">
        <v>5900000</v>
      </c>
      <c r="O229">
        <v>4400000</v>
      </c>
      <c r="P229" s="7">
        <v>0.81</v>
      </c>
    </row>
    <row r="230" spans="1:16" x14ac:dyDescent="0.3">
      <c r="A230" t="s">
        <v>276</v>
      </c>
      <c r="B230">
        <v>2017</v>
      </c>
      <c r="C230" t="s">
        <v>15</v>
      </c>
      <c r="D230" t="s">
        <v>16</v>
      </c>
      <c r="E230" t="s">
        <v>22</v>
      </c>
      <c r="F230" t="s">
        <v>23</v>
      </c>
      <c r="G230" t="s">
        <v>19</v>
      </c>
      <c r="H230">
        <v>15200000</v>
      </c>
      <c r="I230">
        <v>456000</v>
      </c>
      <c r="J230">
        <v>54720</v>
      </c>
      <c r="K230">
        <v>18240</v>
      </c>
      <c r="L230" s="7">
        <v>0.03</v>
      </c>
      <c r="M230">
        <v>360</v>
      </c>
      <c r="N230">
        <v>8100000</v>
      </c>
      <c r="O230">
        <v>6200000</v>
      </c>
      <c r="P230" s="7">
        <v>0.63</v>
      </c>
    </row>
    <row r="231" spans="1:16" x14ac:dyDescent="0.3">
      <c r="A231" t="s">
        <v>277</v>
      </c>
      <c r="B231">
        <v>2017</v>
      </c>
      <c r="C231" t="s">
        <v>31</v>
      </c>
      <c r="D231" t="s">
        <v>21</v>
      </c>
      <c r="E231" t="s">
        <v>30</v>
      </c>
      <c r="F231" t="s">
        <v>18</v>
      </c>
      <c r="G231" t="s">
        <v>19</v>
      </c>
      <c r="H231">
        <v>15400000</v>
      </c>
      <c r="I231">
        <v>308000</v>
      </c>
      <c r="J231">
        <v>36960</v>
      </c>
      <c r="K231">
        <v>15400</v>
      </c>
      <c r="L231" s="7">
        <v>0.02</v>
      </c>
      <c r="M231">
        <v>240</v>
      </c>
      <c r="N231">
        <v>8700000</v>
      </c>
      <c r="O231">
        <v>0</v>
      </c>
      <c r="P231" s="7">
        <v>0.76</v>
      </c>
    </row>
    <row r="232" spans="1:16" x14ac:dyDescent="0.3">
      <c r="A232" t="s">
        <v>278</v>
      </c>
      <c r="B232">
        <v>2017</v>
      </c>
      <c r="C232" t="s">
        <v>33</v>
      </c>
      <c r="D232" t="s">
        <v>25</v>
      </c>
      <c r="E232" t="s">
        <v>17</v>
      </c>
      <c r="F232" t="s">
        <v>18</v>
      </c>
      <c r="G232" t="s">
        <v>27</v>
      </c>
      <c r="H232">
        <v>22800000</v>
      </c>
      <c r="I232">
        <v>684000</v>
      </c>
      <c r="J232">
        <v>82080</v>
      </c>
      <c r="K232">
        <v>34200</v>
      </c>
      <c r="L232" s="7">
        <v>0.03</v>
      </c>
      <c r="M232">
        <v>360</v>
      </c>
      <c r="N232">
        <v>13900000</v>
      </c>
      <c r="O232">
        <v>0</v>
      </c>
      <c r="P232" s="7">
        <v>0.77</v>
      </c>
    </row>
    <row r="233" spans="1:16" x14ac:dyDescent="0.3">
      <c r="A233" t="s">
        <v>279</v>
      </c>
      <c r="B233">
        <v>2017</v>
      </c>
      <c r="C233" t="s">
        <v>34</v>
      </c>
      <c r="D233" t="s">
        <v>29</v>
      </c>
      <c r="E233" t="s">
        <v>22</v>
      </c>
      <c r="F233" t="s">
        <v>23</v>
      </c>
      <c r="G233" t="s">
        <v>19</v>
      </c>
      <c r="H233">
        <v>10000000</v>
      </c>
      <c r="I233">
        <v>300000</v>
      </c>
      <c r="J233">
        <v>36000</v>
      </c>
      <c r="K233">
        <v>12000</v>
      </c>
      <c r="L233" s="7">
        <v>0.03</v>
      </c>
      <c r="M233">
        <v>360</v>
      </c>
      <c r="N233">
        <v>6500000</v>
      </c>
      <c r="O233">
        <v>5000000</v>
      </c>
      <c r="P233" s="7">
        <v>0.86</v>
      </c>
    </row>
    <row r="234" spans="1:16" x14ac:dyDescent="0.3">
      <c r="A234" t="s">
        <v>280</v>
      </c>
      <c r="B234">
        <v>2017</v>
      </c>
      <c r="C234" t="s">
        <v>35</v>
      </c>
      <c r="D234" t="s">
        <v>36</v>
      </c>
      <c r="E234" t="s">
        <v>26</v>
      </c>
      <c r="F234" t="s">
        <v>18</v>
      </c>
      <c r="G234" t="s">
        <v>19</v>
      </c>
      <c r="H234">
        <v>6100000</v>
      </c>
      <c r="I234">
        <v>244000</v>
      </c>
      <c r="J234">
        <v>29280</v>
      </c>
      <c r="K234">
        <v>12200</v>
      </c>
      <c r="L234" s="7">
        <v>0.04</v>
      </c>
      <c r="M234">
        <v>480</v>
      </c>
      <c r="N234">
        <v>4050000</v>
      </c>
      <c r="O234">
        <v>2700000</v>
      </c>
      <c r="P234" s="7">
        <v>0.9</v>
      </c>
    </row>
    <row r="235" spans="1:16" x14ac:dyDescent="0.3">
      <c r="A235" t="s">
        <v>281</v>
      </c>
      <c r="B235">
        <v>2017</v>
      </c>
      <c r="C235" t="s">
        <v>32</v>
      </c>
      <c r="D235" t="s">
        <v>16</v>
      </c>
      <c r="E235" t="s">
        <v>30</v>
      </c>
      <c r="F235" t="s">
        <v>18</v>
      </c>
      <c r="G235" t="s">
        <v>27</v>
      </c>
      <c r="H235">
        <v>8600000</v>
      </c>
      <c r="I235">
        <v>172000</v>
      </c>
      <c r="J235">
        <v>20640</v>
      </c>
      <c r="K235">
        <v>8600</v>
      </c>
      <c r="L235" s="7">
        <v>0.02</v>
      </c>
      <c r="M235">
        <v>240</v>
      </c>
      <c r="N235">
        <v>4850000</v>
      </c>
      <c r="O235">
        <v>0</v>
      </c>
      <c r="P235" s="7">
        <v>0.67</v>
      </c>
    </row>
    <row r="236" spans="1:16" x14ac:dyDescent="0.3">
      <c r="A236" t="s">
        <v>282</v>
      </c>
      <c r="B236">
        <v>2017</v>
      </c>
      <c r="C236" t="s">
        <v>20</v>
      </c>
      <c r="D236" t="s">
        <v>21</v>
      </c>
      <c r="E236" t="s">
        <v>17</v>
      </c>
      <c r="F236" t="s">
        <v>18</v>
      </c>
      <c r="G236" t="s">
        <v>19</v>
      </c>
      <c r="H236">
        <v>20000000</v>
      </c>
      <c r="I236">
        <v>600000</v>
      </c>
      <c r="J236">
        <v>72000</v>
      </c>
      <c r="K236">
        <v>30000</v>
      </c>
      <c r="L236" s="7">
        <v>0.03</v>
      </c>
      <c r="M236">
        <v>360</v>
      </c>
      <c r="N236">
        <v>12000000</v>
      </c>
      <c r="O236">
        <v>0</v>
      </c>
      <c r="P236" s="7">
        <v>0.83</v>
      </c>
    </row>
    <row r="237" spans="1:16" x14ac:dyDescent="0.3">
      <c r="A237" t="s">
        <v>283</v>
      </c>
      <c r="B237">
        <v>2017</v>
      </c>
      <c r="C237" t="s">
        <v>24</v>
      </c>
      <c r="D237" t="s">
        <v>25</v>
      </c>
      <c r="E237" t="s">
        <v>22</v>
      </c>
      <c r="F237" t="s">
        <v>23</v>
      </c>
      <c r="G237" t="s">
        <v>19</v>
      </c>
      <c r="H237">
        <v>21400000</v>
      </c>
      <c r="I237">
        <v>642000</v>
      </c>
      <c r="J237">
        <v>77040</v>
      </c>
      <c r="K237">
        <v>25680</v>
      </c>
      <c r="L237" s="7">
        <v>0.03</v>
      </c>
      <c r="M237">
        <v>360</v>
      </c>
      <c r="N237">
        <v>12400000</v>
      </c>
      <c r="O237">
        <v>9500000</v>
      </c>
      <c r="P237" s="7">
        <v>0.75</v>
      </c>
    </row>
    <row r="238" spans="1:16" x14ac:dyDescent="0.3">
      <c r="A238" t="s">
        <v>284</v>
      </c>
      <c r="B238">
        <v>2017</v>
      </c>
      <c r="C238" t="s">
        <v>38</v>
      </c>
      <c r="D238" t="s">
        <v>29</v>
      </c>
      <c r="E238" t="s">
        <v>30</v>
      </c>
      <c r="F238" t="s">
        <v>18</v>
      </c>
      <c r="G238" t="s">
        <v>19</v>
      </c>
      <c r="H238">
        <v>9500000</v>
      </c>
      <c r="I238">
        <v>190000</v>
      </c>
      <c r="J238">
        <v>22800</v>
      </c>
      <c r="K238">
        <v>9500</v>
      </c>
      <c r="L238" s="7">
        <v>0.02</v>
      </c>
      <c r="M238">
        <v>240</v>
      </c>
      <c r="N238">
        <v>6000000</v>
      </c>
      <c r="O238">
        <v>0</v>
      </c>
      <c r="P238" s="7">
        <v>0.86</v>
      </c>
    </row>
    <row r="239" spans="1:16" x14ac:dyDescent="0.3">
      <c r="A239" t="s">
        <v>285</v>
      </c>
      <c r="B239">
        <v>2017</v>
      </c>
      <c r="C239" t="s">
        <v>15</v>
      </c>
      <c r="D239" t="s">
        <v>16</v>
      </c>
      <c r="E239" t="s">
        <v>26</v>
      </c>
      <c r="F239" t="s">
        <v>18</v>
      </c>
      <c r="G239" t="s">
        <v>27</v>
      </c>
      <c r="H239">
        <v>16800000</v>
      </c>
      <c r="I239">
        <v>672000</v>
      </c>
      <c r="J239">
        <v>80640</v>
      </c>
      <c r="K239">
        <v>33600</v>
      </c>
      <c r="L239" s="7">
        <v>0.04</v>
      </c>
      <c r="M239">
        <v>480</v>
      </c>
      <c r="N239">
        <v>8400000</v>
      </c>
      <c r="O239">
        <v>6200000</v>
      </c>
      <c r="P239" s="7">
        <v>0.67</v>
      </c>
    </row>
    <row r="240" spans="1:16" x14ac:dyDescent="0.3">
      <c r="A240" t="s">
        <v>286</v>
      </c>
      <c r="B240">
        <v>2017</v>
      </c>
      <c r="C240" t="s">
        <v>31</v>
      </c>
      <c r="D240" t="s">
        <v>21</v>
      </c>
      <c r="E240" t="s">
        <v>17</v>
      </c>
      <c r="F240" t="s">
        <v>18</v>
      </c>
      <c r="G240" t="s">
        <v>27</v>
      </c>
      <c r="H240">
        <v>16000000</v>
      </c>
      <c r="I240">
        <v>480000</v>
      </c>
      <c r="J240">
        <v>57600</v>
      </c>
      <c r="K240">
        <v>24000</v>
      </c>
      <c r="L240" s="7">
        <v>0.03</v>
      </c>
      <c r="M240">
        <v>360</v>
      </c>
      <c r="N240">
        <v>9000000</v>
      </c>
      <c r="O240">
        <v>0</v>
      </c>
      <c r="P240" s="7">
        <v>0.78</v>
      </c>
    </row>
    <row r="241" spans="1:16" x14ac:dyDescent="0.3">
      <c r="A241" t="s">
        <v>287</v>
      </c>
      <c r="B241">
        <v>2017</v>
      </c>
      <c r="C241" t="s">
        <v>33</v>
      </c>
      <c r="D241" t="s">
        <v>25</v>
      </c>
      <c r="E241" t="s">
        <v>22</v>
      </c>
      <c r="F241" t="s">
        <v>23</v>
      </c>
      <c r="G241" t="s">
        <v>19</v>
      </c>
      <c r="H241">
        <v>23500000</v>
      </c>
      <c r="I241">
        <v>705000</v>
      </c>
      <c r="J241">
        <v>84600</v>
      </c>
      <c r="K241">
        <v>28200</v>
      </c>
      <c r="L241" s="7">
        <v>0.03</v>
      </c>
      <c r="M241">
        <v>360</v>
      </c>
      <c r="N241">
        <v>14300000</v>
      </c>
      <c r="O241">
        <v>11100000</v>
      </c>
      <c r="P241" s="7">
        <v>0.79</v>
      </c>
    </row>
    <row r="242" spans="1:16" x14ac:dyDescent="0.3">
      <c r="A242" t="s">
        <v>288</v>
      </c>
      <c r="B242">
        <v>2017</v>
      </c>
      <c r="C242" t="s">
        <v>28</v>
      </c>
      <c r="D242" t="s">
        <v>29</v>
      </c>
      <c r="E242" t="s">
        <v>30</v>
      </c>
      <c r="F242" t="s">
        <v>18</v>
      </c>
      <c r="G242" t="s">
        <v>19</v>
      </c>
      <c r="H242">
        <v>8800000</v>
      </c>
      <c r="I242">
        <v>176000</v>
      </c>
      <c r="J242">
        <v>21120</v>
      </c>
      <c r="K242">
        <v>8800</v>
      </c>
      <c r="L242" s="7">
        <v>0.02</v>
      </c>
      <c r="M242">
        <v>240</v>
      </c>
      <c r="N242">
        <v>5800000</v>
      </c>
      <c r="O242">
        <v>0</v>
      </c>
      <c r="P242" s="7">
        <v>0.85</v>
      </c>
    </row>
    <row r="243" spans="1:16" x14ac:dyDescent="0.3">
      <c r="A243" t="s">
        <v>289</v>
      </c>
      <c r="B243">
        <v>2017</v>
      </c>
      <c r="C243" t="s">
        <v>37</v>
      </c>
      <c r="D243" t="s">
        <v>16</v>
      </c>
      <c r="E243" t="s">
        <v>17</v>
      </c>
      <c r="F243" t="s">
        <v>18</v>
      </c>
      <c r="G243" t="s">
        <v>27</v>
      </c>
      <c r="H243">
        <v>7800000</v>
      </c>
      <c r="I243">
        <v>234000</v>
      </c>
      <c r="J243">
        <v>28080</v>
      </c>
      <c r="K243">
        <v>11700</v>
      </c>
      <c r="L243" s="7">
        <v>0.03</v>
      </c>
      <c r="M243">
        <v>360</v>
      </c>
      <c r="N243">
        <v>3900000</v>
      </c>
      <c r="O243">
        <v>0</v>
      </c>
      <c r="P243" s="7">
        <v>0.65</v>
      </c>
    </row>
    <row r="244" spans="1:16" x14ac:dyDescent="0.3">
      <c r="A244" t="s">
        <v>290</v>
      </c>
      <c r="B244">
        <v>2018</v>
      </c>
      <c r="C244" t="s">
        <v>39</v>
      </c>
      <c r="D244" t="s">
        <v>21</v>
      </c>
      <c r="E244" t="s">
        <v>26</v>
      </c>
      <c r="F244" t="s">
        <v>18</v>
      </c>
      <c r="G244" t="s">
        <v>27</v>
      </c>
      <c r="H244">
        <v>8200000</v>
      </c>
      <c r="I244">
        <v>328000</v>
      </c>
      <c r="J244">
        <v>39360</v>
      </c>
      <c r="K244">
        <v>16400</v>
      </c>
      <c r="L244" s="7">
        <v>0.04</v>
      </c>
      <c r="M244">
        <v>480</v>
      </c>
      <c r="N244">
        <v>5200000</v>
      </c>
      <c r="O244">
        <v>3600000</v>
      </c>
      <c r="P244" s="7">
        <v>0.87</v>
      </c>
    </row>
    <row r="245" spans="1:16" x14ac:dyDescent="0.3">
      <c r="A245" t="s">
        <v>291</v>
      </c>
      <c r="B245">
        <v>2018</v>
      </c>
      <c r="C245" t="s">
        <v>34</v>
      </c>
      <c r="D245" t="s">
        <v>29</v>
      </c>
      <c r="E245" t="s">
        <v>22</v>
      </c>
      <c r="F245" t="s">
        <v>23</v>
      </c>
      <c r="G245" t="s">
        <v>19</v>
      </c>
      <c r="H245">
        <v>10100000</v>
      </c>
      <c r="I245">
        <v>303000</v>
      </c>
      <c r="J245">
        <v>36360</v>
      </c>
      <c r="K245">
        <v>12120</v>
      </c>
      <c r="L245" s="7">
        <v>0.03</v>
      </c>
      <c r="M245">
        <v>360</v>
      </c>
      <c r="N245">
        <v>6600000</v>
      </c>
      <c r="O245">
        <v>5100000</v>
      </c>
      <c r="P245" s="7">
        <v>0.86</v>
      </c>
    </row>
    <row r="246" spans="1:16" x14ac:dyDescent="0.3">
      <c r="A246" t="s">
        <v>292</v>
      </c>
      <c r="B246">
        <v>2018</v>
      </c>
      <c r="C246" t="s">
        <v>35</v>
      </c>
      <c r="D246" t="s">
        <v>36</v>
      </c>
      <c r="E246" t="s">
        <v>30</v>
      </c>
      <c r="F246" t="s">
        <v>18</v>
      </c>
      <c r="G246" t="s">
        <v>19</v>
      </c>
      <c r="H246">
        <v>6000000</v>
      </c>
      <c r="I246">
        <v>120000</v>
      </c>
      <c r="J246">
        <v>14400</v>
      </c>
      <c r="K246">
        <v>6000</v>
      </c>
      <c r="L246" s="7">
        <v>0.02</v>
      </c>
      <c r="M246">
        <v>240</v>
      </c>
      <c r="N246">
        <v>4000000</v>
      </c>
      <c r="O246">
        <v>0</v>
      </c>
      <c r="P246" s="7">
        <v>0.88</v>
      </c>
    </row>
    <row r="247" spans="1:16" x14ac:dyDescent="0.3">
      <c r="A247" t="s">
        <v>293</v>
      </c>
      <c r="B247">
        <v>2018</v>
      </c>
      <c r="C247" t="s">
        <v>24</v>
      </c>
      <c r="D247" t="s">
        <v>25</v>
      </c>
      <c r="E247" t="s">
        <v>17</v>
      </c>
      <c r="F247" t="s">
        <v>18</v>
      </c>
      <c r="G247" t="s">
        <v>19</v>
      </c>
      <c r="H247">
        <v>22200000</v>
      </c>
      <c r="I247">
        <v>666000</v>
      </c>
      <c r="J247">
        <v>79920</v>
      </c>
      <c r="K247">
        <v>33300</v>
      </c>
      <c r="L247" s="7">
        <v>0.03</v>
      </c>
      <c r="M247">
        <v>360</v>
      </c>
      <c r="N247">
        <v>13000000</v>
      </c>
      <c r="O247">
        <v>0</v>
      </c>
      <c r="P247" s="7">
        <v>0.73</v>
      </c>
    </row>
    <row r="248" spans="1:16" x14ac:dyDescent="0.3">
      <c r="A248" t="s">
        <v>294</v>
      </c>
      <c r="B248">
        <v>2018</v>
      </c>
      <c r="C248" t="s">
        <v>38</v>
      </c>
      <c r="D248" t="s">
        <v>29</v>
      </c>
      <c r="E248" t="s">
        <v>26</v>
      </c>
      <c r="F248" t="s">
        <v>18</v>
      </c>
      <c r="G248" t="s">
        <v>27</v>
      </c>
      <c r="H248">
        <v>9500000</v>
      </c>
      <c r="I248">
        <v>380000</v>
      </c>
      <c r="J248">
        <v>45600</v>
      </c>
      <c r="K248">
        <v>19000</v>
      </c>
      <c r="L248" s="7">
        <v>0.04</v>
      </c>
      <c r="M248">
        <v>480</v>
      </c>
      <c r="N248">
        <v>6000000</v>
      </c>
      <c r="O248">
        <v>4500000</v>
      </c>
      <c r="P248" s="7">
        <v>0.83</v>
      </c>
    </row>
    <row r="249" spans="1:16" x14ac:dyDescent="0.3">
      <c r="A249" t="s">
        <v>295</v>
      </c>
      <c r="B249">
        <v>2018</v>
      </c>
      <c r="C249" t="s">
        <v>31</v>
      </c>
      <c r="D249" t="s">
        <v>21</v>
      </c>
      <c r="E249" t="s">
        <v>30</v>
      </c>
      <c r="F249" t="s">
        <v>18</v>
      </c>
      <c r="G249" t="s">
        <v>19</v>
      </c>
      <c r="H249">
        <v>15800000</v>
      </c>
      <c r="I249">
        <v>316000</v>
      </c>
      <c r="J249">
        <v>37920</v>
      </c>
      <c r="K249">
        <v>15800</v>
      </c>
      <c r="L249" s="7">
        <v>0.02</v>
      </c>
      <c r="M249">
        <v>240</v>
      </c>
      <c r="N249">
        <v>8900000</v>
      </c>
      <c r="O249">
        <v>0</v>
      </c>
      <c r="P249" s="7">
        <v>0.78</v>
      </c>
    </row>
    <row r="250" spans="1:16" x14ac:dyDescent="0.3">
      <c r="A250" t="s">
        <v>296</v>
      </c>
      <c r="B250">
        <v>2018</v>
      </c>
      <c r="C250" t="s">
        <v>32</v>
      </c>
      <c r="D250" t="s">
        <v>16</v>
      </c>
      <c r="E250" t="s">
        <v>17</v>
      </c>
      <c r="F250" t="s">
        <v>23</v>
      </c>
      <c r="G250" t="s">
        <v>19</v>
      </c>
      <c r="H250">
        <v>9200000</v>
      </c>
      <c r="I250">
        <v>276000</v>
      </c>
      <c r="J250">
        <v>33120</v>
      </c>
      <c r="K250">
        <v>13800</v>
      </c>
      <c r="L250" s="7">
        <v>0.03</v>
      </c>
      <c r="M250">
        <v>360</v>
      </c>
      <c r="N250">
        <v>5100000</v>
      </c>
      <c r="O250">
        <v>0</v>
      </c>
      <c r="P250" s="7">
        <v>0.69</v>
      </c>
    </row>
    <row r="251" spans="1:16" x14ac:dyDescent="0.3">
      <c r="A251" t="s">
        <v>297</v>
      </c>
      <c r="B251">
        <v>2018</v>
      </c>
      <c r="C251" t="s">
        <v>33</v>
      </c>
      <c r="D251" t="s">
        <v>25</v>
      </c>
      <c r="E251" t="s">
        <v>22</v>
      </c>
      <c r="F251" t="s">
        <v>23</v>
      </c>
      <c r="G251" t="s">
        <v>19</v>
      </c>
      <c r="H251">
        <v>23000000</v>
      </c>
      <c r="I251">
        <v>690000</v>
      </c>
      <c r="J251">
        <v>82800</v>
      </c>
      <c r="K251">
        <v>27600</v>
      </c>
      <c r="L251" s="7">
        <v>0.03</v>
      </c>
      <c r="M251">
        <v>360</v>
      </c>
      <c r="N251">
        <v>14000000</v>
      </c>
      <c r="O251">
        <v>10800000</v>
      </c>
      <c r="P251" s="7">
        <v>0.78</v>
      </c>
    </row>
    <row r="252" spans="1:16" x14ac:dyDescent="0.3">
      <c r="A252" t="s">
        <v>298</v>
      </c>
      <c r="B252">
        <v>2018</v>
      </c>
      <c r="C252" t="s">
        <v>28</v>
      </c>
      <c r="D252" t="s">
        <v>29</v>
      </c>
      <c r="E252" t="s">
        <v>26</v>
      </c>
      <c r="F252" t="s">
        <v>18</v>
      </c>
      <c r="G252" t="s">
        <v>19</v>
      </c>
      <c r="H252">
        <v>9000000</v>
      </c>
      <c r="I252">
        <v>360000</v>
      </c>
      <c r="J252">
        <v>43200</v>
      </c>
      <c r="K252">
        <v>18000</v>
      </c>
      <c r="L252" s="7">
        <v>0.04</v>
      </c>
      <c r="M252">
        <v>480</v>
      </c>
      <c r="N252">
        <v>6000000</v>
      </c>
      <c r="O252">
        <v>4500000</v>
      </c>
      <c r="P252" s="7">
        <v>0.82</v>
      </c>
    </row>
    <row r="253" spans="1:16" x14ac:dyDescent="0.3">
      <c r="A253" t="s">
        <v>299</v>
      </c>
      <c r="B253">
        <v>2018</v>
      </c>
      <c r="C253" t="s">
        <v>15</v>
      </c>
      <c r="D253" t="s">
        <v>16</v>
      </c>
      <c r="E253" t="s">
        <v>30</v>
      </c>
      <c r="F253" t="s">
        <v>18</v>
      </c>
      <c r="G253" t="s">
        <v>27</v>
      </c>
      <c r="H253">
        <v>17000000</v>
      </c>
      <c r="I253">
        <v>340000</v>
      </c>
      <c r="J253">
        <v>40800</v>
      </c>
      <c r="K253">
        <v>17000</v>
      </c>
      <c r="L253" s="7">
        <v>0.02</v>
      </c>
      <c r="M253">
        <v>240</v>
      </c>
      <c r="N253">
        <v>8500000</v>
      </c>
      <c r="O253">
        <v>0</v>
      </c>
      <c r="P253" s="7">
        <v>0.66</v>
      </c>
    </row>
    <row r="254" spans="1:16" x14ac:dyDescent="0.3">
      <c r="A254" t="s">
        <v>300</v>
      </c>
      <c r="B254">
        <v>2018</v>
      </c>
      <c r="C254" t="s">
        <v>20</v>
      </c>
      <c r="D254" t="s">
        <v>21</v>
      </c>
      <c r="E254" t="s">
        <v>17</v>
      </c>
      <c r="F254" t="s">
        <v>18</v>
      </c>
      <c r="G254" t="s">
        <v>27</v>
      </c>
      <c r="H254">
        <v>19800000</v>
      </c>
      <c r="I254">
        <v>594000</v>
      </c>
      <c r="J254">
        <v>71280</v>
      </c>
      <c r="K254">
        <v>29700</v>
      </c>
      <c r="L254" s="7">
        <v>0.03</v>
      </c>
      <c r="M254">
        <v>360</v>
      </c>
      <c r="N254">
        <v>11800000</v>
      </c>
      <c r="O254">
        <v>0</v>
      </c>
      <c r="P254" s="7">
        <v>0.81</v>
      </c>
    </row>
    <row r="255" spans="1:16" x14ac:dyDescent="0.3">
      <c r="A255" t="s">
        <v>301</v>
      </c>
      <c r="B255">
        <v>2018</v>
      </c>
      <c r="C255" t="s">
        <v>24</v>
      </c>
      <c r="D255" t="s">
        <v>25</v>
      </c>
      <c r="E255" t="s">
        <v>26</v>
      </c>
      <c r="F255" t="s">
        <v>18</v>
      </c>
      <c r="G255" t="s">
        <v>27</v>
      </c>
      <c r="H255">
        <v>22000000</v>
      </c>
      <c r="I255">
        <v>880000</v>
      </c>
      <c r="J255">
        <v>105600</v>
      </c>
      <c r="K255">
        <v>44000</v>
      </c>
      <c r="L255" s="7">
        <v>0.04</v>
      </c>
      <c r="M255">
        <v>480</v>
      </c>
      <c r="N255">
        <v>13000000</v>
      </c>
      <c r="O255">
        <v>9500000</v>
      </c>
      <c r="P255" s="7">
        <v>0.73</v>
      </c>
    </row>
    <row r="256" spans="1:16" x14ac:dyDescent="0.3">
      <c r="A256" t="s">
        <v>302</v>
      </c>
      <c r="B256">
        <v>2018</v>
      </c>
      <c r="C256" t="s">
        <v>34</v>
      </c>
      <c r="D256" t="s">
        <v>29</v>
      </c>
      <c r="E256" t="s">
        <v>30</v>
      </c>
      <c r="F256" t="s">
        <v>18</v>
      </c>
      <c r="G256" t="s">
        <v>19</v>
      </c>
      <c r="H256">
        <v>10100000</v>
      </c>
      <c r="I256">
        <v>202000</v>
      </c>
      <c r="J256">
        <v>24240</v>
      </c>
      <c r="K256">
        <v>10100</v>
      </c>
      <c r="L256" s="7">
        <v>0.02</v>
      </c>
      <c r="M256">
        <v>240</v>
      </c>
      <c r="N256">
        <v>6550000</v>
      </c>
      <c r="O256">
        <v>0</v>
      </c>
      <c r="P256" s="7">
        <v>0.87</v>
      </c>
    </row>
    <row r="257" spans="1:16" x14ac:dyDescent="0.3">
      <c r="A257" t="s">
        <v>303</v>
      </c>
      <c r="B257">
        <v>2018</v>
      </c>
      <c r="C257" t="s">
        <v>35</v>
      </c>
      <c r="D257" t="s">
        <v>36</v>
      </c>
      <c r="E257" t="s">
        <v>17</v>
      </c>
      <c r="F257" t="s">
        <v>18</v>
      </c>
      <c r="G257" t="s">
        <v>19</v>
      </c>
      <c r="H257">
        <v>5900000</v>
      </c>
      <c r="I257">
        <v>118000</v>
      </c>
      <c r="J257">
        <v>14160</v>
      </c>
      <c r="K257">
        <v>5900</v>
      </c>
      <c r="L257" s="7">
        <v>0.02</v>
      </c>
      <c r="M257">
        <v>240</v>
      </c>
      <c r="N257">
        <v>3950000</v>
      </c>
      <c r="O257">
        <v>0</v>
      </c>
      <c r="P257" s="7">
        <v>0.89</v>
      </c>
    </row>
    <row r="258" spans="1:16" x14ac:dyDescent="0.3">
      <c r="A258" t="s">
        <v>304</v>
      </c>
      <c r="B258">
        <v>2018</v>
      </c>
      <c r="C258" t="s">
        <v>31</v>
      </c>
      <c r="D258" t="s">
        <v>21</v>
      </c>
      <c r="E258" t="s">
        <v>22</v>
      </c>
      <c r="F258" t="s">
        <v>23</v>
      </c>
      <c r="G258" t="s">
        <v>19</v>
      </c>
      <c r="H258">
        <v>15700000</v>
      </c>
      <c r="I258">
        <v>471000</v>
      </c>
      <c r="J258">
        <v>56520</v>
      </c>
      <c r="K258">
        <v>18840</v>
      </c>
      <c r="L258" s="7">
        <v>0.03</v>
      </c>
      <c r="M258">
        <v>360</v>
      </c>
      <c r="N258">
        <v>8800000</v>
      </c>
      <c r="O258">
        <v>6800000</v>
      </c>
      <c r="P258" s="7">
        <v>0.79</v>
      </c>
    </row>
    <row r="259" spans="1:16" x14ac:dyDescent="0.3">
      <c r="A259" t="s">
        <v>305</v>
      </c>
      <c r="B259">
        <v>2018</v>
      </c>
      <c r="C259" t="s">
        <v>38</v>
      </c>
      <c r="D259" t="s">
        <v>29</v>
      </c>
      <c r="E259" t="s">
        <v>30</v>
      </c>
      <c r="F259" t="s">
        <v>18</v>
      </c>
      <c r="G259" t="s">
        <v>27</v>
      </c>
      <c r="H259">
        <v>9400000</v>
      </c>
      <c r="I259">
        <v>188000</v>
      </c>
      <c r="J259">
        <v>22560</v>
      </c>
      <c r="K259">
        <v>9400</v>
      </c>
      <c r="L259" s="7">
        <v>0.02</v>
      </c>
      <c r="M259">
        <v>240</v>
      </c>
      <c r="N259">
        <v>5900000</v>
      </c>
      <c r="O259">
        <v>0</v>
      </c>
      <c r="P259" s="7">
        <v>0.85</v>
      </c>
    </row>
    <row r="260" spans="1:16" x14ac:dyDescent="0.3">
      <c r="A260" t="s">
        <v>306</v>
      </c>
      <c r="B260">
        <v>2018</v>
      </c>
      <c r="C260" t="s">
        <v>32</v>
      </c>
      <c r="D260" t="s">
        <v>16</v>
      </c>
      <c r="E260" t="s">
        <v>26</v>
      </c>
      <c r="F260" t="s">
        <v>18</v>
      </c>
      <c r="G260" t="s">
        <v>19</v>
      </c>
      <c r="H260">
        <v>8700000</v>
      </c>
      <c r="I260">
        <v>348000</v>
      </c>
      <c r="J260">
        <v>41760</v>
      </c>
      <c r="K260">
        <v>17400</v>
      </c>
      <c r="L260" s="7">
        <v>0.04</v>
      </c>
      <c r="M260">
        <v>480</v>
      </c>
      <c r="N260">
        <v>4900000</v>
      </c>
      <c r="O260">
        <v>3600000</v>
      </c>
      <c r="P260" s="7">
        <v>0.67</v>
      </c>
    </row>
    <row r="261" spans="1:16" x14ac:dyDescent="0.3">
      <c r="A261" t="s">
        <v>307</v>
      </c>
      <c r="B261">
        <v>2018</v>
      </c>
      <c r="C261" t="s">
        <v>33</v>
      </c>
      <c r="D261" t="s">
        <v>25</v>
      </c>
      <c r="E261" t="s">
        <v>17</v>
      </c>
      <c r="F261" t="s">
        <v>18</v>
      </c>
      <c r="G261" t="s">
        <v>19</v>
      </c>
      <c r="H261">
        <v>22500000</v>
      </c>
      <c r="I261">
        <v>675000</v>
      </c>
      <c r="J261">
        <v>81000</v>
      </c>
      <c r="K261">
        <v>33750</v>
      </c>
      <c r="L261" s="7">
        <v>0.03</v>
      </c>
      <c r="M261">
        <v>360</v>
      </c>
      <c r="N261">
        <v>13800000</v>
      </c>
      <c r="O261">
        <v>0</v>
      </c>
      <c r="P261" s="7">
        <v>0.78</v>
      </c>
    </row>
    <row r="262" spans="1:16" x14ac:dyDescent="0.3">
      <c r="A262" t="s">
        <v>308</v>
      </c>
      <c r="B262">
        <v>2018</v>
      </c>
      <c r="C262" t="s">
        <v>20</v>
      </c>
      <c r="D262" t="s">
        <v>21</v>
      </c>
      <c r="E262" t="s">
        <v>22</v>
      </c>
      <c r="F262" t="s">
        <v>23</v>
      </c>
      <c r="G262" t="s">
        <v>19</v>
      </c>
      <c r="H262">
        <v>20200000</v>
      </c>
      <c r="I262">
        <v>606000</v>
      </c>
      <c r="J262">
        <v>72720</v>
      </c>
      <c r="K262">
        <v>24240</v>
      </c>
      <c r="L262" s="7">
        <v>0.03</v>
      </c>
      <c r="M262">
        <v>360</v>
      </c>
      <c r="N262">
        <v>12100000</v>
      </c>
      <c r="O262">
        <v>10000000</v>
      </c>
      <c r="P262" s="7">
        <v>0.84</v>
      </c>
    </row>
    <row r="263" spans="1:16" x14ac:dyDescent="0.3">
      <c r="A263" t="s">
        <v>309</v>
      </c>
      <c r="B263">
        <v>2018</v>
      </c>
      <c r="C263" t="s">
        <v>34</v>
      </c>
      <c r="D263" t="s">
        <v>29</v>
      </c>
      <c r="E263" t="s">
        <v>26</v>
      </c>
      <c r="F263" t="s">
        <v>18</v>
      </c>
      <c r="G263" t="s">
        <v>19</v>
      </c>
      <c r="H263">
        <v>10000000</v>
      </c>
      <c r="I263">
        <v>400000</v>
      </c>
      <c r="J263">
        <v>48000</v>
      </c>
      <c r="K263">
        <v>20000</v>
      </c>
      <c r="L263" s="7">
        <v>0.04</v>
      </c>
      <c r="M263">
        <v>480</v>
      </c>
      <c r="N263">
        <v>6500000</v>
      </c>
      <c r="O263">
        <v>5000000</v>
      </c>
      <c r="P263" s="7">
        <v>0.85</v>
      </c>
    </row>
    <row r="264" spans="1:16" x14ac:dyDescent="0.3">
      <c r="A264" t="s">
        <v>310</v>
      </c>
      <c r="B264">
        <v>2018</v>
      </c>
      <c r="C264" t="s">
        <v>15</v>
      </c>
      <c r="D264" t="s">
        <v>16</v>
      </c>
      <c r="E264" t="s">
        <v>30</v>
      </c>
      <c r="F264" t="s">
        <v>18</v>
      </c>
      <c r="G264" t="s">
        <v>19</v>
      </c>
      <c r="H264">
        <v>16800000</v>
      </c>
      <c r="I264">
        <v>336000</v>
      </c>
      <c r="J264">
        <v>40320</v>
      </c>
      <c r="K264">
        <v>16800</v>
      </c>
      <c r="L264" s="7">
        <v>0.02</v>
      </c>
      <c r="M264">
        <v>240</v>
      </c>
      <c r="N264">
        <v>8400000</v>
      </c>
      <c r="O264">
        <v>0</v>
      </c>
      <c r="P264" s="7">
        <v>0.65</v>
      </c>
    </row>
    <row r="265" spans="1:16" x14ac:dyDescent="0.3">
      <c r="A265" t="s">
        <v>311</v>
      </c>
      <c r="B265">
        <v>2018</v>
      </c>
      <c r="C265" t="s">
        <v>24</v>
      </c>
      <c r="D265" t="s">
        <v>25</v>
      </c>
      <c r="E265" t="s">
        <v>17</v>
      </c>
      <c r="F265" t="s">
        <v>18</v>
      </c>
      <c r="G265" t="s">
        <v>19</v>
      </c>
      <c r="H265">
        <v>22400000</v>
      </c>
      <c r="I265">
        <v>672000</v>
      </c>
      <c r="J265">
        <v>80640</v>
      </c>
      <c r="K265">
        <v>33600</v>
      </c>
      <c r="L265" s="7">
        <v>0.03</v>
      </c>
      <c r="M265">
        <v>360</v>
      </c>
      <c r="N265">
        <v>13100000</v>
      </c>
      <c r="O265">
        <v>0</v>
      </c>
      <c r="P265" s="7">
        <v>0.74</v>
      </c>
    </row>
    <row r="266" spans="1:16" x14ac:dyDescent="0.3">
      <c r="A266" t="s">
        <v>312</v>
      </c>
      <c r="B266">
        <v>2018</v>
      </c>
      <c r="C266" t="s">
        <v>28</v>
      </c>
      <c r="D266" t="s">
        <v>29</v>
      </c>
      <c r="E266" t="s">
        <v>22</v>
      </c>
      <c r="F266" t="s">
        <v>23</v>
      </c>
      <c r="G266" t="s">
        <v>19</v>
      </c>
      <c r="H266">
        <v>8950000</v>
      </c>
      <c r="I266">
        <v>268500</v>
      </c>
      <c r="J266">
        <v>32220</v>
      </c>
      <c r="K266">
        <v>10740</v>
      </c>
      <c r="L266" s="7">
        <v>0.03</v>
      </c>
      <c r="M266">
        <v>360</v>
      </c>
      <c r="N266">
        <v>5950000</v>
      </c>
      <c r="O266">
        <v>4500000</v>
      </c>
      <c r="P266" s="7">
        <v>0.83</v>
      </c>
    </row>
    <row r="267" spans="1:16" x14ac:dyDescent="0.3">
      <c r="A267" t="s">
        <v>313</v>
      </c>
      <c r="B267">
        <v>2018</v>
      </c>
      <c r="C267" t="s">
        <v>38</v>
      </c>
      <c r="D267" t="s">
        <v>29</v>
      </c>
      <c r="E267" t="s">
        <v>26</v>
      </c>
      <c r="F267" t="s">
        <v>18</v>
      </c>
      <c r="G267" t="s">
        <v>27</v>
      </c>
      <c r="H267">
        <v>9600000</v>
      </c>
      <c r="I267">
        <v>384000</v>
      </c>
      <c r="J267">
        <v>46080</v>
      </c>
      <c r="K267">
        <v>19200</v>
      </c>
      <c r="L267" s="7">
        <v>0.04</v>
      </c>
      <c r="M267">
        <v>480</v>
      </c>
      <c r="N267">
        <v>6100000</v>
      </c>
      <c r="O267">
        <v>4600000</v>
      </c>
      <c r="P267" s="7">
        <v>0.84</v>
      </c>
    </row>
    <row r="268" spans="1:16" x14ac:dyDescent="0.3">
      <c r="A268" t="s">
        <v>314</v>
      </c>
      <c r="B268">
        <v>2018</v>
      </c>
      <c r="C268" t="s">
        <v>31</v>
      </c>
      <c r="D268" t="s">
        <v>21</v>
      </c>
      <c r="E268" t="s">
        <v>30</v>
      </c>
      <c r="F268" t="s">
        <v>18</v>
      </c>
      <c r="G268" t="s">
        <v>27</v>
      </c>
      <c r="H268">
        <v>15800000</v>
      </c>
      <c r="I268">
        <v>316000</v>
      </c>
      <c r="J268">
        <v>37920</v>
      </c>
      <c r="K268">
        <v>15800</v>
      </c>
      <c r="L268" s="7">
        <v>0.02</v>
      </c>
      <c r="M268">
        <v>240</v>
      </c>
      <c r="N268">
        <v>8900000</v>
      </c>
      <c r="O268">
        <v>0</v>
      </c>
      <c r="P268" s="7">
        <v>0.76</v>
      </c>
    </row>
    <row r="269" spans="1:16" x14ac:dyDescent="0.3">
      <c r="A269" t="s">
        <v>315</v>
      </c>
      <c r="B269">
        <v>2018</v>
      </c>
      <c r="C269" t="s">
        <v>33</v>
      </c>
      <c r="D269" t="s">
        <v>25</v>
      </c>
      <c r="E269" t="s">
        <v>17</v>
      </c>
      <c r="F269" t="s">
        <v>18</v>
      </c>
      <c r="G269" t="s">
        <v>19</v>
      </c>
      <c r="H269">
        <v>22900000</v>
      </c>
      <c r="I269">
        <v>687000</v>
      </c>
      <c r="J269">
        <v>82440</v>
      </c>
      <c r="K269">
        <v>34350</v>
      </c>
      <c r="L269" s="7">
        <v>0.03</v>
      </c>
      <c r="M269">
        <v>360</v>
      </c>
      <c r="N269">
        <v>13950000</v>
      </c>
      <c r="O269">
        <v>0</v>
      </c>
      <c r="P269" s="7">
        <v>0.78</v>
      </c>
    </row>
    <row r="270" spans="1:16" x14ac:dyDescent="0.3">
      <c r="A270" t="s">
        <v>316</v>
      </c>
      <c r="B270">
        <v>2018</v>
      </c>
      <c r="C270" t="s">
        <v>35</v>
      </c>
      <c r="D270" t="s">
        <v>36</v>
      </c>
      <c r="E270" t="s">
        <v>22</v>
      </c>
      <c r="F270" t="s">
        <v>23</v>
      </c>
      <c r="G270" t="s">
        <v>19</v>
      </c>
      <c r="H270">
        <v>6050000</v>
      </c>
      <c r="I270">
        <v>181500</v>
      </c>
      <c r="J270">
        <v>21780</v>
      </c>
      <c r="K270">
        <v>7260</v>
      </c>
      <c r="L270" s="7">
        <v>0.03</v>
      </c>
      <c r="M270">
        <v>360</v>
      </c>
      <c r="N270">
        <v>4020000</v>
      </c>
      <c r="O270">
        <v>3050000</v>
      </c>
      <c r="P270" s="7">
        <v>0.89</v>
      </c>
    </row>
    <row r="271" spans="1:16" x14ac:dyDescent="0.3">
      <c r="A271" t="s">
        <v>317</v>
      </c>
      <c r="B271">
        <v>2018</v>
      </c>
      <c r="C271" t="s">
        <v>37</v>
      </c>
      <c r="D271" t="s">
        <v>16</v>
      </c>
      <c r="E271" t="s">
        <v>26</v>
      </c>
      <c r="F271" t="s">
        <v>18</v>
      </c>
      <c r="G271" t="s">
        <v>27</v>
      </c>
      <c r="H271">
        <v>7900000</v>
      </c>
      <c r="I271">
        <v>316000</v>
      </c>
      <c r="J271">
        <v>37920</v>
      </c>
      <c r="K271">
        <v>15800</v>
      </c>
      <c r="L271" s="7">
        <v>0.04</v>
      </c>
      <c r="M271">
        <v>480</v>
      </c>
      <c r="N271">
        <v>3950000</v>
      </c>
      <c r="O271">
        <v>2900000</v>
      </c>
      <c r="P271" s="7">
        <v>0.65</v>
      </c>
    </row>
    <row r="272" spans="1:16" x14ac:dyDescent="0.3">
      <c r="A272" t="s">
        <v>318</v>
      </c>
      <c r="B272">
        <v>2018</v>
      </c>
      <c r="C272" t="s">
        <v>20</v>
      </c>
      <c r="D272" t="s">
        <v>21</v>
      </c>
      <c r="E272" t="s">
        <v>30</v>
      </c>
      <c r="F272" t="s">
        <v>18</v>
      </c>
      <c r="G272" t="s">
        <v>27</v>
      </c>
      <c r="H272">
        <v>19700000</v>
      </c>
      <c r="I272">
        <v>394000</v>
      </c>
      <c r="J272">
        <v>47280</v>
      </c>
      <c r="K272">
        <v>19700</v>
      </c>
      <c r="L272" s="7">
        <v>0.02</v>
      </c>
      <c r="M272">
        <v>240</v>
      </c>
      <c r="N272">
        <v>11700000</v>
      </c>
      <c r="O272">
        <v>0</v>
      </c>
      <c r="P272" s="7">
        <v>0.81</v>
      </c>
    </row>
    <row r="273" spans="1:16" x14ac:dyDescent="0.3">
      <c r="A273" t="s">
        <v>319</v>
      </c>
      <c r="B273">
        <v>2018</v>
      </c>
      <c r="C273" t="s">
        <v>34</v>
      </c>
      <c r="D273" t="s">
        <v>29</v>
      </c>
      <c r="E273" t="s">
        <v>17</v>
      </c>
      <c r="F273" t="s">
        <v>18</v>
      </c>
      <c r="G273" t="s">
        <v>27</v>
      </c>
      <c r="H273">
        <v>10100000</v>
      </c>
      <c r="I273">
        <v>202000</v>
      </c>
      <c r="J273">
        <v>24240</v>
      </c>
      <c r="K273">
        <v>10100</v>
      </c>
      <c r="L273" s="7">
        <v>0.02</v>
      </c>
      <c r="M273">
        <v>240</v>
      </c>
      <c r="N273">
        <v>6550000</v>
      </c>
      <c r="O273">
        <v>0</v>
      </c>
      <c r="P273" s="7">
        <v>0.85</v>
      </c>
    </row>
    <row r="274" spans="1:16" x14ac:dyDescent="0.3">
      <c r="A274" t="s">
        <v>320</v>
      </c>
      <c r="B274">
        <v>2018</v>
      </c>
      <c r="C274" t="s">
        <v>32</v>
      </c>
      <c r="D274" t="s">
        <v>16</v>
      </c>
      <c r="E274" t="s">
        <v>22</v>
      </c>
      <c r="F274" t="s">
        <v>23</v>
      </c>
      <c r="G274" t="s">
        <v>19</v>
      </c>
      <c r="H274">
        <v>8800000</v>
      </c>
      <c r="I274">
        <v>264000</v>
      </c>
      <c r="J274">
        <v>31680</v>
      </c>
      <c r="K274">
        <v>10560</v>
      </c>
      <c r="L274" s="7">
        <v>0.03</v>
      </c>
      <c r="M274">
        <v>360</v>
      </c>
      <c r="N274">
        <v>4950000</v>
      </c>
      <c r="O274">
        <v>3600000</v>
      </c>
      <c r="P274" s="7">
        <v>0.67</v>
      </c>
    </row>
    <row r="275" spans="1:16" x14ac:dyDescent="0.3">
      <c r="A275" t="s">
        <v>321</v>
      </c>
      <c r="B275">
        <v>2018</v>
      </c>
      <c r="C275" t="s">
        <v>24</v>
      </c>
      <c r="D275" t="s">
        <v>25</v>
      </c>
      <c r="E275" t="s">
        <v>26</v>
      </c>
      <c r="F275" t="s">
        <v>18</v>
      </c>
      <c r="G275" t="s">
        <v>27</v>
      </c>
      <c r="H275">
        <v>21800000</v>
      </c>
      <c r="I275">
        <v>872000</v>
      </c>
      <c r="J275">
        <v>104640</v>
      </c>
      <c r="K275">
        <v>43600</v>
      </c>
      <c r="L275" s="7">
        <v>0.04</v>
      </c>
      <c r="M275">
        <v>480</v>
      </c>
      <c r="N275">
        <v>12900000</v>
      </c>
      <c r="O275">
        <v>9100000</v>
      </c>
      <c r="P275" s="7">
        <v>0.72</v>
      </c>
    </row>
    <row r="276" spans="1:16" x14ac:dyDescent="0.3">
      <c r="A276" t="s">
        <v>322</v>
      </c>
      <c r="B276">
        <v>2018</v>
      </c>
      <c r="C276" t="s">
        <v>28</v>
      </c>
      <c r="D276" t="s">
        <v>29</v>
      </c>
      <c r="E276" t="s">
        <v>30</v>
      </c>
      <c r="F276" t="s">
        <v>18</v>
      </c>
      <c r="G276" t="s">
        <v>27</v>
      </c>
      <c r="H276">
        <v>9150000</v>
      </c>
      <c r="I276">
        <v>183000</v>
      </c>
      <c r="J276">
        <v>21960</v>
      </c>
      <c r="K276">
        <v>9150</v>
      </c>
      <c r="L276" s="7">
        <v>0.02</v>
      </c>
      <c r="M276">
        <v>240</v>
      </c>
      <c r="N276">
        <v>6080000</v>
      </c>
      <c r="O276">
        <v>0</v>
      </c>
      <c r="P276" s="7">
        <v>0.86</v>
      </c>
    </row>
    <row r="277" spans="1:16" x14ac:dyDescent="0.3">
      <c r="A277" t="s">
        <v>323</v>
      </c>
      <c r="B277">
        <v>2018</v>
      </c>
      <c r="C277" t="s">
        <v>15</v>
      </c>
      <c r="D277" t="s">
        <v>16</v>
      </c>
      <c r="E277" t="s">
        <v>17</v>
      </c>
      <c r="F277" t="s">
        <v>18</v>
      </c>
      <c r="G277" t="s">
        <v>27</v>
      </c>
      <c r="H277">
        <v>16900000</v>
      </c>
      <c r="I277">
        <v>676000</v>
      </c>
      <c r="J277">
        <v>81120</v>
      </c>
      <c r="K277">
        <v>33800</v>
      </c>
      <c r="L277" s="7">
        <v>0.04</v>
      </c>
      <c r="M277">
        <v>480</v>
      </c>
      <c r="N277">
        <v>8450000</v>
      </c>
      <c r="O277">
        <v>0</v>
      </c>
      <c r="P277" s="7">
        <v>0.67</v>
      </c>
    </row>
    <row r="278" spans="1:16" x14ac:dyDescent="0.3">
      <c r="A278" t="s">
        <v>324</v>
      </c>
      <c r="B278">
        <v>2018</v>
      </c>
      <c r="C278" t="s">
        <v>31</v>
      </c>
      <c r="D278" t="s">
        <v>21</v>
      </c>
      <c r="E278" t="s">
        <v>22</v>
      </c>
      <c r="F278" t="s">
        <v>23</v>
      </c>
      <c r="G278" t="s">
        <v>19</v>
      </c>
      <c r="H278">
        <v>15600000</v>
      </c>
      <c r="I278">
        <v>468000</v>
      </c>
      <c r="J278">
        <v>56160</v>
      </c>
      <c r="K278">
        <v>18720</v>
      </c>
      <c r="L278" s="7">
        <v>0.03</v>
      </c>
      <c r="M278">
        <v>360</v>
      </c>
      <c r="N278">
        <v>8750000</v>
      </c>
      <c r="O278">
        <v>6700000</v>
      </c>
      <c r="P278" s="7">
        <v>0.79</v>
      </c>
    </row>
    <row r="279" spans="1:16" x14ac:dyDescent="0.3">
      <c r="A279" t="s">
        <v>325</v>
      </c>
      <c r="B279">
        <v>2018</v>
      </c>
      <c r="C279" t="s">
        <v>38</v>
      </c>
      <c r="D279" t="s">
        <v>29</v>
      </c>
      <c r="E279" t="s">
        <v>26</v>
      </c>
      <c r="F279" t="s">
        <v>18</v>
      </c>
      <c r="G279" t="s">
        <v>19</v>
      </c>
      <c r="H279">
        <v>9450000</v>
      </c>
      <c r="I279">
        <v>378000</v>
      </c>
      <c r="J279">
        <v>45360</v>
      </c>
      <c r="K279">
        <v>18900</v>
      </c>
      <c r="L279" s="7">
        <v>0.04</v>
      </c>
      <c r="M279">
        <v>480</v>
      </c>
      <c r="N279">
        <v>5950000</v>
      </c>
      <c r="O279">
        <v>4450000</v>
      </c>
      <c r="P279" s="7">
        <v>0.83</v>
      </c>
    </row>
    <row r="280" spans="1:16" x14ac:dyDescent="0.3">
      <c r="A280" t="s">
        <v>326</v>
      </c>
      <c r="B280">
        <v>2018</v>
      </c>
      <c r="C280" t="s">
        <v>33</v>
      </c>
      <c r="D280" t="s">
        <v>25</v>
      </c>
      <c r="E280" t="s">
        <v>30</v>
      </c>
      <c r="F280" t="s">
        <v>18</v>
      </c>
      <c r="G280" t="s">
        <v>19</v>
      </c>
      <c r="H280">
        <v>23200000</v>
      </c>
      <c r="I280">
        <v>464000</v>
      </c>
      <c r="J280">
        <v>55680</v>
      </c>
      <c r="K280">
        <v>23200</v>
      </c>
      <c r="L280" s="7">
        <v>0.02</v>
      </c>
      <c r="M280">
        <v>240</v>
      </c>
      <c r="N280">
        <v>14100000</v>
      </c>
      <c r="O280">
        <v>0</v>
      </c>
      <c r="P280" s="7">
        <v>0.79</v>
      </c>
    </row>
    <row r="281" spans="1:16" x14ac:dyDescent="0.3">
      <c r="A281" t="s">
        <v>327</v>
      </c>
      <c r="B281">
        <v>2018</v>
      </c>
      <c r="C281" t="s">
        <v>35</v>
      </c>
      <c r="D281" t="s">
        <v>36</v>
      </c>
      <c r="E281" t="s">
        <v>17</v>
      </c>
      <c r="F281" t="s">
        <v>18</v>
      </c>
      <c r="G281" t="s">
        <v>27</v>
      </c>
      <c r="H281">
        <v>6000000</v>
      </c>
      <c r="I281">
        <v>120000</v>
      </c>
      <c r="J281">
        <v>14400</v>
      </c>
      <c r="K281">
        <v>6000</v>
      </c>
      <c r="L281" s="7">
        <v>0.02</v>
      </c>
      <c r="M281">
        <v>240</v>
      </c>
      <c r="N281">
        <v>4000000</v>
      </c>
      <c r="O281">
        <v>0</v>
      </c>
      <c r="P281" s="7">
        <v>0.88</v>
      </c>
    </row>
    <row r="282" spans="1:16" x14ac:dyDescent="0.3">
      <c r="A282" t="s">
        <v>328</v>
      </c>
      <c r="B282">
        <v>2018</v>
      </c>
      <c r="C282" t="s">
        <v>39</v>
      </c>
      <c r="D282" t="s">
        <v>21</v>
      </c>
      <c r="E282" t="s">
        <v>22</v>
      </c>
      <c r="F282" t="s">
        <v>23</v>
      </c>
      <c r="G282" t="s">
        <v>19</v>
      </c>
      <c r="H282">
        <v>8150000</v>
      </c>
      <c r="I282">
        <v>244500</v>
      </c>
      <c r="J282">
        <v>29340</v>
      </c>
      <c r="K282">
        <v>9780</v>
      </c>
      <c r="L282" s="7">
        <v>0.03</v>
      </c>
      <c r="M282">
        <v>360</v>
      </c>
      <c r="N282">
        <v>5150000</v>
      </c>
      <c r="O282">
        <v>3900000</v>
      </c>
      <c r="P282" s="7">
        <v>0.88</v>
      </c>
    </row>
    <row r="283" spans="1:16" x14ac:dyDescent="0.3">
      <c r="A283" t="s">
        <v>329</v>
      </c>
      <c r="B283">
        <v>2018</v>
      </c>
      <c r="C283" t="s">
        <v>34</v>
      </c>
      <c r="D283" t="s">
        <v>29</v>
      </c>
      <c r="E283" t="s">
        <v>26</v>
      </c>
      <c r="F283" t="s">
        <v>18</v>
      </c>
      <c r="G283" t="s">
        <v>27</v>
      </c>
      <c r="H283">
        <v>10200000</v>
      </c>
      <c r="I283">
        <v>408000</v>
      </c>
      <c r="J283">
        <v>48960</v>
      </c>
      <c r="K283">
        <v>20400</v>
      </c>
      <c r="L283" s="7">
        <v>0.04</v>
      </c>
      <c r="M283">
        <v>480</v>
      </c>
      <c r="N283">
        <v>6600000</v>
      </c>
      <c r="O283">
        <v>5100000</v>
      </c>
      <c r="P283" s="7">
        <v>0.86</v>
      </c>
    </row>
    <row r="284" spans="1:16" x14ac:dyDescent="0.3">
      <c r="A284" t="s">
        <v>330</v>
      </c>
      <c r="B284">
        <v>2018</v>
      </c>
      <c r="C284" t="s">
        <v>37</v>
      </c>
      <c r="D284" t="s">
        <v>16</v>
      </c>
      <c r="E284" t="s">
        <v>30</v>
      </c>
      <c r="F284" t="s">
        <v>18</v>
      </c>
      <c r="G284" t="s">
        <v>19</v>
      </c>
      <c r="H284">
        <v>7800000</v>
      </c>
      <c r="I284">
        <v>156000</v>
      </c>
      <c r="J284">
        <v>18720</v>
      </c>
      <c r="K284">
        <v>7800</v>
      </c>
      <c r="L284" s="7">
        <v>0.02</v>
      </c>
      <c r="M284">
        <v>240</v>
      </c>
      <c r="N284">
        <v>3900000</v>
      </c>
      <c r="O284">
        <v>0</v>
      </c>
      <c r="P284" s="7">
        <v>0.65</v>
      </c>
    </row>
    <row r="285" spans="1:16" x14ac:dyDescent="0.3">
      <c r="A285" t="s">
        <v>331</v>
      </c>
      <c r="B285">
        <v>2018</v>
      </c>
      <c r="C285" t="s">
        <v>20</v>
      </c>
      <c r="D285" t="s">
        <v>21</v>
      </c>
      <c r="E285" t="s">
        <v>17</v>
      </c>
      <c r="F285" t="s">
        <v>18</v>
      </c>
      <c r="G285" t="s">
        <v>27</v>
      </c>
      <c r="H285">
        <v>20100000</v>
      </c>
      <c r="I285">
        <v>603000</v>
      </c>
      <c r="J285">
        <v>72360</v>
      </c>
      <c r="K285">
        <v>30150</v>
      </c>
      <c r="L285" s="7">
        <v>0.03</v>
      </c>
      <c r="M285">
        <v>360</v>
      </c>
      <c r="N285">
        <v>12100000</v>
      </c>
      <c r="O285">
        <v>0</v>
      </c>
      <c r="P285" s="7">
        <v>0.82</v>
      </c>
    </row>
    <row r="286" spans="1:16" x14ac:dyDescent="0.3">
      <c r="A286" t="s">
        <v>332</v>
      </c>
      <c r="B286">
        <v>2018</v>
      </c>
      <c r="C286" t="s">
        <v>24</v>
      </c>
      <c r="D286" t="s">
        <v>25</v>
      </c>
      <c r="E286" t="s">
        <v>22</v>
      </c>
      <c r="F286" t="s">
        <v>23</v>
      </c>
      <c r="G286" t="s">
        <v>19</v>
      </c>
      <c r="H286">
        <v>21300000</v>
      </c>
      <c r="I286">
        <v>639000</v>
      </c>
      <c r="J286">
        <v>76680</v>
      </c>
      <c r="K286">
        <v>25560</v>
      </c>
      <c r="L286" s="7">
        <v>0.03</v>
      </c>
      <c r="M286">
        <v>360</v>
      </c>
      <c r="N286">
        <v>12300000</v>
      </c>
      <c r="O286">
        <v>9400000</v>
      </c>
      <c r="P286" s="7">
        <v>0.75</v>
      </c>
    </row>
    <row r="287" spans="1:16" x14ac:dyDescent="0.3">
      <c r="A287" t="s">
        <v>333</v>
      </c>
      <c r="B287">
        <v>2018</v>
      </c>
      <c r="C287" t="s">
        <v>28</v>
      </c>
      <c r="D287" t="s">
        <v>29</v>
      </c>
      <c r="E287" t="s">
        <v>26</v>
      </c>
      <c r="F287" t="s">
        <v>18</v>
      </c>
      <c r="G287" t="s">
        <v>27</v>
      </c>
      <c r="H287">
        <v>9050000</v>
      </c>
      <c r="I287">
        <v>362000</v>
      </c>
      <c r="J287">
        <v>43440</v>
      </c>
      <c r="K287">
        <v>18100</v>
      </c>
      <c r="L287" s="7">
        <v>0.04</v>
      </c>
      <c r="M287">
        <v>480</v>
      </c>
      <c r="N287">
        <v>6050000</v>
      </c>
      <c r="O287">
        <v>4550000</v>
      </c>
      <c r="P287" s="7">
        <v>0.82</v>
      </c>
    </row>
    <row r="288" spans="1:16" x14ac:dyDescent="0.3">
      <c r="A288" t="s">
        <v>334</v>
      </c>
      <c r="B288">
        <v>2018</v>
      </c>
      <c r="C288" t="s">
        <v>15</v>
      </c>
      <c r="D288" t="s">
        <v>16</v>
      </c>
      <c r="E288" t="s">
        <v>30</v>
      </c>
      <c r="F288" t="s">
        <v>18</v>
      </c>
      <c r="G288" t="s">
        <v>27</v>
      </c>
      <c r="H288">
        <v>16800000</v>
      </c>
      <c r="I288">
        <v>336000</v>
      </c>
      <c r="J288">
        <v>40320</v>
      </c>
      <c r="K288">
        <v>16800</v>
      </c>
      <c r="L288" s="7">
        <v>0.02</v>
      </c>
      <c r="M288">
        <v>240</v>
      </c>
      <c r="N288">
        <v>8400000</v>
      </c>
      <c r="O288">
        <v>0</v>
      </c>
      <c r="P288" s="7">
        <v>0.66</v>
      </c>
    </row>
    <row r="289" spans="1:16" x14ac:dyDescent="0.3">
      <c r="A289" t="s">
        <v>335</v>
      </c>
      <c r="B289">
        <v>2018</v>
      </c>
      <c r="C289" t="s">
        <v>31</v>
      </c>
      <c r="D289" t="s">
        <v>21</v>
      </c>
      <c r="E289" t="s">
        <v>17</v>
      </c>
      <c r="F289" t="s">
        <v>18</v>
      </c>
      <c r="G289" t="s">
        <v>27</v>
      </c>
      <c r="H289">
        <v>15900000</v>
      </c>
      <c r="I289">
        <v>477000</v>
      </c>
      <c r="J289">
        <v>57240</v>
      </c>
      <c r="K289">
        <v>23850</v>
      </c>
      <c r="L289" s="7">
        <v>0.03</v>
      </c>
      <c r="M289">
        <v>360</v>
      </c>
      <c r="N289">
        <v>8950000</v>
      </c>
      <c r="O289">
        <v>0</v>
      </c>
      <c r="P289" s="7">
        <v>0.79</v>
      </c>
    </row>
    <row r="290" spans="1:16" x14ac:dyDescent="0.3">
      <c r="A290" t="s">
        <v>336</v>
      </c>
      <c r="B290">
        <v>2018</v>
      </c>
      <c r="C290" t="s">
        <v>33</v>
      </c>
      <c r="D290" t="s">
        <v>25</v>
      </c>
      <c r="E290" t="s">
        <v>26</v>
      </c>
      <c r="F290" t="s">
        <v>18</v>
      </c>
      <c r="G290" t="s">
        <v>19</v>
      </c>
      <c r="H290">
        <v>22600000</v>
      </c>
      <c r="I290">
        <v>904000</v>
      </c>
      <c r="J290">
        <v>108480</v>
      </c>
      <c r="K290">
        <v>45200</v>
      </c>
      <c r="L290" s="7">
        <v>0.04</v>
      </c>
      <c r="M290">
        <v>480</v>
      </c>
      <c r="N290">
        <v>13800000</v>
      </c>
      <c r="O290">
        <v>10050000</v>
      </c>
      <c r="P290" s="7">
        <v>0.78</v>
      </c>
    </row>
    <row r="291" spans="1:16" x14ac:dyDescent="0.3">
      <c r="A291" t="s">
        <v>337</v>
      </c>
      <c r="B291">
        <v>2018</v>
      </c>
      <c r="C291" t="s">
        <v>38</v>
      </c>
      <c r="D291" t="s">
        <v>29</v>
      </c>
      <c r="E291" t="s">
        <v>22</v>
      </c>
      <c r="F291" t="s">
        <v>23</v>
      </c>
      <c r="G291" t="s">
        <v>19</v>
      </c>
      <c r="H291">
        <v>9500000</v>
      </c>
      <c r="I291">
        <v>285000</v>
      </c>
      <c r="J291">
        <v>34200</v>
      </c>
      <c r="K291">
        <v>11400</v>
      </c>
      <c r="L291" s="7">
        <v>0.03</v>
      </c>
      <c r="M291">
        <v>360</v>
      </c>
      <c r="N291">
        <v>6000000</v>
      </c>
      <c r="O291">
        <v>4550000</v>
      </c>
      <c r="P291" s="7">
        <v>0.83</v>
      </c>
    </row>
    <row r="292" spans="1:16" x14ac:dyDescent="0.3">
      <c r="A292" t="s">
        <v>338</v>
      </c>
      <c r="B292">
        <v>2018</v>
      </c>
      <c r="C292" t="s">
        <v>35</v>
      </c>
      <c r="D292" t="s">
        <v>36</v>
      </c>
      <c r="E292" t="s">
        <v>30</v>
      </c>
      <c r="F292" t="s">
        <v>18</v>
      </c>
      <c r="G292" t="s">
        <v>27</v>
      </c>
      <c r="H292">
        <v>6150000</v>
      </c>
      <c r="I292">
        <v>123000</v>
      </c>
      <c r="J292">
        <v>14760</v>
      </c>
      <c r="K292">
        <v>6150</v>
      </c>
      <c r="L292" s="7">
        <v>0.02</v>
      </c>
      <c r="M292">
        <v>240</v>
      </c>
      <c r="N292">
        <v>4050000</v>
      </c>
      <c r="O292">
        <v>0</v>
      </c>
      <c r="P292" s="7">
        <v>0.9</v>
      </c>
    </row>
    <row r="293" spans="1:16" x14ac:dyDescent="0.3">
      <c r="A293" t="s">
        <v>339</v>
      </c>
      <c r="B293">
        <v>2018</v>
      </c>
      <c r="C293" t="s">
        <v>15</v>
      </c>
      <c r="D293" t="s">
        <v>16</v>
      </c>
      <c r="E293" t="s">
        <v>17</v>
      </c>
      <c r="F293" t="s">
        <v>18</v>
      </c>
      <c r="G293" t="s">
        <v>27</v>
      </c>
      <c r="H293">
        <v>18500000</v>
      </c>
      <c r="I293">
        <v>740000</v>
      </c>
      <c r="J293">
        <v>74000</v>
      </c>
      <c r="K293">
        <v>37000</v>
      </c>
      <c r="L293" s="7">
        <v>0.04</v>
      </c>
      <c r="M293">
        <v>400</v>
      </c>
      <c r="N293">
        <v>9000000</v>
      </c>
      <c r="O293">
        <v>0</v>
      </c>
      <c r="P293" s="7">
        <v>0.68</v>
      </c>
    </row>
    <row r="294" spans="1:16" x14ac:dyDescent="0.3">
      <c r="A294" t="s">
        <v>340</v>
      </c>
      <c r="B294">
        <v>2018</v>
      </c>
      <c r="C294" t="s">
        <v>24</v>
      </c>
      <c r="D294" t="s">
        <v>25</v>
      </c>
      <c r="E294" t="s">
        <v>26</v>
      </c>
      <c r="F294" t="s">
        <v>18</v>
      </c>
      <c r="G294" t="s">
        <v>19</v>
      </c>
      <c r="H294">
        <v>21000000</v>
      </c>
      <c r="I294">
        <v>840000</v>
      </c>
      <c r="J294">
        <v>100800</v>
      </c>
      <c r="K294">
        <v>50400</v>
      </c>
      <c r="L294" s="7">
        <v>0.04</v>
      </c>
      <c r="M294">
        <v>480</v>
      </c>
      <c r="N294">
        <v>12000000</v>
      </c>
      <c r="O294">
        <v>9000000</v>
      </c>
      <c r="P294" s="7">
        <v>0.75</v>
      </c>
    </row>
    <row r="295" spans="1:16" x14ac:dyDescent="0.3">
      <c r="A295" t="s">
        <v>341</v>
      </c>
      <c r="B295">
        <v>2018</v>
      </c>
      <c r="C295" t="s">
        <v>20</v>
      </c>
      <c r="D295" t="s">
        <v>21</v>
      </c>
      <c r="E295" t="s">
        <v>30</v>
      </c>
      <c r="F295" t="s">
        <v>18</v>
      </c>
      <c r="G295" t="s">
        <v>19</v>
      </c>
      <c r="H295">
        <v>20000000</v>
      </c>
      <c r="I295">
        <v>600000</v>
      </c>
      <c r="J295">
        <v>60000</v>
      </c>
      <c r="K295">
        <v>24000</v>
      </c>
      <c r="L295" s="7">
        <v>0.03</v>
      </c>
      <c r="M295">
        <v>300</v>
      </c>
      <c r="N295">
        <v>13000000</v>
      </c>
      <c r="O295">
        <v>0</v>
      </c>
      <c r="P295" s="7">
        <v>0.82</v>
      </c>
    </row>
    <row r="296" spans="1:16" x14ac:dyDescent="0.3">
      <c r="A296" t="s">
        <v>342</v>
      </c>
      <c r="B296">
        <v>2018</v>
      </c>
      <c r="C296" t="s">
        <v>31</v>
      </c>
      <c r="D296" t="s">
        <v>21</v>
      </c>
      <c r="E296" t="s">
        <v>17</v>
      </c>
      <c r="F296" t="s">
        <v>23</v>
      </c>
      <c r="G296" t="s">
        <v>19</v>
      </c>
      <c r="H296">
        <v>15000000</v>
      </c>
      <c r="I296">
        <v>450000</v>
      </c>
      <c r="J296">
        <v>67500</v>
      </c>
      <c r="K296">
        <v>22500</v>
      </c>
      <c r="L296" s="7">
        <v>0.03</v>
      </c>
      <c r="M296">
        <v>450</v>
      </c>
      <c r="N296">
        <v>8000000</v>
      </c>
      <c r="O296">
        <v>0</v>
      </c>
      <c r="P296" s="7">
        <v>0.78</v>
      </c>
    </row>
    <row r="297" spans="1:16" x14ac:dyDescent="0.3">
      <c r="A297" t="s">
        <v>343</v>
      </c>
      <c r="B297">
        <v>2018</v>
      </c>
      <c r="C297" t="s">
        <v>34</v>
      </c>
      <c r="D297" t="s">
        <v>29</v>
      </c>
      <c r="E297" t="s">
        <v>22</v>
      </c>
      <c r="F297" t="s">
        <v>23</v>
      </c>
      <c r="G297" t="s">
        <v>19</v>
      </c>
      <c r="H297">
        <v>10000000</v>
      </c>
      <c r="I297">
        <v>300000</v>
      </c>
      <c r="J297">
        <v>36000</v>
      </c>
      <c r="K297">
        <v>12000</v>
      </c>
      <c r="L297" s="7">
        <v>0.03</v>
      </c>
      <c r="M297">
        <v>360</v>
      </c>
      <c r="N297">
        <v>6500000</v>
      </c>
      <c r="O297">
        <v>5000000</v>
      </c>
      <c r="P297" s="7">
        <v>0.86</v>
      </c>
    </row>
    <row r="298" spans="1:16" x14ac:dyDescent="0.3">
      <c r="A298" t="s">
        <v>344</v>
      </c>
      <c r="B298">
        <v>2018</v>
      </c>
      <c r="C298" t="s">
        <v>33</v>
      </c>
      <c r="D298" t="s">
        <v>25</v>
      </c>
      <c r="E298" t="s">
        <v>26</v>
      </c>
      <c r="F298" t="s">
        <v>42</v>
      </c>
      <c r="G298" t="s">
        <v>27</v>
      </c>
      <c r="H298">
        <v>23000000</v>
      </c>
      <c r="I298">
        <v>920000</v>
      </c>
      <c r="J298">
        <v>92000</v>
      </c>
      <c r="K298">
        <v>46000</v>
      </c>
      <c r="L298" s="7">
        <v>0.04</v>
      </c>
      <c r="M298">
        <v>400</v>
      </c>
      <c r="N298">
        <v>14000000</v>
      </c>
      <c r="O298">
        <v>10000000</v>
      </c>
      <c r="P298" s="7">
        <v>0.79</v>
      </c>
    </row>
    <row r="299" spans="1:16" x14ac:dyDescent="0.3">
      <c r="A299" t="s">
        <v>345</v>
      </c>
      <c r="B299">
        <v>2018</v>
      </c>
      <c r="C299" t="s">
        <v>35</v>
      </c>
      <c r="D299" t="s">
        <v>36</v>
      </c>
      <c r="E299" t="s">
        <v>30</v>
      </c>
      <c r="F299" t="s">
        <v>18</v>
      </c>
      <c r="G299" t="s">
        <v>27</v>
      </c>
      <c r="H299">
        <v>6000000</v>
      </c>
      <c r="I299">
        <v>120000</v>
      </c>
      <c r="J299">
        <v>12000</v>
      </c>
      <c r="K299">
        <v>6000</v>
      </c>
      <c r="L299" s="7">
        <v>0.02</v>
      </c>
      <c r="M299">
        <v>200</v>
      </c>
      <c r="N299">
        <v>4000000</v>
      </c>
      <c r="O299">
        <v>0</v>
      </c>
      <c r="P299" s="7">
        <v>0.88</v>
      </c>
    </row>
    <row r="300" spans="1:16" x14ac:dyDescent="0.3">
      <c r="A300" t="s">
        <v>346</v>
      </c>
      <c r="B300">
        <v>2018</v>
      </c>
      <c r="C300" t="s">
        <v>32</v>
      </c>
      <c r="D300" t="s">
        <v>16</v>
      </c>
      <c r="E300" t="s">
        <v>17</v>
      </c>
      <c r="F300" t="s">
        <v>18</v>
      </c>
      <c r="G300" t="s">
        <v>19</v>
      </c>
      <c r="H300">
        <v>9000000</v>
      </c>
      <c r="I300">
        <v>360000</v>
      </c>
      <c r="J300">
        <v>36000</v>
      </c>
      <c r="K300">
        <v>14400</v>
      </c>
      <c r="L300" s="7">
        <v>0.04</v>
      </c>
      <c r="M300">
        <v>400</v>
      </c>
      <c r="N300">
        <v>5000000</v>
      </c>
      <c r="O300">
        <v>0</v>
      </c>
      <c r="P300" s="7">
        <v>0.69</v>
      </c>
    </row>
    <row r="301" spans="1:16" x14ac:dyDescent="0.3">
      <c r="A301" t="s">
        <v>347</v>
      </c>
      <c r="B301">
        <v>2018</v>
      </c>
      <c r="C301" t="s">
        <v>38</v>
      </c>
      <c r="D301" t="s">
        <v>29</v>
      </c>
      <c r="E301" t="s">
        <v>22</v>
      </c>
      <c r="F301" t="s">
        <v>23</v>
      </c>
      <c r="G301" t="s">
        <v>19</v>
      </c>
      <c r="H301">
        <v>9500000</v>
      </c>
      <c r="I301">
        <v>285000</v>
      </c>
      <c r="J301">
        <v>34200</v>
      </c>
      <c r="K301">
        <v>11400</v>
      </c>
      <c r="L301" s="7">
        <v>0.03</v>
      </c>
      <c r="M301">
        <v>360</v>
      </c>
      <c r="N301">
        <v>6000000</v>
      </c>
      <c r="O301">
        <v>4500000</v>
      </c>
      <c r="P301" s="7">
        <v>0.84</v>
      </c>
    </row>
    <row r="302" spans="1:16" x14ac:dyDescent="0.3">
      <c r="A302" t="s">
        <v>348</v>
      </c>
      <c r="B302">
        <v>2018</v>
      </c>
      <c r="C302" t="s">
        <v>39</v>
      </c>
      <c r="D302" t="s">
        <v>21</v>
      </c>
      <c r="E302" t="s">
        <v>26</v>
      </c>
      <c r="F302" t="s">
        <v>18</v>
      </c>
      <c r="G302" t="s">
        <v>27</v>
      </c>
      <c r="H302">
        <v>8000000</v>
      </c>
      <c r="I302">
        <v>320000</v>
      </c>
      <c r="J302">
        <v>38400</v>
      </c>
      <c r="K302">
        <v>16000</v>
      </c>
      <c r="L302" s="7">
        <v>0.04</v>
      </c>
      <c r="M302">
        <v>480</v>
      </c>
      <c r="N302">
        <v>5000000</v>
      </c>
      <c r="O302">
        <v>3000000</v>
      </c>
      <c r="P302" s="7">
        <v>0.87</v>
      </c>
    </row>
    <row r="303" spans="1:16" x14ac:dyDescent="0.3">
      <c r="A303" t="s">
        <v>349</v>
      </c>
      <c r="B303">
        <v>2018</v>
      </c>
      <c r="C303" t="s">
        <v>40</v>
      </c>
      <c r="D303" t="s">
        <v>16</v>
      </c>
      <c r="E303" t="s">
        <v>17</v>
      </c>
      <c r="F303" t="s">
        <v>18</v>
      </c>
      <c r="G303" t="s">
        <v>19</v>
      </c>
      <c r="H303">
        <v>20000000</v>
      </c>
      <c r="I303">
        <v>1000000</v>
      </c>
      <c r="J303">
        <v>100000</v>
      </c>
      <c r="K303">
        <v>50000</v>
      </c>
      <c r="L303" s="7">
        <v>0.05</v>
      </c>
      <c r="M303">
        <v>500</v>
      </c>
      <c r="N303">
        <v>12000000</v>
      </c>
      <c r="O303">
        <v>0</v>
      </c>
      <c r="P303" s="7">
        <v>0.7</v>
      </c>
    </row>
    <row r="304" spans="1:16" x14ac:dyDescent="0.3">
      <c r="A304" t="s">
        <v>350</v>
      </c>
      <c r="B304">
        <v>2018</v>
      </c>
      <c r="C304" t="s">
        <v>41</v>
      </c>
      <c r="D304" t="s">
        <v>25</v>
      </c>
      <c r="E304" t="s">
        <v>22</v>
      </c>
      <c r="F304" t="s">
        <v>23</v>
      </c>
      <c r="G304" t="s">
        <v>19</v>
      </c>
      <c r="H304">
        <v>12000000</v>
      </c>
      <c r="I304">
        <v>360000</v>
      </c>
      <c r="J304">
        <v>43200</v>
      </c>
      <c r="K304">
        <v>14400</v>
      </c>
      <c r="L304" s="7">
        <v>0.03</v>
      </c>
      <c r="M304">
        <v>360</v>
      </c>
      <c r="N304">
        <v>7000000</v>
      </c>
      <c r="O304">
        <v>6000000</v>
      </c>
      <c r="P304" s="7">
        <v>0.88</v>
      </c>
    </row>
    <row r="305" spans="1:16" x14ac:dyDescent="0.3">
      <c r="A305" t="s">
        <v>351</v>
      </c>
      <c r="B305">
        <v>2018</v>
      </c>
      <c r="C305" t="s">
        <v>28</v>
      </c>
      <c r="D305" t="s">
        <v>29</v>
      </c>
      <c r="E305" t="s">
        <v>30</v>
      </c>
      <c r="F305" t="s">
        <v>42</v>
      </c>
      <c r="G305" t="s">
        <v>27</v>
      </c>
      <c r="H305">
        <v>9000000</v>
      </c>
      <c r="I305">
        <v>180000</v>
      </c>
      <c r="J305">
        <v>18000</v>
      </c>
      <c r="K305">
        <v>9000</v>
      </c>
      <c r="L305" s="7">
        <v>0.02</v>
      </c>
      <c r="M305">
        <v>200</v>
      </c>
      <c r="N305">
        <v>6000000</v>
      </c>
      <c r="O305">
        <v>0</v>
      </c>
      <c r="P305" s="7">
        <v>0.85</v>
      </c>
    </row>
    <row r="306" spans="1:16" x14ac:dyDescent="0.3">
      <c r="A306" t="s">
        <v>352</v>
      </c>
      <c r="B306">
        <v>2018</v>
      </c>
      <c r="C306" t="s">
        <v>37</v>
      </c>
      <c r="D306" t="s">
        <v>16</v>
      </c>
      <c r="E306" t="s">
        <v>26</v>
      </c>
      <c r="F306" t="s">
        <v>18</v>
      </c>
      <c r="G306" t="s">
        <v>19</v>
      </c>
      <c r="H306">
        <v>8000000</v>
      </c>
      <c r="I306">
        <v>320000</v>
      </c>
      <c r="J306">
        <v>38400</v>
      </c>
      <c r="K306">
        <v>19200</v>
      </c>
      <c r="L306" s="7">
        <v>0.04</v>
      </c>
      <c r="M306">
        <v>480</v>
      </c>
      <c r="N306">
        <v>4000000</v>
      </c>
      <c r="O306">
        <v>3000000</v>
      </c>
      <c r="P306" s="7">
        <v>0.65</v>
      </c>
    </row>
    <row r="307" spans="1:16" x14ac:dyDescent="0.3">
      <c r="A307" t="s">
        <v>353</v>
      </c>
      <c r="B307">
        <v>2018</v>
      </c>
      <c r="C307" t="s">
        <v>24</v>
      </c>
      <c r="D307" t="s">
        <v>25</v>
      </c>
      <c r="E307" t="s">
        <v>17</v>
      </c>
      <c r="F307" t="s">
        <v>18</v>
      </c>
      <c r="G307" t="s">
        <v>27</v>
      </c>
      <c r="H307">
        <v>22000000</v>
      </c>
      <c r="I307">
        <v>880000</v>
      </c>
      <c r="J307">
        <v>88000</v>
      </c>
      <c r="K307">
        <v>44000</v>
      </c>
      <c r="L307" s="7">
        <v>0.04</v>
      </c>
      <c r="M307">
        <v>400</v>
      </c>
      <c r="N307">
        <v>13000000</v>
      </c>
      <c r="O307">
        <v>0</v>
      </c>
      <c r="P307" s="7">
        <v>0.74</v>
      </c>
    </row>
    <row r="308" spans="1:16" x14ac:dyDescent="0.3">
      <c r="A308" t="s">
        <v>354</v>
      </c>
      <c r="B308">
        <v>2018</v>
      </c>
      <c r="C308" t="s">
        <v>20</v>
      </c>
      <c r="D308" t="s">
        <v>21</v>
      </c>
      <c r="E308" t="s">
        <v>22</v>
      </c>
      <c r="F308" t="s">
        <v>23</v>
      </c>
      <c r="G308" t="s">
        <v>19</v>
      </c>
      <c r="H308">
        <v>21000000</v>
      </c>
      <c r="I308">
        <v>630000</v>
      </c>
      <c r="J308">
        <v>75600</v>
      </c>
      <c r="K308">
        <v>25200</v>
      </c>
      <c r="L308" s="7">
        <v>0.03</v>
      </c>
      <c r="M308">
        <v>360</v>
      </c>
      <c r="N308">
        <v>14000000</v>
      </c>
      <c r="O308">
        <v>11000000</v>
      </c>
      <c r="P308" s="7">
        <v>0.85</v>
      </c>
    </row>
    <row r="309" spans="1:16" x14ac:dyDescent="0.3">
      <c r="A309" t="s">
        <v>355</v>
      </c>
      <c r="B309">
        <v>2018</v>
      </c>
      <c r="C309" t="s">
        <v>31</v>
      </c>
      <c r="D309" t="s">
        <v>21</v>
      </c>
      <c r="E309" t="s">
        <v>30</v>
      </c>
      <c r="F309" t="s">
        <v>18</v>
      </c>
      <c r="G309" t="s">
        <v>27</v>
      </c>
      <c r="H309">
        <v>16000000</v>
      </c>
      <c r="I309">
        <v>320000</v>
      </c>
      <c r="J309">
        <v>32000</v>
      </c>
      <c r="K309">
        <v>16000</v>
      </c>
      <c r="L309" s="7">
        <v>0.02</v>
      </c>
      <c r="M309">
        <v>200</v>
      </c>
      <c r="N309">
        <v>9000000</v>
      </c>
      <c r="O309">
        <v>0</v>
      </c>
      <c r="P309" s="7">
        <v>0.78</v>
      </c>
    </row>
    <row r="310" spans="1:16" x14ac:dyDescent="0.3">
      <c r="A310" t="s">
        <v>356</v>
      </c>
      <c r="B310">
        <v>2018</v>
      </c>
      <c r="C310" t="s">
        <v>33</v>
      </c>
      <c r="D310" t="s">
        <v>25</v>
      </c>
      <c r="E310" t="s">
        <v>26</v>
      </c>
      <c r="F310" t="s">
        <v>18</v>
      </c>
      <c r="G310" t="s">
        <v>19</v>
      </c>
      <c r="H310">
        <v>22500000</v>
      </c>
      <c r="I310">
        <v>900000</v>
      </c>
      <c r="J310">
        <v>108000</v>
      </c>
      <c r="K310">
        <v>54000</v>
      </c>
      <c r="L310" s="7">
        <v>0.04</v>
      </c>
      <c r="M310">
        <v>480</v>
      </c>
      <c r="N310">
        <v>13500000</v>
      </c>
      <c r="O310">
        <v>10000000</v>
      </c>
      <c r="P310" s="7">
        <v>0.77</v>
      </c>
    </row>
    <row r="311" spans="1:16" x14ac:dyDescent="0.3">
      <c r="A311" t="s">
        <v>357</v>
      </c>
      <c r="B311">
        <v>2018</v>
      </c>
      <c r="C311" t="s">
        <v>34</v>
      </c>
      <c r="D311" t="s">
        <v>29</v>
      </c>
      <c r="E311" t="s">
        <v>17</v>
      </c>
      <c r="F311" t="s">
        <v>18</v>
      </c>
      <c r="G311" t="s">
        <v>19</v>
      </c>
      <c r="H311">
        <v>10200000</v>
      </c>
      <c r="I311">
        <v>408000</v>
      </c>
      <c r="J311">
        <v>40800</v>
      </c>
      <c r="K311">
        <v>20400</v>
      </c>
      <c r="L311" s="7">
        <v>0.04</v>
      </c>
      <c r="M311">
        <v>400</v>
      </c>
      <c r="N311">
        <v>6500000</v>
      </c>
      <c r="O311">
        <v>0</v>
      </c>
      <c r="P311" s="7">
        <v>0.86</v>
      </c>
    </row>
    <row r="312" spans="1:16" x14ac:dyDescent="0.3">
      <c r="A312" t="s">
        <v>358</v>
      </c>
      <c r="B312">
        <v>2018</v>
      </c>
      <c r="C312" t="s">
        <v>35</v>
      </c>
      <c r="D312" t="s">
        <v>36</v>
      </c>
      <c r="E312" t="s">
        <v>22</v>
      </c>
      <c r="F312" t="s">
        <v>23</v>
      </c>
      <c r="G312" t="s">
        <v>19</v>
      </c>
      <c r="H312">
        <v>6200000</v>
      </c>
      <c r="I312">
        <v>186000</v>
      </c>
      <c r="J312">
        <v>22320</v>
      </c>
      <c r="K312">
        <v>7440</v>
      </c>
      <c r="L312" s="7">
        <v>0.03</v>
      </c>
      <c r="M312">
        <v>360</v>
      </c>
      <c r="N312">
        <v>4000000</v>
      </c>
      <c r="O312">
        <v>3000000</v>
      </c>
      <c r="P312" s="7">
        <v>0.9</v>
      </c>
    </row>
    <row r="313" spans="1:16" x14ac:dyDescent="0.3">
      <c r="A313" t="s">
        <v>359</v>
      </c>
      <c r="B313">
        <v>2018</v>
      </c>
      <c r="C313" t="s">
        <v>32</v>
      </c>
      <c r="D313" t="s">
        <v>16</v>
      </c>
      <c r="E313" t="s">
        <v>30</v>
      </c>
      <c r="F313" t="s">
        <v>18</v>
      </c>
      <c r="G313" t="s">
        <v>27</v>
      </c>
      <c r="H313">
        <v>8800000</v>
      </c>
      <c r="I313">
        <v>176000</v>
      </c>
      <c r="J313">
        <v>17600</v>
      </c>
      <c r="K313">
        <v>8800</v>
      </c>
      <c r="L313" s="7">
        <v>0.02</v>
      </c>
      <c r="M313">
        <v>200</v>
      </c>
      <c r="N313">
        <v>4800000</v>
      </c>
      <c r="O313">
        <v>0</v>
      </c>
      <c r="P313" s="7">
        <v>0.68</v>
      </c>
    </row>
    <row r="314" spans="1:16" x14ac:dyDescent="0.3">
      <c r="A314" t="s">
        <v>360</v>
      </c>
      <c r="B314">
        <v>2018</v>
      </c>
      <c r="C314" t="s">
        <v>38</v>
      </c>
      <c r="D314" t="s">
        <v>29</v>
      </c>
      <c r="E314" t="s">
        <v>26</v>
      </c>
      <c r="F314" t="s">
        <v>42</v>
      </c>
      <c r="G314" t="s">
        <v>19</v>
      </c>
      <c r="H314">
        <v>9500000</v>
      </c>
      <c r="I314">
        <v>380000</v>
      </c>
      <c r="J314">
        <v>45600</v>
      </c>
      <c r="K314">
        <v>22800</v>
      </c>
      <c r="L314" s="7">
        <v>0.04</v>
      </c>
      <c r="M314">
        <v>480</v>
      </c>
      <c r="N314">
        <v>6000000</v>
      </c>
      <c r="O314">
        <v>4500000</v>
      </c>
      <c r="P314" s="7">
        <v>0.83</v>
      </c>
    </row>
    <row r="315" spans="1:16" x14ac:dyDescent="0.3">
      <c r="A315" t="s">
        <v>361</v>
      </c>
      <c r="B315">
        <v>2019</v>
      </c>
      <c r="C315" t="s">
        <v>39</v>
      </c>
      <c r="D315" t="s">
        <v>21</v>
      </c>
      <c r="E315" t="s">
        <v>17</v>
      </c>
      <c r="F315" t="s">
        <v>18</v>
      </c>
      <c r="G315" t="s">
        <v>27</v>
      </c>
      <c r="H315">
        <v>8200000</v>
      </c>
      <c r="I315">
        <v>328000</v>
      </c>
      <c r="J315">
        <v>32800</v>
      </c>
      <c r="K315">
        <v>16400</v>
      </c>
      <c r="L315" s="7">
        <v>0.04</v>
      </c>
      <c r="M315">
        <v>400</v>
      </c>
      <c r="N315">
        <v>5200000</v>
      </c>
      <c r="O315">
        <v>0</v>
      </c>
      <c r="P315" s="7">
        <v>0.87</v>
      </c>
    </row>
    <row r="316" spans="1:16" x14ac:dyDescent="0.3">
      <c r="A316" t="s">
        <v>362</v>
      </c>
      <c r="B316">
        <v>2019</v>
      </c>
      <c r="C316" t="s">
        <v>15</v>
      </c>
      <c r="D316" t="s">
        <v>16</v>
      </c>
      <c r="E316" t="s">
        <v>22</v>
      </c>
      <c r="F316" t="s">
        <v>23</v>
      </c>
      <c r="G316" t="s">
        <v>19</v>
      </c>
      <c r="H316">
        <v>17000000</v>
      </c>
      <c r="I316">
        <v>510000</v>
      </c>
      <c r="J316">
        <v>61200</v>
      </c>
      <c r="K316">
        <v>20400</v>
      </c>
      <c r="L316" s="7">
        <v>0.03</v>
      </c>
      <c r="M316">
        <v>360</v>
      </c>
      <c r="N316">
        <v>9000000</v>
      </c>
      <c r="O316">
        <v>7000000</v>
      </c>
      <c r="P316" s="7">
        <v>0.66</v>
      </c>
    </row>
    <row r="317" spans="1:16" x14ac:dyDescent="0.3">
      <c r="A317" t="s">
        <v>363</v>
      </c>
      <c r="B317">
        <v>2019</v>
      </c>
      <c r="C317" t="s">
        <v>24</v>
      </c>
      <c r="D317" t="s">
        <v>25</v>
      </c>
      <c r="E317" t="s">
        <v>30</v>
      </c>
      <c r="F317" t="s">
        <v>18</v>
      </c>
      <c r="G317" t="s">
        <v>19</v>
      </c>
      <c r="H317">
        <v>21500000</v>
      </c>
      <c r="I317">
        <v>430000</v>
      </c>
      <c r="J317">
        <v>43000</v>
      </c>
      <c r="K317">
        <v>21500</v>
      </c>
      <c r="L317" s="7">
        <v>0.02</v>
      </c>
      <c r="M317">
        <v>200</v>
      </c>
      <c r="N317">
        <v>12500000</v>
      </c>
      <c r="O317">
        <v>0</v>
      </c>
      <c r="P317" s="7">
        <v>0.73</v>
      </c>
    </row>
    <row r="318" spans="1:16" x14ac:dyDescent="0.3">
      <c r="A318" t="s">
        <v>364</v>
      </c>
      <c r="B318">
        <v>2019</v>
      </c>
      <c r="C318" t="s">
        <v>15</v>
      </c>
      <c r="D318" t="s">
        <v>16</v>
      </c>
      <c r="E318" t="s">
        <v>30</v>
      </c>
      <c r="F318" t="s">
        <v>18</v>
      </c>
      <c r="G318" t="s">
        <v>19</v>
      </c>
      <c r="H318">
        <v>18000000</v>
      </c>
      <c r="I318">
        <v>360000</v>
      </c>
      <c r="J318">
        <v>36000</v>
      </c>
      <c r="K318">
        <v>18000</v>
      </c>
      <c r="L318" s="7">
        <v>0.02</v>
      </c>
      <c r="M318">
        <v>200</v>
      </c>
      <c r="N318">
        <v>9000000</v>
      </c>
      <c r="O318">
        <v>0</v>
      </c>
      <c r="P318" s="7">
        <v>0.66</v>
      </c>
    </row>
    <row r="319" spans="1:16" x14ac:dyDescent="0.3">
      <c r="A319" t="s">
        <v>365</v>
      </c>
      <c r="B319">
        <v>2019</v>
      </c>
      <c r="C319" t="s">
        <v>24</v>
      </c>
      <c r="D319" t="s">
        <v>25</v>
      </c>
      <c r="E319" t="s">
        <v>17</v>
      </c>
      <c r="F319" t="s">
        <v>18</v>
      </c>
      <c r="G319" t="s">
        <v>27</v>
      </c>
      <c r="H319">
        <v>21500000</v>
      </c>
      <c r="I319">
        <v>860000</v>
      </c>
      <c r="J319">
        <v>86000</v>
      </c>
      <c r="K319">
        <v>43000</v>
      </c>
      <c r="L319" s="7">
        <v>0.04</v>
      </c>
      <c r="M319">
        <v>400</v>
      </c>
      <c r="N319">
        <v>12500000</v>
      </c>
      <c r="O319">
        <v>0</v>
      </c>
      <c r="P319" s="7">
        <v>0.74</v>
      </c>
    </row>
    <row r="320" spans="1:16" x14ac:dyDescent="0.3">
      <c r="A320" t="s">
        <v>366</v>
      </c>
      <c r="B320">
        <v>2019</v>
      </c>
      <c r="C320" t="s">
        <v>20</v>
      </c>
      <c r="D320" t="s">
        <v>21</v>
      </c>
      <c r="E320" t="s">
        <v>22</v>
      </c>
      <c r="F320" t="s">
        <v>23</v>
      </c>
      <c r="G320" t="s">
        <v>19</v>
      </c>
      <c r="H320">
        <v>20500000</v>
      </c>
      <c r="I320">
        <v>615000</v>
      </c>
      <c r="J320">
        <v>73800</v>
      </c>
      <c r="K320">
        <v>24600</v>
      </c>
      <c r="L320" s="7">
        <v>0.03</v>
      </c>
      <c r="M320">
        <v>360</v>
      </c>
      <c r="N320">
        <v>13500000</v>
      </c>
      <c r="O320">
        <v>11000000</v>
      </c>
      <c r="P320" s="7">
        <v>0.84</v>
      </c>
    </row>
    <row r="321" spans="1:16" x14ac:dyDescent="0.3">
      <c r="A321" t="s">
        <v>367</v>
      </c>
      <c r="B321">
        <v>2019</v>
      </c>
      <c r="C321" t="s">
        <v>31</v>
      </c>
      <c r="D321" t="s">
        <v>21</v>
      </c>
      <c r="E321" t="s">
        <v>26</v>
      </c>
      <c r="F321" t="s">
        <v>18</v>
      </c>
      <c r="G321" t="s">
        <v>27</v>
      </c>
      <c r="H321">
        <v>15500000</v>
      </c>
      <c r="I321">
        <v>620000</v>
      </c>
      <c r="J321">
        <v>74400</v>
      </c>
      <c r="K321">
        <v>37200</v>
      </c>
      <c r="L321" s="7">
        <v>0.04</v>
      </c>
      <c r="M321">
        <v>480</v>
      </c>
      <c r="N321">
        <v>8700000</v>
      </c>
      <c r="O321">
        <v>6500000</v>
      </c>
      <c r="P321" s="7">
        <v>0.78</v>
      </c>
    </row>
    <row r="322" spans="1:16" x14ac:dyDescent="0.3">
      <c r="A322" t="s">
        <v>368</v>
      </c>
      <c r="B322">
        <v>2019</v>
      </c>
      <c r="C322" t="s">
        <v>34</v>
      </c>
      <c r="D322" t="s">
        <v>29</v>
      </c>
      <c r="E322" t="s">
        <v>30</v>
      </c>
      <c r="F322" t="s">
        <v>18</v>
      </c>
      <c r="G322" t="s">
        <v>27</v>
      </c>
      <c r="H322">
        <v>10050000</v>
      </c>
      <c r="I322">
        <v>201000</v>
      </c>
      <c r="J322">
        <v>20100</v>
      </c>
      <c r="K322">
        <v>10050</v>
      </c>
      <c r="L322" s="7">
        <v>0.02</v>
      </c>
      <c r="M322">
        <v>200</v>
      </c>
      <c r="N322">
        <v>6500000</v>
      </c>
      <c r="O322">
        <v>0</v>
      </c>
      <c r="P322" s="7">
        <v>0.85</v>
      </c>
    </row>
    <row r="323" spans="1:16" x14ac:dyDescent="0.3">
      <c r="A323" t="s">
        <v>369</v>
      </c>
      <c r="B323">
        <v>2019</v>
      </c>
      <c r="C323" t="s">
        <v>33</v>
      </c>
      <c r="D323" t="s">
        <v>25</v>
      </c>
      <c r="E323" t="s">
        <v>17</v>
      </c>
      <c r="F323" t="s">
        <v>18</v>
      </c>
      <c r="G323" t="s">
        <v>19</v>
      </c>
      <c r="H323">
        <v>22800000</v>
      </c>
      <c r="I323">
        <v>912000</v>
      </c>
      <c r="J323">
        <v>91200</v>
      </c>
      <c r="K323">
        <v>45600</v>
      </c>
      <c r="L323" s="7">
        <v>0.04</v>
      </c>
      <c r="M323">
        <v>400</v>
      </c>
      <c r="N323">
        <v>14000000</v>
      </c>
      <c r="O323">
        <v>0</v>
      </c>
      <c r="P323" s="7">
        <v>0.78</v>
      </c>
    </row>
    <row r="324" spans="1:16" x14ac:dyDescent="0.3">
      <c r="A324" t="s">
        <v>370</v>
      </c>
      <c r="B324">
        <v>2019</v>
      </c>
      <c r="C324" t="s">
        <v>35</v>
      </c>
      <c r="D324" t="s">
        <v>36</v>
      </c>
      <c r="E324" t="s">
        <v>22</v>
      </c>
      <c r="F324" t="s">
        <v>23</v>
      </c>
      <c r="G324" t="s">
        <v>19</v>
      </c>
      <c r="H324">
        <v>6100000</v>
      </c>
      <c r="I324">
        <v>183000</v>
      </c>
      <c r="J324">
        <v>21960</v>
      </c>
      <c r="K324">
        <v>7320</v>
      </c>
      <c r="L324" s="7">
        <v>0.03</v>
      </c>
      <c r="M324">
        <v>360</v>
      </c>
      <c r="N324">
        <v>4000000</v>
      </c>
      <c r="O324">
        <v>3000000</v>
      </c>
      <c r="P324" s="7">
        <v>0.89</v>
      </c>
    </row>
    <row r="325" spans="1:16" x14ac:dyDescent="0.3">
      <c r="A325" t="s">
        <v>371</v>
      </c>
      <c r="B325">
        <v>2019</v>
      </c>
      <c r="C325" t="s">
        <v>32</v>
      </c>
      <c r="D325" t="s">
        <v>16</v>
      </c>
      <c r="E325" t="s">
        <v>26</v>
      </c>
      <c r="F325" t="s">
        <v>18</v>
      </c>
      <c r="G325" t="s">
        <v>27</v>
      </c>
      <c r="H325">
        <v>8900000</v>
      </c>
      <c r="I325">
        <v>356000</v>
      </c>
      <c r="J325">
        <v>42720</v>
      </c>
      <c r="K325">
        <v>21360</v>
      </c>
      <c r="L325" s="7">
        <v>0.04</v>
      </c>
      <c r="M325">
        <v>480</v>
      </c>
      <c r="N325">
        <v>5000000</v>
      </c>
      <c r="O325">
        <v>3600000</v>
      </c>
      <c r="P325" s="7">
        <v>0.68</v>
      </c>
    </row>
    <row r="326" spans="1:16" x14ac:dyDescent="0.3">
      <c r="A326" t="s">
        <v>372</v>
      </c>
      <c r="B326">
        <v>2019</v>
      </c>
      <c r="C326" t="s">
        <v>38</v>
      </c>
      <c r="D326" t="s">
        <v>29</v>
      </c>
      <c r="E326" t="s">
        <v>30</v>
      </c>
      <c r="F326" t="s">
        <v>42</v>
      </c>
      <c r="G326" t="s">
        <v>19</v>
      </c>
      <c r="H326">
        <v>9600000</v>
      </c>
      <c r="I326">
        <v>192000</v>
      </c>
      <c r="J326">
        <v>19200</v>
      </c>
      <c r="K326">
        <v>9600</v>
      </c>
      <c r="L326" s="7">
        <v>0.02</v>
      </c>
      <c r="M326">
        <v>200</v>
      </c>
      <c r="N326">
        <v>6000000</v>
      </c>
      <c r="O326">
        <v>0</v>
      </c>
      <c r="P326" s="7">
        <v>0.86</v>
      </c>
    </row>
    <row r="327" spans="1:16" x14ac:dyDescent="0.3">
      <c r="A327" t="s">
        <v>373</v>
      </c>
      <c r="B327">
        <v>2019</v>
      </c>
      <c r="C327" t="s">
        <v>39</v>
      </c>
      <c r="D327" t="s">
        <v>21</v>
      </c>
      <c r="E327" t="s">
        <v>17</v>
      </c>
      <c r="F327" t="s">
        <v>18</v>
      </c>
      <c r="G327" t="s">
        <v>19</v>
      </c>
      <c r="H327">
        <v>8100000</v>
      </c>
      <c r="I327">
        <v>324000</v>
      </c>
      <c r="J327">
        <v>32400</v>
      </c>
      <c r="K327">
        <v>16200</v>
      </c>
      <c r="L327" s="7">
        <v>0.04</v>
      </c>
      <c r="M327">
        <v>400</v>
      </c>
      <c r="N327">
        <v>5100000</v>
      </c>
      <c r="O327">
        <v>0</v>
      </c>
      <c r="P327" s="7">
        <v>0.87</v>
      </c>
    </row>
    <row r="328" spans="1:16" x14ac:dyDescent="0.3">
      <c r="A328" t="s">
        <v>374</v>
      </c>
      <c r="B328">
        <v>2019</v>
      </c>
      <c r="C328" t="s">
        <v>40</v>
      </c>
      <c r="D328" t="s">
        <v>16</v>
      </c>
      <c r="E328" t="s">
        <v>22</v>
      </c>
      <c r="F328" t="s">
        <v>23</v>
      </c>
      <c r="G328" t="s">
        <v>19</v>
      </c>
      <c r="H328">
        <v>19800000</v>
      </c>
      <c r="I328">
        <v>594000</v>
      </c>
      <c r="J328">
        <v>71280</v>
      </c>
      <c r="K328">
        <v>23760</v>
      </c>
      <c r="L328" s="7">
        <v>0.03</v>
      </c>
      <c r="M328">
        <v>360</v>
      </c>
      <c r="N328">
        <v>12000000</v>
      </c>
      <c r="O328">
        <v>10000000</v>
      </c>
      <c r="P328" s="7">
        <v>0.7</v>
      </c>
    </row>
    <row r="329" spans="1:16" x14ac:dyDescent="0.3">
      <c r="A329" t="s">
        <v>375</v>
      </c>
      <c r="B329">
        <v>2019</v>
      </c>
      <c r="C329" t="s">
        <v>41</v>
      </c>
      <c r="D329" t="s">
        <v>25</v>
      </c>
      <c r="E329" t="s">
        <v>26</v>
      </c>
      <c r="F329" t="s">
        <v>42</v>
      </c>
      <c r="G329" t="s">
        <v>27</v>
      </c>
      <c r="H329">
        <v>11800000</v>
      </c>
      <c r="I329">
        <v>472000</v>
      </c>
      <c r="J329">
        <v>56640</v>
      </c>
      <c r="K329">
        <v>28320</v>
      </c>
      <c r="L329" s="7">
        <v>0.04</v>
      </c>
      <c r="M329">
        <v>480</v>
      </c>
      <c r="N329">
        <v>7000000</v>
      </c>
      <c r="O329">
        <v>5000000</v>
      </c>
      <c r="P329" s="7">
        <v>0.88</v>
      </c>
    </row>
    <row r="330" spans="1:16" x14ac:dyDescent="0.3">
      <c r="A330" t="s">
        <v>376</v>
      </c>
      <c r="B330">
        <v>2019</v>
      </c>
      <c r="C330" t="s">
        <v>28</v>
      </c>
      <c r="D330" t="s">
        <v>29</v>
      </c>
      <c r="E330" t="s">
        <v>17</v>
      </c>
      <c r="F330" t="s">
        <v>18</v>
      </c>
      <c r="G330" t="s">
        <v>27</v>
      </c>
      <c r="H330">
        <v>9100000</v>
      </c>
      <c r="I330">
        <v>364000</v>
      </c>
      <c r="J330">
        <v>36400</v>
      </c>
      <c r="K330">
        <v>18200</v>
      </c>
      <c r="L330" s="7">
        <v>0.04</v>
      </c>
      <c r="M330">
        <v>400</v>
      </c>
      <c r="N330">
        <v>6000000</v>
      </c>
      <c r="O330">
        <v>0</v>
      </c>
      <c r="P330" s="7">
        <v>0.84</v>
      </c>
    </row>
    <row r="331" spans="1:16" x14ac:dyDescent="0.3">
      <c r="A331" t="s">
        <v>377</v>
      </c>
      <c r="B331">
        <v>2019</v>
      </c>
      <c r="C331" t="s">
        <v>37</v>
      </c>
      <c r="D331" t="s">
        <v>16</v>
      </c>
      <c r="E331" t="s">
        <v>30</v>
      </c>
      <c r="F331" t="s">
        <v>18</v>
      </c>
      <c r="G331" t="s">
        <v>27</v>
      </c>
      <c r="H331">
        <v>7900000</v>
      </c>
      <c r="I331">
        <v>158000</v>
      </c>
      <c r="J331">
        <v>15800</v>
      </c>
      <c r="K331">
        <v>7900</v>
      </c>
      <c r="L331" s="7">
        <v>0.02</v>
      </c>
      <c r="M331">
        <v>200</v>
      </c>
      <c r="N331">
        <v>3900000</v>
      </c>
      <c r="O331">
        <v>0</v>
      </c>
      <c r="P331" s="7">
        <v>0.65</v>
      </c>
    </row>
    <row r="332" spans="1:16" x14ac:dyDescent="0.3">
      <c r="A332" t="s">
        <v>378</v>
      </c>
      <c r="B332">
        <v>2019</v>
      </c>
      <c r="C332" t="s">
        <v>24</v>
      </c>
      <c r="D332" t="s">
        <v>25</v>
      </c>
      <c r="E332" t="s">
        <v>26</v>
      </c>
      <c r="F332" t="s">
        <v>18</v>
      </c>
      <c r="G332" t="s">
        <v>19</v>
      </c>
      <c r="H332">
        <v>21800000</v>
      </c>
      <c r="I332">
        <v>872000</v>
      </c>
      <c r="J332">
        <v>104640</v>
      </c>
      <c r="K332">
        <v>52320</v>
      </c>
      <c r="L332" s="7">
        <v>0.04</v>
      </c>
      <c r="M332">
        <v>480</v>
      </c>
      <c r="N332">
        <v>12800000</v>
      </c>
      <c r="O332">
        <v>9200000</v>
      </c>
      <c r="P332" s="7">
        <v>0.73</v>
      </c>
    </row>
    <row r="333" spans="1:16" x14ac:dyDescent="0.3">
      <c r="A333" t="s">
        <v>379</v>
      </c>
      <c r="B333">
        <v>2019</v>
      </c>
      <c r="C333" t="s">
        <v>20</v>
      </c>
      <c r="D333" t="s">
        <v>21</v>
      </c>
      <c r="E333" t="s">
        <v>17</v>
      </c>
      <c r="F333" t="s">
        <v>42</v>
      </c>
      <c r="G333" t="s">
        <v>27</v>
      </c>
      <c r="H333">
        <v>20200000</v>
      </c>
      <c r="I333">
        <v>808000</v>
      </c>
      <c r="J333">
        <v>80800</v>
      </c>
      <c r="K333">
        <v>40400</v>
      </c>
      <c r="L333" s="7">
        <v>0.04</v>
      </c>
      <c r="M333">
        <v>400</v>
      </c>
      <c r="N333">
        <v>12100000</v>
      </c>
      <c r="O333">
        <v>0</v>
      </c>
      <c r="P333" s="7">
        <v>0.83</v>
      </c>
    </row>
    <row r="334" spans="1:16" x14ac:dyDescent="0.3">
      <c r="A334" t="s">
        <v>380</v>
      </c>
      <c r="B334">
        <v>2019</v>
      </c>
      <c r="C334" t="s">
        <v>31</v>
      </c>
      <c r="D334" t="s">
        <v>21</v>
      </c>
      <c r="E334" t="s">
        <v>22</v>
      </c>
      <c r="F334" t="s">
        <v>23</v>
      </c>
      <c r="G334" t="s">
        <v>19</v>
      </c>
      <c r="H334">
        <v>15600000</v>
      </c>
      <c r="I334">
        <v>468000</v>
      </c>
      <c r="J334">
        <v>56160</v>
      </c>
      <c r="K334">
        <v>18720</v>
      </c>
      <c r="L334" s="7">
        <v>0.03</v>
      </c>
      <c r="M334">
        <v>360</v>
      </c>
      <c r="N334">
        <v>8800000</v>
      </c>
      <c r="O334">
        <v>6700000</v>
      </c>
      <c r="P334" s="7">
        <v>0.79</v>
      </c>
    </row>
    <row r="335" spans="1:16" x14ac:dyDescent="0.3">
      <c r="A335" t="s">
        <v>381</v>
      </c>
      <c r="B335">
        <v>2019</v>
      </c>
      <c r="C335" t="s">
        <v>33</v>
      </c>
      <c r="D335" t="s">
        <v>25</v>
      </c>
      <c r="E335" t="s">
        <v>30</v>
      </c>
      <c r="F335" t="s">
        <v>18</v>
      </c>
      <c r="G335" t="s">
        <v>19</v>
      </c>
      <c r="H335">
        <v>22900000</v>
      </c>
      <c r="I335">
        <v>458000</v>
      </c>
      <c r="J335">
        <v>45800</v>
      </c>
      <c r="K335">
        <v>22900</v>
      </c>
      <c r="L335" s="7">
        <v>0.02</v>
      </c>
      <c r="M335">
        <v>200</v>
      </c>
      <c r="N335">
        <v>13900000</v>
      </c>
      <c r="O335">
        <v>0</v>
      </c>
      <c r="P335" s="7">
        <v>0.78</v>
      </c>
    </row>
    <row r="336" spans="1:16" x14ac:dyDescent="0.3">
      <c r="A336" t="s">
        <v>382</v>
      </c>
      <c r="B336">
        <v>2019</v>
      </c>
      <c r="C336" t="s">
        <v>34</v>
      </c>
      <c r="D336" t="s">
        <v>29</v>
      </c>
      <c r="E336" t="s">
        <v>26</v>
      </c>
      <c r="F336" t="s">
        <v>18</v>
      </c>
      <c r="G336" t="s">
        <v>27</v>
      </c>
      <c r="H336">
        <v>10100000</v>
      </c>
      <c r="I336">
        <v>404000</v>
      </c>
      <c r="J336">
        <v>48480</v>
      </c>
      <c r="K336">
        <v>24240</v>
      </c>
      <c r="L336" s="7">
        <v>0.04</v>
      </c>
      <c r="M336">
        <v>480</v>
      </c>
      <c r="N336">
        <v>6500000</v>
      </c>
      <c r="O336">
        <v>5000000</v>
      </c>
      <c r="P336" s="7">
        <v>0.86</v>
      </c>
    </row>
    <row r="337" spans="1:16" x14ac:dyDescent="0.3">
      <c r="A337" t="s">
        <v>383</v>
      </c>
      <c r="B337">
        <v>2019</v>
      </c>
      <c r="C337" t="s">
        <v>35</v>
      </c>
      <c r="D337" t="s">
        <v>36</v>
      </c>
      <c r="E337" t="s">
        <v>17</v>
      </c>
      <c r="F337" t="s">
        <v>18</v>
      </c>
      <c r="G337" t="s">
        <v>27</v>
      </c>
      <c r="H337">
        <v>6200000</v>
      </c>
      <c r="I337">
        <v>248000</v>
      </c>
      <c r="J337">
        <v>24800</v>
      </c>
      <c r="K337">
        <v>12400</v>
      </c>
      <c r="L337" s="7">
        <v>0.04</v>
      </c>
      <c r="M337">
        <v>400</v>
      </c>
      <c r="N337">
        <v>4100000</v>
      </c>
      <c r="O337">
        <v>0</v>
      </c>
      <c r="P337" s="7">
        <v>0.9</v>
      </c>
    </row>
    <row r="338" spans="1:16" x14ac:dyDescent="0.3">
      <c r="A338" t="s">
        <v>384</v>
      </c>
      <c r="B338">
        <v>2019</v>
      </c>
      <c r="C338" t="s">
        <v>32</v>
      </c>
      <c r="D338" t="s">
        <v>16</v>
      </c>
      <c r="E338" t="s">
        <v>22</v>
      </c>
      <c r="F338" t="s">
        <v>23</v>
      </c>
      <c r="G338" t="s">
        <v>19</v>
      </c>
      <c r="H338">
        <v>9100000</v>
      </c>
      <c r="I338">
        <v>273000</v>
      </c>
      <c r="J338">
        <v>32760</v>
      </c>
      <c r="K338">
        <v>10920</v>
      </c>
      <c r="L338" s="7">
        <v>0.03</v>
      </c>
      <c r="M338">
        <v>360</v>
      </c>
      <c r="N338">
        <v>5000000</v>
      </c>
      <c r="O338">
        <v>3700000</v>
      </c>
      <c r="P338" s="7">
        <v>0.69</v>
      </c>
    </row>
    <row r="339" spans="1:16" x14ac:dyDescent="0.3">
      <c r="A339" t="s">
        <v>385</v>
      </c>
      <c r="B339">
        <v>2019</v>
      </c>
      <c r="C339" t="s">
        <v>38</v>
      </c>
      <c r="D339" t="s">
        <v>29</v>
      </c>
      <c r="E339" t="s">
        <v>30</v>
      </c>
      <c r="F339" t="s">
        <v>18</v>
      </c>
      <c r="G339" t="s">
        <v>27</v>
      </c>
      <c r="H339">
        <v>9400000</v>
      </c>
      <c r="I339">
        <v>188000</v>
      </c>
      <c r="J339">
        <v>18800</v>
      </c>
      <c r="K339">
        <v>9400</v>
      </c>
      <c r="L339" s="7">
        <v>0.02</v>
      </c>
      <c r="M339">
        <v>200</v>
      </c>
      <c r="N339">
        <v>5900000</v>
      </c>
      <c r="O339">
        <v>0</v>
      </c>
      <c r="P339" s="7">
        <v>0.85</v>
      </c>
    </row>
    <row r="340" spans="1:16" x14ac:dyDescent="0.3">
      <c r="A340" t="s">
        <v>386</v>
      </c>
      <c r="B340">
        <v>2019</v>
      </c>
      <c r="C340" t="s">
        <v>39</v>
      </c>
      <c r="D340" t="s">
        <v>21</v>
      </c>
      <c r="E340" t="s">
        <v>26</v>
      </c>
      <c r="F340" t="s">
        <v>18</v>
      </c>
      <c r="G340" t="s">
        <v>19</v>
      </c>
      <c r="H340">
        <v>8200000</v>
      </c>
      <c r="I340">
        <v>328000</v>
      </c>
      <c r="J340">
        <v>39360</v>
      </c>
      <c r="K340">
        <v>19680</v>
      </c>
      <c r="L340" s="7">
        <v>0.04</v>
      </c>
      <c r="M340">
        <v>480</v>
      </c>
      <c r="N340">
        <v>5200000</v>
      </c>
      <c r="O340">
        <v>3600000</v>
      </c>
      <c r="P340" s="7">
        <v>0.87</v>
      </c>
    </row>
    <row r="341" spans="1:16" x14ac:dyDescent="0.3">
      <c r="A341" t="s">
        <v>387</v>
      </c>
      <c r="B341">
        <v>2019</v>
      </c>
      <c r="C341" t="s">
        <v>15</v>
      </c>
      <c r="D341" t="s">
        <v>16</v>
      </c>
      <c r="E341" t="s">
        <v>17</v>
      </c>
      <c r="F341" t="s">
        <v>18</v>
      </c>
      <c r="G341" t="s">
        <v>19</v>
      </c>
      <c r="H341">
        <v>17000000</v>
      </c>
      <c r="I341">
        <v>680000</v>
      </c>
      <c r="J341">
        <v>68000</v>
      </c>
      <c r="K341">
        <v>34000</v>
      </c>
      <c r="L341" s="7">
        <v>0.04</v>
      </c>
      <c r="M341">
        <v>400</v>
      </c>
      <c r="N341">
        <v>8500000</v>
      </c>
      <c r="O341">
        <v>0</v>
      </c>
      <c r="P341" s="7">
        <v>0.67</v>
      </c>
    </row>
    <row r="342" spans="1:16" x14ac:dyDescent="0.3">
      <c r="A342" t="s">
        <v>388</v>
      </c>
      <c r="B342">
        <v>2019</v>
      </c>
      <c r="C342" t="s">
        <v>24</v>
      </c>
      <c r="D342" t="s">
        <v>25</v>
      </c>
      <c r="E342" t="s">
        <v>22</v>
      </c>
      <c r="F342" t="s">
        <v>23</v>
      </c>
      <c r="G342" t="s">
        <v>19</v>
      </c>
      <c r="H342">
        <v>21600000</v>
      </c>
      <c r="I342">
        <v>648000</v>
      </c>
      <c r="J342">
        <v>77760</v>
      </c>
      <c r="K342">
        <v>25920</v>
      </c>
      <c r="L342" s="7">
        <v>0.03</v>
      </c>
      <c r="M342">
        <v>360</v>
      </c>
      <c r="N342">
        <v>12600000</v>
      </c>
      <c r="O342">
        <v>9500000</v>
      </c>
      <c r="P342" s="7">
        <v>0.75</v>
      </c>
    </row>
    <row r="343" spans="1:16" x14ac:dyDescent="0.3">
      <c r="A343" t="s">
        <v>389</v>
      </c>
      <c r="B343">
        <v>2019</v>
      </c>
      <c r="C343" t="s">
        <v>20</v>
      </c>
      <c r="D343" t="s">
        <v>21</v>
      </c>
      <c r="E343" t="s">
        <v>30</v>
      </c>
      <c r="F343" t="s">
        <v>18</v>
      </c>
      <c r="G343" t="s">
        <v>27</v>
      </c>
      <c r="H343">
        <v>20500000</v>
      </c>
      <c r="I343">
        <v>410000</v>
      </c>
      <c r="J343">
        <v>41000</v>
      </c>
      <c r="K343">
        <v>20500</v>
      </c>
      <c r="L343" s="7">
        <v>0.02</v>
      </c>
      <c r="M343">
        <v>200</v>
      </c>
      <c r="N343">
        <v>13000000</v>
      </c>
      <c r="O343">
        <v>0</v>
      </c>
      <c r="P343" s="7">
        <v>0.82</v>
      </c>
    </row>
    <row r="344" spans="1:16" x14ac:dyDescent="0.3">
      <c r="A344" t="s">
        <v>390</v>
      </c>
      <c r="B344">
        <v>2019</v>
      </c>
      <c r="C344" t="s">
        <v>31</v>
      </c>
      <c r="D344" t="s">
        <v>21</v>
      </c>
      <c r="E344" t="s">
        <v>26</v>
      </c>
      <c r="F344" t="s">
        <v>18</v>
      </c>
      <c r="G344" t="s">
        <v>19</v>
      </c>
      <c r="H344">
        <v>15800000</v>
      </c>
      <c r="I344">
        <v>632000</v>
      </c>
      <c r="J344">
        <v>75840</v>
      </c>
      <c r="K344">
        <v>37920</v>
      </c>
      <c r="L344" s="7">
        <v>0.04</v>
      </c>
      <c r="M344">
        <v>480</v>
      </c>
      <c r="N344">
        <v>8800000</v>
      </c>
      <c r="O344">
        <v>7000000</v>
      </c>
      <c r="P344" s="7">
        <v>0.78</v>
      </c>
    </row>
    <row r="345" spans="1:16" x14ac:dyDescent="0.3">
      <c r="A345" t="s">
        <v>391</v>
      </c>
      <c r="B345">
        <v>2019</v>
      </c>
      <c r="C345" t="s">
        <v>34</v>
      </c>
      <c r="D345" t="s">
        <v>29</v>
      </c>
      <c r="E345" t="s">
        <v>17</v>
      </c>
      <c r="F345" t="s">
        <v>18</v>
      </c>
      <c r="G345" t="s">
        <v>27</v>
      </c>
      <c r="H345">
        <v>10100000</v>
      </c>
      <c r="I345">
        <v>404000</v>
      </c>
      <c r="J345">
        <v>40400</v>
      </c>
      <c r="K345">
        <v>20200</v>
      </c>
      <c r="L345" s="7">
        <v>0.04</v>
      </c>
      <c r="M345">
        <v>400</v>
      </c>
      <c r="N345">
        <v>6500000</v>
      </c>
      <c r="O345">
        <v>0</v>
      </c>
      <c r="P345" s="7">
        <v>0.85</v>
      </c>
    </row>
    <row r="346" spans="1:16" x14ac:dyDescent="0.3">
      <c r="A346" t="s">
        <v>392</v>
      </c>
      <c r="B346">
        <v>2019</v>
      </c>
      <c r="C346" t="s">
        <v>33</v>
      </c>
      <c r="D346" t="s">
        <v>25</v>
      </c>
      <c r="E346" t="s">
        <v>22</v>
      </c>
      <c r="F346" t="s">
        <v>23</v>
      </c>
      <c r="G346" t="s">
        <v>19</v>
      </c>
      <c r="H346">
        <v>23100000</v>
      </c>
      <c r="I346">
        <v>693000</v>
      </c>
      <c r="J346">
        <v>83160</v>
      </c>
      <c r="K346">
        <v>27720</v>
      </c>
      <c r="L346" s="7">
        <v>0.03</v>
      </c>
      <c r="M346">
        <v>360</v>
      </c>
      <c r="N346">
        <v>14000000</v>
      </c>
      <c r="O346">
        <v>11000000</v>
      </c>
      <c r="P346" s="7">
        <v>0.79</v>
      </c>
    </row>
    <row r="347" spans="1:16" x14ac:dyDescent="0.3">
      <c r="A347" t="s">
        <v>393</v>
      </c>
      <c r="B347">
        <v>2019</v>
      </c>
      <c r="C347" t="s">
        <v>35</v>
      </c>
      <c r="D347" t="s">
        <v>36</v>
      </c>
      <c r="E347" t="s">
        <v>30</v>
      </c>
      <c r="F347" t="s">
        <v>18</v>
      </c>
      <c r="G347" t="s">
        <v>19</v>
      </c>
      <c r="H347">
        <v>6150000</v>
      </c>
      <c r="I347">
        <v>123000</v>
      </c>
      <c r="J347">
        <v>12300</v>
      </c>
      <c r="K347">
        <v>6150</v>
      </c>
      <c r="L347" s="7">
        <v>0.02</v>
      </c>
      <c r="M347">
        <v>200</v>
      </c>
      <c r="N347">
        <v>4050000</v>
      </c>
      <c r="O347">
        <v>0</v>
      </c>
      <c r="P347" s="7">
        <v>0.9</v>
      </c>
    </row>
    <row r="348" spans="1:16" x14ac:dyDescent="0.3">
      <c r="A348" t="s">
        <v>394</v>
      </c>
      <c r="B348">
        <v>2019</v>
      </c>
      <c r="C348" t="s">
        <v>32</v>
      </c>
      <c r="D348" t="s">
        <v>16</v>
      </c>
      <c r="E348" t="s">
        <v>26</v>
      </c>
      <c r="F348" t="s">
        <v>18</v>
      </c>
      <c r="G348" t="s">
        <v>19</v>
      </c>
      <c r="H348">
        <v>9000000</v>
      </c>
      <c r="I348">
        <v>360000</v>
      </c>
      <c r="J348">
        <v>43200</v>
      </c>
      <c r="K348">
        <v>21600</v>
      </c>
      <c r="L348" s="7">
        <v>0.04</v>
      </c>
      <c r="M348">
        <v>480</v>
      </c>
      <c r="N348">
        <v>5000000</v>
      </c>
      <c r="O348">
        <v>3600000</v>
      </c>
      <c r="P348" s="7">
        <v>0.68</v>
      </c>
    </row>
    <row r="349" spans="1:16" x14ac:dyDescent="0.3">
      <c r="A349" t="s">
        <v>395</v>
      </c>
      <c r="B349">
        <v>2019</v>
      </c>
      <c r="C349" t="s">
        <v>38</v>
      </c>
      <c r="D349" t="s">
        <v>29</v>
      </c>
      <c r="E349" t="s">
        <v>17</v>
      </c>
      <c r="F349" t="s">
        <v>18</v>
      </c>
      <c r="G349" t="s">
        <v>19</v>
      </c>
      <c r="H349">
        <v>9600000</v>
      </c>
      <c r="I349">
        <v>384000</v>
      </c>
      <c r="J349">
        <v>38400</v>
      </c>
      <c r="K349">
        <v>19200</v>
      </c>
      <c r="L349" s="7">
        <v>0.04</v>
      </c>
      <c r="M349">
        <v>400</v>
      </c>
      <c r="N349">
        <v>6000000</v>
      </c>
      <c r="O349">
        <v>0</v>
      </c>
      <c r="P349" s="7">
        <v>0.86</v>
      </c>
    </row>
    <row r="350" spans="1:16" x14ac:dyDescent="0.3">
      <c r="A350" t="s">
        <v>396</v>
      </c>
      <c r="B350">
        <v>2019</v>
      </c>
      <c r="C350" t="s">
        <v>39</v>
      </c>
      <c r="D350" t="s">
        <v>21</v>
      </c>
      <c r="E350" t="s">
        <v>22</v>
      </c>
      <c r="F350" t="s">
        <v>23</v>
      </c>
      <c r="G350" t="s">
        <v>19</v>
      </c>
      <c r="H350">
        <v>8000000</v>
      </c>
      <c r="I350">
        <v>240000</v>
      </c>
      <c r="J350">
        <v>28800</v>
      </c>
      <c r="K350">
        <v>9600</v>
      </c>
      <c r="L350" s="7">
        <v>0.03</v>
      </c>
      <c r="M350">
        <v>360</v>
      </c>
      <c r="N350">
        <v>5000000</v>
      </c>
      <c r="O350">
        <v>3800000</v>
      </c>
      <c r="P350" s="7">
        <v>0.87</v>
      </c>
    </row>
    <row r="351" spans="1:16" x14ac:dyDescent="0.3">
      <c r="A351" t="s">
        <v>397</v>
      </c>
      <c r="B351">
        <v>2019</v>
      </c>
      <c r="C351" t="s">
        <v>40</v>
      </c>
      <c r="D351" t="s">
        <v>16</v>
      </c>
      <c r="E351" t="s">
        <v>30</v>
      </c>
      <c r="F351" t="s">
        <v>18</v>
      </c>
      <c r="G351" t="s">
        <v>27</v>
      </c>
      <c r="H351">
        <v>21000000</v>
      </c>
      <c r="I351">
        <v>420000</v>
      </c>
      <c r="J351">
        <v>42000</v>
      </c>
      <c r="K351">
        <v>21000</v>
      </c>
      <c r="L351" s="7">
        <v>0.02</v>
      </c>
      <c r="M351">
        <v>200</v>
      </c>
      <c r="N351">
        <v>12000000</v>
      </c>
      <c r="O351">
        <v>0</v>
      </c>
      <c r="P351" s="7">
        <v>0.71</v>
      </c>
    </row>
    <row r="352" spans="1:16" x14ac:dyDescent="0.3">
      <c r="A352" t="s">
        <v>398</v>
      </c>
      <c r="B352">
        <v>2019</v>
      </c>
      <c r="C352" t="s">
        <v>41</v>
      </c>
      <c r="D352" t="s">
        <v>25</v>
      </c>
      <c r="E352" t="s">
        <v>26</v>
      </c>
      <c r="F352" t="s">
        <v>18</v>
      </c>
      <c r="G352" t="s">
        <v>19</v>
      </c>
      <c r="H352">
        <v>12000000</v>
      </c>
      <c r="I352">
        <v>480000</v>
      </c>
      <c r="J352">
        <v>57600</v>
      </c>
      <c r="K352">
        <v>28800</v>
      </c>
      <c r="L352" s="7">
        <v>0.04</v>
      </c>
      <c r="M352">
        <v>480</v>
      </c>
      <c r="N352">
        <v>7000000</v>
      </c>
      <c r="O352">
        <v>5000000</v>
      </c>
      <c r="P352" s="7">
        <v>0.88</v>
      </c>
    </row>
    <row r="353" spans="1:16" x14ac:dyDescent="0.3">
      <c r="A353" t="s">
        <v>399</v>
      </c>
      <c r="B353">
        <v>2019</v>
      </c>
      <c r="C353" t="s">
        <v>28</v>
      </c>
      <c r="D353" t="s">
        <v>29</v>
      </c>
      <c r="E353" t="s">
        <v>17</v>
      </c>
      <c r="F353" t="s">
        <v>18</v>
      </c>
      <c r="G353" t="s">
        <v>19</v>
      </c>
      <c r="H353">
        <v>9000000</v>
      </c>
      <c r="I353">
        <v>360000</v>
      </c>
      <c r="J353">
        <v>36000</v>
      </c>
      <c r="K353">
        <v>18000</v>
      </c>
      <c r="L353" s="7">
        <v>0.04</v>
      </c>
      <c r="M353">
        <v>400</v>
      </c>
      <c r="N353">
        <v>6000000</v>
      </c>
      <c r="O353">
        <v>0</v>
      </c>
      <c r="P353" s="7">
        <v>0.83</v>
      </c>
    </row>
    <row r="354" spans="1:16" x14ac:dyDescent="0.3">
      <c r="A354" t="s">
        <v>400</v>
      </c>
      <c r="B354">
        <v>2019</v>
      </c>
      <c r="C354" t="s">
        <v>37</v>
      </c>
      <c r="D354" t="s">
        <v>16</v>
      </c>
      <c r="E354" t="s">
        <v>22</v>
      </c>
      <c r="F354" t="s">
        <v>23</v>
      </c>
      <c r="G354" t="s">
        <v>19</v>
      </c>
      <c r="H354">
        <v>7800000</v>
      </c>
      <c r="I354">
        <v>234000</v>
      </c>
      <c r="J354">
        <v>28080</v>
      </c>
      <c r="K354">
        <v>9360</v>
      </c>
      <c r="L354" s="7">
        <v>0.03</v>
      </c>
      <c r="M354">
        <v>360</v>
      </c>
      <c r="N354">
        <v>3900000</v>
      </c>
      <c r="O354">
        <v>3000000</v>
      </c>
      <c r="P354" s="7">
        <v>0.65</v>
      </c>
    </row>
    <row r="355" spans="1:16" x14ac:dyDescent="0.3">
      <c r="A355" t="s">
        <v>401</v>
      </c>
      <c r="B355">
        <v>2019</v>
      </c>
      <c r="C355" t="s">
        <v>24</v>
      </c>
      <c r="D355" t="s">
        <v>25</v>
      </c>
      <c r="E355" t="s">
        <v>30</v>
      </c>
      <c r="F355" t="s">
        <v>18</v>
      </c>
      <c r="G355" t="s">
        <v>27</v>
      </c>
      <c r="H355">
        <v>22000000</v>
      </c>
      <c r="I355">
        <v>440000</v>
      </c>
      <c r="J355">
        <v>44000</v>
      </c>
      <c r="K355">
        <v>22000</v>
      </c>
      <c r="L355" s="7">
        <v>0.02</v>
      </c>
      <c r="M355">
        <v>200</v>
      </c>
      <c r="N355">
        <v>13000000</v>
      </c>
      <c r="O355">
        <v>0</v>
      </c>
      <c r="P355" s="7">
        <v>0.73</v>
      </c>
    </row>
    <row r="356" spans="1:16" x14ac:dyDescent="0.3">
      <c r="A356" t="s">
        <v>402</v>
      </c>
      <c r="B356">
        <v>2019</v>
      </c>
      <c r="C356" t="s">
        <v>20</v>
      </c>
      <c r="D356" t="s">
        <v>21</v>
      </c>
      <c r="E356" t="s">
        <v>26</v>
      </c>
      <c r="F356" t="s">
        <v>18</v>
      </c>
      <c r="G356" t="s">
        <v>19</v>
      </c>
      <c r="H356">
        <v>20200000</v>
      </c>
      <c r="I356">
        <v>808000</v>
      </c>
      <c r="J356">
        <v>96960</v>
      </c>
      <c r="K356">
        <v>48480</v>
      </c>
      <c r="L356" s="7">
        <v>0.04</v>
      </c>
      <c r="M356">
        <v>480</v>
      </c>
      <c r="N356">
        <v>12100000</v>
      </c>
      <c r="O356">
        <v>9000000</v>
      </c>
      <c r="P356" s="7">
        <v>0.82</v>
      </c>
    </row>
    <row r="357" spans="1:16" x14ac:dyDescent="0.3">
      <c r="A357" t="s">
        <v>403</v>
      </c>
      <c r="B357">
        <v>2019</v>
      </c>
      <c r="C357" t="s">
        <v>31</v>
      </c>
      <c r="D357" t="s">
        <v>21</v>
      </c>
      <c r="E357" t="s">
        <v>17</v>
      </c>
      <c r="F357" t="s">
        <v>18</v>
      </c>
      <c r="G357" t="s">
        <v>27</v>
      </c>
      <c r="H357">
        <v>15700000</v>
      </c>
      <c r="I357">
        <v>628000</v>
      </c>
      <c r="J357">
        <v>62800</v>
      </c>
      <c r="K357">
        <v>31400</v>
      </c>
      <c r="L357" s="7">
        <v>0.04</v>
      </c>
      <c r="M357">
        <v>400</v>
      </c>
      <c r="N357">
        <v>8800000</v>
      </c>
      <c r="O357">
        <v>0</v>
      </c>
      <c r="P357" s="7">
        <v>0.79</v>
      </c>
    </row>
    <row r="358" spans="1:16" x14ac:dyDescent="0.3">
      <c r="A358" t="s">
        <v>404</v>
      </c>
      <c r="B358">
        <v>2019</v>
      </c>
      <c r="C358" t="s">
        <v>34</v>
      </c>
      <c r="D358" t="s">
        <v>29</v>
      </c>
      <c r="E358" t="s">
        <v>22</v>
      </c>
      <c r="F358" t="s">
        <v>23</v>
      </c>
      <c r="G358" t="s">
        <v>19</v>
      </c>
      <c r="H358">
        <v>10200000</v>
      </c>
      <c r="I358">
        <v>306000</v>
      </c>
      <c r="J358">
        <v>36720</v>
      </c>
      <c r="K358">
        <v>12240</v>
      </c>
      <c r="L358" s="7">
        <v>0.03</v>
      </c>
      <c r="M358">
        <v>360</v>
      </c>
      <c r="N358">
        <v>6600000</v>
      </c>
      <c r="O358">
        <v>5100000</v>
      </c>
      <c r="P358" s="7">
        <v>0.87</v>
      </c>
    </row>
    <row r="359" spans="1:16" x14ac:dyDescent="0.3">
      <c r="A359" t="s">
        <v>405</v>
      </c>
      <c r="B359">
        <v>2019</v>
      </c>
      <c r="C359" t="s">
        <v>33</v>
      </c>
      <c r="D359" t="s">
        <v>25</v>
      </c>
      <c r="E359" t="s">
        <v>30</v>
      </c>
      <c r="F359" t="s">
        <v>18</v>
      </c>
      <c r="G359" t="s">
        <v>27</v>
      </c>
      <c r="H359">
        <v>23500000</v>
      </c>
      <c r="I359">
        <v>470000</v>
      </c>
      <c r="J359">
        <v>47000</v>
      </c>
      <c r="K359">
        <v>23500</v>
      </c>
      <c r="L359" s="7">
        <v>0.02</v>
      </c>
      <c r="M359">
        <v>200</v>
      </c>
      <c r="N359">
        <v>14300000</v>
      </c>
      <c r="O359">
        <v>0</v>
      </c>
      <c r="P359" s="7">
        <v>0.79</v>
      </c>
    </row>
    <row r="360" spans="1:16" x14ac:dyDescent="0.3">
      <c r="A360" t="s">
        <v>406</v>
      </c>
      <c r="B360">
        <v>2019</v>
      </c>
      <c r="C360" t="s">
        <v>35</v>
      </c>
      <c r="D360" t="s">
        <v>36</v>
      </c>
      <c r="E360" t="s">
        <v>26</v>
      </c>
      <c r="F360" t="s">
        <v>18</v>
      </c>
      <c r="G360" t="s">
        <v>19</v>
      </c>
      <c r="H360">
        <v>6200000</v>
      </c>
      <c r="I360">
        <v>248000</v>
      </c>
      <c r="J360">
        <v>29760</v>
      </c>
      <c r="K360">
        <v>14880</v>
      </c>
      <c r="L360" s="7">
        <v>0.04</v>
      </c>
      <c r="M360">
        <v>480</v>
      </c>
      <c r="N360">
        <v>4100000</v>
      </c>
      <c r="O360">
        <v>3000000</v>
      </c>
      <c r="P360" s="7">
        <v>0.9</v>
      </c>
    </row>
    <row r="361" spans="1:16" x14ac:dyDescent="0.3">
      <c r="A361" t="s">
        <v>407</v>
      </c>
      <c r="B361">
        <v>2019</v>
      </c>
      <c r="C361" t="s">
        <v>15</v>
      </c>
      <c r="D361" t="s">
        <v>16</v>
      </c>
      <c r="E361" t="s">
        <v>17</v>
      </c>
      <c r="F361" t="s">
        <v>42</v>
      </c>
      <c r="G361" t="s">
        <v>19</v>
      </c>
      <c r="H361">
        <v>18200000</v>
      </c>
      <c r="I361">
        <v>728000</v>
      </c>
      <c r="J361">
        <v>72800</v>
      </c>
      <c r="K361">
        <v>36400</v>
      </c>
      <c r="L361" s="7">
        <v>0.04</v>
      </c>
      <c r="M361">
        <v>400</v>
      </c>
      <c r="N361">
        <v>9100000</v>
      </c>
      <c r="O361">
        <v>0</v>
      </c>
      <c r="P361" s="7">
        <v>0.67</v>
      </c>
    </row>
    <row r="362" spans="1:16" x14ac:dyDescent="0.3">
      <c r="A362" t="s">
        <v>408</v>
      </c>
      <c r="B362">
        <v>2019</v>
      </c>
      <c r="C362" t="s">
        <v>24</v>
      </c>
      <c r="D362" t="s">
        <v>25</v>
      </c>
      <c r="E362" t="s">
        <v>22</v>
      </c>
      <c r="F362" t="s">
        <v>23</v>
      </c>
      <c r="G362" t="s">
        <v>19</v>
      </c>
      <c r="H362">
        <v>21200000</v>
      </c>
      <c r="I362">
        <v>636000</v>
      </c>
      <c r="J362">
        <v>76320</v>
      </c>
      <c r="K362">
        <v>25440</v>
      </c>
      <c r="L362" s="7">
        <v>0.03</v>
      </c>
      <c r="M362">
        <v>360</v>
      </c>
      <c r="N362">
        <v>12300000</v>
      </c>
      <c r="O362">
        <v>9400000</v>
      </c>
      <c r="P362" s="7">
        <v>0.75</v>
      </c>
    </row>
    <row r="363" spans="1:16" x14ac:dyDescent="0.3">
      <c r="A363" t="s">
        <v>409</v>
      </c>
      <c r="B363">
        <v>2019</v>
      </c>
      <c r="C363" t="s">
        <v>20</v>
      </c>
      <c r="D363" t="s">
        <v>21</v>
      </c>
      <c r="E363" t="s">
        <v>26</v>
      </c>
      <c r="F363" t="s">
        <v>18</v>
      </c>
      <c r="G363" t="s">
        <v>27</v>
      </c>
      <c r="H363">
        <v>20400000</v>
      </c>
      <c r="I363">
        <v>816000</v>
      </c>
      <c r="J363">
        <v>97920</v>
      </c>
      <c r="K363">
        <v>48960</v>
      </c>
      <c r="L363" s="7">
        <v>0.04</v>
      </c>
      <c r="M363">
        <v>480</v>
      </c>
      <c r="N363">
        <v>13200000</v>
      </c>
      <c r="O363">
        <v>9500000</v>
      </c>
      <c r="P363" s="7">
        <v>0.83</v>
      </c>
    </row>
    <row r="364" spans="1:16" x14ac:dyDescent="0.3">
      <c r="A364" t="s">
        <v>410</v>
      </c>
      <c r="B364">
        <v>2019</v>
      </c>
      <c r="C364" t="s">
        <v>31</v>
      </c>
      <c r="D364" t="s">
        <v>21</v>
      </c>
      <c r="E364" t="s">
        <v>30</v>
      </c>
      <c r="F364" t="s">
        <v>18</v>
      </c>
      <c r="G364" t="s">
        <v>19</v>
      </c>
      <c r="H364">
        <v>15600000</v>
      </c>
      <c r="I364">
        <v>312000</v>
      </c>
      <c r="J364">
        <v>31200</v>
      </c>
      <c r="K364">
        <v>15600</v>
      </c>
      <c r="L364" s="7">
        <v>0.02</v>
      </c>
      <c r="M364">
        <v>200</v>
      </c>
      <c r="N364">
        <v>8800000</v>
      </c>
      <c r="O364">
        <v>0</v>
      </c>
      <c r="P364" s="7">
        <v>0.78</v>
      </c>
    </row>
    <row r="365" spans="1:16" x14ac:dyDescent="0.3">
      <c r="A365" t="s">
        <v>411</v>
      </c>
      <c r="B365">
        <v>2019</v>
      </c>
      <c r="C365" t="s">
        <v>34</v>
      </c>
      <c r="D365" t="s">
        <v>29</v>
      </c>
      <c r="E365" t="s">
        <v>17</v>
      </c>
      <c r="F365" t="s">
        <v>18</v>
      </c>
      <c r="G365" t="s">
        <v>27</v>
      </c>
      <c r="H365">
        <v>10080000</v>
      </c>
      <c r="I365">
        <v>403200</v>
      </c>
      <c r="J365">
        <v>40320</v>
      </c>
      <c r="K365">
        <v>20160</v>
      </c>
      <c r="L365" s="7">
        <v>0.04</v>
      </c>
      <c r="M365">
        <v>400</v>
      </c>
      <c r="N365">
        <v>6550000</v>
      </c>
      <c r="O365">
        <v>0</v>
      </c>
      <c r="P365" s="7">
        <v>0.85</v>
      </c>
    </row>
    <row r="366" spans="1:16" x14ac:dyDescent="0.3">
      <c r="A366" t="s">
        <v>412</v>
      </c>
      <c r="B366">
        <v>2019</v>
      </c>
      <c r="C366" t="s">
        <v>33</v>
      </c>
      <c r="D366" t="s">
        <v>25</v>
      </c>
      <c r="E366" t="s">
        <v>22</v>
      </c>
      <c r="F366" t="s">
        <v>23</v>
      </c>
      <c r="G366" t="s">
        <v>19</v>
      </c>
      <c r="H366">
        <v>22900000</v>
      </c>
      <c r="I366">
        <v>687000</v>
      </c>
      <c r="J366">
        <v>82440</v>
      </c>
      <c r="K366">
        <v>27480</v>
      </c>
      <c r="L366" s="7">
        <v>0.03</v>
      </c>
      <c r="M366">
        <v>360</v>
      </c>
      <c r="N366">
        <v>13900000</v>
      </c>
      <c r="O366">
        <v>10800000</v>
      </c>
      <c r="P366" s="7">
        <v>0.78</v>
      </c>
    </row>
    <row r="367" spans="1:16" x14ac:dyDescent="0.3">
      <c r="A367" t="s">
        <v>413</v>
      </c>
      <c r="B367">
        <v>2019</v>
      </c>
      <c r="C367" t="s">
        <v>35</v>
      </c>
      <c r="D367" t="s">
        <v>36</v>
      </c>
      <c r="E367" t="s">
        <v>26</v>
      </c>
      <c r="F367" t="s">
        <v>18</v>
      </c>
      <c r="G367" t="s">
        <v>27</v>
      </c>
      <c r="H367">
        <v>6050000</v>
      </c>
      <c r="I367">
        <v>242000</v>
      </c>
      <c r="J367">
        <v>29040</v>
      </c>
      <c r="K367">
        <v>14520</v>
      </c>
      <c r="L367" s="7">
        <v>0.04</v>
      </c>
      <c r="M367">
        <v>480</v>
      </c>
      <c r="N367">
        <v>4000000</v>
      </c>
      <c r="O367">
        <v>2800000</v>
      </c>
      <c r="P367" s="7">
        <v>0.89</v>
      </c>
    </row>
    <row r="368" spans="1:16" x14ac:dyDescent="0.3">
      <c r="A368" t="s">
        <v>414</v>
      </c>
      <c r="B368">
        <v>2019</v>
      </c>
      <c r="C368" t="s">
        <v>32</v>
      </c>
      <c r="D368" t="s">
        <v>16</v>
      </c>
      <c r="E368" t="s">
        <v>30</v>
      </c>
      <c r="F368" t="s">
        <v>18</v>
      </c>
      <c r="G368" t="s">
        <v>27</v>
      </c>
      <c r="H368">
        <v>8950000</v>
      </c>
      <c r="I368">
        <v>179000</v>
      </c>
      <c r="J368">
        <v>17900</v>
      </c>
      <c r="K368">
        <v>8950</v>
      </c>
      <c r="L368" s="7">
        <v>0.02</v>
      </c>
      <c r="M368">
        <v>200</v>
      </c>
      <c r="N368">
        <v>5000000</v>
      </c>
      <c r="O368">
        <v>0</v>
      </c>
      <c r="P368" s="7">
        <v>0.68</v>
      </c>
    </row>
    <row r="369" spans="1:16" x14ac:dyDescent="0.3">
      <c r="A369" t="s">
        <v>415</v>
      </c>
      <c r="B369">
        <v>2019</v>
      </c>
      <c r="C369" t="s">
        <v>38</v>
      </c>
      <c r="D369" t="s">
        <v>29</v>
      </c>
      <c r="E369" t="s">
        <v>17</v>
      </c>
      <c r="F369" t="s">
        <v>18</v>
      </c>
      <c r="G369" t="s">
        <v>19</v>
      </c>
      <c r="H369">
        <v>9550000</v>
      </c>
      <c r="I369">
        <v>382000</v>
      </c>
      <c r="J369">
        <v>38200</v>
      </c>
      <c r="K369">
        <v>19100</v>
      </c>
      <c r="L369" s="7">
        <v>0.04</v>
      </c>
      <c r="M369">
        <v>400</v>
      </c>
      <c r="N369">
        <v>6000000</v>
      </c>
      <c r="O369">
        <v>0</v>
      </c>
      <c r="P369" s="7">
        <v>0.85</v>
      </c>
    </row>
    <row r="370" spans="1:16" x14ac:dyDescent="0.3">
      <c r="A370" t="s">
        <v>416</v>
      </c>
      <c r="B370">
        <v>2019</v>
      </c>
      <c r="C370" t="s">
        <v>39</v>
      </c>
      <c r="D370" t="s">
        <v>21</v>
      </c>
      <c r="E370" t="s">
        <v>22</v>
      </c>
      <c r="F370" t="s">
        <v>23</v>
      </c>
      <c r="G370" t="s">
        <v>19</v>
      </c>
      <c r="H370">
        <v>8050000</v>
      </c>
      <c r="I370">
        <v>241500</v>
      </c>
      <c r="J370">
        <v>28980</v>
      </c>
      <c r="K370">
        <v>9660</v>
      </c>
      <c r="L370" s="7">
        <v>0.03</v>
      </c>
      <c r="M370">
        <v>360</v>
      </c>
      <c r="N370">
        <v>5100000</v>
      </c>
      <c r="O370">
        <v>3900000</v>
      </c>
      <c r="P370" s="7">
        <v>0.88</v>
      </c>
    </row>
    <row r="371" spans="1:16" x14ac:dyDescent="0.3">
      <c r="A371" t="s">
        <v>417</v>
      </c>
      <c r="B371">
        <v>2019</v>
      </c>
      <c r="C371" t="s">
        <v>40</v>
      </c>
      <c r="D371" t="s">
        <v>16</v>
      </c>
      <c r="E371" t="s">
        <v>26</v>
      </c>
      <c r="F371" t="s">
        <v>18</v>
      </c>
      <c r="G371" t="s">
        <v>19</v>
      </c>
      <c r="H371">
        <v>19800000</v>
      </c>
      <c r="I371">
        <v>792000</v>
      </c>
      <c r="J371">
        <v>95040</v>
      </c>
      <c r="K371">
        <v>47520</v>
      </c>
      <c r="L371" s="7">
        <v>0.04</v>
      </c>
      <c r="M371">
        <v>480</v>
      </c>
      <c r="N371">
        <v>11800000</v>
      </c>
      <c r="O371">
        <v>9000000</v>
      </c>
      <c r="P371" s="7">
        <v>0.7</v>
      </c>
    </row>
    <row r="372" spans="1:16" x14ac:dyDescent="0.3">
      <c r="A372" t="s">
        <v>418</v>
      </c>
      <c r="B372">
        <v>2019</v>
      </c>
      <c r="C372" t="s">
        <v>41</v>
      </c>
      <c r="D372" t="s">
        <v>25</v>
      </c>
      <c r="E372" t="s">
        <v>30</v>
      </c>
      <c r="F372" t="s">
        <v>42</v>
      </c>
      <c r="G372" t="s">
        <v>27</v>
      </c>
      <c r="H372">
        <v>11900000</v>
      </c>
      <c r="I372">
        <v>238000</v>
      </c>
      <c r="J372">
        <v>23800</v>
      </c>
      <c r="K372">
        <v>11900</v>
      </c>
      <c r="L372" s="7">
        <v>0.02</v>
      </c>
      <c r="M372">
        <v>200</v>
      </c>
      <c r="N372">
        <v>7000000</v>
      </c>
      <c r="O372">
        <v>0</v>
      </c>
      <c r="P372" s="7">
        <v>0.87</v>
      </c>
    </row>
    <row r="373" spans="1:16" x14ac:dyDescent="0.3">
      <c r="A373" t="s">
        <v>419</v>
      </c>
      <c r="B373">
        <v>2019</v>
      </c>
      <c r="C373" t="s">
        <v>28</v>
      </c>
      <c r="D373" t="s">
        <v>29</v>
      </c>
      <c r="E373" t="s">
        <v>17</v>
      </c>
      <c r="F373" t="s">
        <v>18</v>
      </c>
      <c r="G373" t="s">
        <v>19</v>
      </c>
      <c r="H373">
        <v>9050000</v>
      </c>
      <c r="I373">
        <v>362000</v>
      </c>
      <c r="J373">
        <v>36200</v>
      </c>
      <c r="K373">
        <v>18100</v>
      </c>
      <c r="L373" s="7">
        <v>0.04</v>
      </c>
      <c r="M373">
        <v>400</v>
      </c>
      <c r="N373">
        <v>6000000</v>
      </c>
      <c r="O373">
        <v>0</v>
      </c>
      <c r="P373" s="7">
        <v>0.84</v>
      </c>
    </row>
    <row r="374" spans="1:16" x14ac:dyDescent="0.3">
      <c r="A374" t="s">
        <v>420</v>
      </c>
      <c r="B374">
        <v>2019</v>
      </c>
      <c r="C374" t="s">
        <v>37</v>
      </c>
      <c r="D374" t="s">
        <v>16</v>
      </c>
      <c r="E374" t="s">
        <v>22</v>
      </c>
      <c r="F374" t="s">
        <v>23</v>
      </c>
      <c r="G374" t="s">
        <v>19</v>
      </c>
      <c r="H374">
        <v>7850000</v>
      </c>
      <c r="I374">
        <v>235500</v>
      </c>
      <c r="J374">
        <v>28260</v>
      </c>
      <c r="K374">
        <v>9420</v>
      </c>
      <c r="L374" s="7">
        <v>0.03</v>
      </c>
      <c r="M374">
        <v>360</v>
      </c>
      <c r="N374">
        <v>3900000</v>
      </c>
      <c r="O374">
        <v>3000000</v>
      </c>
      <c r="P374" s="7">
        <v>0.65</v>
      </c>
    </row>
    <row r="375" spans="1:16" x14ac:dyDescent="0.3">
      <c r="A375" t="s">
        <v>421</v>
      </c>
      <c r="B375">
        <v>2019</v>
      </c>
      <c r="C375" t="s">
        <v>24</v>
      </c>
      <c r="D375" t="s">
        <v>25</v>
      </c>
      <c r="E375" t="s">
        <v>26</v>
      </c>
      <c r="F375" t="s">
        <v>18</v>
      </c>
      <c r="G375" t="s">
        <v>27</v>
      </c>
      <c r="H375">
        <v>21700000</v>
      </c>
      <c r="I375">
        <v>868000</v>
      </c>
      <c r="J375">
        <v>104160</v>
      </c>
      <c r="K375">
        <v>52080</v>
      </c>
      <c r="L375" s="7">
        <v>0.04</v>
      </c>
      <c r="M375">
        <v>480</v>
      </c>
      <c r="N375">
        <v>12700000</v>
      </c>
      <c r="O375">
        <v>9200000</v>
      </c>
      <c r="P375" s="7">
        <v>0.73</v>
      </c>
    </row>
    <row r="376" spans="1:16" x14ac:dyDescent="0.3">
      <c r="A376" t="s">
        <v>422</v>
      </c>
      <c r="B376">
        <v>2019</v>
      </c>
      <c r="C376" t="s">
        <v>20</v>
      </c>
      <c r="D376" t="s">
        <v>21</v>
      </c>
      <c r="E376" t="s">
        <v>17</v>
      </c>
      <c r="F376" t="s">
        <v>18</v>
      </c>
      <c r="G376" t="s">
        <v>19</v>
      </c>
      <c r="H376">
        <v>20300000</v>
      </c>
      <c r="I376">
        <v>812000</v>
      </c>
      <c r="J376">
        <v>81200</v>
      </c>
      <c r="K376">
        <v>40600</v>
      </c>
      <c r="L376" s="7">
        <v>0.04</v>
      </c>
      <c r="M376">
        <v>400</v>
      </c>
      <c r="N376">
        <v>12200000</v>
      </c>
      <c r="O376">
        <v>0</v>
      </c>
      <c r="P376" s="7">
        <v>0.82</v>
      </c>
    </row>
    <row r="377" spans="1:16" x14ac:dyDescent="0.3">
      <c r="A377" t="s">
        <v>423</v>
      </c>
      <c r="B377">
        <v>2019</v>
      </c>
      <c r="C377" t="s">
        <v>31</v>
      </c>
      <c r="D377" t="s">
        <v>21</v>
      </c>
      <c r="E377" t="s">
        <v>22</v>
      </c>
      <c r="F377" t="s">
        <v>23</v>
      </c>
      <c r="G377" t="s">
        <v>19</v>
      </c>
      <c r="H377">
        <v>15700000</v>
      </c>
      <c r="I377">
        <v>471000</v>
      </c>
      <c r="J377">
        <v>56520</v>
      </c>
      <c r="K377">
        <v>18840</v>
      </c>
      <c r="L377" s="7">
        <v>0.03</v>
      </c>
      <c r="M377">
        <v>360</v>
      </c>
      <c r="N377">
        <v>8800000</v>
      </c>
      <c r="O377">
        <v>6700000</v>
      </c>
      <c r="P377" s="7">
        <v>0.79</v>
      </c>
    </row>
    <row r="378" spans="1:16" x14ac:dyDescent="0.3">
      <c r="A378" t="s">
        <v>424</v>
      </c>
      <c r="B378">
        <v>2019</v>
      </c>
      <c r="C378" t="s">
        <v>33</v>
      </c>
      <c r="D378" t="s">
        <v>25</v>
      </c>
      <c r="E378" t="s">
        <v>30</v>
      </c>
      <c r="F378" t="s">
        <v>18</v>
      </c>
      <c r="G378" t="s">
        <v>27</v>
      </c>
      <c r="H378">
        <v>23100000</v>
      </c>
      <c r="I378">
        <v>462000</v>
      </c>
      <c r="J378">
        <v>46200</v>
      </c>
      <c r="K378">
        <v>23100</v>
      </c>
      <c r="L378" s="7">
        <v>0.02</v>
      </c>
      <c r="M378">
        <v>200</v>
      </c>
      <c r="N378">
        <v>14000000</v>
      </c>
      <c r="O378">
        <v>0</v>
      </c>
      <c r="P378" s="7">
        <v>0.78</v>
      </c>
    </row>
    <row r="379" spans="1:16" x14ac:dyDescent="0.3">
      <c r="A379" t="s">
        <v>425</v>
      </c>
      <c r="B379">
        <v>2019</v>
      </c>
      <c r="C379" t="s">
        <v>34</v>
      </c>
      <c r="D379" t="s">
        <v>29</v>
      </c>
      <c r="E379" t="s">
        <v>26</v>
      </c>
      <c r="F379" t="s">
        <v>18</v>
      </c>
      <c r="G379" t="s">
        <v>19</v>
      </c>
      <c r="H379">
        <v>10150000</v>
      </c>
      <c r="I379">
        <v>406000</v>
      </c>
      <c r="J379">
        <v>48720</v>
      </c>
      <c r="K379">
        <v>24360</v>
      </c>
      <c r="L379" s="7">
        <v>0.04</v>
      </c>
      <c r="M379">
        <v>480</v>
      </c>
      <c r="N379">
        <v>6500000</v>
      </c>
      <c r="O379">
        <v>5000000</v>
      </c>
      <c r="P379" s="7">
        <v>0.86</v>
      </c>
    </row>
    <row r="380" spans="1:16" x14ac:dyDescent="0.3">
      <c r="A380" t="s">
        <v>426</v>
      </c>
      <c r="B380">
        <v>2019</v>
      </c>
      <c r="C380" t="s">
        <v>35</v>
      </c>
      <c r="D380" t="s">
        <v>36</v>
      </c>
      <c r="E380" t="s">
        <v>17</v>
      </c>
      <c r="F380" t="s">
        <v>18</v>
      </c>
      <c r="G380" t="s">
        <v>19</v>
      </c>
      <c r="H380">
        <v>6150000</v>
      </c>
      <c r="I380">
        <v>246000</v>
      </c>
      <c r="J380">
        <v>24600</v>
      </c>
      <c r="K380">
        <v>12300</v>
      </c>
      <c r="L380" s="7">
        <v>0.04</v>
      </c>
      <c r="M380">
        <v>400</v>
      </c>
      <c r="N380">
        <v>4050000</v>
      </c>
      <c r="O380">
        <v>0</v>
      </c>
      <c r="P380" s="7">
        <v>0.9</v>
      </c>
    </row>
    <row r="381" spans="1:16" x14ac:dyDescent="0.3">
      <c r="A381" t="s">
        <v>427</v>
      </c>
      <c r="B381">
        <v>2019</v>
      </c>
      <c r="C381" t="s">
        <v>32</v>
      </c>
      <c r="D381" t="s">
        <v>16</v>
      </c>
      <c r="E381" t="s">
        <v>22</v>
      </c>
      <c r="F381" t="s">
        <v>23</v>
      </c>
      <c r="G381" t="s">
        <v>19</v>
      </c>
      <c r="H381">
        <v>9050000</v>
      </c>
      <c r="I381">
        <v>271500</v>
      </c>
      <c r="J381">
        <v>32580</v>
      </c>
      <c r="K381">
        <v>10860</v>
      </c>
      <c r="L381" s="7">
        <v>0.03</v>
      </c>
      <c r="M381">
        <v>360</v>
      </c>
      <c r="N381">
        <v>5000000</v>
      </c>
      <c r="O381">
        <v>3700000</v>
      </c>
      <c r="P381" s="7">
        <v>0.69</v>
      </c>
    </row>
    <row r="382" spans="1:16" x14ac:dyDescent="0.3">
      <c r="A382" t="s">
        <v>428</v>
      </c>
      <c r="B382">
        <v>2019</v>
      </c>
      <c r="C382" t="s">
        <v>38</v>
      </c>
      <c r="D382" t="s">
        <v>29</v>
      </c>
      <c r="E382" t="s">
        <v>30</v>
      </c>
      <c r="F382" t="s">
        <v>18</v>
      </c>
      <c r="G382" t="s">
        <v>19</v>
      </c>
      <c r="H382">
        <v>9450000</v>
      </c>
      <c r="I382">
        <v>189000</v>
      </c>
      <c r="J382">
        <v>18900</v>
      </c>
      <c r="K382">
        <v>9450</v>
      </c>
      <c r="L382" s="7">
        <v>0.02</v>
      </c>
      <c r="M382">
        <v>200</v>
      </c>
      <c r="N382">
        <v>5900000</v>
      </c>
      <c r="O382">
        <v>0</v>
      </c>
      <c r="P382" s="7">
        <v>0.85</v>
      </c>
    </row>
    <row r="383" spans="1:16" x14ac:dyDescent="0.3">
      <c r="A383" t="s">
        <v>429</v>
      </c>
      <c r="B383">
        <v>2019</v>
      </c>
      <c r="C383" t="s">
        <v>39</v>
      </c>
      <c r="D383" t="s">
        <v>21</v>
      </c>
      <c r="E383" t="s">
        <v>26</v>
      </c>
      <c r="F383" t="s">
        <v>18</v>
      </c>
      <c r="G383" t="s">
        <v>27</v>
      </c>
      <c r="H383">
        <v>8150000</v>
      </c>
      <c r="I383">
        <v>326000</v>
      </c>
      <c r="J383">
        <v>39120</v>
      </c>
      <c r="K383">
        <v>19560</v>
      </c>
      <c r="L383" s="7">
        <v>0.04</v>
      </c>
      <c r="M383">
        <v>480</v>
      </c>
      <c r="N383">
        <v>5100000</v>
      </c>
      <c r="O383">
        <v>3600000</v>
      </c>
      <c r="P383" s="7">
        <v>0.87</v>
      </c>
    </row>
    <row r="384" spans="1:16" x14ac:dyDescent="0.3">
      <c r="A384" t="s">
        <v>430</v>
      </c>
      <c r="B384">
        <v>2019</v>
      </c>
      <c r="C384" t="s">
        <v>15</v>
      </c>
      <c r="D384" t="s">
        <v>16</v>
      </c>
      <c r="E384" t="s">
        <v>17</v>
      </c>
      <c r="F384" t="s">
        <v>18</v>
      </c>
      <c r="G384" t="s">
        <v>27</v>
      </c>
      <c r="H384">
        <v>17100000</v>
      </c>
      <c r="I384">
        <v>684000</v>
      </c>
      <c r="J384">
        <v>68400</v>
      </c>
      <c r="K384">
        <v>34200</v>
      </c>
      <c r="L384" s="7">
        <v>0.04</v>
      </c>
      <c r="M384">
        <v>400</v>
      </c>
      <c r="N384">
        <v>8500000</v>
      </c>
      <c r="O384">
        <v>0</v>
      </c>
      <c r="P384" s="7">
        <v>0.67</v>
      </c>
    </row>
    <row r="385" spans="1:16" x14ac:dyDescent="0.3">
      <c r="A385" t="s">
        <v>431</v>
      </c>
      <c r="B385">
        <v>2020</v>
      </c>
      <c r="C385" t="s">
        <v>24</v>
      </c>
      <c r="D385" t="s">
        <v>25</v>
      </c>
      <c r="E385" t="s">
        <v>22</v>
      </c>
      <c r="F385" t="s">
        <v>23</v>
      </c>
      <c r="G385" t="s">
        <v>19</v>
      </c>
      <c r="H385">
        <v>21300000</v>
      </c>
      <c r="I385">
        <v>639000</v>
      </c>
      <c r="J385">
        <v>76680</v>
      </c>
      <c r="K385">
        <v>25560</v>
      </c>
      <c r="L385" s="7">
        <v>0.03</v>
      </c>
      <c r="M385">
        <v>360</v>
      </c>
      <c r="N385">
        <v>12400000</v>
      </c>
      <c r="O385">
        <v>9500000</v>
      </c>
      <c r="P385" s="7">
        <v>0.75</v>
      </c>
    </row>
    <row r="386" spans="1:16" x14ac:dyDescent="0.3">
      <c r="A386" t="s">
        <v>432</v>
      </c>
      <c r="B386">
        <v>2020</v>
      </c>
      <c r="C386" t="s">
        <v>20</v>
      </c>
      <c r="D386" t="s">
        <v>21</v>
      </c>
      <c r="E386" t="s">
        <v>30</v>
      </c>
      <c r="F386" t="s">
        <v>18</v>
      </c>
      <c r="G386" t="s">
        <v>19</v>
      </c>
      <c r="H386">
        <v>20600000</v>
      </c>
      <c r="I386">
        <v>412000</v>
      </c>
      <c r="J386">
        <v>41200</v>
      </c>
      <c r="K386">
        <v>20600</v>
      </c>
      <c r="L386" s="7">
        <v>0.02</v>
      </c>
      <c r="M386">
        <v>200</v>
      </c>
      <c r="N386">
        <v>13000000</v>
      </c>
      <c r="O386">
        <v>0</v>
      </c>
      <c r="P386" s="7">
        <v>0.83</v>
      </c>
    </row>
    <row r="387" spans="1:16" x14ac:dyDescent="0.3">
      <c r="A387" t="s">
        <v>433</v>
      </c>
      <c r="B387">
        <v>2020</v>
      </c>
      <c r="C387" t="s">
        <v>31</v>
      </c>
      <c r="D387" t="s">
        <v>21</v>
      </c>
      <c r="E387" t="s">
        <v>26</v>
      </c>
      <c r="F387" t="s">
        <v>18</v>
      </c>
      <c r="G387" t="s">
        <v>27</v>
      </c>
      <c r="H387">
        <v>15900000</v>
      </c>
      <c r="I387">
        <v>636000</v>
      </c>
      <c r="J387">
        <v>76320</v>
      </c>
      <c r="K387">
        <v>38160</v>
      </c>
      <c r="L387" s="7">
        <v>0.04</v>
      </c>
      <c r="M387">
        <v>480</v>
      </c>
      <c r="N387">
        <v>8900000</v>
      </c>
      <c r="O387">
        <v>7000000</v>
      </c>
      <c r="P387" s="7">
        <v>0.78</v>
      </c>
    </row>
    <row r="388" spans="1:16" x14ac:dyDescent="0.3">
      <c r="A388" t="s">
        <v>434</v>
      </c>
      <c r="B388">
        <v>2020</v>
      </c>
      <c r="C388" t="s">
        <v>34</v>
      </c>
      <c r="D388" t="s">
        <v>29</v>
      </c>
      <c r="E388" t="s">
        <v>17</v>
      </c>
      <c r="F388" t="s">
        <v>18</v>
      </c>
      <c r="G388" t="s">
        <v>19</v>
      </c>
      <c r="H388">
        <v>10080000</v>
      </c>
      <c r="I388">
        <v>403200</v>
      </c>
      <c r="J388">
        <v>40320</v>
      </c>
      <c r="K388">
        <v>20160</v>
      </c>
      <c r="L388" s="7">
        <v>0.04</v>
      </c>
      <c r="M388">
        <v>400</v>
      </c>
      <c r="N388">
        <v>6500000</v>
      </c>
      <c r="O388">
        <v>0</v>
      </c>
      <c r="P388" s="7">
        <v>0.85</v>
      </c>
    </row>
    <row r="389" spans="1:16" x14ac:dyDescent="0.3">
      <c r="A389" t="s">
        <v>435</v>
      </c>
      <c r="B389">
        <v>2020</v>
      </c>
      <c r="C389" t="s">
        <v>33</v>
      </c>
      <c r="D389" t="s">
        <v>25</v>
      </c>
      <c r="E389" t="s">
        <v>22</v>
      </c>
      <c r="F389" t="s">
        <v>23</v>
      </c>
      <c r="G389" t="s">
        <v>19</v>
      </c>
      <c r="H389">
        <v>23200000</v>
      </c>
      <c r="I389">
        <v>696000</v>
      </c>
      <c r="J389">
        <v>83520</v>
      </c>
      <c r="K389">
        <v>27840</v>
      </c>
      <c r="L389" s="7">
        <v>0.03</v>
      </c>
      <c r="M389">
        <v>360</v>
      </c>
      <c r="N389">
        <v>14100000</v>
      </c>
      <c r="O389">
        <v>11000000</v>
      </c>
      <c r="P389" s="7">
        <v>0.79</v>
      </c>
    </row>
    <row r="390" spans="1:16" x14ac:dyDescent="0.3">
      <c r="A390" t="s">
        <v>436</v>
      </c>
      <c r="B390">
        <v>2020</v>
      </c>
      <c r="C390" t="s">
        <v>35</v>
      </c>
      <c r="D390" t="s">
        <v>36</v>
      </c>
      <c r="E390" t="s">
        <v>30</v>
      </c>
      <c r="F390" t="s">
        <v>18</v>
      </c>
      <c r="G390" t="s">
        <v>27</v>
      </c>
      <c r="H390">
        <v>6200000</v>
      </c>
      <c r="I390">
        <v>124000</v>
      </c>
      <c r="J390">
        <v>12400</v>
      </c>
      <c r="K390">
        <v>6200</v>
      </c>
      <c r="L390" s="7">
        <v>0.02</v>
      </c>
      <c r="M390">
        <v>200</v>
      </c>
      <c r="N390">
        <v>4050000</v>
      </c>
      <c r="O390">
        <v>0</v>
      </c>
      <c r="P390" s="7">
        <v>0.9</v>
      </c>
    </row>
    <row r="391" spans="1:16" x14ac:dyDescent="0.3">
      <c r="A391" t="s">
        <v>437</v>
      </c>
      <c r="B391">
        <v>2020</v>
      </c>
      <c r="C391" t="s">
        <v>32</v>
      </c>
      <c r="D391" t="s">
        <v>16</v>
      </c>
      <c r="E391" t="s">
        <v>26</v>
      </c>
      <c r="F391" t="s">
        <v>18</v>
      </c>
      <c r="G391" t="s">
        <v>27</v>
      </c>
      <c r="H391">
        <v>9100000</v>
      </c>
      <c r="I391">
        <v>364000</v>
      </c>
      <c r="J391">
        <v>43680</v>
      </c>
      <c r="K391">
        <v>21840</v>
      </c>
      <c r="L391" s="7">
        <v>0.04</v>
      </c>
      <c r="M391">
        <v>480</v>
      </c>
      <c r="N391">
        <v>5000000</v>
      </c>
      <c r="O391">
        <v>3600000</v>
      </c>
      <c r="P391" s="7">
        <v>0.68</v>
      </c>
    </row>
    <row r="392" spans="1:16" x14ac:dyDescent="0.3">
      <c r="A392" t="s">
        <v>438</v>
      </c>
      <c r="B392">
        <v>2020</v>
      </c>
      <c r="C392" t="s">
        <v>38</v>
      </c>
      <c r="D392" t="s">
        <v>29</v>
      </c>
      <c r="E392" t="s">
        <v>17</v>
      </c>
      <c r="F392" t="s">
        <v>18</v>
      </c>
      <c r="G392" t="s">
        <v>27</v>
      </c>
      <c r="H392">
        <v>9600000</v>
      </c>
      <c r="I392">
        <v>384000</v>
      </c>
      <c r="J392">
        <v>38400</v>
      </c>
      <c r="K392">
        <v>19200</v>
      </c>
      <c r="L392" s="7">
        <v>0.04</v>
      </c>
      <c r="M392">
        <v>400</v>
      </c>
      <c r="N392">
        <v>6000000</v>
      </c>
      <c r="O392">
        <v>0</v>
      </c>
      <c r="P392" s="7">
        <v>0.86</v>
      </c>
    </row>
    <row r="393" spans="1:16" x14ac:dyDescent="0.3">
      <c r="A393" t="s">
        <v>439</v>
      </c>
      <c r="B393">
        <v>2020</v>
      </c>
      <c r="C393" t="s">
        <v>39</v>
      </c>
      <c r="D393" t="s">
        <v>21</v>
      </c>
      <c r="E393" t="s">
        <v>22</v>
      </c>
      <c r="F393" t="s">
        <v>23</v>
      </c>
      <c r="G393" t="s">
        <v>19</v>
      </c>
      <c r="H393">
        <v>8100000</v>
      </c>
      <c r="I393">
        <v>243000</v>
      </c>
      <c r="J393">
        <v>29160</v>
      </c>
      <c r="K393">
        <v>9720</v>
      </c>
      <c r="L393" s="7">
        <v>0.03</v>
      </c>
      <c r="M393">
        <v>360</v>
      </c>
      <c r="N393">
        <v>5100000</v>
      </c>
      <c r="O393">
        <v>3800000</v>
      </c>
      <c r="P393" s="7">
        <v>0.88</v>
      </c>
    </row>
    <row r="394" spans="1:16" x14ac:dyDescent="0.3">
      <c r="A394" t="s">
        <v>440</v>
      </c>
      <c r="B394">
        <v>2020</v>
      </c>
      <c r="C394" t="s">
        <v>40</v>
      </c>
      <c r="D394" t="s">
        <v>16</v>
      </c>
      <c r="E394" t="s">
        <v>30</v>
      </c>
      <c r="F394" t="s">
        <v>18</v>
      </c>
      <c r="G394" t="s">
        <v>19</v>
      </c>
      <c r="H394">
        <v>21200000</v>
      </c>
      <c r="I394">
        <v>424000</v>
      </c>
      <c r="J394">
        <v>42400</v>
      </c>
      <c r="K394">
        <v>21200</v>
      </c>
      <c r="L394" s="7">
        <v>0.02</v>
      </c>
      <c r="M394">
        <v>200</v>
      </c>
      <c r="N394">
        <v>12000000</v>
      </c>
      <c r="O394">
        <v>0</v>
      </c>
      <c r="P394" s="7">
        <v>0.71</v>
      </c>
    </row>
    <row r="395" spans="1:16" x14ac:dyDescent="0.3">
      <c r="A395" t="s">
        <v>441</v>
      </c>
      <c r="B395">
        <v>2020</v>
      </c>
      <c r="C395" t="s">
        <v>41</v>
      </c>
      <c r="D395" t="s">
        <v>25</v>
      </c>
      <c r="E395" t="s">
        <v>26</v>
      </c>
      <c r="F395" t="s">
        <v>18</v>
      </c>
      <c r="G395" t="s">
        <v>27</v>
      </c>
      <c r="H395">
        <v>12100000</v>
      </c>
      <c r="I395">
        <v>484000</v>
      </c>
      <c r="J395">
        <v>58080</v>
      </c>
      <c r="K395">
        <v>29040</v>
      </c>
      <c r="L395" s="7">
        <v>0.04</v>
      </c>
      <c r="M395">
        <v>480</v>
      </c>
      <c r="N395">
        <v>7100000</v>
      </c>
      <c r="O395">
        <v>5000000</v>
      </c>
      <c r="P395" s="7">
        <v>0.88</v>
      </c>
    </row>
    <row r="396" spans="1:16" x14ac:dyDescent="0.3">
      <c r="A396" t="s">
        <v>442</v>
      </c>
      <c r="B396">
        <v>2020</v>
      </c>
      <c r="C396" t="s">
        <v>28</v>
      </c>
      <c r="D396" t="s">
        <v>29</v>
      </c>
      <c r="E396" t="s">
        <v>17</v>
      </c>
      <c r="F396" t="s">
        <v>18</v>
      </c>
      <c r="G396" t="s">
        <v>27</v>
      </c>
      <c r="H396">
        <v>9050000</v>
      </c>
      <c r="I396">
        <v>362000</v>
      </c>
      <c r="J396">
        <v>36200</v>
      </c>
      <c r="K396">
        <v>18100</v>
      </c>
      <c r="L396" s="7">
        <v>0.04</v>
      </c>
      <c r="M396">
        <v>400</v>
      </c>
      <c r="N396">
        <v>6050000</v>
      </c>
      <c r="O396">
        <v>0</v>
      </c>
      <c r="P396" s="7">
        <v>0.83</v>
      </c>
    </row>
    <row r="397" spans="1:16" x14ac:dyDescent="0.3">
      <c r="A397" t="s">
        <v>443</v>
      </c>
      <c r="B397">
        <v>2020</v>
      </c>
      <c r="C397" t="s">
        <v>37</v>
      </c>
      <c r="D397" t="s">
        <v>16</v>
      </c>
      <c r="E397" t="s">
        <v>22</v>
      </c>
      <c r="F397" t="s">
        <v>23</v>
      </c>
      <c r="G397" t="s">
        <v>19</v>
      </c>
      <c r="H397">
        <v>7900000</v>
      </c>
      <c r="I397">
        <v>237000</v>
      </c>
      <c r="J397">
        <v>28440</v>
      </c>
      <c r="K397">
        <v>9480</v>
      </c>
      <c r="L397" s="7">
        <v>0.03</v>
      </c>
      <c r="M397">
        <v>360</v>
      </c>
      <c r="N397">
        <v>3900000</v>
      </c>
      <c r="O397">
        <v>3000000</v>
      </c>
      <c r="P397" s="7">
        <v>0.65</v>
      </c>
    </row>
    <row r="398" spans="1:16" x14ac:dyDescent="0.3">
      <c r="A398" t="s">
        <v>444</v>
      </c>
      <c r="B398">
        <v>2020</v>
      </c>
      <c r="C398" t="s">
        <v>24</v>
      </c>
      <c r="D398" t="s">
        <v>25</v>
      </c>
      <c r="E398" t="s">
        <v>30</v>
      </c>
      <c r="F398" t="s">
        <v>18</v>
      </c>
      <c r="G398" t="s">
        <v>19</v>
      </c>
      <c r="H398">
        <v>22100000</v>
      </c>
      <c r="I398">
        <v>442000</v>
      </c>
      <c r="J398">
        <v>44200</v>
      </c>
      <c r="K398">
        <v>22100</v>
      </c>
      <c r="L398" s="7">
        <v>0.02</v>
      </c>
      <c r="M398">
        <v>200</v>
      </c>
      <c r="N398">
        <v>13000000</v>
      </c>
      <c r="O398">
        <v>0</v>
      </c>
      <c r="P398" s="7">
        <v>0.73</v>
      </c>
    </row>
    <row r="399" spans="1:16" x14ac:dyDescent="0.3">
      <c r="A399" t="s">
        <v>445</v>
      </c>
      <c r="B399">
        <v>2020</v>
      </c>
      <c r="C399" t="s">
        <v>20</v>
      </c>
      <c r="D399" t="s">
        <v>21</v>
      </c>
      <c r="E399" t="s">
        <v>26</v>
      </c>
      <c r="F399" t="s">
        <v>18</v>
      </c>
      <c r="G399" t="s">
        <v>27</v>
      </c>
      <c r="H399">
        <v>20300000</v>
      </c>
      <c r="I399">
        <v>812000</v>
      </c>
      <c r="J399">
        <v>97440</v>
      </c>
      <c r="K399">
        <v>48720</v>
      </c>
      <c r="L399" s="7">
        <v>0.04</v>
      </c>
      <c r="M399">
        <v>480</v>
      </c>
      <c r="N399">
        <v>12200000</v>
      </c>
      <c r="O399">
        <v>9000000</v>
      </c>
      <c r="P399" s="7">
        <v>0.82</v>
      </c>
    </row>
    <row r="400" spans="1:16" x14ac:dyDescent="0.3">
      <c r="A400" t="s">
        <v>446</v>
      </c>
      <c r="B400">
        <v>2020</v>
      </c>
      <c r="C400" t="s">
        <v>31</v>
      </c>
      <c r="D400" t="s">
        <v>21</v>
      </c>
      <c r="E400" t="s">
        <v>17</v>
      </c>
      <c r="F400" t="s">
        <v>18</v>
      </c>
      <c r="G400" t="s">
        <v>19</v>
      </c>
      <c r="H400">
        <v>15800000</v>
      </c>
      <c r="I400">
        <v>632000</v>
      </c>
      <c r="J400">
        <v>63200</v>
      </c>
      <c r="K400">
        <v>31600</v>
      </c>
      <c r="L400" s="7">
        <v>0.04</v>
      </c>
      <c r="M400">
        <v>400</v>
      </c>
      <c r="N400">
        <v>8800000</v>
      </c>
      <c r="O400">
        <v>0</v>
      </c>
      <c r="P400" s="7">
        <v>0.79</v>
      </c>
    </row>
    <row r="401" spans="1:16" x14ac:dyDescent="0.3">
      <c r="A401" t="s">
        <v>447</v>
      </c>
      <c r="B401">
        <v>2020</v>
      </c>
      <c r="C401" t="s">
        <v>34</v>
      </c>
      <c r="D401" t="s">
        <v>29</v>
      </c>
      <c r="E401" t="s">
        <v>22</v>
      </c>
      <c r="F401" t="s">
        <v>23</v>
      </c>
      <c r="G401" t="s">
        <v>19</v>
      </c>
      <c r="H401">
        <v>10250000</v>
      </c>
      <c r="I401">
        <v>307500</v>
      </c>
      <c r="J401">
        <v>36900</v>
      </c>
      <c r="K401">
        <v>12300</v>
      </c>
      <c r="L401" s="7">
        <v>0.03</v>
      </c>
      <c r="M401">
        <v>360</v>
      </c>
      <c r="N401">
        <v>6600000</v>
      </c>
      <c r="O401">
        <v>5100000</v>
      </c>
      <c r="P401" s="7">
        <v>0.87</v>
      </c>
    </row>
    <row r="402" spans="1:16" x14ac:dyDescent="0.3">
      <c r="A402" t="s">
        <v>448</v>
      </c>
      <c r="B402">
        <v>2020</v>
      </c>
      <c r="C402" t="s">
        <v>33</v>
      </c>
      <c r="D402" t="s">
        <v>25</v>
      </c>
      <c r="E402" t="s">
        <v>30</v>
      </c>
      <c r="F402" t="s">
        <v>18</v>
      </c>
      <c r="G402" t="s">
        <v>19</v>
      </c>
      <c r="H402">
        <v>23600000</v>
      </c>
      <c r="I402">
        <v>472000</v>
      </c>
      <c r="J402">
        <v>47200</v>
      </c>
      <c r="K402">
        <v>23600</v>
      </c>
      <c r="L402" s="7">
        <v>0.02</v>
      </c>
      <c r="M402">
        <v>200</v>
      </c>
      <c r="N402">
        <v>14300000</v>
      </c>
      <c r="O402">
        <v>0</v>
      </c>
      <c r="P402" s="7">
        <v>0.79</v>
      </c>
    </row>
    <row r="403" spans="1:16" x14ac:dyDescent="0.3">
      <c r="A403" t="s">
        <v>449</v>
      </c>
      <c r="B403">
        <v>2020</v>
      </c>
      <c r="C403" t="s">
        <v>35</v>
      </c>
      <c r="D403" t="s">
        <v>36</v>
      </c>
      <c r="E403" t="s">
        <v>26</v>
      </c>
      <c r="F403" t="s">
        <v>18</v>
      </c>
      <c r="G403" t="s">
        <v>27</v>
      </c>
      <c r="H403">
        <v>6250000</v>
      </c>
      <c r="I403">
        <v>250000</v>
      </c>
      <c r="J403">
        <v>30000</v>
      </c>
      <c r="K403">
        <v>15000</v>
      </c>
      <c r="L403" s="7">
        <v>0.04</v>
      </c>
      <c r="M403">
        <v>480</v>
      </c>
      <c r="N403">
        <v>4100000</v>
      </c>
      <c r="O403">
        <v>3000000</v>
      </c>
      <c r="P403" s="7">
        <v>0.9</v>
      </c>
    </row>
    <row r="404" spans="1:16" x14ac:dyDescent="0.3">
      <c r="A404" t="s">
        <v>450</v>
      </c>
      <c r="B404">
        <v>2020</v>
      </c>
      <c r="C404" t="s">
        <v>35</v>
      </c>
      <c r="D404" t="s">
        <v>36</v>
      </c>
      <c r="E404" t="s">
        <v>26</v>
      </c>
      <c r="F404" t="s">
        <v>18</v>
      </c>
      <c r="G404" t="s">
        <v>19</v>
      </c>
      <c r="H404">
        <v>6000000</v>
      </c>
      <c r="I404">
        <v>240000</v>
      </c>
      <c r="J404">
        <v>28800</v>
      </c>
      <c r="K404">
        <v>12000</v>
      </c>
      <c r="L404" s="7">
        <v>0.04</v>
      </c>
      <c r="M404">
        <v>480</v>
      </c>
      <c r="N404">
        <v>3900000</v>
      </c>
      <c r="O404">
        <v>2500000</v>
      </c>
      <c r="P404" s="7">
        <v>0.88</v>
      </c>
    </row>
    <row r="405" spans="1:16" x14ac:dyDescent="0.3">
      <c r="A405" t="s">
        <v>451</v>
      </c>
      <c r="B405">
        <v>2020</v>
      </c>
      <c r="C405" t="s">
        <v>24</v>
      </c>
      <c r="D405" t="s">
        <v>25</v>
      </c>
      <c r="E405" t="s">
        <v>22</v>
      </c>
      <c r="F405" t="s">
        <v>23</v>
      </c>
      <c r="G405" t="s">
        <v>19</v>
      </c>
      <c r="H405">
        <v>21200000</v>
      </c>
      <c r="I405">
        <v>636000</v>
      </c>
      <c r="J405">
        <v>76320</v>
      </c>
      <c r="K405">
        <v>25440</v>
      </c>
      <c r="L405" s="7">
        <v>0.03</v>
      </c>
      <c r="M405">
        <v>360</v>
      </c>
      <c r="N405">
        <v>12300000</v>
      </c>
      <c r="O405">
        <v>9500000</v>
      </c>
      <c r="P405" s="7">
        <v>0.75</v>
      </c>
    </row>
    <row r="406" spans="1:16" x14ac:dyDescent="0.3">
      <c r="A406" t="s">
        <v>452</v>
      </c>
      <c r="B406">
        <v>2020</v>
      </c>
      <c r="C406" t="s">
        <v>15</v>
      </c>
      <c r="D406" t="s">
        <v>16</v>
      </c>
      <c r="E406" t="s">
        <v>17</v>
      </c>
      <c r="F406" t="s">
        <v>18</v>
      </c>
      <c r="G406" t="s">
        <v>27</v>
      </c>
      <c r="H406">
        <v>16900000</v>
      </c>
      <c r="I406">
        <v>507000</v>
      </c>
      <c r="J406">
        <v>60840</v>
      </c>
      <c r="K406">
        <v>20300</v>
      </c>
      <c r="L406" s="7">
        <v>0.03</v>
      </c>
      <c r="M406">
        <v>360</v>
      </c>
      <c r="N406">
        <v>8450000</v>
      </c>
      <c r="O406">
        <v>0</v>
      </c>
      <c r="P406" s="7">
        <v>0.67</v>
      </c>
    </row>
    <row r="407" spans="1:16" x14ac:dyDescent="0.3">
      <c r="A407" t="s">
        <v>453</v>
      </c>
      <c r="B407">
        <v>2020</v>
      </c>
      <c r="C407" t="s">
        <v>28</v>
      </c>
      <c r="D407" t="s">
        <v>29</v>
      </c>
      <c r="E407" t="s">
        <v>30</v>
      </c>
      <c r="F407" t="s">
        <v>18</v>
      </c>
      <c r="G407" t="s">
        <v>19</v>
      </c>
      <c r="H407">
        <v>8950000</v>
      </c>
      <c r="I407">
        <v>179000</v>
      </c>
      <c r="J407">
        <v>21480</v>
      </c>
      <c r="K407">
        <v>8950</v>
      </c>
      <c r="L407" s="7">
        <v>0.02</v>
      </c>
      <c r="M407">
        <v>240</v>
      </c>
      <c r="N407">
        <v>5950000</v>
      </c>
      <c r="O407">
        <v>0</v>
      </c>
      <c r="P407" s="7">
        <v>0.83</v>
      </c>
    </row>
    <row r="408" spans="1:16" x14ac:dyDescent="0.3">
      <c r="A408" t="s">
        <v>454</v>
      </c>
      <c r="B408">
        <v>2020</v>
      </c>
      <c r="C408" t="s">
        <v>20</v>
      </c>
      <c r="D408" t="s">
        <v>21</v>
      </c>
      <c r="E408" t="s">
        <v>22</v>
      </c>
      <c r="F408" t="s">
        <v>23</v>
      </c>
      <c r="G408" t="s">
        <v>19</v>
      </c>
      <c r="H408">
        <v>20200000</v>
      </c>
      <c r="I408">
        <v>606000</v>
      </c>
      <c r="J408">
        <v>72720</v>
      </c>
      <c r="K408">
        <v>24240</v>
      </c>
      <c r="L408" s="7">
        <v>0.03</v>
      </c>
      <c r="M408">
        <v>360</v>
      </c>
      <c r="N408">
        <v>12100000</v>
      </c>
      <c r="O408">
        <v>10000000</v>
      </c>
      <c r="P408" s="7">
        <v>0.84</v>
      </c>
    </row>
    <row r="409" spans="1:16" x14ac:dyDescent="0.3">
      <c r="A409" t="s">
        <v>455</v>
      </c>
      <c r="B409">
        <v>2020</v>
      </c>
      <c r="C409" t="s">
        <v>33</v>
      </c>
      <c r="D409" t="s">
        <v>25</v>
      </c>
      <c r="E409" t="s">
        <v>17</v>
      </c>
      <c r="F409" t="s">
        <v>18</v>
      </c>
      <c r="G409" t="s">
        <v>27</v>
      </c>
      <c r="H409">
        <v>22800000</v>
      </c>
      <c r="I409">
        <v>684000</v>
      </c>
      <c r="J409">
        <v>82080</v>
      </c>
      <c r="K409">
        <v>34200</v>
      </c>
      <c r="L409" s="7">
        <v>0.03</v>
      </c>
      <c r="M409">
        <v>360</v>
      </c>
      <c r="N409">
        <v>13900000</v>
      </c>
      <c r="O409">
        <v>0</v>
      </c>
      <c r="P409" s="7">
        <v>0.77</v>
      </c>
    </row>
    <row r="410" spans="1:16" x14ac:dyDescent="0.3">
      <c r="A410" t="s">
        <v>456</v>
      </c>
      <c r="B410">
        <v>2020</v>
      </c>
      <c r="C410" t="s">
        <v>37</v>
      </c>
      <c r="D410" t="s">
        <v>16</v>
      </c>
      <c r="E410" t="s">
        <v>30</v>
      </c>
      <c r="F410" t="s">
        <v>18</v>
      </c>
      <c r="G410" t="s">
        <v>27</v>
      </c>
      <c r="H410">
        <v>7800000</v>
      </c>
      <c r="I410">
        <v>156000</v>
      </c>
      <c r="J410">
        <v>18720</v>
      </c>
      <c r="K410">
        <v>7800</v>
      </c>
      <c r="L410" s="7">
        <v>0.02</v>
      </c>
      <c r="M410">
        <v>240</v>
      </c>
      <c r="N410">
        <v>3900000</v>
      </c>
      <c r="O410">
        <v>0</v>
      </c>
      <c r="P410" s="7">
        <v>0.65</v>
      </c>
    </row>
    <row r="411" spans="1:16" x14ac:dyDescent="0.3">
      <c r="A411" t="s">
        <v>457</v>
      </c>
      <c r="B411">
        <v>2020</v>
      </c>
      <c r="C411" t="s">
        <v>31</v>
      </c>
      <c r="D411" t="s">
        <v>21</v>
      </c>
      <c r="E411" t="s">
        <v>26</v>
      </c>
      <c r="F411" t="s">
        <v>18</v>
      </c>
      <c r="G411" t="s">
        <v>19</v>
      </c>
      <c r="H411">
        <v>15900000</v>
      </c>
      <c r="I411">
        <v>636000</v>
      </c>
      <c r="J411">
        <v>76320</v>
      </c>
      <c r="K411">
        <v>31800</v>
      </c>
      <c r="L411" s="7">
        <v>0.04</v>
      </c>
      <c r="M411">
        <v>480</v>
      </c>
      <c r="N411">
        <v>8900000</v>
      </c>
      <c r="O411">
        <v>7000000</v>
      </c>
      <c r="P411" s="7">
        <v>0.79</v>
      </c>
    </row>
    <row r="412" spans="1:16" x14ac:dyDescent="0.3">
      <c r="A412" t="s">
        <v>458</v>
      </c>
      <c r="B412">
        <v>2020</v>
      </c>
      <c r="C412" t="s">
        <v>41</v>
      </c>
      <c r="D412" t="s">
        <v>25</v>
      </c>
      <c r="E412" t="s">
        <v>22</v>
      </c>
      <c r="F412" t="s">
        <v>23</v>
      </c>
      <c r="G412" t="s">
        <v>19</v>
      </c>
      <c r="H412">
        <v>11800000</v>
      </c>
      <c r="I412">
        <v>354000</v>
      </c>
      <c r="J412">
        <v>42500</v>
      </c>
      <c r="K412">
        <v>11800</v>
      </c>
      <c r="L412" s="7">
        <v>0.03</v>
      </c>
      <c r="M412">
        <v>360</v>
      </c>
      <c r="N412">
        <v>7000000</v>
      </c>
      <c r="O412">
        <v>6000000</v>
      </c>
      <c r="P412" s="7">
        <v>0.88</v>
      </c>
    </row>
    <row r="413" spans="1:16" x14ac:dyDescent="0.3">
      <c r="A413" t="s">
        <v>459</v>
      </c>
      <c r="B413">
        <v>2020</v>
      </c>
      <c r="C413" t="s">
        <v>32</v>
      </c>
      <c r="D413" t="s">
        <v>16</v>
      </c>
      <c r="E413" t="s">
        <v>17</v>
      </c>
      <c r="F413" t="s">
        <v>18</v>
      </c>
      <c r="G413" t="s">
        <v>19</v>
      </c>
      <c r="H413">
        <v>8800000</v>
      </c>
      <c r="I413">
        <v>264000</v>
      </c>
      <c r="J413">
        <v>31680</v>
      </c>
      <c r="K413">
        <v>13200</v>
      </c>
      <c r="L413" s="7">
        <v>0.03</v>
      </c>
      <c r="M413">
        <v>360</v>
      </c>
      <c r="N413">
        <v>4950000</v>
      </c>
      <c r="O413">
        <v>0</v>
      </c>
      <c r="P413" s="7">
        <v>0.68</v>
      </c>
    </row>
    <row r="414" spans="1:16" x14ac:dyDescent="0.3">
      <c r="A414" t="s">
        <v>460</v>
      </c>
      <c r="B414">
        <v>2020</v>
      </c>
      <c r="C414" t="s">
        <v>38</v>
      </c>
      <c r="D414" t="s">
        <v>29</v>
      </c>
      <c r="E414" t="s">
        <v>26</v>
      </c>
      <c r="F414" t="s">
        <v>18</v>
      </c>
      <c r="G414" t="s">
        <v>27</v>
      </c>
      <c r="H414">
        <v>9600000</v>
      </c>
      <c r="I414">
        <v>384000</v>
      </c>
      <c r="J414">
        <v>46080</v>
      </c>
      <c r="K414">
        <v>19200</v>
      </c>
      <c r="L414" s="7">
        <v>0.04</v>
      </c>
      <c r="M414">
        <v>480</v>
      </c>
      <c r="N414">
        <v>6000000</v>
      </c>
      <c r="O414">
        <v>4500000</v>
      </c>
      <c r="P414" s="7">
        <v>0.86</v>
      </c>
    </row>
    <row r="415" spans="1:16" x14ac:dyDescent="0.3">
      <c r="A415" t="s">
        <v>461</v>
      </c>
      <c r="B415">
        <v>2020</v>
      </c>
      <c r="C415" t="s">
        <v>24</v>
      </c>
      <c r="D415" t="s">
        <v>25</v>
      </c>
      <c r="E415" t="s">
        <v>17</v>
      </c>
      <c r="F415" t="s">
        <v>18</v>
      </c>
      <c r="G415" t="s">
        <v>19</v>
      </c>
      <c r="H415">
        <v>21200000</v>
      </c>
      <c r="I415">
        <v>636000</v>
      </c>
      <c r="J415">
        <v>76320</v>
      </c>
      <c r="K415">
        <v>25440</v>
      </c>
      <c r="L415" s="7">
        <v>0.03</v>
      </c>
      <c r="M415">
        <v>360</v>
      </c>
      <c r="N415">
        <v>12300000</v>
      </c>
      <c r="O415">
        <v>0</v>
      </c>
      <c r="P415" s="7">
        <v>0.73</v>
      </c>
    </row>
    <row r="416" spans="1:16" x14ac:dyDescent="0.3">
      <c r="A416" t="s">
        <v>462</v>
      </c>
      <c r="B416">
        <v>2020</v>
      </c>
      <c r="C416" t="s">
        <v>39</v>
      </c>
      <c r="D416" t="s">
        <v>21</v>
      </c>
      <c r="E416" t="s">
        <v>30</v>
      </c>
      <c r="F416" t="s">
        <v>18</v>
      </c>
      <c r="G416" t="s">
        <v>19</v>
      </c>
      <c r="H416">
        <v>8100000</v>
      </c>
      <c r="I416">
        <v>162000</v>
      </c>
      <c r="J416">
        <v>19440</v>
      </c>
      <c r="K416">
        <v>8100</v>
      </c>
      <c r="L416" s="7">
        <v>0.02</v>
      </c>
      <c r="M416">
        <v>240</v>
      </c>
      <c r="N416">
        <v>5100000</v>
      </c>
      <c r="O416">
        <v>0</v>
      </c>
      <c r="P416" s="7">
        <v>0.87</v>
      </c>
    </row>
    <row r="417" spans="1:16" x14ac:dyDescent="0.3">
      <c r="A417" t="s">
        <v>463</v>
      </c>
      <c r="B417">
        <v>2020</v>
      </c>
      <c r="C417" t="s">
        <v>31</v>
      </c>
      <c r="D417" t="s">
        <v>21</v>
      </c>
      <c r="E417" t="s">
        <v>22</v>
      </c>
      <c r="F417" t="s">
        <v>23</v>
      </c>
      <c r="G417" t="s">
        <v>19</v>
      </c>
      <c r="H417">
        <v>15400000</v>
      </c>
      <c r="I417">
        <v>462000</v>
      </c>
      <c r="J417">
        <v>55440</v>
      </c>
      <c r="K417">
        <v>18480</v>
      </c>
      <c r="L417" s="7">
        <v>0.03</v>
      </c>
      <c r="M417">
        <v>360</v>
      </c>
      <c r="N417">
        <v>8700000</v>
      </c>
      <c r="O417">
        <v>6700000</v>
      </c>
      <c r="P417" s="7">
        <v>0.76</v>
      </c>
    </row>
    <row r="418" spans="1:16" x14ac:dyDescent="0.3">
      <c r="A418" t="s">
        <v>464</v>
      </c>
      <c r="B418">
        <v>2020</v>
      </c>
      <c r="C418" t="s">
        <v>15</v>
      </c>
      <c r="D418" t="s">
        <v>16</v>
      </c>
      <c r="E418" t="s">
        <v>26</v>
      </c>
      <c r="F418" t="s">
        <v>18</v>
      </c>
      <c r="G418" t="s">
        <v>27</v>
      </c>
      <c r="H418">
        <v>16800000</v>
      </c>
      <c r="I418">
        <v>672000</v>
      </c>
      <c r="J418">
        <v>80640</v>
      </c>
      <c r="K418">
        <v>33600</v>
      </c>
      <c r="L418" s="7">
        <v>0.04</v>
      </c>
      <c r="M418">
        <v>480</v>
      </c>
      <c r="N418">
        <v>8400000</v>
      </c>
      <c r="O418">
        <v>6200000</v>
      </c>
      <c r="P418" s="7">
        <v>0.67</v>
      </c>
    </row>
    <row r="419" spans="1:16" x14ac:dyDescent="0.3">
      <c r="A419" t="s">
        <v>465</v>
      </c>
      <c r="B419">
        <v>2020</v>
      </c>
      <c r="C419" t="s">
        <v>34</v>
      </c>
      <c r="D419" t="s">
        <v>29</v>
      </c>
      <c r="E419" t="s">
        <v>17</v>
      </c>
      <c r="F419" t="s">
        <v>18</v>
      </c>
      <c r="G419" t="s">
        <v>27</v>
      </c>
      <c r="H419">
        <v>10100000</v>
      </c>
      <c r="I419">
        <v>303000</v>
      </c>
      <c r="J419">
        <v>36360</v>
      </c>
      <c r="K419">
        <v>12120</v>
      </c>
      <c r="L419" s="7">
        <v>0.03</v>
      </c>
      <c r="M419">
        <v>360</v>
      </c>
      <c r="N419">
        <v>6500000</v>
      </c>
      <c r="O419">
        <v>0</v>
      </c>
      <c r="P419" s="7">
        <v>0.85</v>
      </c>
    </row>
    <row r="420" spans="1:16" x14ac:dyDescent="0.3">
      <c r="A420" t="s">
        <v>466</v>
      </c>
      <c r="B420">
        <v>2020</v>
      </c>
      <c r="C420" t="s">
        <v>20</v>
      </c>
      <c r="D420" t="s">
        <v>21</v>
      </c>
      <c r="E420" t="s">
        <v>17</v>
      </c>
      <c r="F420" t="s">
        <v>18</v>
      </c>
      <c r="G420" t="s">
        <v>19</v>
      </c>
      <c r="H420">
        <v>20000000</v>
      </c>
      <c r="I420">
        <v>600000</v>
      </c>
      <c r="J420">
        <v>72000</v>
      </c>
      <c r="K420">
        <v>30000</v>
      </c>
      <c r="L420" s="7">
        <v>0.03</v>
      </c>
      <c r="M420">
        <v>360</v>
      </c>
      <c r="N420">
        <v>12000000</v>
      </c>
      <c r="O420">
        <v>0</v>
      </c>
      <c r="P420" s="7">
        <v>0.83</v>
      </c>
    </row>
    <row r="421" spans="1:16" x14ac:dyDescent="0.3">
      <c r="A421" t="s">
        <v>467</v>
      </c>
      <c r="B421">
        <v>2020</v>
      </c>
      <c r="C421" t="s">
        <v>33</v>
      </c>
      <c r="D421" t="s">
        <v>25</v>
      </c>
      <c r="E421" t="s">
        <v>22</v>
      </c>
      <c r="F421" t="s">
        <v>23</v>
      </c>
      <c r="G421" t="s">
        <v>19</v>
      </c>
      <c r="H421">
        <v>23000000</v>
      </c>
      <c r="I421">
        <v>690000</v>
      </c>
      <c r="J421">
        <v>82800</v>
      </c>
      <c r="K421">
        <v>27600</v>
      </c>
      <c r="L421" s="7">
        <v>0.03</v>
      </c>
      <c r="M421">
        <v>360</v>
      </c>
      <c r="N421">
        <v>14000000</v>
      </c>
      <c r="O421">
        <v>10800000</v>
      </c>
      <c r="P421" s="7">
        <v>0.78</v>
      </c>
    </row>
    <row r="422" spans="1:16" x14ac:dyDescent="0.3">
      <c r="A422" t="s">
        <v>468</v>
      </c>
      <c r="B422">
        <v>2020</v>
      </c>
      <c r="C422" t="s">
        <v>35</v>
      </c>
      <c r="D422" t="s">
        <v>36</v>
      </c>
      <c r="E422" t="s">
        <v>30</v>
      </c>
      <c r="F422" t="s">
        <v>18</v>
      </c>
      <c r="G422" t="s">
        <v>27</v>
      </c>
      <c r="H422">
        <v>6050000</v>
      </c>
      <c r="I422">
        <v>121000</v>
      </c>
      <c r="J422">
        <v>14520</v>
      </c>
      <c r="K422">
        <v>6050</v>
      </c>
      <c r="L422" s="7">
        <v>0.02</v>
      </c>
      <c r="M422">
        <v>240</v>
      </c>
      <c r="N422">
        <v>4020000</v>
      </c>
      <c r="O422">
        <v>0</v>
      </c>
      <c r="P422" s="7">
        <v>0.89</v>
      </c>
    </row>
    <row r="423" spans="1:16" x14ac:dyDescent="0.3">
      <c r="A423" t="s">
        <v>469</v>
      </c>
      <c r="B423">
        <v>2020</v>
      </c>
      <c r="C423" t="s">
        <v>28</v>
      </c>
      <c r="D423" t="s">
        <v>29</v>
      </c>
      <c r="E423" t="s">
        <v>22</v>
      </c>
      <c r="F423" t="s">
        <v>23</v>
      </c>
      <c r="G423" t="s">
        <v>19</v>
      </c>
      <c r="H423">
        <v>10100000</v>
      </c>
      <c r="I423">
        <v>303000</v>
      </c>
      <c r="J423">
        <v>36360</v>
      </c>
      <c r="K423">
        <v>12120</v>
      </c>
      <c r="L423" s="7">
        <v>0.03</v>
      </c>
      <c r="M423">
        <v>360</v>
      </c>
      <c r="N423">
        <v>6600000</v>
      </c>
      <c r="O423">
        <v>5100000</v>
      </c>
      <c r="P423" s="7">
        <v>0.86</v>
      </c>
    </row>
    <row r="424" spans="1:16" x14ac:dyDescent="0.3">
      <c r="A424" t="s">
        <v>470</v>
      </c>
      <c r="B424">
        <v>2020</v>
      </c>
      <c r="C424" t="s">
        <v>15</v>
      </c>
      <c r="D424" t="s">
        <v>16</v>
      </c>
      <c r="E424" t="s">
        <v>17</v>
      </c>
      <c r="F424" t="s">
        <v>18</v>
      </c>
      <c r="G424" t="s">
        <v>27</v>
      </c>
      <c r="H424">
        <v>16500000</v>
      </c>
      <c r="I424">
        <v>495000</v>
      </c>
      <c r="J424">
        <v>59400</v>
      </c>
      <c r="K424">
        <v>16500</v>
      </c>
      <c r="L424" s="7">
        <v>0.03</v>
      </c>
      <c r="M424">
        <v>360</v>
      </c>
      <c r="N424">
        <v>8200000</v>
      </c>
      <c r="O424">
        <v>0</v>
      </c>
      <c r="P424" s="7">
        <v>0.65</v>
      </c>
    </row>
    <row r="425" spans="1:16" x14ac:dyDescent="0.3">
      <c r="A425" t="s">
        <v>471</v>
      </c>
      <c r="B425">
        <v>2020</v>
      </c>
      <c r="C425" t="s">
        <v>34</v>
      </c>
      <c r="D425" t="s">
        <v>29</v>
      </c>
      <c r="E425" t="s">
        <v>30</v>
      </c>
      <c r="F425" t="s">
        <v>18</v>
      </c>
      <c r="G425" t="s">
        <v>27</v>
      </c>
      <c r="H425">
        <v>10050000</v>
      </c>
      <c r="I425">
        <v>201000</v>
      </c>
      <c r="J425">
        <v>24120</v>
      </c>
      <c r="K425">
        <v>10050</v>
      </c>
      <c r="L425" s="7">
        <v>0.02</v>
      </c>
      <c r="M425">
        <v>240</v>
      </c>
      <c r="N425">
        <v>6520000</v>
      </c>
      <c r="O425">
        <v>0</v>
      </c>
      <c r="P425" s="7">
        <v>0.85</v>
      </c>
    </row>
    <row r="426" spans="1:16" x14ac:dyDescent="0.3">
      <c r="A426" t="s">
        <v>472</v>
      </c>
      <c r="B426">
        <v>2020</v>
      </c>
      <c r="C426" t="s">
        <v>41</v>
      </c>
      <c r="D426" t="s">
        <v>25</v>
      </c>
      <c r="E426" t="s">
        <v>17</v>
      </c>
      <c r="F426" t="s">
        <v>18</v>
      </c>
      <c r="G426" t="s">
        <v>27</v>
      </c>
      <c r="H426">
        <v>11500000</v>
      </c>
      <c r="I426">
        <v>460000</v>
      </c>
      <c r="J426">
        <v>55200</v>
      </c>
      <c r="K426">
        <v>23000</v>
      </c>
      <c r="L426" s="7">
        <v>0.04</v>
      </c>
      <c r="M426">
        <v>480</v>
      </c>
      <c r="N426">
        <v>6900000</v>
      </c>
      <c r="O426">
        <v>0</v>
      </c>
      <c r="P426" s="7">
        <v>0.82</v>
      </c>
    </row>
    <row r="427" spans="1:16" x14ac:dyDescent="0.3">
      <c r="A427" t="s">
        <v>473</v>
      </c>
      <c r="B427">
        <v>2020</v>
      </c>
      <c r="C427" t="s">
        <v>38</v>
      </c>
      <c r="D427" t="s">
        <v>29</v>
      </c>
      <c r="E427" t="s">
        <v>22</v>
      </c>
      <c r="F427" t="s">
        <v>23</v>
      </c>
      <c r="G427" t="s">
        <v>19</v>
      </c>
      <c r="H427">
        <v>9500000</v>
      </c>
      <c r="I427">
        <v>285000</v>
      </c>
      <c r="J427">
        <v>34200</v>
      </c>
      <c r="K427">
        <v>11400</v>
      </c>
      <c r="L427" s="7">
        <v>0.03</v>
      </c>
      <c r="M427">
        <v>360</v>
      </c>
      <c r="N427">
        <v>6000000</v>
      </c>
      <c r="O427">
        <v>4550000</v>
      </c>
      <c r="P427" s="7">
        <v>0.83</v>
      </c>
    </row>
    <row r="428" spans="1:16" x14ac:dyDescent="0.3">
      <c r="A428" t="s">
        <v>474</v>
      </c>
      <c r="B428">
        <v>2020</v>
      </c>
      <c r="C428" t="s">
        <v>37</v>
      </c>
      <c r="D428" t="s">
        <v>16</v>
      </c>
      <c r="E428" t="s">
        <v>17</v>
      </c>
      <c r="F428" t="s">
        <v>18</v>
      </c>
      <c r="G428" t="s">
        <v>19</v>
      </c>
      <c r="H428">
        <v>7800000</v>
      </c>
      <c r="I428">
        <v>234000</v>
      </c>
      <c r="J428">
        <v>28080</v>
      </c>
      <c r="K428">
        <v>11700</v>
      </c>
      <c r="L428" s="7">
        <v>0.03</v>
      </c>
      <c r="M428">
        <v>360</v>
      </c>
      <c r="N428">
        <v>3900000</v>
      </c>
      <c r="O428">
        <v>0</v>
      </c>
      <c r="P428" s="7">
        <v>0.65</v>
      </c>
    </row>
    <row r="429" spans="1:16" x14ac:dyDescent="0.3">
      <c r="A429" t="s">
        <v>475</v>
      </c>
      <c r="B429">
        <v>2020</v>
      </c>
      <c r="C429" t="s">
        <v>24</v>
      </c>
      <c r="D429" t="s">
        <v>25</v>
      </c>
      <c r="E429" t="s">
        <v>26</v>
      </c>
      <c r="F429" t="s">
        <v>18</v>
      </c>
      <c r="G429" t="s">
        <v>27</v>
      </c>
      <c r="H429">
        <v>22000000</v>
      </c>
      <c r="I429">
        <v>880000</v>
      </c>
      <c r="J429">
        <v>105600</v>
      </c>
      <c r="K429">
        <v>44000</v>
      </c>
      <c r="L429" s="7">
        <v>0.04</v>
      </c>
      <c r="M429">
        <v>480</v>
      </c>
      <c r="N429">
        <v>13000000</v>
      </c>
      <c r="O429">
        <v>9500000</v>
      </c>
      <c r="P429" s="7">
        <v>0.73</v>
      </c>
    </row>
    <row r="430" spans="1:16" x14ac:dyDescent="0.3">
      <c r="A430" t="s">
        <v>476</v>
      </c>
      <c r="B430">
        <v>2020</v>
      </c>
      <c r="C430" t="s">
        <v>31</v>
      </c>
      <c r="D430" t="s">
        <v>21</v>
      </c>
      <c r="E430" t="s">
        <v>30</v>
      </c>
      <c r="F430" t="s">
        <v>18</v>
      </c>
      <c r="G430" t="s">
        <v>19</v>
      </c>
      <c r="H430">
        <v>15800000</v>
      </c>
      <c r="I430">
        <v>316000</v>
      </c>
      <c r="J430">
        <v>37920</v>
      </c>
      <c r="K430">
        <v>15800</v>
      </c>
      <c r="L430" s="7">
        <v>0.02</v>
      </c>
      <c r="M430">
        <v>240</v>
      </c>
      <c r="N430">
        <v>8900000</v>
      </c>
      <c r="O430">
        <v>0</v>
      </c>
      <c r="P430" s="7">
        <v>0.78</v>
      </c>
    </row>
    <row r="431" spans="1:16" x14ac:dyDescent="0.3">
      <c r="A431" t="s">
        <v>477</v>
      </c>
      <c r="B431">
        <v>2020</v>
      </c>
      <c r="C431" t="s">
        <v>20</v>
      </c>
      <c r="D431" t="s">
        <v>21</v>
      </c>
      <c r="E431" t="s">
        <v>17</v>
      </c>
      <c r="F431" t="s">
        <v>18</v>
      </c>
      <c r="G431" t="s">
        <v>27</v>
      </c>
      <c r="H431">
        <v>19800000</v>
      </c>
      <c r="I431">
        <v>594000</v>
      </c>
      <c r="J431">
        <v>71280</v>
      </c>
      <c r="K431">
        <v>29700</v>
      </c>
      <c r="L431" s="7">
        <v>0.03</v>
      </c>
      <c r="M431">
        <v>360</v>
      </c>
      <c r="N431">
        <v>11800000</v>
      </c>
      <c r="O431">
        <v>0</v>
      </c>
      <c r="P431" s="7">
        <v>0.81</v>
      </c>
    </row>
    <row r="432" spans="1:16" x14ac:dyDescent="0.3">
      <c r="A432" t="s">
        <v>478</v>
      </c>
      <c r="B432">
        <v>2020</v>
      </c>
      <c r="C432" t="s">
        <v>33</v>
      </c>
      <c r="D432" t="s">
        <v>25</v>
      </c>
      <c r="E432" t="s">
        <v>30</v>
      </c>
      <c r="F432" t="s">
        <v>18</v>
      </c>
      <c r="G432" t="s">
        <v>19</v>
      </c>
      <c r="H432">
        <v>23200000</v>
      </c>
      <c r="I432">
        <v>464000</v>
      </c>
      <c r="J432">
        <v>55680</v>
      </c>
      <c r="K432">
        <v>23200</v>
      </c>
      <c r="L432" s="7">
        <v>0.02</v>
      </c>
      <c r="M432">
        <v>240</v>
      </c>
      <c r="N432">
        <v>14100000</v>
      </c>
      <c r="O432">
        <v>0</v>
      </c>
      <c r="P432" s="7">
        <v>0.79</v>
      </c>
    </row>
    <row r="433" spans="1:16" x14ac:dyDescent="0.3">
      <c r="A433" t="s">
        <v>479</v>
      </c>
      <c r="B433">
        <v>2020</v>
      </c>
      <c r="C433" t="s">
        <v>35</v>
      </c>
      <c r="D433" t="s">
        <v>36</v>
      </c>
      <c r="E433" t="s">
        <v>22</v>
      </c>
      <c r="F433" t="s">
        <v>23</v>
      </c>
      <c r="G433" t="s">
        <v>19</v>
      </c>
      <c r="H433">
        <v>6000000</v>
      </c>
      <c r="I433">
        <v>180000</v>
      </c>
      <c r="J433">
        <v>21600</v>
      </c>
      <c r="K433">
        <v>7200</v>
      </c>
      <c r="L433" s="7">
        <v>0.03</v>
      </c>
      <c r="M433">
        <v>360</v>
      </c>
      <c r="N433">
        <v>4000000</v>
      </c>
      <c r="O433">
        <v>3000000</v>
      </c>
      <c r="P433" s="7">
        <v>0.89</v>
      </c>
    </row>
    <row r="434" spans="1:16" x14ac:dyDescent="0.3">
      <c r="A434" t="s">
        <v>480</v>
      </c>
      <c r="B434">
        <v>2020</v>
      </c>
      <c r="C434" t="s">
        <v>28</v>
      </c>
      <c r="D434" t="s">
        <v>29</v>
      </c>
      <c r="E434" t="s">
        <v>26</v>
      </c>
      <c r="F434" t="s">
        <v>18</v>
      </c>
      <c r="G434" t="s">
        <v>19</v>
      </c>
      <c r="H434">
        <v>8900000</v>
      </c>
      <c r="I434">
        <v>356000</v>
      </c>
      <c r="J434">
        <v>42720</v>
      </c>
      <c r="K434">
        <v>17800</v>
      </c>
      <c r="L434" s="7">
        <v>0.04</v>
      </c>
      <c r="M434">
        <v>480</v>
      </c>
      <c r="N434">
        <v>5900000</v>
      </c>
      <c r="O434">
        <v>4400000</v>
      </c>
      <c r="P434" s="7">
        <v>0.81</v>
      </c>
    </row>
    <row r="435" spans="1:16" x14ac:dyDescent="0.3">
      <c r="A435" t="s">
        <v>481</v>
      </c>
      <c r="B435">
        <v>2020</v>
      </c>
      <c r="C435" t="s">
        <v>38</v>
      </c>
      <c r="D435" t="s">
        <v>29</v>
      </c>
      <c r="E435" t="s">
        <v>17</v>
      </c>
      <c r="F435" t="s">
        <v>18</v>
      </c>
      <c r="G435" t="s">
        <v>19</v>
      </c>
      <c r="H435">
        <v>9450000</v>
      </c>
      <c r="I435">
        <v>378000</v>
      </c>
      <c r="J435">
        <v>45360</v>
      </c>
      <c r="K435">
        <v>18900</v>
      </c>
      <c r="L435" s="7">
        <v>0.04</v>
      </c>
      <c r="M435">
        <v>480</v>
      </c>
      <c r="N435">
        <v>5950000</v>
      </c>
      <c r="O435">
        <v>0</v>
      </c>
      <c r="P435" s="7">
        <v>0.83</v>
      </c>
    </row>
    <row r="436" spans="1:16" x14ac:dyDescent="0.3">
      <c r="A436" t="s">
        <v>482</v>
      </c>
      <c r="B436">
        <v>2020</v>
      </c>
      <c r="C436" t="s">
        <v>32</v>
      </c>
      <c r="D436" t="s">
        <v>16</v>
      </c>
      <c r="E436" t="s">
        <v>22</v>
      </c>
      <c r="F436" t="s">
        <v>23</v>
      </c>
      <c r="G436" t="s">
        <v>19</v>
      </c>
      <c r="H436">
        <v>9200000</v>
      </c>
      <c r="I436">
        <v>276000</v>
      </c>
      <c r="J436">
        <v>33120</v>
      </c>
      <c r="K436">
        <v>13800</v>
      </c>
      <c r="L436" s="7">
        <v>0.03</v>
      </c>
      <c r="M436">
        <v>360</v>
      </c>
      <c r="N436">
        <v>5100000</v>
      </c>
      <c r="O436">
        <v>3600000</v>
      </c>
      <c r="P436" s="7">
        <v>0.69</v>
      </c>
    </row>
    <row r="437" spans="1:16" x14ac:dyDescent="0.3">
      <c r="A437" t="s">
        <v>483</v>
      </c>
      <c r="B437">
        <v>2020</v>
      </c>
      <c r="C437" t="s">
        <v>34</v>
      </c>
      <c r="D437" t="s">
        <v>29</v>
      </c>
      <c r="E437" t="s">
        <v>17</v>
      </c>
      <c r="F437" t="s">
        <v>18</v>
      </c>
      <c r="G437" t="s">
        <v>27</v>
      </c>
      <c r="H437">
        <v>10100000</v>
      </c>
      <c r="I437">
        <v>303000</v>
      </c>
      <c r="J437">
        <v>36360</v>
      </c>
      <c r="K437">
        <v>12120</v>
      </c>
      <c r="L437" s="7">
        <v>0.03</v>
      </c>
      <c r="M437">
        <v>360</v>
      </c>
      <c r="N437">
        <v>6550000</v>
      </c>
      <c r="O437">
        <v>0</v>
      </c>
      <c r="P437" s="7">
        <v>0.85</v>
      </c>
    </row>
    <row r="438" spans="1:16" x14ac:dyDescent="0.3">
      <c r="A438" t="s">
        <v>484</v>
      </c>
      <c r="B438">
        <v>2020</v>
      </c>
      <c r="C438" t="s">
        <v>15</v>
      </c>
      <c r="D438" t="s">
        <v>16</v>
      </c>
      <c r="E438" t="s">
        <v>30</v>
      </c>
      <c r="F438" t="s">
        <v>18</v>
      </c>
      <c r="G438" t="s">
        <v>27</v>
      </c>
      <c r="H438">
        <v>16800000</v>
      </c>
      <c r="I438">
        <v>336000</v>
      </c>
      <c r="J438">
        <v>40320</v>
      </c>
      <c r="K438">
        <v>16800</v>
      </c>
      <c r="L438" s="7">
        <v>0.02</v>
      </c>
      <c r="M438">
        <v>240</v>
      </c>
      <c r="N438">
        <v>8400000</v>
      </c>
      <c r="O438">
        <v>0</v>
      </c>
      <c r="P438" s="7">
        <v>0.66</v>
      </c>
    </row>
    <row r="439" spans="1:16" x14ac:dyDescent="0.3">
      <c r="A439" t="s">
        <v>485</v>
      </c>
      <c r="B439">
        <v>2020</v>
      </c>
      <c r="C439" t="s">
        <v>39</v>
      </c>
      <c r="D439" t="s">
        <v>21</v>
      </c>
      <c r="E439" t="s">
        <v>22</v>
      </c>
      <c r="F439" t="s">
        <v>23</v>
      </c>
      <c r="G439" t="s">
        <v>19</v>
      </c>
      <c r="H439">
        <v>8150000</v>
      </c>
      <c r="I439">
        <v>244500</v>
      </c>
      <c r="J439">
        <v>29340</v>
      </c>
      <c r="K439">
        <v>9780</v>
      </c>
      <c r="L439" s="7">
        <v>0.03</v>
      </c>
      <c r="M439">
        <v>360</v>
      </c>
      <c r="N439">
        <v>5150000</v>
      </c>
      <c r="O439">
        <v>3900000</v>
      </c>
      <c r="P439" s="7">
        <v>0.88</v>
      </c>
    </row>
    <row r="440" spans="1:16" x14ac:dyDescent="0.3">
      <c r="A440" t="s">
        <v>486</v>
      </c>
      <c r="B440">
        <v>2020</v>
      </c>
      <c r="C440" t="s">
        <v>33</v>
      </c>
      <c r="D440" t="s">
        <v>25</v>
      </c>
      <c r="E440" t="s">
        <v>17</v>
      </c>
      <c r="F440" t="s">
        <v>18</v>
      </c>
      <c r="G440" t="s">
        <v>19</v>
      </c>
      <c r="H440">
        <v>22500000</v>
      </c>
      <c r="I440">
        <v>675000</v>
      </c>
      <c r="J440">
        <v>81000</v>
      </c>
      <c r="K440">
        <v>33750</v>
      </c>
      <c r="L440" s="7">
        <v>0.03</v>
      </c>
      <c r="M440">
        <v>360</v>
      </c>
      <c r="N440">
        <v>13800000</v>
      </c>
      <c r="O440">
        <v>0</v>
      </c>
      <c r="P440" s="7">
        <v>0.78</v>
      </c>
    </row>
    <row r="441" spans="1:16" x14ac:dyDescent="0.3">
      <c r="A441" t="s">
        <v>487</v>
      </c>
      <c r="B441">
        <v>2020</v>
      </c>
      <c r="C441" t="s">
        <v>41</v>
      </c>
      <c r="D441" t="s">
        <v>25</v>
      </c>
      <c r="E441" t="s">
        <v>22</v>
      </c>
      <c r="F441" t="s">
        <v>23</v>
      </c>
      <c r="G441" t="s">
        <v>19</v>
      </c>
      <c r="H441">
        <v>12000000</v>
      </c>
      <c r="I441">
        <v>360000</v>
      </c>
      <c r="J441">
        <v>43200</v>
      </c>
      <c r="K441">
        <v>12000</v>
      </c>
      <c r="L441" s="7">
        <v>0.03</v>
      </c>
      <c r="M441">
        <v>360</v>
      </c>
      <c r="N441">
        <v>7000000</v>
      </c>
      <c r="O441">
        <v>6000000</v>
      </c>
      <c r="P441" s="7">
        <v>0.88</v>
      </c>
    </row>
    <row r="442" spans="1:16" x14ac:dyDescent="0.3">
      <c r="A442" t="s">
        <v>488</v>
      </c>
      <c r="B442">
        <v>2020</v>
      </c>
      <c r="C442" t="s">
        <v>31</v>
      </c>
      <c r="D442" t="s">
        <v>21</v>
      </c>
      <c r="E442" t="s">
        <v>26</v>
      </c>
      <c r="F442" t="s">
        <v>18</v>
      </c>
      <c r="G442" t="s">
        <v>19</v>
      </c>
      <c r="H442">
        <v>15600000</v>
      </c>
      <c r="I442">
        <v>624000</v>
      </c>
      <c r="J442">
        <v>74880</v>
      </c>
      <c r="K442">
        <v>31200</v>
      </c>
      <c r="L442" s="7">
        <v>0.04</v>
      </c>
      <c r="M442">
        <v>480</v>
      </c>
      <c r="N442">
        <v>8750000</v>
      </c>
      <c r="O442">
        <v>6700000</v>
      </c>
      <c r="P442" s="7">
        <v>0.79</v>
      </c>
    </row>
    <row r="443" spans="1:16" x14ac:dyDescent="0.3">
      <c r="A443" t="s">
        <v>489</v>
      </c>
      <c r="B443">
        <v>2020</v>
      </c>
      <c r="C443" t="s">
        <v>34</v>
      </c>
      <c r="D443" t="s">
        <v>29</v>
      </c>
      <c r="E443" t="s">
        <v>30</v>
      </c>
      <c r="F443" t="s">
        <v>18</v>
      </c>
      <c r="G443" t="s">
        <v>27</v>
      </c>
      <c r="H443">
        <v>10200000</v>
      </c>
      <c r="I443">
        <v>204000</v>
      </c>
      <c r="J443">
        <v>20400</v>
      </c>
      <c r="K443">
        <v>10200</v>
      </c>
      <c r="L443" s="7">
        <v>0.02</v>
      </c>
      <c r="M443">
        <v>200</v>
      </c>
      <c r="N443">
        <v>6550000</v>
      </c>
      <c r="O443">
        <v>0</v>
      </c>
      <c r="P443" s="7">
        <v>0.87</v>
      </c>
    </row>
    <row r="444" spans="1:16" x14ac:dyDescent="0.3">
      <c r="A444" t="s">
        <v>490</v>
      </c>
      <c r="B444">
        <v>2021</v>
      </c>
      <c r="C444" t="s">
        <v>32</v>
      </c>
      <c r="D444" t="s">
        <v>16</v>
      </c>
      <c r="E444" t="s">
        <v>17</v>
      </c>
      <c r="F444" t="s">
        <v>23</v>
      </c>
      <c r="G444" t="s">
        <v>19</v>
      </c>
      <c r="H444">
        <v>9200000</v>
      </c>
      <c r="I444">
        <v>276000</v>
      </c>
      <c r="J444">
        <v>33120</v>
      </c>
      <c r="K444">
        <v>13800</v>
      </c>
      <c r="L444" s="7">
        <v>0.03</v>
      </c>
      <c r="M444">
        <v>360</v>
      </c>
      <c r="N444">
        <v>5100000</v>
      </c>
      <c r="O444">
        <v>0</v>
      </c>
      <c r="P444" s="7">
        <v>0.69</v>
      </c>
    </row>
    <row r="445" spans="1:16" x14ac:dyDescent="0.3">
      <c r="A445" t="s">
        <v>491</v>
      </c>
      <c r="B445">
        <v>2021</v>
      </c>
      <c r="C445" t="s">
        <v>33</v>
      </c>
      <c r="D445" t="s">
        <v>25</v>
      </c>
      <c r="E445" t="s">
        <v>22</v>
      </c>
      <c r="F445" t="s">
        <v>23</v>
      </c>
      <c r="G445" t="s">
        <v>19</v>
      </c>
      <c r="H445">
        <v>23500000</v>
      </c>
      <c r="I445">
        <v>705000</v>
      </c>
      <c r="J445">
        <v>84600</v>
      </c>
      <c r="K445">
        <v>28200</v>
      </c>
      <c r="L445" s="7">
        <v>0.03</v>
      </c>
      <c r="M445">
        <v>360</v>
      </c>
      <c r="N445">
        <v>14300000</v>
      </c>
      <c r="O445">
        <v>11100000</v>
      </c>
      <c r="P445" s="7">
        <v>0.79</v>
      </c>
    </row>
    <row r="446" spans="1:16" x14ac:dyDescent="0.3">
      <c r="A446" t="s">
        <v>492</v>
      </c>
      <c r="B446">
        <v>2021</v>
      </c>
      <c r="C446" t="s">
        <v>35</v>
      </c>
      <c r="D446" t="s">
        <v>36</v>
      </c>
      <c r="E446" t="s">
        <v>30</v>
      </c>
      <c r="F446" t="s">
        <v>18</v>
      </c>
      <c r="G446" t="s">
        <v>27</v>
      </c>
      <c r="H446">
        <v>6150000</v>
      </c>
      <c r="I446">
        <v>123000</v>
      </c>
      <c r="J446">
        <v>14760</v>
      </c>
      <c r="K446">
        <v>6150</v>
      </c>
      <c r="L446" s="7">
        <v>0.02</v>
      </c>
      <c r="M446">
        <v>240</v>
      </c>
      <c r="N446">
        <v>4050000</v>
      </c>
      <c r="O446">
        <v>0</v>
      </c>
      <c r="P446" s="7">
        <v>0.9</v>
      </c>
    </row>
    <row r="447" spans="1:16" x14ac:dyDescent="0.3">
      <c r="A447" t="s">
        <v>493</v>
      </c>
      <c r="B447">
        <v>2021</v>
      </c>
      <c r="C447" t="s">
        <v>20</v>
      </c>
      <c r="D447" t="s">
        <v>21</v>
      </c>
      <c r="E447" t="s">
        <v>17</v>
      </c>
      <c r="F447" t="s">
        <v>18</v>
      </c>
      <c r="G447" t="s">
        <v>27</v>
      </c>
      <c r="H447">
        <v>19500000</v>
      </c>
      <c r="I447">
        <v>585000</v>
      </c>
      <c r="J447">
        <v>70200</v>
      </c>
      <c r="K447">
        <v>29250</v>
      </c>
      <c r="L447" s="7">
        <v>0.03</v>
      </c>
      <c r="M447">
        <v>360</v>
      </c>
      <c r="N447">
        <v>11500000</v>
      </c>
      <c r="O447">
        <v>0</v>
      </c>
      <c r="P447" s="7">
        <v>0.8</v>
      </c>
    </row>
    <row r="448" spans="1:16" x14ac:dyDescent="0.3">
      <c r="A448" t="s">
        <v>494</v>
      </c>
      <c r="B448">
        <v>2021</v>
      </c>
      <c r="C448" t="s">
        <v>24</v>
      </c>
      <c r="D448" t="s">
        <v>25</v>
      </c>
      <c r="E448" t="s">
        <v>26</v>
      </c>
      <c r="F448" t="s">
        <v>18</v>
      </c>
      <c r="G448" t="s">
        <v>19</v>
      </c>
      <c r="H448">
        <v>22600000</v>
      </c>
      <c r="I448">
        <v>904000</v>
      </c>
      <c r="J448">
        <v>108480</v>
      </c>
      <c r="K448">
        <v>45200</v>
      </c>
      <c r="L448" s="7">
        <v>0.04</v>
      </c>
      <c r="M448">
        <v>480</v>
      </c>
      <c r="N448">
        <v>13800000</v>
      </c>
      <c r="O448">
        <v>10000000</v>
      </c>
      <c r="P448" s="7">
        <v>0.78</v>
      </c>
    </row>
    <row r="449" spans="1:16" x14ac:dyDescent="0.3">
      <c r="A449" t="s">
        <v>495</v>
      </c>
      <c r="B449">
        <v>2021</v>
      </c>
      <c r="C449" t="s">
        <v>15</v>
      </c>
      <c r="D449" t="s">
        <v>16</v>
      </c>
      <c r="E449" t="s">
        <v>17</v>
      </c>
      <c r="F449" t="s">
        <v>18</v>
      </c>
      <c r="G449" t="s">
        <v>27</v>
      </c>
      <c r="H449">
        <v>16900000</v>
      </c>
      <c r="I449">
        <v>676000</v>
      </c>
      <c r="J449">
        <v>81120</v>
      </c>
      <c r="K449">
        <v>33800</v>
      </c>
      <c r="L449" s="7">
        <v>0.04</v>
      </c>
      <c r="M449">
        <v>480</v>
      </c>
      <c r="N449">
        <v>8450000</v>
      </c>
      <c r="O449">
        <v>0</v>
      </c>
      <c r="P449" s="7">
        <v>0.67</v>
      </c>
    </row>
    <row r="450" spans="1:16" x14ac:dyDescent="0.3">
      <c r="A450" t="s">
        <v>496</v>
      </c>
      <c r="B450">
        <v>2021</v>
      </c>
      <c r="C450" t="s">
        <v>28</v>
      </c>
      <c r="D450" t="s">
        <v>29</v>
      </c>
      <c r="E450" t="s">
        <v>22</v>
      </c>
      <c r="F450" t="s">
        <v>23</v>
      </c>
      <c r="G450" t="s">
        <v>19</v>
      </c>
      <c r="H450">
        <v>8950000</v>
      </c>
      <c r="I450">
        <v>268500</v>
      </c>
      <c r="J450">
        <v>32220</v>
      </c>
      <c r="K450">
        <v>10740</v>
      </c>
      <c r="L450" s="7">
        <v>0.03</v>
      </c>
      <c r="M450">
        <v>360</v>
      </c>
      <c r="N450">
        <v>5950000</v>
      </c>
      <c r="O450">
        <v>4500000</v>
      </c>
      <c r="P450" s="7">
        <v>0.83</v>
      </c>
    </row>
    <row r="451" spans="1:16" x14ac:dyDescent="0.3">
      <c r="A451" t="s">
        <v>497</v>
      </c>
      <c r="B451">
        <v>2021</v>
      </c>
      <c r="C451" t="s">
        <v>39</v>
      </c>
      <c r="D451" t="s">
        <v>21</v>
      </c>
      <c r="E451" t="s">
        <v>26</v>
      </c>
      <c r="F451" t="s">
        <v>18</v>
      </c>
      <c r="G451" t="s">
        <v>27</v>
      </c>
      <c r="H451">
        <v>8200000</v>
      </c>
      <c r="I451">
        <v>328000</v>
      </c>
      <c r="J451">
        <v>39360</v>
      </c>
      <c r="K451">
        <v>16400</v>
      </c>
      <c r="L451" s="7">
        <v>0.04</v>
      </c>
      <c r="M451">
        <v>480</v>
      </c>
      <c r="N451">
        <v>5200000</v>
      </c>
      <c r="O451">
        <v>3600000</v>
      </c>
      <c r="P451" s="7">
        <v>0.87</v>
      </c>
    </row>
    <row r="452" spans="1:16" x14ac:dyDescent="0.3">
      <c r="A452" t="s">
        <v>498</v>
      </c>
      <c r="B452">
        <v>2021</v>
      </c>
      <c r="C452" t="s">
        <v>34</v>
      </c>
      <c r="D452" t="s">
        <v>29</v>
      </c>
      <c r="E452" t="s">
        <v>17</v>
      </c>
      <c r="F452" t="s">
        <v>18</v>
      </c>
      <c r="G452" t="s">
        <v>27</v>
      </c>
      <c r="H452">
        <v>10100000</v>
      </c>
      <c r="I452">
        <v>202000</v>
      </c>
      <c r="J452">
        <v>24240</v>
      </c>
      <c r="K452">
        <v>10100</v>
      </c>
      <c r="L452" s="7">
        <v>0.02</v>
      </c>
      <c r="M452">
        <v>240</v>
      </c>
      <c r="N452">
        <v>6550000</v>
      </c>
      <c r="O452">
        <v>0</v>
      </c>
      <c r="P452" s="7">
        <v>0.85</v>
      </c>
    </row>
    <row r="453" spans="1:16" x14ac:dyDescent="0.3">
      <c r="A453" t="s">
        <v>499</v>
      </c>
      <c r="B453">
        <v>2021</v>
      </c>
      <c r="C453" t="s">
        <v>33</v>
      </c>
      <c r="D453" t="s">
        <v>25</v>
      </c>
      <c r="E453" t="s">
        <v>22</v>
      </c>
      <c r="F453" t="s">
        <v>23</v>
      </c>
      <c r="G453" t="s">
        <v>19</v>
      </c>
      <c r="H453">
        <v>23000000</v>
      </c>
      <c r="I453">
        <v>690000</v>
      </c>
      <c r="J453">
        <v>82800</v>
      </c>
      <c r="K453">
        <v>27600</v>
      </c>
      <c r="L453" s="7">
        <v>0.03</v>
      </c>
      <c r="M453">
        <v>360</v>
      </c>
      <c r="N453">
        <v>14000000</v>
      </c>
      <c r="O453">
        <v>10800000</v>
      </c>
      <c r="P453" s="7">
        <v>0.78</v>
      </c>
    </row>
    <row r="454" spans="1:16" x14ac:dyDescent="0.3">
      <c r="A454" t="s">
        <v>500</v>
      </c>
      <c r="B454">
        <v>2021</v>
      </c>
      <c r="C454" t="s">
        <v>38</v>
      </c>
      <c r="D454" t="s">
        <v>29</v>
      </c>
      <c r="E454" t="s">
        <v>30</v>
      </c>
      <c r="F454" t="s">
        <v>18</v>
      </c>
      <c r="G454" t="s">
        <v>19</v>
      </c>
      <c r="H454">
        <v>9500000</v>
      </c>
      <c r="I454">
        <v>190000</v>
      </c>
      <c r="J454">
        <v>22800</v>
      </c>
      <c r="K454">
        <v>9500</v>
      </c>
      <c r="L454" s="7">
        <v>0.02</v>
      </c>
      <c r="M454">
        <v>240</v>
      </c>
      <c r="N454">
        <v>6000000</v>
      </c>
      <c r="O454">
        <v>0</v>
      </c>
      <c r="P454" s="7">
        <v>0.86</v>
      </c>
    </row>
    <row r="455" spans="1:16" x14ac:dyDescent="0.3">
      <c r="A455" t="s">
        <v>501</v>
      </c>
      <c r="B455">
        <v>2021</v>
      </c>
      <c r="C455" t="s">
        <v>31</v>
      </c>
      <c r="D455" t="s">
        <v>21</v>
      </c>
      <c r="E455" t="s">
        <v>17</v>
      </c>
      <c r="F455" t="s">
        <v>18</v>
      </c>
      <c r="G455" t="s">
        <v>27</v>
      </c>
      <c r="H455">
        <v>15900000</v>
      </c>
      <c r="I455">
        <v>477000</v>
      </c>
      <c r="J455">
        <v>57240</v>
      </c>
      <c r="K455">
        <v>23850</v>
      </c>
      <c r="L455" s="7">
        <v>0.03</v>
      </c>
      <c r="M455">
        <v>360</v>
      </c>
      <c r="N455">
        <v>8950000</v>
      </c>
      <c r="O455">
        <v>0</v>
      </c>
      <c r="P455" s="7">
        <v>0.79</v>
      </c>
    </row>
    <row r="456" spans="1:16" x14ac:dyDescent="0.3">
      <c r="A456" t="s">
        <v>502</v>
      </c>
      <c r="B456">
        <v>2021</v>
      </c>
      <c r="C456" t="s">
        <v>32</v>
      </c>
      <c r="D456" t="s">
        <v>16</v>
      </c>
      <c r="E456" t="s">
        <v>22</v>
      </c>
      <c r="F456" t="s">
        <v>23</v>
      </c>
      <c r="G456" t="s">
        <v>19</v>
      </c>
      <c r="H456">
        <v>8800000</v>
      </c>
      <c r="I456">
        <v>264000</v>
      </c>
      <c r="J456">
        <v>31680</v>
      </c>
      <c r="K456">
        <v>10560</v>
      </c>
      <c r="L456" s="7">
        <v>0.03</v>
      </c>
      <c r="M456">
        <v>360</v>
      </c>
      <c r="N456">
        <v>4950000</v>
      </c>
      <c r="O456">
        <v>3600000</v>
      </c>
      <c r="P456" s="7">
        <v>0.67</v>
      </c>
    </row>
    <row r="457" spans="1:16" x14ac:dyDescent="0.3">
      <c r="A457" t="s">
        <v>503</v>
      </c>
      <c r="B457">
        <v>2021</v>
      </c>
      <c r="C457" t="s">
        <v>24</v>
      </c>
      <c r="D457" t="s">
        <v>25</v>
      </c>
      <c r="E457" t="s">
        <v>17</v>
      </c>
      <c r="F457" t="s">
        <v>18</v>
      </c>
      <c r="G457" t="s">
        <v>19</v>
      </c>
      <c r="H457">
        <v>22400000</v>
      </c>
      <c r="I457">
        <v>672000</v>
      </c>
      <c r="J457">
        <v>80640</v>
      </c>
      <c r="K457">
        <v>33600</v>
      </c>
      <c r="L457" s="7">
        <v>0.03</v>
      </c>
      <c r="M457">
        <v>360</v>
      </c>
      <c r="N457">
        <v>13100000</v>
      </c>
      <c r="O457">
        <v>0</v>
      </c>
      <c r="P457" s="7">
        <v>0.74</v>
      </c>
    </row>
    <row r="458" spans="1:16" x14ac:dyDescent="0.3">
      <c r="A458" t="s">
        <v>504</v>
      </c>
      <c r="B458">
        <v>2021</v>
      </c>
      <c r="C458" t="s">
        <v>28</v>
      </c>
      <c r="D458" t="s">
        <v>29</v>
      </c>
      <c r="E458" t="s">
        <v>17</v>
      </c>
      <c r="F458" t="s">
        <v>18</v>
      </c>
      <c r="G458" t="s">
        <v>27</v>
      </c>
      <c r="H458">
        <v>9050000</v>
      </c>
      <c r="I458">
        <v>271500</v>
      </c>
      <c r="J458">
        <v>32580</v>
      </c>
      <c r="K458">
        <v>10860</v>
      </c>
      <c r="L458" s="7">
        <v>0.03</v>
      </c>
      <c r="M458">
        <v>360</v>
      </c>
      <c r="N458">
        <v>6000000</v>
      </c>
      <c r="O458">
        <v>0</v>
      </c>
      <c r="P458" s="7">
        <v>0.84</v>
      </c>
    </row>
    <row r="459" spans="1:16" x14ac:dyDescent="0.3">
      <c r="A459" t="s">
        <v>505</v>
      </c>
      <c r="B459">
        <v>2021</v>
      </c>
      <c r="C459" t="s">
        <v>31</v>
      </c>
      <c r="D459" t="s">
        <v>21</v>
      </c>
      <c r="E459" t="s">
        <v>30</v>
      </c>
      <c r="F459" t="s">
        <v>18</v>
      </c>
      <c r="G459" t="s">
        <v>19</v>
      </c>
      <c r="H459">
        <v>16000000</v>
      </c>
      <c r="I459">
        <v>320000</v>
      </c>
      <c r="J459">
        <v>38400</v>
      </c>
      <c r="K459">
        <v>16000</v>
      </c>
      <c r="L459" s="7">
        <v>0.02</v>
      </c>
      <c r="M459">
        <v>240</v>
      </c>
      <c r="N459">
        <v>9000000</v>
      </c>
      <c r="O459">
        <v>0</v>
      </c>
      <c r="P459" s="7">
        <v>0.78</v>
      </c>
    </row>
    <row r="460" spans="1:16" x14ac:dyDescent="0.3">
      <c r="A460" t="s">
        <v>506</v>
      </c>
      <c r="B460">
        <v>2021</v>
      </c>
      <c r="C460" t="s">
        <v>35</v>
      </c>
      <c r="D460" t="s">
        <v>36</v>
      </c>
      <c r="E460" t="s">
        <v>17</v>
      </c>
      <c r="F460" t="s">
        <v>18</v>
      </c>
      <c r="G460" t="s">
        <v>27</v>
      </c>
      <c r="H460">
        <v>6000000</v>
      </c>
      <c r="I460">
        <v>180000</v>
      </c>
      <c r="J460">
        <v>21600</v>
      </c>
      <c r="K460">
        <v>7200</v>
      </c>
      <c r="L460" s="7">
        <v>0.03</v>
      </c>
      <c r="M460">
        <v>360</v>
      </c>
      <c r="N460">
        <v>4000000</v>
      </c>
      <c r="O460">
        <v>0</v>
      </c>
      <c r="P460" s="7">
        <v>0.88</v>
      </c>
    </row>
    <row r="461" spans="1:16" x14ac:dyDescent="0.3">
      <c r="A461" t="s">
        <v>507</v>
      </c>
      <c r="B461">
        <v>2021</v>
      </c>
      <c r="C461" t="s">
        <v>15</v>
      </c>
      <c r="D461" t="s">
        <v>16</v>
      </c>
      <c r="E461" t="s">
        <v>22</v>
      </c>
      <c r="F461" t="s">
        <v>23</v>
      </c>
      <c r="G461" t="s">
        <v>19</v>
      </c>
      <c r="H461">
        <v>15200000</v>
      </c>
      <c r="I461">
        <v>456000</v>
      </c>
      <c r="J461">
        <v>54720</v>
      </c>
      <c r="K461">
        <v>18240</v>
      </c>
      <c r="L461" s="7">
        <v>0.03</v>
      </c>
      <c r="M461">
        <v>360</v>
      </c>
      <c r="N461">
        <v>8100000</v>
      </c>
      <c r="O461">
        <v>6200000</v>
      </c>
      <c r="P461" s="7">
        <v>0.63</v>
      </c>
    </row>
    <row r="462" spans="1:16" x14ac:dyDescent="0.3">
      <c r="A462" t="s">
        <v>508</v>
      </c>
      <c r="B462">
        <v>2021</v>
      </c>
      <c r="C462" t="s">
        <v>38</v>
      </c>
      <c r="D462" t="s">
        <v>29</v>
      </c>
      <c r="E462" t="s">
        <v>26</v>
      </c>
      <c r="F462" t="s">
        <v>18</v>
      </c>
      <c r="G462" t="s">
        <v>27</v>
      </c>
      <c r="H462">
        <v>9450000</v>
      </c>
      <c r="I462">
        <v>378000</v>
      </c>
      <c r="J462">
        <v>45360</v>
      </c>
      <c r="K462">
        <v>18900</v>
      </c>
      <c r="L462" s="7">
        <v>0.04</v>
      </c>
      <c r="M462">
        <v>480</v>
      </c>
      <c r="N462">
        <v>5950000</v>
      </c>
      <c r="O462">
        <v>4450000</v>
      </c>
      <c r="P462" s="7">
        <v>0.83</v>
      </c>
    </row>
    <row r="463" spans="1:16" x14ac:dyDescent="0.3">
      <c r="A463" t="s">
        <v>509</v>
      </c>
      <c r="B463">
        <v>2021</v>
      </c>
      <c r="C463" t="s">
        <v>33</v>
      </c>
      <c r="D463" t="s">
        <v>25</v>
      </c>
      <c r="E463" t="s">
        <v>17</v>
      </c>
      <c r="F463" t="s">
        <v>18</v>
      </c>
      <c r="G463" t="s">
        <v>19</v>
      </c>
      <c r="H463">
        <v>22500000</v>
      </c>
      <c r="I463">
        <v>675000</v>
      </c>
      <c r="J463">
        <v>81000</v>
      </c>
      <c r="K463">
        <v>33750</v>
      </c>
      <c r="L463" s="7">
        <v>0.03</v>
      </c>
      <c r="M463">
        <v>360</v>
      </c>
      <c r="N463">
        <v>13800000</v>
      </c>
      <c r="O463">
        <v>0</v>
      </c>
      <c r="P463" s="7">
        <v>0.78</v>
      </c>
    </row>
    <row r="464" spans="1:16" x14ac:dyDescent="0.3">
      <c r="A464" t="s">
        <v>510</v>
      </c>
      <c r="B464">
        <v>2021</v>
      </c>
      <c r="C464" t="s">
        <v>32</v>
      </c>
      <c r="D464" t="s">
        <v>16</v>
      </c>
      <c r="E464" t="s">
        <v>30</v>
      </c>
      <c r="F464" t="s">
        <v>18</v>
      </c>
      <c r="G464" t="s">
        <v>27</v>
      </c>
      <c r="H464">
        <v>8600000</v>
      </c>
      <c r="I464">
        <v>172000</v>
      </c>
      <c r="J464">
        <v>20640</v>
      </c>
      <c r="K464">
        <v>8600</v>
      </c>
      <c r="L464" s="7">
        <v>0.02</v>
      </c>
      <c r="M464">
        <v>240</v>
      </c>
      <c r="N464">
        <v>4850000</v>
      </c>
      <c r="O464">
        <v>0</v>
      </c>
      <c r="P464" s="7">
        <v>0.67</v>
      </c>
    </row>
    <row r="465" spans="1:16" x14ac:dyDescent="0.3">
      <c r="A465" t="s">
        <v>511</v>
      </c>
      <c r="B465">
        <v>2021</v>
      </c>
      <c r="C465" t="s">
        <v>24</v>
      </c>
      <c r="D465" t="s">
        <v>25</v>
      </c>
      <c r="E465" t="s">
        <v>22</v>
      </c>
      <c r="F465" t="s">
        <v>23</v>
      </c>
      <c r="G465" t="s">
        <v>19</v>
      </c>
      <c r="H465">
        <v>21400000</v>
      </c>
      <c r="I465">
        <v>642000</v>
      </c>
      <c r="J465">
        <v>77040</v>
      </c>
      <c r="K465">
        <v>25680</v>
      </c>
      <c r="L465" s="7">
        <v>0.03</v>
      </c>
      <c r="M465">
        <v>360</v>
      </c>
      <c r="N465">
        <v>12400000</v>
      </c>
      <c r="O465">
        <v>9500000</v>
      </c>
      <c r="P465" s="7">
        <v>0.75</v>
      </c>
    </row>
    <row r="466" spans="1:16" x14ac:dyDescent="0.3">
      <c r="A466" t="s">
        <v>512</v>
      </c>
      <c r="B466">
        <v>2021</v>
      </c>
      <c r="C466" t="s">
        <v>20</v>
      </c>
      <c r="D466" t="s">
        <v>21</v>
      </c>
      <c r="E466" t="s">
        <v>17</v>
      </c>
      <c r="F466" t="s">
        <v>18</v>
      </c>
      <c r="G466" t="s">
        <v>19</v>
      </c>
      <c r="H466">
        <v>20000000</v>
      </c>
      <c r="I466">
        <v>600000</v>
      </c>
      <c r="J466">
        <v>72000</v>
      </c>
      <c r="K466">
        <v>30000</v>
      </c>
      <c r="L466" s="7">
        <v>0.03</v>
      </c>
      <c r="M466">
        <v>360</v>
      </c>
      <c r="N466">
        <v>12000000</v>
      </c>
      <c r="O466">
        <v>0</v>
      </c>
      <c r="P466" s="7">
        <v>0.83</v>
      </c>
    </row>
    <row r="467" spans="1:16" x14ac:dyDescent="0.3">
      <c r="A467" t="s">
        <v>513</v>
      </c>
      <c r="B467">
        <v>2021</v>
      </c>
      <c r="C467" t="s">
        <v>34</v>
      </c>
      <c r="D467" t="s">
        <v>29</v>
      </c>
      <c r="E467" t="s">
        <v>30</v>
      </c>
      <c r="F467" t="s">
        <v>18</v>
      </c>
      <c r="G467" t="s">
        <v>19</v>
      </c>
      <c r="H467">
        <v>10100000</v>
      </c>
      <c r="I467">
        <v>202000</v>
      </c>
      <c r="J467">
        <v>24240</v>
      </c>
      <c r="K467">
        <v>10100</v>
      </c>
      <c r="L467" s="7">
        <v>0.02</v>
      </c>
      <c r="M467">
        <v>240</v>
      </c>
      <c r="N467">
        <v>6550000</v>
      </c>
      <c r="O467">
        <v>0</v>
      </c>
      <c r="P467" s="7">
        <v>0.87</v>
      </c>
    </row>
    <row r="468" spans="1:16" x14ac:dyDescent="0.3">
      <c r="A468" t="s">
        <v>514</v>
      </c>
      <c r="B468">
        <v>2021</v>
      </c>
      <c r="C468" t="s">
        <v>41</v>
      </c>
      <c r="D468" t="s">
        <v>25</v>
      </c>
      <c r="E468" t="s">
        <v>26</v>
      </c>
      <c r="F468" t="s">
        <v>18</v>
      </c>
      <c r="G468" t="s">
        <v>27</v>
      </c>
      <c r="H468">
        <v>11800000</v>
      </c>
      <c r="I468">
        <v>472000</v>
      </c>
      <c r="J468">
        <v>56640</v>
      </c>
      <c r="K468">
        <v>23600</v>
      </c>
      <c r="L468" s="7">
        <v>0.04</v>
      </c>
      <c r="M468">
        <v>480</v>
      </c>
      <c r="N468">
        <v>7000000</v>
      </c>
      <c r="O468">
        <v>4500000</v>
      </c>
      <c r="P468" s="7">
        <v>0.82</v>
      </c>
    </row>
    <row r="469" spans="1:16" x14ac:dyDescent="0.3">
      <c r="A469" t="s">
        <v>515</v>
      </c>
      <c r="B469">
        <v>2021</v>
      </c>
      <c r="C469" t="s">
        <v>39</v>
      </c>
      <c r="D469" t="s">
        <v>21</v>
      </c>
      <c r="E469" t="s">
        <v>22</v>
      </c>
      <c r="F469" t="s">
        <v>23</v>
      </c>
      <c r="G469" t="s">
        <v>19</v>
      </c>
      <c r="H469">
        <v>8150000</v>
      </c>
      <c r="I469">
        <v>244500</v>
      </c>
      <c r="J469">
        <v>29340</v>
      </c>
      <c r="K469">
        <v>9780</v>
      </c>
      <c r="L469" s="7">
        <v>0.03</v>
      </c>
      <c r="M469">
        <v>360</v>
      </c>
      <c r="N469">
        <v>5150000</v>
      </c>
      <c r="O469">
        <v>3900000</v>
      </c>
      <c r="P469" s="7">
        <v>0.88</v>
      </c>
    </row>
    <row r="470" spans="1:16" x14ac:dyDescent="0.3">
      <c r="A470" t="s">
        <v>516</v>
      </c>
      <c r="B470">
        <v>2021</v>
      </c>
      <c r="C470" t="s">
        <v>38</v>
      </c>
      <c r="D470" t="s">
        <v>29</v>
      </c>
      <c r="E470" t="s">
        <v>30</v>
      </c>
      <c r="F470" t="s">
        <v>18</v>
      </c>
      <c r="G470" t="s">
        <v>27</v>
      </c>
      <c r="H470">
        <v>9400000</v>
      </c>
      <c r="I470">
        <v>188000</v>
      </c>
      <c r="J470">
        <v>22560</v>
      </c>
      <c r="K470">
        <v>9400</v>
      </c>
      <c r="L470" s="7">
        <v>0.02</v>
      </c>
      <c r="M470">
        <v>240</v>
      </c>
      <c r="N470">
        <v>5900000</v>
      </c>
      <c r="O470">
        <v>0</v>
      </c>
      <c r="P470" s="7">
        <v>0.85</v>
      </c>
    </row>
    <row r="471" spans="1:16" x14ac:dyDescent="0.3">
      <c r="A471" t="s">
        <v>517</v>
      </c>
      <c r="B471">
        <v>2021</v>
      </c>
      <c r="C471" t="s">
        <v>33</v>
      </c>
      <c r="D471" t="s">
        <v>25</v>
      </c>
      <c r="E471" t="s">
        <v>26</v>
      </c>
      <c r="F471" t="s">
        <v>18</v>
      </c>
      <c r="G471" t="s">
        <v>27</v>
      </c>
      <c r="H471">
        <v>22600000</v>
      </c>
      <c r="I471">
        <v>904000</v>
      </c>
      <c r="J471">
        <v>108480</v>
      </c>
      <c r="K471">
        <v>45200</v>
      </c>
      <c r="L471" s="7">
        <v>0.04</v>
      </c>
      <c r="M471">
        <v>480</v>
      </c>
      <c r="N471">
        <v>13800000</v>
      </c>
      <c r="O471">
        <v>10000000</v>
      </c>
      <c r="P471" s="7">
        <v>0.78</v>
      </c>
    </row>
    <row r="472" spans="1:16" x14ac:dyDescent="0.3">
      <c r="A472" t="s">
        <v>518</v>
      </c>
      <c r="B472">
        <v>2021</v>
      </c>
      <c r="C472" t="s">
        <v>35</v>
      </c>
      <c r="D472" t="s">
        <v>36</v>
      </c>
      <c r="E472" t="s">
        <v>30</v>
      </c>
      <c r="F472" t="s">
        <v>18</v>
      </c>
      <c r="G472" t="s">
        <v>19</v>
      </c>
      <c r="H472">
        <v>6000000</v>
      </c>
      <c r="I472">
        <v>120000</v>
      </c>
      <c r="J472">
        <v>14400</v>
      </c>
      <c r="K472">
        <v>6000</v>
      </c>
      <c r="L472" s="7">
        <v>0.02</v>
      </c>
      <c r="M472">
        <v>240</v>
      </c>
      <c r="N472">
        <v>4000000</v>
      </c>
      <c r="O472">
        <v>0</v>
      </c>
      <c r="P472" s="7">
        <v>0.88</v>
      </c>
    </row>
    <row r="473" spans="1:16" x14ac:dyDescent="0.3">
      <c r="A473" t="s">
        <v>519</v>
      </c>
      <c r="B473">
        <v>2021</v>
      </c>
      <c r="C473" t="s">
        <v>15</v>
      </c>
      <c r="D473" t="s">
        <v>16</v>
      </c>
      <c r="E473" t="s">
        <v>17</v>
      </c>
      <c r="F473" t="s">
        <v>18</v>
      </c>
      <c r="G473" t="s">
        <v>19</v>
      </c>
      <c r="H473">
        <v>8800000</v>
      </c>
      <c r="I473">
        <v>264000</v>
      </c>
      <c r="J473">
        <v>31680</v>
      </c>
      <c r="K473">
        <v>13200</v>
      </c>
      <c r="L473" s="7">
        <v>0.03</v>
      </c>
      <c r="M473">
        <v>360</v>
      </c>
      <c r="N473">
        <v>4950000</v>
      </c>
      <c r="O473">
        <v>0</v>
      </c>
      <c r="P473" s="7">
        <v>0.68</v>
      </c>
    </row>
    <row r="474" spans="1:16" x14ac:dyDescent="0.3">
      <c r="A474" t="s">
        <v>520</v>
      </c>
      <c r="B474">
        <v>2021</v>
      </c>
      <c r="C474" t="s">
        <v>34</v>
      </c>
      <c r="D474" t="s">
        <v>29</v>
      </c>
      <c r="E474" t="s">
        <v>26</v>
      </c>
      <c r="F474" t="s">
        <v>18</v>
      </c>
      <c r="G474" t="s">
        <v>19</v>
      </c>
      <c r="H474">
        <v>10200000</v>
      </c>
      <c r="I474">
        <v>408000</v>
      </c>
      <c r="J474">
        <v>48960</v>
      </c>
      <c r="K474">
        <v>20400</v>
      </c>
      <c r="L474" s="7">
        <v>0.04</v>
      </c>
      <c r="M474">
        <v>480</v>
      </c>
      <c r="N474">
        <v>6600000</v>
      </c>
      <c r="O474">
        <v>5100000</v>
      </c>
      <c r="P474" s="7">
        <v>0.86</v>
      </c>
    </row>
    <row r="475" spans="1:16" x14ac:dyDescent="0.3">
      <c r="A475" t="s">
        <v>521</v>
      </c>
      <c r="B475">
        <v>2021</v>
      </c>
      <c r="C475" t="s">
        <v>24</v>
      </c>
      <c r="D475" t="s">
        <v>25</v>
      </c>
      <c r="E475" t="s">
        <v>17</v>
      </c>
      <c r="F475" t="s">
        <v>18</v>
      </c>
      <c r="G475" t="s">
        <v>27</v>
      </c>
      <c r="H475">
        <v>22400000</v>
      </c>
      <c r="I475">
        <v>672000</v>
      </c>
      <c r="J475">
        <v>80640</v>
      </c>
      <c r="K475">
        <v>33600</v>
      </c>
      <c r="L475" s="7">
        <v>0.03</v>
      </c>
      <c r="M475">
        <v>360</v>
      </c>
      <c r="N475">
        <v>13100000</v>
      </c>
      <c r="O475">
        <v>0</v>
      </c>
      <c r="P475" s="7">
        <v>0.74</v>
      </c>
    </row>
    <row r="476" spans="1:16" x14ac:dyDescent="0.3">
      <c r="A476" t="s">
        <v>522</v>
      </c>
      <c r="B476">
        <v>2021</v>
      </c>
      <c r="C476" t="s">
        <v>20</v>
      </c>
      <c r="D476" t="s">
        <v>21</v>
      </c>
      <c r="E476" t="s">
        <v>30</v>
      </c>
      <c r="F476" t="s">
        <v>18</v>
      </c>
      <c r="G476" t="s">
        <v>27</v>
      </c>
      <c r="H476">
        <v>20100000</v>
      </c>
      <c r="I476">
        <v>402000</v>
      </c>
      <c r="J476">
        <v>48240</v>
      </c>
      <c r="K476">
        <v>20100</v>
      </c>
      <c r="L476" s="7">
        <v>0.02</v>
      </c>
      <c r="M476">
        <v>240</v>
      </c>
      <c r="N476">
        <v>12100000</v>
      </c>
      <c r="O476">
        <v>0</v>
      </c>
      <c r="P476" s="7">
        <v>0.82</v>
      </c>
    </row>
    <row r="477" spans="1:16" x14ac:dyDescent="0.3">
      <c r="A477" t="s">
        <v>523</v>
      </c>
      <c r="B477">
        <v>2021</v>
      </c>
      <c r="C477" t="s">
        <v>15</v>
      </c>
      <c r="D477" t="s">
        <v>16</v>
      </c>
      <c r="E477" t="s">
        <v>26</v>
      </c>
      <c r="F477" t="s">
        <v>18</v>
      </c>
      <c r="G477" t="s">
        <v>27</v>
      </c>
      <c r="H477">
        <v>16800000</v>
      </c>
      <c r="I477">
        <v>672000</v>
      </c>
      <c r="J477">
        <v>80640</v>
      </c>
      <c r="K477">
        <v>33600</v>
      </c>
      <c r="L477" s="7">
        <v>0.04</v>
      </c>
      <c r="M477">
        <v>480</v>
      </c>
      <c r="N477">
        <v>8400000</v>
      </c>
      <c r="O477">
        <v>6200000</v>
      </c>
      <c r="P477" s="7">
        <v>0.67</v>
      </c>
    </row>
    <row r="478" spans="1:16" x14ac:dyDescent="0.3">
      <c r="A478" t="s">
        <v>524</v>
      </c>
      <c r="B478">
        <v>2021</v>
      </c>
      <c r="C478" t="s">
        <v>38</v>
      </c>
      <c r="D478" t="s">
        <v>29</v>
      </c>
      <c r="E478" t="s">
        <v>17</v>
      </c>
      <c r="F478" t="s">
        <v>18</v>
      </c>
      <c r="G478" t="s">
        <v>19</v>
      </c>
      <c r="H478">
        <v>9500000</v>
      </c>
      <c r="I478">
        <v>285000</v>
      </c>
      <c r="J478">
        <v>34200</v>
      </c>
      <c r="K478">
        <v>11400</v>
      </c>
      <c r="L478" s="7">
        <v>0.03</v>
      </c>
      <c r="M478">
        <v>360</v>
      </c>
      <c r="N478">
        <v>6000000</v>
      </c>
      <c r="O478">
        <v>0</v>
      </c>
      <c r="P478" s="7">
        <v>0.83</v>
      </c>
    </row>
    <row r="479" spans="1:16" x14ac:dyDescent="0.3">
      <c r="A479" t="s">
        <v>525</v>
      </c>
      <c r="B479">
        <v>2021</v>
      </c>
      <c r="C479" t="s">
        <v>41</v>
      </c>
      <c r="D479" t="s">
        <v>25</v>
      </c>
      <c r="E479" t="s">
        <v>17</v>
      </c>
      <c r="F479" t="s">
        <v>18</v>
      </c>
      <c r="G479" t="s">
        <v>27</v>
      </c>
      <c r="H479">
        <v>11500000</v>
      </c>
      <c r="I479">
        <v>460000</v>
      </c>
      <c r="J479">
        <v>55200</v>
      </c>
      <c r="K479">
        <v>23000</v>
      </c>
      <c r="L479" s="7">
        <v>0.04</v>
      </c>
      <c r="M479">
        <v>480</v>
      </c>
      <c r="N479">
        <v>6900000</v>
      </c>
      <c r="O479">
        <v>0</v>
      </c>
      <c r="P479" s="7">
        <v>0.82</v>
      </c>
    </row>
    <row r="480" spans="1:16" x14ac:dyDescent="0.3">
      <c r="A480" t="s">
        <v>526</v>
      </c>
      <c r="B480">
        <v>2021</v>
      </c>
      <c r="C480" t="s">
        <v>35</v>
      </c>
      <c r="D480" t="s">
        <v>36</v>
      </c>
      <c r="E480" t="s">
        <v>22</v>
      </c>
      <c r="F480" t="s">
        <v>23</v>
      </c>
      <c r="G480" t="s">
        <v>19</v>
      </c>
      <c r="H480">
        <v>6050000</v>
      </c>
      <c r="I480">
        <v>181500</v>
      </c>
      <c r="J480">
        <v>21780</v>
      </c>
      <c r="K480">
        <v>7260</v>
      </c>
      <c r="L480" s="7">
        <v>0.03</v>
      </c>
      <c r="M480">
        <v>360</v>
      </c>
      <c r="N480">
        <v>4020000</v>
      </c>
      <c r="O480">
        <v>3050000</v>
      </c>
      <c r="P480" s="7">
        <v>0.89</v>
      </c>
    </row>
    <row r="481" spans="1:16" x14ac:dyDescent="0.3">
      <c r="A481" t="s">
        <v>527</v>
      </c>
      <c r="B481">
        <v>2021</v>
      </c>
      <c r="C481" t="s">
        <v>37</v>
      </c>
      <c r="D481" t="s">
        <v>16</v>
      </c>
      <c r="E481" t="s">
        <v>17</v>
      </c>
      <c r="F481" t="s">
        <v>18</v>
      </c>
      <c r="G481" t="s">
        <v>27</v>
      </c>
      <c r="H481">
        <v>7800000</v>
      </c>
      <c r="I481">
        <v>234000</v>
      </c>
      <c r="J481">
        <v>28080</v>
      </c>
      <c r="K481">
        <v>11700</v>
      </c>
      <c r="L481" s="7">
        <v>0.03</v>
      </c>
      <c r="M481">
        <v>360</v>
      </c>
      <c r="N481">
        <v>3900000</v>
      </c>
      <c r="O481">
        <v>0</v>
      </c>
      <c r="P481" s="7">
        <v>0.65</v>
      </c>
    </row>
    <row r="482" spans="1:16" x14ac:dyDescent="0.3">
      <c r="A482" t="s">
        <v>528</v>
      </c>
      <c r="B482">
        <v>2021</v>
      </c>
      <c r="C482" t="s">
        <v>28</v>
      </c>
      <c r="D482" t="s">
        <v>29</v>
      </c>
      <c r="E482" t="s">
        <v>30</v>
      </c>
      <c r="F482" t="s">
        <v>18</v>
      </c>
      <c r="G482" t="s">
        <v>27</v>
      </c>
      <c r="H482">
        <v>9150000</v>
      </c>
      <c r="I482">
        <v>183000</v>
      </c>
      <c r="J482">
        <v>21960</v>
      </c>
      <c r="K482">
        <v>9150</v>
      </c>
      <c r="L482" s="7">
        <v>0.02</v>
      </c>
      <c r="M482">
        <v>240</v>
      </c>
      <c r="N482">
        <v>6080000</v>
      </c>
      <c r="O482">
        <v>0</v>
      </c>
      <c r="P482" s="7">
        <v>0.86</v>
      </c>
    </row>
    <row r="483" spans="1:16" x14ac:dyDescent="0.3">
      <c r="A483" t="s">
        <v>529</v>
      </c>
      <c r="B483">
        <v>2021</v>
      </c>
      <c r="C483" t="s">
        <v>31</v>
      </c>
      <c r="D483" t="s">
        <v>21</v>
      </c>
      <c r="E483" t="s">
        <v>22</v>
      </c>
      <c r="F483" t="s">
        <v>23</v>
      </c>
      <c r="G483" t="s">
        <v>19</v>
      </c>
      <c r="H483">
        <v>15600000</v>
      </c>
      <c r="I483">
        <v>468000</v>
      </c>
      <c r="J483">
        <v>56160</v>
      </c>
      <c r="K483">
        <v>18720</v>
      </c>
      <c r="L483" s="7">
        <v>0.03</v>
      </c>
      <c r="M483">
        <v>360</v>
      </c>
      <c r="N483">
        <v>8750000</v>
      </c>
      <c r="O483">
        <v>6700000</v>
      </c>
      <c r="P483" s="7">
        <v>0.79</v>
      </c>
    </row>
    <row r="484" spans="1:16" x14ac:dyDescent="0.3">
      <c r="A484" t="s">
        <v>530</v>
      </c>
      <c r="B484">
        <v>2021</v>
      </c>
      <c r="C484" t="s">
        <v>38</v>
      </c>
      <c r="D484" t="s">
        <v>29</v>
      </c>
      <c r="E484" t="s">
        <v>30</v>
      </c>
      <c r="F484" t="s">
        <v>18</v>
      </c>
      <c r="G484" t="s">
        <v>19</v>
      </c>
      <c r="H484">
        <v>9600000</v>
      </c>
      <c r="I484">
        <v>192000</v>
      </c>
      <c r="J484">
        <v>23040</v>
      </c>
      <c r="K484">
        <v>9600</v>
      </c>
      <c r="L484" s="7">
        <v>0.02</v>
      </c>
      <c r="M484">
        <v>240</v>
      </c>
      <c r="N484">
        <v>6000000</v>
      </c>
      <c r="O484">
        <v>0</v>
      </c>
      <c r="P484" s="7">
        <v>0.86</v>
      </c>
    </row>
    <row r="485" spans="1:16" x14ac:dyDescent="0.3">
      <c r="A485" t="s">
        <v>531</v>
      </c>
      <c r="B485">
        <v>2021</v>
      </c>
      <c r="C485" t="s">
        <v>31</v>
      </c>
      <c r="D485" t="s">
        <v>21</v>
      </c>
      <c r="E485" t="s">
        <v>17</v>
      </c>
      <c r="F485" t="s">
        <v>18</v>
      </c>
      <c r="G485" t="s">
        <v>27</v>
      </c>
      <c r="H485">
        <v>15900000</v>
      </c>
      <c r="I485">
        <v>477000</v>
      </c>
      <c r="J485">
        <v>57240</v>
      </c>
      <c r="K485">
        <v>23850</v>
      </c>
      <c r="L485" s="7">
        <v>0.03</v>
      </c>
      <c r="M485">
        <v>360</v>
      </c>
      <c r="N485">
        <v>8900000</v>
      </c>
      <c r="O485">
        <v>0</v>
      </c>
      <c r="P485" s="7">
        <v>0.79</v>
      </c>
    </row>
    <row r="486" spans="1:16" x14ac:dyDescent="0.3">
      <c r="A486" t="s">
        <v>532</v>
      </c>
      <c r="B486">
        <v>2021</v>
      </c>
      <c r="C486" t="s">
        <v>24</v>
      </c>
      <c r="D486" t="s">
        <v>25</v>
      </c>
      <c r="E486" t="s">
        <v>22</v>
      </c>
      <c r="F486" t="s">
        <v>23</v>
      </c>
      <c r="G486" t="s">
        <v>19</v>
      </c>
      <c r="H486">
        <v>21300000</v>
      </c>
      <c r="I486">
        <v>639000</v>
      </c>
      <c r="J486">
        <v>76680</v>
      </c>
      <c r="K486">
        <v>25560</v>
      </c>
      <c r="L486" s="7">
        <v>0.03</v>
      </c>
      <c r="M486">
        <v>360</v>
      </c>
      <c r="N486">
        <v>12300000</v>
      </c>
      <c r="O486">
        <v>9400000</v>
      </c>
      <c r="P486" s="7">
        <v>0.75</v>
      </c>
    </row>
    <row r="487" spans="1:16" x14ac:dyDescent="0.3">
      <c r="A487" t="s">
        <v>533</v>
      </c>
      <c r="B487">
        <v>2021</v>
      </c>
      <c r="C487" t="s">
        <v>34</v>
      </c>
      <c r="D487" t="s">
        <v>29</v>
      </c>
      <c r="E487" t="s">
        <v>26</v>
      </c>
      <c r="F487" t="s">
        <v>18</v>
      </c>
      <c r="G487" t="s">
        <v>27</v>
      </c>
      <c r="H487">
        <v>10200000</v>
      </c>
      <c r="I487">
        <v>408000</v>
      </c>
      <c r="J487">
        <v>48960</v>
      </c>
      <c r="K487">
        <v>20400</v>
      </c>
      <c r="L487" s="7">
        <v>0.04</v>
      </c>
      <c r="M487">
        <v>480</v>
      </c>
      <c r="N487">
        <v>6600000</v>
      </c>
      <c r="O487">
        <v>5100000</v>
      </c>
      <c r="P487" s="7">
        <v>0.86</v>
      </c>
    </row>
    <row r="488" spans="1:16" x14ac:dyDescent="0.3">
      <c r="A488" t="s">
        <v>534</v>
      </c>
      <c r="B488">
        <v>2021</v>
      </c>
      <c r="C488" t="s">
        <v>15</v>
      </c>
      <c r="D488" t="s">
        <v>16</v>
      </c>
      <c r="E488" t="s">
        <v>30</v>
      </c>
      <c r="F488" t="s">
        <v>18</v>
      </c>
      <c r="G488" t="s">
        <v>27</v>
      </c>
      <c r="H488">
        <v>16800000</v>
      </c>
      <c r="I488">
        <v>336000</v>
      </c>
      <c r="J488">
        <v>40320</v>
      </c>
      <c r="K488">
        <v>16800</v>
      </c>
      <c r="L488" s="7">
        <v>0.02</v>
      </c>
      <c r="M488">
        <v>240</v>
      </c>
      <c r="N488">
        <v>8400000</v>
      </c>
      <c r="O488">
        <v>0</v>
      </c>
      <c r="P488" s="7">
        <v>0.66</v>
      </c>
    </row>
    <row r="489" spans="1:16" x14ac:dyDescent="0.3">
      <c r="A489" t="s">
        <v>535</v>
      </c>
      <c r="B489">
        <v>2021</v>
      </c>
      <c r="C489" t="s">
        <v>35</v>
      </c>
      <c r="D489" t="s">
        <v>36</v>
      </c>
      <c r="E489" t="s">
        <v>17</v>
      </c>
      <c r="F489" t="s">
        <v>18</v>
      </c>
      <c r="G489" t="s">
        <v>27</v>
      </c>
      <c r="H489">
        <v>6000000</v>
      </c>
      <c r="I489">
        <v>120000</v>
      </c>
      <c r="J489">
        <v>14400</v>
      </c>
      <c r="K489">
        <v>6000</v>
      </c>
      <c r="L489" s="7">
        <v>0.02</v>
      </c>
      <c r="M489">
        <v>240</v>
      </c>
      <c r="N489">
        <v>4000000</v>
      </c>
      <c r="O489">
        <v>0</v>
      </c>
      <c r="P489" s="7">
        <v>0.88</v>
      </c>
    </row>
    <row r="490" spans="1:16" x14ac:dyDescent="0.3">
      <c r="A490" t="s">
        <v>536</v>
      </c>
      <c r="B490">
        <v>2021</v>
      </c>
      <c r="C490" t="s">
        <v>28</v>
      </c>
      <c r="D490" t="s">
        <v>29</v>
      </c>
      <c r="E490" t="s">
        <v>26</v>
      </c>
      <c r="F490" t="s">
        <v>18</v>
      </c>
      <c r="G490" t="s">
        <v>27</v>
      </c>
      <c r="H490">
        <v>9050000</v>
      </c>
      <c r="I490">
        <v>362000</v>
      </c>
      <c r="J490">
        <v>43440</v>
      </c>
      <c r="K490">
        <v>18100</v>
      </c>
      <c r="L490" s="7">
        <v>0.04</v>
      </c>
      <c r="M490">
        <v>480</v>
      </c>
      <c r="N490">
        <v>6050000</v>
      </c>
      <c r="O490">
        <v>4550000</v>
      </c>
      <c r="P490" s="7">
        <v>0.82</v>
      </c>
    </row>
    <row r="491" spans="1:16" x14ac:dyDescent="0.3">
      <c r="A491" t="s">
        <v>537</v>
      </c>
      <c r="B491">
        <v>2021</v>
      </c>
      <c r="C491" t="s">
        <v>33</v>
      </c>
      <c r="D491" t="s">
        <v>25</v>
      </c>
      <c r="E491" t="s">
        <v>17</v>
      </c>
      <c r="F491" t="s">
        <v>18</v>
      </c>
      <c r="G491" t="s">
        <v>19</v>
      </c>
      <c r="H491">
        <v>22900000</v>
      </c>
      <c r="I491">
        <v>687000</v>
      </c>
      <c r="J491">
        <v>82440</v>
      </c>
      <c r="K491">
        <v>34350</v>
      </c>
      <c r="L491" s="7">
        <v>0.03</v>
      </c>
      <c r="M491">
        <v>360</v>
      </c>
      <c r="N491">
        <v>13950000</v>
      </c>
      <c r="O491">
        <v>0</v>
      </c>
      <c r="P491" s="7">
        <v>0.78</v>
      </c>
    </row>
    <row r="492" spans="1:16" x14ac:dyDescent="0.3">
      <c r="A492" t="s">
        <v>538</v>
      </c>
      <c r="B492">
        <v>2021</v>
      </c>
      <c r="C492" t="s">
        <v>20</v>
      </c>
      <c r="D492" t="s">
        <v>21</v>
      </c>
      <c r="E492" t="s">
        <v>22</v>
      </c>
      <c r="F492" t="s">
        <v>23</v>
      </c>
      <c r="G492" t="s">
        <v>19</v>
      </c>
      <c r="H492">
        <v>20200000</v>
      </c>
      <c r="I492">
        <v>606000</v>
      </c>
      <c r="J492">
        <v>72720</v>
      </c>
      <c r="K492">
        <v>24240</v>
      </c>
      <c r="L492" s="7">
        <v>0.03</v>
      </c>
      <c r="M492">
        <v>360</v>
      </c>
      <c r="N492">
        <v>12100000</v>
      </c>
      <c r="O492">
        <v>10000000</v>
      </c>
      <c r="P492" s="7">
        <v>0.84</v>
      </c>
    </row>
    <row r="493" spans="1:16" x14ac:dyDescent="0.3">
      <c r="A493" t="s">
        <v>539</v>
      </c>
      <c r="B493">
        <v>2021</v>
      </c>
      <c r="C493" t="s">
        <v>38</v>
      </c>
      <c r="D493" t="s">
        <v>29</v>
      </c>
      <c r="E493" t="s">
        <v>26</v>
      </c>
      <c r="F493" t="s">
        <v>18</v>
      </c>
      <c r="G493" t="s">
        <v>27</v>
      </c>
      <c r="H493">
        <v>10200000</v>
      </c>
      <c r="I493">
        <v>408000</v>
      </c>
      <c r="J493">
        <v>48960</v>
      </c>
      <c r="K493">
        <v>20400</v>
      </c>
      <c r="L493" s="7">
        <v>0.04</v>
      </c>
      <c r="M493">
        <v>480</v>
      </c>
      <c r="N493">
        <v>6600000</v>
      </c>
      <c r="O493">
        <v>5100000</v>
      </c>
      <c r="P493" s="7">
        <v>0.86</v>
      </c>
    </row>
    <row r="494" spans="1:16" x14ac:dyDescent="0.3">
      <c r="A494" t="s">
        <v>540</v>
      </c>
      <c r="B494">
        <v>2021</v>
      </c>
      <c r="C494" t="s">
        <v>33</v>
      </c>
      <c r="D494" t="s">
        <v>25</v>
      </c>
      <c r="E494" t="s">
        <v>30</v>
      </c>
      <c r="F494" t="s">
        <v>18</v>
      </c>
      <c r="G494" t="s">
        <v>19</v>
      </c>
      <c r="H494">
        <v>23200000</v>
      </c>
      <c r="I494">
        <v>464000</v>
      </c>
      <c r="J494">
        <v>55680</v>
      </c>
      <c r="K494">
        <v>23200</v>
      </c>
      <c r="L494" s="7">
        <v>0.02</v>
      </c>
      <c r="M494">
        <v>240</v>
      </c>
      <c r="N494">
        <v>14100000</v>
      </c>
      <c r="O494">
        <v>0</v>
      </c>
      <c r="P494" s="7">
        <v>0.79</v>
      </c>
    </row>
    <row r="495" spans="1:16" x14ac:dyDescent="0.3">
      <c r="A495" t="s">
        <v>541</v>
      </c>
      <c r="B495">
        <v>2021</v>
      </c>
      <c r="C495" t="s">
        <v>37</v>
      </c>
      <c r="D495" t="s">
        <v>16</v>
      </c>
      <c r="E495" t="s">
        <v>17</v>
      </c>
      <c r="F495" t="s">
        <v>18</v>
      </c>
      <c r="G495" t="s">
        <v>19</v>
      </c>
      <c r="H495">
        <v>7800000</v>
      </c>
      <c r="I495">
        <v>234000</v>
      </c>
      <c r="J495">
        <v>28080</v>
      </c>
      <c r="K495">
        <v>11700</v>
      </c>
      <c r="L495" s="7">
        <v>0.03</v>
      </c>
      <c r="M495">
        <v>360</v>
      </c>
      <c r="N495">
        <v>3900000</v>
      </c>
      <c r="O495">
        <v>0</v>
      </c>
      <c r="P495" s="7">
        <v>0.65</v>
      </c>
    </row>
    <row r="496" spans="1:16" x14ac:dyDescent="0.3">
      <c r="A496" t="s">
        <v>542</v>
      </c>
      <c r="B496">
        <v>2021</v>
      </c>
      <c r="C496" t="s">
        <v>15</v>
      </c>
      <c r="D496" t="s">
        <v>16</v>
      </c>
      <c r="E496" t="s">
        <v>17</v>
      </c>
      <c r="F496" t="s">
        <v>18</v>
      </c>
      <c r="G496" t="s">
        <v>19</v>
      </c>
      <c r="H496">
        <v>18500000</v>
      </c>
      <c r="I496">
        <v>740000</v>
      </c>
      <c r="J496">
        <v>74000</v>
      </c>
      <c r="K496">
        <v>37000</v>
      </c>
      <c r="L496" s="7">
        <v>4</v>
      </c>
      <c r="M496">
        <v>400</v>
      </c>
      <c r="N496">
        <v>9000000</v>
      </c>
      <c r="O496">
        <v>0</v>
      </c>
      <c r="P496" s="7">
        <v>75</v>
      </c>
    </row>
    <row r="497" spans="1:16" x14ac:dyDescent="0.3">
      <c r="A497" t="s">
        <v>543</v>
      </c>
      <c r="B497">
        <v>2021</v>
      </c>
      <c r="C497" t="s">
        <v>40</v>
      </c>
      <c r="D497" t="s">
        <v>16</v>
      </c>
      <c r="E497" t="s">
        <v>17</v>
      </c>
      <c r="F497" t="s">
        <v>18</v>
      </c>
      <c r="G497" t="s">
        <v>27</v>
      </c>
      <c r="H497">
        <v>15000000</v>
      </c>
      <c r="I497">
        <v>675000</v>
      </c>
      <c r="J497">
        <v>81000</v>
      </c>
      <c r="K497">
        <v>40500</v>
      </c>
      <c r="L497" s="7">
        <v>4.5</v>
      </c>
      <c r="M497">
        <v>540</v>
      </c>
      <c r="N497">
        <v>8000000</v>
      </c>
      <c r="O497">
        <v>0</v>
      </c>
      <c r="P497" s="7">
        <v>70</v>
      </c>
    </row>
    <row r="498" spans="1:16" x14ac:dyDescent="0.3">
      <c r="A498" t="s">
        <v>544</v>
      </c>
      <c r="B498">
        <v>2021</v>
      </c>
      <c r="C498" t="s">
        <v>32</v>
      </c>
      <c r="D498" t="s">
        <v>16</v>
      </c>
      <c r="E498" t="s">
        <v>17</v>
      </c>
      <c r="F498" t="s">
        <v>23</v>
      </c>
      <c r="G498" t="s">
        <v>19</v>
      </c>
      <c r="H498">
        <v>9000000</v>
      </c>
      <c r="I498">
        <v>270000</v>
      </c>
      <c r="J498">
        <v>27000</v>
      </c>
      <c r="K498">
        <v>10800</v>
      </c>
      <c r="L498" s="7">
        <v>3</v>
      </c>
      <c r="M498">
        <v>300</v>
      </c>
      <c r="N498">
        <v>4000000</v>
      </c>
      <c r="O498">
        <v>0</v>
      </c>
      <c r="P498" s="7">
        <v>68</v>
      </c>
    </row>
    <row r="499" spans="1:16" x14ac:dyDescent="0.3">
      <c r="A499" t="s">
        <v>545</v>
      </c>
      <c r="B499">
        <v>2021</v>
      </c>
      <c r="C499" t="s">
        <v>37</v>
      </c>
      <c r="D499" t="s">
        <v>16</v>
      </c>
      <c r="E499" t="s">
        <v>17</v>
      </c>
      <c r="F499" t="s">
        <v>18</v>
      </c>
      <c r="G499" t="s">
        <v>27</v>
      </c>
      <c r="H499">
        <v>7000000</v>
      </c>
      <c r="I499">
        <v>140000</v>
      </c>
      <c r="J499">
        <v>14000</v>
      </c>
      <c r="K499">
        <v>7000</v>
      </c>
      <c r="L499" s="7">
        <v>2</v>
      </c>
      <c r="M499">
        <v>200</v>
      </c>
      <c r="N499">
        <v>3000000</v>
      </c>
      <c r="O499">
        <v>0</v>
      </c>
      <c r="P499" s="7">
        <v>65</v>
      </c>
    </row>
    <row r="500" spans="1:16" x14ac:dyDescent="0.3">
      <c r="A500" t="s">
        <v>546</v>
      </c>
      <c r="B500">
        <v>2021</v>
      </c>
      <c r="C500" t="s">
        <v>20</v>
      </c>
      <c r="D500" t="s">
        <v>21</v>
      </c>
      <c r="E500" t="s">
        <v>22</v>
      </c>
      <c r="F500" t="s">
        <v>23</v>
      </c>
      <c r="G500" t="s">
        <v>19</v>
      </c>
      <c r="H500">
        <v>20000000</v>
      </c>
      <c r="I500">
        <v>800000</v>
      </c>
      <c r="J500">
        <v>80000</v>
      </c>
      <c r="K500">
        <v>24000</v>
      </c>
      <c r="L500" s="7">
        <v>4</v>
      </c>
      <c r="M500">
        <v>400</v>
      </c>
      <c r="N500">
        <v>12000000</v>
      </c>
      <c r="O500">
        <v>8000000</v>
      </c>
      <c r="P500" s="7">
        <v>80</v>
      </c>
    </row>
    <row r="501" spans="1:16" x14ac:dyDescent="0.3">
      <c r="A501" t="s">
        <v>547</v>
      </c>
      <c r="B501">
        <v>2021</v>
      </c>
      <c r="C501" t="s">
        <v>31</v>
      </c>
      <c r="D501" t="s">
        <v>21</v>
      </c>
      <c r="E501" t="s">
        <v>22</v>
      </c>
      <c r="F501" t="s">
        <v>23</v>
      </c>
      <c r="G501" t="s">
        <v>19</v>
      </c>
      <c r="H501">
        <v>18000000</v>
      </c>
      <c r="I501">
        <v>720000</v>
      </c>
      <c r="J501">
        <v>72000</v>
      </c>
      <c r="K501">
        <v>21600</v>
      </c>
      <c r="L501" s="7">
        <v>4</v>
      </c>
      <c r="M501">
        <v>400</v>
      </c>
      <c r="N501">
        <v>10000000</v>
      </c>
      <c r="O501">
        <v>7000000</v>
      </c>
      <c r="P501" s="7">
        <v>78</v>
      </c>
    </row>
    <row r="502" spans="1:16" x14ac:dyDescent="0.3">
      <c r="A502" t="s">
        <v>548</v>
      </c>
      <c r="B502">
        <v>2021</v>
      </c>
      <c r="C502" t="s">
        <v>39</v>
      </c>
      <c r="D502" t="s">
        <v>21</v>
      </c>
      <c r="E502" t="s">
        <v>22</v>
      </c>
      <c r="F502" t="s">
        <v>23</v>
      </c>
      <c r="G502" t="s">
        <v>27</v>
      </c>
      <c r="H502">
        <v>8000000</v>
      </c>
      <c r="I502">
        <v>240000</v>
      </c>
      <c r="J502">
        <v>24000</v>
      </c>
      <c r="K502">
        <v>7200</v>
      </c>
      <c r="L502" s="7">
        <v>3</v>
      </c>
      <c r="M502">
        <v>300</v>
      </c>
      <c r="N502">
        <v>5000000</v>
      </c>
      <c r="O502">
        <v>3000000</v>
      </c>
      <c r="P502" s="7">
        <v>82</v>
      </c>
    </row>
    <row r="503" spans="1:16" x14ac:dyDescent="0.3">
      <c r="A503" t="s">
        <v>549</v>
      </c>
      <c r="B503">
        <v>2021</v>
      </c>
      <c r="C503" t="s">
        <v>28</v>
      </c>
      <c r="D503" t="s">
        <v>29</v>
      </c>
      <c r="E503" t="s">
        <v>22</v>
      </c>
      <c r="F503" t="s">
        <v>23</v>
      </c>
      <c r="G503" t="s">
        <v>19</v>
      </c>
      <c r="H503">
        <v>9000000</v>
      </c>
      <c r="I503">
        <v>315000</v>
      </c>
      <c r="J503">
        <v>31500</v>
      </c>
      <c r="K503">
        <v>9450</v>
      </c>
      <c r="L503" s="7">
        <v>3.5</v>
      </c>
      <c r="M503">
        <v>350</v>
      </c>
      <c r="N503">
        <v>6000000</v>
      </c>
      <c r="O503">
        <v>4000000</v>
      </c>
      <c r="P503" s="7">
        <v>85</v>
      </c>
    </row>
    <row r="504" spans="1:16" x14ac:dyDescent="0.3">
      <c r="A504" t="s">
        <v>550</v>
      </c>
      <c r="B504">
        <v>2021</v>
      </c>
      <c r="C504" t="s">
        <v>34</v>
      </c>
      <c r="D504" t="s">
        <v>29</v>
      </c>
      <c r="E504" t="s">
        <v>26</v>
      </c>
      <c r="F504" t="s">
        <v>18</v>
      </c>
      <c r="G504" t="s">
        <v>27</v>
      </c>
      <c r="H504">
        <v>12000000</v>
      </c>
      <c r="I504">
        <v>360000</v>
      </c>
      <c r="J504">
        <v>36000</v>
      </c>
      <c r="K504">
        <v>14400</v>
      </c>
      <c r="L504" s="7">
        <v>3</v>
      </c>
      <c r="M504">
        <v>300</v>
      </c>
      <c r="N504">
        <v>7000000</v>
      </c>
      <c r="O504">
        <v>5000000</v>
      </c>
      <c r="P504" s="7">
        <v>72</v>
      </c>
    </row>
    <row r="505" spans="1:16" x14ac:dyDescent="0.3">
      <c r="A505" t="s">
        <v>551</v>
      </c>
      <c r="B505">
        <v>2022</v>
      </c>
      <c r="C505" t="s">
        <v>38</v>
      </c>
      <c r="D505" t="s">
        <v>29</v>
      </c>
      <c r="E505" t="s">
        <v>26</v>
      </c>
      <c r="F505" t="s">
        <v>18</v>
      </c>
      <c r="G505" t="s">
        <v>19</v>
      </c>
      <c r="H505">
        <v>10000000</v>
      </c>
      <c r="I505">
        <v>250000</v>
      </c>
      <c r="J505">
        <v>25000</v>
      </c>
      <c r="K505">
        <v>10000</v>
      </c>
      <c r="L505" s="7">
        <v>2.5</v>
      </c>
      <c r="M505">
        <v>250</v>
      </c>
      <c r="N505">
        <v>6000000</v>
      </c>
      <c r="O505">
        <v>4500000</v>
      </c>
      <c r="P505" s="7">
        <v>75</v>
      </c>
    </row>
    <row r="506" spans="1:16" x14ac:dyDescent="0.3">
      <c r="A506" t="s">
        <v>552</v>
      </c>
      <c r="B506">
        <v>2022</v>
      </c>
      <c r="C506" t="s">
        <v>24</v>
      </c>
      <c r="D506" t="s">
        <v>25</v>
      </c>
      <c r="E506" t="s">
        <v>26</v>
      </c>
      <c r="F506" t="s">
        <v>18</v>
      </c>
      <c r="G506" t="s">
        <v>27</v>
      </c>
      <c r="H506">
        <v>22000000</v>
      </c>
      <c r="I506">
        <v>880000</v>
      </c>
      <c r="J506">
        <v>88000</v>
      </c>
      <c r="K506">
        <v>35200</v>
      </c>
      <c r="L506" s="7">
        <v>4</v>
      </c>
      <c r="M506">
        <v>400</v>
      </c>
      <c r="N506">
        <v>11000000</v>
      </c>
      <c r="O506">
        <v>9000000</v>
      </c>
      <c r="P506" s="7">
        <v>68</v>
      </c>
    </row>
    <row r="507" spans="1:16" x14ac:dyDescent="0.3">
      <c r="A507" t="s">
        <v>553</v>
      </c>
      <c r="B507">
        <v>2022</v>
      </c>
      <c r="C507" t="s">
        <v>33</v>
      </c>
      <c r="D507" t="s">
        <v>25</v>
      </c>
      <c r="E507" t="s">
        <v>26</v>
      </c>
      <c r="F507" t="s">
        <v>18</v>
      </c>
      <c r="G507" t="s">
        <v>19</v>
      </c>
      <c r="H507">
        <v>24000000</v>
      </c>
      <c r="I507">
        <v>960000</v>
      </c>
      <c r="J507">
        <v>96000</v>
      </c>
      <c r="K507">
        <v>38400</v>
      </c>
      <c r="L507" s="7">
        <v>4</v>
      </c>
      <c r="M507">
        <v>400</v>
      </c>
      <c r="N507">
        <v>14000000</v>
      </c>
      <c r="O507">
        <v>12000000</v>
      </c>
      <c r="P507" s="7">
        <v>70</v>
      </c>
    </row>
    <row r="508" spans="1:16" x14ac:dyDescent="0.3">
      <c r="A508" t="s">
        <v>554</v>
      </c>
      <c r="B508">
        <v>2022</v>
      </c>
      <c r="C508" t="s">
        <v>41</v>
      </c>
      <c r="D508" t="s">
        <v>25</v>
      </c>
      <c r="E508" t="s">
        <v>26</v>
      </c>
      <c r="F508" t="s">
        <v>42</v>
      </c>
      <c r="G508" t="s">
        <v>27</v>
      </c>
      <c r="H508">
        <v>8000000</v>
      </c>
      <c r="I508">
        <v>160000</v>
      </c>
      <c r="J508">
        <v>16000</v>
      </c>
      <c r="K508">
        <v>8000</v>
      </c>
      <c r="L508" s="7">
        <v>2</v>
      </c>
      <c r="M508">
        <v>200</v>
      </c>
      <c r="N508">
        <v>5000000</v>
      </c>
      <c r="O508">
        <v>3500000</v>
      </c>
      <c r="P508" s="7">
        <v>78</v>
      </c>
    </row>
    <row r="509" spans="1:16" x14ac:dyDescent="0.3">
      <c r="A509" t="s">
        <v>555</v>
      </c>
      <c r="B509">
        <v>2022</v>
      </c>
      <c r="C509" t="s">
        <v>35</v>
      </c>
      <c r="D509" t="s">
        <v>36</v>
      </c>
      <c r="E509" t="s">
        <v>26</v>
      </c>
      <c r="F509" t="s">
        <v>18</v>
      </c>
      <c r="G509" t="s">
        <v>19</v>
      </c>
      <c r="H509">
        <v>6000000</v>
      </c>
      <c r="I509">
        <v>120000</v>
      </c>
      <c r="J509">
        <v>12000</v>
      </c>
      <c r="K509">
        <v>4800</v>
      </c>
      <c r="L509" s="7">
        <v>2</v>
      </c>
      <c r="M509">
        <v>200</v>
      </c>
      <c r="N509">
        <v>4000000</v>
      </c>
      <c r="O509">
        <v>2500000</v>
      </c>
      <c r="P509" s="7">
        <v>82</v>
      </c>
    </row>
    <row r="510" spans="1:16" x14ac:dyDescent="0.3">
      <c r="A510" t="s">
        <v>556</v>
      </c>
      <c r="B510">
        <v>2022</v>
      </c>
      <c r="C510" t="s">
        <v>15</v>
      </c>
      <c r="D510" t="s">
        <v>16</v>
      </c>
      <c r="E510" t="s">
        <v>30</v>
      </c>
      <c r="F510" t="s">
        <v>23</v>
      </c>
      <c r="G510" t="s">
        <v>27</v>
      </c>
      <c r="H510">
        <v>12000000</v>
      </c>
      <c r="I510">
        <v>360000</v>
      </c>
      <c r="J510">
        <v>36000</v>
      </c>
      <c r="K510">
        <v>14400</v>
      </c>
      <c r="L510" s="7">
        <v>3</v>
      </c>
      <c r="M510">
        <v>300</v>
      </c>
      <c r="N510">
        <v>6000000</v>
      </c>
      <c r="O510">
        <v>0</v>
      </c>
      <c r="P510" s="7">
        <v>60</v>
      </c>
    </row>
    <row r="511" spans="1:16" x14ac:dyDescent="0.3">
      <c r="A511" t="s">
        <v>557</v>
      </c>
      <c r="B511">
        <v>2022</v>
      </c>
      <c r="C511" t="s">
        <v>40</v>
      </c>
      <c r="D511" t="s">
        <v>16</v>
      </c>
      <c r="E511" t="s">
        <v>30</v>
      </c>
      <c r="F511" t="s">
        <v>18</v>
      </c>
      <c r="G511" t="s">
        <v>19</v>
      </c>
      <c r="H511">
        <v>14000000</v>
      </c>
      <c r="I511">
        <v>560000</v>
      </c>
      <c r="J511">
        <v>56000</v>
      </c>
      <c r="K511">
        <v>22400</v>
      </c>
      <c r="L511" s="7">
        <v>4</v>
      </c>
      <c r="M511">
        <v>400</v>
      </c>
      <c r="N511">
        <v>7000000</v>
      </c>
      <c r="O511">
        <v>0</v>
      </c>
      <c r="P511" s="7">
        <v>62</v>
      </c>
    </row>
    <row r="512" spans="1:16" x14ac:dyDescent="0.3">
      <c r="A512" t="s">
        <v>558</v>
      </c>
      <c r="B512">
        <v>2022</v>
      </c>
      <c r="C512" t="s">
        <v>32</v>
      </c>
      <c r="D512" t="s">
        <v>16</v>
      </c>
      <c r="E512" t="s">
        <v>30</v>
      </c>
      <c r="F512" t="s">
        <v>23</v>
      </c>
      <c r="G512" t="s">
        <v>27</v>
      </c>
      <c r="H512">
        <v>8000000</v>
      </c>
      <c r="I512">
        <v>200000</v>
      </c>
      <c r="J512">
        <v>20000</v>
      </c>
      <c r="K512">
        <v>8000</v>
      </c>
      <c r="L512" s="7">
        <v>2.5</v>
      </c>
      <c r="M512">
        <v>250</v>
      </c>
      <c r="N512">
        <v>3500000</v>
      </c>
      <c r="O512">
        <v>0</v>
      </c>
      <c r="P512" s="7">
        <v>58</v>
      </c>
    </row>
    <row r="513" spans="1:16" x14ac:dyDescent="0.3">
      <c r="A513" t="s">
        <v>559</v>
      </c>
      <c r="B513">
        <v>2022</v>
      </c>
      <c r="C513" t="s">
        <v>37</v>
      </c>
      <c r="D513" t="s">
        <v>16</v>
      </c>
      <c r="E513" t="s">
        <v>30</v>
      </c>
      <c r="F513" t="s">
        <v>18</v>
      </c>
      <c r="G513" t="s">
        <v>19</v>
      </c>
      <c r="H513">
        <v>6000000</v>
      </c>
      <c r="I513">
        <v>180000</v>
      </c>
      <c r="J513">
        <v>18000</v>
      </c>
      <c r="K513">
        <v>7200</v>
      </c>
      <c r="L513" s="7">
        <v>3</v>
      </c>
      <c r="M513">
        <v>300</v>
      </c>
      <c r="N513">
        <v>2500000</v>
      </c>
      <c r="O513">
        <v>0</v>
      </c>
      <c r="P513" s="7">
        <v>55</v>
      </c>
    </row>
    <row r="514" spans="1:16" x14ac:dyDescent="0.3">
      <c r="A514" t="s">
        <v>560</v>
      </c>
      <c r="B514">
        <v>2022</v>
      </c>
      <c r="C514" t="s">
        <v>20</v>
      </c>
      <c r="D514" t="s">
        <v>21</v>
      </c>
      <c r="E514" t="s">
        <v>17</v>
      </c>
      <c r="F514" t="s">
        <v>18</v>
      </c>
      <c r="G514" t="s">
        <v>27</v>
      </c>
      <c r="H514">
        <v>18000000</v>
      </c>
      <c r="I514">
        <v>540000</v>
      </c>
      <c r="J514">
        <v>54000</v>
      </c>
      <c r="K514">
        <v>21600</v>
      </c>
      <c r="L514" s="7">
        <v>3</v>
      </c>
      <c r="M514">
        <v>300</v>
      </c>
      <c r="N514">
        <v>11000000</v>
      </c>
      <c r="O514">
        <v>0</v>
      </c>
      <c r="P514" s="7">
        <v>85</v>
      </c>
    </row>
    <row r="515" spans="1:16" x14ac:dyDescent="0.3">
      <c r="A515" t="s">
        <v>561</v>
      </c>
      <c r="B515">
        <v>2022</v>
      </c>
      <c r="C515" t="s">
        <v>31</v>
      </c>
      <c r="D515" t="s">
        <v>21</v>
      </c>
      <c r="E515" t="s">
        <v>17</v>
      </c>
      <c r="F515" t="s">
        <v>18</v>
      </c>
      <c r="G515" t="s">
        <v>19</v>
      </c>
      <c r="H515">
        <v>17000000</v>
      </c>
      <c r="I515">
        <v>510000</v>
      </c>
      <c r="J515">
        <v>51000</v>
      </c>
      <c r="K515">
        <v>20400</v>
      </c>
      <c r="L515" s="7">
        <v>3</v>
      </c>
      <c r="M515">
        <v>300</v>
      </c>
      <c r="N515">
        <v>9000000</v>
      </c>
      <c r="O515">
        <v>0</v>
      </c>
      <c r="P515" s="7">
        <v>80</v>
      </c>
    </row>
    <row r="516" spans="1:16" x14ac:dyDescent="0.3">
      <c r="A516" t="s">
        <v>562</v>
      </c>
      <c r="B516">
        <v>2022</v>
      </c>
      <c r="C516" t="s">
        <v>39</v>
      </c>
      <c r="D516" t="s">
        <v>21</v>
      </c>
      <c r="E516" t="s">
        <v>17</v>
      </c>
      <c r="F516" t="s">
        <v>18</v>
      </c>
      <c r="G516" t="s">
        <v>27</v>
      </c>
      <c r="H516">
        <v>7000000</v>
      </c>
      <c r="I516">
        <v>140000</v>
      </c>
      <c r="J516">
        <v>14000</v>
      </c>
      <c r="K516">
        <v>7000</v>
      </c>
      <c r="L516" s="7">
        <v>2</v>
      </c>
      <c r="M516">
        <v>200</v>
      </c>
      <c r="N516">
        <v>4500000</v>
      </c>
      <c r="O516">
        <v>0</v>
      </c>
      <c r="P516" s="7">
        <v>88</v>
      </c>
    </row>
    <row r="517" spans="1:16" x14ac:dyDescent="0.3">
      <c r="A517" t="s">
        <v>563</v>
      </c>
      <c r="B517">
        <v>2022</v>
      </c>
      <c r="C517" t="s">
        <v>28</v>
      </c>
      <c r="D517" t="s">
        <v>29</v>
      </c>
      <c r="E517" t="s">
        <v>17</v>
      </c>
      <c r="F517" t="s">
        <v>18</v>
      </c>
      <c r="G517" t="s">
        <v>19</v>
      </c>
      <c r="H517">
        <v>8500000</v>
      </c>
      <c r="I517">
        <v>255000</v>
      </c>
      <c r="J517">
        <v>25500</v>
      </c>
      <c r="K517">
        <v>10200</v>
      </c>
      <c r="L517" s="7">
        <v>3</v>
      </c>
      <c r="M517">
        <v>300</v>
      </c>
      <c r="N517">
        <v>5000000</v>
      </c>
      <c r="O517">
        <v>0</v>
      </c>
      <c r="P517" s="7">
        <v>82</v>
      </c>
    </row>
    <row r="518" spans="1:16" x14ac:dyDescent="0.3">
      <c r="A518" t="s">
        <v>564</v>
      </c>
      <c r="B518">
        <v>2022</v>
      </c>
      <c r="C518" t="s">
        <v>34</v>
      </c>
      <c r="D518" t="s">
        <v>29</v>
      </c>
      <c r="E518" t="s">
        <v>30</v>
      </c>
      <c r="F518" t="s">
        <v>42</v>
      </c>
      <c r="G518" t="s">
        <v>27</v>
      </c>
      <c r="H518">
        <v>9000000</v>
      </c>
      <c r="I518">
        <v>180000</v>
      </c>
      <c r="J518">
        <v>18000</v>
      </c>
      <c r="K518">
        <v>9000</v>
      </c>
      <c r="L518" s="7">
        <v>2</v>
      </c>
      <c r="M518">
        <v>200</v>
      </c>
      <c r="N518">
        <v>5000000</v>
      </c>
      <c r="O518">
        <v>0</v>
      </c>
      <c r="P518" s="7">
        <v>70</v>
      </c>
    </row>
    <row r="519" spans="1:16" x14ac:dyDescent="0.3">
      <c r="A519" t="s">
        <v>565</v>
      </c>
      <c r="B519">
        <v>2022</v>
      </c>
      <c r="C519" t="s">
        <v>38</v>
      </c>
      <c r="D519" t="s">
        <v>29</v>
      </c>
      <c r="E519" t="s">
        <v>30</v>
      </c>
      <c r="F519" t="s">
        <v>42</v>
      </c>
      <c r="G519" t="s">
        <v>19</v>
      </c>
      <c r="H519">
        <v>8500000</v>
      </c>
      <c r="I519">
        <v>170000</v>
      </c>
      <c r="J519">
        <v>17000</v>
      </c>
      <c r="K519">
        <v>6800</v>
      </c>
      <c r="L519" s="7">
        <v>2</v>
      </c>
      <c r="M519">
        <v>200</v>
      </c>
      <c r="N519">
        <v>4800000</v>
      </c>
      <c r="O519">
        <v>0</v>
      </c>
      <c r="P519" s="7">
        <v>72</v>
      </c>
    </row>
    <row r="520" spans="1:16" x14ac:dyDescent="0.3">
      <c r="A520" t="s">
        <v>566</v>
      </c>
      <c r="B520">
        <v>2022</v>
      </c>
      <c r="C520" t="s">
        <v>24</v>
      </c>
      <c r="D520" t="s">
        <v>25</v>
      </c>
      <c r="E520" t="s">
        <v>17</v>
      </c>
      <c r="F520" t="s">
        <v>18</v>
      </c>
      <c r="G520" t="s">
        <v>19</v>
      </c>
      <c r="H520">
        <v>23000000</v>
      </c>
      <c r="I520">
        <v>920000</v>
      </c>
      <c r="J520">
        <v>92000</v>
      </c>
      <c r="K520">
        <v>36800</v>
      </c>
      <c r="L520" s="7">
        <v>4</v>
      </c>
      <c r="M520">
        <v>400</v>
      </c>
      <c r="N520">
        <v>12000000</v>
      </c>
      <c r="O520">
        <v>0</v>
      </c>
      <c r="P520" s="7">
        <v>65</v>
      </c>
    </row>
    <row r="521" spans="1:16" x14ac:dyDescent="0.3">
      <c r="A521" t="s">
        <v>567</v>
      </c>
      <c r="B521">
        <v>2022</v>
      </c>
      <c r="C521" t="s">
        <v>33</v>
      </c>
      <c r="D521" t="s">
        <v>25</v>
      </c>
      <c r="E521" t="s">
        <v>17</v>
      </c>
      <c r="F521" t="s">
        <v>18</v>
      </c>
      <c r="G521" t="s">
        <v>27</v>
      </c>
      <c r="H521">
        <v>24000000</v>
      </c>
      <c r="I521">
        <v>720000</v>
      </c>
      <c r="J521">
        <v>72000</v>
      </c>
      <c r="K521">
        <v>28800</v>
      </c>
      <c r="L521" s="7">
        <v>3</v>
      </c>
      <c r="M521">
        <v>300</v>
      </c>
      <c r="N521">
        <v>15000000</v>
      </c>
      <c r="O521">
        <v>0</v>
      </c>
      <c r="P521" s="7">
        <v>68</v>
      </c>
    </row>
    <row r="522" spans="1:16" x14ac:dyDescent="0.3">
      <c r="A522" t="s">
        <v>568</v>
      </c>
      <c r="B522">
        <v>2022</v>
      </c>
      <c r="C522" t="s">
        <v>41</v>
      </c>
      <c r="D522" t="s">
        <v>25</v>
      </c>
      <c r="E522" t="s">
        <v>22</v>
      </c>
      <c r="F522" t="s">
        <v>23</v>
      </c>
      <c r="G522" t="s">
        <v>19</v>
      </c>
      <c r="H522">
        <v>7000000</v>
      </c>
      <c r="I522">
        <v>210000</v>
      </c>
      <c r="J522">
        <v>21000</v>
      </c>
      <c r="K522">
        <v>6300</v>
      </c>
      <c r="L522" s="7">
        <v>3</v>
      </c>
      <c r="M522">
        <v>300</v>
      </c>
      <c r="N522">
        <v>4500000</v>
      </c>
      <c r="O522">
        <v>3000000</v>
      </c>
      <c r="P522" s="7">
        <v>84</v>
      </c>
    </row>
    <row r="523" spans="1:16" x14ac:dyDescent="0.3">
      <c r="A523" t="s">
        <v>569</v>
      </c>
      <c r="B523">
        <v>2022</v>
      </c>
      <c r="C523" t="s">
        <v>35</v>
      </c>
      <c r="D523" t="s">
        <v>36</v>
      </c>
      <c r="E523" t="s">
        <v>22</v>
      </c>
      <c r="F523" t="s">
        <v>23</v>
      </c>
      <c r="G523" t="s">
        <v>27</v>
      </c>
      <c r="H523">
        <v>5000000</v>
      </c>
      <c r="I523">
        <v>150000</v>
      </c>
      <c r="J523">
        <v>15000</v>
      </c>
      <c r="K523">
        <v>4500</v>
      </c>
      <c r="L523" s="7">
        <v>3</v>
      </c>
      <c r="M523">
        <v>300</v>
      </c>
      <c r="N523">
        <v>3500000</v>
      </c>
      <c r="O523">
        <v>2000000</v>
      </c>
      <c r="P523" s="7">
        <v>83</v>
      </c>
    </row>
    <row r="524" spans="1:16" x14ac:dyDescent="0.3">
      <c r="A524" t="s">
        <v>570</v>
      </c>
      <c r="B524">
        <v>2022</v>
      </c>
      <c r="C524" t="s">
        <v>15</v>
      </c>
      <c r="D524" t="s">
        <v>16</v>
      </c>
      <c r="E524" t="s">
        <v>26</v>
      </c>
      <c r="F524" t="s">
        <v>18</v>
      </c>
      <c r="G524" t="s">
        <v>19</v>
      </c>
      <c r="H524">
        <v>20000000</v>
      </c>
      <c r="I524">
        <v>800000</v>
      </c>
      <c r="J524">
        <v>80000</v>
      </c>
      <c r="K524">
        <v>32000</v>
      </c>
      <c r="L524" s="7">
        <v>4</v>
      </c>
      <c r="M524">
        <v>400</v>
      </c>
      <c r="N524">
        <v>10000000</v>
      </c>
      <c r="O524">
        <v>7000000</v>
      </c>
      <c r="P524" s="7">
        <v>66</v>
      </c>
    </row>
    <row r="525" spans="1:16" x14ac:dyDescent="0.3">
      <c r="A525" t="s">
        <v>571</v>
      </c>
      <c r="B525">
        <v>2022</v>
      </c>
      <c r="C525" t="s">
        <v>40</v>
      </c>
      <c r="D525" t="s">
        <v>16</v>
      </c>
      <c r="E525" t="s">
        <v>26</v>
      </c>
      <c r="F525" t="s">
        <v>18</v>
      </c>
      <c r="G525" t="s">
        <v>27</v>
      </c>
      <c r="H525">
        <v>16000000</v>
      </c>
      <c r="I525">
        <v>640000</v>
      </c>
      <c r="J525">
        <v>64000</v>
      </c>
      <c r="K525">
        <v>25600</v>
      </c>
      <c r="L525" s="7">
        <v>4</v>
      </c>
      <c r="M525">
        <v>400</v>
      </c>
      <c r="N525">
        <v>9000000</v>
      </c>
      <c r="O525">
        <v>6000000</v>
      </c>
      <c r="P525" s="7">
        <v>67</v>
      </c>
    </row>
    <row r="526" spans="1:16" x14ac:dyDescent="0.3">
      <c r="A526" t="s">
        <v>572</v>
      </c>
      <c r="B526">
        <v>2022</v>
      </c>
      <c r="C526" t="s">
        <v>32</v>
      </c>
      <c r="D526" t="s">
        <v>16</v>
      </c>
      <c r="E526" t="s">
        <v>26</v>
      </c>
      <c r="F526" t="s">
        <v>23</v>
      </c>
      <c r="G526" t="s">
        <v>19</v>
      </c>
      <c r="H526">
        <v>10000000</v>
      </c>
      <c r="I526">
        <v>300000</v>
      </c>
      <c r="J526">
        <v>30000</v>
      </c>
      <c r="K526">
        <v>12000</v>
      </c>
      <c r="L526" s="7">
        <v>3</v>
      </c>
      <c r="M526">
        <v>300</v>
      </c>
      <c r="N526">
        <v>5000000</v>
      </c>
      <c r="O526">
        <v>4000000</v>
      </c>
      <c r="P526" s="7">
        <v>64</v>
      </c>
    </row>
    <row r="527" spans="1:16" x14ac:dyDescent="0.3">
      <c r="A527" t="s">
        <v>573</v>
      </c>
      <c r="B527">
        <v>2022</v>
      </c>
      <c r="C527" t="s">
        <v>37</v>
      </c>
      <c r="D527" t="s">
        <v>16</v>
      </c>
      <c r="E527" t="s">
        <v>26</v>
      </c>
      <c r="F527" t="s">
        <v>18</v>
      </c>
      <c r="G527" t="s">
        <v>27</v>
      </c>
      <c r="H527">
        <v>7000000</v>
      </c>
      <c r="I527">
        <v>210000</v>
      </c>
      <c r="J527">
        <v>21000</v>
      </c>
      <c r="K527">
        <v>8400</v>
      </c>
      <c r="L527" s="7">
        <v>3</v>
      </c>
      <c r="M527">
        <v>300</v>
      </c>
      <c r="N527">
        <v>3000000</v>
      </c>
      <c r="O527">
        <v>2000000</v>
      </c>
      <c r="P527" s="7">
        <v>63</v>
      </c>
    </row>
    <row r="528" spans="1:16" x14ac:dyDescent="0.3">
      <c r="A528" t="s">
        <v>574</v>
      </c>
      <c r="B528">
        <v>2022</v>
      </c>
      <c r="C528" t="s">
        <v>20</v>
      </c>
      <c r="D528" t="s">
        <v>21</v>
      </c>
      <c r="E528" t="s">
        <v>30</v>
      </c>
      <c r="F528" t="s">
        <v>18</v>
      </c>
      <c r="G528" t="s">
        <v>19</v>
      </c>
      <c r="H528">
        <v>19000000</v>
      </c>
      <c r="I528">
        <v>380000</v>
      </c>
      <c r="J528">
        <v>38000</v>
      </c>
      <c r="K528">
        <v>15200</v>
      </c>
      <c r="L528" s="7">
        <v>2</v>
      </c>
      <c r="M528">
        <v>200</v>
      </c>
      <c r="N528">
        <v>12000000</v>
      </c>
      <c r="O528">
        <v>0</v>
      </c>
      <c r="P528" s="7">
        <v>78</v>
      </c>
    </row>
    <row r="529" spans="1:16" x14ac:dyDescent="0.3">
      <c r="A529" t="s">
        <v>575</v>
      </c>
      <c r="B529">
        <v>2022</v>
      </c>
      <c r="C529" t="s">
        <v>31</v>
      </c>
      <c r="D529" t="s">
        <v>21</v>
      </c>
      <c r="E529" t="s">
        <v>30</v>
      </c>
      <c r="F529" t="s">
        <v>18</v>
      </c>
      <c r="G529" t="s">
        <v>27</v>
      </c>
      <c r="H529">
        <v>16000000</v>
      </c>
      <c r="I529">
        <v>320000</v>
      </c>
      <c r="J529">
        <v>32000</v>
      </c>
      <c r="K529">
        <v>12800</v>
      </c>
      <c r="L529" s="7">
        <v>2</v>
      </c>
      <c r="M529">
        <v>200</v>
      </c>
      <c r="N529">
        <v>8000000</v>
      </c>
      <c r="O529">
        <v>0</v>
      </c>
      <c r="P529" s="7">
        <v>75</v>
      </c>
    </row>
    <row r="530" spans="1:16" x14ac:dyDescent="0.3">
      <c r="A530" t="s">
        <v>576</v>
      </c>
      <c r="B530">
        <v>2022</v>
      </c>
      <c r="C530" t="s">
        <v>39</v>
      </c>
      <c r="D530" t="s">
        <v>21</v>
      </c>
      <c r="E530" t="s">
        <v>30</v>
      </c>
      <c r="F530" t="s">
        <v>18</v>
      </c>
      <c r="G530" t="s">
        <v>19</v>
      </c>
      <c r="H530">
        <v>7500000</v>
      </c>
      <c r="I530">
        <v>150000</v>
      </c>
      <c r="J530">
        <v>15000</v>
      </c>
      <c r="K530">
        <v>6000</v>
      </c>
      <c r="L530" s="7">
        <v>2</v>
      </c>
      <c r="M530">
        <v>200</v>
      </c>
      <c r="N530">
        <v>4500000</v>
      </c>
      <c r="O530">
        <v>0</v>
      </c>
      <c r="P530" s="7">
        <v>80</v>
      </c>
    </row>
    <row r="531" spans="1:16" x14ac:dyDescent="0.3">
      <c r="A531" t="s">
        <v>577</v>
      </c>
      <c r="B531">
        <v>2022</v>
      </c>
      <c r="C531" t="s">
        <v>28</v>
      </c>
      <c r="D531" t="s">
        <v>29</v>
      </c>
      <c r="E531" t="s">
        <v>30</v>
      </c>
      <c r="F531" t="s">
        <v>18</v>
      </c>
      <c r="G531" t="s">
        <v>27</v>
      </c>
      <c r="H531">
        <v>9000000</v>
      </c>
      <c r="I531">
        <v>270000</v>
      </c>
      <c r="J531">
        <v>27000</v>
      </c>
      <c r="K531">
        <v>10800</v>
      </c>
      <c r="L531" s="7">
        <v>3</v>
      </c>
      <c r="M531">
        <v>300</v>
      </c>
      <c r="N531">
        <v>5500000</v>
      </c>
      <c r="O531">
        <v>0</v>
      </c>
      <c r="P531" s="7">
        <v>77</v>
      </c>
    </row>
    <row r="532" spans="1:16" x14ac:dyDescent="0.3">
      <c r="A532" t="s">
        <v>578</v>
      </c>
      <c r="B532">
        <v>2022</v>
      </c>
      <c r="C532" t="s">
        <v>34</v>
      </c>
      <c r="D532" t="s">
        <v>29</v>
      </c>
      <c r="E532" t="s">
        <v>22</v>
      </c>
      <c r="F532" t="s">
        <v>23</v>
      </c>
      <c r="G532" t="s">
        <v>19</v>
      </c>
      <c r="H532">
        <v>11000000</v>
      </c>
      <c r="I532">
        <v>440000</v>
      </c>
      <c r="J532">
        <v>44000</v>
      </c>
      <c r="K532">
        <v>13200</v>
      </c>
      <c r="L532" s="7">
        <v>4</v>
      </c>
      <c r="M532">
        <v>400</v>
      </c>
      <c r="N532">
        <v>7000000</v>
      </c>
      <c r="O532">
        <v>5000000</v>
      </c>
      <c r="P532" s="7">
        <v>83</v>
      </c>
    </row>
    <row r="533" spans="1:16" x14ac:dyDescent="0.3">
      <c r="A533" t="s">
        <v>579</v>
      </c>
      <c r="B533">
        <v>2022</v>
      </c>
      <c r="C533" t="s">
        <v>38</v>
      </c>
      <c r="D533" t="s">
        <v>29</v>
      </c>
      <c r="E533" t="s">
        <v>22</v>
      </c>
      <c r="F533" t="s">
        <v>23</v>
      </c>
      <c r="G533" t="s">
        <v>27</v>
      </c>
      <c r="H533">
        <v>9000000</v>
      </c>
      <c r="I533">
        <v>270000</v>
      </c>
      <c r="J533">
        <v>27000</v>
      </c>
      <c r="K533">
        <v>8100</v>
      </c>
      <c r="L533" s="7">
        <v>3</v>
      </c>
      <c r="M533">
        <v>300</v>
      </c>
      <c r="N533">
        <v>6000000</v>
      </c>
      <c r="O533">
        <v>3500000</v>
      </c>
      <c r="P533" s="7">
        <v>81</v>
      </c>
    </row>
    <row r="534" spans="1:16" x14ac:dyDescent="0.3">
      <c r="A534" t="s">
        <v>580</v>
      </c>
      <c r="B534">
        <v>2022</v>
      </c>
      <c r="C534" t="s">
        <v>24</v>
      </c>
      <c r="D534" t="s">
        <v>25</v>
      </c>
      <c r="E534" t="s">
        <v>30</v>
      </c>
      <c r="F534" t="s">
        <v>18</v>
      </c>
      <c r="G534" t="s">
        <v>27</v>
      </c>
      <c r="H534">
        <v>21000000</v>
      </c>
      <c r="I534">
        <v>630000</v>
      </c>
      <c r="J534">
        <v>63000</v>
      </c>
      <c r="K534">
        <v>25200</v>
      </c>
      <c r="L534" s="7">
        <v>3</v>
      </c>
      <c r="M534">
        <v>300</v>
      </c>
      <c r="N534">
        <v>11000000</v>
      </c>
      <c r="O534">
        <v>0</v>
      </c>
      <c r="P534" s="7">
        <v>60</v>
      </c>
    </row>
    <row r="535" spans="1:16" x14ac:dyDescent="0.3">
      <c r="A535" t="s">
        <v>581</v>
      </c>
      <c r="B535">
        <v>2022</v>
      </c>
      <c r="C535" t="s">
        <v>33</v>
      </c>
      <c r="D535" t="s">
        <v>25</v>
      </c>
      <c r="E535" t="s">
        <v>30</v>
      </c>
      <c r="F535" t="s">
        <v>18</v>
      </c>
      <c r="G535" t="s">
        <v>19</v>
      </c>
      <c r="H535">
        <v>23000000</v>
      </c>
      <c r="I535">
        <v>690000</v>
      </c>
      <c r="J535">
        <v>69000</v>
      </c>
      <c r="K535">
        <v>27600</v>
      </c>
      <c r="L535" s="7">
        <v>3</v>
      </c>
      <c r="M535">
        <v>300</v>
      </c>
      <c r="N535">
        <v>13000000</v>
      </c>
      <c r="O535">
        <v>0</v>
      </c>
      <c r="P535" s="7">
        <v>62</v>
      </c>
    </row>
    <row r="536" spans="1:16" x14ac:dyDescent="0.3">
      <c r="A536" t="s">
        <v>582</v>
      </c>
      <c r="B536">
        <v>2022</v>
      </c>
      <c r="C536" t="s">
        <v>41</v>
      </c>
      <c r="D536" t="s">
        <v>25</v>
      </c>
      <c r="E536" t="s">
        <v>17</v>
      </c>
      <c r="F536" t="s">
        <v>42</v>
      </c>
      <c r="G536" t="s">
        <v>27</v>
      </c>
      <c r="H536">
        <v>6000000</v>
      </c>
      <c r="I536">
        <v>120000</v>
      </c>
      <c r="J536">
        <v>12000</v>
      </c>
      <c r="K536">
        <v>6000</v>
      </c>
      <c r="L536" s="7">
        <v>2</v>
      </c>
      <c r="M536">
        <v>200</v>
      </c>
      <c r="N536">
        <v>4000000</v>
      </c>
      <c r="O536">
        <v>0</v>
      </c>
      <c r="P536" s="7">
        <v>79</v>
      </c>
    </row>
    <row r="537" spans="1:16" x14ac:dyDescent="0.3">
      <c r="A537" t="s">
        <v>583</v>
      </c>
      <c r="B537">
        <v>2022</v>
      </c>
      <c r="C537" t="s">
        <v>35</v>
      </c>
      <c r="D537" t="s">
        <v>36</v>
      </c>
      <c r="E537" t="s">
        <v>17</v>
      </c>
      <c r="F537" t="s">
        <v>18</v>
      </c>
      <c r="G537" t="s">
        <v>19</v>
      </c>
      <c r="H537">
        <v>5500000</v>
      </c>
      <c r="I537">
        <v>165000</v>
      </c>
      <c r="J537">
        <v>16500</v>
      </c>
      <c r="K537">
        <v>6600</v>
      </c>
      <c r="L537" s="7">
        <v>3</v>
      </c>
      <c r="M537">
        <v>300</v>
      </c>
      <c r="N537">
        <v>3500000</v>
      </c>
      <c r="O537">
        <v>0</v>
      </c>
      <c r="P537" s="7">
        <v>81</v>
      </c>
    </row>
    <row r="538" spans="1:16" x14ac:dyDescent="0.3">
      <c r="A538" t="s">
        <v>584</v>
      </c>
      <c r="B538">
        <v>2022</v>
      </c>
      <c r="C538" t="s">
        <v>15</v>
      </c>
      <c r="D538" t="s">
        <v>16</v>
      </c>
      <c r="E538" t="s">
        <v>22</v>
      </c>
      <c r="F538" t="s">
        <v>23</v>
      </c>
      <c r="G538" t="s">
        <v>19</v>
      </c>
      <c r="H538">
        <v>18000000</v>
      </c>
      <c r="I538">
        <v>720000</v>
      </c>
      <c r="J538">
        <v>72000</v>
      </c>
      <c r="K538">
        <v>21600</v>
      </c>
      <c r="L538" s="7">
        <v>4</v>
      </c>
      <c r="M538">
        <v>400</v>
      </c>
      <c r="N538">
        <v>9000000</v>
      </c>
      <c r="O538">
        <v>7000000</v>
      </c>
      <c r="P538" s="7">
        <v>70</v>
      </c>
    </row>
    <row r="539" spans="1:16" x14ac:dyDescent="0.3">
      <c r="A539" t="s">
        <v>585</v>
      </c>
      <c r="B539">
        <v>2022</v>
      </c>
      <c r="C539" t="s">
        <v>40</v>
      </c>
      <c r="D539" t="s">
        <v>16</v>
      </c>
      <c r="E539" t="s">
        <v>22</v>
      </c>
      <c r="F539" t="s">
        <v>23</v>
      </c>
      <c r="G539" t="s">
        <v>27</v>
      </c>
      <c r="H539">
        <v>14000000</v>
      </c>
      <c r="I539">
        <v>560000</v>
      </c>
      <c r="J539">
        <v>56000</v>
      </c>
      <c r="K539">
        <v>16800</v>
      </c>
      <c r="L539" s="7">
        <v>4</v>
      </c>
      <c r="M539">
        <v>400</v>
      </c>
      <c r="N539">
        <v>8000000</v>
      </c>
      <c r="O539">
        <v>6000000</v>
      </c>
      <c r="P539" s="7">
        <v>72</v>
      </c>
    </row>
    <row r="540" spans="1:16" x14ac:dyDescent="0.3">
      <c r="A540" t="s">
        <v>586</v>
      </c>
      <c r="B540">
        <v>2022</v>
      </c>
      <c r="C540" t="s">
        <v>32</v>
      </c>
      <c r="D540" t="s">
        <v>16</v>
      </c>
      <c r="E540" t="s">
        <v>22</v>
      </c>
      <c r="F540" t="s">
        <v>23</v>
      </c>
      <c r="G540" t="s">
        <v>19</v>
      </c>
      <c r="H540">
        <v>9000000</v>
      </c>
      <c r="I540">
        <v>270000</v>
      </c>
      <c r="J540">
        <v>27000</v>
      </c>
      <c r="K540">
        <v>8100</v>
      </c>
      <c r="L540" s="7">
        <v>3</v>
      </c>
      <c r="M540">
        <v>300</v>
      </c>
      <c r="N540">
        <v>5000000</v>
      </c>
      <c r="O540">
        <v>3000000</v>
      </c>
      <c r="P540" s="7">
        <v>69</v>
      </c>
    </row>
    <row r="541" spans="1:16" x14ac:dyDescent="0.3">
      <c r="A541" t="s">
        <v>587</v>
      </c>
      <c r="B541">
        <v>2022</v>
      </c>
      <c r="C541" t="s">
        <v>37</v>
      </c>
      <c r="D541" t="s">
        <v>16</v>
      </c>
      <c r="E541" t="s">
        <v>22</v>
      </c>
      <c r="F541" t="s">
        <v>23</v>
      </c>
      <c r="G541" t="s">
        <v>27</v>
      </c>
      <c r="H541">
        <v>8000000</v>
      </c>
      <c r="I541">
        <v>240000</v>
      </c>
      <c r="J541">
        <v>24000</v>
      </c>
      <c r="K541">
        <v>7200</v>
      </c>
      <c r="L541" s="7">
        <v>3</v>
      </c>
      <c r="M541">
        <v>300</v>
      </c>
      <c r="N541">
        <v>4000000</v>
      </c>
      <c r="O541">
        <v>2500000</v>
      </c>
      <c r="P541" s="7">
        <v>68</v>
      </c>
    </row>
    <row r="542" spans="1:16" x14ac:dyDescent="0.3">
      <c r="A542" t="s">
        <v>588</v>
      </c>
      <c r="B542">
        <v>2022</v>
      </c>
      <c r="C542" t="s">
        <v>20</v>
      </c>
      <c r="D542" t="s">
        <v>21</v>
      </c>
      <c r="E542" t="s">
        <v>26</v>
      </c>
      <c r="F542" t="s">
        <v>42</v>
      </c>
      <c r="G542" t="s">
        <v>27</v>
      </c>
      <c r="H542">
        <v>20000000</v>
      </c>
      <c r="I542">
        <v>400000</v>
      </c>
      <c r="J542">
        <v>40000</v>
      </c>
      <c r="K542">
        <v>16000</v>
      </c>
      <c r="L542" s="7">
        <v>2</v>
      </c>
      <c r="M542">
        <v>200</v>
      </c>
      <c r="N542">
        <v>12000000</v>
      </c>
      <c r="O542">
        <v>9000000</v>
      </c>
      <c r="P542" s="7">
        <v>84</v>
      </c>
    </row>
    <row r="543" spans="1:16" x14ac:dyDescent="0.3">
      <c r="A543" t="s">
        <v>589</v>
      </c>
      <c r="B543">
        <v>2022</v>
      </c>
      <c r="C543" t="s">
        <v>31</v>
      </c>
      <c r="D543" t="s">
        <v>21</v>
      </c>
      <c r="E543" t="s">
        <v>26</v>
      </c>
      <c r="F543" t="s">
        <v>18</v>
      </c>
      <c r="G543" t="s">
        <v>19</v>
      </c>
      <c r="H543">
        <v>17000000</v>
      </c>
      <c r="I543">
        <v>510000</v>
      </c>
      <c r="J543">
        <v>51000</v>
      </c>
      <c r="K543">
        <v>20400</v>
      </c>
      <c r="L543" s="7">
        <v>3</v>
      </c>
      <c r="M543">
        <v>300</v>
      </c>
      <c r="N543">
        <v>9000000</v>
      </c>
      <c r="O543">
        <v>7000000</v>
      </c>
      <c r="P543" s="7">
        <v>79</v>
      </c>
    </row>
    <row r="544" spans="1:16" x14ac:dyDescent="0.3">
      <c r="A544" t="s">
        <v>590</v>
      </c>
      <c r="B544">
        <v>2022</v>
      </c>
      <c r="C544" t="s">
        <v>15</v>
      </c>
      <c r="D544" t="s">
        <v>16</v>
      </c>
      <c r="E544" t="s">
        <v>17</v>
      </c>
      <c r="F544" t="s">
        <v>18</v>
      </c>
      <c r="G544" t="s">
        <v>19</v>
      </c>
      <c r="H544">
        <v>19000000</v>
      </c>
      <c r="I544">
        <v>760000</v>
      </c>
      <c r="J544">
        <v>76000</v>
      </c>
      <c r="K544">
        <v>38000</v>
      </c>
      <c r="L544" s="7">
        <v>4</v>
      </c>
      <c r="M544">
        <v>400</v>
      </c>
      <c r="N544">
        <v>9500000</v>
      </c>
      <c r="O544">
        <v>0</v>
      </c>
      <c r="P544" s="7">
        <v>76</v>
      </c>
    </row>
    <row r="545" spans="1:16" x14ac:dyDescent="0.3">
      <c r="A545" t="s">
        <v>591</v>
      </c>
      <c r="B545">
        <v>2022</v>
      </c>
      <c r="C545" t="s">
        <v>40</v>
      </c>
      <c r="D545" t="s">
        <v>16</v>
      </c>
      <c r="E545" t="s">
        <v>17</v>
      </c>
      <c r="F545" t="s">
        <v>18</v>
      </c>
      <c r="G545" t="s">
        <v>27</v>
      </c>
      <c r="H545">
        <v>15500000</v>
      </c>
      <c r="I545">
        <v>697500</v>
      </c>
      <c r="J545">
        <v>83700</v>
      </c>
      <c r="K545">
        <v>41850</v>
      </c>
      <c r="L545" s="7">
        <v>4.5</v>
      </c>
      <c r="M545">
        <v>540</v>
      </c>
      <c r="N545">
        <v>8200000</v>
      </c>
      <c r="O545">
        <v>0</v>
      </c>
      <c r="P545" s="7">
        <v>71</v>
      </c>
    </row>
    <row r="546" spans="1:16" x14ac:dyDescent="0.3">
      <c r="A546" t="s">
        <v>592</v>
      </c>
      <c r="B546">
        <v>2022</v>
      </c>
      <c r="C546" t="s">
        <v>32</v>
      </c>
      <c r="D546" t="s">
        <v>16</v>
      </c>
      <c r="E546" t="s">
        <v>17</v>
      </c>
      <c r="F546" t="s">
        <v>23</v>
      </c>
      <c r="G546" t="s">
        <v>19</v>
      </c>
      <c r="H546">
        <v>9200000</v>
      </c>
      <c r="I546">
        <v>276000</v>
      </c>
      <c r="J546">
        <v>27600</v>
      </c>
      <c r="K546">
        <v>11040</v>
      </c>
      <c r="L546" s="7">
        <v>3</v>
      </c>
      <c r="M546">
        <v>300</v>
      </c>
      <c r="N546">
        <v>4200000</v>
      </c>
      <c r="O546">
        <v>0</v>
      </c>
      <c r="P546" s="7">
        <v>69</v>
      </c>
    </row>
    <row r="547" spans="1:16" x14ac:dyDescent="0.3">
      <c r="A547" t="s">
        <v>593</v>
      </c>
      <c r="B547">
        <v>2022</v>
      </c>
      <c r="C547" t="s">
        <v>37</v>
      </c>
      <c r="D547" t="s">
        <v>16</v>
      </c>
      <c r="E547" t="s">
        <v>17</v>
      </c>
      <c r="F547" t="s">
        <v>18</v>
      </c>
      <c r="G547" t="s">
        <v>27</v>
      </c>
      <c r="H547">
        <v>7200000</v>
      </c>
      <c r="I547">
        <v>144000</v>
      </c>
      <c r="J547">
        <v>14400</v>
      </c>
      <c r="K547">
        <v>7200</v>
      </c>
      <c r="L547" s="7">
        <v>2</v>
      </c>
      <c r="M547">
        <v>200</v>
      </c>
      <c r="N547">
        <v>3100000</v>
      </c>
      <c r="O547">
        <v>0</v>
      </c>
      <c r="P547" s="7">
        <v>66</v>
      </c>
    </row>
    <row r="548" spans="1:16" x14ac:dyDescent="0.3">
      <c r="A548" t="s">
        <v>594</v>
      </c>
      <c r="B548">
        <v>2022</v>
      </c>
      <c r="C548" t="s">
        <v>20</v>
      </c>
      <c r="D548" t="s">
        <v>21</v>
      </c>
      <c r="E548" t="s">
        <v>22</v>
      </c>
      <c r="F548" t="s">
        <v>23</v>
      </c>
      <c r="G548" t="s">
        <v>19</v>
      </c>
      <c r="H548">
        <v>20500000</v>
      </c>
      <c r="I548">
        <v>820000</v>
      </c>
      <c r="J548">
        <v>82000</v>
      </c>
      <c r="K548">
        <v>24600</v>
      </c>
      <c r="L548" s="7">
        <v>4</v>
      </c>
      <c r="M548">
        <v>400</v>
      </c>
      <c r="N548">
        <v>12500000</v>
      </c>
      <c r="O548">
        <v>8200000</v>
      </c>
      <c r="P548" s="7">
        <v>81</v>
      </c>
    </row>
    <row r="549" spans="1:16" x14ac:dyDescent="0.3">
      <c r="A549" t="s">
        <v>595</v>
      </c>
      <c r="B549">
        <v>2022</v>
      </c>
      <c r="C549" t="s">
        <v>31</v>
      </c>
      <c r="D549" t="s">
        <v>21</v>
      </c>
      <c r="E549" t="s">
        <v>22</v>
      </c>
      <c r="F549" t="s">
        <v>23</v>
      </c>
      <c r="G549" t="s">
        <v>19</v>
      </c>
      <c r="H549">
        <v>18500000</v>
      </c>
      <c r="I549">
        <v>740000</v>
      </c>
      <c r="J549">
        <v>74000</v>
      </c>
      <c r="K549">
        <v>22200</v>
      </c>
      <c r="L549" s="7">
        <v>4</v>
      </c>
      <c r="M549">
        <v>400</v>
      </c>
      <c r="N549">
        <v>10500000</v>
      </c>
      <c r="O549">
        <v>7200000</v>
      </c>
      <c r="P549" s="7">
        <v>79</v>
      </c>
    </row>
    <row r="550" spans="1:16" x14ac:dyDescent="0.3">
      <c r="A550" t="s">
        <v>596</v>
      </c>
      <c r="B550">
        <v>2022</v>
      </c>
      <c r="C550" t="s">
        <v>39</v>
      </c>
      <c r="D550" t="s">
        <v>21</v>
      </c>
      <c r="E550" t="s">
        <v>22</v>
      </c>
      <c r="F550" t="s">
        <v>23</v>
      </c>
      <c r="G550" t="s">
        <v>27</v>
      </c>
      <c r="H550">
        <v>8200000</v>
      </c>
      <c r="I550">
        <v>246000</v>
      </c>
      <c r="J550">
        <v>24600</v>
      </c>
      <c r="K550">
        <v>7380</v>
      </c>
      <c r="L550" s="7">
        <v>3</v>
      </c>
      <c r="M550">
        <v>300</v>
      </c>
      <c r="N550">
        <v>5200000</v>
      </c>
      <c r="O550">
        <v>3100000</v>
      </c>
      <c r="P550" s="7">
        <v>83</v>
      </c>
    </row>
    <row r="551" spans="1:16" x14ac:dyDescent="0.3">
      <c r="A551" t="s">
        <v>597</v>
      </c>
      <c r="B551">
        <v>2022</v>
      </c>
      <c r="C551" t="s">
        <v>28</v>
      </c>
      <c r="D551" t="s">
        <v>29</v>
      </c>
      <c r="E551" t="s">
        <v>22</v>
      </c>
      <c r="F551" t="s">
        <v>23</v>
      </c>
      <c r="G551" t="s">
        <v>19</v>
      </c>
      <c r="H551">
        <v>9200000</v>
      </c>
      <c r="I551">
        <v>322000</v>
      </c>
      <c r="J551">
        <v>32200</v>
      </c>
      <c r="K551">
        <v>9660</v>
      </c>
      <c r="L551" s="7">
        <v>3.5</v>
      </c>
      <c r="M551">
        <v>350</v>
      </c>
      <c r="N551">
        <v>6200000</v>
      </c>
      <c r="O551">
        <v>4200000</v>
      </c>
      <c r="P551" s="7">
        <v>86</v>
      </c>
    </row>
    <row r="552" spans="1:16" x14ac:dyDescent="0.3">
      <c r="A552" t="s">
        <v>598</v>
      </c>
      <c r="B552">
        <v>2022</v>
      </c>
      <c r="C552" t="s">
        <v>34</v>
      </c>
      <c r="D552" t="s">
        <v>29</v>
      </c>
      <c r="E552" t="s">
        <v>26</v>
      </c>
      <c r="F552" t="s">
        <v>18</v>
      </c>
      <c r="G552" t="s">
        <v>27</v>
      </c>
      <c r="H552">
        <v>12200000</v>
      </c>
      <c r="I552">
        <v>366000</v>
      </c>
      <c r="J552">
        <v>36600</v>
      </c>
      <c r="K552">
        <v>14640</v>
      </c>
      <c r="L552" s="7">
        <v>3</v>
      </c>
      <c r="M552">
        <v>300</v>
      </c>
      <c r="N552">
        <v>7200000</v>
      </c>
      <c r="O552">
        <v>5200000</v>
      </c>
      <c r="P552" s="7">
        <v>73</v>
      </c>
    </row>
    <row r="553" spans="1:16" x14ac:dyDescent="0.3">
      <c r="A553" t="s">
        <v>599</v>
      </c>
      <c r="B553">
        <v>2022</v>
      </c>
      <c r="C553" t="s">
        <v>38</v>
      </c>
      <c r="D553" t="s">
        <v>29</v>
      </c>
      <c r="E553" t="s">
        <v>26</v>
      </c>
      <c r="F553" t="s">
        <v>18</v>
      </c>
      <c r="G553" t="s">
        <v>19</v>
      </c>
      <c r="H553">
        <v>10200000</v>
      </c>
      <c r="I553">
        <v>255000</v>
      </c>
      <c r="J553">
        <v>25500</v>
      </c>
      <c r="K553">
        <v>10200</v>
      </c>
      <c r="L553" s="7">
        <v>2.5</v>
      </c>
      <c r="M553">
        <v>250</v>
      </c>
      <c r="N553">
        <v>6200000</v>
      </c>
      <c r="O553">
        <v>4600000</v>
      </c>
      <c r="P553" s="7">
        <v>76</v>
      </c>
    </row>
    <row r="554" spans="1:16" x14ac:dyDescent="0.3">
      <c r="A554" t="s">
        <v>600</v>
      </c>
      <c r="B554">
        <v>2022</v>
      </c>
      <c r="C554" t="s">
        <v>24</v>
      </c>
      <c r="D554" t="s">
        <v>25</v>
      </c>
      <c r="E554" t="s">
        <v>26</v>
      </c>
      <c r="F554" t="s">
        <v>18</v>
      </c>
      <c r="G554" t="s">
        <v>27</v>
      </c>
      <c r="H554">
        <v>22500000</v>
      </c>
      <c r="I554">
        <v>900000</v>
      </c>
      <c r="J554">
        <v>90000</v>
      </c>
      <c r="K554">
        <v>36000</v>
      </c>
      <c r="L554" s="7">
        <v>4</v>
      </c>
      <c r="M554">
        <v>400</v>
      </c>
      <c r="N554">
        <v>11500000</v>
      </c>
      <c r="O554">
        <v>9200000</v>
      </c>
      <c r="P554" s="7">
        <v>69</v>
      </c>
    </row>
    <row r="555" spans="1:16" x14ac:dyDescent="0.3">
      <c r="A555" t="s">
        <v>601</v>
      </c>
      <c r="B555">
        <v>2022</v>
      </c>
      <c r="C555" t="s">
        <v>33</v>
      </c>
      <c r="D555" t="s">
        <v>25</v>
      </c>
      <c r="E555" t="s">
        <v>26</v>
      </c>
      <c r="F555" t="s">
        <v>18</v>
      </c>
      <c r="G555" t="s">
        <v>19</v>
      </c>
      <c r="H555">
        <v>24200000</v>
      </c>
      <c r="I555">
        <v>968000</v>
      </c>
      <c r="J555">
        <v>96800</v>
      </c>
      <c r="K555">
        <v>38720</v>
      </c>
      <c r="L555" s="7">
        <v>4</v>
      </c>
      <c r="M555">
        <v>400</v>
      </c>
      <c r="N555">
        <v>14500000</v>
      </c>
      <c r="O555">
        <v>12200000</v>
      </c>
      <c r="P555" s="7">
        <v>71</v>
      </c>
    </row>
    <row r="556" spans="1:16" x14ac:dyDescent="0.3">
      <c r="A556" t="s">
        <v>602</v>
      </c>
      <c r="B556">
        <v>2022</v>
      </c>
      <c r="C556" t="s">
        <v>41</v>
      </c>
      <c r="D556" t="s">
        <v>25</v>
      </c>
      <c r="E556" t="s">
        <v>26</v>
      </c>
      <c r="F556" t="s">
        <v>42</v>
      </c>
      <c r="G556" t="s">
        <v>27</v>
      </c>
      <c r="H556">
        <v>8200000</v>
      </c>
      <c r="I556">
        <v>164000</v>
      </c>
      <c r="J556">
        <v>16400</v>
      </c>
      <c r="K556">
        <v>8200</v>
      </c>
      <c r="L556" s="7">
        <v>2</v>
      </c>
      <c r="M556">
        <v>200</v>
      </c>
      <c r="N556">
        <v>5100000</v>
      </c>
      <c r="O556">
        <v>3600000</v>
      </c>
      <c r="P556" s="7">
        <v>79</v>
      </c>
    </row>
    <row r="557" spans="1:16" x14ac:dyDescent="0.3">
      <c r="A557" t="s">
        <v>603</v>
      </c>
      <c r="B557">
        <v>2022</v>
      </c>
      <c r="C557" t="s">
        <v>35</v>
      </c>
      <c r="D557" t="s">
        <v>36</v>
      </c>
      <c r="E557" t="s">
        <v>26</v>
      </c>
      <c r="F557" t="s">
        <v>18</v>
      </c>
      <c r="G557" t="s">
        <v>19</v>
      </c>
      <c r="H557">
        <v>6200000</v>
      </c>
      <c r="I557">
        <v>124000</v>
      </c>
      <c r="J557">
        <v>12400</v>
      </c>
      <c r="K557">
        <v>4960</v>
      </c>
      <c r="L557" s="7">
        <v>2</v>
      </c>
      <c r="M557">
        <v>200</v>
      </c>
      <c r="N557">
        <v>4200000</v>
      </c>
      <c r="O557">
        <v>2600000</v>
      </c>
      <c r="P557" s="7">
        <v>83</v>
      </c>
    </row>
    <row r="558" spans="1:16" x14ac:dyDescent="0.3">
      <c r="A558" t="s">
        <v>604</v>
      </c>
      <c r="B558">
        <v>2022</v>
      </c>
      <c r="C558" t="s">
        <v>15</v>
      </c>
      <c r="D558" t="s">
        <v>16</v>
      </c>
      <c r="E558" t="s">
        <v>30</v>
      </c>
      <c r="F558" t="s">
        <v>23</v>
      </c>
      <c r="G558" t="s">
        <v>27</v>
      </c>
      <c r="H558">
        <v>12500000</v>
      </c>
      <c r="I558">
        <v>375000</v>
      </c>
      <c r="J558">
        <v>37500</v>
      </c>
      <c r="K558">
        <v>15000</v>
      </c>
      <c r="L558" s="7">
        <v>3</v>
      </c>
      <c r="M558">
        <v>300</v>
      </c>
      <c r="N558">
        <v>6200000</v>
      </c>
      <c r="O558">
        <v>0</v>
      </c>
      <c r="P558" s="7">
        <v>61</v>
      </c>
    </row>
    <row r="559" spans="1:16" x14ac:dyDescent="0.3">
      <c r="A559" t="s">
        <v>605</v>
      </c>
      <c r="B559">
        <v>2022</v>
      </c>
      <c r="C559" t="s">
        <v>40</v>
      </c>
      <c r="D559" t="s">
        <v>16</v>
      </c>
      <c r="E559" t="s">
        <v>30</v>
      </c>
      <c r="F559" t="s">
        <v>18</v>
      </c>
      <c r="G559" t="s">
        <v>19</v>
      </c>
      <c r="H559">
        <v>14500000</v>
      </c>
      <c r="I559">
        <v>580000</v>
      </c>
      <c r="J559">
        <v>58000</v>
      </c>
      <c r="K559">
        <v>23200</v>
      </c>
      <c r="L559" s="7">
        <v>4</v>
      </c>
      <c r="M559">
        <v>400</v>
      </c>
      <c r="N559">
        <v>7200000</v>
      </c>
      <c r="O559">
        <v>0</v>
      </c>
      <c r="P559" s="7">
        <v>63</v>
      </c>
    </row>
    <row r="560" spans="1:16" x14ac:dyDescent="0.3">
      <c r="A560" t="s">
        <v>606</v>
      </c>
      <c r="B560">
        <v>2022</v>
      </c>
      <c r="C560" t="s">
        <v>32</v>
      </c>
      <c r="D560" t="s">
        <v>16</v>
      </c>
      <c r="E560" t="s">
        <v>30</v>
      </c>
      <c r="F560" t="s">
        <v>23</v>
      </c>
      <c r="G560" t="s">
        <v>27</v>
      </c>
      <c r="H560">
        <v>8200000</v>
      </c>
      <c r="I560">
        <v>205000</v>
      </c>
      <c r="J560">
        <v>20500</v>
      </c>
      <c r="K560">
        <v>8200</v>
      </c>
      <c r="L560" s="7">
        <v>2.5</v>
      </c>
      <c r="M560">
        <v>250</v>
      </c>
      <c r="N560">
        <v>3600000</v>
      </c>
      <c r="O560">
        <v>0</v>
      </c>
      <c r="P560" s="7">
        <v>59</v>
      </c>
    </row>
    <row r="561" spans="1:16" x14ac:dyDescent="0.3">
      <c r="A561" t="s">
        <v>607</v>
      </c>
      <c r="B561">
        <v>2022</v>
      </c>
      <c r="C561" t="s">
        <v>37</v>
      </c>
      <c r="D561" t="s">
        <v>16</v>
      </c>
      <c r="E561" t="s">
        <v>30</v>
      </c>
      <c r="F561" t="s">
        <v>18</v>
      </c>
      <c r="G561" t="s">
        <v>19</v>
      </c>
      <c r="H561">
        <v>6200000</v>
      </c>
      <c r="I561">
        <v>186000</v>
      </c>
      <c r="J561">
        <v>18600</v>
      </c>
      <c r="K561">
        <v>7440</v>
      </c>
      <c r="L561" s="7">
        <v>3</v>
      </c>
      <c r="M561">
        <v>300</v>
      </c>
      <c r="N561">
        <v>2600000</v>
      </c>
      <c r="O561">
        <v>0</v>
      </c>
      <c r="P561" s="7">
        <v>56</v>
      </c>
    </row>
    <row r="562" spans="1:16" x14ac:dyDescent="0.3">
      <c r="A562" t="s">
        <v>608</v>
      </c>
      <c r="B562">
        <v>2022</v>
      </c>
      <c r="C562" t="s">
        <v>20</v>
      </c>
      <c r="D562" t="s">
        <v>21</v>
      </c>
      <c r="E562" t="s">
        <v>17</v>
      </c>
      <c r="F562" t="s">
        <v>18</v>
      </c>
      <c r="G562" t="s">
        <v>27</v>
      </c>
      <c r="H562">
        <v>18500000</v>
      </c>
      <c r="I562">
        <v>555000</v>
      </c>
      <c r="J562">
        <v>55500</v>
      </c>
      <c r="K562">
        <v>22200</v>
      </c>
      <c r="L562" s="7">
        <v>3</v>
      </c>
      <c r="M562">
        <v>300</v>
      </c>
      <c r="N562">
        <v>11500000</v>
      </c>
      <c r="O562">
        <v>0</v>
      </c>
      <c r="P562" s="7">
        <v>86</v>
      </c>
    </row>
    <row r="563" spans="1:16" x14ac:dyDescent="0.3">
      <c r="A563" t="s">
        <v>609</v>
      </c>
      <c r="B563">
        <v>2022</v>
      </c>
      <c r="C563" t="s">
        <v>31</v>
      </c>
      <c r="D563" t="s">
        <v>21</v>
      </c>
      <c r="E563" t="s">
        <v>17</v>
      </c>
      <c r="F563" t="s">
        <v>18</v>
      </c>
      <c r="G563" t="s">
        <v>19</v>
      </c>
      <c r="H563">
        <v>17500000</v>
      </c>
      <c r="I563">
        <v>525000</v>
      </c>
      <c r="J563">
        <v>52500</v>
      </c>
      <c r="K563">
        <v>21000</v>
      </c>
      <c r="L563" s="7">
        <v>3</v>
      </c>
      <c r="M563">
        <v>300</v>
      </c>
      <c r="N563">
        <v>9500000</v>
      </c>
      <c r="O563">
        <v>0</v>
      </c>
      <c r="P563" s="7">
        <v>81</v>
      </c>
    </row>
    <row r="564" spans="1:16" x14ac:dyDescent="0.3">
      <c r="A564" t="s">
        <v>610</v>
      </c>
      <c r="B564">
        <v>2022</v>
      </c>
      <c r="C564" t="s">
        <v>39</v>
      </c>
      <c r="D564" t="s">
        <v>21</v>
      </c>
      <c r="E564" t="s">
        <v>17</v>
      </c>
      <c r="F564" t="s">
        <v>18</v>
      </c>
      <c r="G564" t="s">
        <v>27</v>
      </c>
      <c r="H564">
        <v>7200000</v>
      </c>
      <c r="I564">
        <v>144000</v>
      </c>
      <c r="J564">
        <v>14400</v>
      </c>
      <c r="K564">
        <v>7200</v>
      </c>
      <c r="L564" s="7">
        <v>2</v>
      </c>
      <c r="M564">
        <v>200</v>
      </c>
      <c r="N564">
        <v>4700000</v>
      </c>
      <c r="O564">
        <v>0</v>
      </c>
      <c r="P564" s="7">
        <v>89</v>
      </c>
    </row>
    <row r="565" spans="1:16" x14ac:dyDescent="0.3">
      <c r="A565" t="s">
        <v>611</v>
      </c>
      <c r="B565">
        <v>2022</v>
      </c>
      <c r="C565" t="s">
        <v>28</v>
      </c>
      <c r="D565" t="s">
        <v>29</v>
      </c>
      <c r="E565" t="s">
        <v>17</v>
      </c>
      <c r="F565" t="s">
        <v>18</v>
      </c>
      <c r="G565" t="s">
        <v>19</v>
      </c>
      <c r="H565">
        <v>8700000</v>
      </c>
      <c r="I565">
        <v>261000</v>
      </c>
      <c r="J565">
        <v>26100</v>
      </c>
      <c r="K565">
        <v>10440</v>
      </c>
      <c r="L565" s="7">
        <v>3</v>
      </c>
      <c r="M565">
        <v>300</v>
      </c>
      <c r="N565">
        <v>5200000</v>
      </c>
      <c r="O565">
        <v>0</v>
      </c>
      <c r="P565" s="7">
        <v>83</v>
      </c>
    </row>
    <row r="566" spans="1:16" x14ac:dyDescent="0.3">
      <c r="A566" t="s">
        <v>612</v>
      </c>
      <c r="B566">
        <v>2022</v>
      </c>
      <c r="C566" t="s">
        <v>34</v>
      </c>
      <c r="D566" t="s">
        <v>29</v>
      </c>
      <c r="E566" t="s">
        <v>30</v>
      </c>
      <c r="F566" t="s">
        <v>42</v>
      </c>
      <c r="G566" t="s">
        <v>27</v>
      </c>
      <c r="H566">
        <v>9200000</v>
      </c>
      <c r="I566">
        <v>184000</v>
      </c>
      <c r="J566">
        <v>18400</v>
      </c>
      <c r="K566">
        <v>9200</v>
      </c>
      <c r="L566" s="7">
        <v>2</v>
      </c>
      <c r="M566">
        <v>200</v>
      </c>
      <c r="N566">
        <v>5200000</v>
      </c>
      <c r="O566">
        <v>0</v>
      </c>
      <c r="P566" s="7">
        <v>71</v>
      </c>
    </row>
    <row r="567" spans="1:16" x14ac:dyDescent="0.3">
      <c r="A567" t="s">
        <v>613</v>
      </c>
      <c r="B567">
        <v>2022</v>
      </c>
      <c r="C567" t="s">
        <v>38</v>
      </c>
      <c r="D567" t="s">
        <v>29</v>
      </c>
      <c r="E567" t="s">
        <v>30</v>
      </c>
      <c r="F567" t="s">
        <v>42</v>
      </c>
      <c r="G567" t="s">
        <v>19</v>
      </c>
      <c r="H567">
        <v>8700000</v>
      </c>
      <c r="I567">
        <v>174000</v>
      </c>
      <c r="J567">
        <v>17400</v>
      </c>
      <c r="K567">
        <v>6960</v>
      </c>
      <c r="L567" s="7">
        <v>2</v>
      </c>
      <c r="M567">
        <v>200</v>
      </c>
      <c r="N567">
        <v>5000000</v>
      </c>
      <c r="O567">
        <v>0</v>
      </c>
      <c r="P567" s="7">
        <v>73</v>
      </c>
    </row>
    <row r="568" spans="1:16" x14ac:dyDescent="0.3">
      <c r="A568" t="s">
        <v>614</v>
      </c>
      <c r="B568">
        <v>2022</v>
      </c>
      <c r="C568" t="s">
        <v>24</v>
      </c>
      <c r="D568" t="s">
        <v>25</v>
      </c>
      <c r="E568" t="s">
        <v>17</v>
      </c>
      <c r="F568" t="s">
        <v>18</v>
      </c>
      <c r="G568" t="s">
        <v>19</v>
      </c>
      <c r="H568">
        <v>23500000</v>
      </c>
      <c r="I568">
        <v>940000</v>
      </c>
      <c r="J568">
        <v>94000</v>
      </c>
      <c r="K568">
        <v>37600</v>
      </c>
      <c r="L568" s="7">
        <v>4</v>
      </c>
      <c r="M568">
        <v>400</v>
      </c>
      <c r="N568">
        <v>12500000</v>
      </c>
      <c r="O568">
        <v>0</v>
      </c>
      <c r="P568" s="7">
        <v>66</v>
      </c>
    </row>
    <row r="569" spans="1:16" x14ac:dyDescent="0.3">
      <c r="A569" t="s">
        <v>615</v>
      </c>
      <c r="B569">
        <v>2022</v>
      </c>
      <c r="C569" t="s">
        <v>33</v>
      </c>
      <c r="D569" t="s">
        <v>25</v>
      </c>
      <c r="E569" t="s">
        <v>17</v>
      </c>
      <c r="F569" t="s">
        <v>18</v>
      </c>
      <c r="G569" t="s">
        <v>27</v>
      </c>
      <c r="H569">
        <v>24500000</v>
      </c>
      <c r="I569">
        <v>735000</v>
      </c>
      <c r="J569">
        <v>73500</v>
      </c>
      <c r="K569">
        <v>29400</v>
      </c>
      <c r="L569" s="7">
        <v>3</v>
      </c>
      <c r="M569">
        <v>300</v>
      </c>
      <c r="N569">
        <v>15500000</v>
      </c>
      <c r="O569">
        <v>0</v>
      </c>
      <c r="P569" s="7">
        <v>69</v>
      </c>
    </row>
    <row r="570" spans="1:16" x14ac:dyDescent="0.3">
      <c r="A570" t="s">
        <v>616</v>
      </c>
      <c r="B570">
        <v>2022</v>
      </c>
      <c r="C570" t="s">
        <v>41</v>
      </c>
      <c r="D570" t="s">
        <v>25</v>
      </c>
      <c r="E570" t="s">
        <v>22</v>
      </c>
      <c r="F570" t="s">
        <v>23</v>
      </c>
      <c r="G570" t="s">
        <v>19</v>
      </c>
      <c r="H570">
        <v>7200000</v>
      </c>
      <c r="I570">
        <v>216000</v>
      </c>
      <c r="J570">
        <v>21600</v>
      </c>
      <c r="K570">
        <v>6480</v>
      </c>
      <c r="L570" s="7">
        <v>3</v>
      </c>
      <c r="M570">
        <v>300</v>
      </c>
      <c r="N570">
        <v>4600000</v>
      </c>
      <c r="O570">
        <v>3100000</v>
      </c>
      <c r="P570" s="7">
        <v>85</v>
      </c>
    </row>
    <row r="571" spans="1:16" x14ac:dyDescent="0.3">
      <c r="A571" t="s">
        <v>617</v>
      </c>
      <c r="B571">
        <v>2022</v>
      </c>
      <c r="C571" t="s">
        <v>35</v>
      </c>
      <c r="D571" t="s">
        <v>36</v>
      </c>
      <c r="E571" t="s">
        <v>22</v>
      </c>
      <c r="F571" t="s">
        <v>23</v>
      </c>
      <c r="G571" t="s">
        <v>27</v>
      </c>
      <c r="H571">
        <v>5200000</v>
      </c>
      <c r="I571">
        <v>156000</v>
      </c>
      <c r="J571">
        <v>15600</v>
      </c>
      <c r="K571">
        <v>4680</v>
      </c>
      <c r="L571" s="7">
        <v>3</v>
      </c>
      <c r="M571">
        <v>300</v>
      </c>
      <c r="N571">
        <v>3600000</v>
      </c>
      <c r="O571">
        <v>2100000</v>
      </c>
      <c r="P571" s="7">
        <v>84</v>
      </c>
    </row>
    <row r="572" spans="1:16" x14ac:dyDescent="0.3">
      <c r="A572" t="s">
        <v>618</v>
      </c>
      <c r="B572">
        <v>2022</v>
      </c>
      <c r="C572" t="s">
        <v>15</v>
      </c>
      <c r="D572" t="s">
        <v>16</v>
      </c>
      <c r="E572" t="s">
        <v>26</v>
      </c>
      <c r="F572" t="s">
        <v>18</v>
      </c>
      <c r="G572" t="s">
        <v>19</v>
      </c>
      <c r="H572">
        <v>20500000</v>
      </c>
      <c r="I572">
        <v>820000</v>
      </c>
      <c r="J572">
        <v>82000</v>
      </c>
      <c r="K572">
        <v>32800</v>
      </c>
      <c r="L572" s="7">
        <v>4</v>
      </c>
      <c r="M572">
        <v>400</v>
      </c>
      <c r="N572">
        <v>10500000</v>
      </c>
      <c r="O572">
        <v>7200000</v>
      </c>
      <c r="P572" s="7">
        <v>67</v>
      </c>
    </row>
    <row r="573" spans="1:16" x14ac:dyDescent="0.3">
      <c r="A573" t="s">
        <v>619</v>
      </c>
      <c r="B573">
        <v>2022</v>
      </c>
      <c r="C573" t="s">
        <v>40</v>
      </c>
      <c r="D573" t="s">
        <v>16</v>
      </c>
      <c r="E573" t="s">
        <v>26</v>
      </c>
      <c r="F573" t="s">
        <v>18</v>
      </c>
      <c r="G573" t="s">
        <v>27</v>
      </c>
      <c r="H573">
        <v>16500000</v>
      </c>
      <c r="I573">
        <v>660000</v>
      </c>
      <c r="J573">
        <v>66000</v>
      </c>
      <c r="K573">
        <v>26400</v>
      </c>
      <c r="L573" s="7">
        <v>4</v>
      </c>
      <c r="M573">
        <v>400</v>
      </c>
      <c r="N573">
        <v>9200000</v>
      </c>
      <c r="O573">
        <v>6200000</v>
      </c>
      <c r="P573" s="7">
        <v>68</v>
      </c>
    </row>
    <row r="574" spans="1:16" x14ac:dyDescent="0.3">
      <c r="A574" t="s">
        <v>620</v>
      </c>
      <c r="B574">
        <v>2022</v>
      </c>
      <c r="C574" t="s">
        <v>32</v>
      </c>
      <c r="D574" t="s">
        <v>16</v>
      </c>
      <c r="E574" t="s">
        <v>26</v>
      </c>
      <c r="F574" t="s">
        <v>23</v>
      </c>
      <c r="G574" t="s">
        <v>19</v>
      </c>
      <c r="H574">
        <v>10200000</v>
      </c>
      <c r="I574">
        <v>306000</v>
      </c>
      <c r="J574">
        <v>30600</v>
      </c>
      <c r="K574">
        <v>12240</v>
      </c>
      <c r="L574" s="7">
        <v>3</v>
      </c>
      <c r="M574">
        <v>300</v>
      </c>
      <c r="N574">
        <v>5200000</v>
      </c>
      <c r="O574">
        <v>4100000</v>
      </c>
      <c r="P574" s="7">
        <v>65</v>
      </c>
    </row>
    <row r="575" spans="1:16" x14ac:dyDescent="0.3">
      <c r="A575" t="s">
        <v>621</v>
      </c>
      <c r="B575">
        <v>2022</v>
      </c>
      <c r="C575" t="s">
        <v>37</v>
      </c>
      <c r="D575" t="s">
        <v>16</v>
      </c>
      <c r="E575" t="s">
        <v>26</v>
      </c>
      <c r="F575" t="s">
        <v>18</v>
      </c>
      <c r="G575" t="s">
        <v>27</v>
      </c>
      <c r="H575">
        <v>7200000</v>
      </c>
      <c r="I575">
        <v>216000</v>
      </c>
      <c r="J575">
        <v>21600</v>
      </c>
      <c r="K575">
        <v>8640</v>
      </c>
      <c r="L575" s="7">
        <v>3</v>
      </c>
      <c r="M575">
        <v>300</v>
      </c>
      <c r="N575">
        <v>3100000</v>
      </c>
      <c r="O575">
        <v>2100000</v>
      </c>
      <c r="P575" s="7">
        <v>64</v>
      </c>
    </row>
    <row r="576" spans="1:16" x14ac:dyDescent="0.3">
      <c r="A576" t="s">
        <v>622</v>
      </c>
      <c r="B576">
        <v>2022</v>
      </c>
      <c r="C576" t="s">
        <v>20</v>
      </c>
      <c r="D576" t="s">
        <v>21</v>
      </c>
      <c r="E576" t="s">
        <v>30</v>
      </c>
      <c r="F576" t="s">
        <v>18</v>
      </c>
      <c r="G576" t="s">
        <v>19</v>
      </c>
      <c r="H576">
        <v>19500000</v>
      </c>
      <c r="I576">
        <v>390000</v>
      </c>
      <c r="J576">
        <v>39000</v>
      </c>
      <c r="K576">
        <v>15600</v>
      </c>
      <c r="L576" s="7">
        <v>2</v>
      </c>
      <c r="M576">
        <v>200</v>
      </c>
      <c r="N576">
        <v>12500000</v>
      </c>
      <c r="O576">
        <v>0</v>
      </c>
      <c r="P576" s="7">
        <v>79</v>
      </c>
    </row>
    <row r="577" spans="1:16" x14ac:dyDescent="0.3">
      <c r="A577" t="s">
        <v>623</v>
      </c>
      <c r="B577">
        <v>2022</v>
      </c>
      <c r="C577" t="s">
        <v>31</v>
      </c>
      <c r="D577" t="s">
        <v>21</v>
      </c>
      <c r="E577" t="s">
        <v>30</v>
      </c>
      <c r="F577" t="s">
        <v>18</v>
      </c>
      <c r="G577" t="s">
        <v>27</v>
      </c>
      <c r="H577">
        <v>16500000</v>
      </c>
      <c r="I577">
        <v>330000</v>
      </c>
      <c r="J577">
        <v>33000</v>
      </c>
      <c r="K577">
        <v>13200</v>
      </c>
      <c r="L577" s="7">
        <v>2</v>
      </c>
      <c r="M577">
        <v>200</v>
      </c>
      <c r="N577">
        <v>8200000</v>
      </c>
      <c r="O577">
        <v>0</v>
      </c>
      <c r="P577" s="7">
        <v>76</v>
      </c>
    </row>
    <row r="578" spans="1:16" x14ac:dyDescent="0.3">
      <c r="A578" t="s">
        <v>624</v>
      </c>
      <c r="B578">
        <v>2022</v>
      </c>
      <c r="C578" t="s">
        <v>39</v>
      </c>
      <c r="D578" t="s">
        <v>21</v>
      </c>
      <c r="E578" t="s">
        <v>30</v>
      </c>
      <c r="F578" t="s">
        <v>18</v>
      </c>
      <c r="G578" t="s">
        <v>19</v>
      </c>
      <c r="H578">
        <v>7700000</v>
      </c>
      <c r="I578">
        <v>154000</v>
      </c>
      <c r="J578">
        <v>15400</v>
      </c>
      <c r="K578">
        <v>6160</v>
      </c>
      <c r="L578" s="7">
        <v>2</v>
      </c>
      <c r="M578">
        <v>200</v>
      </c>
      <c r="N578">
        <v>4700000</v>
      </c>
      <c r="O578">
        <v>0</v>
      </c>
      <c r="P578" s="7">
        <v>81</v>
      </c>
    </row>
    <row r="579" spans="1:16" x14ac:dyDescent="0.3">
      <c r="A579" t="s">
        <v>625</v>
      </c>
      <c r="B579">
        <v>2022</v>
      </c>
      <c r="C579" t="s">
        <v>28</v>
      </c>
      <c r="D579" t="s">
        <v>29</v>
      </c>
      <c r="E579" t="s">
        <v>30</v>
      </c>
      <c r="F579" t="s">
        <v>18</v>
      </c>
      <c r="G579" t="s">
        <v>27</v>
      </c>
      <c r="H579">
        <v>9200000</v>
      </c>
      <c r="I579">
        <v>276000</v>
      </c>
      <c r="J579">
        <v>27600</v>
      </c>
      <c r="K579">
        <v>11040</v>
      </c>
      <c r="L579" s="7">
        <v>3</v>
      </c>
      <c r="M579">
        <v>300</v>
      </c>
      <c r="N579">
        <v>5700000</v>
      </c>
      <c r="O579">
        <v>0</v>
      </c>
      <c r="P579" s="7">
        <v>78</v>
      </c>
    </row>
    <row r="580" spans="1:16" x14ac:dyDescent="0.3">
      <c r="A580" t="s">
        <v>626</v>
      </c>
      <c r="B580">
        <v>2022</v>
      </c>
      <c r="C580" t="s">
        <v>34</v>
      </c>
      <c r="D580" t="s">
        <v>29</v>
      </c>
      <c r="E580" t="s">
        <v>22</v>
      </c>
      <c r="F580" t="s">
        <v>23</v>
      </c>
      <c r="G580" t="s">
        <v>19</v>
      </c>
      <c r="H580">
        <v>11200000</v>
      </c>
      <c r="I580">
        <v>448000</v>
      </c>
      <c r="J580">
        <v>44800</v>
      </c>
      <c r="K580">
        <v>13440</v>
      </c>
      <c r="L580" s="7">
        <v>4</v>
      </c>
      <c r="M580">
        <v>400</v>
      </c>
      <c r="N580">
        <v>7200000</v>
      </c>
      <c r="O580">
        <v>5200000</v>
      </c>
      <c r="P580" s="7">
        <v>84</v>
      </c>
    </row>
    <row r="581" spans="1:16" x14ac:dyDescent="0.3">
      <c r="A581" t="s">
        <v>627</v>
      </c>
      <c r="B581">
        <v>2022</v>
      </c>
      <c r="C581" t="s">
        <v>38</v>
      </c>
      <c r="D581" t="s">
        <v>29</v>
      </c>
      <c r="E581" t="s">
        <v>22</v>
      </c>
      <c r="F581" t="s">
        <v>23</v>
      </c>
      <c r="G581" t="s">
        <v>27</v>
      </c>
      <c r="H581">
        <v>9200000</v>
      </c>
      <c r="I581">
        <v>276000</v>
      </c>
      <c r="J581">
        <v>27600</v>
      </c>
      <c r="K581">
        <v>8280</v>
      </c>
      <c r="L581" s="7">
        <v>3</v>
      </c>
      <c r="M581">
        <v>300</v>
      </c>
      <c r="N581">
        <v>6200000</v>
      </c>
      <c r="O581">
        <v>3600000</v>
      </c>
      <c r="P581" s="7">
        <v>82</v>
      </c>
    </row>
    <row r="582" spans="1:16" x14ac:dyDescent="0.3">
      <c r="A582" t="s">
        <v>628</v>
      </c>
      <c r="B582">
        <v>2022</v>
      </c>
      <c r="C582" t="s">
        <v>24</v>
      </c>
      <c r="D582" t="s">
        <v>25</v>
      </c>
      <c r="E582" t="s">
        <v>30</v>
      </c>
      <c r="F582" t="s">
        <v>18</v>
      </c>
      <c r="G582" t="s">
        <v>27</v>
      </c>
      <c r="H582">
        <v>21500000</v>
      </c>
      <c r="I582">
        <v>645000</v>
      </c>
      <c r="J582">
        <v>64500</v>
      </c>
      <c r="K582">
        <v>25800</v>
      </c>
      <c r="L582" s="7">
        <v>3</v>
      </c>
      <c r="M582">
        <v>300</v>
      </c>
      <c r="N582">
        <v>11500000</v>
      </c>
      <c r="O582">
        <v>0</v>
      </c>
      <c r="P582" s="7">
        <v>61</v>
      </c>
    </row>
    <row r="583" spans="1:16" x14ac:dyDescent="0.3">
      <c r="A583" t="s">
        <v>629</v>
      </c>
      <c r="B583">
        <v>2022</v>
      </c>
      <c r="C583" t="s">
        <v>33</v>
      </c>
      <c r="D583" t="s">
        <v>25</v>
      </c>
      <c r="E583" t="s">
        <v>30</v>
      </c>
      <c r="F583" t="s">
        <v>18</v>
      </c>
      <c r="G583" t="s">
        <v>19</v>
      </c>
      <c r="H583">
        <v>23500000</v>
      </c>
      <c r="I583">
        <v>705000</v>
      </c>
      <c r="J583">
        <v>70500</v>
      </c>
      <c r="K583">
        <v>28200</v>
      </c>
      <c r="L583" s="7">
        <v>3</v>
      </c>
      <c r="M583">
        <v>300</v>
      </c>
      <c r="N583">
        <v>13500000</v>
      </c>
      <c r="O583">
        <v>0</v>
      </c>
      <c r="P583" s="7">
        <v>63</v>
      </c>
    </row>
    <row r="584" spans="1:16" x14ac:dyDescent="0.3">
      <c r="A584" t="s">
        <v>630</v>
      </c>
      <c r="B584">
        <v>2022</v>
      </c>
      <c r="C584" t="s">
        <v>41</v>
      </c>
      <c r="D584" t="s">
        <v>25</v>
      </c>
      <c r="E584" t="s">
        <v>17</v>
      </c>
      <c r="F584" t="s">
        <v>42</v>
      </c>
      <c r="G584" t="s">
        <v>27</v>
      </c>
      <c r="H584">
        <v>6200000</v>
      </c>
      <c r="I584">
        <v>124000</v>
      </c>
      <c r="J584">
        <v>12400</v>
      </c>
      <c r="K584">
        <v>6200</v>
      </c>
      <c r="L584" s="7">
        <v>2</v>
      </c>
      <c r="M584">
        <v>200</v>
      </c>
      <c r="N584">
        <v>4100000</v>
      </c>
      <c r="O584">
        <v>0</v>
      </c>
      <c r="P584" s="7">
        <v>80</v>
      </c>
    </row>
    <row r="585" spans="1:16" x14ac:dyDescent="0.3">
      <c r="A585" t="s">
        <v>631</v>
      </c>
      <c r="B585">
        <v>2022</v>
      </c>
      <c r="C585" t="s">
        <v>35</v>
      </c>
      <c r="D585" t="s">
        <v>36</v>
      </c>
      <c r="E585" t="s">
        <v>17</v>
      </c>
      <c r="F585" t="s">
        <v>18</v>
      </c>
      <c r="G585" t="s">
        <v>19</v>
      </c>
      <c r="H585">
        <v>5700000</v>
      </c>
      <c r="I585">
        <v>171000</v>
      </c>
      <c r="J585">
        <v>17100</v>
      </c>
      <c r="K585">
        <v>6840</v>
      </c>
      <c r="L585" s="7">
        <v>3</v>
      </c>
      <c r="M585">
        <v>300</v>
      </c>
      <c r="N585">
        <v>3600000</v>
      </c>
      <c r="O585">
        <v>0</v>
      </c>
      <c r="P585" s="7">
        <v>82</v>
      </c>
    </row>
    <row r="586" spans="1:16" x14ac:dyDescent="0.3">
      <c r="A586" t="s">
        <v>632</v>
      </c>
      <c r="B586">
        <v>2022</v>
      </c>
      <c r="C586" t="s">
        <v>15</v>
      </c>
      <c r="D586" t="s">
        <v>16</v>
      </c>
      <c r="E586" t="s">
        <v>22</v>
      </c>
      <c r="F586" t="s">
        <v>23</v>
      </c>
      <c r="G586" t="s">
        <v>19</v>
      </c>
      <c r="H586">
        <v>18500000</v>
      </c>
      <c r="I586">
        <v>740000</v>
      </c>
      <c r="J586">
        <v>74000</v>
      </c>
      <c r="K586">
        <v>22200</v>
      </c>
      <c r="L586" s="7">
        <v>4</v>
      </c>
      <c r="M586">
        <v>400</v>
      </c>
      <c r="N586">
        <v>9500000</v>
      </c>
      <c r="O586">
        <v>7200000</v>
      </c>
      <c r="P586" s="7">
        <v>71</v>
      </c>
    </row>
    <row r="587" spans="1:16" x14ac:dyDescent="0.3">
      <c r="A587" t="s">
        <v>633</v>
      </c>
      <c r="B587">
        <v>2022</v>
      </c>
      <c r="C587" t="s">
        <v>40</v>
      </c>
      <c r="D587" t="s">
        <v>16</v>
      </c>
      <c r="E587" t="s">
        <v>22</v>
      </c>
      <c r="F587" t="s">
        <v>23</v>
      </c>
      <c r="G587" t="s">
        <v>27</v>
      </c>
      <c r="H587">
        <v>14500000</v>
      </c>
      <c r="I587">
        <v>580000</v>
      </c>
      <c r="J587">
        <v>58000</v>
      </c>
      <c r="K587">
        <v>17400</v>
      </c>
      <c r="L587" s="7">
        <v>4</v>
      </c>
      <c r="M587">
        <v>400</v>
      </c>
      <c r="N587">
        <v>8200000</v>
      </c>
      <c r="O587">
        <v>6200000</v>
      </c>
      <c r="P587" s="7">
        <v>73</v>
      </c>
    </row>
    <row r="588" spans="1:16" x14ac:dyDescent="0.3">
      <c r="A588" t="s">
        <v>634</v>
      </c>
      <c r="B588">
        <v>2022</v>
      </c>
      <c r="C588" t="s">
        <v>32</v>
      </c>
      <c r="D588" t="s">
        <v>16</v>
      </c>
      <c r="E588" t="s">
        <v>22</v>
      </c>
      <c r="F588" t="s">
        <v>23</v>
      </c>
      <c r="G588" t="s">
        <v>19</v>
      </c>
      <c r="H588">
        <v>9200000</v>
      </c>
      <c r="I588">
        <v>276000</v>
      </c>
      <c r="J588">
        <v>27600</v>
      </c>
      <c r="K588">
        <v>8280</v>
      </c>
      <c r="L588" s="7">
        <v>3</v>
      </c>
      <c r="M588">
        <v>300</v>
      </c>
      <c r="N588">
        <v>5200000</v>
      </c>
      <c r="O588">
        <v>3200000</v>
      </c>
      <c r="P588" s="7">
        <v>70</v>
      </c>
    </row>
    <row r="589" spans="1:16" x14ac:dyDescent="0.3">
      <c r="A589" t="s">
        <v>635</v>
      </c>
      <c r="B589">
        <v>2022</v>
      </c>
      <c r="C589" t="s">
        <v>37</v>
      </c>
      <c r="D589" t="s">
        <v>16</v>
      </c>
      <c r="E589" t="s">
        <v>22</v>
      </c>
      <c r="F589" t="s">
        <v>23</v>
      </c>
      <c r="G589" t="s">
        <v>27</v>
      </c>
      <c r="H589">
        <v>8200000</v>
      </c>
      <c r="I589">
        <v>246000</v>
      </c>
      <c r="J589">
        <v>24600</v>
      </c>
      <c r="K589">
        <v>7380</v>
      </c>
      <c r="L589" s="7">
        <v>3</v>
      </c>
      <c r="M589">
        <v>300</v>
      </c>
      <c r="N589">
        <v>4200000</v>
      </c>
      <c r="O589">
        <v>2600000</v>
      </c>
      <c r="P589" s="7">
        <v>69</v>
      </c>
    </row>
    <row r="590" spans="1:16" x14ac:dyDescent="0.3">
      <c r="A590" t="s">
        <v>636</v>
      </c>
      <c r="B590">
        <v>2022</v>
      </c>
      <c r="C590" t="s">
        <v>20</v>
      </c>
      <c r="D590" t="s">
        <v>21</v>
      </c>
      <c r="E590" t="s">
        <v>26</v>
      </c>
      <c r="F590" t="s">
        <v>42</v>
      </c>
      <c r="G590" t="s">
        <v>27</v>
      </c>
      <c r="H590">
        <v>20500000</v>
      </c>
      <c r="I590">
        <v>410000</v>
      </c>
      <c r="J590">
        <v>41000</v>
      </c>
      <c r="K590">
        <v>16400</v>
      </c>
      <c r="L590" s="7">
        <v>2</v>
      </c>
      <c r="M590">
        <v>200</v>
      </c>
      <c r="N590">
        <v>12500000</v>
      </c>
      <c r="O590">
        <v>9200000</v>
      </c>
      <c r="P590" s="7">
        <v>85</v>
      </c>
    </row>
    <row r="591" spans="1:16" x14ac:dyDescent="0.3">
      <c r="A591" t="s">
        <v>637</v>
      </c>
      <c r="B591">
        <v>2022</v>
      </c>
      <c r="C591" t="s">
        <v>31</v>
      </c>
      <c r="D591" t="s">
        <v>21</v>
      </c>
      <c r="E591" t="s">
        <v>26</v>
      </c>
      <c r="F591" t="s">
        <v>18</v>
      </c>
      <c r="G591" t="s">
        <v>19</v>
      </c>
      <c r="H591">
        <v>17500000</v>
      </c>
      <c r="I591">
        <v>525000</v>
      </c>
      <c r="J591">
        <v>52500</v>
      </c>
      <c r="K591">
        <v>21000</v>
      </c>
      <c r="L591" s="7">
        <v>3</v>
      </c>
      <c r="M591">
        <v>300</v>
      </c>
      <c r="N591">
        <v>9500000</v>
      </c>
      <c r="O591">
        <v>7200000</v>
      </c>
      <c r="P591" s="7">
        <v>80</v>
      </c>
    </row>
    <row r="592" spans="1:16" x14ac:dyDescent="0.3">
      <c r="A592" t="s">
        <v>638</v>
      </c>
      <c r="B592">
        <v>2022</v>
      </c>
      <c r="C592" t="s">
        <v>15</v>
      </c>
      <c r="D592" t="s">
        <v>16</v>
      </c>
      <c r="E592" t="s">
        <v>17</v>
      </c>
      <c r="F592" t="s">
        <v>23</v>
      </c>
      <c r="G592" t="s">
        <v>27</v>
      </c>
      <c r="H592">
        <v>14000000</v>
      </c>
      <c r="I592">
        <v>420000</v>
      </c>
      <c r="J592">
        <v>50400</v>
      </c>
      <c r="K592">
        <v>21000</v>
      </c>
      <c r="L592" s="7">
        <v>0.03</v>
      </c>
      <c r="M592">
        <v>360</v>
      </c>
      <c r="N592">
        <v>8000000</v>
      </c>
      <c r="O592">
        <v>0</v>
      </c>
      <c r="P592" s="7">
        <v>0.68</v>
      </c>
    </row>
    <row r="593" spans="1:16" x14ac:dyDescent="0.3">
      <c r="A593" t="s">
        <v>639</v>
      </c>
      <c r="B593">
        <v>2022</v>
      </c>
      <c r="C593" t="s">
        <v>40</v>
      </c>
      <c r="D593" t="s">
        <v>16</v>
      </c>
      <c r="E593" t="s">
        <v>22</v>
      </c>
      <c r="F593" t="s">
        <v>23</v>
      </c>
      <c r="G593" t="s">
        <v>19</v>
      </c>
      <c r="H593">
        <v>15500000</v>
      </c>
      <c r="I593">
        <v>620000</v>
      </c>
      <c r="J593">
        <v>74400</v>
      </c>
      <c r="K593">
        <v>24800</v>
      </c>
      <c r="L593" s="7">
        <v>0.04</v>
      </c>
      <c r="M593">
        <v>480</v>
      </c>
      <c r="N593">
        <v>9000000</v>
      </c>
      <c r="O593">
        <v>7000000</v>
      </c>
      <c r="P593" s="7">
        <v>0.75</v>
      </c>
    </row>
    <row r="594" spans="1:16" x14ac:dyDescent="0.3">
      <c r="A594" t="s">
        <v>640</v>
      </c>
      <c r="B594">
        <v>2022</v>
      </c>
      <c r="C594" t="s">
        <v>32</v>
      </c>
      <c r="D594" t="s">
        <v>16</v>
      </c>
      <c r="E594" t="s">
        <v>26</v>
      </c>
      <c r="F594" t="s">
        <v>42</v>
      </c>
      <c r="G594" t="s">
        <v>27</v>
      </c>
      <c r="H594">
        <v>7800000</v>
      </c>
      <c r="I594">
        <v>156000</v>
      </c>
      <c r="J594">
        <v>18720</v>
      </c>
      <c r="K594">
        <v>7800</v>
      </c>
      <c r="L594" s="7">
        <v>0.02</v>
      </c>
      <c r="M594">
        <v>240</v>
      </c>
      <c r="N594">
        <v>4200000</v>
      </c>
      <c r="O594">
        <v>3000000</v>
      </c>
      <c r="P594" s="7">
        <v>0.67</v>
      </c>
    </row>
    <row r="595" spans="1:16" x14ac:dyDescent="0.3">
      <c r="A595" t="s">
        <v>641</v>
      </c>
      <c r="B595">
        <v>2022</v>
      </c>
      <c r="C595" t="s">
        <v>37</v>
      </c>
      <c r="D595" t="s">
        <v>16</v>
      </c>
      <c r="E595" t="s">
        <v>17</v>
      </c>
      <c r="F595" t="s">
        <v>23</v>
      </c>
      <c r="G595" t="s">
        <v>19</v>
      </c>
      <c r="H595">
        <v>6800000</v>
      </c>
      <c r="I595">
        <v>204000</v>
      </c>
      <c r="J595">
        <v>24480</v>
      </c>
      <c r="K595">
        <v>10200</v>
      </c>
      <c r="L595" s="7">
        <v>0.03</v>
      </c>
      <c r="M595">
        <v>360</v>
      </c>
      <c r="N595">
        <v>3500000</v>
      </c>
      <c r="O595">
        <v>0</v>
      </c>
      <c r="P595" s="7">
        <v>0.64</v>
      </c>
    </row>
    <row r="596" spans="1:16" x14ac:dyDescent="0.3">
      <c r="A596" t="s">
        <v>642</v>
      </c>
      <c r="B596">
        <v>2022</v>
      </c>
      <c r="C596" t="s">
        <v>20</v>
      </c>
      <c r="D596" t="s">
        <v>21</v>
      </c>
      <c r="E596" t="s">
        <v>30</v>
      </c>
      <c r="F596" t="s">
        <v>42</v>
      </c>
      <c r="G596" t="s">
        <v>19</v>
      </c>
      <c r="H596">
        <v>21000000</v>
      </c>
      <c r="I596">
        <v>420000</v>
      </c>
      <c r="J596">
        <v>50400</v>
      </c>
      <c r="K596">
        <v>21000</v>
      </c>
      <c r="L596" s="7">
        <v>0.02</v>
      </c>
      <c r="M596">
        <v>240</v>
      </c>
      <c r="N596">
        <v>13000000</v>
      </c>
      <c r="O596">
        <v>0</v>
      </c>
      <c r="P596" s="7">
        <v>0.81</v>
      </c>
    </row>
    <row r="597" spans="1:16" x14ac:dyDescent="0.3">
      <c r="A597" t="s">
        <v>643</v>
      </c>
      <c r="B597">
        <v>2022</v>
      </c>
      <c r="C597" t="s">
        <v>31</v>
      </c>
      <c r="D597" t="s">
        <v>21</v>
      </c>
      <c r="E597" t="s">
        <v>22</v>
      </c>
      <c r="F597" t="s">
        <v>18</v>
      </c>
      <c r="G597" t="s">
        <v>27</v>
      </c>
      <c r="H597">
        <v>16500000</v>
      </c>
      <c r="I597">
        <v>495000</v>
      </c>
      <c r="J597">
        <v>59400</v>
      </c>
      <c r="K597">
        <v>19800</v>
      </c>
      <c r="L597" s="7">
        <v>0.03</v>
      </c>
      <c r="M597">
        <v>360</v>
      </c>
      <c r="N597">
        <v>9200000</v>
      </c>
      <c r="O597">
        <v>7000000</v>
      </c>
      <c r="P597" s="7">
        <v>0.77</v>
      </c>
    </row>
    <row r="598" spans="1:16" x14ac:dyDescent="0.3">
      <c r="A598" t="s">
        <v>644</v>
      </c>
      <c r="B598">
        <v>2022</v>
      </c>
      <c r="C598" t="s">
        <v>39</v>
      </c>
      <c r="D598" t="s">
        <v>21</v>
      </c>
      <c r="E598" t="s">
        <v>26</v>
      </c>
      <c r="F598" t="s">
        <v>18</v>
      </c>
      <c r="G598" t="s">
        <v>19</v>
      </c>
      <c r="H598">
        <v>7800000</v>
      </c>
      <c r="I598">
        <v>312000</v>
      </c>
      <c r="J598">
        <v>37440</v>
      </c>
      <c r="K598">
        <v>15600</v>
      </c>
      <c r="L598" s="7">
        <v>0.04</v>
      </c>
      <c r="M598">
        <v>480</v>
      </c>
      <c r="N598">
        <v>5000000</v>
      </c>
      <c r="O598">
        <v>3600000</v>
      </c>
      <c r="P598" s="7">
        <v>0.88</v>
      </c>
    </row>
    <row r="599" spans="1:16" x14ac:dyDescent="0.3">
      <c r="A599" t="s">
        <v>645</v>
      </c>
      <c r="B599">
        <v>2022</v>
      </c>
      <c r="C599" t="s">
        <v>28</v>
      </c>
      <c r="D599" t="s">
        <v>29</v>
      </c>
      <c r="E599" t="s">
        <v>17</v>
      </c>
      <c r="F599" t="s">
        <v>23</v>
      </c>
      <c r="G599" t="s">
        <v>27</v>
      </c>
      <c r="H599">
        <v>8800000</v>
      </c>
      <c r="I599">
        <v>264000</v>
      </c>
      <c r="J599">
        <v>31680</v>
      </c>
      <c r="K599">
        <v>13200</v>
      </c>
      <c r="L599" s="7">
        <v>0.03</v>
      </c>
      <c r="M599">
        <v>360</v>
      </c>
      <c r="N599">
        <v>5600000</v>
      </c>
      <c r="O599">
        <v>0</v>
      </c>
      <c r="P599" s="7">
        <v>0.82</v>
      </c>
    </row>
    <row r="600" spans="1:16" x14ac:dyDescent="0.3">
      <c r="A600" t="s">
        <v>646</v>
      </c>
      <c r="B600">
        <v>2022</v>
      </c>
      <c r="C600" t="s">
        <v>34</v>
      </c>
      <c r="D600" t="s">
        <v>29</v>
      </c>
      <c r="E600" t="s">
        <v>30</v>
      </c>
      <c r="F600" t="s">
        <v>23</v>
      </c>
      <c r="G600" t="s">
        <v>19</v>
      </c>
      <c r="H600">
        <v>9200000</v>
      </c>
      <c r="I600">
        <v>184000</v>
      </c>
      <c r="J600">
        <v>22080</v>
      </c>
      <c r="K600">
        <v>9200</v>
      </c>
      <c r="L600" s="7">
        <v>0.02</v>
      </c>
      <c r="M600">
        <v>240</v>
      </c>
      <c r="N600">
        <v>5800000</v>
      </c>
      <c r="O600">
        <v>0</v>
      </c>
      <c r="P600" s="7">
        <v>0.79</v>
      </c>
    </row>
    <row r="601" spans="1:16" x14ac:dyDescent="0.3">
      <c r="A601" t="s">
        <v>647</v>
      </c>
      <c r="B601">
        <v>2023</v>
      </c>
      <c r="C601" t="s">
        <v>38</v>
      </c>
      <c r="D601" t="s">
        <v>29</v>
      </c>
      <c r="E601" t="s">
        <v>26</v>
      </c>
      <c r="F601" t="s">
        <v>42</v>
      </c>
      <c r="G601" t="s">
        <v>27</v>
      </c>
      <c r="H601">
        <v>9100000</v>
      </c>
      <c r="I601">
        <v>182000</v>
      </c>
      <c r="J601">
        <v>21840</v>
      </c>
      <c r="K601">
        <v>9100</v>
      </c>
      <c r="L601" s="7">
        <v>0.02</v>
      </c>
      <c r="M601">
        <v>240</v>
      </c>
      <c r="N601">
        <v>5700000</v>
      </c>
      <c r="O601">
        <v>4200000</v>
      </c>
      <c r="P601" s="7">
        <v>0.84</v>
      </c>
    </row>
    <row r="602" spans="1:16" x14ac:dyDescent="0.3">
      <c r="A602" t="s">
        <v>648</v>
      </c>
      <c r="B602">
        <v>2023</v>
      </c>
      <c r="C602" t="s">
        <v>24</v>
      </c>
      <c r="D602" t="s">
        <v>25</v>
      </c>
      <c r="E602" t="s">
        <v>22</v>
      </c>
      <c r="F602" t="s">
        <v>18</v>
      </c>
      <c r="G602" t="s">
        <v>27</v>
      </c>
      <c r="H602">
        <v>21500000</v>
      </c>
      <c r="I602">
        <v>645000</v>
      </c>
      <c r="J602">
        <v>77400</v>
      </c>
      <c r="K602">
        <v>25800</v>
      </c>
      <c r="L602" s="7">
        <v>0.03</v>
      </c>
      <c r="M602">
        <v>360</v>
      </c>
      <c r="N602">
        <v>12500000</v>
      </c>
      <c r="O602">
        <v>9500000</v>
      </c>
      <c r="P602" s="7">
        <v>0.72</v>
      </c>
    </row>
    <row r="603" spans="1:16" x14ac:dyDescent="0.3">
      <c r="A603" t="s">
        <v>649</v>
      </c>
      <c r="B603">
        <v>2023</v>
      </c>
      <c r="C603" t="s">
        <v>33</v>
      </c>
      <c r="D603" t="s">
        <v>25</v>
      </c>
      <c r="E603" t="s">
        <v>17</v>
      </c>
      <c r="F603" t="s">
        <v>23</v>
      </c>
      <c r="G603" t="s">
        <v>27</v>
      </c>
      <c r="H603">
        <v>23000000</v>
      </c>
      <c r="I603">
        <v>690000</v>
      </c>
      <c r="J603">
        <v>82800</v>
      </c>
      <c r="K603">
        <v>34500</v>
      </c>
      <c r="L603" s="7">
        <v>0.03</v>
      </c>
      <c r="M603">
        <v>360</v>
      </c>
      <c r="N603">
        <v>14000000</v>
      </c>
      <c r="O603">
        <v>0</v>
      </c>
      <c r="P603" s="7">
        <v>0.76</v>
      </c>
    </row>
    <row r="604" spans="1:16" x14ac:dyDescent="0.3">
      <c r="A604" t="s">
        <v>650</v>
      </c>
      <c r="B604">
        <v>2023</v>
      </c>
      <c r="C604" t="s">
        <v>41</v>
      </c>
      <c r="D604" t="s">
        <v>25</v>
      </c>
      <c r="E604" t="s">
        <v>30</v>
      </c>
      <c r="F604" t="s">
        <v>18</v>
      </c>
      <c r="G604" t="s">
        <v>19</v>
      </c>
      <c r="H604">
        <v>7200000</v>
      </c>
      <c r="I604">
        <v>144000</v>
      </c>
      <c r="J604">
        <v>17280</v>
      </c>
      <c r="K604">
        <v>7200</v>
      </c>
      <c r="L604" s="7">
        <v>0.02</v>
      </c>
      <c r="M604">
        <v>240</v>
      </c>
      <c r="N604">
        <v>4600000</v>
      </c>
      <c r="O604">
        <v>0</v>
      </c>
      <c r="P604" s="7">
        <v>0.85</v>
      </c>
    </row>
    <row r="605" spans="1:16" x14ac:dyDescent="0.3">
      <c r="A605" t="s">
        <v>651</v>
      </c>
      <c r="B605">
        <v>2023</v>
      </c>
      <c r="C605" t="s">
        <v>35</v>
      </c>
      <c r="D605" t="s">
        <v>36</v>
      </c>
      <c r="E605" t="s">
        <v>26</v>
      </c>
      <c r="F605" t="s">
        <v>23</v>
      </c>
      <c r="G605" t="s">
        <v>27</v>
      </c>
      <c r="H605">
        <v>5600000</v>
      </c>
      <c r="I605">
        <v>168000</v>
      </c>
      <c r="J605">
        <v>20160</v>
      </c>
      <c r="K605">
        <v>8400</v>
      </c>
      <c r="L605" s="7">
        <v>0.03</v>
      </c>
      <c r="M605">
        <v>360</v>
      </c>
      <c r="N605">
        <v>3700000</v>
      </c>
      <c r="O605">
        <v>2600000</v>
      </c>
      <c r="P605" s="7">
        <v>0.87</v>
      </c>
    </row>
    <row r="606" spans="1:16" x14ac:dyDescent="0.3">
      <c r="A606" t="s">
        <v>652</v>
      </c>
      <c r="B606">
        <v>2023</v>
      </c>
      <c r="C606" t="s">
        <v>15</v>
      </c>
      <c r="D606" t="s">
        <v>16</v>
      </c>
      <c r="E606" t="s">
        <v>22</v>
      </c>
      <c r="F606" t="s">
        <v>18</v>
      </c>
      <c r="G606" t="s">
        <v>27</v>
      </c>
      <c r="H606">
        <v>17500000</v>
      </c>
      <c r="I606">
        <v>525000</v>
      </c>
      <c r="J606">
        <v>63000</v>
      </c>
      <c r="K606">
        <v>21000</v>
      </c>
      <c r="L606" s="7">
        <v>0.03</v>
      </c>
      <c r="M606">
        <v>360</v>
      </c>
      <c r="N606">
        <v>9500000</v>
      </c>
      <c r="O606">
        <v>7200000</v>
      </c>
      <c r="P606" s="7">
        <v>0.65</v>
      </c>
    </row>
    <row r="607" spans="1:16" x14ac:dyDescent="0.3">
      <c r="A607" t="s">
        <v>653</v>
      </c>
      <c r="B607">
        <v>2023</v>
      </c>
      <c r="C607" t="s">
        <v>40</v>
      </c>
      <c r="D607" t="s">
        <v>16</v>
      </c>
      <c r="E607" t="s">
        <v>17</v>
      </c>
      <c r="F607" t="s">
        <v>42</v>
      </c>
      <c r="G607" t="s">
        <v>19</v>
      </c>
      <c r="H607">
        <v>15000000</v>
      </c>
      <c r="I607">
        <v>450000</v>
      </c>
      <c r="J607">
        <v>54000</v>
      </c>
      <c r="K607">
        <v>22500</v>
      </c>
      <c r="L607" s="7">
        <v>0.03</v>
      </c>
      <c r="M607">
        <v>360</v>
      </c>
      <c r="N607">
        <v>9000000</v>
      </c>
      <c r="O607">
        <v>0</v>
      </c>
      <c r="P607" s="7">
        <v>0.73</v>
      </c>
    </row>
    <row r="608" spans="1:16" x14ac:dyDescent="0.3">
      <c r="A608" t="s">
        <v>654</v>
      </c>
      <c r="B608">
        <v>2023</v>
      </c>
      <c r="C608" t="s">
        <v>32</v>
      </c>
      <c r="D608" t="s">
        <v>16</v>
      </c>
      <c r="E608" t="s">
        <v>30</v>
      </c>
      <c r="F608" t="s">
        <v>18</v>
      </c>
      <c r="G608" t="s">
        <v>19</v>
      </c>
      <c r="H608">
        <v>8800000</v>
      </c>
      <c r="I608">
        <v>176000</v>
      </c>
      <c r="J608">
        <v>21120</v>
      </c>
      <c r="K608">
        <v>8800</v>
      </c>
      <c r="L608" s="7">
        <v>0.02</v>
      </c>
      <c r="M608">
        <v>240</v>
      </c>
      <c r="N608">
        <v>5000000</v>
      </c>
      <c r="O608">
        <v>0</v>
      </c>
      <c r="P608" s="7">
        <v>0.69</v>
      </c>
    </row>
    <row r="609" spans="1:16" x14ac:dyDescent="0.3">
      <c r="A609" t="s">
        <v>655</v>
      </c>
      <c r="B609">
        <v>2023</v>
      </c>
      <c r="C609" t="s">
        <v>37</v>
      </c>
      <c r="D609" t="s">
        <v>16</v>
      </c>
      <c r="E609" t="s">
        <v>26</v>
      </c>
      <c r="F609" t="s">
        <v>23</v>
      </c>
      <c r="G609" t="s">
        <v>19</v>
      </c>
      <c r="H609">
        <v>7200000</v>
      </c>
      <c r="I609">
        <v>216000</v>
      </c>
      <c r="J609">
        <v>25920</v>
      </c>
      <c r="K609">
        <v>10800</v>
      </c>
      <c r="L609" s="7">
        <v>0.03</v>
      </c>
      <c r="M609">
        <v>360</v>
      </c>
      <c r="N609">
        <v>3800000</v>
      </c>
      <c r="O609">
        <v>2600000</v>
      </c>
      <c r="P609" s="7">
        <v>0.66</v>
      </c>
    </row>
    <row r="610" spans="1:16" x14ac:dyDescent="0.3">
      <c r="A610" t="s">
        <v>656</v>
      </c>
      <c r="B610">
        <v>2023</v>
      </c>
      <c r="C610" t="s">
        <v>20</v>
      </c>
      <c r="D610" t="s">
        <v>21</v>
      </c>
      <c r="E610" t="s">
        <v>22</v>
      </c>
      <c r="F610" t="s">
        <v>18</v>
      </c>
      <c r="G610" t="s">
        <v>27</v>
      </c>
      <c r="H610">
        <v>21000000</v>
      </c>
      <c r="I610">
        <v>630000</v>
      </c>
      <c r="J610">
        <v>75600</v>
      </c>
      <c r="K610">
        <v>25200</v>
      </c>
      <c r="L610" s="7">
        <v>0.03</v>
      </c>
      <c r="M610">
        <v>360</v>
      </c>
      <c r="N610">
        <v>13000000</v>
      </c>
      <c r="O610">
        <v>10000000</v>
      </c>
      <c r="P610" s="7">
        <v>0.84</v>
      </c>
    </row>
    <row r="611" spans="1:16" x14ac:dyDescent="0.3">
      <c r="A611" t="s">
        <v>657</v>
      </c>
      <c r="B611">
        <v>2023</v>
      </c>
      <c r="C611" t="s">
        <v>31</v>
      </c>
      <c r="D611" t="s">
        <v>21</v>
      </c>
      <c r="E611" t="s">
        <v>30</v>
      </c>
      <c r="F611" t="s">
        <v>42</v>
      </c>
      <c r="G611" t="s">
        <v>27</v>
      </c>
      <c r="H611">
        <v>15800000</v>
      </c>
      <c r="I611">
        <v>316000</v>
      </c>
      <c r="J611">
        <v>37920</v>
      </c>
      <c r="K611">
        <v>15800</v>
      </c>
      <c r="L611" s="7">
        <v>0.02</v>
      </c>
      <c r="M611">
        <v>240</v>
      </c>
      <c r="N611">
        <v>8800000</v>
      </c>
      <c r="O611">
        <v>0</v>
      </c>
      <c r="P611" s="7">
        <v>0.78</v>
      </c>
    </row>
    <row r="612" spans="1:16" x14ac:dyDescent="0.3">
      <c r="A612" t="s">
        <v>658</v>
      </c>
      <c r="B612">
        <v>2023</v>
      </c>
      <c r="C612" t="s">
        <v>15</v>
      </c>
      <c r="D612" t="s">
        <v>16</v>
      </c>
      <c r="E612" t="s">
        <v>30</v>
      </c>
      <c r="F612" t="s">
        <v>23</v>
      </c>
      <c r="G612" t="s">
        <v>27</v>
      </c>
      <c r="H612">
        <v>11200000</v>
      </c>
      <c r="I612">
        <v>224000</v>
      </c>
      <c r="J612">
        <v>26880</v>
      </c>
      <c r="K612">
        <v>11200</v>
      </c>
      <c r="L612" s="7">
        <v>0.02</v>
      </c>
      <c r="M612">
        <v>240</v>
      </c>
      <c r="N612">
        <v>6500000</v>
      </c>
      <c r="O612">
        <v>0</v>
      </c>
      <c r="P612" s="7">
        <v>0.66</v>
      </c>
    </row>
    <row r="613" spans="1:16" x14ac:dyDescent="0.3">
      <c r="A613" t="s">
        <v>659</v>
      </c>
      <c r="B613">
        <v>2023</v>
      </c>
      <c r="C613" t="s">
        <v>40</v>
      </c>
      <c r="D613" t="s">
        <v>16</v>
      </c>
      <c r="E613" t="s">
        <v>17</v>
      </c>
      <c r="F613" t="s">
        <v>42</v>
      </c>
      <c r="G613" t="s">
        <v>19</v>
      </c>
      <c r="H613">
        <v>15200000</v>
      </c>
      <c r="I613">
        <v>456000</v>
      </c>
      <c r="J613">
        <v>54720</v>
      </c>
      <c r="K613">
        <v>22800</v>
      </c>
      <c r="L613" s="7">
        <v>0.03</v>
      </c>
      <c r="M613">
        <v>360</v>
      </c>
      <c r="N613">
        <v>9200000</v>
      </c>
      <c r="O613">
        <v>0</v>
      </c>
      <c r="P613" s="7">
        <v>0.75</v>
      </c>
    </row>
    <row r="614" spans="1:16" x14ac:dyDescent="0.3">
      <c r="A614" t="s">
        <v>660</v>
      </c>
      <c r="B614">
        <v>2023</v>
      </c>
      <c r="C614" t="s">
        <v>32</v>
      </c>
      <c r="D614" t="s">
        <v>16</v>
      </c>
      <c r="E614" t="s">
        <v>26</v>
      </c>
      <c r="F614" t="s">
        <v>18</v>
      </c>
      <c r="G614" t="s">
        <v>27</v>
      </c>
      <c r="H614">
        <v>8900000</v>
      </c>
      <c r="I614">
        <v>356000</v>
      </c>
      <c r="J614">
        <v>42720</v>
      </c>
      <c r="K614">
        <v>17800</v>
      </c>
      <c r="L614" s="7">
        <v>0.04</v>
      </c>
      <c r="M614">
        <v>480</v>
      </c>
      <c r="N614">
        <v>5000000</v>
      </c>
      <c r="O614">
        <v>3600000</v>
      </c>
      <c r="P614" s="7">
        <v>0.69</v>
      </c>
    </row>
    <row r="615" spans="1:16" x14ac:dyDescent="0.3">
      <c r="A615" t="s">
        <v>661</v>
      </c>
      <c r="B615">
        <v>2023</v>
      </c>
      <c r="C615" t="s">
        <v>37</v>
      </c>
      <c r="D615" t="s">
        <v>16</v>
      </c>
      <c r="E615" t="s">
        <v>22</v>
      </c>
      <c r="F615" t="s">
        <v>23</v>
      </c>
      <c r="G615" t="s">
        <v>27</v>
      </c>
      <c r="H615">
        <v>7800000</v>
      </c>
      <c r="I615">
        <v>234000</v>
      </c>
      <c r="J615">
        <v>28080</v>
      </c>
      <c r="K615">
        <v>9360</v>
      </c>
      <c r="L615" s="7">
        <v>0.03</v>
      </c>
      <c r="M615">
        <v>360</v>
      </c>
      <c r="N615">
        <v>3900000</v>
      </c>
      <c r="O615">
        <v>2800000</v>
      </c>
      <c r="P615" s="7">
        <v>0.65</v>
      </c>
    </row>
    <row r="616" spans="1:16" x14ac:dyDescent="0.3">
      <c r="A616" t="s">
        <v>662</v>
      </c>
      <c r="B616">
        <v>2023</v>
      </c>
      <c r="C616" t="s">
        <v>20</v>
      </c>
      <c r="D616" t="s">
        <v>21</v>
      </c>
      <c r="E616" t="s">
        <v>17</v>
      </c>
      <c r="F616" t="s">
        <v>42</v>
      </c>
      <c r="G616" t="s">
        <v>27</v>
      </c>
      <c r="H616">
        <v>20500000</v>
      </c>
      <c r="I616">
        <v>615000</v>
      </c>
      <c r="J616">
        <v>73800</v>
      </c>
      <c r="K616">
        <v>30750</v>
      </c>
      <c r="L616" s="7">
        <v>0.03</v>
      </c>
      <c r="M616">
        <v>360</v>
      </c>
      <c r="N616">
        <v>12500000</v>
      </c>
      <c r="O616">
        <v>0</v>
      </c>
      <c r="P616" s="7">
        <v>0.84</v>
      </c>
    </row>
    <row r="617" spans="1:16" x14ac:dyDescent="0.3">
      <c r="A617" t="s">
        <v>663</v>
      </c>
      <c r="B617">
        <v>2023</v>
      </c>
      <c r="C617" t="s">
        <v>31</v>
      </c>
      <c r="D617" t="s">
        <v>21</v>
      </c>
      <c r="E617" t="s">
        <v>22</v>
      </c>
      <c r="F617" t="s">
        <v>18</v>
      </c>
      <c r="G617" t="s">
        <v>27</v>
      </c>
      <c r="H617">
        <v>16800000</v>
      </c>
      <c r="I617">
        <v>504000</v>
      </c>
      <c r="J617">
        <v>60480</v>
      </c>
      <c r="K617">
        <v>20160</v>
      </c>
      <c r="L617" s="7">
        <v>0.03</v>
      </c>
      <c r="M617">
        <v>360</v>
      </c>
      <c r="N617">
        <v>9400000</v>
      </c>
      <c r="O617">
        <v>7100000</v>
      </c>
      <c r="P617" s="7">
        <v>0.78</v>
      </c>
    </row>
    <row r="618" spans="1:16" x14ac:dyDescent="0.3">
      <c r="A618" t="s">
        <v>664</v>
      </c>
      <c r="B618">
        <v>2023</v>
      </c>
      <c r="C618" t="s">
        <v>39</v>
      </c>
      <c r="D618" t="s">
        <v>21</v>
      </c>
      <c r="E618" t="s">
        <v>30</v>
      </c>
      <c r="F618" t="s">
        <v>18</v>
      </c>
      <c r="G618" t="s">
        <v>19</v>
      </c>
      <c r="H618">
        <v>8300000</v>
      </c>
      <c r="I618">
        <v>166000</v>
      </c>
      <c r="J618">
        <v>19920</v>
      </c>
      <c r="K618">
        <v>8300</v>
      </c>
      <c r="L618" s="7">
        <v>0.02</v>
      </c>
      <c r="M618">
        <v>240</v>
      </c>
      <c r="N618">
        <v>5200000</v>
      </c>
      <c r="O618">
        <v>0</v>
      </c>
      <c r="P618" s="7">
        <v>0.88</v>
      </c>
    </row>
    <row r="619" spans="1:16" x14ac:dyDescent="0.3">
      <c r="A619" t="s">
        <v>665</v>
      </c>
      <c r="B619">
        <v>2023</v>
      </c>
      <c r="C619" t="s">
        <v>28</v>
      </c>
      <c r="D619" t="s">
        <v>29</v>
      </c>
      <c r="E619" t="s">
        <v>17</v>
      </c>
      <c r="F619" t="s">
        <v>23</v>
      </c>
      <c r="G619" t="s">
        <v>19</v>
      </c>
      <c r="H619">
        <v>8800000</v>
      </c>
      <c r="I619">
        <v>264000</v>
      </c>
      <c r="J619">
        <v>31680</v>
      </c>
      <c r="K619">
        <v>13200</v>
      </c>
      <c r="L619" s="7">
        <v>0.03</v>
      </c>
      <c r="M619">
        <v>360</v>
      </c>
      <c r="N619">
        <v>5600000</v>
      </c>
      <c r="O619">
        <v>0</v>
      </c>
      <c r="P619" s="7">
        <v>0.83</v>
      </c>
    </row>
    <row r="620" spans="1:16" x14ac:dyDescent="0.3">
      <c r="A620" t="s">
        <v>666</v>
      </c>
      <c r="B620">
        <v>2023</v>
      </c>
      <c r="C620" t="s">
        <v>34</v>
      </c>
      <c r="D620" t="s">
        <v>29</v>
      </c>
      <c r="E620" t="s">
        <v>26</v>
      </c>
      <c r="F620" t="s">
        <v>42</v>
      </c>
      <c r="G620" t="s">
        <v>19</v>
      </c>
      <c r="H620">
        <v>9900000</v>
      </c>
      <c r="I620">
        <v>198000</v>
      </c>
      <c r="J620">
        <v>23760</v>
      </c>
      <c r="K620">
        <v>9900</v>
      </c>
      <c r="L620" s="7">
        <v>0.02</v>
      </c>
      <c r="M620">
        <v>240</v>
      </c>
      <c r="N620">
        <v>6400000</v>
      </c>
      <c r="O620">
        <v>4800000</v>
      </c>
      <c r="P620" s="7">
        <v>0.86</v>
      </c>
    </row>
    <row r="621" spans="1:16" x14ac:dyDescent="0.3">
      <c r="A621" t="s">
        <v>667</v>
      </c>
      <c r="B621">
        <v>2023</v>
      </c>
      <c r="C621" t="s">
        <v>38</v>
      </c>
      <c r="D621" t="s">
        <v>29</v>
      </c>
      <c r="E621" t="s">
        <v>17</v>
      </c>
      <c r="F621" t="s">
        <v>23</v>
      </c>
      <c r="G621" t="s">
        <v>27</v>
      </c>
      <c r="H621">
        <v>9300000</v>
      </c>
      <c r="I621">
        <v>279000</v>
      </c>
      <c r="J621">
        <v>33480</v>
      </c>
      <c r="K621">
        <v>13950</v>
      </c>
      <c r="L621" s="7">
        <v>0.03</v>
      </c>
      <c r="M621">
        <v>360</v>
      </c>
      <c r="N621">
        <v>6000000</v>
      </c>
      <c r="O621">
        <v>0</v>
      </c>
      <c r="P621" s="7">
        <v>0.85</v>
      </c>
    </row>
    <row r="622" spans="1:16" x14ac:dyDescent="0.3">
      <c r="A622" t="s">
        <v>668</v>
      </c>
      <c r="B622">
        <v>2023</v>
      </c>
      <c r="C622" t="s">
        <v>24</v>
      </c>
      <c r="D622" t="s">
        <v>25</v>
      </c>
      <c r="E622" t="s">
        <v>26</v>
      </c>
      <c r="F622" t="s">
        <v>42</v>
      </c>
      <c r="G622" t="s">
        <v>27</v>
      </c>
      <c r="H622">
        <v>22600000</v>
      </c>
      <c r="I622">
        <v>452000</v>
      </c>
      <c r="J622">
        <v>54240</v>
      </c>
      <c r="K622">
        <v>22600</v>
      </c>
      <c r="L622" s="7">
        <v>0.02</v>
      </c>
      <c r="M622">
        <v>240</v>
      </c>
      <c r="N622">
        <v>13200000</v>
      </c>
      <c r="O622">
        <v>9500000</v>
      </c>
      <c r="P622" s="7">
        <v>0.74</v>
      </c>
    </row>
    <row r="623" spans="1:16" x14ac:dyDescent="0.3">
      <c r="A623" t="s">
        <v>669</v>
      </c>
      <c r="B623">
        <v>2023</v>
      </c>
      <c r="C623" t="s">
        <v>33</v>
      </c>
      <c r="D623" t="s">
        <v>25</v>
      </c>
      <c r="E623" t="s">
        <v>30</v>
      </c>
      <c r="F623" t="s">
        <v>18</v>
      </c>
      <c r="G623" t="s">
        <v>19</v>
      </c>
      <c r="H623">
        <v>23000000</v>
      </c>
      <c r="I623">
        <v>460000</v>
      </c>
      <c r="J623">
        <v>55200</v>
      </c>
      <c r="K623">
        <v>23000</v>
      </c>
      <c r="L623" s="7">
        <v>0.02</v>
      </c>
      <c r="M623">
        <v>240</v>
      </c>
      <c r="N623">
        <v>14000000</v>
      </c>
      <c r="O623">
        <v>0</v>
      </c>
      <c r="P623" s="7">
        <v>0.78</v>
      </c>
    </row>
    <row r="624" spans="1:16" x14ac:dyDescent="0.3">
      <c r="A624" t="s">
        <v>670</v>
      </c>
      <c r="B624">
        <v>2023</v>
      </c>
      <c r="C624" t="s">
        <v>41</v>
      </c>
      <c r="D624" t="s">
        <v>25</v>
      </c>
      <c r="E624" t="s">
        <v>22</v>
      </c>
      <c r="F624" t="s">
        <v>18</v>
      </c>
      <c r="G624" t="s">
        <v>19</v>
      </c>
      <c r="H624">
        <v>7200000</v>
      </c>
      <c r="I624">
        <v>216000</v>
      </c>
      <c r="J624">
        <v>25920</v>
      </c>
      <c r="K624">
        <v>8640</v>
      </c>
      <c r="L624" s="7">
        <v>0.03</v>
      </c>
      <c r="M624">
        <v>360</v>
      </c>
      <c r="N624">
        <v>4600000</v>
      </c>
      <c r="O624">
        <v>3200000</v>
      </c>
      <c r="P624" s="7">
        <v>0.87</v>
      </c>
    </row>
    <row r="625" spans="1:16" x14ac:dyDescent="0.3">
      <c r="A625" t="s">
        <v>671</v>
      </c>
      <c r="B625">
        <v>2023</v>
      </c>
      <c r="C625" t="s">
        <v>35</v>
      </c>
      <c r="D625" t="s">
        <v>36</v>
      </c>
      <c r="E625" t="s">
        <v>26</v>
      </c>
      <c r="F625" t="s">
        <v>23</v>
      </c>
      <c r="G625" t="s">
        <v>19</v>
      </c>
      <c r="H625">
        <v>5700000</v>
      </c>
      <c r="I625">
        <v>171000</v>
      </c>
      <c r="J625">
        <v>20520</v>
      </c>
      <c r="K625">
        <v>8550</v>
      </c>
      <c r="L625" s="7">
        <v>0.03</v>
      </c>
      <c r="M625">
        <v>360</v>
      </c>
      <c r="N625">
        <v>3800000</v>
      </c>
      <c r="O625">
        <v>2600000</v>
      </c>
      <c r="P625" s="7">
        <v>0.88</v>
      </c>
    </row>
    <row r="626" spans="1:16" x14ac:dyDescent="0.3">
      <c r="A626" t="s">
        <v>672</v>
      </c>
      <c r="B626">
        <v>2023</v>
      </c>
      <c r="C626" t="s">
        <v>15</v>
      </c>
      <c r="D626" t="s">
        <v>16</v>
      </c>
      <c r="E626" t="s">
        <v>22</v>
      </c>
      <c r="F626" t="s">
        <v>18</v>
      </c>
      <c r="G626" t="s">
        <v>27</v>
      </c>
      <c r="H626">
        <v>17800000</v>
      </c>
      <c r="I626">
        <v>534000</v>
      </c>
      <c r="J626">
        <v>64080</v>
      </c>
      <c r="K626">
        <v>21360</v>
      </c>
      <c r="L626" s="7">
        <v>0.03</v>
      </c>
      <c r="M626">
        <v>360</v>
      </c>
      <c r="N626">
        <v>9600000</v>
      </c>
      <c r="O626">
        <v>7200000</v>
      </c>
      <c r="P626" s="7">
        <v>0.66</v>
      </c>
    </row>
    <row r="627" spans="1:16" x14ac:dyDescent="0.3">
      <c r="A627" t="s">
        <v>673</v>
      </c>
      <c r="B627">
        <v>2023</v>
      </c>
      <c r="C627" t="s">
        <v>40</v>
      </c>
      <c r="D627" t="s">
        <v>16</v>
      </c>
      <c r="E627" t="s">
        <v>30</v>
      </c>
      <c r="F627" t="s">
        <v>42</v>
      </c>
      <c r="G627" t="s">
        <v>27</v>
      </c>
      <c r="H627">
        <v>14800000</v>
      </c>
      <c r="I627">
        <v>296000</v>
      </c>
      <c r="J627">
        <v>35520</v>
      </c>
      <c r="K627">
        <v>14800</v>
      </c>
      <c r="L627" s="7">
        <v>0.02</v>
      </c>
      <c r="M627">
        <v>240</v>
      </c>
      <c r="N627">
        <v>9800000</v>
      </c>
      <c r="O627">
        <v>0</v>
      </c>
      <c r="P627" s="7">
        <v>0.74</v>
      </c>
    </row>
    <row r="628" spans="1:16" x14ac:dyDescent="0.3">
      <c r="A628" t="s">
        <v>674</v>
      </c>
      <c r="B628">
        <v>2023</v>
      </c>
      <c r="C628" t="s">
        <v>32</v>
      </c>
      <c r="D628" t="s">
        <v>16</v>
      </c>
      <c r="E628" t="s">
        <v>17</v>
      </c>
      <c r="F628" t="s">
        <v>42</v>
      </c>
      <c r="G628" t="s">
        <v>19</v>
      </c>
      <c r="H628">
        <v>8800000</v>
      </c>
      <c r="I628">
        <v>264000</v>
      </c>
      <c r="J628">
        <v>31680</v>
      </c>
      <c r="K628">
        <v>13200</v>
      </c>
      <c r="L628" s="7">
        <v>0.03</v>
      </c>
      <c r="M628">
        <v>360</v>
      </c>
      <c r="N628">
        <v>5000000</v>
      </c>
      <c r="O628">
        <v>0</v>
      </c>
      <c r="P628" s="7">
        <v>0.68</v>
      </c>
    </row>
    <row r="629" spans="1:16" x14ac:dyDescent="0.3">
      <c r="A629" t="s">
        <v>675</v>
      </c>
      <c r="B629">
        <v>2023</v>
      </c>
      <c r="C629" t="s">
        <v>37</v>
      </c>
      <c r="D629" t="s">
        <v>16</v>
      </c>
      <c r="E629" t="s">
        <v>26</v>
      </c>
      <c r="F629" t="s">
        <v>23</v>
      </c>
      <c r="G629" t="s">
        <v>27</v>
      </c>
      <c r="H629">
        <v>7600000</v>
      </c>
      <c r="I629">
        <v>228000</v>
      </c>
      <c r="J629">
        <v>27360</v>
      </c>
      <c r="K629">
        <v>9120</v>
      </c>
      <c r="L629" s="7">
        <v>0.03</v>
      </c>
      <c r="M629">
        <v>360</v>
      </c>
      <c r="N629">
        <v>3800000</v>
      </c>
      <c r="O629">
        <v>2600000</v>
      </c>
      <c r="P629" s="7">
        <v>0.65</v>
      </c>
    </row>
    <row r="630" spans="1:16" x14ac:dyDescent="0.3">
      <c r="A630" t="s">
        <v>676</v>
      </c>
      <c r="B630">
        <v>2023</v>
      </c>
      <c r="C630" t="s">
        <v>20</v>
      </c>
      <c r="D630" t="s">
        <v>21</v>
      </c>
      <c r="E630" t="s">
        <v>22</v>
      </c>
      <c r="F630" t="s">
        <v>18</v>
      </c>
      <c r="G630" t="s">
        <v>19</v>
      </c>
      <c r="H630">
        <v>20800000</v>
      </c>
      <c r="I630">
        <v>624000</v>
      </c>
      <c r="J630">
        <v>74880</v>
      </c>
      <c r="K630">
        <v>24960</v>
      </c>
      <c r="L630" s="7">
        <v>0.03</v>
      </c>
      <c r="M630">
        <v>360</v>
      </c>
      <c r="N630">
        <v>13000000</v>
      </c>
      <c r="O630">
        <v>10000000</v>
      </c>
      <c r="P630" s="7">
        <v>0.85</v>
      </c>
    </row>
    <row r="631" spans="1:16" x14ac:dyDescent="0.3">
      <c r="A631" t="s">
        <v>677</v>
      </c>
      <c r="B631">
        <v>2023</v>
      </c>
      <c r="C631" t="s">
        <v>31</v>
      </c>
      <c r="D631" t="s">
        <v>21</v>
      </c>
      <c r="E631" t="s">
        <v>17</v>
      </c>
      <c r="F631" t="s">
        <v>42</v>
      </c>
      <c r="G631" t="s">
        <v>27</v>
      </c>
      <c r="H631">
        <v>16000000</v>
      </c>
      <c r="I631">
        <v>480000</v>
      </c>
      <c r="J631">
        <v>57600</v>
      </c>
      <c r="K631">
        <v>24000</v>
      </c>
      <c r="L631" s="7">
        <v>0.03</v>
      </c>
      <c r="M631">
        <v>360</v>
      </c>
      <c r="N631">
        <v>9000000</v>
      </c>
      <c r="O631">
        <v>0</v>
      </c>
      <c r="P631" s="7">
        <v>0.79</v>
      </c>
    </row>
    <row r="632" spans="1:16" x14ac:dyDescent="0.3">
      <c r="A632" t="s">
        <v>678</v>
      </c>
      <c r="B632">
        <v>2023</v>
      </c>
      <c r="C632" t="s">
        <v>15</v>
      </c>
      <c r="D632" t="s">
        <v>16</v>
      </c>
      <c r="E632" t="s">
        <v>17</v>
      </c>
      <c r="F632" t="s">
        <v>23</v>
      </c>
      <c r="G632" t="s">
        <v>27</v>
      </c>
      <c r="H632">
        <v>11000000</v>
      </c>
      <c r="I632">
        <v>330000</v>
      </c>
      <c r="J632">
        <v>39600</v>
      </c>
      <c r="K632">
        <v>16500</v>
      </c>
      <c r="L632" s="7">
        <v>0.03</v>
      </c>
      <c r="M632">
        <v>360</v>
      </c>
      <c r="N632">
        <v>6400000</v>
      </c>
      <c r="O632">
        <v>0</v>
      </c>
      <c r="P632" s="7">
        <v>0.67</v>
      </c>
    </row>
    <row r="633" spans="1:16" x14ac:dyDescent="0.3">
      <c r="A633" t="s">
        <v>679</v>
      </c>
      <c r="B633">
        <v>2023</v>
      </c>
      <c r="C633" t="s">
        <v>40</v>
      </c>
      <c r="D633" t="s">
        <v>16</v>
      </c>
      <c r="E633" t="s">
        <v>22</v>
      </c>
      <c r="F633" t="s">
        <v>23</v>
      </c>
      <c r="G633" t="s">
        <v>19</v>
      </c>
      <c r="H633">
        <v>15300000</v>
      </c>
      <c r="I633">
        <v>612000</v>
      </c>
      <c r="J633">
        <v>73440</v>
      </c>
      <c r="K633">
        <v>24480</v>
      </c>
      <c r="L633" s="7">
        <v>0.04</v>
      </c>
      <c r="M633">
        <v>480</v>
      </c>
      <c r="N633">
        <v>9000000</v>
      </c>
      <c r="O633">
        <v>7000000</v>
      </c>
      <c r="P633" s="7">
        <v>0.76</v>
      </c>
    </row>
    <row r="634" spans="1:16" x14ac:dyDescent="0.3">
      <c r="A634" t="s">
        <v>680</v>
      </c>
      <c r="B634">
        <v>2023</v>
      </c>
      <c r="C634" t="s">
        <v>32</v>
      </c>
      <c r="D634" t="s">
        <v>16</v>
      </c>
      <c r="E634" t="s">
        <v>26</v>
      </c>
      <c r="F634" t="s">
        <v>42</v>
      </c>
      <c r="G634" t="s">
        <v>19</v>
      </c>
      <c r="H634">
        <v>8200000</v>
      </c>
      <c r="I634">
        <v>164000</v>
      </c>
      <c r="J634">
        <v>19680</v>
      </c>
      <c r="K634">
        <v>8200</v>
      </c>
      <c r="L634" s="7">
        <v>0.02</v>
      </c>
      <c r="M634">
        <v>240</v>
      </c>
      <c r="N634">
        <v>4600000</v>
      </c>
      <c r="O634">
        <v>3200000</v>
      </c>
      <c r="P634" s="7">
        <v>0.68</v>
      </c>
    </row>
    <row r="635" spans="1:16" x14ac:dyDescent="0.3">
      <c r="A635" t="s">
        <v>681</v>
      </c>
      <c r="B635">
        <v>2023</v>
      </c>
      <c r="C635" t="s">
        <v>37</v>
      </c>
      <c r="D635" t="s">
        <v>16</v>
      </c>
      <c r="E635" t="s">
        <v>30</v>
      </c>
      <c r="F635" t="s">
        <v>23</v>
      </c>
      <c r="G635" t="s">
        <v>27</v>
      </c>
      <c r="H635">
        <v>7600000</v>
      </c>
      <c r="I635">
        <v>152000</v>
      </c>
      <c r="J635">
        <v>18240</v>
      </c>
      <c r="K635">
        <v>7600</v>
      </c>
      <c r="L635" s="7">
        <v>0.02</v>
      </c>
      <c r="M635">
        <v>240</v>
      </c>
      <c r="N635">
        <v>3800000</v>
      </c>
      <c r="O635">
        <v>0</v>
      </c>
      <c r="P635" s="7">
        <v>0.66</v>
      </c>
    </row>
    <row r="636" spans="1:16" x14ac:dyDescent="0.3">
      <c r="A636" t="s">
        <v>682</v>
      </c>
      <c r="B636">
        <v>2023</v>
      </c>
      <c r="C636" t="s">
        <v>20</v>
      </c>
      <c r="D636" t="s">
        <v>21</v>
      </c>
      <c r="E636" t="s">
        <v>17</v>
      </c>
      <c r="F636" t="s">
        <v>42</v>
      </c>
      <c r="G636" t="s">
        <v>19</v>
      </c>
      <c r="H636">
        <v>21000000</v>
      </c>
      <c r="I636">
        <v>630000</v>
      </c>
      <c r="J636">
        <v>75600</v>
      </c>
      <c r="K636">
        <v>31500</v>
      </c>
      <c r="L636" s="7">
        <v>0.03</v>
      </c>
      <c r="M636">
        <v>360</v>
      </c>
      <c r="N636">
        <v>12500000</v>
      </c>
      <c r="O636">
        <v>0</v>
      </c>
      <c r="P636" s="7">
        <v>0.83</v>
      </c>
    </row>
    <row r="637" spans="1:16" x14ac:dyDescent="0.3">
      <c r="A637" t="s">
        <v>683</v>
      </c>
      <c r="B637">
        <v>2023</v>
      </c>
      <c r="C637" t="s">
        <v>31</v>
      </c>
      <c r="D637" t="s">
        <v>21</v>
      </c>
      <c r="E637" t="s">
        <v>22</v>
      </c>
      <c r="F637" t="s">
        <v>18</v>
      </c>
      <c r="G637" t="s">
        <v>27</v>
      </c>
      <c r="H637">
        <v>17000000</v>
      </c>
      <c r="I637">
        <v>510000</v>
      </c>
      <c r="J637">
        <v>61200</v>
      </c>
      <c r="K637">
        <v>20400</v>
      </c>
      <c r="L637" s="7">
        <v>0.03</v>
      </c>
      <c r="M637">
        <v>360</v>
      </c>
      <c r="N637">
        <v>9500000</v>
      </c>
      <c r="O637">
        <v>7200000</v>
      </c>
      <c r="P637" s="7">
        <v>0.78</v>
      </c>
    </row>
    <row r="638" spans="1:16" x14ac:dyDescent="0.3">
      <c r="A638" t="s">
        <v>684</v>
      </c>
      <c r="B638">
        <v>2023</v>
      </c>
      <c r="C638" t="s">
        <v>39</v>
      </c>
      <c r="D638" t="s">
        <v>21</v>
      </c>
      <c r="E638" t="s">
        <v>26</v>
      </c>
      <c r="F638" t="s">
        <v>18</v>
      </c>
      <c r="G638" t="s">
        <v>19</v>
      </c>
      <c r="H638">
        <v>8200000</v>
      </c>
      <c r="I638">
        <v>328000</v>
      </c>
      <c r="J638">
        <v>39360</v>
      </c>
      <c r="K638">
        <v>16400</v>
      </c>
      <c r="L638" s="7">
        <v>0.04</v>
      </c>
      <c r="M638">
        <v>480</v>
      </c>
      <c r="N638">
        <v>5200000</v>
      </c>
      <c r="O638">
        <v>3700000</v>
      </c>
      <c r="P638" s="7">
        <v>0.89</v>
      </c>
    </row>
    <row r="639" spans="1:16" x14ac:dyDescent="0.3">
      <c r="A639" t="s">
        <v>685</v>
      </c>
      <c r="B639">
        <v>2023</v>
      </c>
      <c r="C639" t="s">
        <v>28</v>
      </c>
      <c r="D639" t="s">
        <v>29</v>
      </c>
      <c r="E639" t="s">
        <v>17</v>
      </c>
      <c r="F639" t="s">
        <v>23</v>
      </c>
      <c r="G639" t="s">
        <v>19</v>
      </c>
      <c r="H639">
        <v>8800000</v>
      </c>
      <c r="I639">
        <v>264000</v>
      </c>
      <c r="J639">
        <v>31680</v>
      </c>
      <c r="K639">
        <v>13200</v>
      </c>
      <c r="L639" s="7">
        <v>0.03</v>
      </c>
      <c r="M639">
        <v>360</v>
      </c>
      <c r="N639">
        <v>5600000</v>
      </c>
      <c r="O639">
        <v>0</v>
      </c>
      <c r="P639" s="7">
        <v>0.82</v>
      </c>
    </row>
    <row r="640" spans="1:16" x14ac:dyDescent="0.3">
      <c r="A640" t="s">
        <v>686</v>
      </c>
      <c r="B640">
        <v>2023</v>
      </c>
      <c r="C640" t="s">
        <v>34</v>
      </c>
      <c r="D640" t="s">
        <v>29</v>
      </c>
      <c r="E640" t="s">
        <v>30</v>
      </c>
      <c r="F640" t="s">
        <v>23</v>
      </c>
      <c r="G640" t="s">
        <v>27</v>
      </c>
      <c r="H640">
        <v>9800000</v>
      </c>
      <c r="I640">
        <v>196000</v>
      </c>
      <c r="J640">
        <v>23520</v>
      </c>
      <c r="K640">
        <v>9800</v>
      </c>
      <c r="L640" s="7">
        <v>0.02</v>
      </c>
      <c r="M640">
        <v>240</v>
      </c>
      <c r="N640">
        <v>6300000</v>
      </c>
      <c r="O640">
        <v>0</v>
      </c>
      <c r="P640" s="7">
        <v>0.86</v>
      </c>
    </row>
    <row r="641" spans="1:16" x14ac:dyDescent="0.3">
      <c r="A641" t="s">
        <v>687</v>
      </c>
      <c r="B641">
        <v>2023</v>
      </c>
      <c r="C641" t="s">
        <v>38</v>
      </c>
      <c r="D641" t="s">
        <v>29</v>
      </c>
      <c r="E641" t="s">
        <v>17</v>
      </c>
      <c r="F641" t="s">
        <v>23</v>
      </c>
      <c r="G641" t="s">
        <v>27</v>
      </c>
      <c r="H641">
        <v>9500000</v>
      </c>
      <c r="I641">
        <v>285000</v>
      </c>
      <c r="J641">
        <v>34200</v>
      </c>
      <c r="K641">
        <v>14250</v>
      </c>
      <c r="L641" s="7">
        <v>0.03</v>
      </c>
      <c r="M641">
        <v>360</v>
      </c>
      <c r="N641">
        <v>6100000</v>
      </c>
      <c r="O641">
        <v>0</v>
      </c>
      <c r="P641" s="7">
        <v>0.84</v>
      </c>
    </row>
    <row r="642" spans="1:16" x14ac:dyDescent="0.3">
      <c r="A642" t="s">
        <v>688</v>
      </c>
      <c r="B642">
        <v>2023</v>
      </c>
      <c r="C642" t="s">
        <v>24</v>
      </c>
      <c r="D642" t="s">
        <v>25</v>
      </c>
      <c r="E642" t="s">
        <v>22</v>
      </c>
      <c r="F642" t="s">
        <v>18</v>
      </c>
      <c r="G642" t="s">
        <v>27</v>
      </c>
      <c r="H642">
        <v>21800000</v>
      </c>
      <c r="I642">
        <v>654000</v>
      </c>
      <c r="J642">
        <v>78480</v>
      </c>
      <c r="K642">
        <v>26160</v>
      </c>
      <c r="L642" s="7">
        <v>0.03</v>
      </c>
      <c r="M642">
        <v>360</v>
      </c>
      <c r="N642">
        <v>12800000</v>
      </c>
      <c r="O642">
        <v>9600000</v>
      </c>
      <c r="P642" s="7">
        <v>0.73</v>
      </c>
    </row>
    <row r="643" spans="1:16" x14ac:dyDescent="0.3">
      <c r="A643" t="s">
        <v>689</v>
      </c>
      <c r="B643">
        <v>2023</v>
      </c>
      <c r="C643" t="s">
        <v>33</v>
      </c>
      <c r="D643" t="s">
        <v>25</v>
      </c>
      <c r="E643" t="s">
        <v>17</v>
      </c>
      <c r="F643" t="s">
        <v>23</v>
      </c>
      <c r="G643" t="s">
        <v>19</v>
      </c>
      <c r="H643">
        <v>23200000</v>
      </c>
      <c r="I643">
        <v>696000</v>
      </c>
      <c r="J643">
        <v>83520</v>
      </c>
      <c r="K643">
        <v>34800</v>
      </c>
      <c r="L643" s="7">
        <v>0.03</v>
      </c>
      <c r="M643">
        <v>360</v>
      </c>
      <c r="N643">
        <v>14200000</v>
      </c>
      <c r="O643">
        <v>0</v>
      </c>
      <c r="P643" s="7">
        <v>0.77</v>
      </c>
    </row>
    <row r="644" spans="1:16" x14ac:dyDescent="0.3">
      <c r="A644" t="s">
        <v>690</v>
      </c>
      <c r="B644">
        <v>2023</v>
      </c>
      <c r="C644" t="s">
        <v>41</v>
      </c>
      <c r="D644" t="s">
        <v>25</v>
      </c>
      <c r="E644" t="s">
        <v>30</v>
      </c>
      <c r="F644" t="s">
        <v>18</v>
      </c>
      <c r="G644" t="s">
        <v>19</v>
      </c>
      <c r="H644">
        <v>7100000</v>
      </c>
      <c r="I644">
        <v>142000</v>
      </c>
      <c r="J644">
        <v>17040</v>
      </c>
      <c r="K644">
        <v>7100</v>
      </c>
      <c r="L644" s="7">
        <v>0.02</v>
      </c>
      <c r="M644">
        <v>240</v>
      </c>
      <c r="N644">
        <v>4500000</v>
      </c>
      <c r="O644">
        <v>0</v>
      </c>
      <c r="P644" s="7">
        <v>0.88</v>
      </c>
    </row>
    <row r="645" spans="1:16" x14ac:dyDescent="0.3">
      <c r="A645" t="s">
        <v>691</v>
      </c>
      <c r="B645">
        <v>2023</v>
      </c>
      <c r="C645" t="s">
        <v>35</v>
      </c>
      <c r="D645" t="s">
        <v>36</v>
      </c>
      <c r="E645" t="s">
        <v>26</v>
      </c>
      <c r="F645" t="s">
        <v>23</v>
      </c>
      <c r="G645" t="s">
        <v>27</v>
      </c>
      <c r="H645">
        <v>5900000</v>
      </c>
      <c r="I645">
        <v>177000</v>
      </c>
      <c r="J645">
        <v>21240</v>
      </c>
      <c r="K645">
        <v>8850</v>
      </c>
      <c r="L645" s="7">
        <v>0.03</v>
      </c>
      <c r="M645">
        <v>360</v>
      </c>
      <c r="N645">
        <v>3900000</v>
      </c>
      <c r="O645">
        <v>2700000</v>
      </c>
      <c r="P645" s="7">
        <v>0.89</v>
      </c>
    </row>
    <row r="646" spans="1:16" x14ac:dyDescent="0.3">
      <c r="A646" t="s">
        <v>692</v>
      </c>
      <c r="B646">
        <v>2023</v>
      </c>
      <c r="C646" t="s">
        <v>15</v>
      </c>
      <c r="D646" t="s">
        <v>16</v>
      </c>
      <c r="E646" t="s">
        <v>22</v>
      </c>
      <c r="F646" t="s">
        <v>18</v>
      </c>
      <c r="G646" t="s">
        <v>27</v>
      </c>
      <c r="H646">
        <v>17600000</v>
      </c>
      <c r="I646">
        <v>528000</v>
      </c>
      <c r="J646">
        <v>63360</v>
      </c>
      <c r="K646">
        <v>21120</v>
      </c>
      <c r="L646" s="7">
        <v>0.03</v>
      </c>
      <c r="M646">
        <v>360</v>
      </c>
      <c r="N646">
        <v>9600000</v>
      </c>
      <c r="O646">
        <v>7200000</v>
      </c>
      <c r="P646" s="7">
        <v>0.66</v>
      </c>
    </row>
    <row r="647" spans="1:16" x14ac:dyDescent="0.3">
      <c r="A647" t="s">
        <v>693</v>
      </c>
      <c r="B647">
        <v>2023</v>
      </c>
      <c r="C647" t="s">
        <v>40</v>
      </c>
      <c r="D647" t="s">
        <v>16</v>
      </c>
      <c r="E647" t="s">
        <v>30</v>
      </c>
      <c r="F647" t="s">
        <v>42</v>
      </c>
      <c r="G647" t="s">
        <v>19</v>
      </c>
      <c r="H647">
        <v>15000000</v>
      </c>
      <c r="I647">
        <v>300000</v>
      </c>
      <c r="J647">
        <v>36000</v>
      </c>
      <c r="K647">
        <v>15000</v>
      </c>
      <c r="L647" s="7">
        <v>0.02</v>
      </c>
      <c r="M647">
        <v>240</v>
      </c>
      <c r="N647">
        <v>10000000</v>
      </c>
      <c r="O647">
        <v>0</v>
      </c>
      <c r="P647" s="7">
        <v>0.75</v>
      </c>
    </row>
    <row r="648" spans="1:16" x14ac:dyDescent="0.3">
      <c r="A648" t="s">
        <v>694</v>
      </c>
      <c r="B648">
        <v>2023</v>
      </c>
      <c r="C648" t="s">
        <v>32</v>
      </c>
      <c r="D648" t="s">
        <v>16</v>
      </c>
      <c r="E648" t="s">
        <v>17</v>
      </c>
      <c r="F648" t="s">
        <v>42</v>
      </c>
      <c r="G648" t="s">
        <v>27</v>
      </c>
      <c r="H648">
        <v>8700000</v>
      </c>
      <c r="I648">
        <v>261000</v>
      </c>
      <c r="J648">
        <v>31320</v>
      </c>
      <c r="K648">
        <v>13050</v>
      </c>
      <c r="L648" s="7">
        <v>0.03</v>
      </c>
      <c r="M648">
        <v>360</v>
      </c>
      <c r="N648">
        <v>4900000</v>
      </c>
      <c r="O648">
        <v>0</v>
      </c>
      <c r="P648" s="7">
        <v>0.69</v>
      </c>
    </row>
    <row r="649" spans="1:16" x14ac:dyDescent="0.3">
      <c r="A649" t="s">
        <v>695</v>
      </c>
      <c r="B649">
        <v>2023</v>
      </c>
      <c r="C649" t="s">
        <v>37</v>
      </c>
      <c r="D649" t="s">
        <v>16</v>
      </c>
      <c r="E649" t="s">
        <v>26</v>
      </c>
      <c r="F649" t="s">
        <v>23</v>
      </c>
      <c r="G649" t="s">
        <v>19</v>
      </c>
      <c r="H649">
        <v>7500000</v>
      </c>
      <c r="I649">
        <v>225000</v>
      </c>
      <c r="J649">
        <v>27000</v>
      </c>
      <c r="K649">
        <v>9000</v>
      </c>
      <c r="L649" s="7">
        <v>0.03</v>
      </c>
      <c r="M649">
        <v>360</v>
      </c>
      <c r="N649">
        <v>3800000</v>
      </c>
      <c r="O649">
        <v>2600000</v>
      </c>
      <c r="P649" s="7">
        <v>0.65</v>
      </c>
    </row>
    <row r="650" spans="1:16" x14ac:dyDescent="0.3">
      <c r="A650" t="s">
        <v>696</v>
      </c>
      <c r="B650">
        <v>2023</v>
      </c>
      <c r="C650" t="s">
        <v>31</v>
      </c>
      <c r="D650" t="s">
        <v>21</v>
      </c>
      <c r="E650" t="s">
        <v>30</v>
      </c>
      <c r="F650" t="s">
        <v>42</v>
      </c>
      <c r="G650" t="s">
        <v>19</v>
      </c>
      <c r="H650">
        <v>15500000</v>
      </c>
      <c r="I650">
        <v>310000</v>
      </c>
      <c r="J650">
        <v>37200</v>
      </c>
      <c r="K650">
        <v>15500</v>
      </c>
      <c r="L650" s="7">
        <v>0.02</v>
      </c>
      <c r="M650">
        <v>240</v>
      </c>
      <c r="N650">
        <v>8700000</v>
      </c>
      <c r="O650">
        <v>0</v>
      </c>
      <c r="P650" s="7">
        <v>0.78</v>
      </c>
    </row>
    <row r="651" spans="1:16" x14ac:dyDescent="0.3">
      <c r="A651" t="s">
        <v>697</v>
      </c>
      <c r="B651">
        <v>2023</v>
      </c>
      <c r="C651" t="s">
        <v>41</v>
      </c>
      <c r="D651" t="s">
        <v>25</v>
      </c>
      <c r="E651" t="s">
        <v>26</v>
      </c>
      <c r="F651" t="s">
        <v>18</v>
      </c>
      <c r="G651" t="s">
        <v>27</v>
      </c>
      <c r="H651">
        <v>12500000</v>
      </c>
      <c r="I651">
        <v>500000</v>
      </c>
      <c r="J651">
        <v>60000</v>
      </c>
      <c r="K651">
        <v>20000</v>
      </c>
      <c r="L651" s="7">
        <v>0.04</v>
      </c>
      <c r="M651">
        <v>480</v>
      </c>
      <c r="N651">
        <v>7500000</v>
      </c>
      <c r="O651">
        <v>5000000</v>
      </c>
      <c r="P651" s="7">
        <v>0.8</v>
      </c>
    </row>
    <row r="652" spans="1:16" x14ac:dyDescent="0.3">
      <c r="A652" t="s">
        <v>698</v>
      </c>
      <c r="B652">
        <v>2023</v>
      </c>
      <c r="C652" t="s">
        <v>41</v>
      </c>
      <c r="D652" t="s">
        <v>25</v>
      </c>
      <c r="E652" t="s">
        <v>22</v>
      </c>
      <c r="F652" t="s">
        <v>23</v>
      </c>
      <c r="G652" t="s">
        <v>19</v>
      </c>
      <c r="H652">
        <v>9500000</v>
      </c>
      <c r="I652">
        <v>285000</v>
      </c>
      <c r="J652">
        <v>34200</v>
      </c>
      <c r="K652">
        <v>11400</v>
      </c>
      <c r="L652" s="7">
        <v>0.03</v>
      </c>
      <c r="M652">
        <v>360</v>
      </c>
      <c r="N652">
        <v>5700000</v>
      </c>
      <c r="O652">
        <v>3800000</v>
      </c>
      <c r="P652" s="7">
        <v>0.78</v>
      </c>
    </row>
    <row r="653" spans="1:16" x14ac:dyDescent="0.3">
      <c r="A653" t="s">
        <v>699</v>
      </c>
      <c r="B653">
        <v>2023</v>
      </c>
      <c r="C653" t="s">
        <v>41</v>
      </c>
      <c r="D653" t="s">
        <v>25</v>
      </c>
      <c r="E653" t="s">
        <v>30</v>
      </c>
      <c r="F653" t="s">
        <v>18</v>
      </c>
      <c r="G653" t="s">
        <v>19</v>
      </c>
      <c r="H653">
        <v>9800000</v>
      </c>
      <c r="I653">
        <v>196000</v>
      </c>
      <c r="J653">
        <v>23520</v>
      </c>
      <c r="K653">
        <v>9800</v>
      </c>
      <c r="L653" s="7">
        <v>0.02</v>
      </c>
      <c r="M653">
        <v>240</v>
      </c>
      <c r="N653">
        <v>5900000</v>
      </c>
      <c r="O653">
        <v>0</v>
      </c>
      <c r="P653" s="7">
        <v>0.82</v>
      </c>
    </row>
    <row r="654" spans="1:16" x14ac:dyDescent="0.3">
      <c r="A654" t="s">
        <v>700</v>
      </c>
      <c r="B654">
        <v>2023</v>
      </c>
      <c r="C654" t="s">
        <v>35</v>
      </c>
      <c r="D654" t="s">
        <v>36</v>
      </c>
      <c r="E654" t="s">
        <v>17</v>
      </c>
      <c r="F654" t="s">
        <v>18</v>
      </c>
      <c r="G654" t="s">
        <v>27</v>
      </c>
      <c r="H654">
        <v>6200000</v>
      </c>
      <c r="I654">
        <v>186000</v>
      </c>
      <c r="J654">
        <v>22320</v>
      </c>
      <c r="K654">
        <v>9300</v>
      </c>
      <c r="L654" s="7">
        <v>0.03</v>
      </c>
      <c r="M654">
        <v>360</v>
      </c>
      <c r="N654">
        <v>3950000</v>
      </c>
      <c r="O654">
        <v>0</v>
      </c>
      <c r="P654" s="7">
        <v>0.87</v>
      </c>
    </row>
    <row r="655" spans="1:16" x14ac:dyDescent="0.3">
      <c r="A655" t="s">
        <v>701</v>
      </c>
      <c r="B655">
        <v>2023</v>
      </c>
      <c r="C655" t="s">
        <v>39</v>
      </c>
      <c r="D655" t="s">
        <v>21</v>
      </c>
      <c r="E655" t="s">
        <v>22</v>
      </c>
      <c r="F655" t="s">
        <v>23</v>
      </c>
      <c r="G655" t="s">
        <v>19</v>
      </c>
      <c r="H655">
        <v>8100000</v>
      </c>
      <c r="I655">
        <v>243000</v>
      </c>
      <c r="J655">
        <v>29160</v>
      </c>
      <c r="K655">
        <v>9720</v>
      </c>
      <c r="L655" s="7">
        <v>0.03</v>
      </c>
      <c r="M655">
        <v>360</v>
      </c>
      <c r="N655">
        <v>5000000</v>
      </c>
      <c r="O655">
        <v>3200000</v>
      </c>
      <c r="P655" s="7">
        <v>0.79</v>
      </c>
    </row>
    <row r="656" spans="1:16" x14ac:dyDescent="0.3">
      <c r="A656" t="s">
        <v>702</v>
      </c>
      <c r="B656">
        <v>2023</v>
      </c>
      <c r="C656" t="s">
        <v>39</v>
      </c>
      <c r="D656" t="s">
        <v>21</v>
      </c>
      <c r="E656" t="s">
        <v>30</v>
      </c>
      <c r="F656" t="s">
        <v>18</v>
      </c>
      <c r="G656" t="s">
        <v>19</v>
      </c>
      <c r="H656">
        <v>8500000</v>
      </c>
      <c r="I656">
        <v>170000</v>
      </c>
      <c r="J656">
        <v>20400</v>
      </c>
      <c r="K656">
        <v>8500</v>
      </c>
      <c r="L656" s="7">
        <v>0.02</v>
      </c>
      <c r="M656">
        <v>240</v>
      </c>
      <c r="N656">
        <v>5100000</v>
      </c>
      <c r="O656">
        <v>0</v>
      </c>
      <c r="P656" s="7">
        <v>0.81</v>
      </c>
    </row>
    <row r="657" spans="1:16" x14ac:dyDescent="0.3">
      <c r="A657" t="s">
        <v>703</v>
      </c>
      <c r="B657">
        <v>2023</v>
      </c>
      <c r="C657" t="s">
        <v>28</v>
      </c>
      <c r="D657" t="s">
        <v>29</v>
      </c>
      <c r="E657" t="s">
        <v>17</v>
      </c>
      <c r="F657" t="s">
        <v>18</v>
      </c>
      <c r="G657" t="s">
        <v>27</v>
      </c>
      <c r="H657">
        <v>9200000</v>
      </c>
      <c r="I657">
        <v>276000</v>
      </c>
      <c r="J657">
        <v>33120</v>
      </c>
      <c r="K657">
        <v>11040</v>
      </c>
      <c r="L657" s="7">
        <v>0.03</v>
      </c>
      <c r="M657">
        <v>360</v>
      </c>
      <c r="N657">
        <v>5600000</v>
      </c>
      <c r="O657">
        <v>0</v>
      </c>
      <c r="P657" s="7">
        <v>0.84</v>
      </c>
    </row>
    <row r="658" spans="1:16" x14ac:dyDescent="0.3">
      <c r="A658" t="s">
        <v>704</v>
      </c>
      <c r="B658">
        <v>2023</v>
      </c>
      <c r="C658" t="s">
        <v>38</v>
      </c>
      <c r="D658" t="s">
        <v>29</v>
      </c>
      <c r="E658" t="s">
        <v>22</v>
      </c>
      <c r="F658" t="s">
        <v>23</v>
      </c>
      <c r="G658" t="s">
        <v>19</v>
      </c>
      <c r="H658">
        <v>9700000</v>
      </c>
      <c r="I658">
        <v>291000</v>
      </c>
      <c r="J658">
        <v>34920</v>
      </c>
      <c r="K658">
        <v>9700</v>
      </c>
      <c r="L658" s="7">
        <v>0.03</v>
      </c>
      <c r="M658">
        <v>360</v>
      </c>
      <c r="N658">
        <v>6000000</v>
      </c>
      <c r="O658">
        <v>3900000</v>
      </c>
      <c r="P658" s="7">
        <v>0.82</v>
      </c>
    </row>
    <row r="659" spans="1:16" x14ac:dyDescent="0.3">
      <c r="A659" t="s">
        <v>705</v>
      </c>
      <c r="B659">
        <v>2023</v>
      </c>
      <c r="C659" t="s">
        <v>34</v>
      </c>
      <c r="D659" t="s">
        <v>29</v>
      </c>
      <c r="E659" t="s">
        <v>17</v>
      </c>
      <c r="F659" t="s">
        <v>18</v>
      </c>
      <c r="G659" t="s">
        <v>19</v>
      </c>
      <c r="H659">
        <v>9800000</v>
      </c>
      <c r="I659">
        <v>294000</v>
      </c>
      <c r="J659">
        <v>35280</v>
      </c>
      <c r="K659">
        <v>11760</v>
      </c>
      <c r="L659" s="7">
        <v>0.03</v>
      </c>
      <c r="M659">
        <v>360</v>
      </c>
      <c r="N659">
        <v>6200000</v>
      </c>
      <c r="O659">
        <v>0</v>
      </c>
      <c r="P659" s="7">
        <v>0.86</v>
      </c>
    </row>
    <row r="660" spans="1:16" x14ac:dyDescent="0.3">
      <c r="A660" t="s">
        <v>706</v>
      </c>
      <c r="B660">
        <v>2023</v>
      </c>
      <c r="C660" t="s">
        <v>37</v>
      </c>
      <c r="D660" t="s">
        <v>16</v>
      </c>
      <c r="E660" t="s">
        <v>22</v>
      </c>
      <c r="F660" t="s">
        <v>23</v>
      </c>
      <c r="G660" t="s">
        <v>19</v>
      </c>
      <c r="H660">
        <v>7300000</v>
      </c>
      <c r="I660">
        <v>219000</v>
      </c>
      <c r="J660">
        <v>26280</v>
      </c>
      <c r="K660">
        <v>7300</v>
      </c>
      <c r="L660" s="7">
        <v>0.03</v>
      </c>
      <c r="M660">
        <v>360</v>
      </c>
      <c r="N660">
        <v>4400000</v>
      </c>
      <c r="O660">
        <v>2800000</v>
      </c>
      <c r="P660" s="7">
        <v>0.74</v>
      </c>
    </row>
    <row r="661" spans="1:16" x14ac:dyDescent="0.3">
      <c r="A661" t="s">
        <v>707</v>
      </c>
      <c r="B661">
        <v>2023</v>
      </c>
      <c r="C661" t="s">
        <v>37</v>
      </c>
      <c r="D661" t="s">
        <v>16</v>
      </c>
      <c r="E661" t="s">
        <v>30</v>
      </c>
      <c r="F661" t="s">
        <v>18</v>
      </c>
      <c r="G661" t="s">
        <v>27</v>
      </c>
      <c r="H661">
        <v>7600000</v>
      </c>
      <c r="I661">
        <v>152000</v>
      </c>
      <c r="J661">
        <v>18240</v>
      </c>
      <c r="K661">
        <v>7600</v>
      </c>
      <c r="L661" s="7">
        <v>0.02</v>
      </c>
      <c r="M661">
        <v>240</v>
      </c>
      <c r="N661">
        <v>4600000</v>
      </c>
      <c r="O661">
        <v>0</v>
      </c>
      <c r="P661" s="7">
        <v>0.7</v>
      </c>
    </row>
    <row r="662" spans="1:16" x14ac:dyDescent="0.3">
      <c r="A662" t="s">
        <v>708</v>
      </c>
      <c r="B662">
        <v>2023</v>
      </c>
      <c r="C662" t="s">
        <v>32</v>
      </c>
      <c r="D662" t="s">
        <v>16</v>
      </c>
      <c r="E662" t="s">
        <v>17</v>
      </c>
      <c r="F662" t="s">
        <v>18</v>
      </c>
      <c r="G662" t="s">
        <v>27</v>
      </c>
      <c r="H662">
        <v>8900000</v>
      </c>
      <c r="I662">
        <v>267000</v>
      </c>
      <c r="J662">
        <v>32040</v>
      </c>
      <c r="K662">
        <v>10680</v>
      </c>
      <c r="L662" s="7">
        <v>0.03</v>
      </c>
      <c r="M662">
        <v>360</v>
      </c>
      <c r="N662">
        <v>5100000</v>
      </c>
      <c r="O662">
        <v>0</v>
      </c>
      <c r="P662" s="7">
        <v>0.72</v>
      </c>
    </row>
    <row r="663" spans="1:16" x14ac:dyDescent="0.3">
      <c r="A663" t="s">
        <v>709</v>
      </c>
      <c r="B663">
        <v>2023</v>
      </c>
      <c r="C663" t="s">
        <v>24</v>
      </c>
      <c r="D663" t="s">
        <v>25</v>
      </c>
      <c r="E663" t="s">
        <v>30</v>
      </c>
      <c r="F663" t="s">
        <v>18</v>
      </c>
      <c r="G663" t="s">
        <v>19</v>
      </c>
      <c r="H663">
        <v>21000000</v>
      </c>
      <c r="I663">
        <v>420000</v>
      </c>
      <c r="J663">
        <v>50400</v>
      </c>
      <c r="K663">
        <v>21000</v>
      </c>
      <c r="L663" s="7">
        <v>0.02</v>
      </c>
      <c r="M663">
        <v>240</v>
      </c>
      <c r="N663">
        <v>12500000</v>
      </c>
      <c r="O663">
        <v>0</v>
      </c>
      <c r="P663" s="7">
        <v>0.77</v>
      </c>
    </row>
    <row r="664" spans="1:16" x14ac:dyDescent="0.3">
      <c r="A664" t="s">
        <v>710</v>
      </c>
      <c r="B664">
        <v>2023</v>
      </c>
      <c r="C664" t="s">
        <v>33</v>
      </c>
      <c r="D664" t="s">
        <v>25</v>
      </c>
      <c r="E664" t="s">
        <v>26</v>
      </c>
      <c r="F664" t="s">
        <v>18</v>
      </c>
      <c r="G664" t="s">
        <v>27</v>
      </c>
      <c r="H664">
        <v>23800000</v>
      </c>
      <c r="I664">
        <v>952000</v>
      </c>
      <c r="J664">
        <v>114240</v>
      </c>
      <c r="K664">
        <v>47600</v>
      </c>
      <c r="L664" s="7">
        <v>0.04</v>
      </c>
      <c r="M664">
        <v>480</v>
      </c>
      <c r="N664">
        <v>14000000</v>
      </c>
      <c r="O664">
        <v>9500000</v>
      </c>
      <c r="P664" s="7">
        <v>0.75</v>
      </c>
    </row>
    <row r="665" spans="1:16" x14ac:dyDescent="0.3">
      <c r="A665" t="s">
        <v>711</v>
      </c>
      <c r="B665">
        <v>2023</v>
      </c>
      <c r="C665" t="s">
        <v>20</v>
      </c>
      <c r="D665" t="s">
        <v>21</v>
      </c>
      <c r="E665" t="s">
        <v>22</v>
      </c>
      <c r="F665" t="s">
        <v>23</v>
      </c>
      <c r="G665" t="s">
        <v>19</v>
      </c>
      <c r="H665">
        <v>19500000</v>
      </c>
      <c r="I665">
        <v>585000</v>
      </c>
      <c r="J665">
        <v>70200</v>
      </c>
      <c r="K665">
        <v>19500</v>
      </c>
      <c r="L665" s="7">
        <v>0.03</v>
      </c>
      <c r="M665">
        <v>360</v>
      </c>
      <c r="N665">
        <v>11800000</v>
      </c>
      <c r="O665">
        <v>7800000</v>
      </c>
      <c r="P665" s="7">
        <v>0.83</v>
      </c>
    </row>
    <row r="666" spans="1:16" x14ac:dyDescent="0.3">
      <c r="A666" t="s">
        <v>712</v>
      </c>
      <c r="B666">
        <v>2023</v>
      </c>
      <c r="C666" t="s">
        <v>41</v>
      </c>
      <c r="D666" t="s">
        <v>25</v>
      </c>
      <c r="E666" t="s">
        <v>17</v>
      </c>
      <c r="F666" t="s">
        <v>18</v>
      </c>
      <c r="G666" t="s">
        <v>19</v>
      </c>
      <c r="H666">
        <v>12000000</v>
      </c>
      <c r="I666">
        <v>360000</v>
      </c>
      <c r="J666">
        <v>43200</v>
      </c>
      <c r="K666">
        <v>14400</v>
      </c>
      <c r="L666" s="7">
        <v>0.03</v>
      </c>
      <c r="M666">
        <v>360</v>
      </c>
      <c r="N666">
        <v>7000000</v>
      </c>
      <c r="O666">
        <v>0</v>
      </c>
      <c r="P666" s="7">
        <v>0.79</v>
      </c>
    </row>
    <row r="667" spans="1:16" x14ac:dyDescent="0.3">
      <c r="A667" t="s">
        <v>713</v>
      </c>
      <c r="B667">
        <v>2023</v>
      </c>
      <c r="C667" t="s">
        <v>41</v>
      </c>
      <c r="D667" t="s">
        <v>25</v>
      </c>
      <c r="E667" t="s">
        <v>30</v>
      </c>
      <c r="F667" t="s">
        <v>18</v>
      </c>
      <c r="G667" t="s">
        <v>27</v>
      </c>
      <c r="H667">
        <v>11500000</v>
      </c>
      <c r="I667">
        <v>230000</v>
      </c>
      <c r="J667">
        <v>27600</v>
      </c>
      <c r="K667">
        <v>11500</v>
      </c>
      <c r="L667" s="7">
        <v>0.02</v>
      </c>
      <c r="M667">
        <v>240</v>
      </c>
      <c r="N667">
        <v>6800000</v>
      </c>
      <c r="O667">
        <v>0</v>
      </c>
      <c r="P667" s="7">
        <v>0.81</v>
      </c>
    </row>
    <row r="668" spans="1:16" x14ac:dyDescent="0.3">
      <c r="A668" t="s">
        <v>714</v>
      </c>
      <c r="B668">
        <v>2023</v>
      </c>
      <c r="C668" t="s">
        <v>41</v>
      </c>
      <c r="D668" t="s">
        <v>25</v>
      </c>
      <c r="E668" t="s">
        <v>26</v>
      </c>
      <c r="F668" t="s">
        <v>23</v>
      </c>
      <c r="G668" t="s">
        <v>27</v>
      </c>
      <c r="H668">
        <v>9500000</v>
      </c>
      <c r="I668">
        <v>380000</v>
      </c>
      <c r="J668">
        <v>45600</v>
      </c>
      <c r="K668">
        <v>19000</v>
      </c>
      <c r="L668" s="7">
        <v>0.04</v>
      </c>
      <c r="M668">
        <v>480</v>
      </c>
      <c r="N668">
        <v>5700000</v>
      </c>
      <c r="O668">
        <v>4000000</v>
      </c>
      <c r="P668" s="7">
        <v>0.76</v>
      </c>
    </row>
    <row r="669" spans="1:16" x14ac:dyDescent="0.3">
      <c r="A669" t="s">
        <v>715</v>
      </c>
      <c r="B669">
        <v>2023</v>
      </c>
      <c r="C669" t="s">
        <v>40</v>
      </c>
      <c r="D669" t="s">
        <v>16</v>
      </c>
      <c r="E669" t="s">
        <v>22</v>
      </c>
      <c r="F669" t="s">
        <v>23</v>
      </c>
      <c r="G669" t="s">
        <v>19</v>
      </c>
      <c r="H669">
        <v>19000000</v>
      </c>
      <c r="I669">
        <v>570000</v>
      </c>
      <c r="J669">
        <v>68400</v>
      </c>
      <c r="K669">
        <v>19000</v>
      </c>
      <c r="L669" s="7">
        <v>0.03</v>
      </c>
      <c r="M669">
        <v>360</v>
      </c>
      <c r="N669">
        <v>11500000</v>
      </c>
      <c r="O669">
        <v>9000000</v>
      </c>
      <c r="P669" s="7">
        <v>0.7</v>
      </c>
    </row>
    <row r="670" spans="1:16" x14ac:dyDescent="0.3">
      <c r="A670" t="s">
        <v>716</v>
      </c>
      <c r="B670">
        <v>2023</v>
      </c>
      <c r="C670" t="s">
        <v>40</v>
      </c>
      <c r="D670" t="s">
        <v>16</v>
      </c>
      <c r="E670" t="s">
        <v>30</v>
      </c>
      <c r="F670" t="s">
        <v>18</v>
      </c>
      <c r="G670" t="s">
        <v>27</v>
      </c>
      <c r="H670">
        <v>18500000</v>
      </c>
      <c r="I670">
        <v>370000</v>
      </c>
      <c r="J670">
        <v>44400</v>
      </c>
      <c r="K670">
        <v>18500</v>
      </c>
      <c r="L670" s="7">
        <v>0.02</v>
      </c>
      <c r="M670">
        <v>240</v>
      </c>
      <c r="N670">
        <v>11200000</v>
      </c>
      <c r="O670">
        <v>0</v>
      </c>
      <c r="P670" s="7">
        <v>0.68</v>
      </c>
    </row>
    <row r="671" spans="1:16" x14ac:dyDescent="0.3">
      <c r="A671" t="s">
        <v>717</v>
      </c>
      <c r="B671">
        <v>2023</v>
      </c>
      <c r="C671" t="s">
        <v>35</v>
      </c>
      <c r="D671" t="s">
        <v>36</v>
      </c>
      <c r="E671" t="s">
        <v>26</v>
      </c>
      <c r="F671" t="s">
        <v>18</v>
      </c>
      <c r="G671" t="s">
        <v>27</v>
      </c>
      <c r="H671">
        <v>6300000</v>
      </c>
      <c r="I671">
        <v>252000</v>
      </c>
      <c r="J671">
        <v>30240</v>
      </c>
      <c r="K671">
        <v>12600</v>
      </c>
      <c r="L671" s="7">
        <v>0.04</v>
      </c>
      <c r="M671">
        <v>480</v>
      </c>
      <c r="N671">
        <v>4100000</v>
      </c>
      <c r="O671">
        <v>2600000</v>
      </c>
      <c r="P671" s="7">
        <v>0.85</v>
      </c>
    </row>
    <row r="672" spans="1:16" x14ac:dyDescent="0.3">
      <c r="A672" t="s">
        <v>718</v>
      </c>
      <c r="B672">
        <v>2023</v>
      </c>
      <c r="C672" t="s">
        <v>35</v>
      </c>
      <c r="D672" t="s">
        <v>36</v>
      </c>
      <c r="E672" t="s">
        <v>22</v>
      </c>
      <c r="F672" t="s">
        <v>23</v>
      </c>
      <c r="G672" t="s">
        <v>19</v>
      </c>
      <c r="H672">
        <v>6100000</v>
      </c>
      <c r="I672">
        <v>183000</v>
      </c>
      <c r="J672">
        <v>21960</v>
      </c>
      <c r="K672">
        <v>6100</v>
      </c>
      <c r="L672" s="7">
        <v>0.03</v>
      </c>
      <c r="M672">
        <v>360</v>
      </c>
      <c r="N672">
        <v>3950000</v>
      </c>
      <c r="O672">
        <v>2500000</v>
      </c>
      <c r="P672" s="7">
        <v>0.87</v>
      </c>
    </row>
    <row r="673" spans="1:16" x14ac:dyDescent="0.3">
      <c r="A673" t="s">
        <v>719</v>
      </c>
      <c r="B673">
        <v>2023</v>
      </c>
      <c r="C673" t="s">
        <v>39</v>
      </c>
      <c r="D673" t="s">
        <v>21</v>
      </c>
      <c r="E673" t="s">
        <v>30</v>
      </c>
      <c r="F673" t="s">
        <v>18</v>
      </c>
      <c r="G673" t="s">
        <v>27</v>
      </c>
      <c r="H673">
        <v>8250000</v>
      </c>
      <c r="I673">
        <v>165000</v>
      </c>
      <c r="J673">
        <v>19800</v>
      </c>
      <c r="K673">
        <v>8250</v>
      </c>
      <c r="L673" s="7">
        <v>0.02</v>
      </c>
      <c r="M673">
        <v>200</v>
      </c>
      <c r="N673">
        <v>5200000</v>
      </c>
      <c r="O673">
        <v>0</v>
      </c>
      <c r="P673" s="7">
        <v>0.82</v>
      </c>
    </row>
    <row r="674" spans="1:16" x14ac:dyDescent="0.3">
      <c r="A674" t="s">
        <v>720</v>
      </c>
      <c r="B674">
        <v>2023</v>
      </c>
      <c r="C674" t="s">
        <v>39</v>
      </c>
      <c r="D674" t="s">
        <v>21</v>
      </c>
      <c r="E674" t="s">
        <v>17</v>
      </c>
      <c r="F674" t="s">
        <v>18</v>
      </c>
      <c r="G674" t="s">
        <v>19</v>
      </c>
      <c r="H674">
        <v>8100000</v>
      </c>
      <c r="I674">
        <v>243000</v>
      </c>
      <c r="J674">
        <v>29160</v>
      </c>
      <c r="K674">
        <v>12150</v>
      </c>
      <c r="L674" s="7">
        <v>0.03</v>
      </c>
      <c r="M674">
        <v>360</v>
      </c>
      <c r="N674">
        <v>5050000</v>
      </c>
      <c r="O674">
        <v>0</v>
      </c>
      <c r="P674" s="7">
        <v>0.8</v>
      </c>
    </row>
    <row r="675" spans="1:16" x14ac:dyDescent="0.3">
      <c r="A675" t="s">
        <v>721</v>
      </c>
      <c r="B675">
        <v>2024</v>
      </c>
      <c r="C675" t="s">
        <v>28</v>
      </c>
      <c r="D675" t="s">
        <v>29</v>
      </c>
      <c r="E675" t="s">
        <v>17</v>
      </c>
      <c r="F675" t="s">
        <v>18</v>
      </c>
      <c r="G675" t="s">
        <v>19</v>
      </c>
      <c r="H675">
        <v>9000000</v>
      </c>
      <c r="I675">
        <v>270000</v>
      </c>
      <c r="J675">
        <v>32400</v>
      </c>
      <c r="K675">
        <v>10800</v>
      </c>
      <c r="L675" s="7">
        <v>0.03</v>
      </c>
      <c r="M675">
        <v>360</v>
      </c>
      <c r="N675">
        <v>6000000</v>
      </c>
      <c r="O675">
        <v>0</v>
      </c>
      <c r="P675" s="7">
        <v>0.83</v>
      </c>
    </row>
    <row r="676" spans="1:16" x14ac:dyDescent="0.3">
      <c r="A676" t="s">
        <v>722</v>
      </c>
      <c r="B676">
        <v>2024</v>
      </c>
      <c r="C676" t="s">
        <v>28</v>
      </c>
      <c r="D676" t="s">
        <v>29</v>
      </c>
      <c r="E676" t="s">
        <v>22</v>
      </c>
      <c r="F676" t="s">
        <v>23</v>
      </c>
      <c r="G676" t="s">
        <v>19</v>
      </c>
      <c r="H676">
        <v>8800000</v>
      </c>
      <c r="I676">
        <v>264000</v>
      </c>
      <c r="J676">
        <v>31680</v>
      </c>
      <c r="K676">
        <v>10560</v>
      </c>
      <c r="L676" s="7">
        <v>0.03</v>
      </c>
      <c r="M676">
        <v>360</v>
      </c>
      <c r="N676">
        <v>5900000</v>
      </c>
      <c r="O676">
        <v>4100000</v>
      </c>
      <c r="P676" s="7">
        <v>0.81</v>
      </c>
    </row>
    <row r="677" spans="1:16" x14ac:dyDescent="0.3">
      <c r="A677" t="s">
        <v>723</v>
      </c>
      <c r="B677">
        <v>2024</v>
      </c>
      <c r="C677" t="s">
        <v>38</v>
      </c>
      <c r="D677" t="s">
        <v>29</v>
      </c>
      <c r="E677" t="s">
        <v>17</v>
      </c>
      <c r="F677" t="s">
        <v>18</v>
      </c>
      <c r="G677" t="s">
        <v>27</v>
      </c>
      <c r="H677">
        <v>9400000</v>
      </c>
      <c r="I677">
        <v>282000</v>
      </c>
      <c r="J677">
        <v>33840</v>
      </c>
      <c r="K677">
        <v>14100</v>
      </c>
      <c r="L677" s="7">
        <v>0.03</v>
      </c>
      <c r="M677">
        <v>360</v>
      </c>
      <c r="N677">
        <v>5950000</v>
      </c>
      <c r="O677">
        <v>0</v>
      </c>
      <c r="P677" s="7">
        <v>0.85</v>
      </c>
    </row>
    <row r="678" spans="1:16" x14ac:dyDescent="0.3">
      <c r="A678" t="s">
        <v>724</v>
      </c>
      <c r="B678">
        <v>2024</v>
      </c>
      <c r="C678" t="s">
        <v>38</v>
      </c>
      <c r="D678" t="s">
        <v>29</v>
      </c>
      <c r="E678" t="s">
        <v>30</v>
      </c>
      <c r="F678" t="s">
        <v>42</v>
      </c>
      <c r="G678" t="s">
        <v>19</v>
      </c>
      <c r="H678">
        <v>9200000</v>
      </c>
      <c r="I678">
        <v>184000</v>
      </c>
      <c r="J678">
        <v>18400</v>
      </c>
      <c r="K678">
        <v>9200</v>
      </c>
      <c r="L678" s="7">
        <v>0.02</v>
      </c>
      <c r="M678">
        <v>200</v>
      </c>
      <c r="N678">
        <v>5800000</v>
      </c>
      <c r="O678">
        <v>0</v>
      </c>
      <c r="P678" s="7">
        <v>0.84</v>
      </c>
    </row>
    <row r="679" spans="1:16" x14ac:dyDescent="0.3">
      <c r="A679" t="s">
        <v>725</v>
      </c>
      <c r="B679">
        <v>2024</v>
      </c>
      <c r="C679" t="s">
        <v>34</v>
      </c>
      <c r="D679" t="s">
        <v>29</v>
      </c>
      <c r="E679" t="s">
        <v>17</v>
      </c>
      <c r="F679" t="s">
        <v>42</v>
      </c>
      <c r="G679" t="s">
        <v>27</v>
      </c>
      <c r="H679">
        <v>10000000</v>
      </c>
      <c r="I679">
        <v>300000</v>
      </c>
      <c r="J679">
        <v>36000</v>
      </c>
      <c r="K679">
        <v>15000</v>
      </c>
      <c r="L679" s="7">
        <v>0.03</v>
      </c>
      <c r="M679">
        <v>360</v>
      </c>
      <c r="N679">
        <v>6500000</v>
      </c>
      <c r="O679">
        <v>0</v>
      </c>
      <c r="P679" s="7">
        <v>0.86</v>
      </c>
    </row>
    <row r="680" spans="1:16" x14ac:dyDescent="0.3">
      <c r="A680" t="s">
        <v>726</v>
      </c>
      <c r="B680">
        <v>2024</v>
      </c>
      <c r="C680" t="s">
        <v>34</v>
      </c>
      <c r="D680" t="s">
        <v>29</v>
      </c>
      <c r="E680" t="s">
        <v>22</v>
      </c>
      <c r="F680" t="s">
        <v>42</v>
      </c>
      <c r="G680" t="s">
        <v>19</v>
      </c>
      <c r="H680">
        <v>9800000</v>
      </c>
      <c r="I680">
        <v>294000</v>
      </c>
      <c r="J680">
        <v>35280</v>
      </c>
      <c r="K680">
        <v>11760</v>
      </c>
      <c r="L680" s="7">
        <v>0.03</v>
      </c>
      <c r="M680">
        <v>360</v>
      </c>
      <c r="N680">
        <v>6300000</v>
      </c>
      <c r="O680">
        <v>5000000</v>
      </c>
      <c r="P680" s="7">
        <v>0.85</v>
      </c>
    </row>
    <row r="681" spans="1:16" x14ac:dyDescent="0.3">
      <c r="A681" t="s">
        <v>727</v>
      </c>
      <c r="B681">
        <v>2024</v>
      </c>
      <c r="C681" t="s">
        <v>15</v>
      </c>
      <c r="D681" t="s">
        <v>16</v>
      </c>
      <c r="E681" t="s">
        <v>17</v>
      </c>
      <c r="F681" t="s">
        <v>23</v>
      </c>
      <c r="G681" t="s">
        <v>19</v>
      </c>
      <c r="H681">
        <v>17200000</v>
      </c>
      <c r="I681">
        <v>516000</v>
      </c>
      <c r="J681">
        <v>61920</v>
      </c>
      <c r="K681">
        <v>17200</v>
      </c>
      <c r="L681" s="7">
        <v>0.03</v>
      </c>
      <c r="M681">
        <v>360</v>
      </c>
      <c r="N681">
        <v>9100000</v>
      </c>
      <c r="O681">
        <v>0</v>
      </c>
      <c r="P681" s="7">
        <v>0.68</v>
      </c>
    </row>
    <row r="682" spans="1:16" x14ac:dyDescent="0.3">
      <c r="A682" t="s">
        <v>728</v>
      </c>
      <c r="B682">
        <v>2024</v>
      </c>
      <c r="C682" t="s">
        <v>15</v>
      </c>
      <c r="D682" t="s">
        <v>16</v>
      </c>
      <c r="E682" t="s">
        <v>26</v>
      </c>
      <c r="F682" t="s">
        <v>23</v>
      </c>
      <c r="G682" t="s">
        <v>27</v>
      </c>
      <c r="H682">
        <v>16500000</v>
      </c>
      <c r="I682">
        <v>660000</v>
      </c>
      <c r="J682">
        <v>79200</v>
      </c>
      <c r="K682">
        <v>33000</v>
      </c>
      <c r="L682" s="7">
        <v>0.04</v>
      </c>
      <c r="M682">
        <v>480</v>
      </c>
      <c r="N682">
        <v>8800000</v>
      </c>
      <c r="O682">
        <v>6200000</v>
      </c>
      <c r="P682" s="7">
        <v>0.7</v>
      </c>
    </row>
    <row r="683" spans="1:16" x14ac:dyDescent="0.3">
      <c r="A683" t="s">
        <v>729</v>
      </c>
      <c r="B683">
        <v>2024</v>
      </c>
      <c r="C683" t="s">
        <v>37</v>
      </c>
      <c r="D683" t="s">
        <v>16</v>
      </c>
      <c r="E683" t="s">
        <v>17</v>
      </c>
      <c r="F683" t="s">
        <v>18</v>
      </c>
      <c r="G683" t="s">
        <v>19</v>
      </c>
      <c r="H683">
        <v>7900000</v>
      </c>
      <c r="I683">
        <v>237000</v>
      </c>
      <c r="J683">
        <v>28440</v>
      </c>
      <c r="K683">
        <v>11850</v>
      </c>
      <c r="L683" s="7">
        <v>0.03</v>
      </c>
      <c r="M683">
        <v>360</v>
      </c>
      <c r="N683">
        <v>3950000</v>
      </c>
      <c r="O683">
        <v>0</v>
      </c>
      <c r="P683" s="7">
        <v>0.72</v>
      </c>
    </row>
    <row r="684" spans="1:16" x14ac:dyDescent="0.3">
      <c r="A684" t="s">
        <v>730</v>
      </c>
      <c r="B684">
        <v>2024</v>
      </c>
      <c r="C684" t="s">
        <v>37</v>
      </c>
      <c r="D684" t="s">
        <v>16</v>
      </c>
      <c r="E684" t="s">
        <v>22</v>
      </c>
      <c r="F684" t="s">
        <v>23</v>
      </c>
      <c r="G684" t="s">
        <v>19</v>
      </c>
      <c r="H684">
        <v>7600000</v>
      </c>
      <c r="I684">
        <v>228000</v>
      </c>
      <c r="J684">
        <v>27360</v>
      </c>
      <c r="K684">
        <v>7600</v>
      </c>
      <c r="L684" s="7">
        <v>0.03</v>
      </c>
      <c r="M684">
        <v>360</v>
      </c>
      <c r="N684">
        <v>3800000</v>
      </c>
      <c r="O684">
        <v>2300000</v>
      </c>
      <c r="P684" s="7">
        <v>0.67</v>
      </c>
    </row>
    <row r="685" spans="1:16" x14ac:dyDescent="0.3">
      <c r="A685" t="s">
        <v>731</v>
      </c>
      <c r="B685">
        <v>2024</v>
      </c>
      <c r="C685" t="s">
        <v>32</v>
      </c>
      <c r="D685" t="s">
        <v>16</v>
      </c>
      <c r="E685" t="s">
        <v>26</v>
      </c>
      <c r="F685" t="s">
        <v>18</v>
      </c>
      <c r="G685" t="s">
        <v>27</v>
      </c>
      <c r="H685">
        <v>8800000</v>
      </c>
      <c r="I685">
        <v>352000</v>
      </c>
      <c r="J685">
        <v>42240</v>
      </c>
      <c r="K685">
        <v>17600</v>
      </c>
      <c r="L685" s="7">
        <v>0.04</v>
      </c>
      <c r="M685">
        <v>480</v>
      </c>
      <c r="N685">
        <v>4950000</v>
      </c>
      <c r="O685">
        <v>3600000</v>
      </c>
      <c r="P685" s="7">
        <v>0.69</v>
      </c>
    </row>
    <row r="686" spans="1:16" x14ac:dyDescent="0.3">
      <c r="A686" t="s">
        <v>732</v>
      </c>
      <c r="B686">
        <v>2024</v>
      </c>
      <c r="C686" t="s">
        <v>32</v>
      </c>
      <c r="D686" t="s">
        <v>16</v>
      </c>
      <c r="E686" t="s">
        <v>17</v>
      </c>
      <c r="F686" t="s">
        <v>23</v>
      </c>
      <c r="G686" t="s">
        <v>27</v>
      </c>
      <c r="H686">
        <v>8700000</v>
      </c>
      <c r="I686">
        <v>261000</v>
      </c>
      <c r="J686">
        <v>31320</v>
      </c>
      <c r="K686">
        <v>10440</v>
      </c>
      <c r="L686" s="7">
        <v>0.03</v>
      </c>
      <c r="M686">
        <v>360</v>
      </c>
      <c r="N686">
        <v>4900000</v>
      </c>
      <c r="O686">
        <v>0</v>
      </c>
      <c r="P686" s="7">
        <v>0.71</v>
      </c>
    </row>
    <row r="687" spans="1:16" x14ac:dyDescent="0.3">
      <c r="A687" t="s">
        <v>733</v>
      </c>
      <c r="B687">
        <v>2024</v>
      </c>
      <c r="C687" t="s">
        <v>33</v>
      </c>
      <c r="D687" t="s">
        <v>25</v>
      </c>
      <c r="E687" t="s">
        <v>17</v>
      </c>
      <c r="F687" t="s">
        <v>18</v>
      </c>
      <c r="G687" t="s">
        <v>19</v>
      </c>
      <c r="H687">
        <v>22800000</v>
      </c>
      <c r="I687">
        <v>912000</v>
      </c>
      <c r="J687">
        <v>91200</v>
      </c>
      <c r="K687">
        <v>45600</v>
      </c>
      <c r="L687" s="7">
        <v>0.04</v>
      </c>
      <c r="M687">
        <v>400</v>
      </c>
      <c r="N687">
        <v>14000000</v>
      </c>
      <c r="O687">
        <v>0</v>
      </c>
      <c r="P687" s="7">
        <v>0.78</v>
      </c>
    </row>
    <row r="688" spans="1:16" x14ac:dyDescent="0.3">
      <c r="A688" t="s">
        <v>734</v>
      </c>
      <c r="B688">
        <v>2024</v>
      </c>
      <c r="C688" t="s">
        <v>35</v>
      </c>
      <c r="D688" t="s">
        <v>36</v>
      </c>
      <c r="E688" t="s">
        <v>22</v>
      </c>
      <c r="F688" t="s">
        <v>23</v>
      </c>
      <c r="G688" t="s">
        <v>19</v>
      </c>
      <c r="H688">
        <v>6100000</v>
      </c>
      <c r="I688">
        <v>183000</v>
      </c>
      <c r="J688">
        <v>21960</v>
      </c>
      <c r="K688">
        <v>7320</v>
      </c>
      <c r="L688" s="7">
        <v>0.03</v>
      </c>
      <c r="M688">
        <v>360</v>
      </c>
      <c r="N688">
        <v>4000000</v>
      </c>
      <c r="O688">
        <v>3000000</v>
      </c>
      <c r="P688" s="7">
        <v>0.89</v>
      </c>
    </row>
    <row r="689" spans="1:16" x14ac:dyDescent="0.3">
      <c r="A689" t="s">
        <v>735</v>
      </c>
      <c r="B689">
        <v>2024</v>
      </c>
      <c r="C689" t="s">
        <v>32</v>
      </c>
      <c r="D689" t="s">
        <v>16</v>
      </c>
      <c r="E689" t="s">
        <v>26</v>
      </c>
      <c r="F689" t="s">
        <v>18</v>
      </c>
      <c r="G689" t="s">
        <v>27</v>
      </c>
      <c r="H689">
        <v>8900000</v>
      </c>
      <c r="I689">
        <v>356000</v>
      </c>
      <c r="J689">
        <v>42720</v>
      </c>
      <c r="K689">
        <v>21360</v>
      </c>
      <c r="L689" s="7">
        <v>0.04</v>
      </c>
      <c r="M689">
        <v>480</v>
      </c>
      <c r="N689">
        <v>5000000</v>
      </c>
      <c r="O689">
        <v>3600000</v>
      </c>
      <c r="P689" s="7">
        <v>0.68</v>
      </c>
    </row>
    <row r="690" spans="1:16" x14ac:dyDescent="0.3">
      <c r="A690" t="s">
        <v>736</v>
      </c>
      <c r="B690">
        <v>2024</v>
      </c>
      <c r="C690" t="s">
        <v>38</v>
      </c>
      <c r="D690" t="s">
        <v>29</v>
      </c>
      <c r="E690" t="s">
        <v>30</v>
      </c>
      <c r="F690" t="s">
        <v>42</v>
      </c>
      <c r="G690" t="s">
        <v>19</v>
      </c>
      <c r="H690">
        <v>9600000</v>
      </c>
      <c r="I690">
        <v>192000</v>
      </c>
      <c r="J690">
        <v>19200</v>
      </c>
      <c r="K690">
        <v>9600</v>
      </c>
      <c r="L690" s="7">
        <v>0.02</v>
      </c>
      <c r="M690">
        <v>200</v>
      </c>
      <c r="N690">
        <v>6000000</v>
      </c>
      <c r="O690">
        <v>0</v>
      </c>
      <c r="P690" s="7">
        <v>0.86</v>
      </c>
    </row>
    <row r="691" spans="1:16" x14ac:dyDescent="0.3">
      <c r="A691" t="s">
        <v>737</v>
      </c>
      <c r="B691">
        <v>2024</v>
      </c>
      <c r="C691" t="s">
        <v>39</v>
      </c>
      <c r="D691" t="s">
        <v>21</v>
      </c>
      <c r="E691" t="s">
        <v>17</v>
      </c>
      <c r="F691" t="s">
        <v>18</v>
      </c>
      <c r="G691" t="s">
        <v>19</v>
      </c>
      <c r="H691">
        <v>8100000</v>
      </c>
      <c r="I691">
        <v>324000</v>
      </c>
      <c r="J691">
        <v>32400</v>
      </c>
      <c r="K691">
        <v>16200</v>
      </c>
      <c r="L691" s="7">
        <v>0.04</v>
      </c>
      <c r="M691">
        <v>400</v>
      </c>
      <c r="N691">
        <v>5100000</v>
      </c>
      <c r="O691">
        <v>0</v>
      </c>
      <c r="P691" s="7">
        <v>0.87</v>
      </c>
    </row>
    <row r="692" spans="1:16" x14ac:dyDescent="0.3">
      <c r="A692" t="s">
        <v>738</v>
      </c>
      <c r="B692">
        <v>2024</v>
      </c>
      <c r="C692" t="s">
        <v>40</v>
      </c>
      <c r="D692" t="s">
        <v>16</v>
      </c>
      <c r="E692" t="s">
        <v>22</v>
      </c>
      <c r="F692" t="s">
        <v>23</v>
      </c>
      <c r="G692" t="s">
        <v>19</v>
      </c>
      <c r="H692">
        <v>19800000</v>
      </c>
      <c r="I692">
        <v>594000</v>
      </c>
      <c r="J692">
        <v>71280</v>
      </c>
      <c r="K692">
        <v>23760</v>
      </c>
      <c r="L692" s="7">
        <v>0.03</v>
      </c>
      <c r="M692">
        <v>360</v>
      </c>
      <c r="N692">
        <v>12000000</v>
      </c>
      <c r="O692">
        <v>10000000</v>
      </c>
      <c r="P692" s="7">
        <v>0.7</v>
      </c>
    </row>
    <row r="693" spans="1:16" x14ac:dyDescent="0.3">
      <c r="A693" t="s">
        <v>739</v>
      </c>
      <c r="B693">
        <v>2024</v>
      </c>
      <c r="C693" t="s">
        <v>41</v>
      </c>
      <c r="D693" t="s">
        <v>25</v>
      </c>
      <c r="E693" t="s">
        <v>26</v>
      </c>
      <c r="F693" t="s">
        <v>42</v>
      </c>
      <c r="G693" t="s">
        <v>27</v>
      </c>
      <c r="H693">
        <v>11800000</v>
      </c>
      <c r="I693">
        <v>472000</v>
      </c>
      <c r="J693">
        <v>56640</v>
      </c>
      <c r="K693">
        <v>28320</v>
      </c>
      <c r="L693" s="7">
        <v>0.04</v>
      </c>
      <c r="M693">
        <v>480</v>
      </c>
      <c r="N693">
        <v>7000000</v>
      </c>
      <c r="O693">
        <v>5000000</v>
      </c>
      <c r="P693" s="7">
        <v>0.88</v>
      </c>
    </row>
    <row r="694" spans="1:16" x14ac:dyDescent="0.3">
      <c r="A694" t="s">
        <v>740</v>
      </c>
      <c r="B694">
        <v>2024</v>
      </c>
      <c r="C694" t="s">
        <v>28</v>
      </c>
      <c r="D694" t="s">
        <v>29</v>
      </c>
      <c r="E694" t="s">
        <v>17</v>
      </c>
      <c r="F694" t="s">
        <v>18</v>
      </c>
      <c r="G694" t="s">
        <v>27</v>
      </c>
      <c r="H694">
        <v>9100000</v>
      </c>
      <c r="I694">
        <v>364000</v>
      </c>
      <c r="J694">
        <v>36400</v>
      </c>
      <c r="K694">
        <v>18200</v>
      </c>
      <c r="L694" s="7">
        <v>0.04</v>
      </c>
      <c r="M694">
        <v>400</v>
      </c>
      <c r="N694">
        <v>6000000</v>
      </c>
      <c r="O694">
        <v>0</v>
      </c>
      <c r="P694" s="7">
        <v>0.84</v>
      </c>
    </row>
    <row r="695" spans="1:16" x14ac:dyDescent="0.3">
      <c r="A695" t="s">
        <v>741</v>
      </c>
      <c r="B695">
        <v>2024</v>
      </c>
      <c r="C695" t="s">
        <v>37</v>
      </c>
      <c r="D695" t="s">
        <v>16</v>
      </c>
      <c r="E695" t="s">
        <v>30</v>
      </c>
      <c r="F695" t="s">
        <v>18</v>
      </c>
      <c r="G695" t="s">
        <v>27</v>
      </c>
      <c r="H695">
        <v>7900000</v>
      </c>
      <c r="I695">
        <v>158000</v>
      </c>
      <c r="J695">
        <v>15800</v>
      </c>
      <c r="K695">
        <v>7900</v>
      </c>
      <c r="L695" s="7">
        <v>0.02</v>
      </c>
      <c r="M695">
        <v>200</v>
      </c>
      <c r="N695">
        <v>3900000</v>
      </c>
      <c r="O695">
        <v>0</v>
      </c>
      <c r="P695" s="7">
        <v>0.65</v>
      </c>
    </row>
    <row r="696" spans="1:16" x14ac:dyDescent="0.3">
      <c r="A696" t="s">
        <v>742</v>
      </c>
      <c r="B696">
        <v>2024</v>
      </c>
      <c r="C696" t="s">
        <v>24</v>
      </c>
      <c r="D696" t="s">
        <v>25</v>
      </c>
      <c r="E696" t="s">
        <v>26</v>
      </c>
      <c r="F696" t="s">
        <v>18</v>
      </c>
      <c r="G696" t="s">
        <v>19</v>
      </c>
      <c r="H696">
        <v>21800000</v>
      </c>
      <c r="I696">
        <v>872000</v>
      </c>
      <c r="J696">
        <v>104640</v>
      </c>
      <c r="K696">
        <v>52320</v>
      </c>
      <c r="L696" s="7">
        <v>0.04</v>
      </c>
      <c r="M696">
        <v>480</v>
      </c>
      <c r="N696">
        <v>12800000</v>
      </c>
      <c r="O696">
        <v>9200000</v>
      </c>
      <c r="P696" s="7">
        <v>0.73</v>
      </c>
    </row>
    <row r="697" spans="1:16" x14ac:dyDescent="0.3">
      <c r="A697" t="s">
        <v>743</v>
      </c>
      <c r="B697">
        <v>2024</v>
      </c>
      <c r="C697" t="s">
        <v>20</v>
      </c>
      <c r="D697" t="s">
        <v>21</v>
      </c>
      <c r="E697" t="s">
        <v>17</v>
      </c>
      <c r="F697" t="s">
        <v>42</v>
      </c>
      <c r="G697" t="s">
        <v>27</v>
      </c>
      <c r="H697">
        <v>20200000</v>
      </c>
      <c r="I697">
        <v>808000</v>
      </c>
      <c r="J697">
        <v>80800</v>
      </c>
      <c r="K697">
        <v>40400</v>
      </c>
      <c r="L697" s="7">
        <v>0.04</v>
      </c>
      <c r="M697">
        <v>400</v>
      </c>
      <c r="N697">
        <v>12100000</v>
      </c>
      <c r="O697">
        <v>0</v>
      </c>
      <c r="P697" s="7">
        <v>0.83</v>
      </c>
    </row>
    <row r="698" spans="1:16" x14ac:dyDescent="0.3">
      <c r="A698" t="s">
        <v>744</v>
      </c>
      <c r="B698">
        <v>2024</v>
      </c>
      <c r="C698" t="s">
        <v>31</v>
      </c>
      <c r="D698" t="s">
        <v>21</v>
      </c>
      <c r="E698" t="s">
        <v>22</v>
      </c>
      <c r="F698" t="s">
        <v>23</v>
      </c>
      <c r="G698" t="s">
        <v>19</v>
      </c>
      <c r="H698">
        <v>15600000</v>
      </c>
      <c r="I698">
        <v>468000</v>
      </c>
      <c r="J698">
        <v>56160</v>
      </c>
      <c r="K698">
        <v>18720</v>
      </c>
      <c r="L698" s="7">
        <v>0.03</v>
      </c>
      <c r="M698">
        <v>360</v>
      </c>
      <c r="N698">
        <v>8800000</v>
      </c>
      <c r="O698">
        <v>6700000</v>
      </c>
      <c r="P698" s="7">
        <v>0.79</v>
      </c>
    </row>
    <row r="699" spans="1:16" x14ac:dyDescent="0.3">
      <c r="A699" t="s">
        <v>745</v>
      </c>
      <c r="B699">
        <v>2024</v>
      </c>
      <c r="C699" t="s">
        <v>33</v>
      </c>
      <c r="D699" t="s">
        <v>25</v>
      </c>
      <c r="E699" t="s">
        <v>30</v>
      </c>
      <c r="F699" t="s">
        <v>18</v>
      </c>
      <c r="G699" t="s">
        <v>19</v>
      </c>
      <c r="H699">
        <v>22900000</v>
      </c>
      <c r="I699">
        <v>458000</v>
      </c>
      <c r="J699">
        <v>45800</v>
      </c>
      <c r="K699">
        <v>22900</v>
      </c>
      <c r="L699" s="7">
        <v>0.02</v>
      </c>
      <c r="M699">
        <v>200</v>
      </c>
      <c r="N699">
        <v>13900000</v>
      </c>
      <c r="O699">
        <v>0</v>
      </c>
      <c r="P699" s="7">
        <v>0.78</v>
      </c>
    </row>
    <row r="700" spans="1:16" x14ac:dyDescent="0.3">
      <c r="A700" t="s">
        <v>746</v>
      </c>
      <c r="B700">
        <v>2024</v>
      </c>
      <c r="C700" t="s">
        <v>34</v>
      </c>
      <c r="D700" t="s">
        <v>29</v>
      </c>
      <c r="E700" t="s">
        <v>26</v>
      </c>
      <c r="F700" t="s">
        <v>18</v>
      </c>
      <c r="G700" t="s">
        <v>27</v>
      </c>
      <c r="H700">
        <v>10100000</v>
      </c>
      <c r="I700">
        <v>404000</v>
      </c>
      <c r="J700">
        <v>48480</v>
      </c>
      <c r="K700">
        <v>24240</v>
      </c>
      <c r="L700" s="7">
        <v>0.04</v>
      </c>
      <c r="M700">
        <v>480</v>
      </c>
      <c r="N700">
        <v>6500000</v>
      </c>
      <c r="O700">
        <v>5000000</v>
      </c>
      <c r="P700" s="7">
        <v>0.86</v>
      </c>
    </row>
    <row r="701" spans="1:16" x14ac:dyDescent="0.3">
      <c r="A701" t="s">
        <v>747</v>
      </c>
      <c r="B701">
        <v>2024</v>
      </c>
      <c r="C701" t="s">
        <v>35</v>
      </c>
      <c r="D701" t="s">
        <v>36</v>
      </c>
      <c r="E701" t="s">
        <v>17</v>
      </c>
      <c r="F701" t="s">
        <v>18</v>
      </c>
      <c r="G701" t="s">
        <v>27</v>
      </c>
      <c r="H701">
        <v>6200000</v>
      </c>
      <c r="I701">
        <v>248000</v>
      </c>
      <c r="J701">
        <v>24800</v>
      </c>
      <c r="K701">
        <v>12400</v>
      </c>
      <c r="L701" s="7">
        <v>0.04</v>
      </c>
      <c r="M701">
        <v>400</v>
      </c>
      <c r="N701">
        <v>4100000</v>
      </c>
      <c r="O701">
        <v>0</v>
      </c>
      <c r="P701" s="7">
        <v>0.9</v>
      </c>
    </row>
    <row r="702" spans="1:16" x14ac:dyDescent="0.3">
      <c r="A702" t="s">
        <v>748</v>
      </c>
      <c r="B702">
        <v>2024</v>
      </c>
      <c r="C702" t="s">
        <v>32</v>
      </c>
      <c r="D702" t="s">
        <v>16</v>
      </c>
      <c r="E702" t="s">
        <v>22</v>
      </c>
      <c r="F702" t="s">
        <v>23</v>
      </c>
      <c r="G702" t="s">
        <v>19</v>
      </c>
      <c r="H702">
        <v>9100000</v>
      </c>
      <c r="I702">
        <v>273000</v>
      </c>
      <c r="J702">
        <v>32760</v>
      </c>
      <c r="K702">
        <v>10920</v>
      </c>
      <c r="L702" s="7">
        <v>0.03</v>
      </c>
      <c r="M702">
        <v>360</v>
      </c>
      <c r="N702">
        <v>5000000</v>
      </c>
      <c r="O702">
        <v>3700000</v>
      </c>
      <c r="P702" s="7">
        <v>0.69</v>
      </c>
    </row>
    <row r="703" spans="1:16" x14ac:dyDescent="0.3">
      <c r="A703" t="s">
        <v>749</v>
      </c>
      <c r="B703">
        <v>2024</v>
      </c>
      <c r="C703" t="s">
        <v>38</v>
      </c>
      <c r="D703" t="s">
        <v>29</v>
      </c>
      <c r="E703" t="s">
        <v>30</v>
      </c>
      <c r="F703" t="s">
        <v>18</v>
      </c>
      <c r="G703" t="s">
        <v>27</v>
      </c>
      <c r="H703">
        <v>9400000</v>
      </c>
      <c r="I703">
        <v>188000</v>
      </c>
      <c r="J703">
        <v>18800</v>
      </c>
      <c r="K703">
        <v>9400</v>
      </c>
      <c r="L703" s="7">
        <v>0.02</v>
      </c>
      <c r="M703">
        <v>200</v>
      </c>
      <c r="N703">
        <v>5900000</v>
      </c>
      <c r="O703">
        <v>0</v>
      </c>
      <c r="P703" s="7">
        <v>0.85</v>
      </c>
    </row>
    <row r="704" spans="1:16" x14ac:dyDescent="0.3">
      <c r="A704" t="s">
        <v>750</v>
      </c>
      <c r="B704">
        <v>2024</v>
      </c>
      <c r="C704" t="s">
        <v>39</v>
      </c>
      <c r="D704" t="s">
        <v>21</v>
      </c>
      <c r="E704" t="s">
        <v>26</v>
      </c>
      <c r="F704" t="s">
        <v>18</v>
      </c>
      <c r="G704" t="s">
        <v>19</v>
      </c>
      <c r="H704">
        <v>8200000</v>
      </c>
      <c r="I704">
        <v>328000</v>
      </c>
      <c r="J704">
        <v>39360</v>
      </c>
      <c r="K704">
        <v>19680</v>
      </c>
      <c r="L704" s="7">
        <v>0.04</v>
      </c>
      <c r="M704">
        <v>480</v>
      </c>
      <c r="N704">
        <v>5200000</v>
      </c>
      <c r="O704">
        <v>3600000</v>
      </c>
      <c r="P704" s="7">
        <v>0.87</v>
      </c>
    </row>
    <row r="705" spans="1:16" x14ac:dyDescent="0.3">
      <c r="A705" t="s">
        <v>751</v>
      </c>
      <c r="B705">
        <v>2024</v>
      </c>
      <c r="C705" t="s">
        <v>15</v>
      </c>
      <c r="D705" t="s">
        <v>16</v>
      </c>
      <c r="E705" t="s">
        <v>17</v>
      </c>
      <c r="F705" t="s">
        <v>18</v>
      </c>
      <c r="G705" t="s">
        <v>19</v>
      </c>
      <c r="H705">
        <v>17000000</v>
      </c>
      <c r="I705">
        <v>680000</v>
      </c>
      <c r="J705">
        <v>68000</v>
      </c>
      <c r="K705">
        <v>34000</v>
      </c>
      <c r="L705" s="7">
        <v>0.04</v>
      </c>
      <c r="M705">
        <v>400</v>
      </c>
      <c r="N705">
        <v>8500000</v>
      </c>
      <c r="O705">
        <v>0</v>
      </c>
      <c r="P705" s="7">
        <v>0.67</v>
      </c>
    </row>
    <row r="706" spans="1:16" x14ac:dyDescent="0.3">
      <c r="A706" t="s">
        <v>752</v>
      </c>
      <c r="B706">
        <v>2024</v>
      </c>
      <c r="C706" t="s">
        <v>24</v>
      </c>
      <c r="D706" t="s">
        <v>25</v>
      </c>
      <c r="E706" t="s">
        <v>22</v>
      </c>
      <c r="F706" t="s">
        <v>23</v>
      </c>
      <c r="G706" t="s">
        <v>19</v>
      </c>
      <c r="H706">
        <v>21600000</v>
      </c>
      <c r="I706">
        <v>648000</v>
      </c>
      <c r="J706">
        <v>77760</v>
      </c>
      <c r="K706">
        <v>25920</v>
      </c>
      <c r="L706" s="7">
        <v>0.03</v>
      </c>
      <c r="M706">
        <v>360</v>
      </c>
      <c r="N706">
        <v>12600000</v>
      </c>
      <c r="O706">
        <v>9500000</v>
      </c>
      <c r="P706" s="7">
        <v>0.75</v>
      </c>
    </row>
    <row r="707" spans="1:16" x14ac:dyDescent="0.3">
      <c r="A707" t="s">
        <v>753</v>
      </c>
      <c r="B707">
        <v>2024</v>
      </c>
      <c r="C707" t="s">
        <v>20</v>
      </c>
      <c r="D707" t="s">
        <v>21</v>
      </c>
      <c r="E707" t="s">
        <v>30</v>
      </c>
      <c r="F707" t="s">
        <v>18</v>
      </c>
      <c r="G707" t="s">
        <v>27</v>
      </c>
      <c r="H707">
        <v>20500000</v>
      </c>
      <c r="I707">
        <v>410000</v>
      </c>
      <c r="J707">
        <v>41000</v>
      </c>
      <c r="K707">
        <v>20500</v>
      </c>
      <c r="L707" s="7">
        <v>0.02</v>
      </c>
      <c r="M707">
        <v>200</v>
      </c>
      <c r="N707">
        <v>13000000</v>
      </c>
      <c r="O707">
        <v>0</v>
      </c>
      <c r="P707" s="7">
        <v>0.82</v>
      </c>
    </row>
    <row r="708" spans="1:16" x14ac:dyDescent="0.3">
      <c r="A708" t="s">
        <v>754</v>
      </c>
      <c r="B708">
        <v>2024</v>
      </c>
      <c r="C708" t="s">
        <v>31</v>
      </c>
      <c r="D708" t="s">
        <v>21</v>
      </c>
      <c r="E708" t="s">
        <v>26</v>
      </c>
      <c r="F708" t="s">
        <v>18</v>
      </c>
      <c r="G708" t="s">
        <v>19</v>
      </c>
      <c r="H708">
        <v>15800000</v>
      </c>
      <c r="I708">
        <v>632000</v>
      </c>
      <c r="J708">
        <v>75840</v>
      </c>
      <c r="K708">
        <v>37920</v>
      </c>
      <c r="L708" s="7">
        <v>0.04</v>
      </c>
      <c r="M708">
        <v>480</v>
      </c>
      <c r="N708">
        <v>8800000</v>
      </c>
      <c r="O708">
        <v>7000000</v>
      </c>
      <c r="P708" s="7">
        <v>0.78</v>
      </c>
    </row>
    <row r="709" spans="1:16" x14ac:dyDescent="0.3">
      <c r="A709" t="s">
        <v>755</v>
      </c>
      <c r="B709">
        <v>2024</v>
      </c>
      <c r="C709" t="s">
        <v>34</v>
      </c>
      <c r="D709" t="s">
        <v>29</v>
      </c>
      <c r="E709" t="s">
        <v>17</v>
      </c>
      <c r="F709" t="s">
        <v>18</v>
      </c>
      <c r="G709" t="s">
        <v>27</v>
      </c>
      <c r="H709">
        <v>10100000</v>
      </c>
      <c r="I709">
        <v>404000</v>
      </c>
      <c r="J709">
        <v>40400</v>
      </c>
      <c r="K709">
        <v>20200</v>
      </c>
      <c r="L709" s="7">
        <v>0.04</v>
      </c>
      <c r="M709">
        <v>400</v>
      </c>
      <c r="N709">
        <v>6500000</v>
      </c>
      <c r="O709">
        <v>0</v>
      </c>
      <c r="P709" s="7">
        <v>0.85</v>
      </c>
    </row>
    <row r="710" spans="1:16" x14ac:dyDescent="0.3">
      <c r="A710" t="s">
        <v>756</v>
      </c>
      <c r="B710">
        <v>2024</v>
      </c>
      <c r="C710" t="s">
        <v>33</v>
      </c>
      <c r="D710" t="s">
        <v>25</v>
      </c>
      <c r="E710" t="s">
        <v>22</v>
      </c>
      <c r="F710" t="s">
        <v>23</v>
      </c>
      <c r="G710" t="s">
        <v>19</v>
      </c>
      <c r="H710">
        <v>23100000</v>
      </c>
      <c r="I710">
        <v>693000</v>
      </c>
      <c r="J710">
        <v>83160</v>
      </c>
      <c r="K710">
        <v>27720</v>
      </c>
      <c r="L710" s="7">
        <v>0.03</v>
      </c>
      <c r="M710">
        <v>360</v>
      </c>
      <c r="N710">
        <v>14000000</v>
      </c>
      <c r="O710">
        <v>11000000</v>
      </c>
      <c r="P710" s="7">
        <v>0.79</v>
      </c>
    </row>
    <row r="711" spans="1:16" x14ac:dyDescent="0.3">
      <c r="A711" t="s">
        <v>757</v>
      </c>
      <c r="B711">
        <v>2024</v>
      </c>
      <c r="C711" t="s">
        <v>35</v>
      </c>
      <c r="D711" t="s">
        <v>36</v>
      </c>
      <c r="E711" t="s">
        <v>30</v>
      </c>
      <c r="F711" t="s">
        <v>18</v>
      </c>
      <c r="G711" t="s">
        <v>19</v>
      </c>
      <c r="H711">
        <v>6150000</v>
      </c>
      <c r="I711">
        <v>123000</v>
      </c>
      <c r="J711">
        <v>12300</v>
      </c>
      <c r="K711">
        <v>6150</v>
      </c>
      <c r="L711" s="7">
        <v>0.02</v>
      </c>
      <c r="M711">
        <v>200</v>
      </c>
      <c r="N711">
        <v>4050000</v>
      </c>
      <c r="O711">
        <v>0</v>
      </c>
      <c r="P711" s="7">
        <v>0.9</v>
      </c>
    </row>
    <row r="712" spans="1:16" x14ac:dyDescent="0.3">
      <c r="A712" t="s">
        <v>758</v>
      </c>
      <c r="B712">
        <v>2024</v>
      </c>
      <c r="C712" t="s">
        <v>32</v>
      </c>
      <c r="D712" t="s">
        <v>16</v>
      </c>
      <c r="E712" t="s">
        <v>26</v>
      </c>
      <c r="F712" t="s">
        <v>18</v>
      </c>
      <c r="G712" t="s">
        <v>19</v>
      </c>
      <c r="H712">
        <v>9000000</v>
      </c>
      <c r="I712">
        <v>360000</v>
      </c>
      <c r="J712">
        <v>43200</v>
      </c>
      <c r="K712">
        <v>21600</v>
      </c>
      <c r="L712" s="7">
        <v>0.04</v>
      </c>
      <c r="M712">
        <v>480</v>
      </c>
      <c r="N712">
        <v>5000000</v>
      </c>
      <c r="O712">
        <v>3600000</v>
      </c>
      <c r="P712" s="7">
        <v>0.68</v>
      </c>
    </row>
    <row r="713" spans="1:16" x14ac:dyDescent="0.3">
      <c r="A713" t="s">
        <v>759</v>
      </c>
      <c r="B713">
        <v>2024</v>
      </c>
      <c r="C713" t="s">
        <v>38</v>
      </c>
      <c r="D713" t="s">
        <v>29</v>
      </c>
      <c r="E713" t="s">
        <v>17</v>
      </c>
      <c r="F713" t="s">
        <v>18</v>
      </c>
      <c r="G713" t="s">
        <v>19</v>
      </c>
      <c r="H713">
        <v>9600000</v>
      </c>
      <c r="I713">
        <v>384000</v>
      </c>
      <c r="J713">
        <v>38400</v>
      </c>
      <c r="K713">
        <v>19200</v>
      </c>
      <c r="L713" s="7">
        <v>0.04</v>
      </c>
      <c r="M713">
        <v>400</v>
      </c>
      <c r="N713">
        <v>6000000</v>
      </c>
      <c r="O713">
        <v>0</v>
      </c>
      <c r="P713" s="7">
        <v>0.86</v>
      </c>
    </row>
    <row r="714" spans="1:16" x14ac:dyDescent="0.3">
      <c r="A714" t="s">
        <v>760</v>
      </c>
      <c r="B714">
        <v>2024</v>
      </c>
      <c r="C714" t="s">
        <v>39</v>
      </c>
      <c r="D714" t="s">
        <v>21</v>
      </c>
      <c r="E714" t="s">
        <v>22</v>
      </c>
      <c r="F714" t="s">
        <v>23</v>
      </c>
      <c r="G714" t="s">
        <v>19</v>
      </c>
      <c r="H714">
        <v>8000000</v>
      </c>
      <c r="I714">
        <v>240000</v>
      </c>
      <c r="J714">
        <v>28800</v>
      </c>
      <c r="K714">
        <v>9600</v>
      </c>
      <c r="L714" s="7">
        <v>0.03</v>
      </c>
      <c r="M714">
        <v>360</v>
      </c>
      <c r="N714">
        <v>5000000</v>
      </c>
      <c r="O714">
        <v>3800000</v>
      </c>
      <c r="P714" s="7">
        <v>0.87</v>
      </c>
    </row>
    <row r="715" spans="1:16" x14ac:dyDescent="0.3">
      <c r="A715" t="s">
        <v>761</v>
      </c>
      <c r="B715">
        <v>2024</v>
      </c>
      <c r="C715" t="s">
        <v>40</v>
      </c>
      <c r="D715" t="s">
        <v>16</v>
      </c>
      <c r="E715" t="s">
        <v>30</v>
      </c>
      <c r="F715" t="s">
        <v>18</v>
      </c>
      <c r="G715" t="s">
        <v>27</v>
      </c>
      <c r="H715">
        <v>21000000</v>
      </c>
      <c r="I715">
        <v>420000</v>
      </c>
      <c r="J715">
        <v>42000</v>
      </c>
      <c r="K715">
        <v>21000</v>
      </c>
      <c r="L715" s="7">
        <v>0.02</v>
      </c>
      <c r="M715">
        <v>200</v>
      </c>
      <c r="N715">
        <v>12000000</v>
      </c>
      <c r="O715">
        <v>0</v>
      </c>
      <c r="P715" s="7">
        <v>0.71</v>
      </c>
    </row>
    <row r="716" spans="1:16" x14ac:dyDescent="0.3">
      <c r="A716" t="s">
        <v>762</v>
      </c>
      <c r="B716">
        <v>2024</v>
      </c>
      <c r="C716" t="s">
        <v>41</v>
      </c>
      <c r="D716" t="s">
        <v>25</v>
      </c>
      <c r="E716" t="s">
        <v>26</v>
      </c>
      <c r="F716" t="s">
        <v>18</v>
      </c>
      <c r="G716" t="s">
        <v>19</v>
      </c>
      <c r="H716">
        <v>12000000</v>
      </c>
      <c r="I716">
        <v>480000</v>
      </c>
      <c r="J716">
        <v>57600</v>
      </c>
      <c r="K716">
        <v>28800</v>
      </c>
      <c r="L716" s="7">
        <v>0.04</v>
      </c>
      <c r="M716">
        <v>480</v>
      </c>
      <c r="N716">
        <v>7000000</v>
      </c>
      <c r="O716">
        <v>5000000</v>
      </c>
      <c r="P716" s="7">
        <v>0.88</v>
      </c>
    </row>
    <row r="717" spans="1:16" x14ac:dyDescent="0.3">
      <c r="A717" t="s">
        <v>763</v>
      </c>
      <c r="B717">
        <v>2024</v>
      </c>
      <c r="C717" t="s">
        <v>28</v>
      </c>
      <c r="D717" t="s">
        <v>29</v>
      </c>
      <c r="E717" t="s">
        <v>17</v>
      </c>
      <c r="F717" t="s">
        <v>18</v>
      </c>
      <c r="G717" t="s">
        <v>19</v>
      </c>
      <c r="H717">
        <v>9000000</v>
      </c>
      <c r="I717">
        <v>360000</v>
      </c>
      <c r="J717">
        <v>36000</v>
      </c>
      <c r="K717">
        <v>18000</v>
      </c>
      <c r="L717" s="7">
        <v>0.04</v>
      </c>
      <c r="M717">
        <v>400</v>
      </c>
      <c r="N717">
        <v>6000000</v>
      </c>
      <c r="O717">
        <v>0</v>
      </c>
      <c r="P717" s="7">
        <v>0.83</v>
      </c>
    </row>
    <row r="718" spans="1:16" x14ac:dyDescent="0.3">
      <c r="A718" t="s">
        <v>764</v>
      </c>
      <c r="B718">
        <v>2024</v>
      </c>
      <c r="C718" t="s">
        <v>37</v>
      </c>
      <c r="D718" t="s">
        <v>16</v>
      </c>
      <c r="E718" t="s">
        <v>22</v>
      </c>
      <c r="F718" t="s">
        <v>23</v>
      </c>
      <c r="G718" t="s">
        <v>19</v>
      </c>
      <c r="H718">
        <v>7800000</v>
      </c>
      <c r="I718">
        <v>234000</v>
      </c>
      <c r="J718">
        <v>28080</v>
      </c>
      <c r="K718">
        <v>9360</v>
      </c>
      <c r="L718" s="7">
        <v>0.03</v>
      </c>
      <c r="M718">
        <v>360</v>
      </c>
      <c r="N718">
        <v>3900000</v>
      </c>
      <c r="O718">
        <v>3000000</v>
      </c>
      <c r="P718" s="7">
        <v>0.65</v>
      </c>
    </row>
    <row r="719" spans="1:16" x14ac:dyDescent="0.3">
      <c r="A719" t="s">
        <v>765</v>
      </c>
      <c r="B719">
        <v>2024</v>
      </c>
      <c r="C719" t="s">
        <v>24</v>
      </c>
      <c r="D719" t="s">
        <v>25</v>
      </c>
      <c r="E719" t="s">
        <v>30</v>
      </c>
      <c r="F719" t="s">
        <v>18</v>
      </c>
      <c r="G719" t="s">
        <v>27</v>
      </c>
      <c r="H719">
        <v>22000000</v>
      </c>
      <c r="I719">
        <v>440000</v>
      </c>
      <c r="J719">
        <v>44000</v>
      </c>
      <c r="K719">
        <v>22000</v>
      </c>
      <c r="L719" s="7">
        <v>0.02</v>
      </c>
      <c r="M719">
        <v>200</v>
      </c>
      <c r="N719">
        <v>13000000</v>
      </c>
      <c r="O719">
        <v>0</v>
      </c>
      <c r="P719" s="7">
        <v>0.73</v>
      </c>
    </row>
    <row r="720" spans="1:16" x14ac:dyDescent="0.3">
      <c r="A720" t="s">
        <v>766</v>
      </c>
      <c r="B720">
        <v>2024</v>
      </c>
      <c r="C720" t="s">
        <v>20</v>
      </c>
      <c r="D720" t="s">
        <v>21</v>
      </c>
      <c r="E720" t="s">
        <v>26</v>
      </c>
      <c r="F720" t="s">
        <v>18</v>
      </c>
      <c r="G720" t="s">
        <v>19</v>
      </c>
      <c r="H720">
        <v>20200000</v>
      </c>
      <c r="I720">
        <v>808000</v>
      </c>
      <c r="J720">
        <v>96960</v>
      </c>
      <c r="K720">
        <v>48480</v>
      </c>
      <c r="L720" s="7">
        <v>0.04</v>
      </c>
      <c r="M720">
        <v>480</v>
      </c>
      <c r="N720">
        <v>12100000</v>
      </c>
      <c r="O720">
        <v>9000000</v>
      </c>
      <c r="P720" s="7">
        <v>0.82</v>
      </c>
    </row>
    <row r="721" spans="1:16" x14ac:dyDescent="0.3">
      <c r="A721" t="s">
        <v>767</v>
      </c>
      <c r="B721">
        <v>2024</v>
      </c>
      <c r="C721" t="s">
        <v>31</v>
      </c>
      <c r="D721" t="s">
        <v>21</v>
      </c>
      <c r="E721" t="s">
        <v>17</v>
      </c>
      <c r="F721" t="s">
        <v>18</v>
      </c>
      <c r="G721" t="s">
        <v>27</v>
      </c>
      <c r="H721">
        <v>15700000</v>
      </c>
      <c r="I721">
        <v>628000</v>
      </c>
      <c r="J721">
        <v>62800</v>
      </c>
      <c r="K721">
        <v>31400</v>
      </c>
      <c r="L721" s="7">
        <v>0.04</v>
      </c>
      <c r="M721">
        <v>400</v>
      </c>
      <c r="N721">
        <v>8800000</v>
      </c>
      <c r="O721">
        <v>0</v>
      </c>
      <c r="P721" s="7">
        <v>0.79</v>
      </c>
    </row>
    <row r="722" spans="1:16" x14ac:dyDescent="0.3">
      <c r="A722" t="s">
        <v>768</v>
      </c>
      <c r="B722">
        <v>2024</v>
      </c>
      <c r="C722" t="s">
        <v>34</v>
      </c>
      <c r="D722" t="s">
        <v>29</v>
      </c>
      <c r="E722" t="s">
        <v>22</v>
      </c>
      <c r="F722" t="s">
        <v>23</v>
      </c>
      <c r="G722" t="s">
        <v>19</v>
      </c>
      <c r="H722">
        <v>10200000</v>
      </c>
      <c r="I722">
        <v>306000</v>
      </c>
      <c r="J722">
        <v>36720</v>
      </c>
      <c r="K722">
        <v>12240</v>
      </c>
      <c r="L722" s="7">
        <v>0.03</v>
      </c>
      <c r="M722">
        <v>360</v>
      </c>
      <c r="N722">
        <v>6600000</v>
      </c>
      <c r="O722">
        <v>5100000</v>
      </c>
      <c r="P722" s="7">
        <v>0.87</v>
      </c>
    </row>
    <row r="723" spans="1:16" x14ac:dyDescent="0.3">
      <c r="A723" t="s">
        <v>769</v>
      </c>
      <c r="B723">
        <v>2024</v>
      </c>
      <c r="C723" t="s">
        <v>33</v>
      </c>
      <c r="D723" t="s">
        <v>25</v>
      </c>
      <c r="E723" t="s">
        <v>30</v>
      </c>
      <c r="F723" t="s">
        <v>18</v>
      </c>
      <c r="G723" t="s">
        <v>27</v>
      </c>
      <c r="H723">
        <v>23500000</v>
      </c>
      <c r="I723">
        <v>470000</v>
      </c>
      <c r="J723">
        <v>47000</v>
      </c>
      <c r="K723">
        <v>23500</v>
      </c>
      <c r="L723" s="7">
        <v>0.02</v>
      </c>
      <c r="M723">
        <v>200</v>
      </c>
      <c r="N723">
        <v>14300000</v>
      </c>
      <c r="O723">
        <v>0</v>
      </c>
      <c r="P723" s="7">
        <v>0.79</v>
      </c>
    </row>
    <row r="724" spans="1:16" x14ac:dyDescent="0.3">
      <c r="A724" t="s">
        <v>770</v>
      </c>
      <c r="B724">
        <v>2024</v>
      </c>
      <c r="C724" t="s">
        <v>35</v>
      </c>
      <c r="D724" t="s">
        <v>36</v>
      </c>
      <c r="E724" t="s">
        <v>26</v>
      </c>
      <c r="F724" t="s">
        <v>18</v>
      </c>
      <c r="G724" t="s">
        <v>19</v>
      </c>
      <c r="H724">
        <v>6200000</v>
      </c>
      <c r="I724">
        <v>248000</v>
      </c>
      <c r="J724">
        <v>29760</v>
      </c>
      <c r="K724">
        <v>14880</v>
      </c>
      <c r="L724" s="7">
        <v>0.04</v>
      </c>
      <c r="M724">
        <v>480</v>
      </c>
      <c r="N724">
        <v>4100000</v>
      </c>
      <c r="O724">
        <v>3000000</v>
      </c>
      <c r="P724" s="7">
        <v>0.9</v>
      </c>
    </row>
    <row r="725" spans="1:16" x14ac:dyDescent="0.3">
      <c r="A725" t="s">
        <v>771</v>
      </c>
      <c r="B725">
        <v>2024</v>
      </c>
      <c r="C725" t="s">
        <v>15</v>
      </c>
      <c r="D725" t="s">
        <v>16</v>
      </c>
      <c r="E725" t="s">
        <v>17</v>
      </c>
      <c r="F725" t="s">
        <v>42</v>
      </c>
      <c r="G725" t="s">
        <v>19</v>
      </c>
      <c r="H725">
        <v>18200000</v>
      </c>
      <c r="I725">
        <v>728000</v>
      </c>
      <c r="J725">
        <v>72800</v>
      </c>
      <c r="K725">
        <v>36400</v>
      </c>
      <c r="L725" s="7">
        <v>0.04</v>
      </c>
      <c r="M725">
        <v>400</v>
      </c>
      <c r="N725">
        <v>9100000</v>
      </c>
      <c r="O725">
        <v>0</v>
      </c>
      <c r="P725" s="7">
        <v>0.67</v>
      </c>
    </row>
    <row r="726" spans="1:16" x14ac:dyDescent="0.3">
      <c r="A726" t="s">
        <v>772</v>
      </c>
      <c r="B726">
        <v>2024</v>
      </c>
      <c r="C726" t="s">
        <v>24</v>
      </c>
      <c r="D726" t="s">
        <v>25</v>
      </c>
      <c r="E726" t="s">
        <v>22</v>
      </c>
      <c r="F726" t="s">
        <v>23</v>
      </c>
      <c r="G726" t="s">
        <v>19</v>
      </c>
      <c r="H726">
        <v>21200000</v>
      </c>
      <c r="I726">
        <v>636000</v>
      </c>
      <c r="J726">
        <v>76320</v>
      </c>
      <c r="K726">
        <v>25440</v>
      </c>
      <c r="L726" s="7">
        <v>0.03</v>
      </c>
      <c r="M726">
        <v>360</v>
      </c>
      <c r="N726">
        <v>12300000</v>
      </c>
      <c r="O726">
        <v>9400000</v>
      </c>
      <c r="P726" s="7">
        <v>0.75</v>
      </c>
    </row>
    <row r="727" spans="1:16" x14ac:dyDescent="0.3">
      <c r="A727" t="s">
        <v>773</v>
      </c>
      <c r="B727">
        <v>2024</v>
      </c>
      <c r="C727" t="s">
        <v>20</v>
      </c>
      <c r="D727" t="s">
        <v>21</v>
      </c>
      <c r="E727" t="s">
        <v>26</v>
      </c>
      <c r="F727" t="s">
        <v>18</v>
      </c>
      <c r="G727" t="s">
        <v>27</v>
      </c>
      <c r="H727">
        <v>20400000</v>
      </c>
      <c r="I727">
        <v>816000</v>
      </c>
      <c r="J727">
        <v>97920</v>
      </c>
      <c r="K727">
        <v>48960</v>
      </c>
      <c r="L727" s="7">
        <v>0.04</v>
      </c>
      <c r="M727">
        <v>480</v>
      </c>
      <c r="N727">
        <v>13200000</v>
      </c>
      <c r="O727">
        <v>9500000</v>
      </c>
      <c r="P727" s="7">
        <v>0.83</v>
      </c>
    </row>
    <row r="728" spans="1:16" x14ac:dyDescent="0.3">
      <c r="A728" t="s">
        <v>774</v>
      </c>
      <c r="B728">
        <v>2024</v>
      </c>
      <c r="C728" t="s">
        <v>31</v>
      </c>
      <c r="D728" t="s">
        <v>21</v>
      </c>
      <c r="E728" t="s">
        <v>30</v>
      </c>
      <c r="F728" t="s">
        <v>18</v>
      </c>
      <c r="G728" t="s">
        <v>19</v>
      </c>
      <c r="H728">
        <v>15600000</v>
      </c>
      <c r="I728">
        <v>312000</v>
      </c>
      <c r="J728">
        <v>31200</v>
      </c>
      <c r="K728">
        <v>15600</v>
      </c>
      <c r="L728" s="7">
        <v>0.02</v>
      </c>
      <c r="M728">
        <v>200</v>
      </c>
      <c r="N728">
        <v>8800000</v>
      </c>
      <c r="O728">
        <v>0</v>
      </c>
      <c r="P728" s="7">
        <v>0.78</v>
      </c>
    </row>
    <row r="729" spans="1:16" x14ac:dyDescent="0.3">
      <c r="A729" t="s">
        <v>775</v>
      </c>
      <c r="B729">
        <v>2024</v>
      </c>
      <c r="C729" t="s">
        <v>34</v>
      </c>
      <c r="D729" t="s">
        <v>29</v>
      </c>
      <c r="E729" t="s">
        <v>17</v>
      </c>
      <c r="F729" t="s">
        <v>18</v>
      </c>
      <c r="G729" t="s">
        <v>27</v>
      </c>
      <c r="H729">
        <v>10080000</v>
      </c>
      <c r="I729">
        <v>403200</v>
      </c>
      <c r="J729">
        <v>40320</v>
      </c>
      <c r="K729">
        <v>20160</v>
      </c>
      <c r="L729" s="7">
        <v>0.04</v>
      </c>
      <c r="M729">
        <v>400</v>
      </c>
      <c r="N729">
        <v>6550000</v>
      </c>
      <c r="O729">
        <v>0</v>
      </c>
      <c r="P729" s="7">
        <v>0.85</v>
      </c>
    </row>
    <row r="730" spans="1:16" x14ac:dyDescent="0.3">
      <c r="A730" t="s">
        <v>776</v>
      </c>
      <c r="B730">
        <v>2024</v>
      </c>
      <c r="C730" t="s">
        <v>33</v>
      </c>
      <c r="D730" t="s">
        <v>25</v>
      </c>
      <c r="E730" t="s">
        <v>22</v>
      </c>
      <c r="F730" t="s">
        <v>23</v>
      </c>
      <c r="G730" t="s">
        <v>19</v>
      </c>
      <c r="H730">
        <v>22900000</v>
      </c>
      <c r="I730">
        <v>687000</v>
      </c>
      <c r="J730">
        <v>82440</v>
      </c>
      <c r="K730">
        <v>27480</v>
      </c>
      <c r="L730" s="7">
        <v>0.03</v>
      </c>
      <c r="M730">
        <v>360</v>
      </c>
      <c r="N730">
        <v>13900000</v>
      </c>
      <c r="O730">
        <v>10800000</v>
      </c>
      <c r="P730" s="7">
        <v>0.78</v>
      </c>
    </row>
    <row r="731" spans="1:16" x14ac:dyDescent="0.3">
      <c r="A731" t="s">
        <v>777</v>
      </c>
      <c r="B731">
        <v>2024</v>
      </c>
      <c r="C731" t="s">
        <v>35</v>
      </c>
      <c r="D731" t="s">
        <v>36</v>
      </c>
      <c r="E731" t="s">
        <v>26</v>
      </c>
      <c r="F731" t="s">
        <v>18</v>
      </c>
      <c r="G731" t="s">
        <v>27</v>
      </c>
      <c r="H731">
        <v>6050000</v>
      </c>
      <c r="I731">
        <v>242000</v>
      </c>
      <c r="J731">
        <v>29040</v>
      </c>
      <c r="K731">
        <v>14520</v>
      </c>
      <c r="L731" s="7">
        <v>0.04</v>
      </c>
      <c r="M731">
        <v>480</v>
      </c>
      <c r="N731">
        <v>4000000</v>
      </c>
      <c r="O731">
        <v>2800000</v>
      </c>
      <c r="P731" s="7">
        <v>0.89</v>
      </c>
    </row>
    <row r="732" spans="1:16" x14ac:dyDescent="0.3">
      <c r="A732" t="s">
        <v>778</v>
      </c>
      <c r="B732">
        <v>2024</v>
      </c>
      <c r="C732" t="s">
        <v>32</v>
      </c>
      <c r="D732" t="s">
        <v>16</v>
      </c>
      <c r="E732" t="s">
        <v>30</v>
      </c>
      <c r="F732" t="s">
        <v>18</v>
      </c>
      <c r="G732" t="s">
        <v>27</v>
      </c>
      <c r="H732">
        <v>8950000</v>
      </c>
      <c r="I732">
        <v>179000</v>
      </c>
      <c r="J732">
        <v>17900</v>
      </c>
      <c r="K732">
        <v>8950</v>
      </c>
      <c r="L732" s="7">
        <v>0.02</v>
      </c>
      <c r="M732">
        <v>200</v>
      </c>
      <c r="N732">
        <v>5000000</v>
      </c>
      <c r="O732">
        <v>0</v>
      </c>
      <c r="P732" s="7">
        <v>0.68</v>
      </c>
    </row>
    <row r="733" spans="1:16" x14ac:dyDescent="0.3">
      <c r="A733" t="s">
        <v>779</v>
      </c>
      <c r="B733">
        <v>2024</v>
      </c>
      <c r="C733" t="s">
        <v>38</v>
      </c>
      <c r="D733" t="s">
        <v>29</v>
      </c>
      <c r="E733" t="s">
        <v>17</v>
      </c>
      <c r="F733" t="s">
        <v>18</v>
      </c>
      <c r="G733" t="s">
        <v>19</v>
      </c>
      <c r="H733">
        <v>9550000</v>
      </c>
      <c r="I733">
        <v>382000</v>
      </c>
      <c r="J733">
        <v>38200</v>
      </c>
      <c r="K733">
        <v>19100</v>
      </c>
      <c r="L733" s="7">
        <v>0.04</v>
      </c>
      <c r="M733">
        <v>400</v>
      </c>
      <c r="N733">
        <v>6000000</v>
      </c>
      <c r="O733">
        <v>0</v>
      </c>
      <c r="P733" s="7">
        <v>0.85</v>
      </c>
    </row>
    <row r="734" spans="1:16" x14ac:dyDescent="0.3">
      <c r="A734" t="s">
        <v>780</v>
      </c>
      <c r="B734">
        <v>2024</v>
      </c>
      <c r="C734" t="s">
        <v>39</v>
      </c>
      <c r="D734" t="s">
        <v>21</v>
      </c>
      <c r="E734" t="s">
        <v>22</v>
      </c>
      <c r="F734" t="s">
        <v>23</v>
      </c>
      <c r="G734" t="s">
        <v>19</v>
      </c>
      <c r="H734">
        <v>8050000</v>
      </c>
      <c r="I734">
        <v>241500</v>
      </c>
      <c r="J734">
        <v>28980</v>
      </c>
      <c r="K734">
        <v>9660</v>
      </c>
      <c r="L734" s="7">
        <v>0.03</v>
      </c>
      <c r="M734">
        <v>360</v>
      </c>
      <c r="N734">
        <v>5100000</v>
      </c>
      <c r="O734">
        <v>3900000</v>
      </c>
      <c r="P734" s="7">
        <v>0.88</v>
      </c>
    </row>
    <row r="735" spans="1:16" x14ac:dyDescent="0.3">
      <c r="A735" t="s">
        <v>781</v>
      </c>
      <c r="B735">
        <v>2024</v>
      </c>
      <c r="C735" t="s">
        <v>41</v>
      </c>
      <c r="D735" t="s">
        <v>25</v>
      </c>
      <c r="E735" t="s">
        <v>17</v>
      </c>
      <c r="F735" t="s">
        <v>23</v>
      </c>
      <c r="G735" t="s">
        <v>27</v>
      </c>
      <c r="H735">
        <v>11700000</v>
      </c>
      <c r="I735">
        <v>351000</v>
      </c>
      <c r="J735">
        <v>42120</v>
      </c>
      <c r="K735">
        <v>14040</v>
      </c>
      <c r="L735" s="7">
        <v>0.03</v>
      </c>
      <c r="M735">
        <v>360</v>
      </c>
      <c r="N735">
        <v>7050000</v>
      </c>
      <c r="O735">
        <v>0</v>
      </c>
      <c r="P735" s="7">
        <v>0.78</v>
      </c>
    </row>
    <row r="736" spans="1:16" x14ac:dyDescent="0.3">
      <c r="A736" t="s">
        <v>782</v>
      </c>
      <c r="B736">
        <v>2024</v>
      </c>
      <c r="C736" t="s">
        <v>41</v>
      </c>
      <c r="D736" t="s">
        <v>25</v>
      </c>
      <c r="E736" t="s">
        <v>22</v>
      </c>
      <c r="F736" t="s">
        <v>42</v>
      </c>
      <c r="G736" t="s">
        <v>19</v>
      </c>
      <c r="H736">
        <v>11950000</v>
      </c>
      <c r="I736">
        <v>358500</v>
      </c>
      <c r="J736">
        <v>43020</v>
      </c>
      <c r="K736">
        <v>11950</v>
      </c>
      <c r="L736" s="7">
        <v>0.03</v>
      </c>
      <c r="M736">
        <v>360</v>
      </c>
      <c r="N736">
        <v>7100000</v>
      </c>
      <c r="O736">
        <v>6050000</v>
      </c>
      <c r="P736" s="7">
        <v>0.79</v>
      </c>
    </row>
    <row r="737" spans="1:16" x14ac:dyDescent="0.3">
      <c r="A737" t="s">
        <v>783</v>
      </c>
      <c r="B737">
        <v>2024</v>
      </c>
      <c r="C737" t="s">
        <v>40</v>
      </c>
      <c r="D737" t="s">
        <v>16</v>
      </c>
      <c r="E737" t="s">
        <v>17</v>
      </c>
      <c r="F737" t="s">
        <v>23</v>
      </c>
      <c r="G737" t="s">
        <v>19</v>
      </c>
      <c r="H737">
        <v>20000000</v>
      </c>
      <c r="I737">
        <v>1000000</v>
      </c>
      <c r="J737">
        <v>100000</v>
      </c>
      <c r="K737">
        <v>50000</v>
      </c>
      <c r="L737" s="7">
        <v>0.05</v>
      </c>
      <c r="M737">
        <v>500</v>
      </c>
      <c r="N737">
        <v>12000000</v>
      </c>
      <c r="O737">
        <v>0</v>
      </c>
      <c r="P737" s="7">
        <v>0.71</v>
      </c>
    </row>
    <row r="738" spans="1:16" x14ac:dyDescent="0.3">
      <c r="A738" t="s">
        <v>784</v>
      </c>
      <c r="B738">
        <v>2024</v>
      </c>
      <c r="C738" t="s">
        <v>40</v>
      </c>
      <c r="D738" t="s">
        <v>16</v>
      </c>
      <c r="E738" t="s">
        <v>22</v>
      </c>
      <c r="F738" t="s">
        <v>42</v>
      </c>
      <c r="G738" t="s">
        <v>19</v>
      </c>
      <c r="H738">
        <v>19500000</v>
      </c>
      <c r="I738">
        <v>585000</v>
      </c>
      <c r="J738">
        <v>70200</v>
      </c>
      <c r="K738">
        <v>29250</v>
      </c>
      <c r="L738" s="7">
        <v>0.03</v>
      </c>
      <c r="M738">
        <v>360</v>
      </c>
      <c r="N738">
        <v>11800000</v>
      </c>
      <c r="O738">
        <v>9000000</v>
      </c>
      <c r="P738" s="7">
        <v>0.7</v>
      </c>
    </row>
    <row r="739" spans="1:16" x14ac:dyDescent="0.3">
      <c r="A739" t="s">
        <v>785</v>
      </c>
      <c r="B739">
        <v>2024</v>
      </c>
      <c r="C739" t="s">
        <v>35</v>
      </c>
      <c r="D739" t="s">
        <v>36</v>
      </c>
      <c r="E739" t="s">
        <v>22</v>
      </c>
      <c r="F739" t="s">
        <v>42</v>
      </c>
      <c r="G739" t="s">
        <v>19</v>
      </c>
      <c r="H739">
        <v>6150000</v>
      </c>
      <c r="I739">
        <v>184500</v>
      </c>
      <c r="J739">
        <v>22320</v>
      </c>
      <c r="K739">
        <v>7440</v>
      </c>
      <c r="L739" s="7">
        <v>0.03</v>
      </c>
      <c r="M739">
        <v>360</v>
      </c>
      <c r="N739">
        <v>4050000</v>
      </c>
      <c r="O739">
        <v>3050000</v>
      </c>
      <c r="P739" s="7">
        <v>0.89</v>
      </c>
    </row>
    <row r="740" spans="1:16" x14ac:dyDescent="0.3">
      <c r="A740" t="s">
        <v>786</v>
      </c>
      <c r="B740">
        <v>2024</v>
      </c>
      <c r="C740" t="s">
        <v>35</v>
      </c>
      <c r="D740" t="s">
        <v>36</v>
      </c>
      <c r="E740" t="s">
        <v>17</v>
      </c>
      <c r="F740" t="s">
        <v>42</v>
      </c>
      <c r="G740" t="s">
        <v>27</v>
      </c>
      <c r="H740">
        <v>6300000</v>
      </c>
      <c r="I740">
        <v>252000</v>
      </c>
      <c r="J740">
        <v>25200</v>
      </c>
      <c r="K740">
        <v>12600</v>
      </c>
      <c r="L740" s="7">
        <v>0.04</v>
      </c>
      <c r="M740">
        <v>400</v>
      </c>
      <c r="N740">
        <v>4150000</v>
      </c>
      <c r="O740">
        <v>0</v>
      </c>
      <c r="P740" s="7">
        <v>0.9</v>
      </c>
    </row>
    <row r="741" spans="1:16" x14ac:dyDescent="0.3">
      <c r="A741" t="s">
        <v>787</v>
      </c>
      <c r="B741">
        <v>2024</v>
      </c>
      <c r="C741" t="s">
        <v>39</v>
      </c>
      <c r="D741" t="s">
        <v>21</v>
      </c>
      <c r="E741" t="s">
        <v>17</v>
      </c>
      <c r="F741" t="s">
        <v>23</v>
      </c>
      <c r="G741" t="s">
        <v>27</v>
      </c>
      <c r="H741">
        <v>8250000</v>
      </c>
      <c r="I741">
        <v>247500</v>
      </c>
      <c r="J741">
        <v>29700</v>
      </c>
      <c r="K741">
        <v>12375</v>
      </c>
      <c r="L741" s="7">
        <v>0.03</v>
      </c>
      <c r="M741">
        <v>360</v>
      </c>
      <c r="N741">
        <v>5250000</v>
      </c>
      <c r="O741">
        <v>0</v>
      </c>
      <c r="P741" s="7">
        <v>0.86</v>
      </c>
    </row>
    <row r="742" spans="1:16" x14ac:dyDescent="0.3">
      <c r="A742" t="s">
        <v>788</v>
      </c>
      <c r="B742">
        <v>2024</v>
      </c>
      <c r="C742" t="s">
        <v>39</v>
      </c>
      <c r="D742" t="s">
        <v>21</v>
      </c>
      <c r="E742" t="s">
        <v>22</v>
      </c>
      <c r="F742" t="s">
        <v>42</v>
      </c>
      <c r="G742" t="s">
        <v>19</v>
      </c>
      <c r="H742">
        <v>8150000</v>
      </c>
      <c r="I742">
        <v>244500</v>
      </c>
      <c r="J742">
        <v>29340</v>
      </c>
      <c r="K742">
        <v>12225</v>
      </c>
      <c r="L742" s="7">
        <v>0.03</v>
      </c>
      <c r="M742">
        <v>360</v>
      </c>
      <c r="N742">
        <v>5150000</v>
      </c>
      <c r="O742">
        <v>3800000</v>
      </c>
      <c r="P742" s="7">
        <v>0.87</v>
      </c>
    </row>
    <row r="743" spans="1:16" x14ac:dyDescent="0.3">
      <c r="A743" t="s">
        <v>789</v>
      </c>
      <c r="B743">
        <v>2024</v>
      </c>
      <c r="C743" t="s">
        <v>28</v>
      </c>
      <c r="D743" t="s">
        <v>29</v>
      </c>
      <c r="E743" t="s">
        <v>22</v>
      </c>
      <c r="F743" t="s">
        <v>23</v>
      </c>
      <c r="G743" t="s">
        <v>19</v>
      </c>
      <c r="H743">
        <v>9000000</v>
      </c>
      <c r="I743">
        <v>270000</v>
      </c>
      <c r="J743">
        <v>32400</v>
      </c>
      <c r="K743">
        <v>9000</v>
      </c>
      <c r="L743" s="7">
        <v>0.03</v>
      </c>
      <c r="M743">
        <v>360</v>
      </c>
      <c r="N743">
        <v>5950000</v>
      </c>
      <c r="O743">
        <v>4550000</v>
      </c>
      <c r="P743" s="7">
        <v>0.82</v>
      </c>
    </row>
    <row r="744" spans="1:16" x14ac:dyDescent="0.3">
      <c r="A744" t="s">
        <v>790</v>
      </c>
      <c r="B744">
        <v>2024</v>
      </c>
      <c r="C744" t="s">
        <v>28</v>
      </c>
      <c r="D744" t="s">
        <v>29</v>
      </c>
      <c r="E744" t="s">
        <v>26</v>
      </c>
      <c r="F744" t="s">
        <v>42</v>
      </c>
      <c r="G744" t="s">
        <v>27</v>
      </c>
      <c r="H744">
        <v>9100000</v>
      </c>
      <c r="I744">
        <v>364000</v>
      </c>
      <c r="J744">
        <v>43680</v>
      </c>
      <c r="K744">
        <v>18200</v>
      </c>
      <c r="L744" s="7">
        <v>0.04</v>
      </c>
      <c r="M744">
        <v>480</v>
      </c>
      <c r="N744">
        <v>6050000</v>
      </c>
      <c r="O744">
        <v>4600000</v>
      </c>
      <c r="P744" s="7">
        <v>0.83</v>
      </c>
    </row>
    <row r="745" spans="1:16" x14ac:dyDescent="0.3">
      <c r="A745" t="s">
        <v>791</v>
      </c>
      <c r="B745">
        <v>2024</v>
      </c>
      <c r="C745" t="s">
        <v>34</v>
      </c>
      <c r="D745" t="s">
        <v>29</v>
      </c>
      <c r="E745" t="s">
        <v>30</v>
      </c>
      <c r="F745" t="s">
        <v>42</v>
      </c>
      <c r="G745" t="s">
        <v>19</v>
      </c>
      <c r="H745">
        <v>10180000</v>
      </c>
      <c r="I745">
        <v>203600</v>
      </c>
      <c r="J745">
        <v>20360</v>
      </c>
      <c r="K745">
        <v>10180</v>
      </c>
      <c r="L745" s="7">
        <v>0.02</v>
      </c>
      <c r="M745">
        <v>200</v>
      </c>
      <c r="N745">
        <v>6550000</v>
      </c>
      <c r="O745">
        <v>0</v>
      </c>
      <c r="P745" s="7">
        <v>0.85</v>
      </c>
    </row>
    <row r="746" spans="1:16" x14ac:dyDescent="0.3">
      <c r="A746" t="s">
        <v>792</v>
      </c>
      <c r="B746">
        <v>2024</v>
      </c>
      <c r="C746" t="s">
        <v>34</v>
      </c>
      <c r="D746" t="s">
        <v>29</v>
      </c>
      <c r="E746" t="s">
        <v>26</v>
      </c>
      <c r="F746" t="s">
        <v>42</v>
      </c>
      <c r="G746" t="s">
        <v>27</v>
      </c>
      <c r="H746">
        <v>10200000</v>
      </c>
      <c r="I746">
        <v>408000</v>
      </c>
      <c r="J746">
        <v>48960</v>
      </c>
      <c r="K746">
        <v>20400</v>
      </c>
      <c r="L746" s="7">
        <v>0.04</v>
      </c>
      <c r="M746">
        <v>480</v>
      </c>
      <c r="N746">
        <v>6600000</v>
      </c>
      <c r="O746">
        <v>5100000</v>
      </c>
      <c r="P746" s="7">
        <v>0.86</v>
      </c>
    </row>
    <row r="747" spans="1:16" x14ac:dyDescent="0.3">
      <c r="A747" t="s">
        <v>793</v>
      </c>
      <c r="B747">
        <v>2024</v>
      </c>
      <c r="C747" t="s">
        <v>15</v>
      </c>
      <c r="D747" t="s">
        <v>16</v>
      </c>
      <c r="E747" t="s">
        <v>22</v>
      </c>
      <c r="F747" t="s">
        <v>42</v>
      </c>
      <c r="G747" t="s">
        <v>19</v>
      </c>
      <c r="H747">
        <v>17200000</v>
      </c>
      <c r="I747">
        <v>516000</v>
      </c>
      <c r="J747">
        <v>61920</v>
      </c>
      <c r="K747">
        <v>17200</v>
      </c>
      <c r="L747" s="7">
        <v>0.03</v>
      </c>
      <c r="M747">
        <v>360</v>
      </c>
      <c r="N747">
        <v>9100000</v>
      </c>
      <c r="O747">
        <v>7050000</v>
      </c>
      <c r="P747" s="7">
        <v>0.67</v>
      </c>
    </row>
    <row r="748" spans="1:16" x14ac:dyDescent="0.3">
      <c r="A748" t="s">
        <v>794</v>
      </c>
      <c r="B748">
        <v>2024</v>
      </c>
      <c r="C748" t="s">
        <v>15</v>
      </c>
      <c r="D748" t="s">
        <v>16</v>
      </c>
      <c r="E748" t="s">
        <v>17</v>
      </c>
      <c r="F748" t="s">
        <v>42</v>
      </c>
      <c r="G748" t="s">
        <v>27</v>
      </c>
      <c r="H748">
        <v>18400000</v>
      </c>
      <c r="I748">
        <v>736000</v>
      </c>
      <c r="J748">
        <v>73600</v>
      </c>
      <c r="K748">
        <v>36800</v>
      </c>
      <c r="L748" s="7">
        <v>0.04</v>
      </c>
      <c r="M748">
        <v>400</v>
      </c>
      <c r="N748">
        <v>9200000</v>
      </c>
      <c r="O748">
        <v>0</v>
      </c>
      <c r="P748" s="7">
        <v>0.68</v>
      </c>
    </row>
    <row r="749" spans="1:16" x14ac:dyDescent="0.3">
      <c r="A749" t="s">
        <v>795</v>
      </c>
      <c r="B749">
        <v>2024</v>
      </c>
      <c r="C749" t="s">
        <v>37</v>
      </c>
      <c r="D749" t="s">
        <v>16</v>
      </c>
      <c r="E749" t="s">
        <v>17</v>
      </c>
      <c r="F749" t="s">
        <v>23</v>
      </c>
      <c r="G749" t="s">
        <v>27</v>
      </c>
      <c r="H749">
        <v>7800000</v>
      </c>
      <c r="I749">
        <v>234000</v>
      </c>
      <c r="J749">
        <v>28080</v>
      </c>
      <c r="K749">
        <v>11700</v>
      </c>
      <c r="L749" s="7">
        <v>0.03</v>
      </c>
      <c r="M749">
        <v>360</v>
      </c>
      <c r="N749">
        <v>3950000</v>
      </c>
      <c r="O749">
        <v>0</v>
      </c>
      <c r="P749" s="7">
        <v>0.7</v>
      </c>
    </row>
    <row r="750" spans="1:16" x14ac:dyDescent="0.3">
      <c r="A750" t="s">
        <v>796</v>
      </c>
      <c r="B750">
        <v>2024</v>
      </c>
      <c r="C750" t="s">
        <v>37</v>
      </c>
      <c r="D750" t="s">
        <v>16</v>
      </c>
      <c r="E750" t="s">
        <v>22</v>
      </c>
      <c r="F750" t="s">
        <v>42</v>
      </c>
      <c r="G750" t="s">
        <v>19</v>
      </c>
      <c r="H750">
        <v>7900000</v>
      </c>
      <c r="I750">
        <v>237000</v>
      </c>
      <c r="J750">
        <v>28440</v>
      </c>
      <c r="K750">
        <v>11850</v>
      </c>
      <c r="L750" s="7">
        <v>0.03</v>
      </c>
      <c r="M750">
        <v>360</v>
      </c>
      <c r="N750">
        <v>4000000</v>
      </c>
      <c r="O750">
        <v>3100000</v>
      </c>
      <c r="P750" s="7">
        <v>0.66</v>
      </c>
    </row>
    <row r="751" spans="1:16" x14ac:dyDescent="0.3">
      <c r="A751" t="s">
        <v>797</v>
      </c>
      <c r="B751">
        <v>2024</v>
      </c>
      <c r="C751" t="s">
        <v>32</v>
      </c>
      <c r="D751" t="s">
        <v>16</v>
      </c>
      <c r="E751" t="s">
        <v>17</v>
      </c>
      <c r="F751" t="s">
        <v>42</v>
      </c>
      <c r="G751" t="s">
        <v>27</v>
      </c>
      <c r="H751">
        <v>9000000</v>
      </c>
      <c r="I751">
        <v>360000</v>
      </c>
      <c r="J751">
        <v>43200</v>
      </c>
      <c r="K751">
        <v>18000</v>
      </c>
      <c r="L751" s="7">
        <v>0.04</v>
      </c>
      <c r="M751">
        <v>400</v>
      </c>
      <c r="N751">
        <v>5050000</v>
      </c>
      <c r="O751">
        <v>0</v>
      </c>
      <c r="P751" s="7">
        <v>0.71</v>
      </c>
    </row>
    <row r="752" spans="1:16" x14ac:dyDescent="0.3">
      <c r="A752" t="s">
        <v>798</v>
      </c>
      <c r="B752">
        <v>2024</v>
      </c>
      <c r="C752" t="s">
        <v>32</v>
      </c>
      <c r="D752" t="s">
        <v>16</v>
      </c>
      <c r="E752" t="s">
        <v>22</v>
      </c>
      <c r="F752" t="s">
        <v>42</v>
      </c>
      <c r="G752" t="s">
        <v>19</v>
      </c>
      <c r="H752">
        <v>9150000</v>
      </c>
      <c r="I752">
        <v>274500</v>
      </c>
      <c r="J752">
        <v>32880</v>
      </c>
      <c r="K752">
        <v>13725</v>
      </c>
      <c r="L752" s="7">
        <v>0.03</v>
      </c>
      <c r="M752">
        <v>360</v>
      </c>
      <c r="N752">
        <v>5100000</v>
      </c>
      <c r="O752">
        <v>3750000</v>
      </c>
      <c r="P752" s="7">
        <v>0.69</v>
      </c>
    </row>
    <row r="753" spans="1:16" x14ac:dyDescent="0.3">
      <c r="A753" t="s">
        <v>799</v>
      </c>
      <c r="B753">
        <v>2024</v>
      </c>
      <c r="C753" t="s">
        <v>33</v>
      </c>
      <c r="D753" t="s">
        <v>25</v>
      </c>
      <c r="E753" t="s">
        <v>26</v>
      </c>
      <c r="F753" t="s">
        <v>42</v>
      </c>
      <c r="G753" t="s">
        <v>27</v>
      </c>
      <c r="H753">
        <v>23400000</v>
      </c>
      <c r="I753">
        <v>936000</v>
      </c>
      <c r="J753">
        <v>93600</v>
      </c>
      <c r="K753">
        <v>46800</v>
      </c>
      <c r="L753" s="7">
        <v>0.04</v>
      </c>
      <c r="M753">
        <v>400</v>
      </c>
      <c r="N753">
        <v>14400000</v>
      </c>
      <c r="O753">
        <v>10400000</v>
      </c>
      <c r="P753" s="7">
        <v>0.8</v>
      </c>
    </row>
    <row r="754" spans="1:16" x14ac:dyDescent="0.3">
      <c r="A754" t="s">
        <v>800</v>
      </c>
      <c r="B754">
        <v>2024</v>
      </c>
      <c r="C754" t="s">
        <v>33</v>
      </c>
      <c r="D754" t="s">
        <v>25</v>
      </c>
      <c r="E754" t="s">
        <v>17</v>
      </c>
      <c r="F754" t="s">
        <v>23</v>
      </c>
      <c r="G754" t="s">
        <v>19</v>
      </c>
      <c r="H754">
        <v>22900000</v>
      </c>
      <c r="I754">
        <v>687000</v>
      </c>
      <c r="J754">
        <v>82440</v>
      </c>
      <c r="K754">
        <v>22900</v>
      </c>
      <c r="L754" s="7">
        <v>0.03</v>
      </c>
      <c r="M754">
        <v>360</v>
      </c>
      <c r="N754">
        <v>14000000</v>
      </c>
      <c r="O754">
        <v>0</v>
      </c>
      <c r="P754" s="7">
        <v>0.78</v>
      </c>
    </row>
    <row r="755" spans="1:16" x14ac:dyDescent="0.3">
      <c r="A755" t="s">
        <v>801</v>
      </c>
      <c r="B755">
        <v>2024</v>
      </c>
      <c r="C755" t="s">
        <v>24</v>
      </c>
      <c r="D755" t="s">
        <v>25</v>
      </c>
      <c r="E755" t="s">
        <v>17</v>
      </c>
      <c r="F755" t="s">
        <v>42</v>
      </c>
      <c r="G755" t="s">
        <v>27</v>
      </c>
      <c r="H755">
        <v>22300000</v>
      </c>
      <c r="I755">
        <v>892000</v>
      </c>
      <c r="J755">
        <v>89200</v>
      </c>
      <c r="K755">
        <v>44600</v>
      </c>
      <c r="L755" s="7">
        <v>0.04</v>
      </c>
      <c r="M755">
        <v>400</v>
      </c>
      <c r="N755">
        <v>13300000</v>
      </c>
      <c r="O755">
        <v>0</v>
      </c>
      <c r="P755" s="7">
        <v>0.75</v>
      </c>
    </row>
    <row r="756" spans="1:16" x14ac:dyDescent="0.3">
      <c r="A756" t="s">
        <v>802</v>
      </c>
      <c r="B756">
        <v>2024</v>
      </c>
      <c r="C756" t="s">
        <v>24</v>
      </c>
      <c r="D756" t="s">
        <v>25</v>
      </c>
      <c r="E756" t="s">
        <v>22</v>
      </c>
      <c r="F756" t="s">
        <v>42</v>
      </c>
      <c r="G756" t="s">
        <v>19</v>
      </c>
      <c r="H756">
        <v>21500000</v>
      </c>
      <c r="I756">
        <v>645000</v>
      </c>
      <c r="J756">
        <v>77400</v>
      </c>
      <c r="K756">
        <v>21500</v>
      </c>
      <c r="L756" s="7">
        <v>0.03</v>
      </c>
      <c r="M756">
        <v>360</v>
      </c>
      <c r="N756">
        <v>12600000</v>
      </c>
      <c r="O756">
        <v>9500000</v>
      </c>
      <c r="P756" s="7">
        <v>0.76</v>
      </c>
    </row>
    <row r="757" spans="1:16" x14ac:dyDescent="0.3">
      <c r="A757" t="s">
        <v>803</v>
      </c>
      <c r="B757">
        <v>2024</v>
      </c>
      <c r="C757" t="s">
        <v>20</v>
      </c>
      <c r="D757" t="s">
        <v>21</v>
      </c>
      <c r="E757" t="s">
        <v>17</v>
      </c>
      <c r="F757" t="s">
        <v>23</v>
      </c>
      <c r="G757" t="s">
        <v>27</v>
      </c>
      <c r="H757">
        <v>20500000</v>
      </c>
      <c r="I757">
        <v>615000</v>
      </c>
      <c r="J757">
        <v>73800</v>
      </c>
      <c r="K757">
        <v>20500</v>
      </c>
      <c r="L757" s="7">
        <v>0.03</v>
      </c>
      <c r="M757">
        <v>360</v>
      </c>
      <c r="N757">
        <v>13300000</v>
      </c>
      <c r="O757">
        <v>0</v>
      </c>
      <c r="P757" s="7">
        <v>0.82</v>
      </c>
    </row>
    <row r="758" spans="1:16" x14ac:dyDescent="0.3">
      <c r="A758" t="s">
        <v>804</v>
      </c>
      <c r="B758">
        <v>2024</v>
      </c>
      <c r="C758" t="s">
        <v>20</v>
      </c>
      <c r="D758" t="s">
        <v>21</v>
      </c>
      <c r="E758" t="s">
        <v>22</v>
      </c>
      <c r="F758" t="s">
        <v>42</v>
      </c>
      <c r="G758" t="s">
        <v>19</v>
      </c>
      <c r="H758">
        <v>20700000</v>
      </c>
      <c r="I758">
        <v>621000</v>
      </c>
      <c r="J758">
        <v>74520</v>
      </c>
      <c r="K758">
        <v>20700</v>
      </c>
      <c r="L758" s="7">
        <v>0.03</v>
      </c>
      <c r="M758">
        <v>360</v>
      </c>
      <c r="N758">
        <v>13400000</v>
      </c>
      <c r="O758">
        <v>10900000</v>
      </c>
      <c r="P758" s="7">
        <v>0.85</v>
      </c>
    </row>
    <row r="759" spans="1:16" x14ac:dyDescent="0.3">
      <c r="A759" t="s">
        <v>805</v>
      </c>
      <c r="B759">
        <v>2024</v>
      </c>
      <c r="C759" t="s">
        <v>31</v>
      </c>
      <c r="D759" t="s">
        <v>21</v>
      </c>
      <c r="E759" t="s">
        <v>17</v>
      </c>
      <c r="F759" t="s">
        <v>42</v>
      </c>
      <c r="G759" t="s">
        <v>19</v>
      </c>
      <c r="H759">
        <v>15950000</v>
      </c>
      <c r="I759">
        <v>638000</v>
      </c>
      <c r="J759">
        <v>63800</v>
      </c>
      <c r="K759">
        <v>31900</v>
      </c>
      <c r="L759" s="7">
        <v>0.04</v>
      </c>
      <c r="M759">
        <v>400</v>
      </c>
      <c r="N759">
        <v>8900000</v>
      </c>
      <c r="O759">
        <v>0</v>
      </c>
      <c r="P759" s="7">
        <v>0.8</v>
      </c>
    </row>
    <row r="760" spans="1:16" x14ac:dyDescent="0.3">
      <c r="A760" t="s">
        <v>806</v>
      </c>
      <c r="B760">
        <v>2024</v>
      </c>
      <c r="C760" t="s">
        <v>31</v>
      </c>
      <c r="D760" t="s">
        <v>21</v>
      </c>
      <c r="E760" t="s">
        <v>22</v>
      </c>
      <c r="F760" t="s">
        <v>42</v>
      </c>
      <c r="G760" t="s">
        <v>19</v>
      </c>
      <c r="H760">
        <v>15800000</v>
      </c>
      <c r="I760">
        <v>474000</v>
      </c>
      <c r="J760">
        <v>56880</v>
      </c>
      <c r="K760">
        <v>18960</v>
      </c>
      <c r="L760" s="7">
        <v>0.03</v>
      </c>
      <c r="M760">
        <v>360</v>
      </c>
      <c r="N760">
        <v>8850000</v>
      </c>
      <c r="O760">
        <v>6850000</v>
      </c>
      <c r="P760" s="7">
        <v>0.79</v>
      </c>
    </row>
    <row r="761" spans="1:16" x14ac:dyDescent="0.3">
      <c r="A761" t="s">
        <v>807</v>
      </c>
      <c r="B761">
        <v>2025</v>
      </c>
      <c r="C761" t="s">
        <v>20</v>
      </c>
      <c r="D761" t="s">
        <v>21</v>
      </c>
      <c r="E761" t="s">
        <v>17</v>
      </c>
      <c r="F761" t="s">
        <v>18</v>
      </c>
      <c r="G761" t="s">
        <v>19</v>
      </c>
      <c r="H761">
        <v>20000000</v>
      </c>
      <c r="I761">
        <v>600000</v>
      </c>
      <c r="J761">
        <v>72000</v>
      </c>
      <c r="K761">
        <v>30000</v>
      </c>
      <c r="L761" s="7">
        <v>0.03</v>
      </c>
      <c r="M761">
        <v>360</v>
      </c>
      <c r="N761">
        <v>12000000</v>
      </c>
      <c r="O761">
        <v>0</v>
      </c>
      <c r="P761" s="7">
        <v>0.83</v>
      </c>
    </row>
    <row r="762" spans="1:16" x14ac:dyDescent="0.3">
      <c r="A762" t="s">
        <v>808</v>
      </c>
      <c r="B762">
        <v>2025</v>
      </c>
      <c r="C762" t="s">
        <v>33</v>
      </c>
      <c r="D762" t="s">
        <v>25</v>
      </c>
      <c r="E762" t="s">
        <v>22</v>
      </c>
      <c r="F762" t="s">
        <v>23</v>
      </c>
      <c r="G762" t="s">
        <v>19</v>
      </c>
      <c r="H762">
        <v>23000000</v>
      </c>
      <c r="I762">
        <v>690000</v>
      </c>
      <c r="J762">
        <v>82800</v>
      </c>
      <c r="K762">
        <v>27600</v>
      </c>
      <c r="L762" s="7">
        <v>0.03</v>
      </c>
      <c r="M762">
        <v>360</v>
      </c>
      <c r="N762">
        <v>14000000</v>
      </c>
      <c r="O762">
        <v>10800000</v>
      </c>
      <c r="P762" s="7">
        <v>0.78</v>
      </c>
    </row>
    <row r="763" spans="1:16" x14ac:dyDescent="0.3">
      <c r="A763" t="s">
        <v>809</v>
      </c>
      <c r="B763">
        <v>2025</v>
      </c>
      <c r="C763" t="s">
        <v>35</v>
      </c>
      <c r="D763" t="s">
        <v>36</v>
      </c>
      <c r="E763" t="s">
        <v>30</v>
      </c>
      <c r="F763" t="s">
        <v>18</v>
      </c>
      <c r="G763" t="s">
        <v>27</v>
      </c>
      <c r="H763">
        <v>6050000</v>
      </c>
      <c r="I763">
        <v>121000</v>
      </c>
      <c r="J763">
        <v>14520</v>
      </c>
      <c r="K763">
        <v>6050</v>
      </c>
      <c r="L763" s="7">
        <v>0.02</v>
      </c>
      <c r="M763">
        <v>240</v>
      </c>
      <c r="N763">
        <v>4020000</v>
      </c>
      <c r="O763">
        <v>0</v>
      </c>
      <c r="P763" s="7">
        <v>0.89</v>
      </c>
    </row>
    <row r="764" spans="1:16" x14ac:dyDescent="0.3">
      <c r="A764" t="s">
        <v>810</v>
      </c>
      <c r="B764">
        <v>2025</v>
      </c>
      <c r="C764" t="s">
        <v>28</v>
      </c>
      <c r="D764" t="s">
        <v>29</v>
      </c>
      <c r="E764" t="s">
        <v>22</v>
      </c>
      <c r="F764" t="s">
        <v>23</v>
      </c>
      <c r="G764" t="s">
        <v>19</v>
      </c>
      <c r="H764">
        <v>10100000</v>
      </c>
      <c r="I764">
        <v>303000</v>
      </c>
      <c r="J764">
        <v>36360</v>
      </c>
      <c r="K764">
        <v>12120</v>
      </c>
      <c r="L764" s="7">
        <v>0.03</v>
      </c>
      <c r="M764">
        <v>360</v>
      </c>
      <c r="N764">
        <v>6600000</v>
      </c>
      <c r="O764">
        <v>5100000</v>
      </c>
      <c r="P764" s="7">
        <v>0.86</v>
      </c>
    </row>
    <row r="765" spans="1:16" x14ac:dyDescent="0.3">
      <c r="A765" t="s">
        <v>811</v>
      </c>
      <c r="B765">
        <v>2025</v>
      </c>
      <c r="C765" t="s">
        <v>15</v>
      </c>
      <c r="D765" t="s">
        <v>16</v>
      </c>
      <c r="E765" t="s">
        <v>17</v>
      </c>
      <c r="F765" t="s">
        <v>18</v>
      </c>
      <c r="G765" t="s">
        <v>27</v>
      </c>
      <c r="H765">
        <v>16500000</v>
      </c>
      <c r="I765">
        <v>495000</v>
      </c>
      <c r="J765">
        <v>59400</v>
      </c>
      <c r="K765">
        <v>16500</v>
      </c>
      <c r="L765" s="7">
        <v>0.03</v>
      </c>
      <c r="M765">
        <v>360</v>
      </c>
      <c r="N765">
        <v>8200000</v>
      </c>
      <c r="O765">
        <v>0</v>
      </c>
      <c r="P765" s="7">
        <v>0.65</v>
      </c>
    </row>
    <row r="766" spans="1:16" x14ac:dyDescent="0.3">
      <c r="A766" t="s">
        <v>812</v>
      </c>
      <c r="B766">
        <v>2025</v>
      </c>
      <c r="C766" t="s">
        <v>32</v>
      </c>
      <c r="D766" t="s">
        <v>16</v>
      </c>
      <c r="E766" t="s">
        <v>26</v>
      </c>
      <c r="F766" t="s">
        <v>18</v>
      </c>
      <c r="G766" t="s">
        <v>27</v>
      </c>
      <c r="H766">
        <v>9100000</v>
      </c>
      <c r="I766">
        <v>364000</v>
      </c>
      <c r="J766">
        <v>43680</v>
      </c>
      <c r="K766">
        <v>21840</v>
      </c>
      <c r="L766" s="7">
        <v>0.04</v>
      </c>
      <c r="M766">
        <v>480</v>
      </c>
      <c r="N766">
        <v>5000000</v>
      </c>
      <c r="O766">
        <v>3600000</v>
      </c>
      <c r="P766" s="7">
        <v>0.68</v>
      </c>
    </row>
    <row r="767" spans="1:16" x14ac:dyDescent="0.3">
      <c r="A767" t="s">
        <v>813</v>
      </c>
      <c r="B767">
        <v>2025</v>
      </c>
      <c r="C767" t="s">
        <v>34</v>
      </c>
      <c r="D767" t="s">
        <v>29</v>
      </c>
      <c r="E767" t="s">
        <v>30</v>
      </c>
      <c r="F767" t="s">
        <v>18</v>
      </c>
      <c r="G767" t="s">
        <v>27</v>
      </c>
      <c r="H767">
        <v>10050000</v>
      </c>
      <c r="I767">
        <v>201000</v>
      </c>
      <c r="J767">
        <v>24120</v>
      </c>
      <c r="K767">
        <v>10050</v>
      </c>
      <c r="L767" s="7">
        <v>0.02</v>
      </c>
      <c r="M767">
        <v>240</v>
      </c>
      <c r="N767">
        <v>6520000</v>
      </c>
      <c r="O767">
        <v>0</v>
      </c>
      <c r="P767" s="7">
        <v>0.85</v>
      </c>
    </row>
    <row r="768" spans="1:16" x14ac:dyDescent="0.3">
      <c r="A768" t="s">
        <v>814</v>
      </c>
      <c r="B768">
        <v>2025</v>
      </c>
      <c r="C768" t="s">
        <v>41</v>
      </c>
      <c r="D768" t="s">
        <v>25</v>
      </c>
      <c r="E768" t="s">
        <v>17</v>
      </c>
      <c r="F768" t="s">
        <v>18</v>
      </c>
      <c r="G768" t="s">
        <v>27</v>
      </c>
      <c r="H768">
        <v>11500000</v>
      </c>
      <c r="I768">
        <v>460000</v>
      </c>
      <c r="J768">
        <v>55200</v>
      </c>
      <c r="K768">
        <v>23000</v>
      </c>
      <c r="L768" s="7">
        <v>0.04</v>
      </c>
      <c r="M768">
        <v>480</v>
      </c>
      <c r="N768">
        <v>6900000</v>
      </c>
      <c r="O768">
        <v>0</v>
      </c>
      <c r="P768" s="7">
        <v>0.82</v>
      </c>
    </row>
    <row r="769" spans="1:16" x14ac:dyDescent="0.3">
      <c r="A769" t="s">
        <v>815</v>
      </c>
      <c r="B769">
        <v>2025</v>
      </c>
      <c r="C769" t="s">
        <v>38</v>
      </c>
      <c r="D769" t="s">
        <v>29</v>
      </c>
      <c r="E769" t="s">
        <v>22</v>
      </c>
      <c r="F769" t="s">
        <v>23</v>
      </c>
      <c r="G769" t="s">
        <v>19</v>
      </c>
      <c r="H769">
        <v>9500000</v>
      </c>
      <c r="I769">
        <v>285000</v>
      </c>
      <c r="J769">
        <v>34200</v>
      </c>
      <c r="K769">
        <v>11400</v>
      </c>
      <c r="L769" s="7">
        <v>0.03</v>
      </c>
      <c r="M769">
        <v>360</v>
      </c>
      <c r="N769">
        <v>6000000</v>
      </c>
      <c r="O769">
        <v>4550000</v>
      </c>
      <c r="P769" s="7">
        <v>0.83</v>
      </c>
    </row>
    <row r="770" spans="1:16" x14ac:dyDescent="0.3">
      <c r="A770" t="s">
        <v>816</v>
      </c>
      <c r="B770">
        <v>2025</v>
      </c>
      <c r="C770" t="s">
        <v>37</v>
      </c>
      <c r="D770" t="s">
        <v>16</v>
      </c>
      <c r="E770" t="s">
        <v>17</v>
      </c>
      <c r="F770" t="s">
        <v>18</v>
      </c>
      <c r="G770" t="s">
        <v>19</v>
      </c>
      <c r="H770">
        <v>7800000</v>
      </c>
      <c r="I770">
        <v>234000</v>
      </c>
      <c r="J770">
        <v>28080</v>
      </c>
      <c r="K770">
        <v>11700</v>
      </c>
      <c r="L770" s="7">
        <v>0.03</v>
      </c>
      <c r="M770">
        <v>360</v>
      </c>
      <c r="N770">
        <v>3900000</v>
      </c>
      <c r="O770">
        <v>0</v>
      </c>
      <c r="P770" s="7">
        <v>0.65</v>
      </c>
    </row>
    <row r="771" spans="1:16" x14ac:dyDescent="0.3">
      <c r="A771" t="s">
        <v>817</v>
      </c>
      <c r="B771">
        <v>2025</v>
      </c>
      <c r="C771" t="s">
        <v>24</v>
      </c>
      <c r="D771" t="s">
        <v>25</v>
      </c>
      <c r="E771" t="s">
        <v>26</v>
      </c>
      <c r="F771" t="s">
        <v>18</v>
      </c>
      <c r="G771" t="s">
        <v>27</v>
      </c>
      <c r="H771">
        <v>22000000</v>
      </c>
      <c r="I771">
        <v>880000</v>
      </c>
      <c r="J771">
        <v>105600</v>
      </c>
      <c r="K771">
        <v>44000</v>
      </c>
      <c r="L771" s="7">
        <v>0.04</v>
      </c>
      <c r="M771">
        <v>480</v>
      </c>
      <c r="N771">
        <v>13000000</v>
      </c>
      <c r="O771">
        <v>9500000</v>
      </c>
      <c r="P771" s="7">
        <v>0.73</v>
      </c>
    </row>
    <row r="772" spans="1:16" x14ac:dyDescent="0.3">
      <c r="A772" t="s">
        <v>818</v>
      </c>
      <c r="B772">
        <v>2025</v>
      </c>
      <c r="C772" t="s">
        <v>31</v>
      </c>
      <c r="D772" t="s">
        <v>21</v>
      </c>
      <c r="E772" t="s">
        <v>30</v>
      </c>
      <c r="F772" t="s">
        <v>18</v>
      </c>
      <c r="G772" t="s">
        <v>19</v>
      </c>
      <c r="H772">
        <v>15800000</v>
      </c>
      <c r="I772">
        <v>316000</v>
      </c>
      <c r="J772">
        <v>37920</v>
      </c>
      <c r="K772">
        <v>15800</v>
      </c>
      <c r="L772" s="7">
        <v>0.02</v>
      </c>
      <c r="M772">
        <v>240</v>
      </c>
      <c r="N772">
        <v>8900000</v>
      </c>
      <c r="O772">
        <v>0</v>
      </c>
      <c r="P772" s="7">
        <v>0.78</v>
      </c>
    </row>
    <row r="773" spans="1:16" x14ac:dyDescent="0.3">
      <c r="A773" t="s">
        <v>819</v>
      </c>
      <c r="B773">
        <v>2025</v>
      </c>
      <c r="C773" t="s">
        <v>20</v>
      </c>
      <c r="D773" t="s">
        <v>21</v>
      </c>
      <c r="E773" t="s">
        <v>17</v>
      </c>
      <c r="F773" t="s">
        <v>18</v>
      </c>
      <c r="G773" t="s">
        <v>27</v>
      </c>
      <c r="H773">
        <v>19800000</v>
      </c>
      <c r="I773">
        <v>594000</v>
      </c>
      <c r="J773">
        <v>71280</v>
      </c>
      <c r="K773">
        <v>29700</v>
      </c>
      <c r="L773" s="7">
        <v>0.03</v>
      </c>
      <c r="M773">
        <v>360</v>
      </c>
      <c r="N773">
        <v>11800000</v>
      </c>
      <c r="O773">
        <v>0</v>
      </c>
      <c r="P773" s="7">
        <v>0.81</v>
      </c>
    </row>
    <row r="774" spans="1:16" x14ac:dyDescent="0.3">
      <c r="A774" t="s">
        <v>820</v>
      </c>
      <c r="B774">
        <v>2025</v>
      </c>
      <c r="C774" t="s">
        <v>33</v>
      </c>
      <c r="D774" t="s">
        <v>25</v>
      </c>
      <c r="E774" t="s">
        <v>30</v>
      </c>
      <c r="F774" t="s">
        <v>18</v>
      </c>
      <c r="G774" t="s">
        <v>19</v>
      </c>
      <c r="H774">
        <v>23200000</v>
      </c>
      <c r="I774">
        <v>464000</v>
      </c>
      <c r="J774">
        <v>55680</v>
      </c>
      <c r="K774">
        <v>23200</v>
      </c>
      <c r="L774" s="7">
        <v>0.02</v>
      </c>
      <c r="M774">
        <v>240</v>
      </c>
      <c r="N774">
        <v>14100000</v>
      </c>
      <c r="O774">
        <v>0</v>
      </c>
      <c r="P774" s="7">
        <v>0.79</v>
      </c>
    </row>
    <row r="775" spans="1:16" x14ac:dyDescent="0.3">
      <c r="A775" t="s">
        <v>821</v>
      </c>
      <c r="B775">
        <v>2025</v>
      </c>
      <c r="C775" t="s">
        <v>35</v>
      </c>
      <c r="D775" t="s">
        <v>36</v>
      </c>
      <c r="E775" t="s">
        <v>22</v>
      </c>
      <c r="F775" t="s">
        <v>23</v>
      </c>
      <c r="G775" t="s">
        <v>19</v>
      </c>
      <c r="H775">
        <v>6000000</v>
      </c>
      <c r="I775">
        <v>180000</v>
      </c>
      <c r="J775">
        <v>21600</v>
      </c>
      <c r="K775">
        <v>7200</v>
      </c>
      <c r="L775" s="7">
        <v>0.03</v>
      </c>
      <c r="M775">
        <v>360</v>
      </c>
      <c r="N775">
        <v>4000000</v>
      </c>
      <c r="O775">
        <v>3000000</v>
      </c>
      <c r="P775" s="7">
        <v>0.89</v>
      </c>
    </row>
    <row r="776" spans="1:16" x14ac:dyDescent="0.3">
      <c r="A776" t="s">
        <v>822</v>
      </c>
      <c r="B776">
        <v>2025</v>
      </c>
      <c r="C776" t="s">
        <v>28</v>
      </c>
      <c r="D776" t="s">
        <v>29</v>
      </c>
      <c r="E776" t="s">
        <v>26</v>
      </c>
      <c r="F776" t="s">
        <v>18</v>
      </c>
      <c r="G776" t="s">
        <v>19</v>
      </c>
      <c r="H776">
        <v>8900000</v>
      </c>
      <c r="I776">
        <v>356000</v>
      </c>
      <c r="J776">
        <v>42720</v>
      </c>
      <c r="K776">
        <v>17800</v>
      </c>
      <c r="L776" s="7">
        <v>0.04</v>
      </c>
      <c r="M776">
        <v>480</v>
      </c>
      <c r="N776">
        <v>5900000</v>
      </c>
      <c r="O776">
        <v>4400000</v>
      </c>
      <c r="P776" s="7">
        <v>0.81</v>
      </c>
    </row>
    <row r="777" spans="1:16" x14ac:dyDescent="0.3">
      <c r="A777" t="s">
        <v>823</v>
      </c>
      <c r="B777">
        <v>2025</v>
      </c>
      <c r="C777" t="s">
        <v>38</v>
      </c>
      <c r="D777" t="s">
        <v>29</v>
      </c>
      <c r="E777" t="s">
        <v>17</v>
      </c>
      <c r="F777" t="s">
        <v>18</v>
      </c>
      <c r="G777" t="s">
        <v>19</v>
      </c>
      <c r="H777">
        <v>9450000</v>
      </c>
      <c r="I777">
        <v>378000</v>
      </c>
      <c r="J777">
        <v>45360</v>
      </c>
      <c r="K777">
        <v>18900</v>
      </c>
      <c r="L777" s="7">
        <v>0.04</v>
      </c>
      <c r="M777">
        <v>480</v>
      </c>
      <c r="N777">
        <v>5950000</v>
      </c>
      <c r="O777">
        <v>0</v>
      </c>
      <c r="P777" s="7">
        <v>0.83</v>
      </c>
    </row>
    <row r="778" spans="1:16" x14ac:dyDescent="0.3">
      <c r="A778" t="s">
        <v>824</v>
      </c>
      <c r="B778">
        <v>2025</v>
      </c>
      <c r="C778" t="s">
        <v>32</v>
      </c>
      <c r="D778" t="s">
        <v>16</v>
      </c>
      <c r="E778" t="s">
        <v>22</v>
      </c>
      <c r="F778" t="s">
        <v>23</v>
      </c>
      <c r="G778" t="s">
        <v>19</v>
      </c>
      <c r="H778">
        <v>9200000</v>
      </c>
      <c r="I778">
        <v>276000</v>
      </c>
      <c r="J778">
        <v>33120</v>
      </c>
      <c r="K778">
        <v>13800</v>
      </c>
      <c r="L778" s="7">
        <v>0.03</v>
      </c>
      <c r="M778">
        <v>360</v>
      </c>
      <c r="N778">
        <v>5100000</v>
      </c>
      <c r="O778">
        <v>3600000</v>
      </c>
      <c r="P778" s="7">
        <v>0.69</v>
      </c>
    </row>
    <row r="779" spans="1:16" x14ac:dyDescent="0.3">
      <c r="A779" t="s">
        <v>825</v>
      </c>
      <c r="B779">
        <v>2025</v>
      </c>
      <c r="C779" t="s">
        <v>34</v>
      </c>
      <c r="D779" t="s">
        <v>29</v>
      </c>
      <c r="E779" t="s">
        <v>17</v>
      </c>
      <c r="F779" t="s">
        <v>18</v>
      </c>
      <c r="G779" t="s">
        <v>27</v>
      </c>
      <c r="H779">
        <v>10100000</v>
      </c>
      <c r="I779">
        <v>303000</v>
      </c>
      <c r="J779">
        <v>36360</v>
      </c>
      <c r="K779">
        <v>12120</v>
      </c>
      <c r="L779" s="7">
        <v>0.03</v>
      </c>
      <c r="M779">
        <v>360</v>
      </c>
      <c r="N779">
        <v>6550000</v>
      </c>
      <c r="O779">
        <v>0</v>
      </c>
      <c r="P779" s="7">
        <v>0.85</v>
      </c>
    </row>
    <row r="780" spans="1:16" x14ac:dyDescent="0.3">
      <c r="A780" t="s">
        <v>826</v>
      </c>
      <c r="B780">
        <v>2025</v>
      </c>
      <c r="C780" t="s">
        <v>15</v>
      </c>
      <c r="D780" t="s">
        <v>16</v>
      </c>
      <c r="E780" t="s">
        <v>30</v>
      </c>
      <c r="F780" t="s">
        <v>18</v>
      </c>
      <c r="G780" t="s">
        <v>27</v>
      </c>
      <c r="H780">
        <v>16800000</v>
      </c>
      <c r="I780">
        <v>336000</v>
      </c>
      <c r="J780">
        <v>40320</v>
      </c>
      <c r="K780">
        <v>16800</v>
      </c>
      <c r="L780" s="7">
        <v>0.02</v>
      </c>
      <c r="M780">
        <v>240</v>
      </c>
      <c r="N780">
        <v>8400000</v>
      </c>
      <c r="O780">
        <v>0</v>
      </c>
      <c r="P780" s="7">
        <v>0.66</v>
      </c>
    </row>
    <row r="781" spans="1:16" x14ac:dyDescent="0.3">
      <c r="A781" t="s">
        <v>827</v>
      </c>
      <c r="B781">
        <v>2025</v>
      </c>
      <c r="C781" t="s">
        <v>39</v>
      </c>
      <c r="D781" t="s">
        <v>21</v>
      </c>
      <c r="E781" t="s">
        <v>22</v>
      </c>
      <c r="F781" t="s">
        <v>23</v>
      </c>
      <c r="G781" t="s">
        <v>19</v>
      </c>
      <c r="H781">
        <v>8150000</v>
      </c>
      <c r="I781">
        <v>244500</v>
      </c>
      <c r="J781">
        <v>29340</v>
      </c>
      <c r="K781">
        <v>9780</v>
      </c>
      <c r="L781" s="7">
        <v>0.03</v>
      </c>
      <c r="M781">
        <v>360</v>
      </c>
      <c r="N781">
        <v>5150000</v>
      </c>
      <c r="O781">
        <v>3900000</v>
      </c>
      <c r="P781" s="7">
        <v>0.88</v>
      </c>
    </row>
    <row r="782" spans="1:16" x14ac:dyDescent="0.3">
      <c r="A782" t="s">
        <v>828</v>
      </c>
      <c r="B782">
        <v>2025</v>
      </c>
      <c r="C782" t="s">
        <v>33</v>
      </c>
      <c r="D782" t="s">
        <v>25</v>
      </c>
      <c r="E782" t="s">
        <v>17</v>
      </c>
      <c r="F782" t="s">
        <v>18</v>
      </c>
      <c r="G782" t="s">
        <v>19</v>
      </c>
      <c r="H782">
        <v>22500000</v>
      </c>
      <c r="I782">
        <v>675000</v>
      </c>
      <c r="J782">
        <v>81000</v>
      </c>
      <c r="K782">
        <v>33750</v>
      </c>
      <c r="L782" s="7">
        <v>0.03</v>
      </c>
      <c r="M782">
        <v>360</v>
      </c>
      <c r="N782">
        <v>13800000</v>
      </c>
      <c r="O782">
        <v>0</v>
      </c>
      <c r="P782" s="7">
        <v>0.78</v>
      </c>
    </row>
    <row r="783" spans="1:16" x14ac:dyDescent="0.3">
      <c r="A783" t="s">
        <v>829</v>
      </c>
      <c r="B783">
        <v>2025</v>
      </c>
      <c r="C783" t="s">
        <v>41</v>
      </c>
      <c r="D783" t="s">
        <v>25</v>
      </c>
      <c r="E783" t="s">
        <v>22</v>
      </c>
      <c r="F783" t="s">
        <v>23</v>
      </c>
      <c r="G783" t="s">
        <v>19</v>
      </c>
      <c r="H783">
        <v>12000000</v>
      </c>
      <c r="I783">
        <v>360000</v>
      </c>
      <c r="J783">
        <v>43200</v>
      </c>
      <c r="K783">
        <v>12000</v>
      </c>
      <c r="L783" s="7">
        <v>0.03</v>
      </c>
      <c r="M783">
        <v>360</v>
      </c>
      <c r="N783">
        <v>7000000</v>
      </c>
      <c r="O783">
        <v>6000000</v>
      </c>
      <c r="P783" s="7">
        <v>0.88</v>
      </c>
    </row>
    <row r="784" spans="1:16" x14ac:dyDescent="0.3">
      <c r="A784" t="s">
        <v>830</v>
      </c>
      <c r="B784">
        <v>2025</v>
      </c>
      <c r="C784" t="s">
        <v>31</v>
      </c>
      <c r="D784" t="s">
        <v>21</v>
      </c>
      <c r="E784" t="s">
        <v>26</v>
      </c>
      <c r="F784" t="s">
        <v>18</v>
      </c>
      <c r="G784" t="s">
        <v>19</v>
      </c>
      <c r="H784">
        <v>15600000</v>
      </c>
      <c r="I784">
        <v>624000</v>
      </c>
      <c r="J784">
        <v>74880</v>
      </c>
      <c r="K784">
        <v>31200</v>
      </c>
      <c r="L784" s="7">
        <v>0.04</v>
      </c>
      <c r="M784">
        <v>480</v>
      </c>
      <c r="N784">
        <v>8750000</v>
      </c>
      <c r="O784">
        <v>6700000</v>
      </c>
      <c r="P784" s="7">
        <v>0.79</v>
      </c>
    </row>
    <row r="785" spans="1:16" x14ac:dyDescent="0.3">
      <c r="A785" t="s">
        <v>831</v>
      </c>
      <c r="B785">
        <v>2025</v>
      </c>
      <c r="C785" t="s">
        <v>32</v>
      </c>
      <c r="D785" t="s">
        <v>16</v>
      </c>
      <c r="E785" t="s">
        <v>17</v>
      </c>
      <c r="F785" t="s">
        <v>23</v>
      </c>
      <c r="G785" t="s">
        <v>19</v>
      </c>
      <c r="H785">
        <v>9200000</v>
      </c>
      <c r="I785">
        <v>276000</v>
      </c>
      <c r="J785">
        <v>33120</v>
      </c>
      <c r="K785">
        <v>13800</v>
      </c>
      <c r="L785" s="7">
        <v>0.03</v>
      </c>
      <c r="M785">
        <v>360</v>
      </c>
      <c r="N785">
        <v>5100000</v>
      </c>
      <c r="O785">
        <v>0</v>
      </c>
      <c r="P785" s="7">
        <v>0.69</v>
      </c>
    </row>
    <row r="786" spans="1:16" x14ac:dyDescent="0.3">
      <c r="A786" t="s">
        <v>832</v>
      </c>
      <c r="B786">
        <v>2025</v>
      </c>
      <c r="C786" t="s">
        <v>33</v>
      </c>
      <c r="D786" t="s">
        <v>25</v>
      </c>
      <c r="E786" t="s">
        <v>22</v>
      </c>
      <c r="F786" t="s">
        <v>23</v>
      </c>
      <c r="G786" t="s">
        <v>19</v>
      </c>
      <c r="H786">
        <v>23500000</v>
      </c>
      <c r="I786">
        <v>705000</v>
      </c>
      <c r="J786">
        <v>84600</v>
      </c>
      <c r="K786">
        <v>28200</v>
      </c>
      <c r="L786" s="7">
        <v>0.03</v>
      </c>
      <c r="M786">
        <v>360</v>
      </c>
      <c r="N786">
        <v>14300000</v>
      </c>
      <c r="O786">
        <v>11100000</v>
      </c>
      <c r="P786" s="7">
        <v>0.79</v>
      </c>
    </row>
    <row r="787" spans="1:16" x14ac:dyDescent="0.3">
      <c r="A787" t="s">
        <v>833</v>
      </c>
      <c r="B787">
        <v>2025</v>
      </c>
      <c r="C787" t="s">
        <v>35</v>
      </c>
      <c r="D787" t="s">
        <v>36</v>
      </c>
      <c r="E787" t="s">
        <v>30</v>
      </c>
      <c r="F787" t="s">
        <v>18</v>
      </c>
      <c r="G787" t="s">
        <v>27</v>
      </c>
      <c r="H787">
        <v>6150000</v>
      </c>
      <c r="I787">
        <v>123000</v>
      </c>
      <c r="J787">
        <v>14760</v>
      </c>
      <c r="K787">
        <v>6150</v>
      </c>
      <c r="L787" s="7">
        <v>0.02</v>
      </c>
      <c r="M787">
        <v>240</v>
      </c>
      <c r="N787">
        <v>4050000</v>
      </c>
      <c r="O787">
        <v>0</v>
      </c>
      <c r="P787" s="7">
        <v>0.9</v>
      </c>
    </row>
    <row r="788" spans="1:16" x14ac:dyDescent="0.3">
      <c r="A788" t="s">
        <v>834</v>
      </c>
      <c r="B788">
        <v>2025</v>
      </c>
      <c r="C788" t="s">
        <v>20</v>
      </c>
      <c r="D788" t="s">
        <v>21</v>
      </c>
      <c r="E788" t="s">
        <v>17</v>
      </c>
      <c r="F788" t="s">
        <v>18</v>
      </c>
      <c r="G788" t="s">
        <v>27</v>
      </c>
      <c r="H788">
        <v>19500000</v>
      </c>
      <c r="I788">
        <v>585000</v>
      </c>
      <c r="J788">
        <v>70200</v>
      </c>
      <c r="K788">
        <v>29250</v>
      </c>
      <c r="L788" s="7">
        <v>0.03</v>
      </c>
      <c r="M788">
        <v>360</v>
      </c>
      <c r="N788">
        <v>11500000</v>
      </c>
      <c r="O788">
        <v>0</v>
      </c>
      <c r="P788" s="7">
        <v>0.8</v>
      </c>
    </row>
    <row r="789" spans="1:16" x14ac:dyDescent="0.3">
      <c r="A789" t="s">
        <v>835</v>
      </c>
      <c r="B789">
        <v>2025</v>
      </c>
      <c r="C789" t="s">
        <v>24</v>
      </c>
      <c r="D789" t="s">
        <v>25</v>
      </c>
      <c r="E789" t="s">
        <v>26</v>
      </c>
      <c r="F789" t="s">
        <v>18</v>
      </c>
      <c r="G789" t="s">
        <v>19</v>
      </c>
      <c r="H789">
        <v>22600000</v>
      </c>
      <c r="I789">
        <v>904000</v>
      </c>
      <c r="J789">
        <v>108480</v>
      </c>
      <c r="K789">
        <v>45200</v>
      </c>
      <c r="L789" s="7">
        <v>0.04</v>
      </c>
      <c r="M789">
        <v>480</v>
      </c>
      <c r="N789">
        <v>13800000</v>
      </c>
      <c r="O789">
        <v>10000000</v>
      </c>
      <c r="P789" s="7">
        <v>0.78</v>
      </c>
    </row>
    <row r="790" spans="1:16" x14ac:dyDescent="0.3">
      <c r="A790" t="s">
        <v>836</v>
      </c>
      <c r="B790">
        <v>2025</v>
      </c>
      <c r="C790" t="s">
        <v>28</v>
      </c>
      <c r="D790" t="s">
        <v>29</v>
      </c>
      <c r="E790" t="s">
        <v>22</v>
      </c>
      <c r="F790" t="s">
        <v>23</v>
      </c>
      <c r="G790" t="s">
        <v>19</v>
      </c>
      <c r="H790">
        <v>8950000</v>
      </c>
      <c r="I790">
        <v>268500</v>
      </c>
      <c r="J790">
        <v>32220</v>
      </c>
      <c r="K790">
        <v>10740</v>
      </c>
      <c r="L790" s="7">
        <v>0.03</v>
      </c>
      <c r="M790">
        <v>360</v>
      </c>
      <c r="N790">
        <v>5950000</v>
      </c>
      <c r="O790">
        <v>4500000</v>
      </c>
      <c r="P790" s="7">
        <v>0.83</v>
      </c>
    </row>
    <row r="791" spans="1:16" x14ac:dyDescent="0.3">
      <c r="A791" t="s">
        <v>837</v>
      </c>
      <c r="B791">
        <v>2025</v>
      </c>
      <c r="C791" t="s">
        <v>39</v>
      </c>
      <c r="D791" t="s">
        <v>21</v>
      </c>
      <c r="E791" t="s">
        <v>26</v>
      </c>
      <c r="F791" t="s">
        <v>18</v>
      </c>
      <c r="G791" t="s">
        <v>27</v>
      </c>
      <c r="H791">
        <v>8200000</v>
      </c>
      <c r="I791">
        <v>328000</v>
      </c>
      <c r="J791">
        <v>39360</v>
      </c>
      <c r="K791">
        <v>16400</v>
      </c>
      <c r="L791" s="7">
        <v>0.04</v>
      </c>
      <c r="M791">
        <v>480</v>
      </c>
      <c r="N791">
        <v>5200000</v>
      </c>
      <c r="O791">
        <v>3600000</v>
      </c>
      <c r="P791" s="7">
        <v>0.87</v>
      </c>
    </row>
    <row r="792" spans="1:16" x14ac:dyDescent="0.3">
      <c r="A792" t="s">
        <v>838</v>
      </c>
      <c r="B792">
        <v>2025</v>
      </c>
      <c r="C792" t="s">
        <v>34</v>
      </c>
      <c r="D792" t="s">
        <v>29</v>
      </c>
      <c r="E792" t="s">
        <v>30</v>
      </c>
      <c r="F792" t="s">
        <v>18</v>
      </c>
      <c r="G792" t="s">
        <v>19</v>
      </c>
      <c r="H792">
        <v>10100000</v>
      </c>
      <c r="I792">
        <v>202000</v>
      </c>
      <c r="J792">
        <v>24240</v>
      </c>
      <c r="K792">
        <v>10100</v>
      </c>
      <c r="L792" s="7">
        <v>0.02</v>
      </c>
      <c r="M792">
        <v>240</v>
      </c>
      <c r="N792">
        <v>6550000</v>
      </c>
      <c r="O792">
        <v>0</v>
      </c>
      <c r="P792" s="7">
        <v>0.87</v>
      </c>
    </row>
    <row r="793" spans="1:16" x14ac:dyDescent="0.3">
      <c r="A793" t="s">
        <v>839</v>
      </c>
      <c r="B793">
        <v>2025</v>
      </c>
      <c r="C793" t="s">
        <v>15</v>
      </c>
      <c r="D793" t="s">
        <v>16</v>
      </c>
      <c r="E793" t="s">
        <v>22</v>
      </c>
      <c r="F793" t="s">
        <v>23</v>
      </c>
      <c r="G793" t="s">
        <v>19</v>
      </c>
      <c r="H793">
        <v>15200000</v>
      </c>
      <c r="I793">
        <v>456000</v>
      </c>
      <c r="J793">
        <v>54720</v>
      </c>
      <c r="K793">
        <v>18240</v>
      </c>
      <c r="L793" s="7">
        <v>0.03</v>
      </c>
      <c r="M793">
        <v>360</v>
      </c>
      <c r="N793">
        <v>8100000</v>
      </c>
      <c r="O793">
        <v>6200000</v>
      </c>
      <c r="P793" s="7">
        <v>0.63</v>
      </c>
    </row>
    <row r="794" spans="1:16" x14ac:dyDescent="0.3">
      <c r="A794" t="s">
        <v>840</v>
      </c>
      <c r="B794">
        <v>2025</v>
      </c>
      <c r="C794" t="s">
        <v>38</v>
      </c>
      <c r="D794" t="s">
        <v>29</v>
      </c>
      <c r="E794" t="s">
        <v>26</v>
      </c>
      <c r="F794" t="s">
        <v>18</v>
      </c>
      <c r="G794" t="s">
        <v>27</v>
      </c>
      <c r="H794">
        <v>9450000</v>
      </c>
      <c r="I794">
        <v>378000</v>
      </c>
      <c r="J794">
        <v>45360</v>
      </c>
      <c r="K794">
        <v>18900</v>
      </c>
      <c r="L794" s="7">
        <v>0.04</v>
      </c>
      <c r="M794">
        <v>480</v>
      </c>
      <c r="N794">
        <v>5950000</v>
      </c>
      <c r="O794">
        <v>4450000</v>
      </c>
      <c r="P794" s="7">
        <v>0.83</v>
      </c>
    </row>
    <row r="795" spans="1:16" x14ac:dyDescent="0.3">
      <c r="A795" t="s">
        <v>841</v>
      </c>
      <c r="B795">
        <v>2025</v>
      </c>
      <c r="C795" t="s">
        <v>32</v>
      </c>
      <c r="D795" t="s">
        <v>16</v>
      </c>
      <c r="E795" t="s">
        <v>30</v>
      </c>
      <c r="F795" t="s">
        <v>18</v>
      </c>
      <c r="G795" t="s">
        <v>27</v>
      </c>
      <c r="H795">
        <v>8600000</v>
      </c>
      <c r="I795">
        <v>172000</v>
      </c>
      <c r="J795">
        <v>20640</v>
      </c>
      <c r="K795">
        <v>8600</v>
      </c>
      <c r="L795" s="7">
        <v>0.02</v>
      </c>
      <c r="M795">
        <v>240</v>
      </c>
      <c r="N795">
        <v>4850000</v>
      </c>
      <c r="O795">
        <v>0</v>
      </c>
      <c r="P795" s="7">
        <v>0.67</v>
      </c>
    </row>
    <row r="796" spans="1:16" x14ac:dyDescent="0.3">
      <c r="A796" t="s">
        <v>842</v>
      </c>
      <c r="B796">
        <v>2025</v>
      </c>
      <c r="C796" t="s">
        <v>24</v>
      </c>
      <c r="D796" t="s">
        <v>25</v>
      </c>
      <c r="E796" t="s">
        <v>22</v>
      </c>
      <c r="F796" t="s">
        <v>23</v>
      </c>
      <c r="G796" t="s">
        <v>19</v>
      </c>
      <c r="H796">
        <v>21400000</v>
      </c>
      <c r="I796">
        <v>642000</v>
      </c>
      <c r="J796">
        <v>77040</v>
      </c>
      <c r="K796">
        <v>25680</v>
      </c>
      <c r="L796" s="7">
        <v>0.03</v>
      </c>
      <c r="M796">
        <v>360</v>
      </c>
      <c r="N796">
        <v>12400000</v>
      </c>
      <c r="O796">
        <v>9500000</v>
      </c>
      <c r="P796" s="7">
        <v>0.75</v>
      </c>
    </row>
    <row r="797" spans="1:16" x14ac:dyDescent="0.3">
      <c r="A797" t="s">
        <v>843</v>
      </c>
      <c r="B797">
        <v>2025</v>
      </c>
      <c r="C797" t="s">
        <v>28</v>
      </c>
      <c r="D797" t="s">
        <v>29</v>
      </c>
      <c r="E797" t="s">
        <v>17</v>
      </c>
      <c r="F797" t="s">
        <v>18</v>
      </c>
      <c r="G797" t="s">
        <v>27</v>
      </c>
      <c r="H797">
        <v>9050000</v>
      </c>
      <c r="I797">
        <v>271500</v>
      </c>
      <c r="J797">
        <v>32580</v>
      </c>
      <c r="K797">
        <v>10860</v>
      </c>
      <c r="L797" s="7">
        <v>0.03</v>
      </c>
      <c r="M797">
        <v>360</v>
      </c>
      <c r="N797">
        <v>6000000</v>
      </c>
      <c r="O797">
        <v>0</v>
      </c>
      <c r="P797" s="7">
        <v>0.84</v>
      </c>
    </row>
    <row r="798" spans="1:16" x14ac:dyDescent="0.3">
      <c r="A798" t="s">
        <v>844</v>
      </c>
      <c r="B798">
        <v>2025</v>
      </c>
      <c r="C798" t="s">
        <v>41</v>
      </c>
      <c r="D798" t="s">
        <v>25</v>
      </c>
      <c r="E798" t="s">
        <v>26</v>
      </c>
      <c r="F798" t="s">
        <v>18</v>
      </c>
      <c r="G798" t="s">
        <v>27</v>
      </c>
      <c r="H798">
        <v>11800000</v>
      </c>
      <c r="I798">
        <v>472000</v>
      </c>
      <c r="J798">
        <v>56640</v>
      </c>
      <c r="K798">
        <v>23600</v>
      </c>
      <c r="L798" s="7">
        <v>0.04</v>
      </c>
      <c r="M798">
        <v>480</v>
      </c>
      <c r="N798">
        <v>7000000</v>
      </c>
      <c r="O798">
        <v>4500000</v>
      </c>
      <c r="P798" s="7">
        <v>0.82</v>
      </c>
    </row>
    <row r="799" spans="1:16" x14ac:dyDescent="0.3">
      <c r="A799" t="s">
        <v>845</v>
      </c>
      <c r="B799">
        <v>2025</v>
      </c>
      <c r="C799" t="s">
        <v>38</v>
      </c>
      <c r="D799" t="s">
        <v>29</v>
      </c>
      <c r="E799" t="s">
        <v>30</v>
      </c>
      <c r="F799" t="s">
        <v>18</v>
      </c>
      <c r="G799" t="s">
        <v>27</v>
      </c>
      <c r="H799">
        <v>9400000</v>
      </c>
      <c r="I799">
        <v>188000</v>
      </c>
      <c r="J799">
        <v>22560</v>
      </c>
      <c r="K799">
        <v>9400</v>
      </c>
      <c r="L799" s="7">
        <v>0.02</v>
      </c>
      <c r="M799">
        <v>240</v>
      </c>
      <c r="N799">
        <v>5900000</v>
      </c>
      <c r="O799">
        <v>0</v>
      </c>
      <c r="P799" s="7">
        <v>0.85</v>
      </c>
    </row>
    <row r="800" spans="1:16" x14ac:dyDescent="0.3">
      <c r="A800" t="s">
        <v>846</v>
      </c>
      <c r="B800">
        <v>2025</v>
      </c>
      <c r="C800" t="s">
        <v>33</v>
      </c>
      <c r="D800" t="s">
        <v>25</v>
      </c>
      <c r="E800" t="s">
        <v>26</v>
      </c>
      <c r="F800" t="s">
        <v>18</v>
      </c>
      <c r="G800" t="s">
        <v>27</v>
      </c>
      <c r="H800">
        <v>22600000</v>
      </c>
      <c r="I800">
        <v>904000</v>
      </c>
      <c r="J800">
        <v>108480</v>
      </c>
      <c r="K800">
        <v>45200</v>
      </c>
      <c r="L800" s="7">
        <v>0.04</v>
      </c>
      <c r="M800">
        <v>480</v>
      </c>
      <c r="N800">
        <v>13800000</v>
      </c>
      <c r="O800">
        <v>10000000</v>
      </c>
      <c r="P800" s="7">
        <v>0.78</v>
      </c>
    </row>
    <row r="801" spans="1:16" x14ac:dyDescent="0.3">
      <c r="A801" t="s">
        <v>847</v>
      </c>
      <c r="B801">
        <v>2025</v>
      </c>
      <c r="C801" t="s">
        <v>35</v>
      </c>
      <c r="D801" t="s">
        <v>36</v>
      </c>
      <c r="E801" t="s">
        <v>30</v>
      </c>
      <c r="F801" t="s">
        <v>18</v>
      </c>
      <c r="G801" t="s">
        <v>19</v>
      </c>
      <c r="H801">
        <v>6000000</v>
      </c>
      <c r="I801">
        <v>120000</v>
      </c>
      <c r="J801">
        <v>14400</v>
      </c>
      <c r="K801">
        <v>6000</v>
      </c>
      <c r="L801" s="7">
        <v>0.02</v>
      </c>
      <c r="M801">
        <v>240</v>
      </c>
      <c r="N801">
        <v>4000000</v>
      </c>
      <c r="O801">
        <v>0</v>
      </c>
      <c r="P801" s="7">
        <v>0.88</v>
      </c>
    </row>
    <row r="802" spans="1:16" x14ac:dyDescent="0.3">
      <c r="A802" t="s">
        <v>848</v>
      </c>
      <c r="B802">
        <v>2025</v>
      </c>
      <c r="C802" t="s">
        <v>15</v>
      </c>
      <c r="D802" t="s">
        <v>16</v>
      </c>
      <c r="E802" t="s">
        <v>17</v>
      </c>
      <c r="F802" t="s">
        <v>18</v>
      </c>
      <c r="G802" t="s">
        <v>19</v>
      </c>
      <c r="H802">
        <v>8800000</v>
      </c>
      <c r="I802">
        <v>264000</v>
      </c>
      <c r="J802">
        <v>31680</v>
      </c>
      <c r="K802">
        <v>13200</v>
      </c>
      <c r="L802" s="7">
        <v>0.03</v>
      </c>
      <c r="M802">
        <v>360</v>
      </c>
      <c r="N802">
        <v>4950000</v>
      </c>
      <c r="O802">
        <v>0</v>
      </c>
      <c r="P802" s="7">
        <v>0.68</v>
      </c>
    </row>
    <row r="803" spans="1:16" x14ac:dyDescent="0.3">
      <c r="A803" t="s">
        <v>849</v>
      </c>
      <c r="B803">
        <v>2025</v>
      </c>
      <c r="C803" t="s">
        <v>31</v>
      </c>
      <c r="D803" t="s">
        <v>21</v>
      </c>
      <c r="E803" t="s">
        <v>17</v>
      </c>
      <c r="F803" t="s">
        <v>18</v>
      </c>
      <c r="G803" t="s">
        <v>27</v>
      </c>
      <c r="H803">
        <v>15900000</v>
      </c>
      <c r="I803">
        <v>477000</v>
      </c>
      <c r="J803">
        <v>57240</v>
      </c>
      <c r="K803">
        <v>23850</v>
      </c>
      <c r="L803" s="7">
        <v>0.03</v>
      </c>
      <c r="M803">
        <v>360</v>
      </c>
      <c r="N803">
        <v>8950000</v>
      </c>
      <c r="O803">
        <v>0</v>
      </c>
      <c r="P803" s="7">
        <v>0.79</v>
      </c>
    </row>
    <row r="804" spans="1:16" x14ac:dyDescent="0.3">
      <c r="A804" t="s">
        <v>850</v>
      </c>
      <c r="B804">
        <v>2025</v>
      </c>
      <c r="C804" t="s">
        <v>34</v>
      </c>
      <c r="D804" t="s">
        <v>29</v>
      </c>
      <c r="E804" t="s">
        <v>26</v>
      </c>
      <c r="F804" t="s">
        <v>18</v>
      </c>
      <c r="G804" t="s">
        <v>19</v>
      </c>
      <c r="H804">
        <v>10200000</v>
      </c>
      <c r="I804">
        <v>408000</v>
      </c>
      <c r="J804">
        <v>48960</v>
      </c>
      <c r="K804">
        <v>20400</v>
      </c>
      <c r="L804" s="7">
        <v>0.04</v>
      </c>
      <c r="M804">
        <v>480</v>
      </c>
      <c r="N804">
        <v>6600000</v>
      </c>
      <c r="O804">
        <v>5100000</v>
      </c>
      <c r="P804" s="7">
        <v>0.86</v>
      </c>
    </row>
    <row r="805" spans="1:16" x14ac:dyDescent="0.3">
      <c r="A805" t="s">
        <v>851</v>
      </c>
      <c r="B805">
        <v>2025</v>
      </c>
      <c r="C805" t="s">
        <v>24</v>
      </c>
      <c r="D805" t="s">
        <v>25</v>
      </c>
      <c r="E805" t="s">
        <v>17</v>
      </c>
      <c r="F805" t="s">
        <v>18</v>
      </c>
      <c r="G805" t="s">
        <v>27</v>
      </c>
      <c r="H805">
        <v>22400000</v>
      </c>
      <c r="I805">
        <v>672000</v>
      </c>
      <c r="J805">
        <v>80640</v>
      </c>
      <c r="K805">
        <v>33600</v>
      </c>
      <c r="L805" s="7">
        <v>0.03</v>
      </c>
      <c r="M805">
        <v>360</v>
      </c>
      <c r="N805">
        <v>13100000</v>
      </c>
      <c r="O805">
        <v>0</v>
      </c>
      <c r="P805" s="7">
        <v>0.74</v>
      </c>
    </row>
    <row r="806" spans="1:16" x14ac:dyDescent="0.3">
      <c r="A806" t="s">
        <v>852</v>
      </c>
      <c r="B806">
        <v>2025</v>
      </c>
      <c r="C806" t="s">
        <v>32</v>
      </c>
      <c r="D806" t="s">
        <v>16</v>
      </c>
      <c r="E806" t="s">
        <v>22</v>
      </c>
      <c r="F806" t="s">
        <v>23</v>
      </c>
      <c r="G806" t="s">
        <v>19</v>
      </c>
      <c r="H806">
        <v>8800000</v>
      </c>
      <c r="I806">
        <v>264000</v>
      </c>
      <c r="J806">
        <v>31680</v>
      </c>
      <c r="K806">
        <v>10560</v>
      </c>
      <c r="L806" s="7">
        <v>0.03</v>
      </c>
      <c r="M806">
        <v>360</v>
      </c>
      <c r="N806">
        <v>4950000</v>
      </c>
      <c r="O806">
        <v>3600000</v>
      </c>
      <c r="P806" s="7">
        <v>0.67</v>
      </c>
    </row>
    <row r="807" spans="1:16" x14ac:dyDescent="0.3">
      <c r="A807" t="s">
        <v>853</v>
      </c>
      <c r="B807">
        <v>2025</v>
      </c>
      <c r="C807" t="s">
        <v>20</v>
      </c>
      <c r="D807" t="s">
        <v>21</v>
      </c>
      <c r="E807" t="s">
        <v>30</v>
      </c>
      <c r="F807" t="s">
        <v>18</v>
      </c>
      <c r="G807" t="s">
        <v>27</v>
      </c>
      <c r="H807">
        <v>20100000</v>
      </c>
      <c r="I807">
        <v>402000</v>
      </c>
      <c r="J807">
        <v>48240</v>
      </c>
      <c r="K807">
        <v>20100</v>
      </c>
      <c r="L807" s="7">
        <v>0.02</v>
      </c>
      <c r="M807">
        <v>240</v>
      </c>
      <c r="N807">
        <v>12100000</v>
      </c>
      <c r="O807">
        <v>0</v>
      </c>
      <c r="P807" s="7">
        <v>0.82</v>
      </c>
    </row>
    <row r="808" spans="1:16" x14ac:dyDescent="0.3">
      <c r="A808" t="s">
        <v>854</v>
      </c>
      <c r="B808">
        <v>2025</v>
      </c>
      <c r="C808" t="s">
        <v>15</v>
      </c>
      <c r="D808" t="s">
        <v>16</v>
      </c>
      <c r="E808" t="s">
        <v>26</v>
      </c>
      <c r="F808" t="s">
        <v>18</v>
      </c>
      <c r="G808" t="s">
        <v>27</v>
      </c>
      <c r="H808">
        <v>16800000</v>
      </c>
      <c r="I808">
        <v>672000</v>
      </c>
      <c r="J808">
        <v>80640</v>
      </c>
      <c r="K808">
        <v>33600</v>
      </c>
      <c r="L808" s="7">
        <v>0.04</v>
      </c>
      <c r="M808">
        <v>480</v>
      </c>
      <c r="N808">
        <v>8400000</v>
      </c>
      <c r="O808">
        <v>6200000</v>
      </c>
      <c r="P808" s="7">
        <v>0.67</v>
      </c>
    </row>
    <row r="809" spans="1:16" x14ac:dyDescent="0.3">
      <c r="A809" t="s">
        <v>855</v>
      </c>
      <c r="B809">
        <v>2025</v>
      </c>
      <c r="C809" t="s">
        <v>38</v>
      </c>
      <c r="D809" t="s">
        <v>29</v>
      </c>
      <c r="E809" t="s">
        <v>17</v>
      </c>
      <c r="F809" t="s">
        <v>18</v>
      </c>
      <c r="G809" t="s">
        <v>19</v>
      </c>
      <c r="H809">
        <v>9500000</v>
      </c>
      <c r="I809">
        <v>285000</v>
      </c>
      <c r="J809">
        <v>34200</v>
      </c>
      <c r="K809">
        <v>11400</v>
      </c>
      <c r="L809" s="7">
        <v>0.03</v>
      </c>
      <c r="M809">
        <v>360</v>
      </c>
      <c r="N809">
        <v>6000000</v>
      </c>
      <c r="O809">
        <v>0</v>
      </c>
      <c r="P809" s="7">
        <v>0.83</v>
      </c>
    </row>
    <row r="810" spans="1:16" x14ac:dyDescent="0.3">
      <c r="A810" t="s">
        <v>856</v>
      </c>
      <c r="B810">
        <v>2025</v>
      </c>
      <c r="C810" t="s">
        <v>35</v>
      </c>
      <c r="D810" t="s">
        <v>36</v>
      </c>
      <c r="E810" t="s">
        <v>22</v>
      </c>
      <c r="F810" t="s">
        <v>23</v>
      </c>
      <c r="G810" t="s">
        <v>19</v>
      </c>
      <c r="H810">
        <v>6050000</v>
      </c>
      <c r="I810">
        <v>181500</v>
      </c>
      <c r="J810">
        <v>21780</v>
      </c>
      <c r="K810">
        <v>7260</v>
      </c>
      <c r="L810" s="7">
        <v>0.03</v>
      </c>
      <c r="M810">
        <v>360</v>
      </c>
      <c r="N810">
        <v>4020000</v>
      </c>
      <c r="O810">
        <v>3050000</v>
      </c>
      <c r="P810" s="7">
        <v>0.89</v>
      </c>
    </row>
    <row r="811" spans="1:16" x14ac:dyDescent="0.3">
      <c r="A811" t="s">
        <v>857</v>
      </c>
      <c r="B811">
        <v>2025</v>
      </c>
      <c r="C811" t="s">
        <v>37</v>
      </c>
      <c r="D811" t="s">
        <v>16</v>
      </c>
      <c r="E811" t="s">
        <v>17</v>
      </c>
      <c r="F811" t="s">
        <v>18</v>
      </c>
      <c r="G811" t="s">
        <v>27</v>
      </c>
      <c r="H811">
        <v>7800000</v>
      </c>
      <c r="I811">
        <v>234000</v>
      </c>
      <c r="J811">
        <v>28080</v>
      </c>
      <c r="K811">
        <v>11700</v>
      </c>
      <c r="L811" s="7">
        <v>0.03</v>
      </c>
      <c r="M811">
        <v>360</v>
      </c>
      <c r="N811">
        <v>3900000</v>
      </c>
      <c r="O811">
        <v>0</v>
      </c>
      <c r="P811" s="7">
        <v>0.65</v>
      </c>
    </row>
    <row r="812" spans="1:16" x14ac:dyDescent="0.3">
      <c r="A812" t="s">
        <v>858</v>
      </c>
      <c r="B812">
        <v>2025</v>
      </c>
      <c r="C812" t="s">
        <v>28</v>
      </c>
      <c r="D812" t="s">
        <v>29</v>
      </c>
      <c r="E812" t="s">
        <v>30</v>
      </c>
      <c r="F812" t="s">
        <v>18</v>
      </c>
      <c r="G812" t="s">
        <v>27</v>
      </c>
      <c r="H812">
        <v>9150000</v>
      </c>
      <c r="I812">
        <v>183000</v>
      </c>
      <c r="J812">
        <v>21960</v>
      </c>
      <c r="K812">
        <v>9150</v>
      </c>
      <c r="L812" s="7">
        <v>0.02</v>
      </c>
      <c r="M812">
        <v>240</v>
      </c>
      <c r="N812">
        <v>6080000</v>
      </c>
      <c r="O812">
        <v>0</v>
      </c>
      <c r="P812" s="7">
        <v>0.86</v>
      </c>
    </row>
    <row r="813" spans="1:16" x14ac:dyDescent="0.3">
      <c r="A813" t="s">
        <v>859</v>
      </c>
      <c r="B813">
        <v>2025</v>
      </c>
      <c r="C813" t="s">
        <v>31</v>
      </c>
      <c r="D813" t="s">
        <v>21</v>
      </c>
      <c r="E813" t="s">
        <v>22</v>
      </c>
      <c r="F813" t="s">
        <v>23</v>
      </c>
      <c r="G813" t="s">
        <v>19</v>
      </c>
      <c r="H813">
        <v>15600000</v>
      </c>
      <c r="I813">
        <v>468000</v>
      </c>
      <c r="J813">
        <v>56160</v>
      </c>
      <c r="K813">
        <v>18720</v>
      </c>
      <c r="L813" s="7">
        <v>0.03</v>
      </c>
      <c r="M813">
        <v>360</v>
      </c>
      <c r="N813">
        <v>8750000</v>
      </c>
      <c r="O813">
        <v>6700000</v>
      </c>
      <c r="P813" s="7">
        <v>0.79</v>
      </c>
    </row>
    <row r="814" spans="1:16" x14ac:dyDescent="0.3">
      <c r="A814" t="s">
        <v>860</v>
      </c>
      <c r="B814">
        <v>2025</v>
      </c>
      <c r="C814" t="s">
        <v>38</v>
      </c>
      <c r="D814" t="s">
        <v>29</v>
      </c>
      <c r="E814" t="s">
        <v>30</v>
      </c>
      <c r="F814" t="s">
        <v>18</v>
      </c>
      <c r="G814" t="s">
        <v>19</v>
      </c>
      <c r="H814">
        <v>9600000</v>
      </c>
      <c r="I814">
        <v>192000</v>
      </c>
      <c r="J814">
        <v>23040</v>
      </c>
      <c r="K814">
        <v>9600</v>
      </c>
      <c r="L814" s="7">
        <v>0.02</v>
      </c>
      <c r="M814">
        <v>240</v>
      </c>
      <c r="N814">
        <v>6000000</v>
      </c>
      <c r="O814">
        <v>0</v>
      </c>
      <c r="P814" s="7">
        <v>0.86</v>
      </c>
    </row>
    <row r="815" spans="1:16" x14ac:dyDescent="0.3">
      <c r="A815" t="s">
        <v>861</v>
      </c>
      <c r="B815">
        <v>2025</v>
      </c>
      <c r="C815" t="s">
        <v>24</v>
      </c>
      <c r="D815" t="s">
        <v>25</v>
      </c>
      <c r="E815" t="s">
        <v>22</v>
      </c>
      <c r="F815" t="s">
        <v>23</v>
      </c>
      <c r="G815" t="s">
        <v>19</v>
      </c>
      <c r="H815">
        <v>21300000</v>
      </c>
      <c r="I815">
        <v>639000</v>
      </c>
      <c r="J815">
        <v>76680</v>
      </c>
      <c r="K815">
        <v>25560</v>
      </c>
      <c r="L815" s="7">
        <v>0.03</v>
      </c>
      <c r="M815">
        <v>360</v>
      </c>
      <c r="N815">
        <v>12300000</v>
      </c>
      <c r="O815">
        <v>9400000</v>
      </c>
      <c r="P815" s="7">
        <v>0.75</v>
      </c>
    </row>
    <row r="816" spans="1:16" x14ac:dyDescent="0.3">
      <c r="A816" t="s">
        <v>862</v>
      </c>
      <c r="B816">
        <v>2025</v>
      </c>
      <c r="C816" t="s">
        <v>35</v>
      </c>
      <c r="D816" t="s">
        <v>36</v>
      </c>
      <c r="E816" t="s">
        <v>17</v>
      </c>
      <c r="F816" t="s">
        <v>18</v>
      </c>
      <c r="G816" t="s">
        <v>27</v>
      </c>
      <c r="H816">
        <v>6000000</v>
      </c>
      <c r="I816">
        <v>120000</v>
      </c>
      <c r="J816">
        <v>14400</v>
      </c>
      <c r="K816">
        <v>6000</v>
      </c>
      <c r="L816" s="7">
        <v>0.02</v>
      </c>
      <c r="M816">
        <v>240</v>
      </c>
      <c r="N816">
        <v>4000000</v>
      </c>
      <c r="O816">
        <v>0</v>
      </c>
      <c r="P816" s="7">
        <v>0.88</v>
      </c>
    </row>
    <row r="817" spans="1:16" x14ac:dyDescent="0.3">
      <c r="A817" t="s">
        <v>863</v>
      </c>
      <c r="B817">
        <v>2025</v>
      </c>
      <c r="C817" t="s">
        <v>28</v>
      </c>
      <c r="D817" t="s">
        <v>29</v>
      </c>
      <c r="E817" t="s">
        <v>26</v>
      </c>
      <c r="F817" t="s">
        <v>18</v>
      </c>
      <c r="G817" t="s">
        <v>27</v>
      </c>
      <c r="H817">
        <v>9050000</v>
      </c>
      <c r="I817">
        <v>362000</v>
      </c>
      <c r="J817">
        <v>43440</v>
      </c>
      <c r="K817">
        <v>18100</v>
      </c>
      <c r="L817" s="7">
        <v>0.04</v>
      </c>
      <c r="M817">
        <v>480</v>
      </c>
      <c r="N817">
        <v>6050000</v>
      </c>
      <c r="O817">
        <v>4550000</v>
      </c>
      <c r="P817" s="7">
        <v>0.82</v>
      </c>
    </row>
    <row r="818" spans="1:16" x14ac:dyDescent="0.3">
      <c r="A818" t="s">
        <v>864</v>
      </c>
      <c r="B818">
        <v>2025</v>
      </c>
      <c r="C818" t="s">
        <v>33</v>
      </c>
      <c r="D818" t="s">
        <v>25</v>
      </c>
      <c r="E818" t="s">
        <v>17</v>
      </c>
      <c r="F818" t="s">
        <v>18</v>
      </c>
      <c r="G818" t="s">
        <v>19</v>
      </c>
      <c r="H818">
        <v>22900000</v>
      </c>
      <c r="I818">
        <v>687000</v>
      </c>
      <c r="J818">
        <v>82440</v>
      </c>
      <c r="K818">
        <v>34350</v>
      </c>
      <c r="L818" s="7">
        <v>0.03</v>
      </c>
      <c r="M818">
        <v>360</v>
      </c>
      <c r="N818">
        <v>13950000</v>
      </c>
      <c r="O818">
        <v>0</v>
      </c>
      <c r="P818" s="7">
        <v>0.78</v>
      </c>
    </row>
    <row r="819" spans="1:16" x14ac:dyDescent="0.3">
      <c r="A819" t="s">
        <v>865</v>
      </c>
      <c r="B819">
        <v>2025</v>
      </c>
      <c r="C819" t="s">
        <v>20</v>
      </c>
      <c r="D819" t="s">
        <v>21</v>
      </c>
      <c r="E819" t="s">
        <v>22</v>
      </c>
      <c r="F819" t="s">
        <v>23</v>
      </c>
      <c r="G819" t="s">
        <v>19</v>
      </c>
      <c r="H819">
        <v>20200000</v>
      </c>
      <c r="I819">
        <v>606000</v>
      </c>
      <c r="J819">
        <v>72720</v>
      </c>
      <c r="K819">
        <v>24240</v>
      </c>
      <c r="L819" s="7">
        <v>0.03</v>
      </c>
      <c r="M819">
        <v>360</v>
      </c>
      <c r="N819">
        <v>12100000</v>
      </c>
      <c r="O819">
        <v>10000000</v>
      </c>
      <c r="P819" s="7">
        <v>0.84</v>
      </c>
    </row>
    <row r="820" spans="1:16" x14ac:dyDescent="0.3">
      <c r="A820" t="s">
        <v>866</v>
      </c>
      <c r="B820">
        <v>2025</v>
      </c>
      <c r="C820" t="s">
        <v>38</v>
      </c>
      <c r="D820" t="s">
        <v>29</v>
      </c>
      <c r="E820" t="s">
        <v>26</v>
      </c>
      <c r="F820" t="s">
        <v>18</v>
      </c>
      <c r="G820" t="s">
        <v>27</v>
      </c>
      <c r="H820">
        <v>10200000</v>
      </c>
      <c r="I820">
        <v>408000</v>
      </c>
      <c r="J820">
        <v>48960</v>
      </c>
      <c r="K820">
        <v>20400</v>
      </c>
      <c r="L820" s="7">
        <v>0.04</v>
      </c>
      <c r="M820">
        <v>480</v>
      </c>
      <c r="N820">
        <v>6600000</v>
      </c>
      <c r="O820">
        <v>5100000</v>
      </c>
      <c r="P820" s="7">
        <v>0.86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7"/>
  <sheetViews>
    <sheetView workbookViewId="0"/>
  </sheetViews>
  <sheetFormatPr defaultRowHeight="14.4" x14ac:dyDescent="0.3"/>
  <cols>
    <col min="1" max="1" width="19.44140625" bestFit="1" customWidth="1"/>
    <col min="2" max="2" width="18.33203125" bestFit="1" customWidth="1"/>
    <col min="3" max="3" width="15.33203125" customWidth="1"/>
    <col min="4" max="4" width="7.5546875" bestFit="1" customWidth="1"/>
  </cols>
  <sheetData>
    <row r="1" spans="1:9" x14ac:dyDescent="0.3">
      <c r="A1" s="3" t="s">
        <v>5</v>
      </c>
    </row>
    <row r="2" spans="1:9" x14ac:dyDescent="0.3">
      <c r="A2" s="4" t="s">
        <v>43</v>
      </c>
      <c r="B2" t="s">
        <v>45</v>
      </c>
      <c r="D2" t="s">
        <v>19</v>
      </c>
      <c r="E2" t="s">
        <v>27</v>
      </c>
      <c r="H2" t="s">
        <v>19</v>
      </c>
      <c r="I2" t="s">
        <v>27</v>
      </c>
    </row>
    <row r="3" spans="1:9" x14ac:dyDescent="0.3">
      <c r="A3" s="5" t="s">
        <v>19</v>
      </c>
      <c r="B3">
        <v>469</v>
      </c>
      <c r="C3" t="s">
        <v>888</v>
      </c>
      <c r="D3" s="11">
        <f>GETPIVOTDATA("Gender",$A$2,"Gender","Female")/GETPIVOTDATA("Gender",$A$2)*100</f>
        <v>57.26495726495726</v>
      </c>
      <c r="E3" s="11">
        <f>GETPIVOTDATA("Gender",$A$2,"Gender","Male")/GETPIVOTDATA("Gender",$A$2)*100</f>
        <v>42.735042735042732</v>
      </c>
      <c r="H3" s="7">
        <v>0.57299999999999995</v>
      </c>
      <c r="I3" s="7">
        <v>0.43</v>
      </c>
    </row>
    <row r="4" spans="1:9" x14ac:dyDescent="0.3">
      <c r="A4" s="5" t="s">
        <v>27</v>
      </c>
      <c r="B4">
        <v>350</v>
      </c>
      <c r="C4" t="s">
        <v>889</v>
      </c>
      <c r="D4" s="13">
        <v>100</v>
      </c>
      <c r="E4" s="13">
        <v>100</v>
      </c>
      <c r="H4" s="7">
        <v>1</v>
      </c>
      <c r="I4" s="7">
        <v>1</v>
      </c>
    </row>
    <row r="5" spans="1:9" x14ac:dyDescent="0.3">
      <c r="A5" s="5" t="s">
        <v>44</v>
      </c>
      <c r="B5">
        <v>819</v>
      </c>
    </row>
    <row r="7" spans="1:9" x14ac:dyDescent="0.3">
      <c r="A7" s="6" t="s">
        <v>46</v>
      </c>
    </row>
    <row r="8" spans="1:9" x14ac:dyDescent="0.3">
      <c r="A8" s="4" t="s">
        <v>43</v>
      </c>
      <c r="B8" t="s">
        <v>867</v>
      </c>
    </row>
    <row r="9" spans="1:9" x14ac:dyDescent="0.3">
      <c r="A9" s="5" t="s">
        <v>42</v>
      </c>
      <c r="B9">
        <v>61</v>
      </c>
    </row>
    <row r="10" spans="1:9" x14ac:dyDescent="0.3">
      <c r="A10" s="5" t="s">
        <v>23</v>
      </c>
      <c r="B10">
        <v>229</v>
      </c>
    </row>
    <row r="11" spans="1:9" x14ac:dyDescent="0.3">
      <c r="A11" s="5" t="s">
        <v>18</v>
      </c>
      <c r="B11">
        <v>529</v>
      </c>
    </row>
    <row r="12" spans="1:9" x14ac:dyDescent="0.3">
      <c r="A12" s="5" t="s">
        <v>44</v>
      </c>
      <c r="B12">
        <v>819</v>
      </c>
    </row>
    <row r="14" spans="1:9" x14ac:dyDescent="0.3">
      <c r="A14" s="6" t="s">
        <v>1</v>
      </c>
    </row>
    <row r="15" spans="1:9" x14ac:dyDescent="0.3">
      <c r="A15" s="4" t="s">
        <v>43</v>
      </c>
      <c r="B15" t="s">
        <v>867</v>
      </c>
    </row>
    <row r="16" spans="1:9" x14ac:dyDescent="0.3">
      <c r="A16" s="5" t="s">
        <v>35</v>
      </c>
      <c r="B16">
        <v>67</v>
      </c>
      <c r="D16" s="5" t="s">
        <v>35</v>
      </c>
      <c r="E16">
        <v>67</v>
      </c>
    </row>
    <row r="17" spans="1:5" x14ac:dyDescent="0.3">
      <c r="A17" s="5" t="s">
        <v>31</v>
      </c>
      <c r="B17">
        <v>69</v>
      </c>
      <c r="D17" s="5" t="s">
        <v>31</v>
      </c>
      <c r="E17">
        <v>69</v>
      </c>
    </row>
    <row r="18" spans="1:5" x14ac:dyDescent="0.3">
      <c r="A18" s="5" t="s">
        <v>39</v>
      </c>
      <c r="B18">
        <v>47</v>
      </c>
      <c r="D18" s="5" t="s">
        <v>39</v>
      </c>
      <c r="E18">
        <v>47</v>
      </c>
    </row>
    <row r="19" spans="1:5" x14ac:dyDescent="0.3">
      <c r="A19" s="5" t="s">
        <v>33</v>
      </c>
      <c r="B19">
        <v>70</v>
      </c>
      <c r="D19" s="5" t="s">
        <v>33</v>
      </c>
      <c r="E19">
        <v>70</v>
      </c>
    </row>
    <row r="20" spans="1:5" x14ac:dyDescent="0.3">
      <c r="A20" s="5" t="s">
        <v>38</v>
      </c>
      <c r="B20">
        <v>64</v>
      </c>
      <c r="D20" s="5" t="s">
        <v>38</v>
      </c>
      <c r="E20">
        <v>64</v>
      </c>
    </row>
    <row r="21" spans="1:5" x14ac:dyDescent="0.3">
      <c r="A21" s="5" t="s">
        <v>34</v>
      </c>
      <c r="B21">
        <v>64</v>
      </c>
      <c r="D21" s="5" t="s">
        <v>34</v>
      </c>
      <c r="E21">
        <v>64</v>
      </c>
    </row>
    <row r="22" spans="1:5" x14ac:dyDescent="0.3">
      <c r="A22" s="5" t="s">
        <v>37</v>
      </c>
      <c r="B22">
        <v>48</v>
      </c>
      <c r="D22" s="5" t="s">
        <v>37</v>
      </c>
      <c r="E22">
        <v>48</v>
      </c>
    </row>
    <row r="23" spans="1:5" x14ac:dyDescent="0.3">
      <c r="A23" s="5" t="s">
        <v>24</v>
      </c>
      <c r="B23">
        <v>69</v>
      </c>
      <c r="D23" s="5" t="s">
        <v>24</v>
      </c>
      <c r="E23">
        <v>69</v>
      </c>
    </row>
    <row r="24" spans="1:5" x14ac:dyDescent="0.3">
      <c r="A24" s="5" t="s">
        <v>41</v>
      </c>
      <c r="B24">
        <v>39</v>
      </c>
      <c r="D24" s="5" t="s">
        <v>41</v>
      </c>
      <c r="E24">
        <v>39</v>
      </c>
    </row>
    <row r="25" spans="1:5" x14ac:dyDescent="0.3">
      <c r="A25" s="5" t="s">
        <v>32</v>
      </c>
      <c r="B25">
        <v>62</v>
      </c>
      <c r="D25" s="5" t="s">
        <v>32</v>
      </c>
      <c r="E25">
        <v>62</v>
      </c>
    </row>
    <row r="26" spans="1:5" x14ac:dyDescent="0.3">
      <c r="A26" s="5" t="s">
        <v>15</v>
      </c>
      <c r="B26">
        <v>61</v>
      </c>
      <c r="D26" s="5" t="s">
        <v>15</v>
      </c>
      <c r="E26">
        <v>61</v>
      </c>
    </row>
    <row r="27" spans="1:5" x14ac:dyDescent="0.3">
      <c r="A27" s="5" t="s">
        <v>40</v>
      </c>
      <c r="B27">
        <v>35</v>
      </c>
      <c r="D27" s="5" t="s">
        <v>40</v>
      </c>
      <c r="E27">
        <v>35</v>
      </c>
    </row>
    <row r="28" spans="1:5" x14ac:dyDescent="0.3">
      <c r="A28" s="5" t="s">
        <v>28</v>
      </c>
      <c r="B28">
        <v>57</v>
      </c>
      <c r="D28" s="5" t="s">
        <v>28</v>
      </c>
      <c r="E28">
        <v>57</v>
      </c>
    </row>
    <row r="29" spans="1:5" x14ac:dyDescent="0.3">
      <c r="A29" s="5" t="s">
        <v>20</v>
      </c>
      <c r="B29">
        <v>67</v>
      </c>
      <c r="D29" s="5" t="s">
        <v>20</v>
      </c>
      <c r="E29">
        <v>67</v>
      </c>
    </row>
    <row r="30" spans="1:5" x14ac:dyDescent="0.3">
      <c r="A30" s="5" t="s">
        <v>44</v>
      </c>
      <c r="B30">
        <v>819</v>
      </c>
    </row>
    <row r="32" spans="1:5" x14ac:dyDescent="0.3">
      <c r="A32" s="6" t="s">
        <v>0</v>
      </c>
    </row>
    <row r="33" spans="1:2" x14ac:dyDescent="0.3">
      <c r="A33" s="4" t="s">
        <v>43</v>
      </c>
      <c r="B33" t="s">
        <v>872</v>
      </c>
    </row>
    <row r="34" spans="1:2" x14ac:dyDescent="0.3">
      <c r="A34" s="5">
        <v>2015</v>
      </c>
      <c r="B34" s="14">
        <v>30259000</v>
      </c>
    </row>
    <row r="35" spans="1:2" x14ac:dyDescent="0.3">
      <c r="A35" s="5">
        <v>2016</v>
      </c>
      <c r="B35" s="14">
        <v>37687000</v>
      </c>
    </row>
    <row r="36" spans="1:2" x14ac:dyDescent="0.3">
      <c r="A36" s="5">
        <v>2017</v>
      </c>
      <c r="B36" s="14">
        <v>30112500</v>
      </c>
    </row>
    <row r="37" spans="1:2" x14ac:dyDescent="0.3">
      <c r="A37" s="5">
        <v>2018</v>
      </c>
      <c r="B37" s="14">
        <v>30655500</v>
      </c>
    </row>
    <row r="38" spans="1:2" x14ac:dyDescent="0.3">
      <c r="A38" s="5">
        <v>2019</v>
      </c>
      <c r="B38" s="14">
        <v>31483700</v>
      </c>
    </row>
    <row r="39" spans="1:2" x14ac:dyDescent="0.3">
      <c r="A39" s="5">
        <v>2020</v>
      </c>
      <c r="B39" s="14">
        <v>24784200</v>
      </c>
    </row>
    <row r="40" spans="1:2" x14ac:dyDescent="0.3">
      <c r="A40" s="5">
        <v>2021</v>
      </c>
      <c r="B40" s="14">
        <v>25608000</v>
      </c>
    </row>
    <row r="41" spans="1:2" x14ac:dyDescent="0.3">
      <c r="A41" s="5">
        <v>2022</v>
      </c>
      <c r="B41" s="14">
        <v>38941500</v>
      </c>
    </row>
    <row r="42" spans="1:2" x14ac:dyDescent="0.3">
      <c r="A42" s="5">
        <v>2023</v>
      </c>
      <c r="B42" s="14">
        <v>25716000</v>
      </c>
    </row>
    <row r="43" spans="1:2" x14ac:dyDescent="0.3">
      <c r="A43" s="5">
        <v>2024</v>
      </c>
      <c r="B43" s="14">
        <v>37378800</v>
      </c>
    </row>
    <row r="44" spans="1:2" x14ac:dyDescent="0.3">
      <c r="A44" s="5">
        <v>2025</v>
      </c>
      <c r="B44" s="14">
        <v>24259000</v>
      </c>
    </row>
    <row r="45" spans="1:2" x14ac:dyDescent="0.3">
      <c r="A45" s="5" t="s">
        <v>44</v>
      </c>
      <c r="B45" s="14">
        <v>336885200</v>
      </c>
    </row>
    <row r="48" spans="1:2" x14ac:dyDescent="0.3">
      <c r="A48" s="3" t="s">
        <v>868</v>
      </c>
    </row>
    <row r="49" spans="1:2" x14ac:dyDescent="0.3">
      <c r="A49" t="s">
        <v>872</v>
      </c>
    </row>
    <row r="50" spans="1:2" x14ac:dyDescent="0.3">
      <c r="A50" s="14">
        <v>336885200</v>
      </c>
      <c r="B50" s="15">
        <f>GETPIVOTDATA("Total_Cases",$A$49)</f>
        <v>336885200</v>
      </c>
    </row>
    <row r="52" spans="1:2" x14ac:dyDescent="0.3">
      <c r="A52" s="3" t="s">
        <v>869</v>
      </c>
    </row>
    <row r="53" spans="1:2" x14ac:dyDescent="0.3">
      <c r="A53" s="8" t="s">
        <v>870</v>
      </c>
    </row>
    <row r="54" spans="1:2" x14ac:dyDescent="0.3">
      <c r="A54" s="14">
        <v>15747819</v>
      </c>
      <c r="B54" s="15">
        <f>GETPIVOTDATA("Deaths",$A$53)</f>
        <v>15747819</v>
      </c>
    </row>
    <row r="56" spans="1:2" x14ac:dyDescent="0.3">
      <c r="A56" s="3" t="s">
        <v>873</v>
      </c>
    </row>
    <row r="57" spans="1:2" x14ac:dyDescent="0.3">
      <c r="A57" s="8" t="s">
        <v>874</v>
      </c>
    </row>
    <row r="58" spans="1:2" x14ac:dyDescent="0.3">
      <c r="A58" s="14">
        <v>6472680000</v>
      </c>
      <c r="B58" s="14">
        <f>GETPIVOTDATA("Tested_Population",$A$57)</f>
        <v>6472680000</v>
      </c>
    </row>
    <row r="60" spans="1:2" x14ac:dyDescent="0.3">
      <c r="A60" s="3" t="s">
        <v>875</v>
      </c>
    </row>
    <row r="61" spans="1:2" x14ac:dyDescent="0.3">
      <c r="A61" s="8" t="s">
        <v>876</v>
      </c>
    </row>
    <row r="62" spans="1:2" x14ac:dyDescent="0.3">
      <c r="A62" s="14">
        <v>2328400000</v>
      </c>
      <c r="B62" s="14">
        <f>GETPIVOTDATA("Vaccinated_Population",$A$61)</f>
        <v>2328400000</v>
      </c>
    </row>
    <row r="65" spans="1:2" x14ac:dyDescent="0.3">
      <c r="A65" s="3" t="s">
        <v>871</v>
      </c>
    </row>
    <row r="66" spans="1:2" x14ac:dyDescent="0.3">
      <c r="A66" s="7">
        <f>GETPIVOTDATA("Deaths",$A$53)/GETPIVOTDATA("Total_Cases",$A$49)</f>
        <v>4.6745357172116794E-2</v>
      </c>
    </row>
    <row r="69" spans="1:2" x14ac:dyDescent="0.3">
      <c r="A69" s="3" t="s">
        <v>878</v>
      </c>
    </row>
    <row r="70" spans="1:2" x14ac:dyDescent="0.3">
      <c r="A70" s="8" t="s">
        <v>879</v>
      </c>
    </row>
    <row r="71" spans="1:2" x14ac:dyDescent="0.3">
      <c r="A71" s="14">
        <v>38874240</v>
      </c>
    </row>
    <row r="72" spans="1:2" x14ac:dyDescent="0.3">
      <c r="A72" s="3" t="s">
        <v>881</v>
      </c>
    </row>
    <row r="73" spans="1:2" x14ac:dyDescent="0.3">
      <c r="A73" s="8" t="s">
        <v>880</v>
      </c>
    </row>
    <row r="74" spans="1:2" x14ac:dyDescent="0.3">
      <c r="A74" s="14">
        <v>10939370000</v>
      </c>
      <c r="B74" s="14">
        <f>GETPIVOTDATA("Population",$A$73)</f>
        <v>10939370000</v>
      </c>
    </row>
    <row r="76" spans="1:2" x14ac:dyDescent="0.3">
      <c r="A76" s="3" t="s">
        <v>877</v>
      </c>
    </row>
    <row r="77" spans="1:2" x14ac:dyDescent="0.3">
      <c r="A77" s="10">
        <f>GETPIVOTDATA("New_Cases",$A$70)/GETPIVOTDATA("Population",$A$73)</f>
        <v>3.553608663021728E-3</v>
      </c>
    </row>
    <row r="79" spans="1:2" x14ac:dyDescent="0.3">
      <c r="A79" s="3" t="s">
        <v>882</v>
      </c>
    </row>
    <row r="80" spans="1:2" x14ac:dyDescent="0.3">
      <c r="A80" s="10">
        <f>GETPIVOTDATA("Total_Cases",$A$49)/GETPIVOTDATA("Population",$A$73)</f>
        <v>3.0795667392180721E-2</v>
      </c>
    </row>
    <row r="82" spans="1:3" x14ac:dyDescent="0.3">
      <c r="A82" s="3" t="s">
        <v>883</v>
      </c>
    </row>
    <row r="83" spans="1:3" x14ac:dyDescent="0.3">
      <c r="A83" s="11">
        <f>GETPIVOTDATA("Vaccinated_Population",$A$61)/GETPIVOTDATA("Population",$A$73)*100</f>
        <v>21.284589514752678</v>
      </c>
    </row>
    <row r="85" spans="1:3" x14ac:dyDescent="0.3">
      <c r="A85" s="3" t="s">
        <v>884</v>
      </c>
    </row>
    <row r="86" spans="1:3" x14ac:dyDescent="0.3">
      <c r="A86" s="7">
        <f>GETPIVOTDATA("Tested_Population",$A$57)/GETPIVOTDATA("Population",$A$73)</f>
        <v>0.59168672418978419</v>
      </c>
    </row>
    <row r="88" spans="1:3" x14ac:dyDescent="0.3">
      <c r="A88" s="12"/>
    </row>
    <row r="90" spans="1:3" x14ac:dyDescent="0.3">
      <c r="A90" s="3" t="s">
        <v>885</v>
      </c>
    </row>
    <row r="91" spans="1:3" x14ac:dyDescent="0.3">
      <c r="A91" s="4" t="s">
        <v>43</v>
      </c>
      <c r="B91" s="8" t="s">
        <v>872</v>
      </c>
      <c r="C91" s="8"/>
    </row>
    <row r="92" spans="1:3" x14ac:dyDescent="0.3">
      <c r="A92" s="5" t="s">
        <v>30</v>
      </c>
      <c r="B92" s="14">
        <v>52777600</v>
      </c>
      <c r="C92" s="9"/>
    </row>
    <row r="93" spans="1:3" x14ac:dyDescent="0.3">
      <c r="A93" s="5" t="s">
        <v>22</v>
      </c>
      <c r="B93" s="14">
        <v>85227500</v>
      </c>
      <c r="C93" s="9"/>
    </row>
    <row r="94" spans="1:3" x14ac:dyDescent="0.3">
      <c r="A94" s="5" t="s">
        <v>26</v>
      </c>
      <c r="B94" s="14">
        <v>95971000</v>
      </c>
      <c r="C94" s="9"/>
    </row>
    <row r="95" spans="1:3" x14ac:dyDescent="0.3">
      <c r="A95" s="5" t="s">
        <v>17</v>
      </c>
      <c r="B95" s="14">
        <v>102909100</v>
      </c>
      <c r="C95" s="9"/>
    </row>
    <row r="96" spans="1:3" x14ac:dyDescent="0.3">
      <c r="A96" s="5" t="s">
        <v>44</v>
      </c>
      <c r="B96" s="14">
        <v>336885200</v>
      </c>
      <c r="C96" s="9"/>
    </row>
    <row r="102" spans="1:3" x14ac:dyDescent="0.3">
      <c r="A102" s="3" t="s">
        <v>886</v>
      </c>
    </row>
    <row r="103" spans="1:3" x14ac:dyDescent="0.3">
      <c r="A103" s="4" t="s">
        <v>43</v>
      </c>
      <c r="B103" s="8" t="s">
        <v>870</v>
      </c>
      <c r="C103" s="8"/>
    </row>
    <row r="104" spans="1:3" x14ac:dyDescent="0.3">
      <c r="A104" s="5" t="s">
        <v>33</v>
      </c>
      <c r="B104" s="11">
        <v>2297670</v>
      </c>
      <c r="C104" s="9"/>
    </row>
    <row r="105" spans="1:3" x14ac:dyDescent="0.3">
      <c r="A105" s="5" t="s">
        <v>24</v>
      </c>
      <c r="B105" s="11">
        <v>2248110</v>
      </c>
      <c r="C105" s="9"/>
    </row>
    <row r="106" spans="1:3" x14ac:dyDescent="0.3">
      <c r="A106" s="5" t="s">
        <v>20</v>
      </c>
      <c r="B106" s="11">
        <v>1901230</v>
      </c>
      <c r="C106" s="9"/>
    </row>
    <row r="107" spans="1:3" x14ac:dyDescent="0.3">
      <c r="A107" s="5" t="s">
        <v>31</v>
      </c>
      <c r="B107" s="11">
        <v>1540730</v>
      </c>
      <c r="C107" s="9"/>
    </row>
    <row r="108" spans="1:3" x14ac:dyDescent="0.3">
      <c r="A108" s="5" t="s">
        <v>15</v>
      </c>
      <c r="B108" s="11">
        <v>1485030</v>
      </c>
      <c r="C108" s="9"/>
    </row>
    <row r="109" spans="1:3" x14ac:dyDescent="0.3">
      <c r="A109" s="5" t="s">
        <v>40</v>
      </c>
      <c r="B109" s="11">
        <v>918140</v>
      </c>
      <c r="C109" s="9"/>
    </row>
    <row r="110" spans="1:3" x14ac:dyDescent="0.3">
      <c r="A110" s="5" t="s">
        <v>34</v>
      </c>
      <c r="B110" s="11">
        <v>892180</v>
      </c>
      <c r="C110" s="9"/>
    </row>
    <row r="111" spans="1:3" x14ac:dyDescent="0.3">
      <c r="A111" s="5" t="s">
        <v>38</v>
      </c>
      <c r="B111" s="11">
        <v>833670</v>
      </c>
      <c r="C111" s="9"/>
    </row>
    <row r="112" spans="1:3" x14ac:dyDescent="0.3">
      <c r="A112" s="5" t="s">
        <v>32</v>
      </c>
      <c r="B112" s="11">
        <v>793045</v>
      </c>
      <c r="C112" s="9"/>
    </row>
    <row r="113" spans="1:8" x14ac:dyDescent="0.3">
      <c r="A113" s="5" t="s">
        <v>28</v>
      </c>
      <c r="B113" s="11">
        <v>735710</v>
      </c>
      <c r="C113" s="9"/>
    </row>
    <row r="114" spans="1:8" x14ac:dyDescent="0.3">
      <c r="A114" s="5" t="s">
        <v>41</v>
      </c>
      <c r="B114" s="11">
        <v>545844</v>
      </c>
      <c r="C114" s="9"/>
    </row>
    <row r="115" spans="1:8" x14ac:dyDescent="0.3">
      <c r="A115" s="5" t="s">
        <v>35</v>
      </c>
      <c r="B115" s="11">
        <v>538620</v>
      </c>
      <c r="C115" s="9"/>
    </row>
    <row r="116" spans="1:8" x14ac:dyDescent="0.3">
      <c r="A116" s="5" t="s">
        <v>39</v>
      </c>
      <c r="B116" s="11">
        <v>535420</v>
      </c>
      <c r="C116" s="9"/>
      <c r="H116" t="s">
        <v>887</v>
      </c>
    </row>
    <row r="117" spans="1:8" x14ac:dyDescent="0.3">
      <c r="A117" s="5" t="s">
        <v>37</v>
      </c>
      <c r="B117" s="11">
        <v>482420</v>
      </c>
      <c r="C117" s="9"/>
    </row>
    <row r="118" spans="1:8" x14ac:dyDescent="0.3">
      <c r="A118" s="5" t="s">
        <v>44</v>
      </c>
      <c r="B118" s="11">
        <v>15747819</v>
      </c>
      <c r="C118" s="9"/>
    </row>
    <row r="121" spans="1:8" x14ac:dyDescent="0.3">
      <c r="A121" s="6" t="s">
        <v>890</v>
      </c>
    </row>
    <row r="122" spans="1:8" x14ac:dyDescent="0.3">
      <c r="A122" s="4" t="s">
        <v>43</v>
      </c>
      <c r="B122" s="8" t="s">
        <v>872</v>
      </c>
    </row>
    <row r="123" spans="1:8" x14ac:dyDescent="0.3">
      <c r="A123" s="5" t="s">
        <v>31</v>
      </c>
      <c r="B123" s="14">
        <v>32674000</v>
      </c>
    </row>
    <row r="124" spans="1:8" x14ac:dyDescent="0.3">
      <c r="A124" s="5" t="s">
        <v>20</v>
      </c>
      <c r="B124" s="14">
        <v>40466000</v>
      </c>
    </row>
    <row r="125" spans="1:8" x14ac:dyDescent="0.3">
      <c r="A125" s="5" t="s">
        <v>24</v>
      </c>
      <c r="B125" s="14">
        <v>47722000</v>
      </c>
    </row>
    <row r="126" spans="1:8" x14ac:dyDescent="0.3">
      <c r="A126" s="5" t="s">
        <v>33</v>
      </c>
      <c r="B126" s="14">
        <v>49237000</v>
      </c>
    </row>
    <row r="127" spans="1:8" x14ac:dyDescent="0.3">
      <c r="A127" s="5" t="s">
        <v>44</v>
      </c>
      <c r="B127" s="14">
        <v>170099000</v>
      </c>
    </row>
  </sheetData>
  <pageMargins left="0.7" right="0.7" top="0.75" bottom="0.75" header="0.3" footer="0.3"/>
  <pageSetup orientation="portrait" horizontalDpi="300" verticalDpi="300" r:id="rId14"/>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29C0A-B106-4F20-AD01-D62082BF1F46}">
  <dimension ref="A1"/>
  <sheetViews>
    <sheetView workbookViewId="0">
      <selection activeCell="I24" sqref="I24"/>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abSelected="1" zoomScale="85" zoomScaleNormal="85" workbookViewId="0">
      <selection activeCell="P38" sqref="P38"/>
    </sheetView>
  </sheetViews>
  <sheetFormatPr defaultRowHeight="14.4" x14ac:dyDescent="0.3"/>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Health Dataset</vt:lpstr>
      <vt:lpstr>Clean data</vt:lpstr>
      <vt:lpstr>Pivot Tables</vt:lpstr>
      <vt:lpstr>Home</vt:lpstr>
      <vt:lpstr>Global STD Analysis 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Danso Emmanuel Effah</dc:creator>
  <cp:lastModifiedBy>Philip Semexa</cp:lastModifiedBy>
  <dcterms:created xsi:type="dcterms:W3CDTF">2026-04-22T04:41:01Z</dcterms:created>
  <dcterms:modified xsi:type="dcterms:W3CDTF">2026-04-24T23:52:06Z</dcterms:modified>
</cp:coreProperties>
</file>