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f874cf12939a41d/Documentos/3. Emprego/3.4 Freelance/3.4.2 Portfólio/3.4.2.1 Comercial/"/>
    </mc:Choice>
  </mc:AlternateContent>
  <xr:revisionPtr revIDLastSave="1244" documentId="8_{91D3C9F3-1573-49F6-9356-4A2DF51F0014}" xr6:coauthVersionLast="47" xr6:coauthVersionMax="47" xr10:uidLastSave="{B83ED85C-BA14-4140-A9B8-90781525ADB5}"/>
  <bookViews>
    <workbookView xWindow="-108" yWindow="-108" windowWidth="23256" windowHeight="12456" firstSheet="2" activeTab="2" xr2:uid="{00000000-000D-0000-FFFF-FFFF00000000}"/>
  </bookViews>
  <sheets>
    <sheet name="Tabela Dinâmicas" sheetId="2" state="hidden" r:id="rId1"/>
    <sheet name="Tabela Dinamica Inglês" sheetId="7" state="hidden" r:id="rId2"/>
    <sheet name="Português" sheetId="3" r:id="rId3"/>
    <sheet name="Inglês" sheetId="5" r:id="rId4"/>
    <sheet name="Vendas" sheetId="1" state="hidden" r:id="rId5"/>
    <sheet name="Sales" sheetId="6" r:id="rId6"/>
  </sheets>
  <definedNames>
    <definedName name="_xlnm._FilterDatabase" localSheetId="5" hidden="1">Sales!$A$1:$O$1</definedName>
    <definedName name="_xlnm._FilterDatabase" localSheetId="4" hidden="1">Vendas!$A$1:$O$1</definedName>
    <definedName name="SegmentaçãodeDados_Anos__Data_Venda">#N/A</definedName>
    <definedName name="Tabela_Comercial" localSheetId="5">Sales!$1:$1048576</definedName>
    <definedName name="Tabela_Comercial">Vendas!$1:$1048576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7" l="1"/>
  <c r="E34" i="7"/>
  <c r="E32" i="7"/>
  <c r="N2" i="6"/>
  <c r="E22" i="2"/>
  <c r="E23" i="2"/>
  <c r="E24" i="2"/>
  <c r="E25" i="2"/>
  <c r="E26" i="2"/>
  <c r="E27" i="2"/>
  <c r="E28" i="2"/>
  <c r="E29" i="2"/>
  <c r="E30" i="2"/>
  <c r="E31" i="2"/>
  <c r="E32" i="2"/>
  <c r="E21" i="2"/>
  <c r="E13" i="2"/>
  <c r="E14" i="2"/>
  <c r="E12" i="2"/>
  <c r="E5" i="2"/>
  <c r="E6" i="2"/>
  <c r="E7" i="2"/>
  <c r="E4" i="2"/>
  <c r="N3" i="1"/>
</calcChain>
</file>

<file path=xl/sharedStrings.xml><?xml version="1.0" encoding="utf-8"?>
<sst xmlns="http://schemas.openxmlformats.org/spreadsheetml/2006/main" count="8368" uniqueCount="562">
  <si>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</si>
  <si>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</si>
  <si>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</si>
  <si>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</si>
  <si>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</si>
  <si>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</si>
  <si>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</si>
  <si>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</si>
  <si>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</si>
  <si>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</si>
  <si>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</si>
  <si>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</si>
  <si>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</si>
  <si>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</si>
  <si>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</si>
  <si>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</si>
  <si>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</si>
  <si>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</si>
  <si>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</si>
  <si>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</si>
  <si>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</si>
  <si>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</si>
  <si>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</si>
  <si>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</si>
  <si>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</si>
  <si>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</si>
  <si>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</si>
  <si>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</si>
  <si>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</si>
  <si>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</si>
  <si>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</si>
  <si>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</si>
  <si>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</si>
  <si>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</si>
  <si>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</si>
  <si>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</si>
  <si>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</si>
  <si>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</si>
  <si>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</si>
  <si>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</si>
  <si>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</si>
  <si>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</si>
  <si>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</si>
  <si>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</si>
  <si>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</si>
  <si>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</si>
  <si>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</si>
  <si>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</si>
  <si>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</si>
  <si>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</si>
  <si>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</si>
  <si>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</si>
  <si>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</si>
  <si>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</si>
  <si>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</si>
  <si>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</si>
  <si>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</si>
  <si>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</si>
  <si>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</si>
  <si>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</si>
  <si>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</si>
  <si>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</si>
  <si>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</si>
  <si>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</si>
  <si>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</si>
  <si>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</si>
  <si>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</si>
  <si>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</si>
  <si>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</si>
  <si>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</si>
  <si>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</si>
  <si>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</si>
  <si>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</si>
  <si>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</si>
  <si>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</si>
  <si>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</si>
  <si>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</si>
  <si>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</si>
  <si>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</si>
  <si>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</si>
  <si>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</si>
  <si>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</si>
  <si>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</si>
  <si>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</si>
  <si>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</si>
  <si>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</si>
  <si>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</si>
  <si>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</si>
  <si>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</si>
  <si>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</si>
  <si>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</si>
  <si>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</si>
  <si>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</si>
  <si>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</si>
  <si>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</si>
  <si>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</si>
  <si>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</si>
  <si>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</si>
  <si>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</si>
  <si>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</si>
  <si>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</si>
  <si>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</si>
  <si>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</si>
  <si>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</si>
  <si>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</si>
  <si>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</si>
  <si>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</si>
  <si>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</si>
  <si>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</si>
  <si>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</si>
  <si>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</si>
  <si>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</si>
  <si>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</si>
  <si>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</si>
  <si>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</si>
  <si>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</si>
  <si>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</si>
  <si>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</si>
  <si>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</si>
  <si>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</si>
  <si>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</si>
  <si>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</si>
  <si>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</si>
  <si>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</si>
  <si>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</si>
  <si>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</si>
  <si>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</si>
  <si>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</si>
  <si>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</si>
  <si>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</si>
  <si>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</si>
  <si>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</si>
  <si>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</si>
  <si>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</si>
  <si>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</si>
  <si>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</si>
  <si>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</si>
  <si>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</si>
  <si>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</si>
  <si>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</si>
  <si>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</si>
  <si>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</si>
  <si>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</si>
  <si>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</si>
  <si>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</si>
  <si>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</si>
  <si>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</si>
  <si>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</si>
  <si>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</si>
  <si>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</si>
  <si>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</si>
  <si>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</si>
  <si>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</si>
  <si>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</si>
  <si>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</si>
  <si>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</si>
  <si>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</si>
  <si>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</si>
  <si>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</si>
  <si>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</si>
  <si>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</si>
  <si>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</si>
  <si>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</si>
  <si>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</si>
  <si>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</si>
  <si>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</si>
  <si>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</si>
  <si>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</si>
  <si>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</si>
  <si>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</si>
  <si>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</si>
  <si>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</si>
  <si>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</si>
  <si>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</si>
  <si>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</si>
  <si>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</si>
  <si>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</si>
  <si>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</si>
  <si>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</si>
  <si>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</si>
  <si>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</si>
  <si>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</si>
  <si>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</si>
  <si>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</si>
  <si>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</si>
  <si>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</si>
  <si>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</si>
  <si>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</si>
  <si>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</si>
  <si>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</si>
  <si>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</si>
  <si>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</si>
  <si>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</si>
  <si>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</si>
  <si>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</si>
  <si>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</si>
  <si>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</si>
  <si>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</si>
  <si>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</si>
  <si>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</si>
  <si>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</si>
  <si>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</si>
  <si>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</si>
  <si>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</si>
  <si>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</si>
  <si>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</si>
  <si>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</si>
  <si>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</si>
  <si>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</si>
  <si>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</si>
  <si>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</si>
  <si>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</si>
  <si>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</si>
  <si>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</si>
  <si>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</si>
  <si>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</si>
  <si>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</si>
  <si>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</si>
  <si>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</si>
  <si>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</si>
  <si>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</si>
  <si>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</si>
  <si>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</si>
  <si>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</si>
  <si>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</si>
  <si>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</si>
  <si>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</si>
  <si>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</si>
  <si>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</si>
  <si>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</si>
  <si>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</si>
  <si>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</si>
  <si>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</si>
  <si>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</si>
  <si>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</si>
  <si>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</si>
  <si>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</si>
  <si>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</si>
  <si>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</si>
  <si>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</si>
  <si>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</si>
  <si>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</si>
  <si>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</si>
  <si>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</si>
  <si>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</si>
  <si>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</si>
  <si>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</si>
  <si>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</si>
  <si>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</si>
  <si>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</si>
  <si>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</si>
  <si>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</si>
  <si>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</si>
  <si>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</si>
  <si>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</si>
  <si>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</si>
  <si>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</si>
  <si>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</si>
  <si>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</si>
  <si>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</si>
  <si>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</si>
  <si>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</si>
  <si>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</si>
  <si>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</si>
  <si>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</si>
  <si>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</si>
  <si>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</si>
  <si>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</si>
  <si>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</si>
  <si>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</si>
  <si>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</si>
  <si>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</si>
  <si>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</si>
  <si>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</si>
  <si>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</si>
  <si>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</si>
  <si>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</si>
  <si>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</si>
  <si>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</si>
  <si>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</si>
  <si>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</si>
  <si>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</si>
  <si>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</si>
  <si>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</si>
  <si>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</si>
  <si>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</si>
  <si>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</si>
  <si>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</si>
  <si>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</si>
  <si>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</si>
  <si>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</si>
  <si>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</si>
  <si>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</si>
  <si>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</si>
  <si>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</si>
  <si>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</si>
  <si>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</si>
  <si>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</si>
  <si>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</si>
  <si>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</si>
  <si>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</si>
  <si>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</si>
  <si>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</si>
  <si>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</si>
  <si>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</si>
  <si>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</si>
  <si>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</si>
  <si>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</si>
  <si>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</si>
  <si>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</si>
  <si>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</si>
  <si>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</si>
  <si>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</si>
  <si>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</si>
  <si>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</si>
  <si>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</si>
  <si>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</si>
  <si>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</si>
  <si>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</si>
  <si>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</si>
  <si>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</si>
  <si>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</si>
  <si>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</si>
  <si>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</si>
  <si>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</si>
  <si>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</si>
  <si>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</si>
  <si>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</si>
  <si>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</si>
  <si>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</si>
  <si>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</si>
  <si>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</si>
  <si>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</si>
  <si>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</si>
  <si>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</si>
  <si>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</si>
  <si>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</si>
  <si>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</si>
  <si>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</si>
  <si>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</si>
  <si>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</si>
  <si>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</si>
  <si>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</si>
  <si>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</si>
  <si>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</si>
  <si>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</si>
  <si>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</si>
  <si>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</si>
  <si>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</si>
  <si>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</si>
  <si>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</si>
  <si>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</si>
  <si>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</si>
  <si>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</si>
  <si>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</si>
  <si>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</si>
  <si>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</si>
  <si>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</si>
  <si>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</si>
  <si>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</si>
  <si>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</si>
  <si>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</si>
  <si>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</si>
  <si>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</si>
  <si>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</si>
  <si>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</si>
  <si>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</si>
  <si>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</si>
  <si>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</si>
  <si>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</si>
  <si>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</si>
  <si>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</si>
  <si>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</si>
  <si>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</si>
  <si>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</si>
  <si>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</si>
  <si>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</si>
  <si>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</si>
  <si>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</si>
  <si>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</si>
  <si>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</si>
  <si>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</si>
  <si>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</si>
  <si>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</si>
  <si>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</si>
  <si>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</si>
  <si>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</si>
  <si>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</si>
  <si>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</si>
  <si>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</si>
  <si>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</si>
  <si>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</si>
  <si>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</si>
  <si>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</si>
  <si>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</si>
  <si>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</si>
  <si>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</si>
  <si>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</si>
  <si>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</si>
  <si>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</si>
  <si>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</si>
  <si>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</si>
  <si>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</si>
  <si>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</si>
  <si>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</si>
  <si>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</si>
  <si>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</si>
  <si>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</si>
  <si>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</si>
  <si>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</si>
  <si>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</si>
  <si>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</si>
  <si>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</si>
  <si>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</si>
  <si>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</si>
  <si>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</si>
  <si>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</si>
  <si>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</si>
  <si>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</si>
  <si>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</si>
  <si>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</si>
  <si>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</si>
  <si>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</si>
  <si>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</si>
  <si>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</si>
  <si>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</si>
  <si>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</si>
  <si>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</si>
  <si>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</si>
  <si>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</si>
  <si>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</si>
  <si>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</si>
  <si>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</si>
  <si>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</si>
  <si>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</si>
  <si>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</si>
  <si>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</si>
  <si>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</si>
  <si>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</si>
  <si>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</si>
  <si>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</si>
  <si>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</si>
  <si>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</si>
  <si>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</si>
  <si>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</si>
  <si>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</si>
  <si>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</si>
  <si>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</si>
  <si>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</si>
  <si>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</si>
  <si>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</si>
  <si>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</si>
  <si>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</si>
  <si>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</si>
  <si>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</si>
  <si>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</si>
  <si>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</si>
  <si>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</si>
  <si>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</si>
  <si>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</si>
  <si>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</si>
  <si>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</si>
  <si>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</si>
  <si>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</si>
  <si>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</si>
  <si>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</si>
  <si>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</si>
  <si>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</si>
  <si>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</si>
  <si>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</si>
  <si>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</si>
  <si>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</si>
  <si>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</si>
  <si>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</si>
  <si>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</si>
  <si>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</si>
  <si>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</si>
  <si>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</si>
  <si>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</si>
  <si>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</si>
  <si>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</si>
  <si>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</si>
  <si>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</si>
  <si>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</si>
  <si>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</si>
  <si>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</si>
  <si>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</si>
  <si>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</si>
  <si>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</si>
  <si>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</si>
  <si>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</si>
  <si>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</si>
  <si>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</si>
  <si>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</si>
  <si>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</si>
  <si>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</si>
  <si>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</si>
  <si>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</si>
  <si>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</si>
  <si>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</si>
  <si>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</si>
  <si>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</si>
  <si>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</si>
  <si>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</si>
  <si>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</si>
  <si>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</si>
  <si>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</si>
  <si>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</si>
  <si>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</si>
  <si>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</si>
  <si>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</si>
  <si>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</si>
  <si>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</si>
  <si>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</si>
  <si>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</si>
  <si>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</si>
  <si>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</si>
  <si>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</si>
  <si>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</si>
  <si>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</si>
  <si>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</si>
  <si>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</si>
  <si>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</si>
  <si>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</si>
  <si>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</si>
  <si>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</si>
  <si>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</si>
  <si>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</si>
  <si>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</si>
  <si>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</si>
  <si>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</si>
  <si>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</si>
  <si>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</si>
  <si>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</si>
  <si>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</si>
  <si>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</si>
  <si>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</si>
  <si>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</si>
  <si>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</si>
  <si>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</si>
  <si>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</si>
  <si>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</si>
  <si>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</si>
  <si>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</si>
  <si>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</si>
  <si>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Comissão (Percentual)</t>
  </si>
  <si>
    <t>Desktop 32 GB</t>
  </si>
  <si>
    <t>Rótulos de Linha</t>
  </si>
  <si>
    <t>Total Geral</t>
  </si>
  <si>
    <t>Contagem de Categoria</t>
  </si>
  <si>
    <t>Contagem de Segmento</t>
  </si>
  <si>
    <t>Soma de ValorVenda</t>
  </si>
  <si>
    <t>Contagem de Fabricante</t>
  </si>
  <si>
    <t>2012</t>
  </si>
  <si>
    <t>2013</t>
  </si>
  <si>
    <t>2014</t>
  </si>
  <si>
    <t>2015</t>
  </si>
  <si>
    <t>Satisfação Cliente</t>
  </si>
  <si>
    <t>Média de Satisfação Cliente</t>
  </si>
  <si>
    <t>Contagem de Satisfação Cliente</t>
  </si>
  <si>
    <t>Corporate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</si>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</sst>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  <numFmt numFmtId="167" formatCode="&quot;R$&quot;\ #,##0.00"/>
    <numFmt numFmtId="168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168" fontId="0" fillId="0" borderId="0" xfId="3" applyNumberFormat="1" applyFont="1"/>
    <xf numFmtId="168" fontId="0" fillId="0" borderId="0" xfId="0" applyNumberFormat="1"/>
    <xf numFmtId="14" fontId="0" fillId="0" borderId="0" xfId="0" applyNumberFormat="1" applyAlignment="1">
      <alignment horizontal="left"/>
    </xf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[$$-409]* #,##0.00_ ;_-[$$-409]* \-#,##0.00\ ;_-[$$-409]* &quot;-&quot;??_ ;_-@_ "/>
    </dxf>
    <dxf>
      <numFmt numFmtId="165" formatCode="dd/mm/yyyy;@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3" formatCode="0%"/>
    </dxf>
    <dxf>
      <numFmt numFmtId="14" formatCode="0.00%"/>
    </dxf>
    <dxf>
      <numFmt numFmtId="168" formatCode="_-[$$-409]* #,##0.00_ ;_-[$$-409]* \-#,##0.00\ ;_-[$$-409]* &quot;-&quot;??_ ;_-@_ "/>
    </dxf>
    <dxf>
      <numFmt numFmtId="0" formatCode="General"/>
    </dxf>
    <dxf>
      <numFmt numFmtId="168" formatCode="_-[$$-409]* #,##0.00_ ;_-[$$-409]* \-#,##0.00\ ;_-[$$-409]* &quot;-&quot;??_ ;_-@_ "/>
    </dxf>
    <dxf>
      <numFmt numFmtId="167" formatCode="&quot;R$&quot;\ #,##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7" formatCode="&quot;R$&quot;\ #,##0.00"/>
    </dxf>
    <dxf>
      <numFmt numFmtId="167" formatCode="&quot;R$&quot;\ #,##0.00"/>
    </dxf>
    <dxf>
      <numFmt numFmtId="13" formatCode="0%"/>
    </dxf>
    <dxf>
      <numFmt numFmtId="13" formatCode="0%"/>
    </dxf>
    <dxf>
      <numFmt numFmtId="167" formatCode="&quot;R$&quot;\ #,##0.00"/>
    </dxf>
    <dxf>
      <numFmt numFmtId="167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Dinâmicas!Segmentação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ExtraBold" panose="020F0502020204030204" pitchFamily="34" charset="0"/>
                <a:ea typeface="+mn-ea"/>
                <a:cs typeface="+mn-cs"/>
              </a:defRPr>
            </a:pPr>
            <a:r>
              <a:rPr lang="en-US" b="1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ExtraBold" panose="020F05020202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3759213759213759"/>
              <c:y val="6.074410088686275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98D37AA1-5517-49C4-B70D-CB791079AB40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8.8452088452088448E-2"/>
              <c:y val="-0.1154137916850413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07857B21-14C3-4EF3-AA12-46180EAE7AC4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"/>
              <c:y val="-0.12148820177372778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3A52868F-EBAB-4391-AB8F-86B95D5B40A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Dinâmicas'!$E$12:$E$14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4A-4823-B657-9F8257A4F3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4A-4823-B657-9F8257A4F3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4A-4823-B657-9F8257A4F3B0}"/>
              </c:ext>
            </c:extLst>
          </c:dPt>
          <c:dLbls>
            <c:dLbl>
              <c:idx val="0"/>
              <c:layout>
                <c:manualLayout>
                  <c:x val="0.13759213759213759"/>
                  <c:y val="6.0744100886862759E-3"/>
                </c:manualLayout>
              </c:layout>
              <c:tx>
                <c:rich>
                  <a:bodyPr/>
                  <a:lstStyle/>
                  <a:p>
                    <a:fld id="{98D37AA1-5517-49C4-B70D-CB791079AB4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C4A-4823-B657-9F8257A4F3B0}"/>
                </c:ext>
              </c:extLst>
            </c:dLbl>
            <c:dLbl>
              <c:idx val="1"/>
              <c:layout>
                <c:manualLayout>
                  <c:x val="-8.8452088452088448E-2"/>
                  <c:y val="-0.11541379168504139"/>
                </c:manualLayout>
              </c:layout>
              <c:tx>
                <c:rich>
                  <a:bodyPr/>
                  <a:lstStyle/>
                  <a:p>
                    <a:fld id="{07857B21-14C3-4EF3-AA12-46180EAE7AC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C4A-4823-B657-9F8257A4F3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'Tabela Dinâmicas'!$E$12:$E$14</c:f>
              <c:strCache>
                <c:ptCount val="2"/>
                <c:pt idx="0">
                  <c:v>Doméstico</c:v>
                </c:pt>
                <c:pt idx="1">
                  <c:v>Corporativo</c:v>
                </c:pt>
              </c:strCache>
            </c:strRef>
          </c:cat>
          <c:val>
            <c:numRef>
              <c:f>'Tabela Dinâmicas'!$E$12:$E$14</c:f>
              <c:numCache>
                <c:formatCode>General</c:formatCode>
                <c:ptCount val="2"/>
                <c:pt idx="0">
                  <c:v>72</c:v>
                </c:pt>
                <c:pt idx="1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Dinâmicas'!$E$12:$E$14</c15:f>
                <c15:dlblRangeCache>
                  <c:ptCount val="3"/>
                  <c:pt idx="0">
                    <c:v>72 (94%)</c:v>
                  </c:pt>
                  <c:pt idx="1">
                    <c:v>5 (6%)</c:v>
                  </c:pt>
                  <c:pt idx="2">
                    <c:v>77 (100%)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4A-4823-B657-9F8257A4F3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ExtraBold" panose="020F050202020403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ptos ExtraBold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Dinâmicas!Fabricante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200"/>
              <a:t>Total por Fabricante</a:t>
            </a:r>
          </a:p>
        </c:rich>
      </c:tx>
      <c:layout>
        <c:manualLayout>
          <c:xMode val="edge"/>
          <c:yMode val="edge"/>
          <c:x val="0.37041707123202039"/>
          <c:y val="2.177161103826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4F56F3C-5F1D-4925-9250-07E34AAFF5F2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BDF2D0F-D61A-4B2A-A8B1-D1FC7C5E605D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4D01A6D-09E6-4F6D-8C3D-B005D0B8350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8977EC4-16E6-4C97-85FF-CAD0C0A309B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928A421-6A1B-4924-832D-391A658F2ECF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C3613857-A4C7-4557-A495-6F1DC04B346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FA4F85B-1AF2-45C2-AA4F-147501EA40D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11BACAF-AE84-4610-93CD-10E24643A3C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C15CDBD-6946-4592-9A12-E8509306E31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F5D8B7A-EF47-4D9F-A548-FB6EC9B7FFF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ED8E880-1395-4A7E-A5EE-90C7A59AF07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EF4459-D3CB-4D05-8FF0-46A57659BFD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DCF50BB-DE59-4E8E-9650-706B76B6CAE3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09E676D-B4F0-467F-84CA-731D41481A1F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0F44E7B-4CE2-471C-A665-948F8D41F117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49CAFBB-0E4A-4C26-955A-CD15A1BB80D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D3D7B83-5FB4-4686-B9F8-E280AAA85BA9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3F1CAEE-5781-4763-9BD5-A967DEBB67C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E791C55C-B10D-42BD-AA75-8BAC2451F01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934B065-263C-4200-B51F-3BC364E5419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3E70934-1F9E-47F9-8E51-A91870E3DC07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279BD5-D625-4BF5-A913-46C8C6B0791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599970A-A677-45F6-A037-B831D9A31D23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9031B83-66A0-4363-B0E9-2F7F29C4086B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"/>
        <c:spPr>
          <a:solidFill>
            <a:srgbClr val="C0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D6D8B35-B54D-4036-8136-8116CED3A67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9231F90-0DB1-4C4C-94D8-8F9169C23E2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13D4E6C-3A6E-42FD-AB27-620BF26CF84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02698D3-3E3B-401C-8BA0-5EF350B169A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B7B32D3-F20C-4013-900A-9D3D0809C434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B01D486-B45C-430B-B220-54BB96C5EA3E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5A6C022-8EF4-486A-84AB-F668CD98879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15431D2-0C5B-4790-819C-6FC20DE013FA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7AFABED-F295-4078-9AD0-AFB450BBF566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E7264C3-BFD1-4CB7-9ADB-5638A0211BC4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3F70CCF-0AAF-42CE-92AC-4848A4D0A031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825850190143323"/>
          <c:y val="7.9021995612915605E-2"/>
          <c:w val="0.74664334541806143"/>
          <c:h val="0.90076012718493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Dinâmicas'!$E$21:$E$32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FE-426C-A977-BC9CD2BA859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FE-426C-A977-BC9CD2BA859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FE-426C-A977-BC9CD2BA859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FE-426C-A977-BC9CD2BA859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FE-426C-A977-BC9CD2BA859A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FE-426C-A977-BC9CD2BA859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91FE-426C-A977-BC9CD2BA859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91FE-426C-A977-BC9CD2BA859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91FE-426C-A977-BC9CD2BA859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91FE-426C-A977-BC9CD2BA859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91FE-426C-A977-BC9CD2BA859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91FE-426C-A977-BC9CD2BA859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7B32D3-F20C-4013-900A-9D3D0809C43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FE-426C-A977-BC9CD2BA85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01D486-B45C-430B-B220-54BB96C5EA3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FE-426C-A977-BC9CD2BA85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F70CCF-0AAF-42CE-92AC-4848A4D0A03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FE-426C-A977-BC9CD2BA85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AFABED-F295-4078-9AD0-AFB450BBF56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FE-426C-A977-BC9CD2BA85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5431D2-0C5B-4790-819C-6FC20DE013F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FE-426C-A977-BC9CD2BA85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7264C3-BFD1-4CB7-9ADB-5638A0211BC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FE-426C-A977-BC9CD2BA8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Dinâmicas'!$E$21:$E$32</c:f>
              <c:strCache>
                <c:ptCount val="6"/>
                <c:pt idx="0">
                  <c:v>LG</c:v>
                </c:pt>
                <c:pt idx="1">
                  <c:v>Motorola</c:v>
                </c:pt>
                <c:pt idx="2">
                  <c:v>Brastemp</c:v>
                </c:pt>
                <c:pt idx="3">
                  <c:v>Samsung</c:v>
                </c:pt>
                <c:pt idx="4">
                  <c:v>Britânia</c:v>
                </c:pt>
                <c:pt idx="5">
                  <c:v>Consul</c:v>
                </c:pt>
              </c:strCache>
            </c:strRef>
          </c:cat>
          <c:val>
            <c:numRef>
              <c:f>'Tabela Dinâmicas'!$E$21:$E$32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Dinâmicas'!$E$21:$E$32</c15:f>
                <c15:dlblRangeCache>
                  <c:ptCount val="12"/>
                  <c:pt idx="0">
                    <c:v>3 (4%)</c:v>
                  </c:pt>
                  <c:pt idx="1">
                    <c:v>5 (6%)</c:v>
                  </c:pt>
                  <c:pt idx="2">
                    <c:v>10 (13%)</c:v>
                  </c:pt>
                  <c:pt idx="3">
                    <c:v>11 (14%)</c:v>
                  </c:pt>
                  <c:pt idx="4">
                    <c:v>16 (21%)</c:v>
                  </c:pt>
                  <c:pt idx="5">
                    <c:v>32 (42%)</c:v>
                  </c:pt>
                  <c:pt idx="6">
                    <c:v>77 (100%)</c:v>
                  </c:pt>
                  <c:pt idx="7">
                    <c:v> (0%)</c:v>
                  </c:pt>
                  <c:pt idx="8">
                    <c:v> (0%)</c:v>
                  </c:pt>
                  <c:pt idx="9">
                    <c:v> (0%)</c:v>
                  </c:pt>
                  <c:pt idx="10">
                    <c:v> (0%)</c:v>
                  </c:pt>
                  <c:pt idx="11">
                    <c:v> (0%)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91FE-426C-A977-BC9CD2BA85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582169600"/>
        <c:axId val="1582145600"/>
      </c:barChart>
      <c:catAx>
        <c:axId val="15821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82145600"/>
        <c:crosses val="autoZero"/>
        <c:auto val="1"/>
        <c:lblAlgn val="ctr"/>
        <c:lblOffset val="100"/>
        <c:noMultiLvlLbl val="0"/>
      </c:catAx>
      <c:valAx>
        <c:axId val="158214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21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Dinâmicas!Vendedor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de 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3049206789679255E-3"/>
              <c:y val="-6.77995315044746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4097358278375873E-3"/>
              <c:y val="-0.171279950102264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4512781929955326E-17"/>
              <c:y val="-3.87425894311283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6400531605982854E-2"/>
              <c:y val="-0.146068639668447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609841357935851E-3"/>
              <c:y val="-1.9371294715564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2256390964977663E-17"/>
              <c:y val="-9.68564735778209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874346469255175E-2"/>
              <c:y val="-6.07495679581169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106-45F6-A36C-4E23635919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6-45F6-A36C-4E23635919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06-45F6-A36C-4E23635919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6-45F6-A36C-4E23635919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06-45F6-A36C-4E23635919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6-45F6-A36C-4E23635919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06-45F6-A36C-4E2363591993}"/>
              </c:ext>
            </c:extLst>
          </c:dPt>
          <c:dLbls>
            <c:dLbl>
              <c:idx val="1"/>
              <c:layout>
                <c:manualLayout>
                  <c:x val="4.2256390964977663E-17"/>
                  <c:y val="-9.68564735778209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06-45F6-A36C-4E2363591993}"/>
                </c:ext>
              </c:extLst>
            </c:dLbl>
            <c:dLbl>
              <c:idx val="2"/>
              <c:layout>
                <c:manualLayout>
                  <c:x val="-2.3049206789679255E-3"/>
                  <c:y val="-6.7799531504474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06-45F6-A36C-4E2363591993}"/>
                </c:ext>
              </c:extLst>
            </c:dLbl>
            <c:dLbl>
              <c:idx val="3"/>
              <c:layout>
                <c:manualLayout>
                  <c:x val="1.6400531605982854E-2"/>
                  <c:y val="-0.146068639668447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06-45F6-A36C-4E2363591993}"/>
                </c:ext>
              </c:extLst>
            </c:dLbl>
            <c:dLbl>
              <c:idx val="4"/>
              <c:layout>
                <c:manualLayout>
                  <c:x val="-8.4512781929955326E-17"/>
                  <c:y val="-3.8742589431128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06-45F6-A36C-4E2363591993}"/>
                </c:ext>
              </c:extLst>
            </c:dLbl>
            <c:dLbl>
              <c:idx val="5"/>
              <c:layout>
                <c:manualLayout>
                  <c:x val="9.4097358278375873E-3"/>
                  <c:y val="-0.171279950102264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06-45F6-A36C-4E2363591993}"/>
                </c:ext>
              </c:extLst>
            </c:dLbl>
            <c:dLbl>
              <c:idx val="6"/>
              <c:layout>
                <c:manualLayout>
                  <c:x val="1.874346469255175E-2"/>
                  <c:y val="-6.0749567958116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06-45F6-A36C-4E2363591993}"/>
                </c:ext>
              </c:extLst>
            </c:dLbl>
            <c:dLbl>
              <c:idx val="7"/>
              <c:layout>
                <c:manualLayout>
                  <c:x val="4.609841357935851E-3"/>
                  <c:y val="-1.9371294715564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06-45F6-A36C-4E2363591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Dinâmicas'!$K$4:$K$12</c:f>
              <c:strCache>
                <c:ptCount val="8"/>
                <c:pt idx="0">
                  <c:v>André Pereira</c:v>
                </c:pt>
                <c:pt idx="1">
                  <c:v>Artur Moreira</c:v>
                </c:pt>
                <c:pt idx="2">
                  <c:v>Maria Fernandes</c:v>
                </c:pt>
                <c:pt idx="3">
                  <c:v>Ana Teixeira</c:v>
                </c:pt>
                <c:pt idx="4">
                  <c:v>Mateus Gonçalves</c:v>
                </c:pt>
                <c:pt idx="5">
                  <c:v>Josias Silva</c:v>
                </c:pt>
                <c:pt idx="6">
                  <c:v>Fernando Zambrini</c:v>
                </c:pt>
                <c:pt idx="7">
                  <c:v>Rodrigo Fagundes</c:v>
                </c:pt>
              </c:strCache>
            </c:strRef>
          </c:cat>
          <c:val>
            <c:numRef>
              <c:f>'Tabela Dinâmicas'!$L$4:$L$12</c:f>
              <c:numCache>
                <c:formatCode>"R$"\ #,##0.00</c:formatCode>
                <c:ptCount val="8"/>
                <c:pt idx="0">
                  <c:v>13040</c:v>
                </c:pt>
                <c:pt idx="1">
                  <c:v>12451.02</c:v>
                </c:pt>
                <c:pt idx="2">
                  <c:v>10705</c:v>
                </c:pt>
                <c:pt idx="3">
                  <c:v>10025</c:v>
                </c:pt>
                <c:pt idx="4">
                  <c:v>7227</c:v>
                </c:pt>
                <c:pt idx="5">
                  <c:v>5327</c:v>
                </c:pt>
                <c:pt idx="6">
                  <c:v>2597</c:v>
                </c:pt>
                <c:pt idx="7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7D-4C68-ABEB-E185DF1224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0053584"/>
        <c:axId val="878491632"/>
      </c:barChart>
      <c:catAx>
        <c:axId val="7800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878491632"/>
        <c:crosses val="autoZero"/>
        <c:auto val="1"/>
        <c:lblAlgn val="ctr"/>
        <c:lblOffset val="100"/>
        <c:noMultiLvlLbl val="0"/>
      </c:catAx>
      <c:valAx>
        <c:axId val="8784916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800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Dinâmicas!Categoria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por 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739B81B-7F50-431F-AB00-786DEFD926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A9A4522-3C6A-4051-A551-F741C700AF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C740327-5FB1-407F-AEC3-E9D19E7EBC4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10862464048589779"/>
              <c:y val="-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739B81B-7F50-431F-AB00-786DEFD926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A9A4522-3C6A-4051-A551-F741C700AF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C740327-5FB1-407F-AEC3-E9D19E7EBC4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10862464048589779"/>
              <c:y val="-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0AA79A6-C855-4E17-AFC0-8346AAF2E705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65E2978-049F-4C68-B455-33A332D9D088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2238656-B7ED-414B-A6DE-D457D9286FAB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9150302627482"/>
                  <c:h val="0.13462688676724827"/>
                </c:manualLayout>
              </c15:layout>
              <c15:dlblFieldTable/>
              <c15:showDataLabelsRange val="1"/>
            </c:ext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23695431220785826"/>
              <c:y val="-7.365915467463160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>
                      <a:solidFill>
                        <a:schemeClr val="bg1"/>
                      </a:solidFill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697761309248108"/>
                  <c:h val="0.11820897374685216"/>
                </c:manualLayout>
              </c15:layout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6222240913922171"/>
          <c:y val="0.16919540229885058"/>
          <c:w val="0.52512781299463962"/>
          <c:h val="0.780229885057471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Dinâmicas'!$E$4:$E$8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2BF-4EC7-9A94-CB4F8E288D2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F-4EC7-9A94-CB4F8E288D2F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BF-4EC7-9A94-CB4F8E288D2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2BF-4EC7-9A94-CB4F8E288D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0AA79A6-C855-4E17-AFC0-8346AAF2E70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BF-4EC7-9A94-CB4F8E288D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238656-B7ED-414B-A6DE-D457D9286FA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69150302627482"/>
                      <c:h val="0.134626886767248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2BF-4EC7-9A94-CB4F8E288D2F}"/>
                </c:ext>
              </c:extLst>
            </c:dLbl>
            <c:dLbl>
              <c:idx val="2"/>
              <c:layout>
                <c:manualLayout>
                  <c:x val="-0.23695431220785826"/>
                  <c:y val="-7.36591546746316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Amasis MT Pro Black" panose="02040A04050005020304" pitchFamily="18" charset="0"/>
                        <a:ea typeface="+mn-ea"/>
                        <a:cs typeface="+mn-cs"/>
                      </a:defRPr>
                    </a:pPr>
                    <a:fld id="{F81222CD-B5FB-4551-86D8-6CBD2BFD8893}" type="CELLRANG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[INTERVALODACÉLULA]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97761309248108"/>
                      <c:h val="0.1182089737468521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BF-4EC7-9A94-CB4F8E288D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Dinâmicas'!$E$4:$E$8</c:f>
              <c:strCache>
                <c:ptCount val="3"/>
                <c:pt idx="0">
                  <c:v>Celulares</c:v>
                </c:pt>
                <c:pt idx="1">
                  <c:v>Eletroportáteis</c:v>
                </c:pt>
                <c:pt idx="2">
                  <c:v>Eletrodomésticos</c:v>
                </c:pt>
              </c:strCache>
            </c:strRef>
          </c:cat>
          <c:val>
            <c:numRef>
              <c:f>'Tabela Dinâmicas'!$E$4:$E$8</c:f>
              <c:numCache>
                <c:formatCode>General</c:formatCode>
                <c:ptCount val="3"/>
                <c:pt idx="0">
                  <c:v>10</c:v>
                </c:pt>
                <c:pt idx="1">
                  <c:v>24</c:v>
                </c:pt>
                <c:pt idx="2">
                  <c:v>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Dinâmicas'!$E$4:$E$8</c15:f>
                <c15:dlblRangeCache>
                  <c:ptCount val="5"/>
                  <c:pt idx="0">
                    <c:v>10 (13%)</c:v>
                  </c:pt>
                  <c:pt idx="1">
                    <c:v>24 (31%)</c:v>
                  </c:pt>
                  <c:pt idx="2">
                    <c:v>43 (56%)</c:v>
                  </c:pt>
                  <c:pt idx="3">
                    <c:v>77 (100%)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2BF-4EC7-9A94-CB4F8E288D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6621744"/>
        <c:axId val="1596620784"/>
      </c:barChart>
      <c:catAx>
        <c:axId val="15966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96620784"/>
        <c:crosses val="autoZero"/>
        <c:auto val="1"/>
        <c:lblAlgn val="ctr"/>
        <c:lblOffset val="100"/>
        <c:noMultiLvlLbl val="0"/>
      </c:catAx>
      <c:valAx>
        <c:axId val="159662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6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Dinâmicas!Tabela dinâmica6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por Ano</a:t>
            </a:r>
          </a:p>
        </c:rich>
      </c:tx>
      <c:layout>
        <c:manualLayout>
          <c:xMode val="edge"/>
          <c:yMode val="edge"/>
          <c:x val="0.3948212779009912"/>
          <c:y val="9.0636714811609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8449928476760448E-2"/>
              <c:y val="7.2222222222222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158360192372202E-2"/>
              <c:y val="-9.9074074074074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158360192372202E-2"/>
              <c:y val="-9.9074074074074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8449928476760448E-2"/>
              <c:y val="7.2222222222222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158360192372202E-2"/>
              <c:y val="-9.9074074074074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8449928476760448E-2"/>
              <c:y val="7.2222222222222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Dinâmicas'!$B$38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6C3-44AA-B24F-C9CE99DC548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3-44AA-B24F-C9CE99DC5482}"/>
              </c:ext>
            </c:extLst>
          </c:dPt>
          <c:dLbls>
            <c:dLbl>
              <c:idx val="0"/>
              <c:layout>
                <c:manualLayout>
                  <c:x val="-9.8158360192372202E-2"/>
                  <c:y val="-9.9074074074074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C3-44AA-B24F-C9CE99DC5482}"/>
                </c:ext>
              </c:extLst>
            </c:dLbl>
            <c:dLbl>
              <c:idx val="2"/>
              <c:layout>
                <c:manualLayout>
                  <c:x val="-8.8449928476760448E-2"/>
                  <c:y val="7.2222222222222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C3-44AA-B24F-C9CE99DC54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Dinâmicas'!$A$39:$A$43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'Tabela Dinâmicas'!$B$39:$B$43</c:f>
              <c:numCache>
                <c:formatCode>"R$"\ #,##0.00</c:formatCode>
                <c:ptCount val="4"/>
                <c:pt idx="0">
                  <c:v>37503.74</c:v>
                </c:pt>
                <c:pt idx="1">
                  <c:v>93418.559999999998</c:v>
                </c:pt>
                <c:pt idx="2">
                  <c:v>63322.020000000004</c:v>
                </c:pt>
                <c:pt idx="3">
                  <c:v>165064.78999999998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3-44AA-B24F-C9CE99DC54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8470992"/>
        <c:axId val="878477712"/>
      </c:lineChart>
      <c:catAx>
        <c:axId val="8784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878477712"/>
        <c:crosses val="autoZero"/>
        <c:auto val="1"/>
        <c:lblAlgn val="ctr"/>
        <c:lblOffset val="100"/>
        <c:noMultiLvlLbl val="0"/>
      </c:catAx>
      <c:valAx>
        <c:axId val="8784777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84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Dinâmicas!Fabricante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200"/>
              <a:t>Total by Manufacturer</a:t>
            </a:r>
          </a:p>
        </c:rich>
      </c:tx>
      <c:layout>
        <c:manualLayout>
          <c:xMode val="edge"/>
          <c:yMode val="edge"/>
          <c:x val="0.34637482055886626"/>
          <c:y val="1.547973274913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4F56F3C-5F1D-4925-9250-07E34AAFF5F2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BDF2D0F-D61A-4B2A-A8B1-D1FC7C5E605D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4D01A6D-09E6-4F6D-8C3D-B005D0B8350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8977EC4-16E6-4C97-85FF-CAD0C0A309B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928A421-6A1B-4924-832D-391A658F2ECF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C3613857-A4C7-4557-A495-6F1DC04B346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FA4F85B-1AF2-45C2-AA4F-147501EA40D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11BACAF-AE84-4610-93CD-10E24643A3C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C15CDBD-6946-4592-9A12-E8509306E31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F5D8B7A-EF47-4D9F-A548-FB6EC9B7FFF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ED8E880-1395-4A7E-A5EE-90C7A59AF07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EF4459-D3CB-4D05-8FF0-46A57659BFD1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DCF50BB-DE59-4E8E-9650-706B76B6CAE3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09E676D-B4F0-467F-84CA-731D41481A1F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0F44E7B-4CE2-471C-A665-948F8D41F117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49CAFBB-0E4A-4C26-955A-CD15A1BB80D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D3D7B83-5FB4-4686-B9F8-E280AAA85BA9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3F1CAEE-5781-4763-9BD5-A967DEBB67C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E791C55C-B10D-42BD-AA75-8BAC2451F01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934B065-263C-4200-B51F-3BC364E5419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3E70934-1F9E-47F9-8E51-A91870E3DC07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279BD5-D625-4BF5-A913-46C8C6B0791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599970A-A677-45F6-A037-B831D9A31D23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9031B83-66A0-4363-B0E9-2F7F29C4086B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4F394E5-D8CB-432C-B966-B693EFC1156F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D2D32DB-2E68-4003-A413-B60680F4F6BC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3B15910-964F-4B79-A289-F98707C34AAE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457D009-FD10-4339-8E0C-7E4F74A60990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C55FFCD-83A7-4701-8357-B625A9E39533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9B03249-37BD-48A6-AEB7-71ABFCB6636B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448DBDA-BA43-4971-A885-521E3C3CF386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51D2AAE-6BC9-4A44-A991-AFCA51A1B8B1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DD1952A-30AA-44F9-9F32-CEF14D90D8D8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328038A-CFFC-4933-9A63-030B445BE7A0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B32F4AA-DB0F-4772-A80F-179C23E96D73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B34CCD8-2564-4AE2-9956-97B4F5AE2F24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4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6DE70F5-CED3-4253-A54C-709FE3E8235C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16F808B-2E07-4D74-B47A-ADD69C089A3D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CC157B7-8870-4E55-B17D-6B9C729EF95F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59AF52E-C929-41DB-9567-4B9471231168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59E6204-F428-4602-B1B7-8064C629F441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D2F2722-1D18-4EBF-B622-5C768D58A96F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760F75D-3AE5-4B79-B789-DBE5DF7A74B3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CA5B4F15-406A-4560-B948-72870103614D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B2BF6E0-F8D3-4A79-9A8A-A1FBBF07020F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0782787-6D78-4955-8356-D07483D3058D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C08FCF4-CB46-4BB2-8851-93B873362279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5DFF693-2B38-4484-83DC-4B3D01465745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C47A3A2-9929-41DD-81F0-6FDF14EBC80A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CB5291D-7F35-415F-9A1D-A1ABD5C0CFB0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2FA12DD-B854-44C1-B8B9-A6F4C982DEE4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7EC34C2-F092-4232-B790-78A675EC9041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85E82CD0-D09F-48A2-BD70-1C49706C1FA9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50CE363-F469-4A47-9B8A-BE9F9B8F31FD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CDE1FFC-765D-4D33-BD0A-3DFA434302D2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82F8214-10D5-4BA4-8E09-7EA581258030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A71B5C6-54AD-4ED2-A868-67B1BAF71520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0288606-4519-4185-934F-E226AB9C272A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BD3BE6E-5AF2-4A95-A3B9-693B62C95593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3C2587B-F93C-426C-B89E-242A70ED23FA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825850190143323"/>
          <c:y val="7.9021995612915605E-2"/>
          <c:w val="0.74664334541806143"/>
          <c:h val="0.90076012718493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Dinâmicas'!$E$21:$E$32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22-4275-9EFE-721C2A85015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2-4275-9EFE-721C2A85015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2-4275-9EFE-721C2A85015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22-4275-9EFE-721C2A85015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22-4275-9EFE-721C2A85015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22-4275-9EFE-721C2A85015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7122-4275-9EFE-721C2A85015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122-4275-9EFE-721C2A85015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122-4275-9EFE-721C2A85015C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122-4275-9EFE-721C2A85015C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122-4275-9EFE-721C2A85015C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7122-4275-9EFE-721C2A8501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50CE363-F469-4A47-9B8A-BE9F9B8F31F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122-4275-9EFE-721C2A8501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DE1FFC-765D-4D33-BD0A-3DFA434302D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122-4275-9EFE-721C2A8501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C2587B-F93C-426C-B89E-242A70ED23F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22-4275-9EFE-721C2A8501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288606-4519-4185-934F-E226AB9C272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22-4275-9EFE-721C2A8501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71B5C6-54AD-4ED2-A868-67B1BAF7152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122-4275-9EFE-721C2A8501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BD3BE6E-5AF2-4A95-A3B9-693B62C955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22-4275-9EFE-721C2A850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Dinâmicas'!$E$21:$E$32</c:f>
              <c:strCache>
                <c:ptCount val="6"/>
                <c:pt idx="0">
                  <c:v>LG</c:v>
                </c:pt>
                <c:pt idx="1">
                  <c:v>Motorola</c:v>
                </c:pt>
                <c:pt idx="2">
                  <c:v>Brastemp</c:v>
                </c:pt>
                <c:pt idx="3">
                  <c:v>Samsung</c:v>
                </c:pt>
                <c:pt idx="4">
                  <c:v>Britânia</c:v>
                </c:pt>
                <c:pt idx="5">
                  <c:v>Consul</c:v>
                </c:pt>
              </c:strCache>
            </c:strRef>
          </c:cat>
          <c:val>
            <c:numRef>
              <c:f>'Tabela Dinâmicas'!$E$21:$E$32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Dinâmicas'!$E$21:$E$32</c15:f>
                <c15:dlblRangeCache>
                  <c:ptCount val="12"/>
                  <c:pt idx="0">
                    <c:v>3 (4%)</c:v>
                  </c:pt>
                  <c:pt idx="1">
                    <c:v>5 (6%)</c:v>
                  </c:pt>
                  <c:pt idx="2">
                    <c:v>10 (13%)</c:v>
                  </c:pt>
                  <c:pt idx="3">
                    <c:v>11 (14%)</c:v>
                  </c:pt>
                  <c:pt idx="4">
                    <c:v>16 (21%)</c:v>
                  </c:pt>
                  <c:pt idx="5">
                    <c:v>32 (42%)</c:v>
                  </c:pt>
                  <c:pt idx="6">
                    <c:v>77 (100%)</c:v>
                  </c:pt>
                  <c:pt idx="7">
                    <c:v> (0%)</c:v>
                  </c:pt>
                  <c:pt idx="8">
                    <c:v> (0%)</c:v>
                  </c:pt>
                  <c:pt idx="9">
                    <c:v> (0%)</c:v>
                  </c:pt>
                  <c:pt idx="10">
                    <c:v> (0%)</c:v>
                  </c:pt>
                  <c:pt idx="11">
                    <c:v> (0%)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122-4275-9EFE-721C2A8501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582169600"/>
        <c:axId val="1582145600"/>
      </c:barChart>
      <c:catAx>
        <c:axId val="15821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82145600"/>
        <c:crosses val="autoZero"/>
        <c:auto val="1"/>
        <c:lblAlgn val="ctr"/>
        <c:lblOffset val="100"/>
        <c:noMultiLvlLbl val="0"/>
      </c:catAx>
      <c:valAx>
        <c:axId val="158214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21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Dinâmicas!Categoria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per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739B81B-7F50-431F-AB00-786DEFD926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A9A4522-3C6A-4051-A551-F741C700AF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C740327-5FB1-407F-AEC3-E9D19E7EBC4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10862464048589779"/>
              <c:y val="-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739B81B-7F50-431F-AB00-786DEFD926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A9A4522-3C6A-4051-A551-F741C700AFBA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C740327-5FB1-407F-AEC3-E9D19E7EBC4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10862464048589779"/>
              <c:y val="-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17A4B69-44FA-4F14-8B68-C6E57E07A9C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3ED368F-CA73-4BA0-BB48-8A28816DBB90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CBC12B-5E6C-40EA-B920-F158403562A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9150302627482"/>
                  <c:h val="0.13462688676724827"/>
                </c:manualLayout>
              </c15:layout>
              <c15:dlblFieldTable/>
              <c15:showDataLabelsRange val="1"/>
            </c:ext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23695431220785826"/>
              <c:y val="-7.365915467463160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697761309248108"/>
                  <c:h val="0.11820897374685216"/>
                </c:manualLayout>
              </c15:layout>
              <c15:dlblFieldTable/>
              <c15:showDataLabelsRange val="1"/>
            </c:ext>
          </c:extLst>
        </c:dLbl>
      </c:pivotFmt>
      <c:pivotFmt>
        <c:idx val="1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6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17A4B69-44FA-4F14-8B68-C6E57E07A9C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7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CBC12B-5E6C-40EA-B920-F158403562A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9150302627482"/>
                  <c:h val="0.13462688676724827"/>
                </c:manualLayout>
              </c15:layout>
              <c15:dlblFieldTable/>
              <c15:showDataLabelsRange val="1"/>
            </c:ext>
          </c:extLst>
        </c:dLbl>
      </c:pivotFmt>
      <c:pivotFmt>
        <c:idx val="18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-0.23695431220785826"/>
              <c:y val="-7.365915467463160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81222CD-B5FB-4551-86D8-6CBD2BFD8893}" type="CELLRANG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697761309248108"/>
                  <c:h val="0.11820897374685216"/>
                </c:manualLayout>
              </c15:layout>
              <c15:dlblFieldTable/>
              <c15:showDataLabelsRange val="1"/>
            </c:ext>
          </c:extLst>
        </c:dLbl>
      </c:pivotFmt>
      <c:pivotFmt>
        <c:idx val="19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5358977-B6FA-49F4-84AE-2411A3B55C22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E24F3E1-EC73-4937-93B8-41982CD7483D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465FE22-981A-4EBC-94F2-1C2D4AC55145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E896F1F-154A-48A6-B08F-29EE7FDD0E7A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469150302627482"/>
                  <c:h val="0.13462688676724827"/>
                </c:manualLayout>
              </c15:layout>
              <c15:dlblFieldTable/>
              <c15:showDataLabelsRange val="1"/>
            </c:ext>
          </c:extLst>
        </c:dLbl>
      </c:pivotFmt>
      <c:pivotFmt>
        <c:idx val="24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83F3D97-7432-45F7-B533-344D9BCA7C72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6222240913922171"/>
          <c:y val="0.16919540229885058"/>
          <c:w val="0.52512781299463962"/>
          <c:h val="0.780229885057471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Dinâmicas'!$E$4:$E$8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9CE-4093-9B22-666449B7DE6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CE-4093-9B22-666449B7DE6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9CE-4093-9B22-666449B7DE6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E24F3E1-EC73-4937-93B8-41982CD7483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9CE-4093-9B22-666449B7DE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65FE22-981A-4EBC-94F2-1C2D4AC5514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9CE-4093-9B22-666449B7DE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896F1F-154A-48A6-B08F-29EE7FDD0E7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69150302627482"/>
                      <c:h val="0.134626886767248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9CE-4093-9B22-666449B7DE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Dinâmicas'!$E$4:$E$8</c:f>
              <c:strCache>
                <c:ptCount val="3"/>
                <c:pt idx="0">
                  <c:v>Celulares</c:v>
                </c:pt>
                <c:pt idx="1">
                  <c:v>Eletroportáteis</c:v>
                </c:pt>
                <c:pt idx="2">
                  <c:v>Eletrodomésticos</c:v>
                </c:pt>
              </c:strCache>
            </c:strRef>
          </c:cat>
          <c:val>
            <c:numRef>
              <c:f>'Tabela Dinâmicas'!$E$4:$E$8</c:f>
              <c:numCache>
                <c:formatCode>General</c:formatCode>
                <c:ptCount val="3"/>
                <c:pt idx="0">
                  <c:v>10</c:v>
                </c:pt>
                <c:pt idx="1">
                  <c:v>24</c:v>
                </c:pt>
                <c:pt idx="2">
                  <c:v>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Dinâmicas'!$E$4:$E$8</c15:f>
                <c15:dlblRangeCache>
                  <c:ptCount val="5"/>
                  <c:pt idx="0">
                    <c:v>10 (13%)</c:v>
                  </c:pt>
                  <c:pt idx="1">
                    <c:v>24 (31%)</c:v>
                  </c:pt>
                  <c:pt idx="2">
                    <c:v>43 (56%)</c:v>
                  </c:pt>
                  <c:pt idx="3">
                    <c:v>77 (100%)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49CE-4093-9B22-666449B7D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6621744"/>
        <c:axId val="1596620784"/>
      </c:barChart>
      <c:catAx>
        <c:axId val="15966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96620784"/>
        <c:crosses val="autoZero"/>
        <c:auto val="1"/>
        <c:lblAlgn val="ctr"/>
        <c:lblOffset val="100"/>
        <c:noMultiLvlLbl val="0"/>
      </c:catAx>
      <c:valAx>
        <c:axId val="159662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6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400"/>
              <a:t>Total Sales by Salesperson</a:t>
            </a:r>
          </a:p>
        </c:rich>
      </c:tx>
      <c:layout>
        <c:manualLayout>
          <c:xMode val="edge"/>
          <c:yMode val="edge"/>
          <c:x val="0.25707013314792077"/>
          <c:y val="5.3430489877656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19813826663098E-3"/>
              <c:y val="-7.2859758924077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430489877656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19813826663098E-3"/>
              <c:y val="-7.2859758924077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430489877656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19813826663098E-3"/>
              <c:y val="-7.2859758924077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430489877656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 Inglês'!$B$15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F60-495A-9EAB-B0A7A78EC7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0-495A-9EAB-B0A7A78EC79C}"/>
              </c:ext>
            </c:extLst>
          </c:dPt>
          <c:dLbls>
            <c:dLbl>
              <c:idx val="1"/>
              <c:layout>
                <c:manualLayout>
                  <c:x val="-2.419813826663098E-3"/>
                  <c:y val="-7.2859758924077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60-495A-9EAB-B0A7A78EC79C}"/>
                </c:ext>
              </c:extLst>
            </c:dLbl>
            <c:dLbl>
              <c:idx val="2"/>
              <c:layout>
                <c:manualLayout>
                  <c:x val="0"/>
                  <c:y val="-5.3430489877656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60-495A-9EAB-B0A7A78EC7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 Inglês'!$A$16:$A$25</c:f>
              <c:strCache>
                <c:ptCount val="9"/>
                <c:pt idx="0">
                  <c:v>André Pereira</c:v>
                </c:pt>
                <c:pt idx="1">
                  <c:v>Maria Fernandes</c:v>
                </c:pt>
                <c:pt idx="2">
                  <c:v>Josias Silva</c:v>
                </c:pt>
                <c:pt idx="3">
                  <c:v>Artur Moreira</c:v>
                </c:pt>
                <c:pt idx="4">
                  <c:v>Mateus Gonçalves</c:v>
                </c:pt>
                <c:pt idx="5">
                  <c:v>Ana Teixeira</c:v>
                </c:pt>
                <c:pt idx="6">
                  <c:v>Rodrigo Fagundes</c:v>
                </c:pt>
                <c:pt idx="7">
                  <c:v>Fernando Zambrini</c:v>
                </c:pt>
                <c:pt idx="8">
                  <c:v>Aline Sutter</c:v>
                </c:pt>
              </c:strCache>
            </c:strRef>
          </c:cat>
          <c:val>
            <c:numRef>
              <c:f>'Tabela Dinamica Inglês'!$B$16:$B$25</c:f>
              <c:numCache>
                <c:formatCode>_-[$$-409]* #,##0.00_ ;_-[$$-409]* \-#,##0.00\ ;_-[$$-409]* "-"??_ ;_-@_ </c:formatCode>
                <c:ptCount val="9"/>
                <c:pt idx="0">
                  <c:v>86522.89</c:v>
                </c:pt>
                <c:pt idx="1">
                  <c:v>55997.66</c:v>
                </c:pt>
                <c:pt idx="2">
                  <c:v>50544.17</c:v>
                </c:pt>
                <c:pt idx="3">
                  <c:v>49944.79</c:v>
                </c:pt>
                <c:pt idx="4">
                  <c:v>36353.69</c:v>
                </c:pt>
                <c:pt idx="5">
                  <c:v>29221.119999999999</c:v>
                </c:pt>
                <c:pt idx="6">
                  <c:v>23777.16</c:v>
                </c:pt>
                <c:pt idx="7">
                  <c:v>20895.64</c:v>
                </c:pt>
                <c:pt idx="8">
                  <c:v>6051.99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60-495A-9EAB-B0A7A78EC7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790880"/>
        <c:axId val="699726304"/>
      </c:barChart>
      <c:catAx>
        <c:axId val="5897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699726304"/>
        <c:crosses val="autoZero"/>
        <c:auto val="1"/>
        <c:lblAlgn val="ctr"/>
        <c:lblOffset val="100"/>
        <c:noMultiLvlLbl val="0"/>
      </c:catAx>
      <c:valAx>
        <c:axId val="699726304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5897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400"/>
              <a:t>Total per Year</a:t>
            </a:r>
          </a:p>
        </c:rich>
      </c:tx>
      <c:layout>
        <c:manualLayout>
          <c:xMode val="edge"/>
          <c:yMode val="edge"/>
          <c:x val="0.37161143973215299"/>
          <c:y val="0.25035393630938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0.38888191967885882"/>
          <c:w val="0.93888888888888888"/>
          <c:h val="0.46009689193144687"/>
        </c:manualLayout>
      </c:layout>
      <c:lineChart>
        <c:grouping val="standard"/>
        <c:varyColors val="0"/>
        <c:ser>
          <c:idx val="0"/>
          <c:order val="0"/>
          <c:tx>
            <c:strRef>
              <c:f>'Tabela Dinamica Inglês'!$B$3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 Inglês'!$A$4:$A$8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'Tabela Dinamica Inglês'!$B$4:$B$8</c:f>
              <c:numCache>
                <c:formatCode>_-[$$-409]* #,##0.00_ ;_-[$$-409]* \-#,##0.00\ ;_-[$$-409]* "-"??_ ;_-@_ </c:formatCode>
                <c:ptCount val="4"/>
                <c:pt idx="0">
                  <c:v>37503.74</c:v>
                </c:pt>
                <c:pt idx="1">
                  <c:v>93418.559999999983</c:v>
                </c:pt>
                <c:pt idx="2">
                  <c:v>63322.020000000004</c:v>
                </c:pt>
                <c:pt idx="3">
                  <c:v>165064.78999999998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E-4BA5-89D2-ECCF91A260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4693392"/>
        <c:axId val="334692912"/>
      </c:lineChart>
      <c:catAx>
        <c:axId val="3346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334692912"/>
        <c:crosses val="autoZero"/>
        <c:auto val="1"/>
        <c:lblAlgn val="ctr"/>
        <c:lblOffset val="100"/>
        <c:noMultiLvlLbl val="0"/>
      </c:catAx>
      <c:valAx>
        <c:axId val="334692912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3346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400"/>
              <a:t>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88888888888889"/>
              <c:y val="2.777777777777777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F125FAC-DFC3-446E-BE28-AA5324DA83B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4"/>
              <c:y val="-7.870370370370370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85F24CC-F547-46F3-B27F-9F9E9F9A619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0.10185185185185187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D67BC96-5B56-4471-AF82-96F992159AD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88888888888889"/>
              <c:y val="2.777777777777777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F125FAC-DFC3-446E-BE28-AA5324DA83B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4"/>
              <c:y val="-7.870370370370370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85F24CC-F547-46F3-B27F-9F9E9F9A619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0.10185185185185187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D67BC96-5B56-4471-AF82-96F992159AD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91567059479318"/>
              <c:y val="5.5918393424085271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031D062-3A9A-4D48-AFB4-DB5D6B978E47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4"/>
              <c:y val="-7.870370370370370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1B2B9B5-2558-4755-8A6E-0A3A567B4533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0.10185185185185187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691C2992-D00B-48C9-BAD6-0F671206C04D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Dinamica Inglês'!$E$32:$E$34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2C-4372-ACB2-8A1AADE0C0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2C-4372-ACB2-8A1AADE0C0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2C-4372-ACB2-8A1AADE0C098}"/>
              </c:ext>
            </c:extLst>
          </c:dPt>
          <c:dLbls>
            <c:dLbl>
              <c:idx val="0"/>
              <c:layout>
                <c:manualLayout>
                  <c:x val="0.17191567059479318"/>
                  <c:y val="5.5918393424085271E-2"/>
                </c:manualLayout>
              </c:layout>
              <c:tx>
                <c:rich>
                  <a:bodyPr/>
                  <a:lstStyle/>
                  <a:p>
                    <a:fld id="{5031D062-3A9A-4D48-AFB4-DB5D6B978E4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F2C-4372-ACB2-8A1AADE0C098}"/>
                </c:ext>
              </c:extLst>
            </c:dLbl>
            <c:dLbl>
              <c:idx val="1"/>
              <c:layout>
                <c:manualLayout>
                  <c:x val="-0.10833333333333334"/>
                  <c:y val="-7.8703703703703706E-2"/>
                </c:manualLayout>
              </c:layout>
              <c:tx>
                <c:rich>
                  <a:bodyPr/>
                  <a:lstStyle/>
                  <a:p>
                    <a:fld id="{D1B2B9B5-2558-4755-8A6E-0A3A567B453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F2C-4372-ACB2-8A1AADE0C098}"/>
                </c:ext>
              </c:extLst>
            </c:dLbl>
            <c:dLbl>
              <c:idx val="2"/>
              <c:layout>
                <c:manualLayout>
                  <c:x val="0"/>
                  <c:y val="-0.10185185185185187"/>
                </c:manualLayout>
              </c:layout>
              <c:tx>
                <c:rich>
                  <a:bodyPr/>
                  <a:lstStyle/>
                  <a:p>
                    <a:fld id="{691C2992-D00B-48C9-BAD6-0F671206C04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F2C-4372-ACB2-8A1AADE0C0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'Tabela Dinamica Inglês'!$E$32:$E$34</c:f>
              <c:strCache>
                <c:ptCount val="3"/>
                <c:pt idx="0">
                  <c:v>Domestic</c:v>
                </c:pt>
                <c:pt idx="1">
                  <c:v>Corporate</c:v>
                </c:pt>
                <c:pt idx="2">
                  <c:v>Industrial</c:v>
                </c:pt>
              </c:strCache>
            </c:strRef>
          </c:cat>
          <c:val>
            <c:numRef>
              <c:f>'Tabela Dinamica Inglês'!$E$32:$E$34</c:f>
              <c:numCache>
                <c:formatCode>General</c:formatCode>
                <c:ptCount val="3"/>
                <c:pt idx="0">
                  <c:v>405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Dinamica Inglês'!$E$32:$E$34</c15:f>
                <c15:dlblRangeCache>
                  <c:ptCount val="3"/>
                  <c:pt idx="0">
                    <c:v>405 (89%)</c:v>
                  </c:pt>
                  <c:pt idx="1">
                    <c:v>41 (9%)</c:v>
                  </c:pt>
                  <c:pt idx="2">
                    <c:v>11 (2%)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F2C-4372-ACB2-8A1AADE0C0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08935676368905"/>
          <c:y val="0.41903362977693215"/>
          <c:w val="0.24723066937115046"/>
          <c:h val="0.3086060842513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Dinâmicas!Fabricante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800"/>
              <a:t>Total por Fabricante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1232EBAB-0F18-428B-9D79-9840CC685AA9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104F543-2B8F-493A-98B0-B63DE8372E09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FE29C47-F8EB-49BE-BE98-9AD2DFC212BC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83E0542-394E-4FB1-99D4-67F66445CBB0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CA07C1CD-5853-42E1-9589-13FBA96F45C7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5F8ACA3-00D9-4D09-8222-964F04A89307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7C15652B-B685-4346-A306-5E38C47928B9}" type="CELLRANGE">
                  <a:rPr lang="pt-BR"/>
                  <a:pPr>
                    <a:defRPr sz="1200"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CEB4F7D-A9EC-4B15-A368-EA7EA13010DA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CC76E910-E53D-47F4-8058-6778C11116DC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3A5EB04C-B615-49DF-BDDA-8768869742D0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2A598E98-B3FE-4974-8068-D8A9E8855385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AC66168E-A2B7-45C9-BE67-3BC333D3C5BE}" type="CELLRANGE">
                  <a:rPr lang="pt-BR"/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582771559085268"/>
          <c:y val="0.12256528741240642"/>
          <c:w val="0.7846569541297338"/>
          <c:h val="0.865644745690417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Dinâmicas'!$E$21:$E$32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9A8-4405-8416-C889FEDA760B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A8-4405-8416-C889FEDA760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A8-4405-8416-C889FEDA760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A8-4405-8416-C889FEDA760B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A8-4405-8416-C889FEDA760B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A8-4405-8416-C889FEDA760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9A8-4405-8416-C889FEDA760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9A8-4405-8416-C889FEDA760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19A8-4405-8416-C889FEDA760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9A8-4405-8416-C889FEDA760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19A8-4405-8416-C889FEDA760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9A8-4405-8416-C889FEDA760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C15652B-B685-4346-A306-5E38C47928B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A8-4405-8416-C889FEDA76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07C1CD-5853-42E1-9589-13FBA96F45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9A8-4405-8416-C889FEDA76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32EBAB-0F18-428B-9D79-9840CC685A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9A8-4405-8416-C889FEDA760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E29C47-F8EB-49BE-BE98-9AD2DFC212B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A8-4405-8416-C889FEDA76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3E0542-394E-4FB1-99D4-67F66445CB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9A8-4405-8416-C889FEDA760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04F543-2B8F-493A-98B0-B63DE8372E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9A8-4405-8416-C889FEDA76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Dinâmicas'!$E$21:$E$32</c:f>
              <c:strCache>
                <c:ptCount val="6"/>
                <c:pt idx="0">
                  <c:v>LG</c:v>
                </c:pt>
                <c:pt idx="1">
                  <c:v>Motorola</c:v>
                </c:pt>
                <c:pt idx="2">
                  <c:v>Brastemp</c:v>
                </c:pt>
                <c:pt idx="3">
                  <c:v>Samsung</c:v>
                </c:pt>
                <c:pt idx="4">
                  <c:v>Britânia</c:v>
                </c:pt>
                <c:pt idx="5">
                  <c:v>Consul</c:v>
                </c:pt>
              </c:strCache>
            </c:strRef>
          </c:cat>
          <c:val>
            <c:numRef>
              <c:f>'Tabela Dinâmicas'!$E$21:$E$32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Dinâmicas'!$E$21:$E$32</c15:f>
                <c15:dlblRangeCache>
                  <c:ptCount val="12"/>
                  <c:pt idx="0">
                    <c:v>3 (4%)</c:v>
                  </c:pt>
                  <c:pt idx="1">
                    <c:v>5 (6%)</c:v>
                  </c:pt>
                  <c:pt idx="2">
                    <c:v>10 (13%)</c:v>
                  </c:pt>
                  <c:pt idx="3">
                    <c:v>11 (14%)</c:v>
                  </c:pt>
                  <c:pt idx="4">
                    <c:v>16 (21%)</c:v>
                  </c:pt>
                  <c:pt idx="5">
                    <c:v>32 (42%)</c:v>
                  </c:pt>
                  <c:pt idx="6">
                    <c:v>77 (100%)</c:v>
                  </c:pt>
                  <c:pt idx="7">
                    <c:v> (0%)</c:v>
                  </c:pt>
                  <c:pt idx="8">
                    <c:v> (0%)</c:v>
                  </c:pt>
                  <c:pt idx="9">
                    <c:v> (0%)</c:v>
                  </c:pt>
                  <c:pt idx="10">
                    <c:v> (0%)</c:v>
                  </c:pt>
                  <c:pt idx="11">
                    <c:v> (0%)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D2B-4523-B27C-D04C253EF0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1582169600"/>
        <c:axId val="1582145600"/>
      </c:barChart>
      <c:catAx>
        <c:axId val="158216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82145600"/>
        <c:crosses val="autoZero"/>
        <c:auto val="1"/>
        <c:lblAlgn val="ctr"/>
        <c:lblOffset val="100"/>
        <c:noMultiLvlLbl val="0"/>
      </c:catAx>
      <c:valAx>
        <c:axId val="158214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21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Dinâmicas!Categoria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por 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DDD0D584-F857-4D47-B4C7-FEB619516117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43C0DAD-E040-4BD2-A567-7FEB507BC734}" type="CELLRANGE">
                  <a:rPr lang="pt-BR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masis MT Pro Black" panose="02040A04050005020304" pitchFamily="18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5C81C6D3-7391-47E9-A86E-3DCCF3174116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3277A27-F397-4DCC-A637-FFC5B6E220D9}" type="CELLRANGE">
                  <a:rPr lang="pt-BR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Dinâmicas'!$E$4:$E$8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B82-42C3-A1DA-0223E79AC03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2-42C3-A1DA-0223E79AC03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82-42C3-A1DA-0223E79AC03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B82-42C3-A1DA-0223E79AC03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DD0D584-F857-4D47-B4C7-FEB61951611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B82-42C3-A1DA-0223E79AC0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81C6D3-7391-47E9-A86E-3DCCF317411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82-42C3-A1DA-0223E79AC0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277A27-F397-4DCC-A637-FFC5B6E220D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B82-42C3-A1DA-0223E79AC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Dinâmicas'!$E$4:$E$8</c:f>
              <c:strCache>
                <c:ptCount val="3"/>
                <c:pt idx="0">
                  <c:v>Celulares</c:v>
                </c:pt>
                <c:pt idx="1">
                  <c:v>Eletroportáteis</c:v>
                </c:pt>
                <c:pt idx="2">
                  <c:v>Eletrodomésticos</c:v>
                </c:pt>
              </c:strCache>
            </c:strRef>
          </c:cat>
          <c:val>
            <c:numRef>
              <c:f>'Tabela Dinâmicas'!$E$4:$E$8</c:f>
              <c:numCache>
                <c:formatCode>General</c:formatCode>
                <c:ptCount val="3"/>
                <c:pt idx="0">
                  <c:v>10</c:v>
                </c:pt>
                <c:pt idx="1">
                  <c:v>24</c:v>
                </c:pt>
                <c:pt idx="2">
                  <c:v>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Dinâmicas'!$E$4:$E$8</c15:f>
                <c15:dlblRangeCache>
                  <c:ptCount val="5"/>
                  <c:pt idx="0">
                    <c:v>10 (13%)</c:v>
                  </c:pt>
                  <c:pt idx="1">
                    <c:v>24 (31%)</c:v>
                  </c:pt>
                  <c:pt idx="2">
                    <c:v>43 (56%)</c:v>
                  </c:pt>
                  <c:pt idx="3">
                    <c:v>77 (100%)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86-41E7-BC84-48A781FF98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96621744"/>
        <c:axId val="1596620784"/>
      </c:barChart>
      <c:catAx>
        <c:axId val="15966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96620784"/>
        <c:crosses val="autoZero"/>
        <c:auto val="1"/>
        <c:lblAlgn val="ctr"/>
        <c:lblOffset val="100"/>
        <c:noMultiLvlLbl val="0"/>
      </c:catAx>
      <c:valAx>
        <c:axId val="15966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1596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8449928476760448E-2"/>
              <c:y val="7.2222222222222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158360192372202E-2"/>
              <c:y val="-9.90740740740740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Dinâmicas'!$B$38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F3F-B7A7-C714F44B323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80-4F3F-B7A7-C714F44B323A}"/>
              </c:ext>
            </c:extLst>
          </c:dPt>
          <c:dLbls>
            <c:dLbl>
              <c:idx val="0"/>
              <c:layout>
                <c:manualLayout>
                  <c:x val="-9.8158360192372202E-2"/>
                  <c:y val="-9.90740740740740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80-4F3F-B7A7-C714F44B323A}"/>
                </c:ext>
              </c:extLst>
            </c:dLbl>
            <c:dLbl>
              <c:idx val="2"/>
              <c:layout>
                <c:manualLayout>
                  <c:x val="-8.8449928476760448E-2"/>
                  <c:y val="7.2222222222222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80-4F3F-B7A7-C714F44B3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Dinâmicas'!$A$39:$A$43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'Tabela Dinâmicas'!$B$39:$B$43</c:f>
              <c:numCache>
                <c:formatCode>"R$"\ #,##0.00</c:formatCode>
                <c:ptCount val="4"/>
                <c:pt idx="0">
                  <c:v>37503.74</c:v>
                </c:pt>
                <c:pt idx="1">
                  <c:v>93418.559999999998</c:v>
                </c:pt>
                <c:pt idx="2">
                  <c:v>63322.020000000004</c:v>
                </c:pt>
                <c:pt idx="3">
                  <c:v>165064.78999999998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0-4F3F-B7A7-C714F44B3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8470992"/>
        <c:axId val="878477712"/>
      </c:lineChart>
      <c:catAx>
        <c:axId val="8784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878477712"/>
        <c:crosses val="autoZero"/>
        <c:auto val="1"/>
        <c:lblAlgn val="ctr"/>
        <c:lblOffset val="100"/>
        <c:noMultiLvlLbl val="0"/>
      </c:catAx>
      <c:valAx>
        <c:axId val="8784777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84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Dinâmicas!Vendedor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de Vendas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Dinâmicas'!$K$4:$K$12</c:f>
              <c:strCache>
                <c:ptCount val="8"/>
                <c:pt idx="0">
                  <c:v>André Pereira</c:v>
                </c:pt>
                <c:pt idx="1">
                  <c:v>Artur Moreira</c:v>
                </c:pt>
                <c:pt idx="2">
                  <c:v>Maria Fernandes</c:v>
                </c:pt>
                <c:pt idx="3">
                  <c:v>Ana Teixeira</c:v>
                </c:pt>
                <c:pt idx="4">
                  <c:v>Mateus Gonçalves</c:v>
                </c:pt>
                <c:pt idx="5">
                  <c:v>Josias Silva</c:v>
                </c:pt>
                <c:pt idx="6">
                  <c:v>Fernando Zambrini</c:v>
                </c:pt>
                <c:pt idx="7">
                  <c:v>Rodrigo Fagundes</c:v>
                </c:pt>
              </c:strCache>
            </c:strRef>
          </c:cat>
          <c:val>
            <c:numRef>
              <c:f>'Tabela Dinâmicas'!$L$4:$L$12</c:f>
              <c:numCache>
                <c:formatCode>"R$"\ #,##0.00</c:formatCode>
                <c:ptCount val="8"/>
                <c:pt idx="0">
                  <c:v>13040</c:v>
                </c:pt>
                <c:pt idx="1">
                  <c:v>12451.02</c:v>
                </c:pt>
                <c:pt idx="2">
                  <c:v>10705</c:v>
                </c:pt>
                <c:pt idx="3">
                  <c:v>10025</c:v>
                </c:pt>
                <c:pt idx="4">
                  <c:v>7227</c:v>
                </c:pt>
                <c:pt idx="5">
                  <c:v>5327</c:v>
                </c:pt>
                <c:pt idx="6">
                  <c:v>2597</c:v>
                </c:pt>
                <c:pt idx="7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6-4A1F-9AB7-1E766DC144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0053584"/>
        <c:axId val="878491632"/>
      </c:barChart>
      <c:catAx>
        <c:axId val="7800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878491632"/>
        <c:crosses val="autoZero"/>
        <c:auto val="1"/>
        <c:lblAlgn val="ctr"/>
        <c:lblOffset val="100"/>
        <c:noMultiLvlLbl val="0"/>
      </c:catAx>
      <c:valAx>
        <c:axId val="8784916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800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419813826663098E-3"/>
              <c:y val="-7.2859758924077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5.3430489877656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 Inglês'!$B$15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6E-47BC-A84B-A92B87B48F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E-47BC-A84B-A92B87B48F94}"/>
              </c:ext>
            </c:extLst>
          </c:dPt>
          <c:dLbls>
            <c:dLbl>
              <c:idx val="1"/>
              <c:layout>
                <c:manualLayout>
                  <c:x val="-2.419813826663098E-3"/>
                  <c:y val="-7.2859758924077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6E-47BC-A84B-A92B87B48F94}"/>
                </c:ext>
              </c:extLst>
            </c:dLbl>
            <c:dLbl>
              <c:idx val="2"/>
              <c:layout>
                <c:manualLayout>
                  <c:x val="0"/>
                  <c:y val="-5.3430489877656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6E-47BC-A84B-A92B87B48F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 Inglês'!$A$16:$A$25</c:f>
              <c:strCache>
                <c:ptCount val="9"/>
                <c:pt idx="0">
                  <c:v>André Pereira</c:v>
                </c:pt>
                <c:pt idx="1">
                  <c:v>Maria Fernandes</c:v>
                </c:pt>
                <c:pt idx="2">
                  <c:v>Josias Silva</c:v>
                </c:pt>
                <c:pt idx="3">
                  <c:v>Artur Moreira</c:v>
                </c:pt>
                <c:pt idx="4">
                  <c:v>Mateus Gonçalves</c:v>
                </c:pt>
                <c:pt idx="5">
                  <c:v>Ana Teixeira</c:v>
                </c:pt>
                <c:pt idx="6">
                  <c:v>Rodrigo Fagundes</c:v>
                </c:pt>
                <c:pt idx="7">
                  <c:v>Fernando Zambrini</c:v>
                </c:pt>
                <c:pt idx="8">
                  <c:v>Aline Sutter</c:v>
                </c:pt>
              </c:strCache>
            </c:strRef>
          </c:cat>
          <c:val>
            <c:numRef>
              <c:f>'Tabela Dinamica Inglês'!$B$16:$B$25</c:f>
              <c:numCache>
                <c:formatCode>_-[$$-409]* #,##0.00_ ;_-[$$-409]* \-#,##0.00\ ;_-[$$-409]* "-"??_ ;_-@_ </c:formatCode>
                <c:ptCount val="9"/>
                <c:pt idx="0">
                  <c:v>86522.89</c:v>
                </c:pt>
                <c:pt idx="1">
                  <c:v>55997.66</c:v>
                </c:pt>
                <c:pt idx="2">
                  <c:v>50544.17</c:v>
                </c:pt>
                <c:pt idx="3">
                  <c:v>49944.79</c:v>
                </c:pt>
                <c:pt idx="4">
                  <c:v>36353.69</c:v>
                </c:pt>
                <c:pt idx="5">
                  <c:v>29221.119999999999</c:v>
                </c:pt>
                <c:pt idx="6">
                  <c:v>23777.16</c:v>
                </c:pt>
                <c:pt idx="7">
                  <c:v>20895.64</c:v>
                </c:pt>
                <c:pt idx="8">
                  <c:v>6051.99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E-47BC-A84B-A92B87B48F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790880"/>
        <c:axId val="699726304"/>
      </c:barChart>
      <c:catAx>
        <c:axId val="5897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699726304"/>
        <c:crosses val="autoZero"/>
        <c:auto val="1"/>
        <c:lblAlgn val="ctr"/>
        <c:lblOffset val="100"/>
        <c:noMultiLvlLbl val="0"/>
      </c:catAx>
      <c:valAx>
        <c:axId val="699726304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5897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Total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0.24174454828660435"/>
          <c:w val="0.93888888888888888"/>
          <c:h val="0.62699928864032184"/>
        </c:manualLayout>
      </c:layout>
      <c:lineChart>
        <c:grouping val="standard"/>
        <c:varyColors val="0"/>
        <c:ser>
          <c:idx val="0"/>
          <c:order val="0"/>
          <c:tx>
            <c:strRef>
              <c:f>'Tabela Dinamica Inglês'!$B$3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 Inglês'!$A$4:$A$8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'Tabela Dinamica Inglês'!$B$4:$B$8</c:f>
              <c:numCache>
                <c:formatCode>_-[$$-409]* #,##0.00_ ;_-[$$-409]* \-#,##0.00\ ;_-[$$-409]* "-"??_ ;_-@_ </c:formatCode>
                <c:ptCount val="4"/>
                <c:pt idx="0">
                  <c:v>37503.74</c:v>
                </c:pt>
                <c:pt idx="1">
                  <c:v>93418.559999999983</c:v>
                </c:pt>
                <c:pt idx="2">
                  <c:v>63322.020000000004</c:v>
                </c:pt>
                <c:pt idx="3">
                  <c:v>165064.78999999998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1-4BDF-BF8B-4DB1C50633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4693392"/>
        <c:axId val="334692912"/>
      </c:lineChart>
      <c:catAx>
        <c:axId val="3346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endParaRPr lang="pt-BR"/>
          </a:p>
        </c:txPr>
        <c:crossAx val="334692912"/>
        <c:crosses val="autoZero"/>
        <c:auto val="1"/>
        <c:lblAlgn val="ctr"/>
        <c:lblOffset val="100"/>
        <c:noMultiLvlLbl val="0"/>
      </c:catAx>
      <c:valAx>
        <c:axId val="334692912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3346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Dinamica Inglês!Tabela dinâmica14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/>
              <a:t>Segments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88888888888889"/>
              <c:y val="2.777777777777777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43B8FC99-6AD7-4F83-8B55-D476CFEF1163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833333333333334"/>
              <c:y val="-7.870370370370370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05D68973-009B-4850-82F2-1B22BA01EF98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0.10185185185185187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BFF18795-45CD-45A7-ADA0-51997CC55948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'Tabela Dinamica Inglês'!$E$32:$E$34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37-41FD-8E43-146750CFBB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37-41FD-8E43-146750CFBB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37-41FD-8E43-146750CFBBBC}"/>
              </c:ext>
            </c:extLst>
          </c:dPt>
          <c:dLbls>
            <c:dLbl>
              <c:idx val="0"/>
              <c:layout>
                <c:manualLayout>
                  <c:x val="0.11388888888888889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43B8FC99-6AD7-4F83-8B55-D476CFEF11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537-41FD-8E43-146750CFBBBC}"/>
                </c:ext>
              </c:extLst>
            </c:dLbl>
            <c:dLbl>
              <c:idx val="1"/>
              <c:layout>
                <c:manualLayout>
                  <c:x val="-0.10833333333333334"/>
                  <c:y val="-7.8703703703703706E-2"/>
                </c:manualLayout>
              </c:layout>
              <c:tx>
                <c:rich>
                  <a:bodyPr/>
                  <a:lstStyle/>
                  <a:p>
                    <a:fld id="{05D68973-009B-4850-82F2-1B22BA01EF9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537-41FD-8E43-146750CFBBBC}"/>
                </c:ext>
              </c:extLst>
            </c:dLbl>
            <c:dLbl>
              <c:idx val="2"/>
              <c:layout>
                <c:manualLayout>
                  <c:x val="0"/>
                  <c:y val="-0.10185185185185187"/>
                </c:manualLayout>
              </c:layout>
              <c:tx>
                <c:rich>
                  <a:bodyPr/>
                  <a:lstStyle/>
                  <a:p>
                    <a:fld id="{BFF18795-45CD-45A7-ADA0-51997CC5594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537-41FD-8E43-146750CFBB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'Tabela Dinamica Inglês'!$E$32:$E$34</c:f>
              <c:strCache>
                <c:ptCount val="3"/>
                <c:pt idx="0">
                  <c:v>Domestic</c:v>
                </c:pt>
                <c:pt idx="1">
                  <c:v>Corporate</c:v>
                </c:pt>
                <c:pt idx="2">
                  <c:v>Industrial</c:v>
                </c:pt>
              </c:strCache>
            </c:strRef>
          </c:cat>
          <c:val>
            <c:numRef>
              <c:f>'Tabela Dinamica Inglês'!$E$32:$E$34</c:f>
              <c:numCache>
                <c:formatCode>General</c:formatCode>
                <c:ptCount val="3"/>
                <c:pt idx="0">
                  <c:v>405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Dinamica Inglês'!$E$32:$E$34</c15:f>
                <c15:dlblRangeCache>
                  <c:ptCount val="3"/>
                  <c:pt idx="0">
                    <c:v>405 (89%)</c:v>
                  </c:pt>
                  <c:pt idx="1">
                    <c:v>41 (9%)</c:v>
                  </c:pt>
                  <c:pt idx="2">
                    <c:v>11 (2%)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537-41FD-8E43-146750CFB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[Dados_Comerciais dashboard excel.xlsx]Tabela Dinâmicas!Segmentação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400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3759213759213759"/>
              <c:y val="6.074410088686275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0C4DEDD5-D112-420A-952C-D1140B0069C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8.8452088452088448E-2"/>
              <c:y val="-0.1154137916850413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15248A9D-F04E-42BD-B4CB-0645CB23FDD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"/>
              <c:y val="-0.12148820177372778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DCAC16A0-D0C0-48B3-9C77-FCCD4C61F70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3759213759213759"/>
              <c:y val="6.0744100886862759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0C4DEDD5-D112-420A-952C-D1140B0069C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8.8452088452088448E-2"/>
              <c:y val="-0.1154137916850413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15248A9D-F04E-42BD-B4CB-0645CB23FDD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"/>
              <c:y val="-0.12148820177372778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 ExtraBold" panose="020F0502020204030204" pitchFamily="34" charset="0"/>
                    <a:ea typeface="+mn-ea"/>
                    <a:cs typeface="+mn-cs"/>
                  </a:defRPr>
                </a:pPr>
                <a:fld id="{DCAC16A0-D0C0-48B3-9C77-FCCD4C61F70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ptos ExtraBold" panose="020F0502020204030204" pitchFamily="34" charset="0"/>
                      <a:ea typeface="+mn-ea"/>
                      <a:cs typeface="+mn-cs"/>
                    </a:defRPr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ptos ExtraBold" panose="020F050202020403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0.1863800396622412"/>
              <c:y val="-1.2973199436318326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F7118891-E310-4487-BA68-92612B66B552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913344267880825"/>
                  <c:h val="0.13593643997678292"/>
                </c:manualLayout>
              </c15:layout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8.8452088452088448E-2"/>
              <c:y val="-0.11541379168504139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fld id="{9B380FBF-CBC1-4251-8D6D-AA67A1F86204}" type="CELLRANGE">
                  <a:rPr lang="en-US"/>
                  <a:pPr>
                    <a:defRPr/>
                  </a:pPr>
                  <a:t>[INTERVALODACÉLULA]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8.7157375435541778E-2"/>
              <c:y val="-0.156614875933786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masis MT Pro Black" panose="02040A0405000502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8158189132555317E-2"/>
          <c:y val="0.34958335129810386"/>
          <c:w val="0.48225148563592252"/>
          <c:h val="0.54120594642430431"/>
        </c:manualLayout>
      </c:layout>
      <c:doughnutChart>
        <c:varyColors val="1"/>
        <c:ser>
          <c:idx val="0"/>
          <c:order val="0"/>
          <c:tx>
            <c:strRef>
              <c:f>'Tabela Dinâmicas'!$E$12:$E$14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58-44F5-8014-5663D667D8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58-44F5-8014-5663D667D8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58-44F5-8014-5663D667D85B}"/>
              </c:ext>
            </c:extLst>
          </c:dPt>
          <c:dLbls>
            <c:dLbl>
              <c:idx val="0"/>
              <c:layout>
                <c:manualLayout>
                  <c:x val="0.1863800396622412"/>
                  <c:y val="-1.2973199436318326E-2"/>
                </c:manualLayout>
              </c:layout>
              <c:tx>
                <c:rich>
                  <a:bodyPr/>
                  <a:lstStyle/>
                  <a:p>
                    <a:fld id="{F7118891-E310-4487-BA68-92612B66B55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13344267880825"/>
                      <c:h val="0.1359364399767829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158-44F5-8014-5663D667D85B}"/>
                </c:ext>
              </c:extLst>
            </c:dLbl>
            <c:dLbl>
              <c:idx val="1"/>
              <c:layout>
                <c:manualLayout>
                  <c:x val="-8.8452088452088448E-2"/>
                  <c:y val="-0.11541379168504139"/>
                </c:manualLayout>
              </c:layout>
              <c:tx>
                <c:rich>
                  <a:bodyPr/>
                  <a:lstStyle/>
                  <a:p>
                    <a:fld id="{9B380FBF-CBC1-4251-8D6D-AA67A1F8620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158-44F5-8014-5663D667D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masis MT Pro Black" panose="02040A040500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'Tabela Dinâmicas'!$E$12:$E$14</c:f>
              <c:strCache>
                <c:ptCount val="2"/>
                <c:pt idx="0">
                  <c:v>Doméstico</c:v>
                </c:pt>
                <c:pt idx="1">
                  <c:v>Corporativo</c:v>
                </c:pt>
              </c:strCache>
            </c:strRef>
          </c:cat>
          <c:val>
            <c:numRef>
              <c:f>'Tabela Dinâmicas'!$E$12:$E$14</c:f>
              <c:numCache>
                <c:formatCode>General</c:formatCode>
                <c:ptCount val="2"/>
                <c:pt idx="0">
                  <c:v>72</c:v>
                </c:pt>
                <c:pt idx="1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Dinâmicas'!$E$12:$E$14</c15:f>
                <c15:dlblRangeCache>
                  <c:ptCount val="3"/>
                  <c:pt idx="0">
                    <c:v>72 (94%)</c:v>
                  </c:pt>
                  <c:pt idx="1">
                    <c:v>5 (6%)</c:v>
                  </c:pt>
                  <c:pt idx="2">
                    <c:v>77 (100%)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158-44F5-8014-5663D667D8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54427344817305"/>
          <c:y val="0.43540574926247011"/>
          <c:w val="0.32008307579706013"/>
          <c:h val="0.24891060413513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Amasis MT Pro Black" panose="02040A040500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>
              <a:lumMod val="75000"/>
              <a:lumOff val="25000"/>
            </a:schemeClr>
          </a:solidFill>
          <a:latin typeface="Amasis MT Pro Black" panose="02040A040500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77065</xdr:colOff>
      <xdr:row>7</xdr:row>
      <xdr:rowOff>158028</xdr:rowOff>
    </xdr:from>
    <xdr:to>
      <xdr:col>20</xdr:col>
      <xdr:colOff>301336</xdr:colOff>
      <xdr:row>18</xdr:row>
      <xdr:rowOff>153266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A6A74D-8285-1722-1931-DC407988F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519547</xdr:colOff>
      <xdr:row>26</xdr:row>
      <xdr:rowOff>155864</xdr:rowOff>
    </xdr:from>
    <xdr:to>
      <xdr:col>11</xdr:col>
      <xdr:colOff>710047</xdr:colOff>
      <xdr:row>55</xdr:row>
      <xdr:rowOff>17318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25A8D5-F541-8CC2-A42B-CB47FAC24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250479</xdr:colOff>
      <xdr:row>47</xdr:row>
      <xdr:rowOff>29773</xdr:rowOff>
    </xdr:from>
    <xdr:to>
      <xdr:col>12</xdr:col>
      <xdr:colOff>51954</xdr:colOff>
      <xdr:row>61</xdr:row>
      <xdr:rowOff>105973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E67CBD-10B0-847E-D32F-427930BF2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346363</xdr:colOff>
      <xdr:row>50</xdr:row>
      <xdr:rowOff>152401</xdr:rowOff>
    </xdr:from>
    <xdr:to>
      <xdr:col>4</xdr:col>
      <xdr:colOff>13607</xdr:colOff>
      <xdr:row>61</xdr:row>
      <xdr:rowOff>40821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2BAF88-909C-A084-E3E4-24EB1DCC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1687285</xdr:colOff>
      <xdr:row>23</xdr:row>
      <xdr:rowOff>13607</xdr:rowOff>
    </xdr:from>
    <xdr:to>
      <xdr:col>22</xdr:col>
      <xdr:colOff>476250</xdr:colOff>
      <xdr:row>41</xdr:row>
      <xdr:rowOff>108857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A53962F-A451-DAAF-1102-C518016C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1143001</xdr:colOff>
      <xdr:row>70</xdr:row>
      <xdr:rowOff>152400</xdr:rowOff>
    </xdr:from>
    <xdr:to>
      <xdr:col>5</xdr:col>
      <xdr:colOff>153216</xdr:colOff>
      <xdr:row>82</xdr:row>
      <xdr:rowOff>133895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nos (Data Venda)">
              <a:extLst>
                <a:ext uri="{FF2B5EF4-FFF2-40B4-BE49-F238E27FC236}">
                  <a16:creationId xmlns:a16="http://schemas.microsoft.com/office/drawing/2014/main" id="{C05F2778-7C17-9993-8D39-97A961D93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 Vend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3715" y="12534900"/>
              <a:ext cx="1581965" cy="2104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8</xdr:row>
      <xdr:rowOff>114300</xdr:rowOff>
    </xdr:from>
    <xdr:to>
      <xdr:col>12</xdr:col>
      <xdr:colOff>19050</xdr:colOff>
      <xdr:row>22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84834B-40CB-C880-9FDD-A06F6554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481852</xdr:colOff>
      <xdr:row>2</xdr:row>
      <xdr:rowOff>11206</xdr:rowOff>
    </xdr:from>
    <xdr:to>
      <xdr:col>17</xdr:col>
      <xdr:colOff>549088</xdr:colOff>
      <xdr:row>10</xdr:row>
      <xdr:rowOff>189378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DE07F6-A89E-C1E5-7E53-F604DAD5B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285749</xdr:colOff>
      <xdr:row>25</xdr:row>
      <xdr:rowOff>57149</xdr:rowOff>
    </xdr:from>
    <xdr:to>
      <xdr:col>11</xdr:col>
      <xdr:colOff>156882</xdr:colOff>
      <xdr:row>36</xdr:row>
      <xdr:rowOff>22412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5C86F7-8464-1F2D-98B0-704A9744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164096</xdr:colOff>
      <xdr:row>0</xdr:row>
      <xdr:rowOff>116974</xdr:rowOff>
    </xdr:from>
    <xdr:to>
      <xdr:col>28</xdr:col>
      <xdr:colOff>197298</xdr:colOff>
      <xdr:row>43</xdr:row>
      <xdr:rowOff>93570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DC79C0E-BD65-D7FB-E1FE-06E0FBDBB38D}"/>
            </a:ext>
          </a:extLst>
        </xdr:cNvPr>
        <xdr:cNvSpPr/>
      </xdr:nvSpPr>
      <xdr:spPr>
        <a:xfrm>
          <a:off x="5650496" y="116974"/>
          <a:ext cx="11615602" cy="7758521"/>
        </a:xfrm>
        <a:prstGeom prst="roundRect">
          <a:avLst>
            <a:gd name="adj" fmla="val 3499"/>
          </a:avLst>
        </a:prstGeom>
        <a:solidFill>
          <a:schemeClr val="bg1">
            <a:lumMod val="65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12529</xdr:colOff>
      <xdr:row>12</xdr:row>
      <xdr:rowOff>169137</xdr:rowOff>
    </xdr:from>
    <xdr:to>
      <xdr:col>28</xdr:col>
      <xdr:colOff>60561</xdr:colOff>
      <xdr:row>42</xdr:row>
      <xdr:rowOff>57695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26F4886-567A-B1B2-E334-490320978B88}"/>
            </a:ext>
          </a:extLst>
        </xdr:cNvPr>
        <xdr:cNvSpPr/>
      </xdr:nvSpPr>
      <xdr:spPr>
        <a:xfrm>
          <a:off x="11529120" y="2247319"/>
          <a:ext cx="5503259" cy="5084012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318689</xdr:colOff>
      <xdr:row>14</xdr:row>
      <xdr:rowOff>47024</xdr:rowOff>
    </xdr:from>
    <xdr:to>
      <xdr:col>28</xdr:col>
      <xdr:colOff>324684</xdr:colOff>
      <xdr:row>28</xdr:row>
      <xdr:rowOff>105160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7FBAC3-2BFE-45A3-8541-2D686268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558609</xdr:colOff>
      <xdr:row>4</xdr:row>
      <xdr:rowOff>150222</xdr:rowOff>
    </xdr:from>
    <xdr:to>
      <xdr:col>18</xdr:col>
      <xdr:colOff>558363</xdr:colOff>
      <xdr:row>11</xdr:row>
      <xdr:rowOff>172952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A6D088-447A-468F-93DF-B39ED052818A}"/>
            </a:ext>
          </a:extLst>
        </xdr:cNvPr>
        <xdr:cNvSpPr/>
      </xdr:nvSpPr>
      <xdr:spPr>
        <a:xfrm>
          <a:off x="6069502" y="857793"/>
          <a:ext cx="5510647" cy="1260980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180671</xdr:colOff>
      <xdr:row>5</xdr:row>
      <xdr:rowOff>11297</xdr:rowOff>
    </xdr:from>
    <xdr:to>
      <xdr:col>23</xdr:col>
      <xdr:colOff>281364</xdr:colOff>
      <xdr:row>11</xdr:row>
      <xdr:rowOff>161522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573845D8-20CF-47E3-8B6F-5B8E142479F4}"/>
            </a:ext>
          </a:extLst>
        </xdr:cNvPr>
        <xdr:cNvSpPr/>
      </xdr:nvSpPr>
      <xdr:spPr>
        <a:xfrm>
          <a:off x="11814778" y="895761"/>
          <a:ext cx="2549979" cy="1211582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418098</xdr:colOff>
      <xdr:row>13</xdr:row>
      <xdr:rowOff>11567</xdr:rowOff>
    </xdr:from>
    <xdr:to>
      <xdr:col>18</xdr:col>
      <xdr:colOff>466130</xdr:colOff>
      <xdr:row>42</xdr:row>
      <xdr:rowOff>65588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D8C6C4AD-282A-4723-B6FB-887D266DA408}"/>
            </a:ext>
          </a:extLst>
        </xdr:cNvPr>
        <xdr:cNvSpPr/>
      </xdr:nvSpPr>
      <xdr:spPr>
        <a:xfrm>
          <a:off x="5873325" y="2262931"/>
          <a:ext cx="5503260" cy="5076293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204331</xdr:colOff>
      <xdr:row>0</xdr:row>
      <xdr:rowOff>175246</xdr:rowOff>
    </xdr:from>
    <xdr:to>
      <xdr:col>23</xdr:col>
      <xdr:colOff>157063</xdr:colOff>
      <xdr:row>4</xdr:row>
      <xdr:rowOff>72475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B21BFD98-0E75-4D53-8DB6-2CCAFF8E422F}"/>
            </a:ext>
          </a:extLst>
        </xdr:cNvPr>
        <xdr:cNvSpPr/>
      </xdr:nvSpPr>
      <xdr:spPr>
        <a:xfrm>
          <a:off x="8738731" y="175246"/>
          <a:ext cx="5439132" cy="621129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95653</xdr:colOff>
      <xdr:row>1</xdr:row>
      <xdr:rowOff>54878</xdr:rowOff>
    </xdr:from>
    <xdr:to>
      <xdr:col>23</xdr:col>
      <xdr:colOff>265742</xdr:colOff>
      <xdr:row>4</xdr:row>
      <xdr:rowOff>54606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4909EA5-2BC3-617F-BB8E-3E21E9904CB0}"/>
            </a:ext>
          </a:extLst>
        </xdr:cNvPr>
        <xdr:cNvSpPr txBox="1"/>
      </xdr:nvSpPr>
      <xdr:spPr>
        <a:xfrm>
          <a:off x="8630053" y="235853"/>
          <a:ext cx="5656489" cy="5426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>
              <a:solidFill>
                <a:sysClr val="windowText" lastClr="000000"/>
              </a:solidFill>
              <a:latin typeface="Amasis MT Pro Black" panose="02040A04050005020304" pitchFamily="18" charset="0"/>
            </a:rPr>
            <a:t>Dashboard</a:t>
          </a:r>
          <a:r>
            <a:rPr lang="pt-BR" sz="2400" baseline="0">
              <a:solidFill>
                <a:sysClr val="windowText" lastClr="000000"/>
              </a:solidFill>
              <a:latin typeface="Amasis MT Pro Black" panose="02040A04050005020304" pitchFamily="18" charset="0"/>
            </a:rPr>
            <a:t> para área Comercial</a:t>
          </a:r>
          <a:endParaRPr lang="pt-BR" sz="2400">
            <a:solidFill>
              <a:sysClr val="windowText" lastClr="0000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19</xdr:col>
      <xdr:colOff>244285</xdr:colOff>
      <xdr:row>5</xdr:row>
      <xdr:rowOff>51102</xdr:rowOff>
    </xdr:from>
    <xdr:to>
      <xdr:col>23</xdr:col>
      <xdr:colOff>179651</xdr:colOff>
      <xdr:row>7</xdr:row>
      <xdr:rowOff>26879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EA3B1B7E-48A1-47DB-A70F-C5CE5D27C969}"/>
            </a:ext>
          </a:extLst>
        </xdr:cNvPr>
        <xdr:cNvSpPr txBox="1"/>
      </xdr:nvSpPr>
      <xdr:spPr>
        <a:xfrm>
          <a:off x="11878392" y="935566"/>
          <a:ext cx="2384652" cy="32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Amasis MT Pro Black" panose="02040A04050005020304" pitchFamily="18" charset="0"/>
            </a:rPr>
            <a:t>Lucratividade</a:t>
          </a:r>
        </a:p>
      </xdr:txBody>
    </xdr:sp>
    <xdr:clientData/>
  </xdr:twoCellAnchor>
  <xdr:twoCellAnchor>
    <xdr:from>
      <xdr:col>19</xdr:col>
      <xdr:colOff>241870</xdr:colOff>
      <xdr:row>8</xdr:row>
      <xdr:rowOff>13001</xdr:rowOff>
    </xdr:from>
    <xdr:to>
      <xdr:col>23</xdr:col>
      <xdr:colOff>187780</xdr:colOff>
      <xdr:row>11</xdr:row>
      <xdr:rowOff>3745</xdr:rowOff>
    </xdr:to>
    <xdr:sp macro="" textlink="'Tabela Dinâmicas'!$I$18">
      <xdr:nvSpPr>
        <xdr:cNvPr id="16" name="CaixaDeTexto 15">
          <a:extLst>
            <a:ext uri="{FF2B5EF4-FFF2-40B4-BE49-F238E27FC236}">
              <a16:creationId xmlns:a16="http://schemas.microsoft.com/office/drawing/2014/main" id="{32B80794-C35A-497D-9358-A939FB541052}"/>
            </a:ext>
          </a:extLst>
        </xdr:cNvPr>
        <xdr:cNvSpPr txBox="1"/>
      </xdr:nvSpPr>
      <xdr:spPr>
        <a:xfrm>
          <a:off x="11875977" y="1428144"/>
          <a:ext cx="2395196" cy="521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C37B134-2648-44B7-92C1-BD46AACAD0BC}" type="TxLink">
            <a:rPr lang="en-US" sz="2400">
              <a:solidFill>
                <a:srgbClr val="00B050"/>
              </a:solidFill>
              <a:latin typeface="Amasis MT Pro Black" panose="02040A04050005020304" pitchFamily="18" charset="0"/>
              <a:ea typeface="+mn-ea"/>
              <a:cs typeface="+mn-cs"/>
            </a:rPr>
            <a:pPr marL="0" indent="0" algn="ctr"/>
            <a:t>R$ 359.309,11</a:t>
          </a:fld>
          <a:endParaRPr lang="pt-BR" sz="2400">
            <a:solidFill>
              <a:srgbClr val="00B050"/>
            </a:solidFill>
            <a:latin typeface="Amasis MT Pro Black" panose="02040A04050005020304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564898</xdr:colOff>
      <xdr:row>13</xdr:row>
      <xdr:rowOff>69829</xdr:rowOff>
    </xdr:from>
    <xdr:to>
      <xdr:col>18</xdr:col>
      <xdr:colOff>336378</xdr:colOff>
      <xdr:row>34</xdr:row>
      <xdr:rowOff>106285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72FF4A3-D30A-41ED-9F32-585E36D9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125981</xdr:colOff>
      <xdr:row>28</xdr:row>
      <xdr:rowOff>75736</xdr:rowOff>
    </xdr:from>
    <xdr:to>
      <xdr:col>28</xdr:col>
      <xdr:colOff>39454</xdr:colOff>
      <xdr:row>41</xdr:row>
      <xdr:rowOff>153792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CA385A1-4BD9-405B-A049-9232D7B1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30890</xdr:colOff>
      <xdr:row>14</xdr:row>
      <xdr:rowOff>33729</xdr:rowOff>
    </xdr:from>
    <xdr:to>
      <xdr:col>24</xdr:col>
      <xdr:colOff>248895</xdr:colOff>
      <xdr:row>28</xdr:row>
      <xdr:rowOff>119454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C458A349-069E-4B13-83B1-4D5F1AAC3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591092</xdr:colOff>
      <xdr:row>4</xdr:row>
      <xdr:rowOff>36614</xdr:rowOff>
    </xdr:from>
    <xdr:to>
      <xdr:col>18</xdr:col>
      <xdr:colOff>369519</xdr:colOff>
      <xdr:row>12</xdr:row>
      <xdr:rowOff>53932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C692754-BD21-4A1E-83AD-3F7715503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126067</xdr:colOff>
      <xdr:row>34</xdr:row>
      <xdr:rowOff>105048</xdr:rowOff>
    </xdr:from>
    <xdr:to>
      <xdr:col>18</xdr:col>
      <xdr:colOff>221317</xdr:colOff>
      <xdr:row>41</xdr:row>
      <xdr:rowOff>126275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5D9C0972-FC53-6442-3B06-1603DE978404}"/>
            </a:ext>
          </a:extLst>
        </xdr:cNvPr>
        <xdr:cNvSpPr/>
      </xdr:nvSpPr>
      <xdr:spPr>
        <a:xfrm>
          <a:off x="6289302" y="6296298"/>
          <a:ext cx="5025839" cy="1295896"/>
        </a:xfrm>
        <a:prstGeom prst="roundRect">
          <a:avLst>
            <a:gd name="adj" fmla="val 8586"/>
          </a:avLst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196478</xdr:colOff>
      <xdr:row>35</xdr:row>
      <xdr:rowOff>74319</xdr:rowOff>
    </xdr:from>
    <xdr:to>
      <xdr:col>18</xdr:col>
      <xdr:colOff>145662</xdr:colOff>
      <xdr:row>40</xdr:row>
      <xdr:rowOff>172267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78F2D4C9-CBE8-06A0-B708-7D96988D06EA}"/>
            </a:ext>
          </a:extLst>
        </xdr:cNvPr>
        <xdr:cNvSpPr txBox="1"/>
      </xdr:nvSpPr>
      <xdr:spPr>
        <a:xfrm>
          <a:off x="6359713" y="6447665"/>
          <a:ext cx="4879773" cy="100842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O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 segmento com maior porcentagem é a área de Domésticos com 89% em vendas. Que está relacionado a categoria com maior vendas 49%. O vendedor que obteve o maior volume de vendas foi o funcionário André, contabilizando R$ 86.522,89, em comparação aos últimos  4 anos.</a:t>
          </a:r>
          <a:endParaRPr lang="pt-BR" sz="1100">
            <a:solidFill>
              <a:schemeClr val="tx1">
                <a:lumMod val="65000"/>
                <a:lumOff val="35000"/>
              </a:schemeClr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 editAs="oneCell">
    <xdr:from>
      <xdr:col>24</xdr:col>
      <xdr:colOff>136342</xdr:colOff>
      <xdr:row>5</xdr:row>
      <xdr:rowOff>140153</xdr:rowOff>
    </xdr:from>
    <xdr:to>
      <xdr:col>27</xdr:col>
      <xdr:colOff>213358</xdr:colOff>
      <xdr:row>11</xdr:row>
      <xdr:rowOff>27486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s (Data Venda) 1">
              <a:extLst>
                <a:ext uri="{FF2B5EF4-FFF2-40B4-BE49-F238E27FC236}">
                  <a16:creationId xmlns:a16="http://schemas.microsoft.com/office/drawing/2014/main" id="{60EBA301-5167-45DF-93B3-C892EBF34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 Vend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28246" y="1020807"/>
              <a:ext cx="1913981" cy="950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69272</xdr:rowOff>
    </xdr:from>
    <xdr:to>
      <xdr:col>19</xdr:col>
      <xdr:colOff>152881</xdr:colOff>
      <xdr:row>43</xdr:row>
      <xdr:rowOff>42058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404E998-FBEF-4681-A749-5EE656A120D8}"/>
            </a:ext>
          </a:extLst>
        </xdr:cNvPr>
        <xdr:cNvSpPr/>
      </xdr:nvSpPr>
      <xdr:spPr>
        <a:xfrm>
          <a:off x="112059" y="69272"/>
          <a:ext cx="11623222" cy="8164286"/>
        </a:xfrm>
        <a:prstGeom prst="roundRect">
          <a:avLst>
            <a:gd name="adj" fmla="val 3499"/>
          </a:avLst>
        </a:prstGeom>
        <a:solidFill>
          <a:schemeClr val="bg1">
            <a:lumMod val="65000"/>
          </a:schemeClr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487073</xdr:colOff>
      <xdr:row>12</xdr:row>
      <xdr:rowOff>147638</xdr:rowOff>
    </xdr:from>
    <xdr:to>
      <xdr:col>18</xdr:col>
      <xdr:colOff>531295</xdr:colOff>
      <xdr:row>42</xdr:row>
      <xdr:rowOff>28576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7F667AB-138C-4AAE-958F-C55CBD6C6D15}"/>
            </a:ext>
          </a:extLst>
        </xdr:cNvPr>
        <xdr:cNvSpPr/>
      </xdr:nvSpPr>
      <xdr:spPr>
        <a:xfrm>
          <a:off x="5973473" y="2433638"/>
          <a:ext cx="5530622" cy="5595938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352325</xdr:colOff>
      <xdr:row>5</xdr:row>
      <xdr:rowOff>0</xdr:rowOff>
    </xdr:from>
    <xdr:to>
      <xdr:col>9</xdr:col>
      <xdr:colOff>346364</xdr:colOff>
      <xdr:row>12</xdr:row>
      <xdr:rowOff>28717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33B0CF3-F40D-4E12-8F53-8385DAF7AB49}"/>
            </a:ext>
          </a:extLst>
        </xdr:cNvPr>
        <xdr:cNvSpPr/>
      </xdr:nvSpPr>
      <xdr:spPr>
        <a:xfrm>
          <a:off x="352325" y="952500"/>
          <a:ext cx="5480439" cy="1362217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41003</xdr:colOff>
      <xdr:row>5</xdr:row>
      <xdr:rowOff>61372</xdr:rowOff>
    </xdr:from>
    <xdr:to>
      <xdr:col>14</xdr:col>
      <xdr:colOff>138233</xdr:colOff>
      <xdr:row>12</xdr:row>
      <xdr:rowOff>28717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D337C741-C215-465B-B522-8C84651F52F7}"/>
            </a:ext>
          </a:extLst>
        </xdr:cNvPr>
        <xdr:cNvSpPr/>
      </xdr:nvSpPr>
      <xdr:spPr>
        <a:xfrm>
          <a:off x="6137003" y="1013872"/>
          <a:ext cx="2535630" cy="1300845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300959</xdr:colOff>
      <xdr:row>5</xdr:row>
      <xdr:rowOff>61372</xdr:rowOff>
    </xdr:from>
    <xdr:to>
      <xdr:col>18</xdr:col>
      <xdr:colOff>404373</xdr:colOff>
      <xdr:row>12</xdr:row>
      <xdr:rowOff>28717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A12F62D-50ED-45F6-9BE8-1AAA38C0179C}"/>
            </a:ext>
          </a:extLst>
        </xdr:cNvPr>
        <xdr:cNvSpPr/>
      </xdr:nvSpPr>
      <xdr:spPr>
        <a:xfrm>
          <a:off x="8835359" y="1013872"/>
          <a:ext cx="2541814" cy="1300845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265278</xdr:colOff>
      <xdr:row>12</xdr:row>
      <xdr:rowOff>147638</xdr:rowOff>
    </xdr:from>
    <xdr:to>
      <xdr:col>9</xdr:col>
      <xdr:colOff>309500</xdr:colOff>
      <xdr:row>42</xdr:row>
      <xdr:rowOff>28576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C3CA4C2F-C8E1-4BF0-8027-F0AF46B642FC}"/>
            </a:ext>
          </a:extLst>
        </xdr:cNvPr>
        <xdr:cNvSpPr/>
      </xdr:nvSpPr>
      <xdr:spPr>
        <a:xfrm>
          <a:off x="265278" y="2433638"/>
          <a:ext cx="5530622" cy="5595938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75317</xdr:colOff>
      <xdr:row>0</xdr:row>
      <xdr:rowOff>150916</xdr:rowOff>
    </xdr:from>
    <xdr:to>
      <xdr:col>14</xdr:col>
      <xdr:colOff>26145</xdr:colOff>
      <xdr:row>4</xdr:row>
      <xdr:rowOff>51955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FA9B9628-B461-4740-A7C4-A1080BFCDB7D}"/>
            </a:ext>
          </a:extLst>
        </xdr:cNvPr>
        <xdr:cNvSpPr/>
      </xdr:nvSpPr>
      <xdr:spPr>
        <a:xfrm>
          <a:off x="3123317" y="150916"/>
          <a:ext cx="5437228" cy="663039"/>
        </a:xfrm>
        <a:prstGeom prst="roundRect">
          <a:avLst>
            <a:gd name="adj" fmla="val 6232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565140</xdr:colOff>
      <xdr:row>1</xdr:row>
      <xdr:rowOff>62498</xdr:rowOff>
    </xdr:from>
    <xdr:to>
      <xdr:col>14</xdr:col>
      <xdr:colOff>116105</xdr:colOff>
      <xdr:row>4</xdr:row>
      <xdr:rowOff>48891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90B6585A-7BCE-4CC0-AAD0-663AAD299B6B}"/>
            </a:ext>
          </a:extLst>
        </xdr:cNvPr>
        <xdr:cNvSpPr txBox="1"/>
      </xdr:nvSpPr>
      <xdr:spPr>
        <a:xfrm>
          <a:off x="3003540" y="252998"/>
          <a:ext cx="5646965" cy="557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>
              <a:solidFill>
                <a:sysClr val="windowText" lastClr="000000"/>
              </a:solidFill>
              <a:latin typeface="Amasis MT Pro Black" panose="02040A04050005020304" pitchFamily="18" charset="0"/>
            </a:rPr>
            <a:t>Dashboard</a:t>
          </a:r>
          <a:r>
            <a:rPr lang="pt-BR" sz="2400" baseline="0">
              <a:solidFill>
                <a:sysClr val="windowText" lastClr="000000"/>
              </a:solidFill>
              <a:latin typeface="Amasis MT Pro Black" panose="02040A04050005020304" pitchFamily="18" charset="0"/>
            </a:rPr>
            <a:t> For Commercial Area</a:t>
          </a:r>
          <a:endParaRPr lang="pt-BR" sz="2400">
            <a:solidFill>
              <a:sysClr val="windowText" lastClr="000000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14</xdr:col>
      <xdr:colOff>367294</xdr:colOff>
      <xdr:row>5</xdr:row>
      <xdr:rowOff>101177</xdr:rowOff>
    </xdr:from>
    <xdr:to>
      <xdr:col>18</xdr:col>
      <xdr:colOff>299939</xdr:colOff>
      <xdr:row>7</xdr:row>
      <xdr:rowOff>71239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BA1DFA0-B047-4FE9-88FA-D2E23454E529}"/>
            </a:ext>
          </a:extLst>
        </xdr:cNvPr>
        <xdr:cNvSpPr txBox="1"/>
      </xdr:nvSpPr>
      <xdr:spPr>
        <a:xfrm>
          <a:off x="8901694" y="1053677"/>
          <a:ext cx="2371045" cy="3510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Profitability</a:t>
          </a:r>
        </a:p>
      </xdr:txBody>
    </xdr:sp>
    <xdr:clientData/>
  </xdr:twoCellAnchor>
  <xdr:twoCellAnchor>
    <xdr:from>
      <xdr:col>14</xdr:col>
      <xdr:colOff>384474</xdr:colOff>
      <xdr:row>8</xdr:row>
      <xdr:rowOff>22254</xdr:rowOff>
    </xdr:from>
    <xdr:to>
      <xdr:col>18</xdr:col>
      <xdr:colOff>337188</xdr:colOff>
      <xdr:row>11</xdr:row>
      <xdr:rowOff>16808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90E7880-5531-4860-9615-76C31B9D0E37}"/>
            </a:ext>
          </a:extLst>
        </xdr:cNvPr>
        <xdr:cNvSpPr txBox="1"/>
      </xdr:nvSpPr>
      <xdr:spPr>
        <a:xfrm>
          <a:off x="8956974" y="1546254"/>
          <a:ext cx="2402000" cy="566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2000" b="0" i="0" u="none" strike="noStrike">
              <a:solidFill>
                <a:srgbClr val="00B050"/>
              </a:solidFill>
              <a:latin typeface="Amasis MT Pro Black" panose="02040A04050005020304" pitchFamily="18" charset="0"/>
              <a:ea typeface="+mn-ea"/>
              <a:cs typeface="+mn-cs"/>
            </a:rPr>
            <a:t>US$</a:t>
          </a:r>
          <a:r>
            <a:rPr lang="en-US" sz="2000" b="0" i="0" u="none" strike="noStrike" baseline="0">
              <a:solidFill>
                <a:srgbClr val="00B050"/>
              </a:solidFill>
              <a:latin typeface="Amasis MT Pro Black" panose="02040A04050005020304" pitchFamily="18" charset="0"/>
              <a:ea typeface="+mn-ea"/>
              <a:cs typeface="+mn-cs"/>
            </a:rPr>
            <a:t> </a:t>
          </a:r>
          <a:r>
            <a:rPr lang="en-US" sz="2000" b="0" i="0" u="none" strike="noStrike">
              <a:solidFill>
                <a:srgbClr val="00B050"/>
              </a:solidFill>
              <a:latin typeface="Amasis MT Pro Black" panose="02040A04050005020304" pitchFamily="18" charset="0"/>
              <a:ea typeface="+mn-ea"/>
              <a:cs typeface="+mn-cs"/>
            </a:rPr>
            <a:t>359.309,11</a:t>
          </a:r>
        </a:p>
      </xdr:txBody>
    </xdr:sp>
    <xdr:clientData/>
  </xdr:twoCellAnchor>
  <xdr:twoCellAnchor>
    <xdr:from>
      <xdr:col>0</xdr:col>
      <xdr:colOff>364809</xdr:colOff>
      <xdr:row>13</xdr:row>
      <xdr:rowOff>32817</xdr:rowOff>
    </xdr:from>
    <xdr:to>
      <xdr:col>9</xdr:col>
      <xdr:colOff>136289</xdr:colOff>
      <xdr:row>34</xdr:row>
      <xdr:rowOff>69273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A4EBE51-903C-46BA-8CFC-5AB254D87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519546</xdr:colOff>
      <xdr:row>14</xdr:row>
      <xdr:rowOff>13607</xdr:rowOff>
    </xdr:from>
    <xdr:to>
      <xdr:col>15</xdr:col>
      <xdr:colOff>121228</xdr:colOff>
      <xdr:row>28</xdr:row>
      <xdr:rowOff>108857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522E4BE-1CA8-47F7-AD9F-6D9E11F56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12818</xdr:colOff>
      <xdr:row>5</xdr:row>
      <xdr:rowOff>78765</xdr:rowOff>
    </xdr:from>
    <xdr:to>
      <xdr:col>14</xdr:col>
      <xdr:colOff>166417</xdr:colOff>
      <xdr:row>7</xdr:row>
      <xdr:rowOff>51955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4771199A-B234-4A61-A82C-057A41CE89DE}"/>
            </a:ext>
          </a:extLst>
        </xdr:cNvPr>
        <xdr:cNvSpPr txBox="1"/>
      </xdr:nvSpPr>
      <xdr:spPr>
        <a:xfrm>
          <a:off x="6108818" y="1031265"/>
          <a:ext cx="2591999" cy="354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800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Average Satisfaction</a:t>
          </a:r>
        </a:p>
      </xdr:txBody>
    </xdr:sp>
    <xdr:clientData/>
  </xdr:twoCellAnchor>
  <xdr:twoCellAnchor>
    <xdr:from>
      <xdr:col>0</xdr:col>
      <xdr:colOff>530679</xdr:colOff>
      <xdr:row>34</xdr:row>
      <xdr:rowOff>68036</xdr:rowOff>
    </xdr:from>
    <xdr:to>
      <xdr:col>9</xdr:col>
      <xdr:colOff>13608</xdr:colOff>
      <xdr:row>41</xdr:row>
      <xdr:rowOff>81643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9BBECA8D-BB6D-43C8-A714-15ED65541193}"/>
            </a:ext>
          </a:extLst>
        </xdr:cNvPr>
        <xdr:cNvSpPr/>
      </xdr:nvSpPr>
      <xdr:spPr>
        <a:xfrm>
          <a:off x="530679" y="6545036"/>
          <a:ext cx="4969329" cy="1347107"/>
        </a:xfrm>
        <a:prstGeom prst="roundRect">
          <a:avLst>
            <a:gd name="adj" fmla="val 8586"/>
          </a:avLst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604900</xdr:colOff>
      <xdr:row>35</xdr:row>
      <xdr:rowOff>16080</xdr:rowOff>
    </xdr:from>
    <xdr:to>
      <xdr:col>8</xdr:col>
      <xdr:colOff>557895</xdr:colOff>
      <xdr:row>41</xdr:row>
      <xdr:rowOff>85353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78E0C2CF-CF13-440E-98F1-D1FB4B7C6266}"/>
            </a:ext>
          </a:extLst>
        </xdr:cNvPr>
        <xdr:cNvSpPr txBox="1"/>
      </xdr:nvSpPr>
      <xdr:spPr>
        <a:xfrm>
          <a:off x="604900" y="6683580"/>
          <a:ext cx="4829795" cy="1212273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>
              <a:solidFill>
                <a:schemeClr val="tx1">
                  <a:lumMod val="65000"/>
                  <a:lumOff val="35000"/>
                </a:schemeClr>
              </a:solidFill>
              <a:latin typeface="Amasis MT Pro Black" panose="02040A04050005020304" pitchFamily="18" charset="0"/>
            </a:rPr>
            <a:t>The segment with the highest percentage of sales is the Domestics category, accounting for 89% of the total. This segment is directly linked to the category with the highest sales volume, representing 49%. The top-performing salesperson was André, with a total of R$ 86,522.89 in sales, standing out compared to the last 4 years.</a:t>
          </a:r>
          <a:endParaRPr lang="pt-BR" sz="1100">
            <a:solidFill>
              <a:schemeClr val="tx1">
                <a:lumMod val="65000"/>
                <a:lumOff val="35000"/>
              </a:schemeClr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10</xdr:col>
      <xdr:colOff>381182</xdr:colOff>
      <xdr:row>7</xdr:row>
      <xdr:rowOff>74979</xdr:rowOff>
    </xdr:from>
    <xdr:to>
      <xdr:col>13</xdr:col>
      <xdr:colOff>367574</xdr:colOff>
      <xdr:row>10</xdr:row>
      <xdr:rowOff>170229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FB9C3FFB-8B6E-48B7-A1B9-4D00532558A5}"/>
            </a:ext>
          </a:extLst>
        </xdr:cNvPr>
        <xdr:cNvSpPr txBox="1"/>
      </xdr:nvSpPr>
      <xdr:spPr>
        <a:xfrm>
          <a:off x="6504396" y="1408479"/>
          <a:ext cx="1823357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>
              <a:solidFill>
                <a:schemeClr val="accent4">
                  <a:lumMod val="75000"/>
                </a:schemeClr>
              </a:solidFill>
              <a:latin typeface="Amasis MT Pro Black" panose="02040A04050005020304" pitchFamily="18" charset="0"/>
            </a:rPr>
            <a:t>3,9</a:t>
          </a:r>
        </a:p>
      </xdr:txBody>
    </xdr:sp>
    <xdr:clientData/>
  </xdr:twoCellAnchor>
  <xdr:twoCellAnchor>
    <xdr:from>
      <xdr:col>10</xdr:col>
      <xdr:colOff>119062</xdr:colOff>
      <xdr:row>28</xdr:row>
      <xdr:rowOff>0</xdr:rowOff>
    </xdr:from>
    <xdr:to>
      <xdr:col>18</xdr:col>
      <xdr:colOff>444154</xdr:colOff>
      <xdr:row>41</xdr:row>
      <xdr:rowOff>138112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8F16291-B288-4E67-9BC0-3F3545633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351126</xdr:colOff>
      <xdr:row>3</xdr:row>
      <xdr:rowOff>9525</xdr:rowOff>
    </xdr:from>
    <xdr:to>
      <xdr:col>9</xdr:col>
      <xdr:colOff>378020</xdr:colOff>
      <xdr:row>11</xdr:row>
      <xdr:rowOff>159555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81DFFA3-CAC7-431A-8EBE-EF70274B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381000</xdr:colOff>
      <xdr:row>13</xdr:row>
      <xdr:rowOff>176893</xdr:rowOff>
    </xdr:from>
    <xdr:to>
      <xdr:col>19</xdr:col>
      <xdr:colOff>208911</xdr:colOff>
      <xdr:row>28</xdr:row>
      <xdr:rowOff>27214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9AD22BA9-48F4-48EE-8799-E4870F2F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e Cavalcante Santos" refreshedDate="45586.779753356481" createdVersion="8" refreshedVersion="8" minRefreshableVersion="3" recordCount="457" xr:uid="{68DED0F2-32EE-4847-9287-3C0D3D4058F4}">
  <cacheSource type="worksheet">
    <worksheetSource ref="A1:O458" sheet="Sales"/>
  </cacheSource>
  <cacheFields count="18">
    <cacheField name="ID-Produto" numFmtId="0">
      <sharedItems/>
    </cacheField>
    <cacheField name="Produto" numFmtId="0">
      <sharedItems/>
    </cacheField>
    <cacheField name="Categoria" numFmtId="0">
      <sharedItems/>
    </cacheField>
    <cacheField name="Segmento" numFmtId="0">
      <sharedItems count="3">
        <s v="Doméstico"/>
        <s v="Corporativo"/>
        <s v="Industrial"/>
      </sharedItems>
    </cacheField>
    <cacheField name="Fabricante" numFmtId="0">
      <sharedItems/>
    </cacheField>
    <cacheField name="Loja" numFmtId="0">
      <sharedItems/>
    </cacheField>
    <cacheField name="Cidade" numFmtId="0">
      <sharedItems/>
    </cacheField>
    <cacheField name="Estado" numFmtId="0">
      <sharedItems/>
    </cacheField>
    <cacheField name="Vendedor" numFmtId="0">
      <sharedItems count="9">
        <s v="Josias Silva"/>
        <s v="Aline Sutter"/>
        <s v="Mateus Gonçalves"/>
        <s v="Ana Teixeira"/>
        <s v="Artur Moreira"/>
        <s v="Maria Fernandes"/>
        <s v="Rodrigo Fagundes"/>
        <s v="André Pereira"/>
        <s v="Fernando Zambrini"/>
      </sharedItems>
    </cacheField>
    <cacheField name="ID-Vendedor" numFmtId="0">
      <sharedItems containsSemiMixedTypes="0" containsString="0" containsNumber="1" containsInteger="1" minValue="1001" maxValue="1009"/>
    </cacheField>
    <cacheField name="Comissão (Percentual)" numFmtId="0">
      <sharedItems containsSemiMixedTypes="0" containsString="0" containsNumber="1" containsInteger="1" minValue="2" maxValue="6"/>
    </cacheField>
    <cacheField name="Data Venda" numFmtId="165">
      <sharedItems containsSemiMixedTypes="0" containsNonDate="0" containsDate="1" containsString="0" minDate="2012-01-01T00:00:00" maxDate="2015-12-03T00:00:00" count="111">
        <d v="2012-01-02T00:00:00"/>
        <d v="2012-01-03T00:00:00"/>
        <d v="2012-01-04T00:00:00"/>
        <d v="2012-02-01T00:00:00"/>
        <d v="2012-02-02T00:00:00"/>
        <d v="2012-03-01T00:00:00"/>
        <d v="2012-03-03T00:00:00"/>
        <d v="2012-04-01T00:00:00"/>
        <d v="2012-04-04T00:00:00"/>
        <d v="2012-05-01T00:00:00"/>
        <d v="2012-05-04T00:00:00"/>
        <d v="2012-06-01T00:00:00"/>
        <d v="2012-06-04T00:00:00"/>
        <d v="2012-07-01T00:00:00"/>
        <d v="2012-07-04T00:00:00"/>
        <d v="2012-08-01T00:00:00"/>
        <d v="2012-08-04T00:00:00"/>
        <d v="2012-09-01T00:00:00"/>
        <d v="2012-09-04T00:00:00"/>
        <d v="2012-10-01T00:00:00"/>
        <d v="2012-10-04T00:00:00"/>
        <d v="2012-11-01T00:00:00"/>
        <d v="2012-11-04T00:00:00"/>
        <d v="2012-12-01T00:00:00"/>
        <d v="2012-12-04T00:00:00"/>
        <d v="2013-01-02T00:00:00"/>
        <d v="2013-01-09T00:00:00"/>
        <d v="2013-01-10T00:00:00"/>
        <d v="2013-02-02T00:00:00"/>
        <d v="2013-02-11T00:00:00"/>
        <d v="2013-03-02T00:00:00"/>
        <d v="2013-03-12T00:00:00"/>
        <d v="2013-03-13T00:00:00"/>
        <d v="2013-03-14T00:00:00"/>
        <d v="2013-04-02T00:00:00"/>
        <d v="2013-04-15T00:00:00"/>
        <d v="2013-04-16T00:00:00"/>
        <d v="2013-05-02T00:00:00"/>
        <d v="2013-05-17T00:00:00"/>
        <d v="2013-05-18T00:00:00"/>
        <d v="2013-05-19T00:00:00"/>
        <d v="2013-06-02T00:00:00"/>
        <d v="2013-06-20T00:00:00"/>
        <d v="2013-07-02T00:00:00"/>
        <d v="2013-07-21T00:00:00"/>
        <d v="2013-07-22T00:00:00"/>
        <d v="2013-08-02T00:00:00"/>
        <d v="2013-09-02T00:00:00"/>
        <d v="2013-09-23T00:00:00"/>
        <d v="2013-10-02T00:00:00"/>
        <d v="2013-10-24T00:00:00"/>
        <d v="2013-11-02T00:00:00"/>
        <d v="2013-11-25T00:00:00"/>
        <d v="2013-11-26T00:00:00"/>
        <d v="2013-11-27T00:00:00"/>
        <d v="2013-12-02T00:00:00"/>
        <d v="2014-01-01T00:00:00"/>
        <d v="2014-02-01T00:00:00"/>
        <d v="2014-02-02T00:00:00"/>
        <d v="2014-03-01T00:00:00"/>
        <d v="2014-03-03T00:00:00"/>
        <d v="2014-04-01T00:00:00"/>
        <d v="2014-04-04T00:00:00"/>
        <d v="2014-05-01T00:00:00"/>
        <d v="2014-05-04T00:00:00"/>
        <d v="2014-06-01T00:00:00"/>
        <d v="2014-06-04T00:00:00"/>
        <d v="2014-07-01T00:00:00"/>
        <d v="2014-07-04T00:00:00"/>
        <d v="2014-08-01T00:00:00"/>
        <d v="2014-08-04T00:00:00"/>
        <d v="2014-09-01T00:00:00"/>
        <d v="2014-09-04T00:00:00"/>
        <d v="2014-10-01T00:00:00"/>
        <d v="2014-10-04T00:00:00"/>
        <d v="2014-11-01T00:00:00"/>
        <d v="2014-11-04T00:00:00"/>
        <d v="2014-12-01T00:00:00"/>
        <d v="2014-12-04T00:00:00"/>
        <d v="2015-01-02T00:00:00"/>
        <d v="2015-01-09T00:00:00"/>
        <d v="2015-01-10T00:00:00"/>
        <d v="2015-02-02T00:00:00"/>
        <d v="2015-02-11T00:00:00"/>
        <d v="2015-03-02T00:00:00"/>
        <d v="2015-03-12T00:00:00"/>
        <d v="2015-03-13T00:00:00"/>
        <d v="2015-03-14T00:00:00"/>
        <d v="2015-04-02T00:00:00"/>
        <d v="2015-04-15T00:00:00"/>
        <d v="2015-04-16T00:00:00"/>
        <d v="2015-05-02T00:00:00"/>
        <d v="2015-05-17T00:00:00"/>
        <d v="2015-05-18T00:00:00"/>
        <d v="2015-05-19T00:00:00"/>
        <d v="2015-06-02T00:00:00"/>
        <d v="2015-06-20T00:00:00"/>
        <d v="2015-07-02T00:00:00"/>
        <d v="2015-07-21T00:00:00"/>
        <d v="2015-07-22T00:00:00"/>
        <d v="2015-08-02T00:00:00"/>
        <d v="2015-09-02T00:00:00"/>
        <d v="2015-09-23T00:00:00"/>
        <d v="2015-10-02T00:00:00"/>
        <d v="2015-10-24T00:00:00"/>
        <d v="2015-11-02T00:00:00"/>
        <d v="2015-11-25T00:00:00"/>
        <d v="2015-11-26T00:00:00"/>
        <d v="2015-11-27T00:00:00"/>
        <d v="2015-12-02T00:00:00"/>
        <d v="2012-01-01T00:00:00" u="1"/>
      </sharedItems>
      <fieldGroup par="17"/>
    </cacheField>
    <cacheField name="ValorVenda" numFmtId="168">
      <sharedItems containsSemiMixedTypes="0" containsString="0" containsNumber="1" minValue="12" maxValue="3999"/>
    </cacheField>
    <cacheField name="Custo" numFmtId="168">
      <sharedItems containsSemiMixedTypes="0" containsString="0" containsNumber="1" containsInteger="1" minValue="90" maxValue="800"/>
    </cacheField>
    <cacheField name="Satisfação Cliente" numFmtId="0">
      <sharedItems containsSemiMixedTypes="0" containsString="0" containsNumber="1" containsInteger="1" minValue="1" maxValue="5"/>
    </cacheField>
    <cacheField name="Meses (Data Venda)" numFmtId="0" databaseField="0">
      <fieldGroup base="11">
        <rangePr groupBy="months" startDate="2012-01-02T00:00:00" endDate="2015-12-03T00:00:00"/>
        <groupItems count="14">
          <s v="&lt;02/01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12/2015"/>
        </groupItems>
      </fieldGroup>
    </cacheField>
    <cacheField name="Trimestres (Data Venda)" numFmtId="0" databaseField="0">
      <fieldGroup base="11">
        <rangePr groupBy="quarters" startDate="2012-01-02T00:00:00" endDate="2015-12-03T00:00:00"/>
        <groupItems count="6">
          <s v="&lt;02/01/2012"/>
          <s v="Trim1"/>
          <s v="Trim2"/>
          <s v="Trim3"/>
          <s v="Trim4"/>
          <s v="&gt;03/12/2015"/>
        </groupItems>
      </fieldGroup>
    </cacheField>
    <cacheField name="Anos (Data Venda)" numFmtId="0" databaseField="0">
      <fieldGroup base="11">
        <rangePr groupBy="years" startDate="2012-01-02T00:00:00" endDate="2015-12-03T00:00:00"/>
        <groupItems count="6">
          <s v="&lt;02/01/2012"/>
          <s v="2012"/>
          <s v="2013"/>
          <s v="2014"/>
          <s v="2015"/>
          <s v="&gt;03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e Cavalcante Santos" refreshedDate="45586.779753819443" createdVersion="8" refreshedVersion="8" minRefreshableVersion="3" recordCount="457" xr:uid="{BA6F5FEC-25B6-4A12-87EB-83261F41CBCC}">
  <cacheSource type="worksheet">
    <worksheetSource ref="A1:O458" sheet="Vendas"/>
  </cacheSource>
  <cacheFields count="15">
    <cacheField name="ID-Produto" numFmtId="0">
      <sharedItems/>
    </cacheField>
    <cacheField name="Produto" numFmtId="0">
      <sharedItems/>
    </cacheField>
    <cacheField name="Categoria" numFmtId="0">
      <sharedItems/>
    </cacheField>
    <cacheField name="Segmento" numFmtId="0">
      <sharedItems/>
    </cacheField>
    <cacheField name="Fabricante" numFmtId="0">
      <sharedItems/>
    </cacheField>
    <cacheField name="Loja" numFmtId="0">
      <sharedItems/>
    </cacheField>
    <cacheField name="Cidade" numFmtId="0">
      <sharedItems/>
    </cacheField>
    <cacheField name="Estado" numFmtId="0">
      <sharedItems/>
    </cacheField>
    <cacheField name="Vendedor" numFmtId="0">
      <sharedItems/>
    </cacheField>
    <cacheField name="ID-Vendedor" numFmtId="0">
      <sharedItems containsSemiMixedTypes="0" containsString="0" containsNumber="1" containsInteger="1" minValue="1001" maxValue="1009"/>
    </cacheField>
    <cacheField name="Comissão (Percentual)" numFmtId="0">
      <sharedItems containsSemiMixedTypes="0" containsString="0" containsNumber="1" containsInteger="1" minValue="2" maxValue="6"/>
    </cacheField>
    <cacheField name="Data Venda" numFmtId="165">
      <sharedItems containsSemiMixedTypes="0" containsNonDate="0" containsDate="1" containsString="0" minDate="2012-01-01T00:00:00" maxDate="2015-12-03T00:00:00"/>
    </cacheField>
    <cacheField name="ValorVenda" numFmtId="166">
      <sharedItems containsSemiMixedTypes="0" containsString="0" containsNumber="1" minValue="12" maxValue="3999"/>
    </cacheField>
    <cacheField name="Custo" numFmtId="166">
      <sharedItems containsSemiMixedTypes="0" containsString="0" containsNumber="1" containsInteger="1" minValue="90" maxValue="800"/>
    </cacheField>
    <cacheField name="Satisfação Cliente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e Cavalcante Santos" refreshedDate="45586.779754166666" createdVersion="8" refreshedVersion="8" minRefreshableVersion="3" recordCount="458" xr:uid="{7B75EFDE-1EAD-4945-A78B-B16C7FBC3BF4}">
  <cacheSource type="worksheet">
    <worksheetSource ref="A1:N1048576" sheet="Vendas"/>
  </cacheSource>
  <cacheFields count="17">
    <cacheField name="ID-Produto" numFmtId="0">
      <sharedItems containsBlank="1"/>
    </cacheField>
    <cacheField name="Produto" numFmtId="0">
      <sharedItems containsBlank="1"/>
    </cacheField>
    <cacheField name="Categoria" numFmtId="0">
      <sharedItems containsBlank="1" count="5">
        <s v="Celulares"/>
        <s v="Eletrodomésticos"/>
        <s v="Eletrônicos"/>
        <s v="Eletroportáteis"/>
        <m/>
      </sharedItems>
    </cacheField>
    <cacheField name="Segmento" numFmtId="0">
      <sharedItems containsBlank="1" count="4">
        <s v="Corporativo"/>
        <s v="Doméstico"/>
        <s v="Industrial"/>
        <m/>
      </sharedItems>
    </cacheField>
    <cacheField name="Fabricante" numFmtId="0">
      <sharedItems containsBlank="1" count="13">
        <s v="LG"/>
        <s v="Brastemp"/>
        <s v="Electrolux"/>
        <s v="Dell"/>
        <s v="Sony"/>
        <s v="HP"/>
        <s v="Consul"/>
        <s v="Panasonic"/>
        <s v="Samsung"/>
        <s v="Britânia"/>
        <s v="Motorola"/>
        <s v="Epson"/>
        <m/>
      </sharedItems>
    </cacheField>
    <cacheField name="Loja" numFmtId="0">
      <sharedItems containsBlank="1" count="15">
        <s v="SP8821"/>
        <s v="A9990"/>
        <s v="SP8823"/>
        <s v="R1296"/>
        <s v="V7654"/>
        <s v="P0761"/>
        <s v="SA7761"/>
        <s v="SP8822"/>
        <s v="S6543"/>
        <s v="B7659"/>
        <s v="A9991"/>
        <s v="R1298"/>
        <s v="R1295"/>
        <s v="R1297"/>
        <m/>
      </sharedItems>
    </cacheField>
    <cacheField name="Cidade" numFmtId="0">
      <sharedItems containsBlank="1"/>
    </cacheField>
    <cacheField name="Estado" numFmtId="0">
      <sharedItems containsBlank="1"/>
    </cacheField>
    <cacheField name="Vendedor" numFmtId="0">
      <sharedItems containsBlank="1" count="10">
        <s v="Ana Teixeira"/>
        <s v="Josias Silva"/>
        <s v="Mateus Gonçalves"/>
        <s v="Artur Moreira"/>
        <s v="Rodrigo Fagundes"/>
        <s v="Fernando Zambrini"/>
        <s v="André Pereira"/>
        <s v="Maria Fernandes"/>
        <s v="Aline Sutter"/>
        <m/>
      </sharedItems>
    </cacheField>
    <cacheField name="ID-Vendedor" numFmtId="0">
      <sharedItems containsString="0" containsBlank="1" containsNumber="1" containsInteger="1" minValue="1001" maxValue="1009"/>
    </cacheField>
    <cacheField name="Comissão (Percentual)" numFmtId="0">
      <sharedItems containsString="0" containsBlank="1" containsNumber="1" containsInteger="1" minValue="2" maxValue="6"/>
    </cacheField>
    <cacheField name="Data Venda" numFmtId="165">
      <sharedItems containsNonDate="0" containsDate="1" containsString="0" containsBlank="1" minDate="2012-01-01T00:00:00" maxDate="2015-12-03T00:00:00" count="109">
        <d v="2012-10-04T00:00:00"/>
        <d v="2012-01-01T00:00:00"/>
        <d v="2012-02-02T00:00:00"/>
        <d v="2012-03-03T00:00:00"/>
        <d v="2012-04-04T00:00:00"/>
        <d v="2012-05-04T00:00:00"/>
        <d v="2012-06-04T00:00:00"/>
        <d v="2012-07-04T00:00:00"/>
        <d v="2012-08-04T00:00:00"/>
        <d v="2012-09-04T00:00:00"/>
        <d v="2012-11-04T00:00:00"/>
        <d v="2012-12-04T00:00:00"/>
        <d v="2013-01-02T00:00:00"/>
        <d v="2013-02-02T00:00:00"/>
        <d v="2013-03-02T00:00:00"/>
        <d v="2013-04-02T00:00:00"/>
        <d v="2013-05-02T00:00:00"/>
        <d v="2013-06-02T00:00:00"/>
        <d v="2013-07-02T00:00:00"/>
        <d v="2013-08-02T00:00:00"/>
        <d v="2013-09-02T00:00:00"/>
        <d v="2013-10-02T00:00:00"/>
        <d v="2013-11-02T00:00:00"/>
        <d v="2013-12-02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9T00:00:00"/>
        <d v="2013-01-10T00:00:00"/>
        <d v="2013-02-11T00:00:00"/>
        <d v="2013-03-12T00:00:00"/>
        <d v="2013-03-13T00:00:00"/>
        <d v="2013-03-14T00:00:00"/>
        <d v="2013-04-15T00:00:00"/>
        <d v="2013-04-16T00:00:00"/>
        <d v="2013-05-17T00:00:00"/>
        <d v="2013-05-18T00:00:00"/>
        <d v="2013-05-19T00:00:00"/>
        <d v="2013-06-20T00:00:00"/>
        <d v="2013-07-21T00:00:00"/>
        <d v="2013-07-22T00:00:00"/>
        <d v="2013-09-23T00:00:00"/>
        <d v="2013-10-24T00:00:00"/>
        <d v="2013-11-25T00:00:00"/>
        <d v="2013-11-26T00:00:00"/>
        <d v="2013-11-27T00:00:00"/>
        <d v="2014-10-04T00:00:00"/>
        <d v="2014-01-01T00:00:00"/>
        <d v="2014-02-02T00:00:00"/>
        <d v="2014-03-03T00:00:00"/>
        <d v="2014-04-04T00:00:00"/>
        <d v="2014-05-04T00:00:00"/>
        <d v="2014-06-04T00:00:00"/>
        <d v="2014-07-04T00:00:00"/>
        <d v="2014-08-04T00:00:00"/>
        <d v="2014-09-04T00:00:00"/>
        <d v="2014-11-04T00:00:00"/>
        <d v="2014-12-04T00:00:00"/>
        <d v="2015-01-02T00:00:00"/>
        <d v="2015-02-02T00:00:00"/>
        <d v="2015-03-02T00:00:00"/>
        <d v="2015-04-02T00:00:00"/>
        <d v="2015-05-02T00:00:00"/>
        <d v="2015-06-02T00:00:00"/>
        <d v="2015-07-02T00:00:00"/>
        <d v="2015-08-02T00:00:00"/>
        <d v="2015-09-02T00:00:00"/>
        <d v="2015-10-02T00:00:00"/>
        <d v="2015-11-02T00:00:00"/>
        <d v="2015-12-02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9T00:00:00"/>
        <d v="2015-01-10T00:00:00"/>
        <d v="2015-02-11T00:00:00"/>
        <d v="2015-03-12T00:00:00"/>
        <d v="2015-03-13T00:00:00"/>
        <d v="2015-03-14T00:00:00"/>
        <d v="2015-04-15T00:00:00"/>
        <d v="2015-04-16T00:00:00"/>
        <d v="2015-05-17T00:00:00"/>
        <d v="2015-05-18T00:00:00"/>
        <d v="2015-05-19T00:00:00"/>
        <d v="2015-06-20T00:00:00"/>
        <d v="2015-07-21T00:00:00"/>
        <d v="2015-07-22T00:00:00"/>
        <d v="2015-09-23T00:00:00"/>
        <d v="2015-10-24T00:00:00"/>
        <d v="2015-11-25T00:00:00"/>
        <d v="2015-11-26T00:00:00"/>
        <d v="2015-11-27T00:00:00"/>
        <m/>
      </sharedItems>
      <fieldGroup par="16"/>
    </cacheField>
    <cacheField name="ValorVenda" numFmtId="0">
      <sharedItems containsString="0" containsBlank="1" containsNumber="1" minValue="12" maxValue="3999"/>
    </cacheField>
    <cacheField name="Custo" numFmtId="0">
      <sharedItems containsString="0" containsBlank="1" containsNumber="1" containsInteger="1" minValue="90" maxValue="800"/>
    </cacheField>
    <cacheField name="Meses (Data Venda)" numFmtId="0" databaseField="0">
      <fieldGroup base="11">
        <rangePr groupBy="months" startDate="2012-01-01T00:00:00" endDate="2015-12-03T00:00:00"/>
        <groupItems count="14">
          <s v="&lt;01/01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12/2015"/>
        </groupItems>
      </fieldGroup>
    </cacheField>
    <cacheField name="Trimestres (Data Venda)" numFmtId="0" databaseField="0">
      <fieldGroup base="11">
        <rangePr groupBy="quarters" startDate="2012-01-01T00:00:00" endDate="2015-12-03T00:00:00"/>
        <groupItems count="6">
          <s v="&lt;01/01/2012"/>
          <s v="Trim1"/>
          <s v="Trim2"/>
          <s v="Trim3"/>
          <s v="Trim4"/>
          <s v="&gt;03/12/2015"/>
        </groupItems>
      </fieldGroup>
    </cacheField>
    <cacheField name="Anos (Data Venda)" numFmtId="0" databaseField="0">
      <fieldGroup base="11">
        <rangePr groupBy="years" startDate="2012-01-01T00:00:00" endDate="2015-12-03T00:00:00"/>
        <groupItems count="6">
          <s v="&lt;01/01/2012"/>
          <s v="2012"/>
          <s v="2013"/>
          <s v="2014"/>
          <s v="2015"/>
          <s v="&gt;03/12/2015"/>
        </groupItems>
      </fieldGroup>
    </cacheField>
  </cacheFields>
  <extLst>
    <ext xmlns:x14="http://schemas.microsoft.com/office/spreadsheetml/2009/9/main" uri="{725AE2AE-9491-48be-B2B4-4EB974FC3084}">
      <x14:pivotCacheDefinition pivotCacheId="14604425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SKU-0000002"/>
    <s v="Geladeira Duplex"/>
    <s v="Eletrodomésticos"/>
    <x v="0"/>
    <s v="Brastemp"/>
    <s v="SP8821"/>
    <s v="São Paulo"/>
    <s v="São Paulo"/>
    <x v="0"/>
    <n v="1006"/>
    <n v="3"/>
    <x v="0"/>
    <n v="832"/>
    <n v="712"/>
    <n v="3"/>
  </r>
  <r>
    <s v="SKU-0000040"/>
    <s v="Notebook Dell 8 GB"/>
    <s v="Eletrônicos"/>
    <x v="1"/>
    <s v="Dell"/>
    <s v="R1296"/>
    <s v="Rio de Janeiro"/>
    <s v="Rio de Janeiro"/>
    <x v="1"/>
    <n v="1008"/>
    <n v="3"/>
    <x v="1"/>
    <n v="1345.87"/>
    <n v="120"/>
    <n v="4"/>
  </r>
  <r>
    <s v="SKU-0000064"/>
    <s v="Micro-Ondas"/>
    <s v="Eletrodomésticos"/>
    <x v="2"/>
    <s v="Consul"/>
    <s v="SP8823"/>
    <s v="São Paulo"/>
    <s v="São Paulo"/>
    <x v="2"/>
    <n v="1003"/>
    <n v="2"/>
    <x v="2"/>
    <n v="459"/>
    <n v="120"/>
    <n v="5"/>
  </r>
  <r>
    <s v="SKU-0000041"/>
    <s v="Notebook Dell 8 GB"/>
    <s v="Eletrônicos"/>
    <x v="1"/>
    <s v="Dell"/>
    <s v="R1296"/>
    <s v="Rio de Janeiro"/>
    <s v="Rio de Janeiro"/>
    <x v="3"/>
    <n v="1009"/>
    <n v="2"/>
    <x v="3"/>
    <n v="1234.1199999999999"/>
    <n v="120"/>
    <n v="3"/>
  </r>
  <r>
    <s v="SKU-0000065"/>
    <s v="Grill"/>
    <s v="Eletrodomésticos"/>
    <x v="0"/>
    <s v="Panasonic"/>
    <s v="SP8823"/>
    <s v="São Paulo"/>
    <s v="São Paulo"/>
    <x v="4"/>
    <n v="1004"/>
    <n v="2"/>
    <x v="3"/>
    <n v="234"/>
    <n v="120"/>
    <n v="5"/>
  </r>
  <r>
    <s v="SKU-0000003"/>
    <s v="Lavadora 11 Kg"/>
    <s v="Eletrodomésticos"/>
    <x v="0"/>
    <s v="Brastemp"/>
    <s v="SP8821"/>
    <s v="São Paulo"/>
    <s v="São Paulo"/>
    <x v="0"/>
    <n v="1006"/>
    <n v="2"/>
    <x v="4"/>
    <n v="790"/>
    <n v="390"/>
    <n v="1"/>
  </r>
  <r>
    <s v="SKU-0000042"/>
    <s v="Notebook Dell 8 GB"/>
    <s v="Eletrônicos"/>
    <x v="1"/>
    <s v="Dell"/>
    <s v="V7654"/>
    <s v="Vitória"/>
    <s v="Espírito Santo"/>
    <x v="5"/>
    <n v="1001"/>
    <n v="2"/>
    <x v="5"/>
    <n v="1245.9000000000001"/>
    <n v="120"/>
    <n v="3"/>
  </r>
  <r>
    <s v="SKU-0000066"/>
    <s v="Micro-Ondas"/>
    <s v="Eletrodomésticos"/>
    <x v="0"/>
    <s v="Panasonic"/>
    <s v="SP8823"/>
    <s v="São Paulo"/>
    <s v="São Paulo"/>
    <x v="6"/>
    <n v="1005"/>
    <n v="2"/>
    <x v="5"/>
    <n v="345"/>
    <n v="120"/>
    <n v="1"/>
  </r>
  <r>
    <s v="SKU-0000004"/>
    <s v="Lavadora 11 Kg"/>
    <s v="Eletrodomésticos"/>
    <x v="0"/>
    <s v="Brastemp"/>
    <s v="SP8821"/>
    <s v="São Paulo"/>
    <s v="São Paulo"/>
    <x v="2"/>
    <n v="1003"/>
    <n v="3"/>
    <x v="6"/>
    <n v="765.32"/>
    <n v="200"/>
    <n v="3"/>
  </r>
  <r>
    <s v="SKU-0000043"/>
    <s v="Notebook Dell 8 GB"/>
    <s v="Eletrônicos"/>
    <x v="1"/>
    <s v="Dell"/>
    <s v="A9990"/>
    <s v="Belo Horizonte"/>
    <s v="Minas Gerais"/>
    <x v="5"/>
    <n v="1001"/>
    <n v="2"/>
    <x v="7"/>
    <n v="1345.87"/>
    <n v="120"/>
    <n v="4"/>
  </r>
  <r>
    <s v="SKU-0000067"/>
    <s v="Forno-Micro-Ondas"/>
    <s v="Eletrodomésticos"/>
    <x v="0"/>
    <s v="Panasonic"/>
    <s v="SP8823"/>
    <s v="São Paulo"/>
    <s v="São Paulo"/>
    <x v="0"/>
    <n v="1006"/>
    <n v="2"/>
    <x v="7"/>
    <n v="1345"/>
    <n v="120"/>
    <n v="1"/>
  </r>
  <r>
    <s v="SKU-0000005"/>
    <s v="Lavadora 11 Kg"/>
    <s v="Eletrodomésticos"/>
    <x v="0"/>
    <s v="Electrolux"/>
    <s v="SP8821"/>
    <s v="São Paulo"/>
    <s v="São Paulo"/>
    <x v="4"/>
    <n v="1004"/>
    <n v="5"/>
    <x v="8"/>
    <n v="459.89"/>
    <n v="234"/>
    <n v="1"/>
  </r>
  <r>
    <s v="SKU-0000044"/>
    <s v="Notebook Dell 8 GB"/>
    <s v="Eletrônicos"/>
    <x v="1"/>
    <s v="Dell"/>
    <s v="SP8823"/>
    <s v="São Paulo"/>
    <s v="São Paulo"/>
    <x v="7"/>
    <n v="1002"/>
    <n v="2"/>
    <x v="9"/>
    <n v="1234.1199999999999"/>
    <n v="120"/>
    <n v="3"/>
  </r>
  <r>
    <s v="SKU-0000068"/>
    <s v="Micro-Ondas"/>
    <s v="Eletrodomésticos"/>
    <x v="0"/>
    <s v="LG"/>
    <s v="SP8823"/>
    <s v="São Paulo"/>
    <s v="São Paulo"/>
    <x v="8"/>
    <n v="1007"/>
    <n v="2"/>
    <x v="9"/>
    <n v="675"/>
    <n v="120"/>
    <n v="2"/>
  </r>
  <r>
    <s v="SKU-0000006"/>
    <s v="Lavadora 11 Kg"/>
    <s v="Eletrodomésticos"/>
    <x v="0"/>
    <s v="Brastemp"/>
    <s v="SP8821"/>
    <s v="São Paulo"/>
    <s v="São Paulo"/>
    <x v="6"/>
    <n v="1005"/>
    <n v="4"/>
    <x v="10"/>
    <n v="590.98"/>
    <n v="90"/>
    <n v="3"/>
  </r>
  <r>
    <s v="SKU-0000045"/>
    <s v="Notebook Dell 8 GB"/>
    <s v="Eletrônicos"/>
    <x v="1"/>
    <s v="Dell"/>
    <s v="SP8823"/>
    <s v="São Paulo"/>
    <s v="São Paulo"/>
    <x v="2"/>
    <n v="1003"/>
    <n v="2"/>
    <x v="11"/>
    <n v="1245.9000000000001"/>
    <n v="120"/>
    <n v="4"/>
  </r>
  <r>
    <s v="SKU-0000069"/>
    <s v="Micro-Ondas"/>
    <s v="Eletrodomésticos"/>
    <x v="0"/>
    <s v="LG"/>
    <s v="SP8823"/>
    <s v="São Paulo"/>
    <s v="São Paulo"/>
    <x v="2"/>
    <n v="1003"/>
    <n v="2"/>
    <x v="11"/>
    <n v="123"/>
    <n v="120"/>
    <n v="5"/>
  </r>
  <r>
    <s v="SKU-0000007"/>
    <s v="Geladeira Duplex"/>
    <s v="Eletrodomésticos"/>
    <x v="0"/>
    <s v="Brastemp"/>
    <s v="SP8821"/>
    <s v="São Paulo"/>
    <s v="São Paulo"/>
    <x v="0"/>
    <n v="1006"/>
    <n v="3"/>
    <x v="12"/>
    <n v="1000.91"/>
    <n v="134"/>
    <n v="4"/>
  </r>
  <r>
    <s v="SKU-0000046"/>
    <s v="Notebook Dell 8 GB"/>
    <s v="Eletrônicos"/>
    <x v="1"/>
    <s v="Dell"/>
    <s v="SP8823"/>
    <s v="São Paulo"/>
    <s v="São Paulo"/>
    <x v="4"/>
    <n v="1004"/>
    <n v="2"/>
    <x v="13"/>
    <n v="1345.87"/>
    <n v="120"/>
    <n v="4"/>
  </r>
  <r>
    <s v="SKU-0000070"/>
    <s v="Micro-Ondas"/>
    <s v="Eletrodomésticos"/>
    <x v="0"/>
    <s v="Panasonic"/>
    <s v="SP8823"/>
    <s v="São Paulo"/>
    <s v="São Paulo"/>
    <x v="7"/>
    <n v="1002"/>
    <n v="2"/>
    <x v="13"/>
    <n v="455"/>
    <n v="120"/>
    <n v="3"/>
  </r>
  <r>
    <s v="SKU-0000008"/>
    <s v="Geladeira Duplex"/>
    <s v="Eletrodomésticos"/>
    <x v="0"/>
    <s v="Electrolux"/>
    <s v="A9990"/>
    <s v="Belo Horizonte"/>
    <s v="Minas Gerais"/>
    <x v="8"/>
    <n v="1007"/>
    <n v="2"/>
    <x v="14"/>
    <n v="1229"/>
    <n v="800"/>
    <n v="5"/>
  </r>
  <r>
    <s v="SKU-0000047"/>
    <s v="Notebook Dell 8 GB"/>
    <s v="Eletrônicos"/>
    <x v="1"/>
    <s v="Dell"/>
    <s v="SP8823"/>
    <s v="São Paulo"/>
    <s v="São Paulo"/>
    <x v="6"/>
    <n v="1005"/>
    <n v="2"/>
    <x v="15"/>
    <n v="1234.1199999999999"/>
    <n v="120"/>
    <n v="3"/>
  </r>
  <r>
    <s v="SKU-0000071"/>
    <s v="Micro-Ondas"/>
    <s v="Eletrodomésticos"/>
    <x v="0"/>
    <s v="Panasonic"/>
    <s v="V7654"/>
    <s v="Vitória"/>
    <s v="Espírito Santo"/>
    <x v="3"/>
    <n v="1009"/>
    <n v="2"/>
    <x v="15"/>
    <n v="566"/>
    <n v="120"/>
    <n v="3"/>
  </r>
  <r>
    <s v="SKU-0000009"/>
    <s v="Geladeira Duplex"/>
    <s v="Eletrodomésticos"/>
    <x v="0"/>
    <s v="Brastemp"/>
    <s v="SP8821"/>
    <s v="São Paulo"/>
    <s v="São Paulo"/>
    <x v="2"/>
    <n v="1003"/>
    <n v="3"/>
    <x v="16"/>
    <n v="1300"/>
    <n v="400"/>
    <n v="1"/>
  </r>
  <r>
    <s v="SKU-0000048"/>
    <s v="Notebook Dell 8 GB"/>
    <s v="Eletrônicos"/>
    <x v="1"/>
    <s v="Dell"/>
    <s v="R1296"/>
    <s v="Rio de Janeiro"/>
    <s v="Rio de Janeiro"/>
    <x v="0"/>
    <n v="1006"/>
    <n v="2"/>
    <x v="17"/>
    <n v="1245.9000000000001"/>
    <n v="120"/>
    <n v="3"/>
  </r>
  <r>
    <s v="SKU-0000072"/>
    <s v="Micro-Ondas"/>
    <s v="Eletrodomésticos"/>
    <x v="0"/>
    <s v="Panasonic"/>
    <s v="R1296"/>
    <s v="Rio de Janeiro"/>
    <s v="Rio de Janeiro"/>
    <x v="0"/>
    <n v="1006"/>
    <n v="2"/>
    <x v="17"/>
    <n v="1200"/>
    <n v="120"/>
    <n v="3"/>
  </r>
  <r>
    <s v="SKU-0000010"/>
    <s v="Geladeira Duplex"/>
    <s v="Eletrodomésticos"/>
    <x v="0"/>
    <s v="Electrolux"/>
    <s v="SP8821"/>
    <s v="São Paulo"/>
    <s v="São Paulo"/>
    <x v="7"/>
    <n v="1002"/>
    <n v="4"/>
    <x v="18"/>
    <n v="1290"/>
    <n v="600"/>
    <n v="1"/>
  </r>
  <r>
    <s v="SKU-0000011"/>
    <s v="Geladeira Duplex"/>
    <s v="Eletrodomésticos"/>
    <x v="0"/>
    <s v="Brastemp"/>
    <s v="SP8821"/>
    <s v="São Paulo"/>
    <s v="São Paulo"/>
    <x v="3"/>
    <n v="1009"/>
    <n v="5"/>
    <x v="18"/>
    <n v="1287"/>
    <n v="560"/>
    <n v="4"/>
  </r>
  <r>
    <s v="SKU-0000049"/>
    <s v="Notebook Dell 8 GB"/>
    <s v="Eletrônicos"/>
    <x v="1"/>
    <s v="Dell"/>
    <s v="V7654"/>
    <s v="Vitória"/>
    <s v="Espírito Santo"/>
    <x v="8"/>
    <n v="1007"/>
    <n v="2"/>
    <x v="19"/>
    <n v="1345.87"/>
    <n v="120"/>
    <n v="1"/>
  </r>
  <r>
    <s v="SKU-0000073"/>
    <s v="Micro-Ondas"/>
    <s v="Eletrodomésticos"/>
    <x v="0"/>
    <s v="Panasonic"/>
    <s v="A9990"/>
    <s v="Belo Horizonte"/>
    <s v="Minas Gerais"/>
    <x v="0"/>
    <n v="1006"/>
    <n v="2"/>
    <x v="19"/>
    <n v="1220"/>
    <n v="120"/>
    <n v="3"/>
  </r>
  <r>
    <s v="SKU-0000001"/>
    <s v="LG K10 TV Power"/>
    <s v="Celulares"/>
    <x v="1"/>
    <s v="LG"/>
    <s v="SP8821"/>
    <s v="São Paulo"/>
    <s v="São Paulo"/>
    <x v="3"/>
    <n v="1009"/>
    <n v="2"/>
    <x v="20"/>
    <n v="679"/>
    <n v="345"/>
    <n v="2"/>
  </r>
  <r>
    <s v="SKU-0000050"/>
    <s v="Desktop 32 GB"/>
    <s v="Eletrônicos"/>
    <x v="1"/>
    <s v="Sony"/>
    <s v="SP8823"/>
    <s v="São Paulo"/>
    <s v="São Paulo"/>
    <x v="1"/>
    <n v="1008"/>
    <n v="2"/>
    <x v="21"/>
    <n v="1234.1199999999999"/>
    <n v="120"/>
    <n v="3"/>
  </r>
  <r>
    <s v="SKU-0000074"/>
    <s v="Micro-Ondas"/>
    <s v="Eletrodomésticos"/>
    <x v="0"/>
    <s v="Panasonic"/>
    <s v="SP8823"/>
    <s v="São Paulo"/>
    <s v="São Paulo"/>
    <x v="2"/>
    <n v="1003"/>
    <n v="2"/>
    <x v="21"/>
    <n v="123"/>
    <n v="120"/>
    <n v="2"/>
  </r>
  <r>
    <s v="SKU-0000012"/>
    <s v="Geladeira Duplex"/>
    <s v="Eletrodomésticos"/>
    <x v="0"/>
    <s v="Brastemp"/>
    <s v="A9990"/>
    <s v="Belo Horizonte"/>
    <s v="Minas Gerais"/>
    <x v="0"/>
    <n v="1006"/>
    <n v="5"/>
    <x v="22"/>
    <n v="1651"/>
    <n v="790"/>
    <n v="2"/>
  </r>
  <r>
    <s v="SKU-0000013"/>
    <s v="Geladeira Duplex"/>
    <s v="Eletrodomésticos"/>
    <x v="0"/>
    <s v="Brastemp"/>
    <s v="SP8821"/>
    <s v="São Paulo"/>
    <s v="São Paulo"/>
    <x v="0"/>
    <n v="1006"/>
    <n v="4"/>
    <x v="22"/>
    <n v="1100"/>
    <n v="790"/>
    <n v="4"/>
  </r>
  <r>
    <s v="SKU-0000051"/>
    <s v="Desktop 32 GB"/>
    <s v="Eletrônicos"/>
    <x v="1"/>
    <s v="Sony"/>
    <s v="SP8823"/>
    <s v="São Paulo"/>
    <s v="São Paulo"/>
    <x v="3"/>
    <n v="1009"/>
    <n v="2"/>
    <x v="23"/>
    <n v="900"/>
    <n v="120"/>
    <n v="2"/>
  </r>
  <r>
    <s v="SKU-0000075"/>
    <s v="Micro-Ondas"/>
    <s v="Eletrodomésticos"/>
    <x v="0"/>
    <s v="Panasonic"/>
    <s v="SP8823"/>
    <s v="São Paulo"/>
    <s v="São Paulo"/>
    <x v="4"/>
    <n v="1004"/>
    <n v="2"/>
    <x v="23"/>
    <n v="445"/>
    <n v="120"/>
    <n v="1"/>
  </r>
  <r>
    <s v="SKU-0000014"/>
    <s v="Geladeira Duplex"/>
    <s v="Eletrodomésticos"/>
    <x v="0"/>
    <s v="Brastemp"/>
    <s v="SP8821"/>
    <s v="São Paulo"/>
    <s v="São Paulo"/>
    <x v="2"/>
    <n v="1003"/>
    <n v="3"/>
    <x v="24"/>
    <n v="1190"/>
    <n v="790"/>
    <n v="5"/>
  </r>
  <r>
    <s v="SKU-0000015"/>
    <s v="Geladeira Duplex"/>
    <s v="Eletrodomésticos"/>
    <x v="0"/>
    <s v="Brastemp"/>
    <s v="SP8821"/>
    <s v="São Paulo"/>
    <s v="São Paulo"/>
    <x v="4"/>
    <n v="1004"/>
    <n v="2"/>
    <x v="24"/>
    <n v="1190.98"/>
    <n v="790"/>
    <n v="4"/>
  </r>
  <r>
    <s v="SKU-0000016"/>
    <s v="Lavadora 11 Kg"/>
    <s v="Eletrodomésticos"/>
    <x v="0"/>
    <s v="Electrolux"/>
    <s v="A9990"/>
    <s v="Belo Horizonte"/>
    <s v="Minas Gerais"/>
    <x v="6"/>
    <n v="1005"/>
    <n v="4"/>
    <x v="25"/>
    <n v="877"/>
    <n v="120"/>
    <n v="4"/>
  </r>
  <r>
    <s v="SKU-0000028"/>
    <s v="Geladeira Duplex"/>
    <s v="Eletrodomésticos"/>
    <x v="0"/>
    <s v="Brastemp"/>
    <s v="SP8821"/>
    <s v="São Paulo"/>
    <s v="São Paulo"/>
    <x v="8"/>
    <n v="1007"/>
    <n v="5"/>
    <x v="25"/>
    <n v="1345.87"/>
    <n v="120"/>
    <n v="3"/>
  </r>
  <r>
    <s v="SKU-0000052"/>
    <s v="Desktop 32 GB"/>
    <s v="Eletrônicos"/>
    <x v="1"/>
    <s v="Sony"/>
    <s v="SP8823"/>
    <s v="São Paulo"/>
    <s v="São Paulo"/>
    <x v="0"/>
    <n v="1006"/>
    <n v="2"/>
    <x v="25"/>
    <n v="999"/>
    <n v="120"/>
    <n v="1"/>
  </r>
  <r>
    <s v="SKU-0000076"/>
    <s v="Micro-Ondas"/>
    <s v="Eletrodomésticos"/>
    <x v="0"/>
    <s v="Panasonic"/>
    <s v="SP8823"/>
    <s v="São Paulo"/>
    <s v="São Paulo"/>
    <x v="6"/>
    <n v="1005"/>
    <n v="2"/>
    <x v="25"/>
    <n v="345"/>
    <n v="120"/>
    <n v="5"/>
  </r>
  <r>
    <s v="SKU-0000088"/>
    <s v="Fritadeira"/>
    <s v="Eletroportáteis"/>
    <x v="0"/>
    <s v="Samsung"/>
    <s v="P0761"/>
    <s v="Cascavel"/>
    <s v="Paraná"/>
    <x v="4"/>
    <n v="1004"/>
    <n v="2"/>
    <x v="25"/>
    <n v="297"/>
    <n v="120"/>
    <n v="1"/>
  </r>
  <r>
    <s v="SKU-0000100"/>
    <s v="Aspirador"/>
    <s v="Eletroportáteis"/>
    <x v="0"/>
    <s v="Britânia"/>
    <s v="SP8823"/>
    <s v="São Paulo"/>
    <s v="São Paulo"/>
    <x v="0"/>
    <n v="1006"/>
    <n v="2"/>
    <x v="25"/>
    <n v="128"/>
    <n v="120"/>
    <n v="3"/>
  </r>
  <r>
    <s v="SKU-0000112"/>
    <s v="Impressora Deskjet"/>
    <s v="Eletrônicos"/>
    <x v="0"/>
    <s v="HP"/>
    <s v="SP8822"/>
    <s v="São Paulo"/>
    <s v="São Paulo"/>
    <x v="2"/>
    <n v="1003"/>
    <n v="2"/>
    <x v="25"/>
    <n v="398"/>
    <n v="120"/>
    <n v="3"/>
  </r>
  <r>
    <s v="SKU-0000124"/>
    <s v="Secadora Vapor"/>
    <s v="Eletrodomésticos"/>
    <x v="0"/>
    <s v="Brastemp"/>
    <s v="SP8822"/>
    <s v="São Paulo"/>
    <s v="São Paulo"/>
    <x v="8"/>
    <n v="1007"/>
    <n v="2"/>
    <x v="25"/>
    <n v="456"/>
    <n v="120"/>
    <n v="2"/>
  </r>
  <r>
    <s v="SKU-0000136"/>
    <s v="Geladeira Duplex"/>
    <s v="Eletrodomésticos"/>
    <x v="0"/>
    <s v="Brastemp"/>
    <s v="A9990"/>
    <s v="Belo Horizonte"/>
    <s v="Minas Gerais"/>
    <x v="7"/>
    <n v="1002"/>
    <n v="2"/>
    <x v="26"/>
    <n v="1233"/>
    <n v="120"/>
    <n v="4"/>
  </r>
  <r>
    <s v="SKU-0000137"/>
    <s v="Geladeira Duplex"/>
    <s v="Eletrodomésticos"/>
    <x v="0"/>
    <s v="Brastemp"/>
    <s v="A9990"/>
    <s v="Belo Horizonte"/>
    <s v="Minas Gerais"/>
    <x v="3"/>
    <n v="1009"/>
    <n v="2"/>
    <x v="27"/>
    <n v="1233"/>
    <n v="120"/>
    <n v="1"/>
  </r>
  <r>
    <s v="SKU-0000017"/>
    <s v="Lavadora 11 Kg"/>
    <s v="Eletrodomésticos"/>
    <x v="0"/>
    <s v="Brastemp"/>
    <s v="SP8821"/>
    <s v="São Paulo"/>
    <s v="São Paulo"/>
    <x v="0"/>
    <n v="1006"/>
    <n v="5"/>
    <x v="28"/>
    <n v="982"/>
    <n v="120"/>
    <n v="3"/>
  </r>
  <r>
    <s v="SKU-0000029"/>
    <s v="Geladeira Duplex"/>
    <s v="Eletrodomésticos"/>
    <x v="0"/>
    <s v="Brastemp"/>
    <s v="SP8821"/>
    <s v="São Paulo"/>
    <s v="São Paulo"/>
    <x v="2"/>
    <n v="1003"/>
    <n v="4"/>
    <x v="28"/>
    <n v="1234.1199999999999"/>
    <n v="120"/>
    <n v="2"/>
  </r>
  <r>
    <s v="SKU-0000053"/>
    <s v="Desktop 32 GB"/>
    <s v="Eletrônicos"/>
    <x v="1"/>
    <s v="Sony"/>
    <s v="SP8823"/>
    <s v="São Paulo"/>
    <s v="São Paulo"/>
    <x v="0"/>
    <n v="1006"/>
    <n v="2"/>
    <x v="28"/>
    <n v="1234"/>
    <n v="120"/>
    <n v="2"/>
  </r>
  <r>
    <s v="SKU-0000077"/>
    <s v="Micro-Ondas"/>
    <s v="Eletrodomésticos"/>
    <x v="0"/>
    <s v="Panasonic"/>
    <s v="SP8823"/>
    <s v="São Paulo"/>
    <s v="São Paulo"/>
    <x v="0"/>
    <n v="1006"/>
    <n v="2"/>
    <x v="28"/>
    <n v="1220"/>
    <n v="120"/>
    <n v="5"/>
  </r>
  <r>
    <s v="SKU-0000089"/>
    <s v="Ar Condicionado"/>
    <s v="Eletrodomésticos"/>
    <x v="2"/>
    <s v="Samsung"/>
    <s v="SA7761"/>
    <s v="Salvador"/>
    <s v="Bahia"/>
    <x v="6"/>
    <n v="1005"/>
    <n v="2"/>
    <x v="28"/>
    <n v="1299"/>
    <n v="120"/>
    <n v="1"/>
  </r>
  <r>
    <s v="SKU-0000101"/>
    <s v="Aspirador"/>
    <s v="Eletroportáteis"/>
    <x v="0"/>
    <s v="Britânia"/>
    <s v="SP8823"/>
    <s v="São Paulo"/>
    <s v="São Paulo"/>
    <x v="8"/>
    <n v="1007"/>
    <n v="2"/>
    <x v="28"/>
    <n v="138"/>
    <n v="120"/>
    <n v="4"/>
  </r>
  <r>
    <s v="SKU-0000113"/>
    <s v="Impressora Deskjet"/>
    <s v="Eletrônicos"/>
    <x v="0"/>
    <s v="HP"/>
    <s v="SP8822"/>
    <s v="São Paulo"/>
    <s v="São Paulo"/>
    <x v="7"/>
    <n v="1002"/>
    <n v="2"/>
    <x v="28"/>
    <n v="788"/>
    <n v="120"/>
    <n v="2"/>
  </r>
  <r>
    <s v="SKU-0000125"/>
    <s v="Secadora Vapor"/>
    <s v="Eletrodomésticos"/>
    <x v="0"/>
    <s v="Brastemp"/>
    <s v="SP8822"/>
    <s v="São Paulo"/>
    <s v="São Paulo"/>
    <x v="2"/>
    <n v="1003"/>
    <n v="2"/>
    <x v="28"/>
    <n v="277"/>
    <n v="120"/>
    <n v="1"/>
  </r>
  <r>
    <s v="SKU-0000138"/>
    <s v="Geladeira Duplex"/>
    <s v="Eletrodomésticos"/>
    <x v="0"/>
    <s v="Brastemp"/>
    <s v="A9990"/>
    <s v="Belo Horizonte"/>
    <s v="Minas Gerais"/>
    <x v="0"/>
    <n v="1006"/>
    <n v="2"/>
    <x v="29"/>
    <n v="721"/>
    <n v="120"/>
    <n v="3"/>
  </r>
  <r>
    <s v="SKU-0000018"/>
    <s v="Lavadora 11 Kg"/>
    <s v="Eletrodomésticos"/>
    <x v="0"/>
    <s v="Brastemp"/>
    <s v="SP8821"/>
    <s v="São Paulo"/>
    <s v="São Paulo"/>
    <x v="8"/>
    <n v="1007"/>
    <n v="6"/>
    <x v="30"/>
    <n v="872"/>
    <n v="120"/>
    <n v="2"/>
  </r>
  <r>
    <s v="SKU-0000030"/>
    <s v="Geladeira Duplex"/>
    <s v="Eletrodomésticos"/>
    <x v="0"/>
    <s v="Brastemp"/>
    <s v="SP8821"/>
    <s v="São Paulo"/>
    <s v="São Paulo"/>
    <x v="7"/>
    <n v="1002"/>
    <n v="4"/>
    <x v="30"/>
    <n v="1245.9000000000001"/>
    <n v="120"/>
    <n v="3"/>
  </r>
  <r>
    <s v="SKU-0000054"/>
    <s v="Desktop 32 GB"/>
    <s v="Eletrônicos"/>
    <x v="1"/>
    <s v="Sony"/>
    <s v="SP8823"/>
    <s v="São Paulo"/>
    <s v="São Paulo"/>
    <x v="2"/>
    <n v="1003"/>
    <n v="2"/>
    <x v="30"/>
    <n v="998"/>
    <n v="120"/>
    <n v="4"/>
  </r>
  <r>
    <s v="SKU-0000078"/>
    <s v="Grill"/>
    <s v="Eletrodomésticos"/>
    <x v="0"/>
    <s v="Panasonic"/>
    <s v="SP8823"/>
    <s v="São Paulo"/>
    <s v="São Paulo"/>
    <x v="8"/>
    <n v="1007"/>
    <n v="2"/>
    <x v="30"/>
    <n v="124"/>
    <n v="120"/>
    <n v="5"/>
  </r>
  <r>
    <s v="SKU-0000090"/>
    <s v="Aspirador"/>
    <s v="Eletroportáteis"/>
    <x v="0"/>
    <s v="Britânia"/>
    <s v="P0761"/>
    <s v="Cascavel"/>
    <s v="Paraná"/>
    <x v="0"/>
    <n v="1006"/>
    <n v="2"/>
    <x v="30"/>
    <n v="167"/>
    <n v="120"/>
    <n v="4"/>
  </r>
  <r>
    <s v="SKU-0000102"/>
    <s v="Aspirador"/>
    <s v="Eletroportáteis"/>
    <x v="0"/>
    <s v="Britânia"/>
    <s v="SP8823"/>
    <s v="São Paulo"/>
    <s v="São Paulo"/>
    <x v="2"/>
    <n v="1003"/>
    <n v="2"/>
    <x v="30"/>
    <n v="137"/>
    <n v="120"/>
    <n v="3"/>
  </r>
  <r>
    <s v="SKU-0000114"/>
    <s v="Impressora Deskjet"/>
    <s v="Eletrônicos"/>
    <x v="0"/>
    <s v="HP"/>
    <s v="SP8822"/>
    <s v="São Paulo"/>
    <s v="São Paulo"/>
    <x v="5"/>
    <n v="1001"/>
    <n v="2"/>
    <x v="30"/>
    <n v="766"/>
    <n v="120"/>
    <n v="1"/>
  </r>
  <r>
    <s v="SKU-0000126"/>
    <s v="Secadora Vapor"/>
    <s v="Eletrodomésticos"/>
    <x v="0"/>
    <s v="Brastemp"/>
    <s v="SP8822"/>
    <s v="São Paulo"/>
    <s v="São Paulo"/>
    <x v="7"/>
    <n v="1002"/>
    <n v="2"/>
    <x v="30"/>
    <n v="877"/>
    <n v="120"/>
    <n v="3"/>
  </r>
  <r>
    <s v="SKU-0000139"/>
    <s v="Geladeira Duplex"/>
    <s v="Eletrodomésticos"/>
    <x v="0"/>
    <s v="Brastemp"/>
    <s v="V7654"/>
    <s v="Vitória"/>
    <s v="Espírito Santo"/>
    <x v="0"/>
    <n v="1006"/>
    <n v="2"/>
    <x v="31"/>
    <n v="671"/>
    <n v="120"/>
    <n v="2"/>
  </r>
  <r>
    <s v="SKU-0000140"/>
    <s v="Samsung Galaxy 8"/>
    <s v="Celulares"/>
    <x v="1"/>
    <s v="Samsung"/>
    <s v="V7654"/>
    <s v="Vitória"/>
    <s v="Espírito Santo"/>
    <x v="2"/>
    <n v="1003"/>
    <n v="2"/>
    <x v="32"/>
    <n v="1899"/>
    <n v="120"/>
    <n v="2"/>
  </r>
  <r>
    <s v="SKU-0000141"/>
    <s v="Geladeira Duplex"/>
    <s v="Eletrodomésticos"/>
    <x v="0"/>
    <s v="Brastemp"/>
    <s v="A9990"/>
    <s v="Belo Horizonte"/>
    <s v="Minas Gerais"/>
    <x v="4"/>
    <n v="1004"/>
    <n v="2"/>
    <x v="33"/>
    <n v="346"/>
    <n v="120"/>
    <n v="5"/>
  </r>
  <r>
    <s v="SKU-0000019"/>
    <s v="Lavadora 11 Kg"/>
    <s v="Eletrodomésticos"/>
    <x v="0"/>
    <s v="Electrolux"/>
    <s v="SP8821"/>
    <s v="São Paulo"/>
    <s v="São Paulo"/>
    <x v="2"/>
    <n v="1003"/>
    <n v="5"/>
    <x v="34"/>
    <n v="799"/>
    <n v="120"/>
    <n v="5"/>
  </r>
  <r>
    <s v="SKU-0000031"/>
    <s v="Geladeira Duplex"/>
    <s v="Eletrodomésticos"/>
    <x v="0"/>
    <s v="Brastemp"/>
    <s v="SP8821"/>
    <s v="São Paulo"/>
    <s v="São Paulo"/>
    <x v="5"/>
    <n v="1001"/>
    <n v="3"/>
    <x v="34"/>
    <n v="1345.87"/>
    <n v="120"/>
    <n v="1"/>
  </r>
  <r>
    <s v="SKU-0000055"/>
    <s v="Desktop 32 GB"/>
    <s v="Eletrônicos"/>
    <x v="1"/>
    <s v="Sony"/>
    <s v="SP8823"/>
    <s v="São Paulo"/>
    <s v="São Paulo"/>
    <x v="4"/>
    <n v="1004"/>
    <n v="2"/>
    <x v="34"/>
    <n v="999"/>
    <n v="120"/>
    <n v="4"/>
  </r>
  <r>
    <s v="SKU-0000079"/>
    <s v="Grill"/>
    <s v="Eletrodomésticos"/>
    <x v="0"/>
    <s v="Panasonic"/>
    <s v="A9990"/>
    <s v="Belo Horizonte"/>
    <s v="Minas Gerais"/>
    <x v="2"/>
    <n v="1003"/>
    <n v="2"/>
    <x v="34"/>
    <n v="123"/>
    <n v="120"/>
    <n v="3"/>
  </r>
  <r>
    <s v="SKU-0000091"/>
    <s v="Ar Condicionado"/>
    <s v="Eletrodomésticos"/>
    <x v="2"/>
    <s v="Samsung"/>
    <s v="SA7761"/>
    <s v="Salvador"/>
    <s v="Bahia"/>
    <x v="8"/>
    <n v="1007"/>
    <n v="2"/>
    <x v="34"/>
    <n v="1399"/>
    <n v="120"/>
    <n v="5"/>
  </r>
  <r>
    <s v="SKU-0000103"/>
    <s v="Aspirador"/>
    <s v="Eletroportáteis"/>
    <x v="0"/>
    <s v="Britânia"/>
    <s v="SP8823"/>
    <s v="São Paulo"/>
    <s v="São Paulo"/>
    <x v="7"/>
    <n v="1002"/>
    <n v="2"/>
    <x v="34"/>
    <n v="126"/>
    <n v="120"/>
    <n v="2"/>
  </r>
  <r>
    <s v="SKU-0000115"/>
    <s v="Impressora Deskjet"/>
    <s v="Eletrônicos"/>
    <x v="0"/>
    <s v="HP"/>
    <s v="SP8822"/>
    <s v="São Paulo"/>
    <s v="São Paulo"/>
    <x v="5"/>
    <n v="1001"/>
    <n v="2"/>
    <x v="34"/>
    <n v="655"/>
    <n v="120"/>
    <n v="3"/>
  </r>
  <r>
    <s v="SKU-0000127"/>
    <s v="Secadora Vapor"/>
    <s v="Eletrodomésticos"/>
    <x v="0"/>
    <s v="Brastemp"/>
    <s v="SP8822"/>
    <s v="São Paulo"/>
    <s v="São Paulo"/>
    <x v="3"/>
    <n v="1009"/>
    <n v="2"/>
    <x v="34"/>
    <n v="988"/>
    <n v="120"/>
    <n v="4"/>
  </r>
  <r>
    <s v="SKU-0000142"/>
    <s v="Sony Experia XA"/>
    <s v="Celulares"/>
    <x v="0"/>
    <s v="Sony"/>
    <s v="A9990"/>
    <s v="Belo Horizonte"/>
    <s v="Minas Gerais"/>
    <x v="6"/>
    <n v="1005"/>
    <n v="2"/>
    <x v="35"/>
    <n v="699"/>
    <n v="120"/>
    <n v="2"/>
  </r>
  <r>
    <s v="SKU-0000143"/>
    <s v="Geladeira Duplex"/>
    <s v="Eletrodomésticos"/>
    <x v="0"/>
    <s v="Brastemp"/>
    <s v="A9990"/>
    <s v="Belo Horizonte"/>
    <s v="Minas Gerais"/>
    <x v="0"/>
    <n v="1006"/>
    <n v="2"/>
    <x v="36"/>
    <n v="876"/>
    <n v="120"/>
    <n v="4"/>
  </r>
  <r>
    <s v="SKU-0000020"/>
    <s v="Lavadora 11 Kg"/>
    <s v="Eletrodomésticos"/>
    <x v="0"/>
    <s v="Brastemp"/>
    <s v="SP8821"/>
    <s v="São Paulo"/>
    <s v="São Paulo"/>
    <x v="7"/>
    <n v="1002"/>
    <n v="4"/>
    <x v="37"/>
    <n v="899"/>
    <n v="120"/>
    <n v="5"/>
  </r>
  <r>
    <s v="SKU-0000032"/>
    <s v="Geladeira Duplex"/>
    <s v="Eletrodomésticos"/>
    <x v="0"/>
    <s v="Brastemp"/>
    <s v="SP8821"/>
    <s v="São Paulo"/>
    <s v="São Paulo"/>
    <x v="5"/>
    <n v="1001"/>
    <n v="3"/>
    <x v="37"/>
    <n v="1234.1199999999999"/>
    <n v="120"/>
    <n v="2"/>
  </r>
  <r>
    <s v="SKU-0000056"/>
    <s v="Desktop 32 GB"/>
    <s v="Eletrônicos"/>
    <x v="1"/>
    <s v="Sony"/>
    <s v="SP8823"/>
    <s v="São Paulo"/>
    <s v="São Paulo"/>
    <x v="6"/>
    <n v="1005"/>
    <n v="2"/>
    <x v="37"/>
    <n v="999.99"/>
    <n v="120"/>
    <n v="1"/>
  </r>
  <r>
    <s v="SKU-0000080"/>
    <s v="Grill"/>
    <s v="Eletrodomésticos"/>
    <x v="0"/>
    <s v="Panasonic"/>
    <s v="SP8823"/>
    <s v="São Paulo"/>
    <s v="São Paulo"/>
    <x v="7"/>
    <n v="1002"/>
    <n v="2"/>
    <x v="37"/>
    <n v="230"/>
    <n v="120"/>
    <n v="1"/>
  </r>
  <r>
    <s v="SKU-0000092"/>
    <s v="Aspirador"/>
    <s v="Eletroportáteis"/>
    <x v="0"/>
    <s v="Britânia"/>
    <s v="V7654"/>
    <s v="Vitória"/>
    <s v="Espírito Santo"/>
    <x v="2"/>
    <n v="1003"/>
    <n v="2"/>
    <x v="37"/>
    <n v="168"/>
    <n v="120"/>
    <n v="5"/>
  </r>
  <r>
    <s v="SKU-0000104"/>
    <s v="Aspirador"/>
    <s v="Eletroportáteis"/>
    <x v="0"/>
    <s v="Britânia"/>
    <s v="SP8822"/>
    <s v="São Paulo"/>
    <s v="São Paulo"/>
    <x v="3"/>
    <n v="1009"/>
    <n v="2"/>
    <x v="37"/>
    <n v="136"/>
    <n v="120"/>
    <n v="1"/>
  </r>
  <r>
    <s v="SKU-0000116"/>
    <s v="Impressora Deskjet"/>
    <s v="Eletrônicos"/>
    <x v="0"/>
    <s v="HP"/>
    <s v="SP8822"/>
    <s v="São Paulo"/>
    <s v="São Paulo"/>
    <x v="5"/>
    <n v="1001"/>
    <n v="2"/>
    <x v="37"/>
    <n v="788"/>
    <n v="120"/>
    <n v="3"/>
  </r>
  <r>
    <s v="SKU-0000128"/>
    <s v="Secadora Vapor"/>
    <s v="Eletrodomésticos"/>
    <x v="0"/>
    <s v="Brastemp"/>
    <s v="SP8822"/>
    <s v="São Paulo"/>
    <s v="São Paulo"/>
    <x v="0"/>
    <n v="1006"/>
    <n v="2"/>
    <x v="37"/>
    <n v="567.32000000000005"/>
    <n v="120"/>
    <n v="4"/>
  </r>
  <r>
    <s v="SKU-0000144"/>
    <s v="Geladeira Duplex"/>
    <s v="Eletrodomésticos"/>
    <x v="0"/>
    <s v="Brastemp"/>
    <s v="V7654"/>
    <s v="Vitória"/>
    <s v="Espírito Santo"/>
    <x v="8"/>
    <n v="1007"/>
    <n v="2"/>
    <x v="38"/>
    <n v="655"/>
    <n v="120"/>
    <n v="3"/>
  </r>
  <r>
    <s v="SKU-0000145"/>
    <s v="Geladeira Duplex"/>
    <s v="Eletrodomésticos"/>
    <x v="0"/>
    <s v="Brastemp"/>
    <s v="V7654"/>
    <s v="Vitória"/>
    <s v="Espírito Santo"/>
    <x v="2"/>
    <n v="1003"/>
    <n v="2"/>
    <x v="39"/>
    <n v="1200"/>
    <n v="120"/>
    <n v="5"/>
  </r>
  <r>
    <s v="SKU-0000146"/>
    <s v="Geladeira Duplex"/>
    <s v="Eletrodomésticos"/>
    <x v="0"/>
    <s v="Brastemp"/>
    <s v="A9990"/>
    <s v="Belo Horizonte"/>
    <s v="Minas Gerais"/>
    <x v="7"/>
    <n v="1002"/>
    <n v="2"/>
    <x v="40"/>
    <n v="1229"/>
    <n v="120"/>
    <n v="2"/>
  </r>
  <r>
    <s v="SKU-0000021"/>
    <s v="Lavadora 11 Kg"/>
    <s v="Eletrodomésticos"/>
    <x v="0"/>
    <s v="Brastemp"/>
    <s v="SP8821"/>
    <s v="São Paulo"/>
    <s v="São Paulo"/>
    <x v="3"/>
    <n v="1009"/>
    <n v="3"/>
    <x v="41"/>
    <n v="799"/>
    <n v="120"/>
    <n v="5"/>
  </r>
  <r>
    <s v="SKU-0000033"/>
    <s v="Geladeira Duplex"/>
    <s v="Eletrodomésticos"/>
    <x v="0"/>
    <s v="Brastemp"/>
    <s v="SP8823"/>
    <s v="São Paulo"/>
    <s v="São Paulo"/>
    <x v="5"/>
    <n v="1001"/>
    <n v="2"/>
    <x v="41"/>
    <n v="1245.9000000000001"/>
    <n v="120"/>
    <n v="4"/>
  </r>
  <r>
    <s v="SKU-0000057"/>
    <s v="Desktop 32 GB"/>
    <s v="Eletrônicos"/>
    <x v="1"/>
    <s v="Sony"/>
    <s v="V7654"/>
    <s v="Vitória"/>
    <s v="Espírito Santo"/>
    <x v="0"/>
    <n v="1006"/>
    <n v="2"/>
    <x v="41"/>
    <n v="982"/>
    <n v="120"/>
    <n v="1"/>
  </r>
  <r>
    <s v="SKU-0000081"/>
    <s v="Micro-Ondas"/>
    <s v="Eletrodomésticos"/>
    <x v="0"/>
    <s v="Panasonic"/>
    <s v="R1296"/>
    <s v="Rio de Janeiro"/>
    <s v="Rio de Janeiro"/>
    <x v="5"/>
    <n v="1001"/>
    <n v="2"/>
    <x v="41"/>
    <n v="290"/>
    <n v="120"/>
    <n v="1"/>
  </r>
  <r>
    <s v="SKU-0000093"/>
    <s v="Ar Condicionado"/>
    <s v="Eletrodomésticos"/>
    <x v="2"/>
    <s v="Samsung"/>
    <s v="R1296"/>
    <s v="Rio de Janeiro"/>
    <s v="Rio de Janeiro"/>
    <x v="7"/>
    <n v="1002"/>
    <n v="2"/>
    <x v="41"/>
    <n v="1278"/>
    <n v="120"/>
    <n v="3"/>
  </r>
  <r>
    <s v="SKU-0000105"/>
    <s v="Aspirador"/>
    <s v="Eletroportáteis"/>
    <x v="0"/>
    <s v="Britânia"/>
    <s v="SP8822"/>
    <s v="São Paulo"/>
    <s v="São Paulo"/>
    <x v="0"/>
    <n v="1006"/>
    <n v="2"/>
    <x v="41"/>
    <n v="139"/>
    <n v="120"/>
    <n v="4"/>
  </r>
  <r>
    <s v="SKU-0000117"/>
    <s v="Impressora Deskjet"/>
    <s v="Eletrônicos"/>
    <x v="0"/>
    <s v="HP"/>
    <s v="SP8822"/>
    <s v="São Paulo"/>
    <s v="São Paulo"/>
    <x v="3"/>
    <n v="1009"/>
    <n v="2"/>
    <x v="41"/>
    <n v="655"/>
    <n v="120"/>
    <n v="1"/>
  </r>
  <r>
    <s v="SKU-0000129"/>
    <s v="Secadora Vapor"/>
    <s v="Eletrodomésticos"/>
    <x v="0"/>
    <s v="Brastemp"/>
    <s v="P0761"/>
    <s v="Cascavel"/>
    <s v="Paraná"/>
    <x v="0"/>
    <n v="1006"/>
    <n v="2"/>
    <x v="41"/>
    <n v="799.9"/>
    <n v="120"/>
    <n v="4"/>
  </r>
  <r>
    <s v="SKU-0000147"/>
    <s v="Geladeira Duplex"/>
    <s v="Eletrodomésticos"/>
    <x v="0"/>
    <s v="Brastemp"/>
    <s v="A9990"/>
    <s v="Belo Horizonte"/>
    <s v="Minas Gerais"/>
    <x v="5"/>
    <n v="1001"/>
    <n v="2"/>
    <x v="42"/>
    <n v="1228"/>
    <n v="120"/>
    <n v="4"/>
  </r>
  <r>
    <s v="SKU-0000022"/>
    <s v="Lavadora 11 Kg"/>
    <s v="Eletrodomésticos"/>
    <x v="0"/>
    <s v="Brastemp"/>
    <s v="SP8821"/>
    <s v="São Paulo"/>
    <s v="São Paulo"/>
    <x v="0"/>
    <n v="1006"/>
    <n v="3"/>
    <x v="43"/>
    <n v="987"/>
    <n v="120"/>
    <n v="2"/>
  </r>
  <r>
    <s v="SKU-0000034"/>
    <s v="Geladeira Duplex"/>
    <s v="Eletrodomésticos"/>
    <x v="0"/>
    <s v="Brastemp"/>
    <s v="SP8823"/>
    <s v="São Paulo"/>
    <s v="São Paulo"/>
    <x v="7"/>
    <n v="1002"/>
    <n v="2"/>
    <x v="43"/>
    <n v="1345.87"/>
    <n v="120"/>
    <n v="3"/>
  </r>
  <r>
    <s v="SKU-0000058"/>
    <s v="Desktop 32 GB"/>
    <s v="Eletrônicos"/>
    <x v="1"/>
    <s v="Sony"/>
    <s v="R1296"/>
    <s v="Rio de Janeiro"/>
    <s v="Rio de Janeiro"/>
    <x v="8"/>
    <n v="1007"/>
    <n v="2"/>
    <x v="43"/>
    <n v="1002"/>
    <n v="120"/>
    <n v="4"/>
  </r>
  <r>
    <s v="SKU-0000082"/>
    <s v="Micro-Ondas"/>
    <s v="Eletrodomésticos"/>
    <x v="0"/>
    <s v="Panasonic"/>
    <s v="SP8823"/>
    <s v="São Paulo"/>
    <s v="São Paulo"/>
    <x v="5"/>
    <n v="1001"/>
    <n v="2"/>
    <x v="43"/>
    <n v="290"/>
    <n v="120"/>
    <n v="2"/>
  </r>
  <r>
    <s v="SKU-0000094"/>
    <s v="Aspirador"/>
    <s v="Eletroportáteis"/>
    <x v="0"/>
    <s v="Britânia"/>
    <s v="SP8823"/>
    <s v="São Paulo"/>
    <s v="São Paulo"/>
    <x v="3"/>
    <n v="1009"/>
    <n v="2"/>
    <x v="43"/>
    <n v="150"/>
    <n v="120"/>
    <n v="5"/>
  </r>
  <r>
    <s v="SKU-0000106"/>
    <s v="Aspirador"/>
    <s v="Eletroportáteis"/>
    <x v="0"/>
    <s v="Britânia"/>
    <s v="SP8822"/>
    <s v="São Paulo"/>
    <s v="São Paulo"/>
    <x v="0"/>
    <n v="1006"/>
    <n v="2"/>
    <x v="43"/>
    <n v="150"/>
    <n v="120"/>
    <n v="1"/>
  </r>
  <r>
    <s v="SKU-0000118"/>
    <s v="Impressora Deskjet"/>
    <s v="Eletrônicos"/>
    <x v="0"/>
    <s v="HP"/>
    <s v="SP8822"/>
    <s v="São Paulo"/>
    <s v="São Paulo"/>
    <x v="0"/>
    <n v="1006"/>
    <n v="2"/>
    <x v="43"/>
    <n v="655"/>
    <n v="120"/>
    <n v="2"/>
  </r>
  <r>
    <s v="SKU-0000130"/>
    <s v="Secadora Vapor"/>
    <s v="Eletrodomésticos"/>
    <x v="0"/>
    <s v="Brastemp"/>
    <s v="SP8822"/>
    <s v="São Paulo"/>
    <s v="São Paulo"/>
    <x v="2"/>
    <n v="1003"/>
    <n v="2"/>
    <x v="43"/>
    <n v="1200"/>
    <n v="120"/>
    <n v="4"/>
  </r>
  <r>
    <s v="SKU-0000148"/>
    <s v="Samsung Galaxy 8"/>
    <s v="Celulares"/>
    <x v="1"/>
    <s v="Samsung"/>
    <s v="A9990"/>
    <s v="Belo Horizonte"/>
    <s v="Minas Gerais"/>
    <x v="5"/>
    <n v="1001"/>
    <n v="2"/>
    <x v="44"/>
    <n v="3999"/>
    <n v="120"/>
    <n v="1"/>
  </r>
  <r>
    <s v="SKU-0000149"/>
    <s v="Geladeira Duplex"/>
    <s v="Eletrodomésticos"/>
    <x v="0"/>
    <s v="Brastemp"/>
    <s v="V7654"/>
    <s v="Vitória"/>
    <s v="Espírito Santo"/>
    <x v="5"/>
    <n v="1001"/>
    <n v="2"/>
    <x v="45"/>
    <n v="1229"/>
    <n v="120"/>
    <n v="4"/>
  </r>
  <r>
    <s v="SKU-0000023"/>
    <s v="Lavadora 11 Kg"/>
    <s v="Eletrodomésticos"/>
    <x v="0"/>
    <s v="Brastemp"/>
    <s v="SP8821"/>
    <s v="São Paulo"/>
    <s v="São Paulo"/>
    <x v="0"/>
    <n v="1006"/>
    <n v="3"/>
    <x v="46"/>
    <n v="699.9"/>
    <n v="120"/>
    <n v="4"/>
  </r>
  <r>
    <s v="SKU-0000035"/>
    <s v="Geladeira Duplex"/>
    <s v="Eletrodomésticos"/>
    <x v="0"/>
    <s v="Brastemp"/>
    <s v="SP8823"/>
    <s v="São Paulo"/>
    <s v="São Paulo"/>
    <x v="2"/>
    <n v="1003"/>
    <n v="2"/>
    <x v="46"/>
    <n v="1234.1199999999999"/>
    <n v="120"/>
    <n v="3"/>
  </r>
  <r>
    <s v="SKU-0000059"/>
    <s v="Desktop 32 GB"/>
    <s v="Eletrônicos"/>
    <x v="1"/>
    <s v="HP"/>
    <s v="SP8823"/>
    <s v="São Paulo"/>
    <s v="São Paulo"/>
    <x v="2"/>
    <n v="1003"/>
    <n v="2"/>
    <x v="46"/>
    <n v="376"/>
    <n v="120"/>
    <n v="3"/>
  </r>
  <r>
    <s v="SKU-0000083"/>
    <s v="Forno-Micro-Ondas"/>
    <s v="Eletrodomésticos"/>
    <x v="0"/>
    <s v="Panasonic"/>
    <s v="SP8823"/>
    <s v="São Paulo"/>
    <s v="São Paulo"/>
    <x v="5"/>
    <n v="1001"/>
    <n v="2"/>
    <x v="46"/>
    <n v="290"/>
    <n v="120"/>
    <n v="2"/>
  </r>
  <r>
    <s v="SKU-0000095"/>
    <s v="Ar Condicionado"/>
    <s v="Eletrodomésticos"/>
    <x v="2"/>
    <s v="Samsung"/>
    <s v="A9990"/>
    <s v="Belo Horizonte"/>
    <s v="Minas Gerais"/>
    <x v="0"/>
    <n v="1006"/>
    <n v="2"/>
    <x v="46"/>
    <n v="1190"/>
    <n v="120"/>
    <n v="4"/>
  </r>
  <r>
    <s v="SKU-0000107"/>
    <s v="Aspirador"/>
    <s v="Eletroportáteis"/>
    <x v="0"/>
    <s v="Britânia"/>
    <s v="SP8822"/>
    <s v="São Paulo"/>
    <s v="São Paulo"/>
    <x v="2"/>
    <n v="1003"/>
    <n v="2"/>
    <x v="46"/>
    <n v="167"/>
    <n v="120"/>
    <n v="3"/>
  </r>
  <r>
    <s v="SKU-0000119"/>
    <s v="Impressora Deskjet"/>
    <s v="Eletrônicos"/>
    <x v="0"/>
    <s v="HP"/>
    <s v="SP8822"/>
    <s v="São Paulo"/>
    <s v="São Paulo"/>
    <x v="0"/>
    <n v="1006"/>
    <n v="2"/>
    <x v="46"/>
    <n v="455.12"/>
    <n v="120"/>
    <n v="3"/>
  </r>
  <r>
    <s v="SKU-0000131"/>
    <s v="Secadora Vapor"/>
    <s v="Eletrodomésticos"/>
    <x v="0"/>
    <s v="Brastemp"/>
    <s v="SP8822"/>
    <s v="São Paulo"/>
    <s v="São Paulo"/>
    <x v="4"/>
    <n v="1004"/>
    <n v="2"/>
    <x v="46"/>
    <n v="345"/>
    <n v="120"/>
    <n v="5"/>
  </r>
  <r>
    <s v="SKU-0000024"/>
    <s v="Lavadora 11 Kg"/>
    <s v="Eletrodomésticos"/>
    <x v="0"/>
    <s v="Electrolux"/>
    <s v="SP8821"/>
    <s v="São Paulo"/>
    <s v="São Paulo"/>
    <x v="2"/>
    <n v="1003"/>
    <n v="4"/>
    <x v="47"/>
    <n v="789.23"/>
    <n v="120"/>
    <n v="5"/>
  </r>
  <r>
    <s v="SKU-0000036"/>
    <s v="Geladeira Duplex"/>
    <s v="Eletrodomésticos"/>
    <x v="0"/>
    <s v="Brastemp"/>
    <s v="SP8823"/>
    <s v="São Paulo"/>
    <s v="São Paulo"/>
    <x v="4"/>
    <n v="1004"/>
    <n v="3"/>
    <x v="47"/>
    <n v="1245.9000000000001"/>
    <n v="120"/>
    <n v="4"/>
  </r>
  <r>
    <s v="SKU-0000060"/>
    <s v="Desktop HP 16 GB"/>
    <s v="Eletrônicos"/>
    <x v="1"/>
    <s v="HP"/>
    <s v="A9990"/>
    <s v="Belo Horizonte"/>
    <s v="Minas Gerais"/>
    <x v="7"/>
    <n v="1002"/>
    <n v="2"/>
    <x v="47"/>
    <n v="899"/>
    <n v="120"/>
    <n v="3"/>
  </r>
  <r>
    <s v="SKU-0000084"/>
    <s v="Forno-Micro-Ondas"/>
    <s v="Eletrodomésticos"/>
    <x v="0"/>
    <s v="Panasonic"/>
    <s v="A9990"/>
    <s v="Belo Horizonte"/>
    <s v="Minas Gerais"/>
    <x v="3"/>
    <n v="1009"/>
    <n v="2"/>
    <x v="47"/>
    <n v="290"/>
    <n v="120"/>
    <n v="3"/>
  </r>
  <r>
    <s v="SKU-0000096"/>
    <s v="Aspirador"/>
    <s v="Eletroportáteis"/>
    <x v="0"/>
    <s v="Britânia"/>
    <s v="SP8823"/>
    <s v="São Paulo"/>
    <s v="São Paulo"/>
    <x v="0"/>
    <n v="1006"/>
    <n v="2"/>
    <x v="47"/>
    <n v="149"/>
    <n v="120"/>
    <n v="2"/>
  </r>
  <r>
    <s v="SKU-0000108"/>
    <s v="Aspirador"/>
    <s v="Eletroportáteis"/>
    <x v="0"/>
    <s v="Britânia"/>
    <s v="SP8822"/>
    <s v="São Paulo"/>
    <s v="São Paulo"/>
    <x v="4"/>
    <n v="1004"/>
    <n v="2"/>
    <x v="47"/>
    <n v="179"/>
    <n v="120"/>
    <n v="4"/>
  </r>
  <r>
    <s v="SKU-0000120"/>
    <s v="Impressora Deskjet"/>
    <s v="Eletrônicos"/>
    <x v="0"/>
    <s v="HP"/>
    <s v="SP8822"/>
    <s v="São Paulo"/>
    <s v="São Paulo"/>
    <x v="2"/>
    <n v="1003"/>
    <n v="2"/>
    <x v="47"/>
    <n v="262"/>
    <n v="120"/>
    <n v="3"/>
  </r>
  <r>
    <s v="SKU-0000132"/>
    <s v="Secadora Vapor"/>
    <s v="Eletrodomésticos"/>
    <x v="0"/>
    <s v="Brastemp"/>
    <s v="SP8822"/>
    <s v="São Paulo"/>
    <s v="São Paulo"/>
    <x v="6"/>
    <n v="1005"/>
    <n v="2"/>
    <x v="47"/>
    <n v="433"/>
    <n v="120"/>
    <n v="1"/>
  </r>
  <r>
    <s v="SKU-0000150"/>
    <s v="Geladeira Duplex"/>
    <s v="Eletrodomésticos"/>
    <x v="0"/>
    <s v="Brastemp"/>
    <s v="V7654"/>
    <s v="Vitória"/>
    <s v="Espírito Santo"/>
    <x v="3"/>
    <n v="1009"/>
    <n v="2"/>
    <x v="48"/>
    <n v="1299"/>
    <n v="120"/>
    <n v="2"/>
  </r>
  <r>
    <s v="SKU-0000025"/>
    <s v="Lavadora 11 Kg"/>
    <s v="Eletrodomésticos"/>
    <x v="0"/>
    <s v="Brastemp"/>
    <s v="SP8821"/>
    <s v="São Paulo"/>
    <s v="São Paulo"/>
    <x v="4"/>
    <n v="1004"/>
    <n v="2"/>
    <x v="49"/>
    <n v="789.34"/>
    <n v="120"/>
    <n v="3"/>
  </r>
  <r>
    <s v="SKU-0000037"/>
    <s v="Geladeira Duplex"/>
    <s v="Eletrodomésticos"/>
    <x v="0"/>
    <s v="Brastemp"/>
    <s v="SP8823"/>
    <s v="São Paulo"/>
    <s v="São Paulo"/>
    <x v="6"/>
    <n v="1005"/>
    <n v="4"/>
    <x v="49"/>
    <n v="1345.87"/>
    <n v="120"/>
    <n v="2"/>
  </r>
  <r>
    <s v="SKU-0000061"/>
    <s v="Desktop HP 16 GB"/>
    <s v="Eletrônicos"/>
    <x v="1"/>
    <s v="HP"/>
    <s v="SP8823"/>
    <s v="São Paulo"/>
    <s v="São Paulo"/>
    <x v="3"/>
    <n v="1009"/>
    <n v="2"/>
    <x v="49"/>
    <n v="799"/>
    <n v="120"/>
    <n v="2"/>
  </r>
  <r>
    <s v="SKU-0000085"/>
    <s v="Forno-Micro-Ondas"/>
    <s v="Eletrodomésticos"/>
    <x v="0"/>
    <s v="Consul"/>
    <s v="SP8823"/>
    <s v="São Paulo"/>
    <s v="São Paulo"/>
    <x v="0"/>
    <n v="1006"/>
    <n v="2"/>
    <x v="49"/>
    <n v="1100"/>
    <n v="120"/>
    <n v="1"/>
  </r>
  <r>
    <s v="SKU-0000097"/>
    <s v="Ar Condicionado"/>
    <s v="Eletrodomésticos"/>
    <x v="2"/>
    <s v="Samsung"/>
    <s v="R1296"/>
    <s v="Rio de Janeiro"/>
    <s v="Rio de Janeiro"/>
    <x v="2"/>
    <n v="1003"/>
    <n v="2"/>
    <x v="49"/>
    <n v="1290"/>
    <n v="120"/>
    <n v="1"/>
  </r>
  <r>
    <s v="SKU-0000109"/>
    <s v="Aspirador"/>
    <s v="Eletroportáteis"/>
    <x v="0"/>
    <s v="Britânia"/>
    <s v="SP8822"/>
    <s v="São Paulo"/>
    <s v="São Paulo"/>
    <x v="6"/>
    <n v="1005"/>
    <n v="2"/>
    <x v="49"/>
    <n v="149"/>
    <n v="120"/>
    <n v="3"/>
  </r>
  <r>
    <s v="SKU-0000121"/>
    <s v="Impressora Deskjet"/>
    <s v="Eletrônicos"/>
    <x v="0"/>
    <s v="HP"/>
    <s v="SP8822"/>
    <s v="São Paulo"/>
    <s v="São Paulo"/>
    <x v="4"/>
    <n v="1004"/>
    <n v="2"/>
    <x v="49"/>
    <n v="445"/>
    <n v="120"/>
    <n v="2"/>
  </r>
  <r>
    <s v="SKU-0000133"/>
    <s v="Secadora Vapor"/>
    <s v="Eletrodomésticos"/>
    <x v="0"/>
    <s v="Brastemp"/>
    <s v="SP8822"/>
    <s v="São Paulo"/>
    <s v="São Paulo"/>
    <x v="0"/>
    <n v="1006"/>
    <n v="2"/>
    <x v="49"/>
    <n v="345.89"/>
    <n v="120"/>
    <n v="1"/>
  </r>
  <r>
    <s v="SKU-0000151"/>
    <s v="Samsung Galaxy 8"/>
    <s v="Celulares"/>
    <x v="1"/>
    <s v="Samsung"/>
    <s v="V7654"/>
    <s v="Vitória"/>
    <s v="Espírito Santo"/>
    <x v="4"/>
    <n v="1004"/>
    <n v="2"/>
    <x v="50"/>
    <n v="3999"/>
    <n v="120"/>
    <n v="5"/>
  </r>
  <r>
    <s v="SKU-0000026"/>
    <s v="Lavadora 11 Kg"/>
    <s v="Eletrodomésticos"/>
    <x v="0"/>
    <s v="Brastemp"/>
    <s v="SP8821"/>
    <s v="São Paulo"/>
    <s v="São Paulo"/>
    <x v="6"/>
    <n v="1005"/>
    <n v="6"/>
    <x v="51"/>
    <n v="764.2"/>
    <n v="120"/>
    <n v="4"/>
  </r>
  <r>
    <s v="SKU-0000038"/>
    <s v="Geladeira Duplex"/>
    <s v="Eletrodomésticos"/>
    <x v="0"/>
    <s v="Brastemp"/>
    <s v="SP8823"/>
    <s v="São Paulo"/>
    <s v="São Paulo"/>
    <x v="0"/>
    <n v="1006"/>
    <n v="4"/>
    <x v="51"/>
    <n v="1234.1199999999999"/>
    <n v="120"/>
    <n v="3"/>
  </r>
  <r>
    <s v="SKU-0000062"/>
    <s v="Desktop HP 16 GB"/>
    <s v="Eletrônicos"/>
    <x v="1"/>
    <s v="HP"/>
    <s v="SP8823"/>
    <s v="São Paulo"/>
    <s v="São Paulo"/>
    <x v="0"/>
    <n v="1006"/>
    <n v="2"/>
    <x v="51"/>
    <n v="1356"/>
    <n v="120"/>
    <n v="5"/>
  </r>
  <r>
    <s v="SKU-0000086"/>
    <s v="Forno-Micro-Ondas"/>
    <s v="Eletrodomésticos"/>
    <x v="0"/>
    <s v="Consul"/>
    <s v="SP8823"/>
    <s v="São Paulo"/>
    <s v="São Paulo"/>
    <x v="0"/>
    <n v="1006"/>
    <n v="2"/>
    <x v="51"/>
    <n v="1234.8900000000001"/>
    <n v="120"/>
    <n v="1"/>
  </r>
  <r>
    <s v="SKU-0000098"/>
    <s v="Aspirador"/>
    <s v="Eletroportáteis"/>
    <x v="0"/>
    <s v="Britânia"/>
    <s v="SP8823"/>
    <s v="São Paulo"/>
    <s v="São Paulo"/>
    <x v="4"/>
    <n v="1004"/>
    <n v="2"/>
    <x v="51"/>
    <n v="135"/>
    <n v="120"/>
    <n v="2"/>
  </r>
  <r>
    <s v="SKU-0000110"/>
    <s v="Aspirador"/>
    <s v="Eletroportáteis"/>
    <x v="0"/>
    <s v="Britânia"/>
    <s v="SP8822"/>
    <s v="São Paulo"/>
    <s v="São Paulo"/>
    <x v="0"/>
    <n v="1006"/>
    <n v="2"/>
    <x v="51"/>
    <n v="149"/>
    <n v="120"/>
    <n v="1"/>
  </r>
  <r>
    <s v="SKU-0000122"/>
    <s v="Impressora Deskjet"/>
    <s v="Eletrônicos"/>
    <x v="0"/>
    <s v="HP"/>
    <s v="SP8822"/>
    <s v="São Paulo"/>
    <s v="São Paulo"/>
    <x v="6"/>
    <n v="1005"/>
    <n v="2"/>
    <x v="51"/>
    <n v="655"/>
    <n v="120"/>
    <n v="5"/>
  </r>
  <r>
    <s v="SKU-0000134"/>
    <s v="Secadora Vapor"/>
    <s v="Eletrodomésticos"/>
    <x v="0"/>
    <s v="Brastemp"/>
    <s v="SP8822"/>
    <s v="São Paulo"/>
    <s v="São Paulo"/>
    <x v="8"/>
    <n v="1007"/>
    <n v="2"/>
    <x v="51"/>
    <n v="467"/>
    <n v="120"/>
    <n v="2"/>
  </r>
  <r>
    <s v="SKU-0000152"/>
    <s v="Geladeira Duplex"/>
    <s v="Eletrodomésticos"/>
    <x v="0"/>
    <s v="Brastemp"/>
    <s v="A9990"/>
    <s v="Belo Horizonte"/>
    <s v="Minas Gerais"/>
    <x v="8"/>
    <n v="1007"/>
    <n v="2"/>
    <x v="52"/>
    <n v="1234"/>
    <n v="120"/>
    <n v="4"/>
  </r>
  <r>
    <s v="SKU-0000153"/>
    <s v="Geladeira Duplex"/>
    <s v="Eletrodomésticos"/>
    <x v="0"/>
    <s v="Brastemp"/>
    <s v="V7654"/>
    <s v="Vitória"/>
    <s v="Espírito Santo"/>
    <x v="0"/>
    <n v="1006"/>
    <n v="2"/>
    <x v="53"/>
    <n v="875"/>
    <n v="120"/>
    <n v="5"/>
  </r>
  <r>
    <s v="SKU-0000154"/>
    <s v="Geladeira Duplex"/>
    <s v="Eletrodomésticos"/>
    <x v="0"/>
    <s v="Brastemp"/>
    <s v="A9990"/>
    <s v="Belo Horizonte"/>
    <s v="Minas Gerais"/>
    <x v="6"/>
    <n v="1005"/>
    <n v="2"/>
    <x v="54"/>
    <n v="433"/>
    <n v="120"/>
    <n v="3"/>
  </r>
  <r>
    <s v="SKU-0000027"/>
    <s v="Lavadora 11 Kg"/>
    <s v="Eletrodomésticos"/>
    <x v="0"/>
    <s v="Electrolux"/>
    <s v="SP8821"/>
    <s v="São Paulo"/>
    <s v="São Paulo"/>
    <x v="0"/>
    <n v="1006"/>
    <n v="6"/>
    <x v="55"/>
    <n v="1245.9000000000001"/>
    <n v="120"/>
    <n v="2"/>
  </r>
  <r>
    <s v="SKU-0000039"/>
    <s v="Geladeira Duplex"/>
    <s v="Eletrodomésticos"/>
    <x v="0"/>
    <s v="Brastemp"/>
    <s v="SP8823"/>
    <s v="São Paulo"/>
    <s v="São Paulo"/>
    <x v="8"/>
    <n v="1007"/>
    <n v="2"/>
    <x v="55"/>
    <n v="1245.9000000000001"/>
    <n v="120"/>
    <n v="2"/>
  </r>
  <r>
    <s v="SKU-0000063"/>
    <s v="Desktop HP 16 GB"/>
    <s v="Eletrônicos"/>
    <x v="1"/>
    <s v="HP"/>
    <s v="SP8823"/>
    <s v="São Paulo"/>
    <s v="São Paulo"/>
    <x v="0"/>
    <n v="1006"/>
    <n v="2"/>
    <x v="55"/>
    <n v="1788"/>
    <n v="120"/>
    <n v="4"/>
  </r>
  <r>
    <s v="SKU-0000087"/>
    <s v="Forno-Micro-Ondas"/>
    <s v="Eletrodomésticos"/>
    <x v="0"/>
    <s v="Consul"/>
    <s v="SP8823"/>
    <s v="São Paulo"/>
    <s v="São Paulo"/>
    <x v="2"/>
    <n v="1003"/>
    <n v="2"/>
    <x v="55"/>
    <n v="123"/>
    <n v="120"/>
    <n v="3"/>
  </r>
  <r>
    <s v="SKU-0000099"/>
    <s v="Aspirador"/>
    <s v="Eletroportáteis"/>
    <x v="0"/>
    <s v="Britânia"/>
    <s v="SP8823"/>
    <s v="São Paulo"/>
    <s v="São Paulo"/>
    <x v="6"/>
    <n v="1005"/>
    <n v="2"/>
    <x v="55"/>
    <n v="139"/>
    <n v="120"/>
    <n v="3"/>
  </r>
  <r>
    <s v="SKU-0000111"/>
    <s v="Aspirador"/>
    <s v="Eletroportáteis"/>
    <x v="0"/>
    <s v="Britânia"/>
    <s v="SP8822"/>
    <s v="São Paulo"/>
    <s v="São Paulo"/>
    <x v="8"/>
    <n v="1007"/>
    <n v="2"/>
    <x v="55"/>
    <n v="149"/>
    <n v="120"/>
    <n v="1"/>
  </r>
  <r>
    <s v="SKU-0000123"/>
    <s v="Impressora Deskjet"/>
    <s v="Eletrônicos"/>
    <x v="0"/>
    <s v="HP"/>
    <s v="SP8822"/>
    <s v="São Paulo"/>
    <s v="São Paulo"/>
    <x v="0"/>
    <n v="1006"/>
    <n v="2"/>
    <x v="55"/>
    <n v="555.32000000000005"/>
    <n v="120"/>
    <n v="3"/>
  </r>
  <r>
    <s v="SKU-0000135"/>
    <s v="Secadora Vapor"/>
    <s v="Eletrodomésticos"/>
    <x v="0"/>
    <s v="Brastemp"/>
    <s v="SP8822"/>
    <s v="São Paulo"/>
    <s v="São Paulo"/>
    <x v="2"/>
    <n v="1003"/>
    <n v="2"/>
    <x v="55"/>
    <n v="1220"/>
    <n v="120"/>
    <n v="5"/>
  </r>
  <r>
    <s v="SKU-0000156"/>
    <s v="Geladeira Duplex"/>
    <s v="Eletrodomésticos"/>
    <x v="0"/>
    <s v="Brastemp"/>
    <s v="SP8822"/>
    <s v="São Paulo"/>
    <s v="São Paulo"/>
    <x v="7"/>
    <n v="1002"/>
    <n v="2"/>
    <x v="56"/>
    <n v="1288"/>
    <n v="120"/>
    <n v="3"/>
  </r>
  <r>
    <s v="SKU-0000193"/>
    <s v="Geladeira Duplex"/>
    <s v="Eletrodomésticos"/>
    <x v="0"/>
    <s v="Brastemp"/>
    <s v="R1296"/>
    <s v="Rio de Janeiro"/>
    <s v="Rio de Janeiro"/>
    <x v="8"/>
    <n v="1007"/>
    <n v="2"/>
    <x v="56"/>
    <n v="1234"/>
    <n v="120"/>
    <n v="1"/>
  </r>
  <r>
    <s v="SKU-0000217"/>
    <s v="Aspirador"/>
    <s v="Eletroportáteis"/>
    <x v="0"/>
    <s v="Britânia"/>
    <s v="SP8822"/>
    <s v="São Paulo"/>
    <s v="São Paulo"/>
    <x v="3"/>
    <n v="1009"/>
    <n v="2"/>
    <x v="56"/>
    <n v="121"/>
    <n v="120"/>
    <n v="1"/>
  </r>
  <r>
    <s v="SKU-0000310"/>
    <s v="Geladeira Duplex"/>
    <s v="Eletrodomésticos"/>
    <x v="0"/>
    <s v="Consul"/>
    <s v="R1296"/>
    <s v="Rio de Janeiro"/>
    <s v="Rio de Janeiro"/>
    <x v="5"/>
    <n v="1001"/>
    <n v="2"/>
    <x v="56"/>
    <n v="1299"/>
    <n v="120"/>
    <n v="2"/>
  </r>
  <r>
    <s v="SKU-0000347"/>
    <s v="Geladeira Duplex"/>
    <s v="Eletrodomésticos"/>
    <x v="0"/>
    <s v="Consul"/>
    <s v="R1295"/>
    <s v="Rio de Janeiro"/>
    <s v="Rio de Janeiro"/>
    <x v="7"/>
    <n v="1002"/>
    <n v="2"/>
    <x v="56"/>
    <n v="1299"/>
    <n v="120"/>
    <n v="5"/>
  </r>
  <r>
    <s v="SKU-0000371"/>
    <s v="Processador de Alimentos"/>
    <s v="Eletroportáteis"/>
    <x v="0"/>
    <s v="LG"/>
    <s v="R1298"/>
    <s v="Campos"/>
    <s v="Rio de Janeiro"/>
    <x v="5"/>
    <n v="1001"/>
    <n v="2"/>
    <x v="56"/>
    <n v="149"/>
    <n v="120"/>
    <n v="3"/>
  </r>
  <r>
    <s v="SKU-0000194"/>
    <s v="Aspirador"/>
    <s v="Eletroportáteis"/>
    <x v="0"/>
    <s v="Britânia"/>
    <s v="R1296"/>
    <s v="Rio de Janeiro"/>
    <s v="Rio de Janeiro"/>
    <x v="2"/>
    <n v="1003"/>
    <n v="2"/>
    <x v="57"/>
    <n v="763"/>
    <n v="120"/>
    <n v="5"/>
  </r>
  <r>
    <s v="SKU-0000218"/>
    <s v="Forno-Micro-Ondas"/>
    <s v="Eletrodomésticos"/>
    <x v="0"/>
    <s v="Consul"/>
    <s v="SP8822"/>
    <s v="São Paulo"/>
    <s v="São Paulo"/>
    <x v="7"/>
    <n v="1002"/>
    <n v="2"/>
    <x v="57"/>
    <n v="355"/>
    <n v="120"/>
    <n v="3"/>
  </r>
  <r>
    <s v="SKU-0000348"/>
    <s v="Aspirador"/>
    <s v="Eletroportáteis"/>
    <x v="0"/>
    <s v="Britânia"/>
    <s v="R1295"/>
    <s v="Rio de Janeiro"/>
    <s v="Rio de Janeiro"/>
    <x v="5"/>
    <n v="1001"/>
    <n v="2"/>
    <x v="57"/>
    <n v="167"/>
    <n v="120"/>
    <n v="4"/>
  </r>
  <r>
    <s v="SKU-0000372"/>
    <s v="Micro-Ondas"/>
    <s v="Eletrodomésticos"/>
    <x v="0"/>
    <s v="Consul"/>
    <s v="R1295"/>
    <s v="Rio de Janeiro"/>
    <s v="Rio de Janeiro"/>
    <x v="5"/>
    <n v="1001"/>
    <n v="2"/>
    <x v="57"/>
    <n v="1299"/>
    <n v="120"/>
    <n v="3"/>
  </r>
  <r>
    <s v="SKU-0000157"/>
    <s v="Samsung Galaxy 8"/>
    <s v="Celulares"/>
    <x v="1"/>
    <s v="Samsung"/>
    <s v="SP8822"/>
    <s v="São Paulo"/>
    <s v="São Paulo"/>
    <x v="2"/>
    <n v="1003"/>
    <n v="2"/>
    <x v="58"/>
    <n v="3999"/>
    <n v="120"/>
    <n v="3"/>
  </r>
  <r>
    <s v="SKU-0000311"/>
    <s v="Morotola Moto G5"/>
    <s v="Celulares"/>
    <x v="0"/>
    <s v="Motorola"/>
    <s v="R1296"/>
    <s v="Rio de Janeiro"/>
    <s v="Rio de Janeiro"/>
    <x v="7"/>
    <n v="1002"/>
    <n v="2"/>
    <x v="58"/>
    <n v="1230"/>
    <n v="120"/>
    <n v="5"/>
  </r>
  <r>
    <s v="SKU-0000195"/>
    <s v="Aspirador"/>
    <s v="Eletroportáteis"/>
    <x v="0"/>
    <s v="Britânia"/>
    <s v="V7654"/>
    <s v="Vitória"/>
    <s v="Espírito Santo"/>
    <x v="7"/>
    <n v="1002"/>
    <n v="2"/>
    <x v="59"/>
    <n v="149"/>
    <n v="120"/>
    <n v="2"/>
  </r>
  <r>
    <s v="SKU-0000219"/>
    <s v="Forno-Micro-Ondas"/>
    <s v="Eletrodomésticos"/>
    <x v="0"/>
    <s v="Consul"/>
    <s v="SP8822"/>
    <s v="São Paulo"/>
    <s v="São Paulo"/>
    <x v="5"/>
    <n v="1001"/>
    <n v="2"/>
    <x v="59"/>
    <n v="355"/>
    <n v="120"/>
    <n v="4"/>
  </r>
  <r>
    <s v="SKU-0000349"/>
    <s v="Aspirador"/>
    <s v="Eletroportáteis"/>
    <x v="0"/>
    <s v="Britânia"/>
    <s v="R1295"/>
    <s v="Rio de Janeiro"/>
    <s v="Rio de Janeiro"/>
    <x v="5"/>
    <n v="1001"/>
    <n v="2"/>
    <x v="59"/>
    <n v="167"/>
    <n v="120"/>
    <n v="2"/>
  </r>
  <r>
    <s v="SKU-0000373"/>
    <s v="Micro-Ondas"/>
    <s v="Eletrodomésticos"/>
    <x v="0"/>
    <s v="Consul"/>
    <s v="R1295"/>
    <s v="Rio de Janeiro"/>
    <s v="Rio de Janeiro"/>
    <x v="5"/>
    <n v="1001"/>
    <n v="2"/>
    <x v="59"/>
    <n v="455"/>
    <n v="120"/>
    <n v="5"/>
  </r>
  <r>
    <s v="SKU-0000158"/>
    <s v="Samsung Galaxy 8"/>
    <s v="Celulares"/>
    <x v="1"/>
    <s v="Samsung"/>
    <s v="SP8822"/>
    <s v="São Paulo"/>
    <s v="São Paulo"/>
    <x v="0"/>
    <n v="1006"/>
    <n v="2"/>
    <x v="60"/>
    <n v="3999"/>
    <n v="120"/>
    <n v="5"/>
  </r>
  <r>
    <s v="SKU-0000312"/>
    <s v="Morotola Moto G5"/>
    <s v="Celulares"/>
    <x v="0"/>
    <s v="Motorola"/>
    <s v="R1296"/>
    <s v="Rio de Janeiro"/>
    <s v="Rio de Janeiro"/>
    <x v="7"/>
    <n v="1002"/>
    <n v="2"/>
    <x v="60"/>
    <n v="1230"/>
    <n v="120"/>
    <n v="4"/>
  </r>
  <r>
    <s v="SKU-0000196"/>
    <s v="Aspirador"/>
    <s v="Eletroportáteis"/>
    <x v="0"/>
    <s v="Britânia"/>
    <s v="A9990"/>
    <s v="Belo Horizonte"/>
    <s v="Minas Gerais"/>
    <x v="5"/>
    <n v="1001"/>
    <n v="2"/>
    <x v="61"/>
    <n v="148"/>
    <n v="120"/>
    <n v="5"/>
  </r>
  <r>
    <s v="SKU-0000220"/>
    <s v="Grill"/>
    <s v="Eletrodomésticos"/>
    <x v="0"/>
    <s v="Consul"/>
    <s v="SP8822"/>
    <s v="São Paulo"/>
    <s v="São Paulo"/>
    <x v="7"/>
    <n v="1002"/>
    <n v="2"/>
    <x v="61"/>
    <n v="366"/>
    <n v="120"/>
    <n v="5"/>
  </r>
  <r>
    <s v="SKU-0000350"/>
    <s v="Aspirador"/>
    <s v="Eletroportáteis"/>
    <x v="0"/>
    <s v="Britânia"/>
    <s v="R1297"/>
    <s v="Petrópolis"/>
    <s v="Rio de Janeiro"/>
    <x v="5"/>
    <n v="1001"/>
    <n v="2"/>
    <x v="61"/>
    <n v="167"/>
    <n v="120"/>
    <n v="2"/>
  </r>
  <r>
    <s v="SKU-0000374"/>
    <s v="Micro-Ondas"/>
    <s v="Eletrodomésticos"/>
    <x v="0"/>
    <s v="Consul"/>
    <s v="R1295"/>
    <s v="Rio de Janeiro"/>
    <s v="Rio de Janeiro"/>
    <x v="5"/>
    <n v="1001"/>
    <n v="2"/>
    <x v="61"/>
    <n v="455"/>
    <n v="120"/>
    <n v="3"/>
  </r>
  <r>
    <s v="SKU-0000159"/>
    <s v="Samsung Galaxy 8"/>
    <s v="Celulares"/>
    <x v="1"/>
    <s v="Samsung"/>
    <s v="SP8822"/>
    <s v="São Paulo"/>
    <s v="São Paulo"/>
    <x v="4"/>
    <n v="1004"/>
    <n v="2"/>
    <x v="62"/>
    <n v="3999"/>
    <n v="120"/>
    <n v="5"/>
  </r>
  <r>
    <s v="SKU-0000313"/>
    <s v="Morotola Moto G5"/>
    <s v="Celulares"/>
    <x v="0"/>
    <s v="Motorola"/>
    <s v="R1296"/>
    <s v="Rio de Janeiro"/>
    <s v="Rio de Janeiro"/>
    <x v="7"/>
    <n v="1002"/>
    <n v="2"/>
    <x v="62"/>
    <n v="1230"/>
    <n v="120"/>
    <n v="1"/>
  </r>
  <r>
    <s v="SKU-0000197"/>
    <s v="Aspirador"/>
    <s v="Eletroportáteis"/>
    <x v="0"/>
    <s v="Britânia"/>
    <s v="SP8822"/>
    <s v="São Paulo"/>
    <s v="São Paulo"/>
    <x v="5"/>
    <n v="1001"/>
    <n v="2"/>
    <x v="63"/>
    <n v="139"/>
    <n v="120"/>
    <n v="2"/>
  </r>
  <r>
    <s v="SKU-0000221"/>
    <s v="Grill"/>
    <s v="Eletrodomésticos"/>
    <x v="0"/>
    <s v="Consul"/>
    <s v="SP8822"/>
    <s v="São Paulo"/>
    <s v="São Paulo"/>
    <x v="7"/>
    <n v="1002"/>
    <n v="2"/>
    <x v="63"/>
    <n v="388"/>
    <n v="120"/>
    <n v="1"/>
  </r>
  <r>
    <s v="SKU-0000351"/>
    <s v="Aspirador"/>
    <s v="Eletroportáteis"/>
    <x v="0"/>
    <s v="Britânia"/>
    <s v="R1295"/>
    <s v="Rio de Janeiro"/>
    <s v="Rio de Janeiro"/>
    <x v="5"/>
    <n v="1001"/>
    <n v="2"/>
    <x v="63"/>
    <n v="149"/>
    <n v="120"/>
    <n v="5"/>
  </r>
  <r>
    <s v="SKU-0000375"/>
    <s v="Micro-Ondas"/>
    <s v="Eletrodomésticos"/>
    <x v="0"/>
    <s v="Consul"/>
    <s v="R1295"/>
    <s v="Rio de Janeiro"/>
    <s v="Rio de Janeiro"/>
    <x v="5"/>
    <n v="1001"/>
    <n v="2"/>
    <x v="63"/>
    <n v="455"/>
    <n v="120"/>
    <n v="5"/>
  </r>
  <r>
    <s v="SKU-0000160"/>
    <s v="Samsung Galaxy 8"/>
    <s v="Celulares"/>
    <x v="1"/>
    <s v="Samsung"/>
    <s v="SP8822"/>
    <s v="São Paulo"/>
    <s v="São Paulo"/>
    <x v="4"/>
    <n v="1004"/>
    <n v="2"/>
    <x v="64"/>
    <n v="3999"/>
    <n v="120"/>
    <n v="2"/>
  </r>
  <r>
    <s v="SKU-0000314"/>
    <s v="Morotola Moto G5"/>
    <s v="Celulares"/>
    <x v="0"/>
    <s v="Motorola"/>
    <s v="R1296"/>
    <s v="Rio de Janeiro"/>
    <s v="Rio de Janeiro"/>
    <x v="7"/>
    <n v="1002"/>
    <n v="2"/>
    <x v="64"/>
    <n v="1230"/>
    <n v="120"/>
    <n v="4"/>
  </r>
  <r>
    <s v="SKU-0000198"/>
    <s v="Fritadeira"/>
    <s v="Eletroportáteis"/>
    <x v="0"/>
    <s v="Samsung"/>
    <s v="SP8822"/>
    <s v="São Paulo"/>
    <s v="São Paulo"/>
    <x v="5"/>
    <n v="1001"/>
    <n v="2"/>
    <x v="65"/>
    <n v="138"/>
    <n v="120"/>
    <n v="1"/>
  </r>
  <r>
    <s v="SKU-0000222"/>
    <s v="Grill"/>
    <s v="Eletrodomésticos"/>
    <x v="0"/>
    <s v="Consul"/>
    <s v="SP8822"/>
    <s v="São Paulo"/>
    <s v="São Paulo"/>
    <x v="4"/>
    <n v="1004"/>
    <n v="2"/>
    <x v="65"/>
    <n v="124"/>
    <n v="120"/>
    <n v="3"/>
  </r>
  <r>
    <s v="SKU-0000352"/>
    <s v="Aspirador"/>
    <s v="Eletroportáteis"/>
    <x v="0"/>
    <s v="Britânia"/>
    <s v="R1295"/>
    <s v="Rio de Janeiro"/>
    <s v="Rio de Janeiro"/>
    <x v="5"/>
    <n v="1001"/>
    <n v="2"/>
    <x v="65"/>
    <n v="149"/>
    <n v="120"/>
    <n v="4"/>
  </r>
  <r>
    <s v="SKU-0000376"/>
    <s v="Micro-Ondas"/>
    <s v="Eletrodomésticos"/>
    <x v="0"/>
    <s v="Consul"/>
    <s v="R1295"/>
    <s v="Rio de Janeiro"/>
    <s v="Rio de Janeiro"/>
    <x v="5"/>
    <n v="1001"/>
    <n v="2"/>
    <x v="65"/>
    <n v="455"/>
    <n v="120"/>
    <n v="3"/>
  </r>
  <r>
    <s v="SKU-0000161"/>
    <s v="Geladeira Duplex"/>
    <s v="Eletrodomésticos"/>
    <x v="0"/>
    <s v="Brastemp"/>
    <s v="SP8822"/>
    <s v="São Paulo"/>
    <s v="São Paulo"/>
    <x v="8"/>
    <n v="1007"/>
    <n v="2"/>
    <x v="66"/>
    <n v="1234"/>
    <n v="120"/>
    <n v="5"/>
  </r>
  <r>
    <s v="SKU-0000315"/>
    <s v="Geladeira Duplex"/>
    <s v="Eletrodomésticos"/>
    <x v="0"/>
    <s v="Consul"/>
    <s v="R1296"/>
    <s v="Rio de Janeiro"/>
    <s v="Rio de Janeiro"/>
    <x v="3"/>
    <n v="1009"/>
    <n v="2"/>
    <x v="66"/>
    <n v="1299"/>
    <n v="120"/>
    <n v="5"/>
  </r>
  <r>
    <s v="SKU-0000199"/>
    <s v="Fritadeira"/>
    <s v="Eletroportáteis"/>
    <x v="0"/>
    <s v="Samsung"/>
    <s v="SP8822"/>
    <s v="São Paulo"/>
    <s v="São Paulo"/>
    <x v="3"/>
    <n v="1009"/>
    <n v="2"/>
    <x v="67"/>
    <n v="137"/>
    <n v="120"/>
    <n v="2"/>
  </r>
  <r>
    <s v="SKU-0000223"/>
    <s v="Grill"/>
    <s v="Eletrodomésticos"/>
    <x v="0"/>
    <s v="Consul"/>
    <s v="SP8822"/>
    <s v="São Paulo"/>
    <s v="São Paulo"/>
    <x v="7"/>
    <n v="1002"/>
    <n v="2"/>
    <x v="67"/>
    <n v="120"/>
    <n v="120"/>
    <n v="5"/>
  </r>
  <r>
    <s v="SKU-0000353"/>
    <s v="Aspirador"/>
    <s v="Eletroportáteis"/>
    <x v="0"/>
    <s v="Britânia"/>
    <s v="R1295"/>
    <s v="Rio de Janeiro"/>
    <s v="Rio de Janeiro"/>
    <x v="5"/>
    <n v="1001"/>
    <n v="2"/>
    <x v="67"/>
    <n v="149"/>
    <n v="120"/>
    <n v="3"/>
  </r>
  <r>
    <s v="SKU-0000377"/>
    <s v="Micro-Ondas"/>
    <s v="Eletrodomésticos"/>
    <x v="0"/>
    <s v="Consul"/>
    <s v="R1295"/>
    <s v="Rio de Janeiro"/>
    <s v="Rio de Janeiro"/>
    <x v="5"/>
    <n v="1001"/>
    <n v="2"/>
    <x v="67"/>
    <n v="455"/>
    <n v="120"/>
    <n v="2"/>
  </r>
  <r>
    <s v="SKU-0000162"/>
    <s v="Geladeira Duplex"/>
    <s v="Eletrodomésticos"/>
    <x v="0"/>
    <s v="Brastemp"/>
    <s v="A9990"/>
    <s v="Belo Horizonte"/>
    <s v="Minas Gerais"/>
    <x v="4"/>
    <n v="1004"/>
    <n v="2"/>
    <x v="68"/>
    <n v="1235"/>
    <n v="120"/>
    <n v="5"/>
  </r>
  <r>
    <s v="SKU-0000316"/>
    <s v="Geladeira Duplex"/>
    <s v="Eletrodomésticos"/>
    <x v="0"/>
    <s v="Consul"/>
    <s v="R1296"/>
    <s v="Rio de Janeiro"/>
    <s v="Rio de Janeiro"/>
    <x v="5"/>
    <n v="1001"/>
    <n v="2"/>
    <x v="68"/>
    <n v="1299"/>
    <n v="120"/>
    <n v="2"/>
  </r>
  <r>
    <s v="SKU-0000200"/>
    <s v="Fritadeira"/>
    <s v="Eletroportáteis"/>
    <x v="0"/>
    <s v="Samsung"/>
    <s v="SP8822"/>
    <s v="São Paulo"/>
    <s v="São Paulo"/>
    <x v="4"/>
    <n v="1004"/>
    <n v="2"/>
    <x v="69"/>
    <n v="121"/>
    <n v="120"/>
    <n v="3"/>
  </r>
  <r>
    <s v="SKU-0000224"/>
    <s v="Grill"/>
    <s v="Eletrodomésticos"/>
    <x v="0"/>
    <s v="Consul"/>
    <s v="V7654"/>
    <s v="Vitória"/>
    <s v="Espírito Santo"/>
    <x v="7"/>
    <n v="1002"/>
    <n v="2"/>
    <x v="69"/>
    <n v="190"/>
    <n v="120"/>
    <n v="1"/>
  </r>
  <r>
    <s v="SKU-0000354"/>
    <s v="Aspirador"/>
    <s v="Eletroportáteis"/>
    <x v="0"/>
    <s v="Britânia"/>
    <s v="R1295"/>
    <s v="Rio de Janeiro"/>
    <s v="Rio de Janeiro"/>
    <x v="5"/>
    <n v="1001"/>
    <n v="2"/>
    <x v="69"/>
    <n v="149"/>
    <n v="120"/>
    <n v="4"/>
  </r>
  <r>
    <s v="SKU-0000378"/>
    <s v="Micro-Ondas"/>
    <s v="Eletrodomésticos"/>
    <x v="0"/>
    <s v="Consul"/>
    <s v="R1295"/>
    <s v="Rio de Janeiro"/>
    <s v="Rio de Janeiro"/>
    <x v="5"/>
    <n v="1001"/>
    <n v="2"/>
    <x v="69"/>
    <n v="455"/>
    <n v="120"/>
    <n v="2"/>
  </r>
  <r>
    <s v="SKU-0000163"/>
    <s v="Geladeira Duplex"/>
    <s v="Eletrodomésticos"/>
    <x v="0"/>
    <s v="Brastemp"/>
    <s v="SP8822"/>
    <s v="São Paulo"/>
    <s v="São Paulo"/>
    <x v="0"/>
    <n v="1006"/>
    <n v="2"/>
    <x v="70"/>
    <n v="1200"/>
    <n v="120"/>
    <n v="2"/>
  </r>
  <r>
    <s v="SKU-0000317"/>
    <s v="Geladeira Duplex"/>
    <s v="Eletrodomésticos"/>
    <x v="0"/>
    <s v="Consul"/>
    <s v="R1296"/>
    <s v="Rio de Janeiro"/>
    <s v="Rio de Janeiro"/>
    <x v="2"/>
    <n v="1003"/>
    <n v="2"/>
    <x v="70"/>
    <n v="137"/>
    <n v="120"/>
    <n v="1"/>
  </r>
  <r>
    <s v="SKU-0000201"/>
    <s v="Fritadeira"/>
    <s v="Eletroportáteis"/>
    <x v="0"/>
    <s v="Samsung"/>
    <s v="R1296"/>
    <s v="Rio de Janeiro"/>
    <s v="Rio de Janeiro"/>
    <x v="8"/>
    <n v="1007"/>
    <n v="2"/>
    <x v="71"/>
    <n v="129"/>
    <n v="120"/>
    <n v="1"/>
  </r>
  <r>
    <s v="SKU-0000225"/>
    <s v="Forno-Micro-Ondas"/>
    <s v="Eletrodomésticos"/>
    <x v="0"/>
    <s v="Consul"/>
    <s v="R1296"/>
    <s v="Rio de Janeiro"/>
    <s v="Rio de Janeiro"/>
    <x v="4"/>
    <n v="1004"/>
    <n v="2"/>
    <x v="71"/>
    <n v="675.9"/>
    <n v="120"/>
    <n v="1"/>
  </r>
  <r>
    <s v="SKU-0000355"/>
    <s v="Aspirador"/>
    <s v="Eletroportáteis"/>
    <x v="0"/>
    <s v="Britânia"/>
    <s v="R1295"/>
    <s v="Rio de Janeiro"/>
    <s v="Rio de Janeiro"/>
    <x v="5"/>
    <n v="1001"/>
    <n v="2"/>
    <x v="71"/>
    <n v="149"/>
    <n v="120"/>
    <n v="1"/>
  </r>
  <r>
    <s v="SKU-0000379"/>
    <s v="Micro-Ondas"/>
    <s v="Eletrodomésticos"/>
    <x v="0"/>
    <s v="Consul"/>
    <s v="R1295"/>
    <s v="Rio de Janeiro"/>
    <s v="Rio de Janeiro"/>
    <x v="6"/>
    <n v="1005"/>
    <n v="2"/>
    <x v="71"/>
    <n v="123"/>
    <n v="120"/>
    <n v="4"/>
  </r>
  <r>
    <s v="SKU-0000164"/>
    <s v="Geladeira Duplex"/>
    <s v="Eletrodomésticos"/>
    <x v="0"/>
    <s v="Brastemp"/>
    <s v="SP8822"/>
    <s v="São Paulo"/>
    <s v="São Paulo"/>
    <x v="6"/>
    <n v="1005"/>
    <n v="2"/>
    <x v="72"/>
    <n v="788"/>
    <n v="120"/>
    <n v="1"/>
  </r>
  <r>
    <s v="SKU-0000318"/>
    <s v="Geladeira Duplex"/>
    <s v="Eletrodomésticos"/>
    <x v="0"/>
    <s v="Consul"/>
    <s v="R1296"/>
    <s v="Rio de Janeiro"/>
    <s v="Rio de Janeiro"/>
    <x v="4"/>
    <n v="1004"/>
    <n v="2"/>
    <x v="72"/>
    <n v="632"/>
    <n v="120"/>
    <n v="3"/>
  </r>
  <r>
    <s v="SKU-0000202"/>
    <s v="Fritadeira"/>
    <s v="Eletroportáteis"/>
    <x v="0"/>
    <s v="Samsung"/>
    <s v="V7654"/>
    <s v="Vitória"/>
    <s v="Espírito Santo"/>
    <x v="0"/>
    <n v="1006"/>
    <n v="2"/>
    <x v="73"/>
    <n v="128"/>
    <n v="120"/>
    <n v="2"/>
  </r>
  <r>
    <s v="SKU-0000226"/>
    <s v="Forno-Micro-Ondas"/>
    <s v="Eletrodomésticos"/>
    <x v="0"/>
    <s v="Consul"/>
    <s v="A9990"/>
    <s v="Belo Horizonte"/>
    <s v="Minas Gerais"/>
    <x v="7"/>
    <n v="1002"/>
    <n v="2"/>
    <x v="73"/>
    <n v="455"/>
    <n v="120"/>
    <n v="1"/>
  </r>
  <r>
    <s v="SKU-0000356"/>
    <s v="Aspirador"/>
    <s v="Eletroportáteis"/>
    <x v="0"/>
    <s v="Britânia"/>
    <s v="R1297"/>
    <s v="Petrópolis"/>
    <s v="Rio de Janeiro"/>
    <x v="5"/>
    <n v="1001"/>
    <n v="2"/>
    <x v="73"/>
    <n v="149"/>
    <n v="120"/>
    <n v="4"/>
  </r>
  <r>
    <s v="SKU-0000380"/>
    <s v="Micro-Ondas"/>
    <s v="Eletrodomésticos"/>
    <x v="0"/>
    <s v="Consul"/>
    <s v="R1295"/>
    <s v="Rio de Janeiro"/>
    <s v="Rio de Janeiro"/>
    <x v="7"/>
    <n v="1002"/>
    <n v="2"/>
    <x v="73"/>
    <n v="455"/>
    <n v="120"/>
    <n v="2"/>
  </r>
  <r>
    <s v="SKU-0000155"/>
    <s v="Samsung Galaxy 8"/>
    <s v="Celulares"/>
    <x v="1"/>
    <s v="Samsung"/>
    <s v="SP8822"/>
    <s v="São Paulo"/>
    <s v="São Paulo"/>
    <x v="3"/>
    <n v="1009"/>
    <n v="2"/>
    <x v="74"/>
    <n v="3999"/>
    <n v="120"/>
    <n v="4"/>
  </r>
  <r>
    <s v="SKU-0000308"/>
    <s v="Geladeira Duplex"/>
    <s v="Eletrodomésticos"/>
    <x v="0"/>
    <s v="Consul"/>
    <s v="R1296"/>
    <s v="Rio de Janeiro"/>
    <s v="Rio de Janeiro"/>
    <x v="3"/>
    <n v="1009"/>
    <n v="2"/>
    <x v="74"/>
    <n v="1299"/>
    <n v="120"/>
    <n v="1"/>
  </r>
  <r>
    <s v="SKU-0000309"/>
    <s v="Morotola Moto G5"/>
    <s v="Celulares"/>
    <x v="0"/>
    <s v="Motorola"/>
    <s v="R1296"/>
    <s v="Rio de Janeiro"/>
    <s v="Rio de Janeiro"/>
    <x v="7"/>
    <n v="1002"/>
    <n v="2"/>
    <x v="74"/>
    <n v="1230"/>
    <n v="120"/>
    <n v="2"/>
  </r>
  <r>
    <s v="SKU-0000203"/>
    <s v="Fritadeira"/>
    <s v="Eletroportáteis"/>
    <x v="0"/>
    <s v="Samsung"/>
    <s v="SP8822"/>
    <s v="São Paulo"/>
    <s v="São Paulo"/>
    <x v="6"/>
    <n v="1005"/>
    <n v="2"/>
    <x v="75"/>
    <n v="129"/>
    <n v="120"/>
    <n v="2"/>
  </r>
  <r>
    <s v="SKU-0000227"/>
    <s v="Forno-Micro-Ondas"/>
    <s v="Eletrodomésticos"/>
    <x v="0"/>
    <s v="Consul"/>
    <s v="SP8822"/>
    <s v="São Paulo"/>
    <s v="São Paulo"/>
    <x v="7"/>
    <n v="1002"/>
    <n v="2"/>
    <x v="75"/>
    <n v="377"/>
    <n v="120"/>
    <n v="4"/>
  </r>
  <r>
    <s v="SKU-0000357"/>
    <s v="Aspirador"/>
    <s v="Eletroportáteis"/>
    <x v="0"/>
    <s v="Britânia"/>
    <s v="R1297"/>
    <s v="Petrópolis"/>
    <s v="Rio de Janeiro"/>
    <x v="6"/>
    <n v="1005"/>
    <n v="2"/>
    <x v="75"/>
    <n v="149"/>
    <n v="120"/>
    <n v="4"/>
  </r>
  <r>
    <s v="SKU-0000381"/>
    <s v="Micro-Ondas"/>
    <s v="Eletrodomésticos"/>
    <x v="0"/>
    <s v="Consul"/>
    <s v="R1295"/>
    <s v="Rio de Janeiro"/>
    <s v="Rio de Janeiro"/>
    <x v="3"/>
    <n v="1009"/>
    <n v="2"/>
    <x v="75"/>
    <n v="455"/>
    <n v="120"/>
    <n v="3"/>
  </r>
  <r>
    <s v="SKU-0000165"/>
    <s v="Geladeira Duplex"/>
    <s v="Eletrodomésticos"/>
    <x v="0"/>
    <s v="Brastemp"/>
    <s v="A9990"/>
    <s v="Belo Horizonte"/>
    <s v="Minas Gerais"/>
    <x v="2"/>
    <n v="1003"/>
    <n v="2"/>
    <x v="76"/>
    <n v="761"/>
    <n v="120"/>
    <n v="1"/>
  </r>
  <r>
    <s v="SKU-0000166"/>
    <s v="Geladeira Duplex"/>
    <s v="Eletrodomésticos"/>
    <x v="0"/>
    <s v="Brastemp"/>
    <s v="SP8822"/>
    <s v="São Paulo"/>
    <s v="São Paulo"/>
    <x v="4"/>
    <n v="1004"/>
    <n v="2"/>
    <x v="76"/>
    <n v="987"/>
    <n v="120"/>
    <n v="5"/>
  </r>
  <r>
    <s v="SKU-0000319"/>
    <s v="Geladeira Duplex"/>
    <s v="Eletrodomésticos"/>
    <x v="0"/>
    <s v="Consul"/>
    <s v="R1296"/>
    <s v="Rio de Janeiro"/>
    <s v="Rio de Janeiro"/>
    <x v="6"/>
    <n v="1005"/>
    <n v="2"/>
    <x v="76"/>
    <n v="761"/>
    <n v="120"/>
    <n v="1"/>
  </r>
  <r>
    <s v="SKU-0000320"/>
    <s v="Geladeira Duplex"/>
    <s v="Eletrodomésticos"/>
    <x v="0"/>
    <s v="Consul"/>
    <s v="R1296"/>
    <s v="Rio de Janeiro"/>
    <s v="Rio de Janeiro"/>
    <x v="3"/>
    <n v="1009"/>
    <n v="2"/>
    <x v="76"/>
    <n v="1299"/>
    <n v="120"/>
    <n v="5"/>
  </r>
  <r>
    <s v="SKU-0000204"/>
    <s v="Fritadeira"/>
    <s v="Eletroportáteis"/>
    <x v="0"/>
    <s v="LG"/>
    <s v="SP8822"/>
    <s v="São Paulo"/>
    <s v="São Paulo"/>
    <x v="3"/>
    <n v="1009"/>
    <n v="2"/>
    <x v="77"/>
    <n v="129"/>
    <n v="120"/>
    <n v="1"/>
  </r>
  <r>
    <s v="SKU-0000228"/>
    <s v="Micro-Ondas"/>
    <s v="Eletrodomésticos"/>
    <x v="0"/>
    <s v="LG"/>
    <s v="SP8822"/>
    <s v="São Paulo"/>
    <s v="São Paulo"/>
    <x v="4"/>
    <n v="1004"/>
    <n v="2"/>
    <x v="77"/>
    <n v="678.12"/>
    <n v="120"/>
    <n v="3"/>
  </r>
  <r>
    <s v="SKU-0000358"/>
    <s v="Aspirador"/>
    <s v="Eletroportáteis"/>
    <x v="0"/>
    <s v="Britânia"/>
    <s v="R1297"/>
    <s v="Petrópolis"/>
    <s v="Rio de Janeiro"/>
    <x v="7"/>
    <n v="1002"/>
    <n v="2"/>
    <x v="77"/>
    <n v="149"/>
    <n v="120"/>
    <n v="4"/>
  </r>
  <r>
    <s v="SKU-0000382"/>
    <s v="Micro-Ondas"/>
    <s v="Eletrodomésticos"/>
    <x v="0"/>
    <s v="Consul"/>
    <s v="R1295"/>
    <s v="Rio de Janeiro"/>
    <s v="Rio de Janeiro"/>
    <x v="5"/>
    <n v="1001"/>
    <n v="2"/>
    <x v="77"/>
    <n v="455"/>
    <n v="120"/>
    <n v="2"/>
  </r>
  <r>
    <s v="SKU-0000167"/>
    <s v="Geladeira Duplex"/>
    <s v="Eletrodomésticos"/>
    <x v="0"/>
    <s v="Brastemp"/>
    <s v="SP8822"/>
    <s v="São Paulo"/>
    <s v="São Paulo"/>
    <x v="2"/>
    <n v="1003"/>
    <n v="2"/>
    <x v="78"/>
    <n v="1567"/>
    <n v="120"/>
    <n v="2"/>
  </r>
  <r>
    <s v="SKU-0000168"/>
    <s v="Geladeira Duplex"/>
    <s v="Eletrodomésticos"/>
    <x v="0"/>
    <s v="Brastemp"/>
    <s v="SP8822"/>
    <s v="São Paulo"/>
    <s v="São Paulo"/>
    <x v="3"/>
    <n v="1009"/>
    <n v="2"/>
    <x v="78"/>
    <n v="1287"/>
    <n v="120"/>
    <n v="3"/>
  </r>
  <r>
    <s v="SKU-0000321"/>
    <s v="Geladeira Duplex"/>
    <s v="Eletrodomésticos"/>
    <x v="0"/>
    <s v="Consul"/>
    <s v="R1296"/>
    <s v="Rio de Janeiro"/>
    <s v="Rio de Janeiro"/>
    <x v="7"/>
    <n v="1002"/>
    <n v="2"/>
    <x v="78"/>
    <n v="1299"/>
    <n v="120"/>
    <n v="5"/>
  </r>
  <r>
    <s v="SKU-0000322"/>
    <s v="Geladeira Duplex"/>
    <s v="Eletrodomésticos"/>
    <x v="0"/>
    <s v="Consul"/>
    <s v="R1296"/>
    <s v="Rio de Janeiro"/>
    <s v="Rio de Janeiro"/>
    <x v="5"/>
    <n v="1001"/>
    <n v="2"/>
    <x v="78"/>
    <n v="1299"/>
    <n v="120"/>
    <n v="5"/>
  </r>
  <r>
    <s v="SKU-0000169"/>
    <s v="Geladeira Duplex"/>
    <s v="Eletrodomésticos"/>
    <x v="0"/>
    <s v="Brastemp"/>
    <s v="A9990"/>
    <s v="Belo Horizonte"/>
    <s v="Minas Gerais"/>
    <x v="7"/>
    <n v="1002"/>
    <n v="2"/>
    <x v="79"/>
    <n v="1287"/>
    <n v="120"/>
    <n v="5"/>
  </r>
  <r>
    <s v="SKU-0000181"/>
    <s v="Morotola Moto G5"/>
    <s v="Celulares"/>
    <x v="0"/>
    <s v="Motorola"/>
    <s v="SP8822"/>
    <s v="São Paulo"/>
    <s v="São Paulo"/>
    <x v="4"/>
    <n v="1004"/>
    <n v="2"/>
    <x v="79"/>
    <n v="1230"/>
    <n v="120"/>
    <n v="1"/>
  </r>
  <r>
    <s v="SKU-0000205"/>
    <s v="Fritadeira"/>
    <s v="Eletroportáteis"/>
    <x v="0"/>
    <s v="LG"/>
    <s v="SP8822"/>
    <s v="São Paulo"/>
    <s v="São Paulo"/>
    <x v="7"/>
    <n v="1002"/>
    <n v="2"/>
    <x v="79"/>
    <n v="128"/>
    <n v="120"/>
    <n v="5"/>
  </r>
  <r>
    <s v="SKU-0000229"/>
    <s v="Micro-Ondas"/>
    <s v="Eletrodomésticos"/>
    <x v="0"/>
    <s v="LG"/>
    <s v="SP8822"/>
    <s v="São Paulo"/>
    <s v="São Paulo"/>
    <x v="4"/>
    <n v="1004"/>
    <n v="2"/>
    <x v="79"/>
    <n v="789.45"/>
    <n v="120"/>
    <n v="4"/>
  </r>
  <r>
    <s v="SKU-0000241"/>
    <s v="Micro-Ondas"/>
    <s v="Eletrodomésticos"/>
    <x v="0"/>
    <s v="Consul"/>
    <s v="P0761"/>
    <s v="Cascavel"/>
    <s v="Paraná"/>
    <x v="0"/>
    <n v="1006"/>
    <n v="2"/>
    <x v="79"/>
    <n v="290"/>
    <n v="120"/>
    <n v="2"/>
  </r>
  <r>
    <s v="SKU-0000253"/>
    <s v="Aspirador"/>
    <s v="Eletroportáteis"/>
    <x v="0"/>
    <s v="Britânia"/>
    <s v="SP8821"/>
    <s v="São Paulo"/>
    <s v="São Paulo"/>
    <x v="3"/>
    <n v="1009"/>
    <n v="2"/>
    <x v="79"/>
    <n v="167"/>
    <n v="120"/>
    <n v="3"/>
  </r>
  <r>
    <s v="SKU-0000265"/>
    <s v="Aspirador"/>
    <s v="Eletroportáteis"/>
    <x v="0"/>
    <s v="Britânia"/>
    <s v="SP8821"/>
    <s v="São Paulo"/>
    <s v="São Paulo"/>
    <x v="2"/>
    <n v="1003"/>
    <n v="2"/>
    <x v="79"/>
    <n v="167"/>
    <n v="120"/>
    <n v="2"/>
  </r>
  <r>
    <s v="SKU-0000277"/>
    <s v="Impressora Deskjet"/>
    <s v="Eletrônicos"/>
    <x v="0"/>
    <s v="Epson"/>
    <s v="SP8821"/>
    <s v="São Paulo"/>
    <s v="São Paulo"/>
    <x v="4"/>
    <n v="1004"/>
    <n v="2"/>
    <x v="79"/>
    <n v="234.12"/>
    <n v="120"/>
    <n v="5"/>
  </r>
  <r>
    <s v="SKU-0000323"/>
    <s v="Geladeira Duplex"/>
    <s v="Eletrodomésticos"/>
    <x v="0"/>
    <s v="Consul"/>
    <s v="R1296"/>
    <s v="Rio de Janeiro"/>
    <s v="Rio de Janeiro"/>
    <x v="6"/>
    <n v="1005"/>
    <n v="2"/>
    <x v="79"/>
    <n v="543"/>
    <n v="120"/>
    <n v="3"/>
  </r>
  <r>
    <s v="SKU-0000335"/>
    <s v="Morotola Moto G5"/>
    <s v="Celulares"/>
    <x v="0"/>
    <s v="Motorola"/>
    <s v="R1296"/>
    <s v="Rio de Janeiro"/>
    <s v="Rio de Janeiro"/>
    <x v="6"/>
    <n v="1005"/>
    <n v="2"/>
    <x v="79"/>
    <n v="1230"/>
    <n v="120"/>
    <n v="5"/>
  </r>
  <r>
    <s v="SKU-0000359"/>
    <s v="Aspirador"/>
    <s v="Eletroportáteis"/>
    <x v="0"/>
    <s v="Britânia"/>
    <s v="R1297"/>
    <s v="Petrópolis"/>
    <s v="Rio de Janeiro"/>
    <x v="3"/>
    <n v="1009"/>
    <n v="2"/>
    <x v="79"/>
    <n v="149"/>
    <n v="120"/>
    <n v="3"/>
  </r>
  <r>
    <s v="SKU-0000383"/>
    <s v="Micro-Ondas"/>
    <s v="Eletrodomésticos"/>
    <x v="0"/>
    <s v="Consul"/>
    <s v="R1295"/>
    <s v="Rio de Janeiro"/>
    <s v="Rio de Janeiro"/>
    <x v="2"/>
    <n v="1003"/>
    <n v="2"/>
    <x v="79"/>
    <n v="566"/>
    <n v="120"/>
    <n v="4"/>
  </r>
  <r>
    <s v="SKU-0000405"/>
    <s v="Processador de Alimentos"/>
    <s v="Eletroportáteis"/>
    <x v="0"/>
    <s v="LG"/>
    <s v="R1298"/>
    <s v="Campos"/>
    <s v="Rio de Janeiro"/>
    <x v="7"/>
    <n v="1002"/>
    <n v="2"/>
    <x v="79"/>
    <n v="149"/>
    <n v="120"/>
    <n v="5"/>
  </r>
  <r>
    <s v="SKU-0000417"/>
    <s v="Liquidificador"/>
    <s v="Eletroportáteis"/>
    <x v="0"/>
    <s v="Samsung"/>
    <s v="R1295"/>
    <s v="Rio de Janeiro"/>
    <s v="Rio de Janeiro"/>
    <x v="6"/>
    <n v="1005"/>
    <n v="2"/>
    <x v="79"/>
    <n v="121"/>
    <n v="120"/>
    <n v="4"/>
  </r>
  <r>
    <s v="SKU-0000429"/>
    <s v="Impressora Deskjet"/>
    <s v="Eletrônicos"/>
    <x v="0"/>
    <s v="HP"/>
    <s v="R1295"/>
    <s v="Rio de Janeiro"/>
    <s v="Rio de Janeiro"/>
    <x v="1"/>
    <n v="1008"/>
    <n v="2"/>
    <x v="79"/>
    <n v="456"/>
    <n v="120"/>
    <n v="4"/>
  </r>
  <r>
    <s v="SKU-0000289"/>
    <s v="Ventilador"/>
    <s v="Eletroportáteis"/>
    <x v="0"/>
    <s v="Samsung"/>
    <s v="A9990"/>
    <s v="Belo Horizonte"/>
    <s v="Minas Gerais"/>
    <x v="3"/>
    <n v="1009"/>
    <n v="2"/>
    <x v="80"/>
    <n v="123"/>
    <n v="120"/>
    <n v="3"/>
  </r>
  <r>
    <s v="SKU-0000439"/>
    <s v="Ventilador"/>
    <s v="Eletroportáteis"/>
    <x v="0"/>
    <s v="Samsung"/>
    <s v="R1295"/>
    <s v="Rio de Janeiro"/>
    <s v="Rio de Janeiro"/>
    <x v="7"/>
    <n v="1002"/>
    <n v="2"/>
    <x v="80"/>
    <n v="143"/>
    <n v="120"/>
    <n v="1"/>
  </r>
  <r>
    <s v="SKU-0000290"/>
    <s v="Geladeira Duplex"/>
    <s v="Eletrodomésticos"/>
    <x v="0"/>
    <s v="Consul"/>
    <s v="A9990"/>
    <s v="Belo Horizonte"/>
    <s v="Minas Gerais"/>
    <x v="3"/>
    <n v="1009"/>
    <n v="2"/>
    <x v="81"/>
    <n v="1299"/>
    <n v="120"/>
    <n v="5"/>
  </r>
  <r>
    <s v="SKU-0000440"/>
    <s v="Geladeira Duplex"/>
    <s v="Eletrodomésticos"/>
    <x v="0"/>
    <s v="Brastemp"/>
    <s v="R1295"/>
    <s v="Rio de Janeiro"/>
    <s v="Rio de Janeiro"/>
    <x v="7"/>
    <n v="1002"/>
    <n v="2"/>
    <x v="81"/>
    <n v="1234"/>
    <n v="120"/>
    <n v="1"/>
  </r>
  <r>
    <s v="SKU-0000170"/>
    <s v="Samsung Galaxy 8"/>
    <s v="Celulares"/>
    <x v="1"/>
    <s v="Samsung"/>
    <s v="SP8822"/>
    <s v="São Paulo"/>
    <s v="São Paulo"/>
    <x v="5"/>
    <n v="1001"/>
    <n v="2"/>
    <x v="82"/>
    <n v="3999"/>
    <n v="120"/>
    <n v="4"/>
  </r>
  <r>
    <s v="SKU-0000182"/>
    <s v="Geladeira Duplex"/>
    <s v="Eletrodomésticos"/>
    <x v="0"/>
    <s v="Brastemp"/>
    <s v="SP8822"/>
    <s v="São Paulo"/>
    <s v="São Paulo"/>
    <x v="0"/>
    <n v="1006"/>
    <n v="2"/>
    <x v="82"/>
    <n v="1220"/>
    <n v="120"/>
    <n v="5"/>
  </r>
  <r>
    <s v="SKU-0000206"/>
    <s v="Fritadeira"/>
    <s v="Eletroportáteis"/>
    <x v="0"/>
    <s v="Samsung"/>
    <s v="SP8822"/>
    <s v="São Paulo"/>
    <s v="São Paulo"/>
    <x v="2"/>
    <n v="1003"/>
    <n v="2"/>
    <x v="82"/>
    <n v="129"/>
    <n v="120"/>
    <n v="4"/>
  </r>
  <r>
    <s v="SKU-0000230"/>
    <s v="Micro-Ondas"/>
    <s v="Eletrodomésticos"/>
    <x v="0"/>
    <s v="Consul"/>
    <s v="SP8822"/>
    <s v="São Paulo"/>
    <s v="São Paulo"/>
    <x v="4"/>
    <n v="1004"/>
    <n v="2"/>
    <x v="82"/>
    <n v="890.32"/>
    <n v="120"/>
    <n v="4"/>
  </r>
  <r>
    <s v="SKU-0000242"/>
    <s v="Aspirador"/>
    <s v="Eletroportáteis"/>
    <x v="0"/>
    <s v="Britânia"/>
    <s v="SA7761"/>
    <s v="Salvador"/>
    <s v="Bahia"/>
    <x v="8"/>
    <n v="1007"/>
    <n v="2"/>
    <x v="82"/>
    <n v="121"/>
    <n v="120"/>
    <n v="2"/>
  </r>
  <r>
    <s v="SKU-0000254"/>
    <s v="Aspirador"/>
    <s v="Eletroportáteis"/>
    <x v="0"/>
    <s v="Britânia"/>
    <s v="SP8821"/>
    <s v="São Paulo"/>
    <s v="São Paulo"/>
    <x v="7"/>
    <n v="1002"/>
    <n v="2"/>
    <x v="82"/>
    <n v="167"/>
    <n v="120"/>
    <n v="1"/>
  </r>
  <r>
    <s v="SKU-0000266"/>
    <s v="Impressora Deskjet"/>
    <s v="Eletrônicos"/>
    <x v="0"/>
    <s v="Epson"/>
    <s v="SP8821"/>
    <s v="São Paulo"/>
    <s v="São Paulo"/>
    <x v="3"/>
    <n v="1009"/>
    <n v="2"/>
    <x v="82"/>
    <n v="713"/>
    <n v="120"/>
    <n v="2"/>
  </r>
  <r>
    <s v="SKU-0000278"/>
    <s v="Ventilador"/>
    <s v="Eletroportáteis"/>
    <x v="0"/>
    <s v="Samsung"/>
    <s v="SP8821"/>
    <s v="São Paulo"/>
    <s v="São Paulo"/>
    <x v="4"/>
    <n v="1004"/>
    <n v="2"/>
    <x v="82"/>
    <n v="134"/>
    <n v="120"/>
    <n v="2"/>
  </r>
  <r>
    <s v="SKU-0000324"/>
    <s v="Morotola Moto G5"/>
    <s v="Celulares"/>
    <x v="0"/>
    <s v="Motorola"/>
    <s v="R1296"/>
    <s v="Rio de Janeiro"/>
    <s v="Rio de Janeiro"/>
    <x v="7"/>
    <n v="1002"/>
    <n v="2"/>
    <x v="82"/>
    <n v="1230"/>
    <n v="120"/>
    <n v="5"/>
  </r>
  <r>
    <s v="SKU-0000336"/>
    <s v="Geladeira Duplex"/>
    <s v="Eletrodomésticos"/>
    <x v="0"/>
    <s v="Consul"/>
    <s v="R1296"/>
    <s v="Rio de Janeiro"/>
    <s v="Rio de Janeiro"/>
    <x v="7"/>
    <n v="1002"/>
    <n v="2"/>
    <x v="82"/>
    <n v="1299"/>
    <n v="120"/>
    <n v="3"/>
  </r>
  <r>
    <s v="SKU-0000360"/>
    <s v="Aspirador"/>
    <s v="Eletroportáteis"/>
    <x v="0"/>
    <s v="Britânia"/>
    <s v="R1297"/>
    <s v="Petrópolis"/>
    <s v="Rio de Janeiro"/>
    <x v="5"/>
    <n v="1001"/>
    <n v="2"/>
    <x v="82"/>
    <n v="149"/>
    <n v="120"/>
    <n v="4"/>
  </r>
  <r>
    <s v="SKU-0000384"/>
    <s v="Micro-Ondas"/>
    <s v="Eletrodomésticos"/>
    <x v="0"/>
    <s v="Consul"/>
    <s v="R1295"/>
    <s v="Rio de Janeiro"/>
    <s v="Rio de Janeiro"/>
    <x v="4"/>
    <n v="1004"/>
    <n v="2"/>
    <x v="82"/>
    <n v="788.9"/>
    <n v="120"/>
    <n v="3"/>
  </r>
  <r>
    <s v="SKU-0000395"/>
    <s v="Micro-Ondas"/>
    <s v="Eletrodomésticos"/>
    <x v="0"/>
    <s v="Panasonic"/>
    <s v="R1295"/>
    <s v="Rio de Janeiro"/>
    <s v="Rio de Janeiro"/>
    <x v="5"/>
    <n v="1001"/>
    <n v="2"/>
    <x v="82"/>
    <n v="455"/>
    <n v="120"/>
    <n v="3"/>
  </r>
  <r>
    <s v="SKU-0000406"/>
    <s v="Processador de Alimentos"/>
    <s v="Eletroportáteis"/>
    <x v="0"/>
    <s v="LG"/>
    <s v="R1298"/>
    <s v="Campos"/>
    <s v="Rio de Janeiro"/>
    <x v="7"/>
    <n v="1002"/>
    <n v="2"/>
    <x v="82"/>
    <n v="149"/>
    <n v="120"/>
    <n v="5"/>
  </r>
  <r>
    <s v="SKU-0000418"/>
    <s v="Impressora Deskjet"/>
    <s v="Eletrônicos"/>
    <x v="0"/>
    <s v="HP"/>
    <s v="R1295"/>
    <s v="Rio de Janeiro"/>
    <s v="Rio de Janeiro"/>
    <x v="6"/>
    <n v="1005"/>
    <n v="2"/>
    <x v="82"/>
    <n v="788"/>
    <n v="120"/>
    <n v="4"/>
  </r>
  <r>
    <s v="SKU-0000430"/>
    <s v="Ventilador"/>
    <s v="Eletroportáteis"/>
    <x v="0"/>
    <s v="Samsung"/>
    <s v="R1295"/>
    <s v="Rio de Janeiro"/>
    <s v="Rio de Janeiro"/>
    <x v="3"/>
    <n v="1009"/>
    <n v="2"/>
    <x v="82"/>
    <n v="145"/>
    <n v="120"/>
    <n v="5"/>
  </r>
  <r>
    <s v="SKU-0000291"/>
    <s v="Geladeira Duplex"/>
    <s v="Eletrodomésticos"/>
    <x v="0"/>
    <s v="Consul"/>
    <s v="A9991"/>
    <s v="Belo Horizonte"/>
    <s v="Minas Gerais"/>
    <x v="2"/>
    <n v="1003"/>
    <n v="2"/>
    <x v="83"/>
    <n v="761"/>
    <n v="120"/>
    <n v="4"/>
  </r>
  <r>
    <s v="SKU-0000441"/>
    <s v="Geladeira Duplex"/>
    <s v="Eletrodomésticos"/>
    <x v="0"/>
    <s v="Brastemp"/>
    <s v="R1295"/>
    <s v="Rio de Janeiro"/>
    <s v="Rio de Janeiro"/>
    <x v="7"/>
    <n v="1002"/>
    <n v="2"/>
    <x v="83"/>
    <n v="1234"/>
    <n v="120"/>
    <n v="1"/>
  </r>
  <r>
    <s v="SKU-0000171"/>
    <s v="Samsung Galaxy 8"/>
    <s v="Celulares"/>
    <x v="1"/>
    <s v="Samsung"/>
    <s v="S6543"/>
    <s v="Osasco"/>
    <s v="São Paulo"/>
    <x v="7"/>
    <n v="1002"/>
    <n v="2"/>
    <x v="84"/>
    <n v="3999"/>
    <n v="120"/>
    <n v="5"/>
  </r>
  <r>
    <s v="SKU-0000183"/>
    <s v="Geladeira Duplex"/>
    <s v="Eletrodomésticos"/>
    <x v="0"/>
    <s v="Brastemp"/>
    <s v="SP8822"/>
    <s v="São Paulo"/>
    <s v="São Paulo"/>
    <x v="8"/>
    <n v="1007"/>
    <n v="2"/>
    <x v="84"/>
    <n v="1234"/>
    <n v="120"/>
    <n v="3"/>
  </r>
  <r>
    <s v="SKU-0000207"/>
    <s v="Fritadeira"/>
    <s v="Eletroportáteis"/>
    <x v="0"/>
    <s v="Samsung"/>
    <s v="SP8822"/>
    <s v="São Paulo"/>
    <s v="São Paulo"/>
    <x v="0"/>
    <n v="1006"/>
    <n v="2"/>
    <x v="84"/>
    <n v="121"/>
    <n v="120"/>
    <n v="1"/>
  </r>
  <r>
    <s v="SKU-0000231"/>
    <s v="Micro-Ondas"/>
    <s v="Eletrodomésticos"/>
    <x v="0"/>
    <s v="Consul"/>
    <s v="SP8822"/>
    <s v="São Paulo"/>
    <s v="São Paulo"/>
    <x v="0"/>
    <n v="1006"/>
    <n v="2"/>
    <x v="84"/>
    <n v="433"/>
    <n v="120"/>
    <n v="4"/>
  </r>
  <r>
    <s v="SKU-0000243"/>
    <s v="Ar Condicionado"/>
    <s v="Eletrodomésticos"/>
    <x v="2"/>
    <s v="Samsung"/>
    <s v="P0761"/>
    <s v="Cascavel"/>
    <s v="Paraná"/>
    <x v="2"/>
    <n v="1003"/>
    <n v="2"/>
    <x v="84"/>
    <n v="455"/>
    <n v="120"/>
    <n v="2"/>
  </r>
  <r>
    <s v="SKU-0000255"/>
    <s v="Aspirador"/>
    <s v="Eletroportáteis"/>
    <x v="0"/>
    <s v="Britânia"/>
    <s v="SP8821"/>
    <s v="São Paulo"/>
    <s v="São Paulo"/>
    <x v="2"/>
    <n v="1003"/>
    <n v="2"/>
    <x v="84"/>
    <n v="167"/>
    <n v="120"/>
    <n v="3"/>
  </r>
  <r>
    <s v="SKU-0000267"/>
    <s v="Impressora Deskjet"/>
    <s v="Eletrônicos"/>
    <x v="0"/>
    <s v="Epson"/>
    <s v="SP8821"/>
    <s v="São Paulo"/>
    <s v="São Paulo"/>
    <x v="7"/>
    <n v="1002"/>
    <n v="2"/>
    <x v="84"/>
    <n v="713"/>
    <n v="120"/>
    <n v="3"/>
  </r>
  <r>
    <s v="SKU-0000279"/>
    <s v="Ventilador"/>
    <s v="Eletroportáteis"/>
    <x v="0"/>
    <s v="Samsung"/>
    <s v="P0761"/>
    <s v="Cascavel"/>
    <s v="Paraná"/>
    <x v="4"/>
    <n v="1004"/>
    <n v="2"/>
    <x v="84"/>
    <n v="123"/>
    <n v="120"/>
    <n v="3"/>
  </r>
  <r>
    <s v="SKU-0000325"/>
    <s v="Morotola Moto G5"/>
    <s v="Celulares"/>
    <x v="0"/>
    <s v="Motorola"/>
    <s v="R1298"/>
    <s v="Campos"/>
    <s v="Rio de Janeiro"/>
    <x v="7"/>
    <n v="1002"/>
    <n v="2"/>
    <x v="84"/>
    <n v="1230"/>
    <n v="120"/>
    <n v="4"/>
  </r>
  <r>
    <s v="SKU-0000337"/>
    <s v="Geladeira Duplex"/>
    <s v="Eletrodomésticos"/>
    <x v="0"/>
    <s v="Consul"/>
    <s v="R1296"/>
    <s v="Rio de Janeiro"/>
    <s v="Rio de Janeiro"/>
    <x v="3"/>
    <n v="1009"/>
    <n v="2"/>
    <x v="84"/>
    <n v="1299"/>
    <n v="120"/>
    <n v="5"/>
  </r>
  <r>
    <s v="SKU-0000361"/>
    <s v="Aspirador"/>
    <s v="Eletroportáteis"/>
    <x v="0"/>
    <s v="Britânia"/>
    <s v="R1297"/>
    <s v="Petrópolis"/>
    <s v="Rio de Janeiro"/>
    <x v="2"/>
    <n v="1003"/>
    <n v="2"/>
    <x v="84"/>
    <n v="149"/>
    <n v="120"/>
    <n v="4"/>
  </r>
  <r>
    <s v="SKU-0000385"/>
    <s v="Micro-Ondas"/>
    <s v="Eletrodomésticos"/>
    <x v="0"/>
    <s v="Consul"/>
    <s v="R1295"/>
    <s v="Rio de Janeiro"/>
    <s v="Rio de Janeiro"/>
    <x v="6"/>
    <n v="1005"/>
    <n v="2"/>
    <x v="84"/>
    <n v="567"/>
    <n v="120"/>
    <n v="5"/>
  </r>
  <r>
    <s v="SKU-0000407"/>
    <s v="Processador de Alimentos"/>
    <s v="Eletroportáteis"/>
    <x v="0"/>
    <s v="LG"/>
    <s v="R1298"/>
    <s v="Campos"/>
    <s v="Rio de Janeiro"/>
    <x v="5"/>
    <n v="1001"/>
    <n v="2"/>
    <x v="84"/>
    <n v="149"/>
    <n v="120"/>
    <n v="5"/>
  </r>
  <r>
    <s v="SKU-0000419"/>
    <s v="Impressora Deskjet"/>
    <s v="Eletrônicos"/>
    <x v="0"/>
    <s v="HP"/>
    <s v="R1295"/>
    <s v="Rio de Janeiro"/>
    <s v="Rio de Janeiro"/>
    <x v="6"/>
    <n v="1005"/>
    <n v="2"/>
    <x v="84"/>
    <n v="900"/>
    <n v="120"/>
    <n v="4"/>
  </r>
  <r>
    <s v="SKU-0000431"/>
    <s v="Ventilador"/>
    <s v="Eletroportáteis"/>
    <x v="0"/>
    <s v="Samsung"/>
    <s v="R1295"/>
    <s v="Rio de Janeiro"/>
    <s v="Rio de Janeiro"/>
    <x v="0"/>
    <n v="1006"/>
    <n v="2"/>
    <x v="84"/>
    <n v="124"/>
    <n v="120"/>
    <n v="2"/>
  </r>
  <r>
    <s v="SKU-0000292"/>
    <s v="Geladeira Duplex"/>
    <s v="Eletrodomésticos"/>
    <x v="0"/>
    <s v="Consul"/>
    <s v="V7654"/>
    <s v="Vitória"/>
    <s v="Espírito Santo"/>
    <x v="4"/>
    <n v="1004"/>
    <n v="2"/>
    <x v="85"/>
    <n v="765"/>
    <n v="120"/>
    <n v="2"/>
  </r>
  <r>
    <s v="SKU-0000442"/>
    <s v="Geladeira Duplex"/>
    <s v="Eletrodomésticos"/>
    <x v="0"/>
    <s v="Brastemp"/>
    <s v="R1295"/>
    <s v="Rio de Janeiro"/>
    <s v="Rio de Janeiro"/>
    <x v="7"/>
    <n v="1002"/>
    <n v="2"/>
    <x v="85"/>
    <n v="1234"/>
    <n v="120"/>
    <n v="3"/>
  </r>
  <r>
    <s v="SKU-0000293"/>
    <s v="Geladeira Duplex"/>
    <s v="Eletrodomésticos"/>
    <x v="0"/>
    <s v="Consul"/>
    <s v="V7654"/>
    <s v="Vitória"/>
    <s v="Espírito Santo"/>
    <x v="6"/>
    <n v="1005"/>
    <n v="2"/>
    <x v="86"/>
    <n v="456"/>
    <n v="120"/>
    <n v="3"/>
  </r>
  <r>
    <s v="SKU-0000443"/>
    <s v="Geladeira Duplex"/>
    <s v="Eletrodomésticos"/>
    <x v="0"/>
    <s v="Brastemp"/>
    <s v="R1295"/>
    <s v="Rio de Janeiro"/>
    <s v="Rio de Janeiro"/>
    <x v="7"/>
    <n v="1002"/>
    <n v="2"/>
    <x v="86"/>
    <n v="1234"/>
    <n v="120"/>
    <n v="2"/>
  </r>
  <r>
    <s v="SKU-0000294"/>
    <s v="Morotola Moto G5"/>
    <s v="Celulares"/>
    <x v="0"/>
    <s v="Motorola"/>
    <s v="A9991"/>
    <s v="Belo Horizonte"/>
    <s v="Minas Gerais"/>
    <x v="0"/>
    <n v="1006"/>
    <n v="2"/>
    <x v="87"/>
    <n v="1230"/>
    <n v="120"/>
    <n v="3"/>
  </r>
  <r>
    <s v="SKU-0000444"/>
    <s v="Morotola Moto G5"/>
    <s v="Celulares"/>
    <x v="0"/>
    <s v="Motorola"/>
    <s v="R1295"/>
    <s v="Rio de Janeiro"/>
    <s v="Rio de Janeiro"/>
    <x v="0"/>
    <n v="1006"/>
    <n v="2"/>
    <x v="87"/>
    <n v="1230"/>
    <n v="120"/>
    <n v="1"/>
  </r>
  <r>
    <s v="SKU-0000172"/>
    <s v="Samsung Galaxy 8"/>
    <s v="Celulares"/>
    <x v="1"/>
    <s v="Samsung"/>
    <s v="S6543"/>
    <s v="Osasco"/>
    <s v="São Paulo"/>
    <x v="7"/>
    <n v="1002"/>
    <n v="2"/>
    <x v="88"/>
    <n v="3999"/>
    <n v="120"/>
    <n v="4"/>
  </r>
  <r>
    <s v="SKU-0000184"/>
    <s v="Geladeira Duplex"/>
    <s v="Eletrodomésticos"/>
    <x v="0"/>
    <s v="Brastemp"/>
    <s v="SP8822"/>
    <s v="São Paulo"/>
    <s v="São Paulo"/>
    <x v="2"/>
    <n v="1003"/>
    <n v="2"/>
    <x v="88"/>
    <n v="1579"/>
    <n v="120"/>
    <n v="1"/>
  </r>
  <r>
    <s v="SKU-0000208"/>
    <s v="Fritadeira"/>
    <s v="Eletroportáteis"/>
    <x v="0"/>
    <s v="LG"/>
    <s v="SP8822"/>
    <s v="São Paulo"/>
    <s v="São Paulo"/>
    <x v="4"/>
    <n v="1004"/>
    <n v="2"/>
    <x v="88"/>
    <n v="121"/>
    <n v="120"/>
    <n v="3"/>
  </r>
  <r>
    <s v="SKU-0000232"/>
    <s v="Micro-Ondas"/>
    <s v="Eletrodomésticos"/>
    <x v="0"/>
    <s v="Consul"/>
    <s v="A9990"/>
    <s v="Belo Horizonte"/>
    <s v="Minas Gerais"/>
    <x v="8"/>
    <n v="1007"/>
    <n v="2"/>
    <x v="88"/>
    <n v="455"/>
    <n v="120"/>
    <n v="4"/>
  </r>
  <r>
    <s v="SKU-0000244"/>
    <s v="Aspirador"/>
    <s v="Eletroportáteis"/>
    <x v="0"/>
    <s v="Britânia"/>
    <s v="SA7761"/>
    <s v="Salvador"/>
    <s v="Bahia"/>
    <x v="7"/>
    <n v="1002"/>
    <n v="2"/>
    <x v="88"/>
    <n v="121"/>
    <n v="120"/>
    <n v="5"/>
  </r>
  <r>
    <s v="SKU-0000256"/>
    <s v="Aspirador"/>
    <s v="Eletroportáteis"/>
    <x v="0"/>
    <s v="Britânia"/>
    <s v="SP8821"/>
    <s v="São Paulo"/>
    <s v="São Paulo"/>
    <x v="0"/>
    <n v="1006"/>
    <n v="2"/>
    <x v="88"/>
    <n v="167"/>
    <n v="120"/>
    <n v="3"/>
  </r>
  <r>
    <s v="SKU-0000268"/>
    <s v="Impressora Deskjet"/>
    <s v="Eletrônicos"/>
    <x v="0"/>
    <s v="Epson"/>
    <s v="SP8821"/>
    <s v="São Paulo"/>
    <s v="São Paulo"/>
    <x v="5"/>
    <n v="1001"/>
    <n v="2"/>
    <x v="88"/>
    <n v="713"/>
    <n v="120"/>
    <n v="4"/>
  </r>
  <r>
    <s v="SKU-0000280"/>
    <s v="Ventilador"/>
    <s v="Eletroportáteis"/>
    <x v="0"/>
    <s v="Samsung"/>
    <s v="SP8821"/>
    <s v="São Paulo"/>
    <s v="São Paulo"/>
    <x v="2"/>
    <n v="1003"/>
    <n v="2"/>
    <x v="88"/>
    <n v="167"/>
    <n v="120"/>
    <n v="5"/>
  </r>
  <r>
    <s v="SKU-0000326"/>
    <s v="Morotola Moto G5"/>
    <s v="Celulares"/>
    <x v="0"/>
    <s v="Motorola"/>
    <s v="R1298"/>
    <s v="Campos"/>
    <s v="Rio de Janeiro"/>
    <x v="5"/>
    <n v="1001"/>
    <n v="2"/>
    <x v="88"/>
    <n v="1230"/>
    <n v="120"/>
    <n v="3"/>
  </r>
  <r>
    <s v="SKU-0000338"/>
    <s v="Geladeira Duplex"/>
    <s v="Eletrodomésticos"/>
    <x v="0"/>
    <s v="Consul"/>
    <s v="R1296"/>
    <s v="Rio de Janeiro"/>
    <s v="Rio de Janeiro"/>
    <x v="5"/>
    <n v="1001"/>
    <n v="2"/>
    <x v="88"/>
    <n v="1299"/>
    <n v="120"/>
    <n v="3"/>
  </r>
  <r>
    <s v="SKU-0000362"/>
    <s v="Aspirador"/>
    <s v="Eletroportáteis"/>
    <x v="0"/>
    <s v="Britânia"/>
    <s v="R1297"/>
    <s v="Petrópolis"/>
    <s v="Rio de Janeiro"/>
    <x v="4"/>
    <n v="1004"/>
    <n v="2"/>
    <x v="88"/>
    <n v="765.45"/>
    <n v="120"/>
    <n v="4"/>
  </r>
  <r>
    <s v="SKU-0000386"/>
    <s v="Micro-Ondas"/>
    <s v="Eletrodomésticos"/>
    <x v="0"/>
    <s v="Consul"/>
    <s v="R1295"/>
    <s v="Rio de Janeiro"/>
    <s v="Rio de Janeiro"/>
    <x v="3"/>
    <n v="1009"/>
    <n v="2"/>
    <x v="88"/>
    <n v="455"/>
    <n v="120"/>
    <n v="5"/>
  </r>
  <r>
    <s v="SKU-0000396"/>
    <s v="Micro-Ondas"/>
    <s v="Eletrodomésticos"/>
    <x v="0"/>
    <s v="Panasonic"/>
    <s v="R1295"/>
    <s v="Rio de Janeiro"/>
    <s v="Rio de Janeiro"/>
    <x v="5"/>
    <n v="1001"/>
    <n v="2"/>
    <x v="88"/>
    <n v="455"/>
    <n v="120"/>
    <n v="5"/>
  </r>
  <r>
    <s v="SKU-0000408"/>
    <s v="Processador de Alimentos"/>
    <s v="Eletroportáteis"/>
    <x v="0"/>
    <s v="LG"/>
    <s v="R1298"/>
    <s v="Campos"/>
    <s v="Rio de Janeiro"/>
    <x v="5"/>
    <n v="1001"/>
    <n v="2"/>
    <x v="88"/>
    <n v="149"/>
    <n v="120"/>
    <n v="1"/>
  </r>
  <r>
    <s v="SKU-0000420"/>
    <s v="Impressora Deskjet"/>
    <s v="Eletrônicos"/>
    <x v="0"/>
    <s v="HP"/>
    <s v="R1295"/>
    <s v="Rio de Janeiro"/>
    <s v="Rio de Janeiro"/>
    <x v="6"/>
    <n v="1005"/>
    <n v="2"/>
    <x v="88"/>
    <n v="455"/>
    <n v="120"/>
    <n v="1"/>
  </r>
  <r>
    <s v="SKU-0000295"/>
    <s v="Geladeira Duplex"/>
    <s v="Eletrodomésticos"/>
    <x v="0"/>
    <s v="Consul"/>
    <s v="A9991"/>
    <s v="Belo Horizonte"/>
    <s v="Minas Gerais"/>
    <x v="8"/>
    <n v="1007"/>
    <n v="2"/>
    <x v="89"/>
    <n v="1212"/>
    <n v="120"/>
    <n v="4"/>
  </r>
  <r>
    <s v="SKU-0000445"/>
    <s v="Geladeira Duplex"/>
    <s v="Eletrodomésticos"/>
    <x v="0"/>
    <s v="Brastemp"/>
    <s v="R1295"/>
    <s v="Rio de Janeiro"/>
    <s v="Rio de Janeiro"/>
    <x v="7"/>
    <n v="1002"/>
    <n v="2"/>
    <x v="89"/>
    <n v="1100"/>
    <n v="120"/>
    <n v="5"/>
  </r>
  <r>
    <s v="SKU-0000296"/>
    <s v="Morotola Moto G5"/>
    <s v="Celulares"/>
    <x v="0"/>
    <s v="Motorola"/>
    <s v="A9991"/>
    <s v="Belo Horizonte"/>
    <s v="Minas Gerais"/>
    <x v="4"/>
    <n v="1004"/>
    <n v="2"/>
    <x v="90"/>
    <n v="1230"/>
    <n v="120"/>
    <n v="1"/>
  </r>
  <r>
    <s v="SKU-0000446"/>
    <s v="Morotola Moto G5"/>
    <s v="Celulares"/>
    <x v="0"/>
    <s v="Motorola"/>
    <s v="R1295"/>
    <s v="Rio de Janeiro"/>
    <s v="Rio de Janeiro"/>
    <x v="8"/>
    <n v="1007"/>
    <n v="2"/>
    <x v="90"/>
    <n v="1230"/>
    <n v="120"/>
    <n v="1"/>
  </r>
  <r>
    <s v="SKU-0000173"/>
    <s v="Samsung Galaxy 8"/>
    <s v="Celulares"/>
    <x v="1"/>
    <s v="Samsung"/>
    <s v="S6543"/>
    <s v="Osasco"/>
    <s v="São Paulo"/>
    <x v="4"/>
    <n v="1004"/>
    <n v="2"/>
    <x v="91"/>
    <n v="3999"/>
    <n v="120"/>
    <n v="5"/>
  </r>
  <r>
    <s v="SKU-0000185"/>
    <s v="Geladeira Duplex"/>
    <s v="Eletrodomésticos"/>
    <x v="0"/>
    <s v="Brastemp"/>
    <s v="SP8822"/>
    <s v="São Paulo"/>
    <s v="São Paulo"/>
    <x v="7"/>
    <n v="1002"/>
    <n v="2"/>
    <x v="91"/>
    <n v="1288"/>
    <n v="120"/>
    <n v="3"/>
  </r>
  <r>
    <s v="SKU-0000209"/>
    <s v="Fritadeira"/>
    <s v="Eletroportáteis"/>
    <x v="0"/>
    <s v="Samsung"/>
    <s v="SP8822"/>
    <s v="São Paulo"/>
    <s v="São Paulo"/>
    <x v="4"/>
    <n v="1004"/>
    <n v="2"/>
    <x v="91"/>
    <n v="121"/>
    <n v="120"/>
    <n v="5"/>
  </r>
  <r>
    <s v="SKU-0000233"/>
    <s v="Micro-Ondas"/>
    <s v="Eletrodomésticos"/>
    <x v="0"/>
    <s v="Consul"/>
    <s v="SP8822"/>
    <s v="São Paulo"/>
    <s v="São Paulo"/>
    <x v="2"/>
    <n v="1003"/>
    <n v="2"/>
    <x v="91"/>
    <n v="677"/>
    <n v="120"/>
    <n v="2"/>
  </r>
  <r>
    <s v="SKU-0000245"/>
    <s v="Ar Condicionado"/>
    <s v="Eletrodomésticos"/>
    <x v="2"/>
    <s v="Samsung"/>
    <s v="V7654"/>
    <s v="Vitória"/>
    <s v="Espírito Santo"/>
    <x v="5"/>
    <n v="1001"/>
    <n v="2"/>
    <x v="91"/>
    <n v="1290"/>
    <n v="120"/>
    <n v="3"/>
  </r>
  <r>
    <s v="SKU-0000257"/>
    <s v="Aspirador"/>
    <s v="Eletroportáteis"/>
    <x v="0"/>
    <s v="Britânia"/>
    <s v="SP8821"/>
    <s v="São Paulo"/>
    <s v="São Paulo"/>
    <x v="4"/>
    <n v="1004"/>
    <n v="2"/>
    <x v="91"/>
    <n v="167"/>
    <n v="120"/>
    <n v="5"/>
  </r>
  <r>
    <s v="SKU-0000269"/>
    <s v="Impressora Deskjet"/>
    <s v="Eletrônicos"/>
    <x v="0"/>
    <s v="Epson"/>
    <s v="SP8821"/>
    <s v="São Paulo"/>
    <s v="São Paulo"/>
    <x v="7"/>
    <n v="1002"/>
    <n v="2"/>
    <x v="91"/>
    <n v="713"/>
    <n v="120"/>
    <n v="5"/>
  </r>
  <r>
    <s v="SKU-0000281"/>
    <s v="Ventilador"/>
    <s v="Eletroportáteis"/>
    <x v="0"/>
    <s v="Samsung"/>
    <s v="S6543"/>
    <s v="Osasco"/>
    <s v="São Paulo"/>
    <x v="4"/>
    <n v="1004"/>
    <n v="2"/>
    <x v="91"/>
    <n v="189"/>
    <n v="120"/>
    <n v="4"/>
  </r>
  <r>
    <s v="SKU-0000327"/>
    <s v="Morotola Moto G5"/>
    <s v="Celulares"/>
    <x v="0"/>
    <s v="Motorola"/>
    <s v="R1298"/>
    <s v="Campos"/>
    <s v="Rio de Janeiro"/>
    <x v="5"/>
    <n v="1001"/>
    <n v="2"/>
    <x v="91"/>
    <n v="1230"/>
    <n v="120"/>
    <n v="1"/>
  </r>
  <r>
    <s v="SKU-0000339"/>
    <s v="Geladeira Duplex"/>
    <s v="Eletrodomésticos"/>
    <x v="0"/>
    <s v="Consul"/>
    <s v="R1296"/>
    <s v="Rio de Janeiro"/>
    <s v="Rio de Janeiro"/>
    <x v="2"/>
    <n v="1003"/>
    <n v="2"/>
    <x v="91"/>
    <n v="899"/>
    <n v="120"/>
    <n v="5"/>
  </r>
  <r>
    <s v="SKU-0000363"/>
    <s v="Aspirador"/>
    <s v="Eletroportáteis"/>
    <x v="0"/>
    <s v="Britânia"/>
    <s v="R1297"/>
    <s v="Petrópolis"/>
    <s v="Rio de Janeiro"/>
    <x v="6"/>
    <n v="1005"/>
    <n v="2"/>
    <x v="91"/>
    <n v="149"/>
    <n v="120"/>
    <n v="1"/>
  </r>
  <r>
    <s v="SKU-0000387"/>
    <s v="Micro-Ondas"/>
    <s v="Eletrodomésticos"/>
    <x v="0"/>
    <s v="Consul"/>
    <s v="R1295"/>
    <s v="Rio de Janeiro"/>
    <s v="Rio de Janeiro"/>
    <x v="7"/>
    <n v="1002"/>
    <n v="2"/>
    <x v="91"/>
    <n v="455"/>
    <n v="120"/>
    <n v="4"/>
  </r>
  <r>
    <s v="SKU-0000397"/>
    <s v="Micro-Ondas"/>
    <s v="Eletrodomésticos"/>
    <x v="0"/>
    <s v="Panasonic"/>
    <s v="R1295"/>
    <s v="Rio de Janeiro"/>
    <s v="Rio de Janeiro"/>
    <x v="5"/>
    <n v="1001"/>
    <n v="2"/>
    <x v="91"/>
    <n v="455"/>
    <n v="120"/>
    <n v="5"/>
  </r>
  <r>
    <s v="SKU-0000409"/>
    <s v="Processador de Alimentos"/>
    <s v="Eletroportáteis"/>
    <x v="0"/>
    <s v="LG"/>
    <s v="R1295"/>
    <s v="Rio de Janeiro"/>
    <s v="Rio de Janeiro"/>
    <x v="3"/>
    <n v="1009"/>
    <n v="2"/>
    <x v="91"/>
    <n v="149"/>
    <n v="120"/>
    <n v="3"/>
  </r>
  <r>
    <s v="SKU-0000421"/>
    <s v="Impressora Deskjet"/>
    <s v="Eletrônicos"/>
    <x v="0"/>
    <s v="HP"/>
    <s v="R1295"/>
    <s v="Rio de Janeiro"/>
    <s v="Rio de Janeiro"/>
    <x v="6"/>
    <n v="1005"/>
    <n v="2"/>
    <x v="91"/>
    <n v="390"/>
    <n v="120"/>
    <n v="1"/>
  </r>
  <r>
    <s v="SKU-0000432"/>
    <s v="Ventilador"/>
    <s v="Eletroportáteis"/>
    <x v="0"/>
    <s v="Samsung"/>
    <s v="R1297"/>
    <s v="Petrópolis"/>
    <s v="Rio de Janeiro"/>
    <x v="0"/>
    <n v="1006"/>
    <n v="2"/>
    <x v="91"/>
    <n v="128"/>
    <n v="120"/>
    <n v="4"/>
  </r>
  <r>
    <s v="SKU-0000297"/>
    <s v="Geladeira Duplex"/>
    <s v="Eletrodomésticos"/>
    <x v="0"/>
    <s v="Consul"/>
    <s v="V7654"/>
    <s v="Vitória"/>
    <s v="Espírito Santo"/>
    <x v="7"/>
    <n v="1002"/>
    <n v="2"/>
    <x v="92"/>
    <n v="1299"/>
    <n v="120"/>
    <n v="2"/>
  </r>
  <r>
    <s v="SKU-0000447"/>
    <s v="Geladeira Duplex"/>
    <s v="Eletrodomésticos"/>
    <x v="0"/>
    <s v="Brastemp"/>
    <s v="R1295"/>
    <s v="Rio de Janeiro"/>
    <s v="Rio de Janeiro"/>
    <x v="7"/>
    <n v="1002"/>
    <n v="2"/>
    <x v="92"/>
    <n v="1234"/>
    <n v="120"/>
    <n v="5"/>
  </r>
  <r>
    <s v="SKU-0000298"/>
    <s v="Geladeira Duplex"/>
    <s v="Eletrodomésticos"/>
    <x v="0"/>
    <s v="Consul"/>
    <s v="V7654"/>
    <s v="Vitória"/>
    <s v="Espírito Santo"/>
    <x v="7"/>
    <n v="1002"/>
    <n v="2"/>
    <x v="93"/>
    <n v="1299"/>
    <n v="120"/>
    <n v="1"/>
  </r>
  <r>
    <s v="SKU-0000448"/>
    <s v="Geladeira Duplex"/>
    <s v="Eletrodomésticos"/>
    <x v="0"/>
    <s v="Brastemp"/>
    <s v="R1295"/>
    <s v="Rio de Janeiro"/>
    <s v="Rio de Janeiro"/>
    <x v="7"/>
    <n v="1002"/>
    <n v="2"/>
    <x v="93"/>
    <n v="1234"/>
    <n v="120"/>
    <n v="5"/>
  </r>
  <r>
    <s v="SKU-0000299"/>
    <s v="Geladeira Duplex"/>
    <s v="Eletrodomésticos"/>
    <x v="0"/>
    <s v="Consul"/>
    <s v="A9991"/>
    <s v="Belo Horizonte"/>
    <s v="Minas Gerais"/>
    <x v="5"/>
    <n v="1001"/>
    <n v="2"/>
    <x v="94"/>
    <n v="1299"/>
    <n v="120"/>
    <n v="2"/>
  </r>
  <r>
    <s v="SKU-0000449"/>
    <s v="Geladeira Duplex"/>
    <s v="Eletrodomésticos"/>
    <x v="0"/>
    <s v="LG"/>
    <s v="R1295"/>
    <s v="Rio de Janeiro"/>
    <s v="Rio de Janeiro"/>
    <x v="7"/>
    <n v="1002"/>
    <n v="2"/>
    <x v="94"/>
    <n v="1234"/>
    <n v="120"/>
    <n v="5"/>
  </r>
  <r>
    <s v="SKU-0000174"/>
    <s v="Samsung Galaxy 8"/>
    <s v="Celulares"/>
    <x v="1"/>
    <s v="Samsung"/>
    <s v="B7659"/>
    <s v="Campinas"/>
    <s v="São Paulo"/>
    <x v="7"/>
    <n v="1002"/>
    <n v="2"/>
    <x v="95"/>
    <n v="3999"/>
    <n v="120"/>
    <n v="3"/>
  </r>
  <r>
    <s v="SKU-0000186"/>
    <s v="Geladeira Duplex"/>
    <s v="Eletrodomésticos"/>
    <x v="0"/>
    <s v="Brastemp"/>
    <s v="SP8822"/>
    <s v="São Paulo"/>
    <s v="São Paulo"/>
    <x v="3"/>
    <n v="1009"/>
    <n v="2"/>
    <x v="95"/>
    <n v="1222"/>
    <n v="120"/>
    <n v="5"/>
  </r>
  <r>
    <s v="SKU-0000210"/>
    <s v="Fritadeira"/>
    <s v="Eletroportáteis"/>
    <x v="0"/>
    <s v="Samsung"/>
    <s v="V7654"/>
    <s v="Vitória"/>
    <s v="Espírito Santo"/>
    <x v="8"/>
    <n v="1007"/>
    <n v="2"/>
    <x v="95"/>
    <n v="121"/>
    <n v="120"/>
    <n v="3"/>
  </r>
  <r>
    <s v="SKU-0000234"/>
    <s v="Micro-Ondas"/>
    <s v="Eletrodomésticos"/>
    <x v="0"/>
    <s v="Consul"/>
    <s v="R1296"/>
    <s v="Rio de Janeiro"/>
    <s v="Rio de Janeiro"/>
    <x v="7"/>
    <n v="1002"/>
    <n v="2"/>
    <x v="95"/>
    <n v="345"/>
    <n v="120"/>
    <n v="4"/>
  </r>
  <r>
    <s v="SKU-0000246"/>
    <s v="Aspirador"/>
    <s v="Eletroportáteis"/>
    <x v="0"/>
    <s v="Britânia"/>
    <s v="R1296"/>
    <s v="Rio de Janeiro"/>
    <s v="Rio de Janeiro"/>
    <x v="5"/>
    <n v="1001"/>
    <n v="2"/>
    <x v="95"/>
    <n v="121"/>
    <n v="120"/>
    <n v="5"/>
  </r>
  <r>
    <s v="SKU-0000258"/>
    <s v="Aspirador"/>
    <s v="Eletroportáteis"/>
    <x v="0"/>
    <s v="Britânia"/>
    <s v="SP8821"/>
    <s v="São Paulo"/>
    <s v="São Paulo"/>
    <x v="4"/>
    <n v="1004"/>
    <n v="2"/>
    <x v="95"/>
    <n v="167"/>
    <n v="120"/>
    <n v="1"/>
  </r>
  <r>
    <s v="SKU-0000270"/>
    <s v="Impressora Deskjet"/>
    <s v="Eletrônicos"/>
    <x v="0"/>
    <s v="Epson"/>
    <s v="SP8821"/>
    <s v="São Paulo"/>
    <s v="São Paulo"/>
    <x v="7"/>
    <n v="1002"/>
    <n v="2"/>
    <x v="95"/>
    <n v="713"/>
    <n v="120"/>
    <n v="2"/>
  </r>
  <r>
    <s v="SKU-0000282"/>
    <s v="Ventilador"/>
    <s v="Eletroportáteis"/>
    <x v="0"/>
    <s v="Samsung"/>
    <s v="P0761"/>
    <s v="Cascavel"/>
    <s v="Paraná"/>
    <x v="6"/>
    <n v="1005"/>
    <n v="2"/>
    <x v="95"/>
    <n v="134"/>
    <n v="120"/>
    <n v="2"/>
  </r>
  <r>
    <s v="SKU-0000328"/>
    <s v="Morotola Moto G5"/>
    <s v="Celulares"/>
    <x v="0"/>
    <s v="Motorola"/>
    <s v="R1296"/>
    <s v="Rio de Janeiro"/>
    <s v="Rio de Janeiro"/>
    <x v="5"/>
    <n v="1001"/>
    <n v="2"/>
    <x v="95"/>
    <n v="1230"/>
    <n v="120"/>
    <n v="2"/>
  </r>
  <r>
    <s v="SKU-0000340"/>
    <s v="Geladeira Duplex"/>
    <s v="Eletrodomésticos"/>
    <x v="0"/>
    <s v="Consul"/>
    <s v="R1296"/>
    <s v="Rio de Janeiro"/>
    <s v="Rio de Janeiro"/>
    <x v="4"/>
    <n v="1004"/>
    <n v="2"/>
    <x v="95"/>
    <n v="345.87"/>
    <n v="120"/>
    <n v="2"/>
  </r>
  <r>
    <s v="SKU-0000364"/>
    <s v="Aspirador"/>
    <s v="Eletroportáteis"/>
    <x v="0"/>
    <s v="Britânia"/>
    <s v="R1297"/>
    <s v="Petrópolis"/>
    <s v="Rio de Janeiro"/>
    <x v="3"/>
    <n v="1009"/>
    <n v="2"/>
    <x v="95"/>
    <n v="149"/>
    <n v="120"/>
    <n v="5"/>
  </r>
  <r>
    <s v="SKU-0000388"/>
    <s v="Micro-Ondas"/>
    <s v="Eletrodomésticos"/>
    <x v="0"/>
    <s v="Consul"/>
    <s v="R1295"/>
    <s v="Rio de Janeiro"/>
    <s v="Rio de Janeiro"/>
    <x v="5"/>
    <n v="1001"/>
    <n v="2"/>
    <x v="95"/>
    <n v="455"/>
    <n v="120"/>
    <n v="4"/>
  </r>
  <r>
    <s v="SKU-0000398"/>
    <s v="Micro-Ondas"/>
    <s v="Eletrodomésticos"/>
    <x v="0"/>
    <s v="Panasonic"/>
    <s v="R1295"/>
    <s v="Rio de Janeiro"/>
    <s v="Rio de Janeiro"/>
    <x v="5"/>
    <n v="1001"/>
    <n v="2"/>
    <x v="95"/>
    <n v="455"/>
    <n v="120"/>
    <n v="2"/>
  </r>
  <r>
    <s v="SKU-0000410"/>
    <s v="Liquidificador"/>
    <s v="Eletroportáteis"/>
    <x v="0"/>
    <s v="Samsung"/>
    <s v="R1295"/>
    <s v="Rio de Janeiro"/>
    <s v="Rio de Janeiro"/>
    <x v="0"/>
    <n v="1006"/>
    <n v="2"/>
    <x v="95"/>
    <n v="149"/>
    <n v="120"/>
    <n v="4"/>
  </r>
  <r>
    <s v="SKU-0000422"/>
    <s v="Impressora Deskjet"/>
    <s v="Eletrônicos"/>
    <x v="0"/>
    <s v="HP"/>
    <s v="R1295"/>
    <s v="Rio de Janeiro"/>
    <s v="Rio de Janeiro"/>
    <x v="6"/>
    <n v="1005"/>
    <n v="2"/>
    <x v="95"/>
    <n v="899"/>
    <n v="120"/>
    <n v="3"/>
  </r>
  <r>
    <s v="SKU-0000300"/>
    <s v="Geladeira Duplex"/>
    <s v="Eletrodomésticos"/>
    <x v="0"/>
    <s v="Consul"/>
    <s v="A9991"/>
    <s v="Belo Horizonte"/>
    <s v="Minas Gerais"/>
    <x v="7"/>
    <n v="1002"/>
    <n v="2"/>
    <x v="96"/>
    <n v="1299"/>
    <n v="120"/>
    <n v="5"/>
  </r>
  <r>
    <s v="SKU-0000450"/>
    <s v="Geladeira Duplex"/>
    <s v="Eletrodomésticos"/>
    <x v="0"/>
    <s v="LG"/>
    <s v="R1295"/>
    <s v="Rio de Janeiro"/>
    <s v="Rio de Janeiro"/>
    <x v="7"/>
    <n v="1002"/>
    <n v="2"/>
    <x v="96"/>
    <n v="1300"/>
    <n v="120"/>
    <n v="2"/>
  </r>
  <r>
    <s v="SKU-0000175"/>
    <s v="Samsung Galaxy 8"/>
    <s v="Celulares"/>
    <x v="1"/>
    <s v="Samsung"/>
    <s v="B7659"/>
    <s v="Campinas"/>
    <s v="São Paulo"/>
    <x v="7"/>
    <n v="1002"/>
    <n v="2"/>
    <x v="97"/>
    <n v="3999"/>
    <n v="120"/>
    <n v="2"/>
  </r>
  <r>
    <s v="SKU-0000187"/>
    <s v="Geladeira Duplex"/>
    <s v="Eletrodomésticos"/>
    <x v="0"/>
    <s v="Brastemp"/>
    <s v="SP8822"/>
    <s v="São Paulo"/>
    <s v="São Paulo"/>
    <x v="0"/>
    <n v="1006"/>
    <n v="2"/>
    <x v="97"/>
    <n v="1210"/>
    <n v="120"/>
    <n v="5"/>
  </r>
  <r>
    <s v="SKU-0000211"/>
    <s v="Fritadeira"/>
    <s v="Eletroportáteis"/>
    <x v="0"/>
    <s v="LG"/>
    <s v="R1296"/>
    <s v="Rio de Janeiro"/>
    <s v="Rio de Janeiro"/>
    <x v="4"/>
    <n v="1004"/>
    <n v="2"/>
    <x v="97"/>
    <n v="121"/>
    <n v="120"/>
    <n v="1"/>
  </r>
  <r>
    <s v="SKU-0000235"/>
    <s v="Micro-Ondas"/>
    <s v="Eletrodomésticos"/>
    <x v="0"/>
    <s v="Consul"/>
    <s v="SP8822"/>
    <s v="São Paulo"/>
    <s v="São Paulo"/>
    <x v="3"/>
    <n v="1009"/>
    <n v="2"/>
    <x v="97"/>
    <n v="713"/>
    <n v="120"/>
    <n v="4"/>
  </r>
  <r>
    <s v="SKU-0000247"/>
    <s v="Ar Condicionado"/>
    <s v="Eletrodomésticos"/>
    <x v="2"/>
    <s v="Samsung"/>
    <s v="SP8822"/>
    <s v="São Paulo"/>
    <s v="São Paulo"/>
    <x v="5"/>
    <n v="1001"/>
    <n v="2"/>
    <x v="97"/>
    <n v="1229"/>
    <n v="120"/>
    <n v="4"/>
  </r>
  <r>
    <s v="SKU-0000259"/>
    <s v="Aspirador"/>
    <s v="Eletroportáteis"/>
    <x v="0"/>
    <s v="Britânia"/>
    <s v="SP8821"/>
    <s v="São Paulo"/>
    <s v="São Paulo"/>
    <x v="8"/>
    <n v="1007"/>
    <n v="2"/>
    <x v="97"/>
    <n v="167"/>
    <n v="120"/>
    <n v="4"/>
  </r>
  <r>
    <s v="SKU-0000271"/>
    <s v="Impressora Deskjet"/>
    <s v="Eletrônicos"/>
    <x v="0"/>
    <s v="Epson"/>
    <s v="SP8821"/>
    <s v="São Paulo"/>
    <s v="São Paulo"/>
    <x v="4"/>
    <n v="1004"/>
    <n v="2"/>
    <x v="97"/>
    <n v="456"/>
    <n v="120"/>
    <n v="5"/>
  </r>
  <r>
    <s v="SKU-0000283"/>
    <s v="Ventilador"/>
    <s v="Eletroportáteis"/>
    <x v="0"/>
    <s v="Samsung"/>
    <s v="S6543"/>
    <s v="Osasco"/>
    <s v="São Paulo"/>
    <x v="5"/>
    <n v="1001"/>
    <n v="2"/>
    <x v="97"/>
    <n v="156"/>
    <n v="120"/>
    <n v="1"/>
  </r>
  <r>
    <s v="SKU-0000329"/>
    <s v="Morotola Moto G5"/>
    <s v="Celulares"/>
    <x v="0"/>
    <s v="Motorola"/>
    <s v="R1296"/>
    <s v="Rio de Janeiro"/>
    <s v="Rio de Janeiro"/>
    <x v="5"/>
    <n v="1001"/>
    <n v="2"/>
    <x v="97"/>
    <n v="1230"/>
    <n v="120"/>
    <n v="2"/>
  </r>
  <r>
    <s v="SKU-0000341"/>
    <s v="Geladeira Duplex"/>
    <s v="Eletrodomésticos"/>
    <x v="0"/>
    <s v="Consul"/>
    <s v="R1296"/>
    <s v="Rio de Janeiro"/>
    <s v="Rio de Janeiro"/>
    <x v="6"/>
    <n v="1005"/>
    <n v="2"/>
    <x v="97"/>
    <n v="456"/>
    <n v="120"/>
    <n v="1"/>
  </r>
  <r>
    <s v="SKU-0000365"/>
    <s v="Aspirador"/>
    <s v="Eletroportáteis"/>
    <x v="0"/>
    <s v="Britânia"/>
    <s v="R1295"/>
    <s v="Rio de Janeiro"/>
    <s v="Rio de Janeiro"/>
    <x v="7"/>
    <n v="1002"/>
    <n v="2"/>
    <x v="97"/>
    <n v="149"/>
    <n v="120"/>
    <n v="3"/>
  </r>
  <r>
    <s v="SKU-0000389"/>
    <s v="Micro-Ondas"/>
    <s v="Eletrodomésticos"/>
    <x v="0"/>
    <s v="Consul"/>
    <s v="R1295"/>
    <s v="Rio de Janeiro"/>
    <s v="Rio de Janeiro"/>
    <x v="6"/>
    <n v="1005"/>
    <n v="2"/>
    <x v="97"/>
    <n v="123"/>
    <n v="120"/>
    <n v="5"/>
  </r>
  <r>
    <s v="SKU-0000399"/>
    <s v="Micro-Ondas"/>
    <s v="Eletrodomésticos"/>
    <x v="0"/>
    <s v="Panasonic"/>
    <s v="R1295"/>
    <s v="Rio de Janeiro"/>
    <s v="Rio de Janeiro"/>
    <x v="5"/>
    <n v="1001"/>
    <n v="2"/>
    <x v="97"/>
    <n v="455"/>
    <n v="120"/>
    <n v="2"/>
  </r>
  <r>
    <s v="SKU-0000411"/>
    <s v="Liquidificador"/>
    <s v="Eletroportáteis"/>
    <x v="0"/>
    <s v="Samsung"/>
    <s v="R1295"/>
    <s v="Rio de Janeiro"/>
    <s v="Rio de Janeiro"/>
    <x v="8"/>
    <n v="1007"/>
    <n v="2"/>
    <x v="97"/>
    <n v="149"/>
    <n v="120"/>
    <n v="3"/>
  </r>
  <r>
    <s v="SKU-0000423"/>
    <s v="Impressora Deskjet"/>
    <s v="Eletrônicos"/>
    <x v="0"/>
    <s v="HP"/>
    <s v="R1295"/>
    <s v="Rio de Janeiro"/>
    <s v="Rio de Janeiro"/>
    <x v="6"/>
    <n v="1005"/>
    <n v="2"/>
    <x v="97"/>
    <n v="455"/>
    <n v="120"/>
    <n v="2"/>
  </r>
  <r>
    <s v="SKU-0000433"/>
    <s v="Ventilador"/>
    <s v="Eletroportáteis"/>
    <x v="0"/>
    <s v="Samsung"/>
    <s v="R1297"/>
    <s v="Petrópolis"/>
    <s v="Rio de Janeiro"/>
    <x v="2"/>
    <n v="1003"/>
    <n v="2"/>
    <x v="97"/>
    <n v="127"/>
    <n v="120"/>
    <n v="5"/>
  </r>
  <r>
    <s v="SKU-0000301"/>
    <s v="Geladeira Duplex"/>
    <s v="Eletrodomésticos"/>
    <x v="0"/>
    <s v="Consul"/>
    <s v="A9991"/>
    <s v="Belo Horizonte"/>
    <s v="Minas Gerais"/>
    <x v="4"/>
    <n v="1004"/>
    <n v="2"/>
    <x v="98"/>
    <n v="456"/>
    <n v="120"/>
    <n v="4"/>
  </r>
  <r>
    <s v="SKU-0000451"/>
    <s v="Geladeira Duplex"/>
    <s v="Eletrodomésticos"/>
    <x v="0"/>
    <s v="Brastemp"/>
    <s v="R1295"/>
    <s v="Rio de Janeiro"/>
    <s v="Rio de Janeiro"/>
    <x v="7"/>
    <n v="1002"/>
    <n v="2"/>
    <x v="98"/>
    <n v="800"/>
    <n v="120"/>
    <n v="2"/>
  </r>
  <r>
    <s v="SKU-0000302"/>
    <s v="Morotola Moto G5"/>
    <s v="Celulares"/>
    <x v="0"/>
    <s v="Motorola"/>
    <s v="V7654"/>
    <s v="Vitória"/>
    <s v="Espírito Santo"/>
    <x v="7"/>
    <n v="1002"/>
    <n v="2"/>
    <x v="99"/>
    <n v="1230"/>
    <n v="120"/>
    <n v="1"/>
  </r>
  <r>
    <s v="SKU-0000452"/>
    <s v="Morotola Moto G5"/>
    <s v="Celulares"/>
    <x v="0"/>
    <s v="Motorola"/>
    <s v="R1295"/>
    <s v="Rio de Janeiro"/>
    <s v="Rio de Janeiro"/>
    <x v="8"/>
    <n v="1007"/>
    <n v="2"/>
    <x v="99"/>
    <n v="900"/>
    <n v="120"/>
    <n v="5"/>
  </r>
  <r>
    <s v="SKU-0000176"/>
    <s v="Samsung Galaxy 8"/>
    <s v="Celulares"/>
    <x v="1"/>
    <s v="Samsung"/>
    <s v="SP8822"/>
    <s v="São Paulo"/>
    <s v="São Paulo"/>
    <x v="4"/>
    <n v="1004"/>
    <n v="2"/>
    <x v="100"/>
    <n v="3999"/>
    <n v="120"/>
    <n v="2"/>
  </r>
  <r>
    <s v="SKU-0000188"/>
    <s v="Geladeira Duplex"/>
    <s v="Eletrodomésticos"/>
    <x v="0"/>
    <s v="LG"/>
    <s v="SP8822"/>
    <s v="São Paulo"/>
    <s v="São Paulo"/>
    <x v="0"/>
    <n v="1006"/>
    <n v="2"/>
    <x v="100"/>
    <n v="1212"/>
    <n v="120"/>
    <n v="2"/>
  </r>
  <r>
    <s v="SKU-0000212"/>
    <s v="Fritadeira"/>
    <s v="Eletroportáteis"/>
    <x v="0"/>
    <s v="Samsung"/>
    <s v="SP8822"/>
    <s v="São Paulo"/>
    <s v="São Paulo"/>
    <x v="0"/>
    <n v="1006"/>
    <n v="2"/>
    <x v="100"/>
    <n v="121"/>
    <n v="120"/>
    <n v="2"/>
  </r>
  <r>
    <s v="SKU-0000236"/>
    <s v="Micro-Ondas"/>
    <s v="Eletrodomésticos"/>
    <x v="0"/>
    <s v="LG"/>
    <s v="SP8822"/>
    <s v="São Paulo"/>
    <s v="São Paulo"/>
    <x v="0"/>
    <n v="1006"/>
    <n v="2"/>
    <x v="100"/>
    <n v="322"/>
    <n v="120"/>
    <n v="4"/>
  </r>
  <r>
    <s v="SKU-0000248"/>
    <s v="Aspirador"/>
    <s v="Eletroportáteis"/>
    <x v="0"/>
    <s v="Britânia"/>
    <s v="A9990"/>
    <s v="Belo Horizonte"/>
    <s v="Minas Gerais"/>
    <x v="3"/>
    <n v="1009"/>
    <n v="2"/>
    <x v="100"/>
    <n v="121"/>
    <n v="120"/>
    <n v="2"/>
  </r>
  <r>
    <s v="SKU-0000260"/>
    <s v="Aspirador"/>
    <s v="Eletroportáteis"/>
    <x v="0"/>
    <s v="Britânia"/>
    <s v="SP8821"/>
    <s v="São Paulo"/>
    <s v="São Paulo"/>
    <x v="4"/>
    <n v="1004"/>
    <n v="2"/>
    <x v="100"/>
    <n v="167"/>
    <n v="120"/>
    <n v="4"/>
  </r>
  <r>
    <s v="SKU-0000272"/>
    <s v="Impressora Deskjet"/>
    <s v="Eletrônicos"/>
    <x v="0"/>
    <s v="Epson"/>
    <s v="SP8821"/>
    <s v="São Paulo"/>
    <s v="São Paulo"/>
    <x v="7"/>
    <n v="1002"/>
    <n v="2"/>
    <x v="100"/>
    <n v="713"/>
    <n v="120"/>
    <n v="1"/>
  </r>
  <r>
    <s v="SKU-0000284"/>
    <s v="Ventilador"/>
    <s v="Eletroportáteis"/>
    <x v="0"/>
    <s v="Samsung"/>
    <s v="S6543"/>
    <s v="Osasco"/>
    <s v="São Paulo"/>
    <x v="5"/>
    <n v="1001"/>
    <n v="2"/>
    <x v="100"/>
    <n v="123"/>
    <n v="120"/>
    <n v="5"/>
  </r>
  <r>
    <s v="SKU-0000330"/>
    <s v="Morotola Moto G5"/>
    <s v="Celulares"/>
    <x v="0"/>
    <s v="Motorola"/>
    <s v="R1296"/>
    <s v="Rio de Janeiro"/>
    <s v="Rio de Janeiro"/>
    <x v="5"/>
    <n v="1001"/>
    <n v="2"/>
    <x v="100"/>
    <n v="1230"/>
    <n v="120"/>
    <n v="3"/>
  </r>
  <r>
    <s v="SKU-0000342"/>
    <s v="Geladeira Duplex"/>
    <s v="Eletrodomésticos"/>
    <x v="0"/>
    <s v="Consul"/>
    <s v="R1296"/>
    <s v="Rio de Janeiro"/>
    <s v="Rio de Janeiro"/>
    <x v="3"/>
    <n v="1009"/>
    <n v="2"/>
    <x v="100"/>
    <n v="1299"/>
    <n v="120"/>
    <n v="2"/>
  </r>
  <r>
    <s v="SKU-0000366"/>
    <s v="Aspirador"/>
    <s v="Eletroportáteis"/>
    <x v="0"/>
    <s v="Britânia"/>
    <s v="R1295"/>
    <s v="Rio de Janeiro"/>
    <s v="Rio de Janeiro"/>
    <x v="5"/>
    <n v="1001"/>
    <n v="2"/>
    <x v="100"/>
    <n v="149"/>
    <n v="120"/>
    <n v="2"/>
  </r>
  <r>
    <s v="SKU-0000390"/>
    <s v="Micro-Ondas"/>
    <s v="Eletrodomésticos"/>
    <x v="0"/>
    <s v="Consul"/>
    <s v="R1295"/>
    <s v="Rio de Janeiro"/>
    <s v="Rio de Janeiro"/>
    <x v="7"/>
    <n v="1002"/>
    <n v="2"/>
    <x v="100"/>
    <n v="455"/>
    <n v="120"/>
    <n v="1"/>
  </r>
  <r>
    <s v="SKU-0000400"/>
    <s v="Processador de Alimentos"/>
    <s v="Eletroportáteis"/>
    <x v="0"/>
    <s v="LG"/>
    <s v="R1298"/>
    <s v="Campos"/>
    <s v="Rio de Janeiro"/>
    <x v="5"/>
    <n v="1001"/>
    <n v="2"/>
    <x v="100"/>
    <n v="149"/>
    <n v="120"/>
    <n v="5"/>
  </r>
  <r>
    <s v="SKU-0000412"/>
    <s v="Liquidificador"/>
    <s v="Eletroportáteis"/>
    <x v="0"/>
    <s v="Samsung"/>
    <s v="R1295"/>
    <s v="Rio de Janeiro"/>
    <s v="Rio de Janeiro"/>
    <x v="0"/>
    <n v="1006"/>
    <n v="2"/>
    <x v="100"/>
    <n v="149"/>
    <n v="120"/>
    <n v="3"/>
  </r>
  <r>
    <s v="SKU-0000424"/>
    <s v="Impressora Deskjet"/>
    <s v="Eletrônicos"/>
    <x v="0"/>
    <s v="HP"/>
    <s v="R1295"/>
    <s v="Rio de Janeiro"/>
    <s v="Rio de Janeiro"/>
    <x v="1"/>
    <n v="1008"/>
    <n v="2"/>
    <x v="100"/>
    <n v="234"/>
    <n v="120"/>
    <n v="3"/>
  </r>
  <r>
    <s v="SKU-0000434"/>
    <s v="Ventilador"/>
    <s v="Eletroportáteis"/>
    <x v="0"/>
    <s v="Samsung"/>
    <s v="R1297"/>
    <s v="Petrópolis"/>
    <s v="Rio de Janeiro"/>
    <x v="4"/>
    <n v="1004"/>
    <n v="2"/>
    <x v="100"/>
    <n v="12"/>
    <n v="120"/>
    <n v="5"/>
  </r>
  <r>
    <s v="SKU-0000177"/>
    <s v="Samsung Galaxy 8"/>
    <s v="Celulares"/>
    <x v="1"/>
    <s v="Samsung"/>
    <s v="SP8822"/>
    <s v="São Paulo"/>
    <s v="São Paulo"/>
    <x v="7"/>
    <n v="1002"/>
    <n v="2"/>
    <x v="101"/>
    <n v="3999"/>
    <n v="120"/>
    <n v="3"/>
  </r>
  <r>
    <s v="SKU-0000189"/>
    <s v="Geladeira Duplex"/>
    <s v="Eletrodomésticos"/>
    <x v="0"/>
    <s v="Brastemp"/>
    <s v="SP8822"/>
    <s v="São Paulo"/>
    <s v="São Paulo"/>
    <x v="2"/>
    <n v="1003"/>
    <n v="2"/>
    <x v="101"/>
    <n v="1899"/>
    <n v="120"/>
    <n v="3"/>
  </r>
  <r>
    <s v="SKU-0000213"/>
    <s v="Fritadeira"/>
    <s v="Eletroportáteis"/>
    <x v="0"/>
    <s v="Samsung"/>
    <s v="A9990"/>
    <s v="Belo Horizonte"/>
    <s v="Minas Gerais"/>
    <x v="6"/>
    <n v="1005"/>
    <n v="2"/>
    <x v="101"/>
    <n v="121"/>
    <n v="120"/>
    <n v="4"/>
  </r>
  <r>
    <s v="SKU-0000237"/>
    <s v="Micro-Ondas"/>
    <s v="Eletrodomésticos"/>
    <x v="0"/>
    <s v="Consul"/>
    <s v="A9990"/>
    <s v="Belo Horizonte"/>
    <s v="Minas Gerais"/>
    <x v="0"/>
    <n v="1006"/>
    <n v="2"/>
    <x v="101"/>
    <n v="222"/>
    <n v="120"/>
    <n v="2"/>
  </r>
  <r>
    <s v="SKU-0000249"/>
    <s v="Ar Condicionado"/>
    <s v="Eletrodomésticos"/>
    <x v="2"/>
    <s v="Samsung"/>
    <s v="SP8822"/>
    <s v="São Paulo"/>
    <s v="São Paulo"/>
    <x v="4"/>
    <n v="1004"/>
    <n v="2"/>
    <x v="101"/>
    <n v="1321"/>
    <n v="120"/>
    <n v="3"/>
  </r>
  <r>
    <s v="SKU-0000261"/>
    <s v="Aspirador"/>
    <s v="Eletroportáteis"/>
    <x v="0"/>
    <s v="Britânia"/>
    <s v="SP8821"/>
    <s v="São Paulo"/>
    <s v="São Paulo"/>
    <x v="0"/>
    <n v="1006"/>
    <n v="2"/>
    <x v="101"/>
    <n v="167"/>
    <n v="120"/>
    <n v="5"/>
  </r>
  <r>
    <s v="SKU-0000273"/>
    <s v="Impressora Deskjet"/>
    <s v="Eletrônicos"/>
    <x v="0"/>
    <s v="Epson"/>
    <s v="SP8821"/>
    <s v="São Paulo"/>
    <s v="São Paulo"/>
    <x v="7"/>
    <n v="1002"/>
    <n v="2"/>
    <x v="101"/>
    <n v="713"/>
    <n v="120"/>
    <n v="3"/>
  </r>
  <r>
    <s v="SKU-0000285"/>
    <s v="Ventilador"/>
    <s v="Eletroportáteis"/>
    <x v="0"/>
    <s v="Samsung"/>
    <s v="S6543"/>
    <s v="Osasco"/>
    <s v="São Paulo"/>
    <x v="5"/>
    <n v="1001"/>
    <n v="2"/>
    <x v="101"/>
    <n v="156"/>
    <n v="120"/>
    <n v="5"/>
  </r>
  <r>
    <s v="SKU-0000331"/>
    <s v="Morotola Moto G5"/>
    <s v="Celulares"/>
    <x v="0"/>
    <s v="Motorola"/>
    <s v="R1296"/>
    <s v="Rio de Janeiro"/>
    <s v="Rio de Janeiro"/>
    <x v="5"/>
    <n v="1001"/>
    <n v="2"/>
    <x v="101"/>
    <n v="1230"/>
    <n v="120"/>
    <n v="3"/>
  </r>
  <r>
    <s v="SKU-0000343"/>
    <s v="Geladeira Duplex"/>
    <s v="Eletrodomésticos"/>
    <x v="0"/>
    <s v="Consul"/>
    <s v="R1296"/>
    <s v="Rio de Janeiro"/>
    <s v="Rio de Janeiro"/>
    <x v="7"/>
    <n v="1002"/>
    <n v="2"/>
    <x v="101"/>
    <n v="1299"/>
    <n v="120"/>
    <n v="1"/>
  </r>
  <r>
    <s v="SKU-0000367"/>
    <s v="Processador de Alimentos"/>
    <s v="Eletroportáteis"/>
    <x v="0"/>
    <s v="LG"/>
    <s v="R1295"/>
    <s v="Rio de Janeiro"/>
    <s v="Rio de Janeiro"/>
    <x v="6"/>
    <n v="1005"/>
    <n v="2"/>
    <x v="101"/>
    <n v="149"/>
    <n v="120"/>
    <n v="1"/>
  </r>
  <r>
    <s v="SKU-0000391"/>
    <s v="Micro-Ondas"/>
    <s v="Eletrodomésticos"/>
    <x v="0"/>
    <s v="Consul"/>
    <s v="R1295"/>
    <s v="Rio de Janeiro"/>
    <s v="Rio de Janeiro"/>
    <x v="7"/>
    <n v="1002"/>
    <n v="2"/>
    <x v="101"/>
    <n v="455"/>
    <n v="120"/>
    <n v="3"/>
  </r>
  <r>
    <s v="SKU-0000401"/>
    <s v="Ar Condicionado"/>
    <s v="Eletrodomésticos"/>
    <x v="0"/>
    <s v="Samsung"/>
    <s v="R1295"/>
    <s v="Rio de Janeiro"/>
    <s v="Rio de Janeiro"/>
    <x v="6"/>
    <n v="1005"/>
    <n v="2"/>
    <x v="101"/>
    <n v="1390"/>
    <n v="120"/>
    <n v="2"/>
  </r>
  <r>
    <s v="SKU-0000413"/>
    <s v="Liquidificador"/>
    <s v="Eletroportáteis"/>
    <x v="0"/>
    <s v="Samsung"/>
    <s v="R1295"/>
    <s v="Rio de Janeiro"/>
    <s v="Rio de Janeiro"/>
    <x v="6"/>
    <n v="1005"/>
    <n v="2"/>
    <x v="101"/>
    <n v="149"/>
    <n v="120"/>
    <n v="4"/>
  </r>
  <r>
    <s v="SKU-0000425"/>
    <s v="Impressora Deskjet"/>
    <s v="Eletrônicos"/>
    <x v="0"/>
    <s v="HP"/>
    <s v="R1295"/>
    <s v="Rio de Janeiro"/>
    <s v="Rio de Janeiro"/>
    <x v="1"/>
    <n v="1008"/>
    <n v="2"/>
    <x v="101"/>
    <n v="289"/>
    <n v="120"/>
    <n v="2"/>
  </r>
  <r>
    <s v="SKU-0000435"/>
    <s v="Ventilador"/>
    <s v="Eletroportáteis"/>
    <x v="0"/>
    <s v="Samsung"/>
    <s v="R1297"/>
    <s v="Petrópolis"/>
    <s v="Rio de Janeiro"/>
    <x v="6"/>
    <n v="1005"/>
    <n v="2"/>
    <x v="101"/>
    <n v="124"/>
    <n v="120"/>
    <n v="4"/>
  </r>
  <r>
    <s v="SKU-0000303"/>
    <s v="Geladeira Duplex"/>
    <s v="Eletrodomésticos"/>
    <x v="0"/>
    <s v="Consul"/>
    <s v="V7654"/>
    <s v="Vitória"/>
    <s v="Espírito Santo"/>
    <x v="2"/>
    <n v="1003"/>
    <n v="2"/>
    <x v="102"/>
    <n v="409"/>
    <n v="120"/>
    <n v="1"/>
  </r>
  <r>
    <s v="SKU-0000453"/>
    <s v="Geladeira Duplex"/>
    <s v="Eletrodomésticos"/>
    <x v="0"/>
    <s v="Brastemp"/>
    <s v="R1295"/>
    <s v="Rio de Janeiro"/>
    <s v="Rio de Janeiro"/>
    <x v="7"/>
    <n v="1002"/>
    <n v="2"/>
    <x v="102"/>
    <n v="850"/>
    <n v="120"/>
    <n v="3"/>
  </r>
  <r>
    <s v="SKU-0000178"/>
    <s v="Morotola Moto G5"/>
    <s v="Celulares"/>
    <x v="0"/>
    <s v="Motorola"/>
    <s v="SP8822"/>
    <s v="São Paulo"/>
    <s v="São Paulo"/>
    <x v="7"/>
    <n v="1002"/>
    <n v="2"/>
    <x v="103"/>
    <n v="1230"/>
    <n v="120"/>
    <n v="5"/>
  </r>
  <r>
    <s v="SKU-0000190"/>
    <s v="Geladeira Duplex"/>
    <s v="Eletrodomésticos"/>
    <x v="0"/>
    <s v="Brastemp"/>
    <s v="SP8822"/>
    <s v="São Paulo"/>
    <s v="São Paulo"/>
    <x v="4"/>
    <n v="1004"/>
    <n v="2"/>
    <x v="103"/>
    <n v="567"/>
    <n v="120"/>
    <n v="4"/>
  </r>
  <r>
    <s v="SKU-0000214"/>
    <s v="Fritadeira"/>
    <s v="Eletroportáteis"/>
    <x v="0"/>
    <s v="Samsung"/>
    <s v="SP8822"/>
    <s v="São Paulo"/>
    <s v="São Paulo"/>
    <x v="2"/>
    <n v="1003"/>
    <n v="2"/>
    <x v="103"/>
    <n v="121"/>
    <n v="120"/>
    <n v="3"/>
  </r>
  <r>
    <s v="SKU-0000238"/>
    <s v="Micro-Ondas"/>
    <s v="Eletrodomésticos"/>
    <x v="0"/>
    <s v="Consul"/>
    <s v="SP8822"/>
    <s v="São Paulo"/>
    <s v="São Paulo"/>
    <x v="2"/>
    <n v="1003"/>
    <n v="2"/>
    <x v="103"/>
    <n v="566"/>
    <n v="120"/>
    <n v="3"/>
  </r>
  <r>
    <s v="SKU-0000250"/>
    <s v="Aspirador"/>
    <s v="Eletroportáteis"/>
    <x v="0"/>
    <s v="Britânia"/>
    <s v="R1296"/>
    <s v="Rio de Janeiro"/>
    <s v="Rio de Janeiro"/>
    <x v="8"/>
    <n v="1007"/>
    <n v="2"/>
    <x v="103"/>
    <n v="121"/>
    <n v="120"/>
    <n v="3"/>
  </r>
  <r>
    <s v="SKU-0000262"/>
    <s v="Aspirador"/>
    <s v="Eletroportáteis"/>
    <x v="0"/>
    <s v="Britânia"/>
    <s v="SP8821"/>
    <s v="São Paulo"/>
    <s v="São Paulo"/>
    <x v="6"/>
    <n v="1005"/>
    <n v="2"/>
    <x v="103"/>
    <n v="167"/>
    <n v="120"/>
    <n v="3"/>
  </r>
  <r>
    <s v="SKU-0000274"/>
    <s v="Impressora Deskjet"/>
    <s v="Eletrônicos"/>
    <x v="0"/>
    <s v="Epson"/>
    <s v="SP8821"/>
    <s v="São Paulo"/>
    <s v="São Paulo"/>
    <x v="4"/>
    <n v="1004"/>
    <n v="2"/>
    <x v="103"/>
    <n v="765.34"/>
    <n v="120"/>
    <n v="3"/>
  </r>
  <r>
    <s v="SKU-0000286"/>
    <s v="Ventilador"/>
    <s v="Eletroportáteis"/>
    <x v="0"/>
    <s v="Samsung"/>
    <s v="SP8821"/>
    <s v="São Paulo"/>
    <s v="São Paulo"/>
    <x v="3"/>
    <n v="1009"/>
    <n v="2"/>
    <x v="103"/>
    <n v="178"/>
    <n v="120"/>
    <n v="2"/>
  </r>
  <r>
    <s v="SKU-0000332"/>
    <s v="Morotola Moto G5"/>
    <s v="Celulares"/>
    <x v="0"/>
    <s v="Motorola"/>
    <s v="R1296"/>
    <s v="Rio de Janeiro"/>
    <s v="Rio de Janeiro"/>
    <x v="5"/>
    <n v="1001"/>
    <n v="2"/>
    <x v="103"/>
    <n v="1230"/>
    <n v="120"/>
    <n v="1"/>
  </r>
  <r>
    <s v="SKU-0000344"/>
    <s v="Geladeira Duplex"/>
    <s v="Eletrodomésticos"/>
    <x v="0"/>
    <s v="Consul"/>
    <s v="R1296"/>
    <s v="Rio de Janeiro"/>
    <s v="Rio de Janeiro"/>
    <x v="5"/>
    <n v="1001"/>
    <n v="2"/>
    <x v="103"/>
    <n v="1299"/>
    <n v="120"/>
    <n v="2"/>
  </r>
  <r>
    <s v="SKU-0000368"/>
    <s v="Processador de Alimentos"/>
    <s v="Eletroportáteis"/>
    <x v="0"/>
    <s v="LG"/>
    <s v="R1298"/>
    <s v="Campos"/>
    <s v="Rio de Janeiro"/>
    <x v="7"/>
    <n v="1002"/>
    <n v="2"/>
    <x v="103"/>
    <n v="149"/>
    <n v="120"/>
    <n v="3"/>
  </r>
  <r>
    <s v="SKU-0000392"/>
    <s v="Micro-Ondas"/>
    <s v="Eletrodomésticos"/>
    <x v="0"/>
    <s v="Panasonic"/>
    <s v="R1295"/>
    <s v="Rio de Janeiro"/>
    <s v="Rio de Janeiro"/>
    <x v="5"/>
    <n v="1001"/>
    <n v="2"/>
    <x v="103"/>
    <n v="455"/>
    <n v="120"/>
    <n v="3"/>
  </r>
  <r>
    <s v="SKU-0000402"/>
    <s v="Processador de Alimentos"/>
    <s v="Eletroportáteis"/>
    <x v="0"/>
    <s v="LG"/>
    <s v="R1298"/>
    <s v="Campos"/>
    <s v="Rio de Janeiro"/>
    <x v="5"/>
    <n v="1001"/>
    <n v="2"/>
    <x v="103"/>
    <n v="149"/>
    <n v="120"/>
    <n v="2"/>
  </r>
  <r>
    <s v="SKU-0000414"/>
    <s v="Liquidificador"/>
    <s v="Eletroportáteis"/>
    <x v="0"/>
    <s v="Samsung"/>
    <s v="R1295"/>
    <s v="Rio de Janeiro"/>
    <s v="Rio de Janeiro"/>
    <x v="6"/>
    <n v="1005"/>
    <n v="2"/>
    <x v="103"/>
    <n v="149"/>
    <n v="120"/>
    <n v="1"/>
  </r>
  <r>
    <s v="SKU-0000426"/>
    <s v="Impressora Deskjet"/>
    <s v="Eletrônicos"/>
    <x v="0"/>
    <s v="HP"/>
    <s v="R1295"/>
    <s v="Rio de Janeiro"/>
    <s v="Rio de Janeiro"/>
    <x v="1"/>
    <n v="1008"/>
    <n v="2"/>
    <x v="103"/>
    <n v="433"/>
    <n v="120"/>
    <n v="4"/>
  </r>
  <r>
    <s v="SKU-0000436"/>
    <s v="Ventilador"/>
    <s v="Eletroportáteis"/>
    <x v="0"/>
    <s v="Samsung"/>
    <s v="R1295"/>
    <s v="Rio de Janeiro"/>
    <s v="Rio de Janeiro"/>
    <x v="0"/>
    <n v="1006"/>
    <n v="2"/>
    <x v="103"/>
    <n v="124"/>
    <n v="120"/>
    <n v="3"/>
  </r>
  <r>
    <s v="SKU-0000304"/>
    <s v="Geladeira Duplex"/>
    <s v="Eletrodomésticos"/>
    <x v="0"/>
    <s v="Consul"/>
    <s v="V7654"/>
    <s v="Vitória"/>
    <s v="Espírito Santo"/>
    <x v="2"/>
    <n v="1003"/>
    <n v="2"/>
    <x v="104"/>
    <n v="766"/>
    <n v="120"/>
    <n v="3"/>
  </r>
  <r>
    <s v="SKU-0000454"/>
    <s v="Geladeira Duplex"/>
    <s v="Eletrodomésticos"/>
    <x v="0"/>
    <s v="Brastemp"/>
    <s v="R1295"/>
    <s v="Rio de Janeiro"/>
    <s v="Rio de Janeiro"/>
    <x v="7"/>
    <n v="1002"/>
    <n v="2"/>
    <x v="104"/>
    <n v="678"/>
    <n v="120"/>
    <n v="2"/>
  </r>
  <r>
    <s v="SKU-0000179"/>
    <s v="Morotola Moto G5"/>
    <s v="Celulares"/>
    <x v="0"/>
    <s v="Motorola"/>
    <s v="SP8822"/>
    <s v="São Paulo"/>
    <s v="São Paulo"/>
    <x v="4"/>
    <n v="1004"/>
    <n v="2"/>
    <x v="105"/>
    <n v="1230"/>
    <n v="120"/>
    <n v="4"/>
  </r>
  <r>
    <s v="SKU-0000191"/>
    <s v="Geladeira Duplex"/>
    <s v="Eletrodomésticos"/>
    <x v="0"/>
    <s v="Brastemp"/>
    <s v="SP8822"/>
    <s v="São Paulo"/>
    <s v="São Paulo"/>
    <x v="6"/>
    <n v="1005"/>
    <n v="2"/>
    <x v="105"/>
    <n v="189"/>
    <n v="120"/>
    <n v="4"/>
  </r>
  <r>
    <s v="SKU-0000215"/>
    <s v="Fritadeira"/>
    <s v="Eletroportáteis"/>
    <x v="0"/>
    <s v="Samsung"/>
    <s v="SP8822"/>
    <s v="São Paulo"/>
    <s v="São Paulo"/>
    <x v="4"/>
    <n v="1004"/>
    <n v="2"/>
    <x v="105"/>
    <n v="121"/>
    <n v="120"/>
    <n v="2"/>
  </r>
  <r>
    <s v="SKU-0000239"/>
    <s v="Micro-Ondas"/>
    <s v="Eletrodomésticos"/>
    <x v="0"/>
    <s v="Consul"/>
    <s v="SP8822"/>
    <s v="São Paulo"/>
    <s v="São Paulo"/>
    <x v="4"/>
    <n v="1004"/>
    <n v="2"/>
    <x v="105"/>
    <n v="678.34"/>
    <n v="120"/>
    <n v="3"/>
  </r>
  <r>
    <s v="SKU-0000251"/>
    <s v="Ar Condicionado"/>
    <s v="Eletrodomésticos"/>
    <x v="2"/>
    <s v="Samsung"/>
    <s v="SP8822"/>
    <s v="São Paulo"/>
    <s v="São Paulo"/>
    <x v="0"/>
    <n v="1006"/>
    <n v="2"/>
    <x v="105"/>
    <n v="1345"/>
    <n v="120"/>
    <n v="3"/>
  </r>
  <r>
    <s v="SKU-0000263"/>
    <s v="Aspirador"/>
    <s v="Eletroportáteis"/>
    <x v="0"/>
    <s v="Britânia"/>
    <s v="SP8821"/>
    <s v="São Paulo"/>
    <s v="São Paulo"/>
    <x v="2"/>
    <n v="1003"/>
    <n v="2"/>
    <x v="105"/>
    <n v="167"/>
    <n v="120"/>
    <n v="2"/>
  </r>
  <r>
    <s v="SKU-0000275"/>
    <s v="Impressora Deskjet"/>
    <s v="Eletrônicos"/>
    <x v="0"/>
    <s v="Epson"/>
    <s v="SP8821"/>
    <s v="São Paulo"/>
    <s v="São Paulo"/>
    <x v="7"/>
    <n v="1002"/>
    <n v="2"/>
    <x v="105"/>
    <n v="713"/>
    <n v="120"/>
    <n v="5"/>
  </r>
  <r>
    <s v="SKU-0000287"/>
    <s v="Ventilador"/>
    <s v="Eletroportáteis"/>
    <x v="0"/>
    <s v="Samsung"/>
    <s v="SP8821"/>
    <s v="São Paulo"/>
    <s v="São Paulo"/>
    <x v="1"/>
    <n v="1008"/>
    <n v="2"/>
    <x v="105"/>
    <n v="139"/>
    <n v="120"/>
    <n v="5"/>
  </r>
  <r>
    <s v="SKU-0000333"/>
    <s v="Morotola Moto G5"/>
    <s v="Celulares"/>
    <x v="0"/>
    <s v="Motorola"/>
    <s v="R1296"/>
    <s v="Rio de Janeiro"/>
    <s v="Rio de Janeiro"/>
    <x v="5"/>
    <n v="1001"/>
    <n v="2"/>
    <x v="105"/>
    <n v="1230"/>
    <n v="120"/>
    <n v="5"/>
  </r>
  <r>
    <s v="SKU-0000345"/>
    <s v="Geladeira Duplex"/>
    <s v="Eletrodomésticos"/>
    <x v="0"/>
    <s v="Consul"/>
    <s v="R1296"/>
    <s v="Rio de Janeiro"/>
    <s v="Rio de Janeiro"/>
    <x v="6"/>
    <n v="1005"/>
    <n v="2"/>
    <x v="105"/>
    <n v="567"/>
    <n v="120"/>
    <n v="4"/>
  </r>
  <r>
    <s v="SKU-0000369"/>
    <s v="Processador de Alimentos"/>
    <s v="Eletroportáteis"/>
    <x v="0"/>
    <s v="LG"/>
    <s v="R1295"/>
    <s v="Rio de Janeiro"/>
    <s v="Rio de Janeiro"/>
    <x v="7"/>
    <n v="1002"/>
    <n v="2"/>
    <x v="105"/>
    <n v="149"/>
    <n v="120"/>
    <n v="4"/>
  </r>
  <r>
    <s v="SKU-0000393"/>
    <s v="Micro-Ondas"/>
    <s v="Eletrodomésticos"/>
    <x v="0"/>
    <s v="Panasonic"/>
    <s v="R1295"/>
    <s v="Rio de Janeiro"/>
    <s v="Rio de Janeiro"/>
    <x v="5"/>
    <n v="1001"/>
    <n v="2"/>
    <x v="105"/>
    <n v="455"/>
    <n v="120"/>
    <n v="1"/>
  </r>
  <r>
    <s v="SKU-0000403"/>
    <s v="Ar Condicionado"/>
    <s v="Eletrodomésticos"/>
    <x v="0"/>
    <s v="Samsung"/>
    <s v="R1295"/>
    <s v="Rio de Janeiro"/>
    <s v="Rio de Janeiro"/>
    <x v="4"/>
    <n v="1004"/>
    <n v="2"/>
    <x v="105"/>
    <n v="1120"/>
    <n v="120"/>
    <n v="3"/>
  </r>
  <r>
    <s v="SKU-0000415"/>
    <s v="Liquidificador"/>
    <s v="Eletroportáteis"/>
    <x v="0"/>
    <s v="Samsung"/>
    <s v="R1295"/>
    <s v="Rio de Janeiro"/>
    <s v="Rio de Janeiro"/>
    <x v="6"/>
    <n v="1005"/>
    <n v="2"/>
    <x v="105"/>
    <n v="149"/>
    <n v="120"/>
    <n v="4"/>
  </r>
  <r>
    <s v="SKU-0000427"/>
    <s v="Impressora Deskjet"/>
    <s v="Eletrônicos"/>
    <x v="0"/>
    <s v="HP"/>
    <s v="R1295"/>
    <s v="Rio de Janeiro"/>
    <s v="Rio de Janeiro"/>
    <x v="1"/>
    <n v="1008"/>
    <n v="2"/>
    <x v="105"/>
    <n v="345"/>
    <n v="120"/>
    <n v="5"/>
  </r>
  <r>
    <s v="SKU-0000437"/>
    <s v="Ventilador"/>
    <s v="Eletroportáteis"/>
    <x v="0"/>
    <s v="Samsung"/>
    <s v="R1295"/>
    <s v="Rio de Janeiro"/>
    <s v="Rio de Janeiro"/>
    <x v="8"/>
    <n v="1007"/>
    <n v="2"/>
    <x v="105"/>
    <n v="128"/>
    <n v="120"/>
    <n v="1"/>
  </r>
  <r>
    <s v="SKU-0000305"/>
    <s v="Morotola Moto G5"/>
    <s v="Celulares"/>
    <x v="0"/>
    <s v="Motorola"/>
    <s v="A9991"/>
    <s v="Belo Horizonte"/>
    <s v="Minas Gerais"/>
    <x v="7"/>
    <n v="1002"/>
    <n v="2"/>
    <x v="106"/>
    <n v="1230"/>
    <n v="120"/>
    <n v="4"/>
  </r>
  <r>
    <s v="SKU-0000455"/>
    <s v="Morotola Moto G5"/>
    <s v="Celulares"/>
    <x v="0"/>
    <s v="Motorola"/>
    <s v="R1295"/>
    <s v="Rio de Janeiro"/>
    <s v="Rio de Janeiro"/>
    <x v="1"/>
    <n v="1008"/>
    <n v="2"/>
    <x v="106"/>
    <n v="1230"/>
    <n v="120"/>
    <n v="1"/>
  </r>
  <r>
    <s v="SKU-0000306"/>
    <s v="Geladeira Duplex"/>
    <s v="Eletrodomésticos"/>
    <x v="0"/>
    <s v="Consul"/>
    <s v="V7654"/>
    <s v="Vitória"/>
    <s v="Espírito Santo"/>
    <x v="4"/>
    <n v="1004"/>
    <n v="2"/>
    <x v="107"/>
    <n v="567"/>
    <n v="120"/>
    <n v="2"/>
  </r>
  <r>
    <s v="SKU-0000456"/>
    <s v="Geladeira Duplex"/>
    <s v="Eletrodomésticos"/>
    <x v="0"/>
    <s v="LG"/>
    <s v="R1295"/>
    <s v="Rio de Janeiro"/>
    <s v="Rio de Janeiro"/>
    <x v="7"/>
    <n v="1002"/>
    <n v="2"/>
    <x v="107"/>
    <n v="1234"/>
    <n v="120"/>
    <n v="4"/>
  </r>
  <r>
    <s v="SKU-0000307"/>
    <s v="Geladeira Duplex"/>
    <s v="Eletrodomésticos"/>
    <x v="0"/>
    <s v="Consul"/>
    <s v="A9991"/>
    <s v="Belo Horizonte"/>
    <s v="Minas Gerais"/>
    <x v="5"/>
    <n v="1001"/>
    <n v="2"/>
    <x v="108"/>
    <n v="1299"/>
    <n v="120"/>
    <n v="1"/>
  </r>
  <r>
    <s v="SKU-0000457"/>
    <s v="Geladeira Duplex"/>
    <s v="Eletrodomésticos"/>
    <x v="0"/>
    <s v="Brastemp"/>
    <s v="R1295"/>
    <s v="Rio de Janeiro"/>
    <s v="Rio de Janeiro"/>
    <x v="7"/>
    <n v="1002"/>
    <n v="2"/>
    <x v="108"/>
    <n v="1234"/>
    <n v="120"/>
    <n v="3"/>
  </r>
  <r>
    <s v="SKU-0000180"/>
    <s v="Morotola Moto G5"/>
    <s v="Celulares"/>
    <x v="0"/>
    <s v="Motorola"/>
    <s v="SP8822"/>
    <s v="São Paulo"/>
    <s v="São Paulo"/>
    <x v="4"/>
    <n v="1004"/>
    <n v="2"/>
    <x v="109"/>
    <n v="1230"/>
    <n v="120"/>
    <n v="3"/>
  </r>
  <r>
    <s v="SKU-0000192"/>
    <s v="Geladeira Duplex"/>
    <s v="Eletrodomésticos"/>
    <x v="0"/>
    <s v="Brastemp"/>
    <s v="SP8822"/>
    <s v="São Paulo"/>
    <s v="São Paulo"/>
    <x v="0"/>
    <n v="1006"/>
    <n v="2"/>
    <x v="109"/>
    <n v="1212"/>
    <n v="120"/>
    <n v="5"/>
  </r>
  <r>
    <s v="SKU-0000216"/>
    <s v="Fritadeira"/>
    <s v="Eletroportáteis"/>
    <x v="0"/>
    <s v="Samsung"/>
    <s v="SP8822"/>
    <s v="São Paulo"/>
    <s v="São Paulo"/>
    <x v="2"/>
    <n v="1003"/>
    <n v="2"/>
    <x v="109"/>
    <n v="121"/>
    <n v="120"/>
    <n v="3"/>
  </r>
  <r>
    <s v="SKU-0000240"/>
    <s v="Micro-Ondas"/>
    <s v="Eletrodomésticos"/>
    <x v="0"/>
    <s v="Consul"/>
    <s v="SP8822"/>
    <s v="São Paulo"/>
    <s v="São Paulo"/>
    <x v="6"/>
    <n v="1005"/>
    <n v="2"/>
    <x v="109"/>
    <n v="456"/>
    <n v="120"/>
    <n v="3"/>
  </r>
  <r>
    <s v="SKU-0000252"/>
    <s v="Aspirador"/>
    <s v="Eletroportáteis"/>
    <x v="0"/>
    <s v="Britânia"/>
    <s v="SP8822"/>
    <s v="São Paulo"/>
    <s v="São Paulo"/>
    <x v="6"/>
    <n v="1005"/>
    <n v="2"/>
    <x v="109"/>
    <n v="121"/>
    <n v="120"/>
    <n v="1"/>
  </r>
  <r>
    <s v="SKU-0000264"/>
    <s v="Aspirador"/>
    <s v="Eletroportáteis"/>
    <x v="0"/>
    <s v="Britânia"/>
    <s v="SP8821"/>
    <s v="São Paulo"/>
    <s v="São Paulo"/>
    <x v="4"/>
    <n v="1004"/>
    <n v="2"/>
    <x v="109"/>
    <n v="167"/>
    <n v="120"/>
    <n v="4"/>
  </r>
  <r>
    <s v="SKU-0000276"/>
    <s v="Impressora Deskjet"/>
    <s v="Eletrônicos"/>
    <x v="0"/>
    <s v="Epson"/>
    <s v="SP8821"/>
    <s v="São Paulo"/>
    <s v="São Paulo"/>
    <x v="7"/>
    <n v="1002"/>
    <n v="2"/>
    <x v="109"/>
    <n v="713"/>
    <n v="120"/>
    <n v="5"/>
  </r>
  <r>
    <s v="SKU-0000288"/>
    <s v="Ventilador"/>
    <s v="Eletroportáteis"/>
    <x v="0"/>
    <s v="Samsung"/>
    <s v="SP8821"/>
    <s v="São Paulo"/>
    <s v="São Paulo"/>
    <x v="8"/>
    <n v="1007"/>
    <n v="2"/>
    <x v="109"/>
    <n v="123"/>
    <n v="120"/>
    <n v="4"/>
  </r>
  <r>
    <s v="SKU-0000334"/>
    <s v="Morotola Moto G5"/>
    <s v="Celulares"/>
    <x v="0"/>
    <s v="Motorola"/>
    <s v="R1296"/>
    <s v="Rio de Janeiro"/>
    <s v="Rio de Janeiro"/>
    <x v="5"/>
    <n v="1001"/>
    <n v="2"/>
    <x v="109"/>
    <n v="1230"/>
    <n v="120"/>
    <n v="2"/>
  </r>
  <r>
    <s v="SKU-0000346"/>
    <s v="Geladeira Duplex"/>
    <s v="Eletrodomésticos"/>
    <x v="0"/>
    <s v="Consul"/>
    <s v="R1295"/>
    <s v="Rio de Janeiro"/>
    <s v="Rio de Janeiro"/>
    <x v="7"/>
    <n v="1002"/>
    <n v="2"/>
    <x v="109"/>
    <n v="1299"/>
    <n v="120"/>
    <n v="4"/>
  </r>
  <r>
    <s v="SKU-0000370"/>
    <s v="Processador de Alimentos"/>
    <s v="Eletroportáteis"/>
    <x v="0"/>
    <s v="LG"/>
    <s v="R1295"/>
    <s v="Rio de Janeiro"/>
    <s v="Rio de Janeiro"/>
    <x v="5"/>
    <n v="1001"/>
    <n v="2"/>
    <x v="109"/>
    <n v="149"/>
    <n v="120"/>
    <n v="4"/>
  </r>
  <r>
    <s v="SKU-0000394"/>
    <s v="Micro-Ondas"/>
    <s v="Eletrodomésticos"/>
    <x v="0"/>
    <s v="Panasonic"/>
    <s v="R1295"/>
    <s v="Rio de Janeiro"/>
    <s v="Rio de Janeiro"/>
    <x v="5"/>
    <n v="1001"/>
    <n v="2"/>
    <x v="109"/>
    <n v="455"/>
    <n v="120"/>
    <n v="5"/>
  </r>
  <r>
    <s v="SKU-0000404"/>
    <s v="Processador de Alimentos"/>
    <s v="Eletroportáteis"/>
    <x v="0"/>
    <s v="LG"/>
    <s v="R1298"/>
    <s v="Campos"/>
    <s v="Rio de Janeiro"/>
    <x v="5"/>
    <n v="1001"/>
    <n v="2"/>
    <x v="109"/>
    <n v="149"/>
    <n v="120"/>
    <n v="2"/>
  </r>
  <r>
    <s v="SKU-0000416"/>
    <s v="Liquidificador"/>
    <s v="Eletroportáteis"/>
    <x v="0"/>
    <s v="Samsung"/>
    <s v="R1295"/>
    <s v="Rio de Janeiro"/>
    <s v="Rio de Janeiro"/>
    <x v="6"/>
    <n v="1005"/>
    <n v="2"/>
    <x v="109"/>
    <n v="121"/>
    <n v="120"/>
    <n v="5"/>
  </r>
  <r>
    <s v="SKU-0000428"/>
    <s v="Impressora Deskjet"/>
    <s v="Eletrônicos"/>
    <x v="0"/>
    <s v="HP"/>
    <s v="R1295"/>
    <s v="Rio de Janeiro"/>
    <s v="Rio de Janeiro"/>
    <x v="1"/>
    <n v="1008"/>
    <n v="2"/>
    <x v="109"/>
    <n v="346"/>
    <n v="120"/>
    <n v="5"/>
  </r>
  <r>
    <s v="SKU-0000438"/>
    <s v="Ventilador"/>
    <s v="Eletroportáteis"/>
    <x v="0"/>
    <s v="Samsung"/>
    <s v="R1295"/>
    <s v="Rio de Janeiro"/>
    <s v="Rio de Janeiro"/>
    <x v="2"/>
    <n v="1003"/>
    <n v="2"/>
    <x v="109"/>
    <n v="134"/>
    <n v="12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SKU-0000001"/>
    <s v="LG K10 TV Power"/>
    <s v="Celulares"/>
    <s v="Corporativo"/>
    <s v="LG"/>
    <s v="SP8821"/>
    <s v="São Paulo"/>
    <s v="São Paulo"/>
    <s v="Ana Teixeira"/>
    <n v="1009"/>
    <n v="2"/>
    <d v="2012-10-04T00:00:00"/>
    <n v="679"/>
    <n v="345"/>
    <x v="0"/>
  </r>
  <r>
    <s v="SKU-0000002"/>
    <s v="Geladeira Duplex"/>
    <s v="Eletrodomésticos"/>
    <s v="Doméstico"/>
    <s v="Brastemp"/>
    <s v="SP8821"/>
    <s v="São Paulo"/>
    <s v="São Paulo"/>
    <s v="Josias Silva"/>
    <n v="1006"/>
    <n v="3"/>
    <d v="2012-01-01T00:00:00"/>
    <n v="832"/>
    <n v="712"/>
    <x v="1"/>
  </r>
  <r>
    <s v="SKU-0000003"/>
    <s v="Lavadora 11 Kg"/>
    <s v="Eletrodomésticos"/>
    <s v="Doméstico"/>
    <s v="Brastemp"/>
    <s v="SP8821"/>
    <s v="São Paulo"/>
    <s v="São Paulo"/>
    <s v="Josias Silva"/>
    <n v="1006"/>
    <n v="2"/>
    <d v="2012-02-02T00:00:00"/>
    <n v="790"/>
    <n v="390"/>
    <x v="2"/>
  </r>
  <r>
    <s v="SKU-0000004"/>
    <s v="Lavadora 11 Kg"/>
    <s v="Eletrodomésticos"/>
    <s v="Doméstico"/>
    <s v="Brastemp"/>
    <s v="SP8821"/>
    <s v="São Paulo"/>
    <s v="São Paulo"/>
    <s v="Mateus Gonçalves"/>
    <n v="1003"/>
    <n v="3"/>
    <d v="2012-03-03T00:00:00"/>
    <n v="765.32"/>
    <n v="200"/>
    <x v="1"/>
  </r>
  <r>
    <s v="SKU-0000005"/>
    <s v="Lavadora 11 Kg"/>
    <s v="Eletrodomésticos"/>
    <s v="Doméstico"/>
    <s v="Electrolux"/>
    <s v="SP8821"/>
    <s v="São Paulo"/>
    <s v="São Paulo"/>
    <s v="Artur Moreira"/>
    <n v="1004"/>
    <n v="5"/>
    <d v="2012-04-04T00:00:00"/>
    <n v="459.89"/>
    <n v="234"/>
    <x v="2"/>
  </r>
  <r>
    <s v="SKU-0000006"/>
    <s v="Lavadora 11 Kg"/>
    <s v="Eletrodomésticos"/>
    <s v="Doméstico"/>
    <s v="Brastemp"/>
    <s v="SP8821"/>
    <s v="São Paulo"/>
    <s v="São Paulo"/>
    <s v="Rodrigo Fagundes"/>
    <n v="1005"/>
    <n v="4"/>
    <d v="2012-05-04T00:00:00"/>
    <n v="590.98"/>
    <n v="90"/>
    <x v="1"/>
  </r>
  <r>
    <s v="SKU-0000007"/>
    <s v="Geladeira Duplex"/>
    <s v="Eletrodomésticos"/>
    <s v="Doméstico"/>
    <s v="Brastemp"/>
    <s v="SP8821"/>
    <s v="São Paulo"/>
    <s v="São Paulo"/>
    <s v="Josias Silva"/>
    <n v="1006"/>
    <n v="3"/>
    <d v="2012-06-04T00:00:00"/>
    <n v="1000.91"/>
    <n v="134"/>
    <x v="3"/>
  </r>
  <r>
    <s v="SKU-0000008"/>
    <s v="Geladeira Duplex"/>
    <s v="Eletrodomésticos"/>
    <s v="Doméstico"/>
    <s v="Electrolux"/>
    <s v="A9990"/>
    <s v="Belo Horizonte"/>
    <s v="Minas Gerais"/>
    <s v="Fernando Zambrini"/>
    <n v="1007"/>
    <n v="2"/>
    <d v="2012-07-04T00:00:00"/>
    <n v="1229"/>
    <n v="800"/>
    <x v="4"/>
  </r>
  <r>
    <s v="SKU-0000009"/>
    <s v="Geladeira Duplex"/>
    <s v="Eletrodomésticos"/>
    <s v="Doméstico"/>
    <s v="Brastemp"/>
    <s v="SP8821"/>
    <s v="São Paulo"/>
    <s v="São Paulo"/>
    <s v="Mateus Gonçalves"/>
    <n v="1003"/>
    <n v="3"/>
    <d v="2012-08-04T00:00:00"/>
    <n v="1300"/>
    <n v="400"/>
    <x v="2"/>
  </r>
  <r>
    <s v="SKU-0000010"/>
    <s v="Geladeira Duplex"/>
    <s v="Eletrodomésticos"/>
    <s v="Doméstico"/>
    <s v="Electrolux"/>
    <s v="SP8821"/>
    <s v="São Paulo"/>
    <s v="São Paulo"/>
    <s v="André Pereira"/>
    <n v="1002"/>
    <n v="4"/>
    <d v="2012-09-04T00:00:00"/>
    <n v="1290"/>
    <n v="600"/>
    <x v="2"/>
  </r>
  <r>
    <s v="SKU-0000011"/>
    <s v="Geladeira Duplex"/>
    <s v="Eletrodomésticos"/>
    <s v="Doméstico"/>
    <s v="Brastemp"/>
    <s v="SP8821"/>
    <s v="São Paulo"/>
    <s v="São Paulo"/>
    <s v="Ana Teixeira"/>
    <n v="1009"/>
    <n v="5"/>
    <d v="2012-09-04T00:00:00"/>
    <n v="1287"/>
    <n v="560"/>
    <x v="3"/>
  </r>
  <r>
    <s v="SKU-0000012"/>
    <s v="Geladeira Duplex"/>
    <s v="Eletrodomésticos"/>
    <s v="Doméstico"/>
    <s v="Brastemp"/>
    <s v="A9990"/>
    <s v="Belo Horizonte"/>
    <s v="Minas Gerais"/>
    <s v="Josias Silva"/>
    <n v="1006"/>
    <n v="5"/>
    <d v="2012-11-04T00:00:00"/>
    <n v="1651"/>
    <n v="790"/>
    <x v="0"/>
  </r>
  <r>
    <s v="SKU-0000013"/>
    <s v="Geladeira Duplex"/>
    <s v="Eletrodomésticos"/>
    <s v="Doméstico"/>
    <s v="Brastemp"/>
    <s v="SP8821"/>
    <s v="São Paulo"/>
    <s v="São Paulo"/>
    <s v="Josias Silva"/>
    <n v="1006"/>
    <n v="4"/>
    <d v="2012-11-04T00:00:00"/>
    <n v="1100"/>
    <n v="790"/>
    <x v="3"/>
  </r>
  <r>
    <s v="SKU-0000014"/>
    <s v="Geladeira Duplex"/>
    <s v="Eletrodomésticos"/>
    <s v="Doméstico"/>
    <s v="Brastemp"/>
    <s v="SP8821"/>
    <s v="São Paulo"/>
    <s v="São Paulo"/>
    <s v="Mateus Gonçalves"/>
    <n v="1003"/>
    <n v="3"/>
    <d v="2012-12-04T00:00:00"/>
    <n v="1190"/>
    <n v="790"/>
    <x v="4"/>
  </r>
  <r>
    <s v="SKU-0000015"/>
    <s v="Geladeira Duplex"/>
    <s v="Eletrodomésticos"/>
    <s v="Doméstico"/>
    <s v="Brastemp"/>
    <s v="SP8821"/>
    <s v="São Paulo"/>
    <s v="São Paulo"/>
    <s v="Artur Moreira"/>
    <n v="1004"/>
    <n v="2"/>
    <d v="2012-12-04T00:00:00"/>
    <n v="1190.98"/>
    <n v="790"/>
    <x v="3"/>
  </r>
  <r>
    <s v="SKU-0000016"/>
    <s v="Lavadora 11 Kg"/>
    <s v="Eletrodomésticos"/>
    <s v="Doméstico"/>
    <s v="Electrolux"/>
    <s v="A9990"/>
    <s v="Belo Horizonte"/>
    <s v="Minas Gerais"/>
    <s v="Rodrigo Fagundes"/>
    <n v="1005"/>
    <n v="4"/>
    <d v="2013-01-02T00:00:00"/>
    <n v="877"/>
    <n v="120"/>
    <x v="3"/>
  </r>
  <r>
    <s v="SKU-0000017"/>
    <s v="Lavadora 11 Kg"/>
    <s v="Eletrodomésticos"/>
    <s v="Doméstico"/>
    <s v="Brastemp"/>
    <s v="SP8821"/>
    <s v="São Paulo"/>
    <s v="São Paulo"/>
    <s v="Josias Silva"/>
    <n v="1006"/>
    <n v="5"/>
    <d v="2013-02-02T00:00:00"/>
    <n v="982"/>
    <n v="120"/>
    <x v="1"/>
  </r>
  <r>
    <s v="SKU-0000018"/>
    <s v="Lavadora 11 Kg"/>
    <s v="Eletrodomésticos"/>
    <s v="Doméstico"/>
    <s v="Brastemp"/>
    <s v="SP8821"/>
    <s v="São Paulo"/>
    <s v="São Paulo"/>
    <s v="Fernando Zambrini"/>
    <n v="1007"/>
    <n v="6"/>
    <d v="2013-03-02T00:00:00"/>
    <n v="872"/>
    <n v="120"/>
    <x v="0"/>
  </r>
  <r>
    <s v="SKU-0000019"/>
    <s v="Lavadora 11 Kg"/>
    <s v="Eletrodomésticos"/>
    <s v="Doméstico"/>
    <s v="Electrolux"/>
    <s v="SP8821"/>
    <s v="São Paulo"/>
    <s v="São Paulo"/>
    <s v="Mateus Gonçalves"/>
    <n v="1003"/>
    <n v="5"/>
    <d v="2013-04-02T00:00:00"/>
    <n v="799"/>
    <n v="120"/>
    <x v="4"/>
  </r>
  <r>
    <s v="SKU-0000020"/>
    <s v="Lavadora 11 Kg"/>
    <s v="Eletrodomésticos"/>
    <s v="Doméstico"/>
    <s v="Brastemp"/>
    <s v="SP8821"/>
    <s v="São Paulo"/>
    <s v="São Paulo"/>
    <s v="André Pereira"/>
    <n v="1002"/>
    <n v="4"/>
    <d v="2013-05-02T00:00:00"/>
    <n v="899"/>
    <n v="120"/>
    <x v="4"/>
  </r>
  <r>
    <s v="SKU-0000021"/>
    <s v="Lavadora 11 Kg"/>
    <s v="Eletrodomésticos"/>
    <s v="Doméstico"/>
    <s v="Brastemp"/>
    <s v="SP8821"/>
    <s v="São Paulo"/>
    <s v="São Paulo"/>
    <s v="Ana Teixeira"/>
    <n v="1009"/>
    <n v="3"/>
    <d v="2013-06-02T00:00:00"/>
    <n v="799"/>
    <n v="120"/>
    <x v="4"/>
  </r>
  <r>
    <s v="SKU-0000022"/>
    <s v="Lavadora 11 Kg"/>
    <s v="Eletrodomésticos"/>
    <s v="Doméstico"/>
    <s v="Brastemp"/>
    <s v="SP8821"/>
    <s v="São Paulo"/>
    <s v="São Paulo"/>
    <s v="Josias Silva"/>
    <n v="1006"/>
    <n v="3"/>
    <d v="2013-07-02T00:00:00"/>
    <n v="987"/>
    <n v="120"/>
    <x v="0"/>
  </r>
  <r>
    <s v="SKU-0000023"/>
    <s v="Lavadora 11 Kg"/>
    <s v="Eletrodomésticos"/>
    <s v="Doméstico"/>
    <s v="Brastemp"/>
    <s v="SP8821"/>
    <s v="São Paulo"/>
    <s v="São Paulo"/>
    <s v="Josias Silva"/>
    <n v="1006"/>
    <n v="3"/>
    <d v="2013-08-02T00:00:00"/>
    <n v="699.9"/>
    <n v="120"/>
    <x v="3"/>
  </r>
  <r>
    <s v="SKU-0000024"/>
    <s v="Lavadora 11 Kg"/>
    <s v="Eletrodomésticos"/>
    <s v="Doméstico"/>
    <s v="Electrolux"/>
    <s v="SP8821"/>
    <s v="São Paulo"/>
    <s v="São Paulo"/>
    <s v="Mateus Gonçalves"/>
    <n v="1003"/>
    <n v="4"/>
    <d v="2013-09-02T00:00:00"/>
    <n v="789.23"/>
    <n v="120"/>
    <x v="4"/>
  </r>
  <r>
    <s v="SKU-0000025"/>
    <s v="Lavadora 11 Kg"/>
    <s v="Eletrodomésticos"/>
    <s v="Doméstico"/>
    <s v="Brastemp"/>
    <s v="SP8821"/>
    <s v="São Paulo"/>
    <s v="São Paulo"/>
    <s v="Artur Moreira"/>
    <n v="1004"/>
    <n v="2"/>
    <d v="2013-10-02T00:00:00"/>
    <n v="789.34"/>
    <n v="120"/>
    <x v="1"/>
  </r>
  <r>
    <s v="SKU-0000026"/>
    <s v="Lavadora 11 Kg"/>
    <s v="Eletrodomésticos"/>
    <s v="Doméstico"/>
    <s v="Brastemp"/>
    <s v="SP8821"/>
    <s v="São Paulo"/>
    <s v="São Paulo"/>
    <s v="Rodrigo Fagundes"/>
    <n v="1005"/>
    <n v="6"/>
    <d v="2013-11-02T00:00:00"/>
    <n v="764.2"/>
    <n v="120"/>
    <x v="3"/>
  </r>
  <r>
    <s v="SKU-0000027"/>
    <s v="Lavadora 11 Kg"/>
    <s v="Eletrodomésticos"/>
    <s v="Doméstico"/>
    <s v="Electrolux"/>
    <s v="SP8821"/>
    <s v="São Paulo"/>
    <s v="São Paulo"/>
    <s v="Josias Silva"/>
    <n v="1006"/>
    <n v="6"/>
    <d v="2013-12-02T00:00:00"/>
    <n v="1245.9000000000001"/>
    <n v="120"/>
    <x v="0"/>
  </r>
  <r>
    <s v="SKU-0000028"/>
    <s v="Geladeira Duplex"/>
    <s v="Eletrodomésticos"/>
    <s v="Doméstico"/>
    <s v="Brastemp"/>
    <s v="SP8821"/>
    <s v="São Paulo"/>
    <s v="São Paulo"/>
    <s v="Fernando Zambrini"/>
    <n v="1007"/>
    <n v="5"/>
    <d v="2013-01-02T00:00:00"/>
    <n v="1345.87"/>
    <n v="120"/>
    <x v="1"/>
  </r>
  <r>
    <s v="SKU-0000029"/>
    <s v="Geladeira Duplex"/>
    <s v="Eletrodomésticos"/>
    <s v="Doméstico"/>
    <s v="Brastemp"/>
    <s v="SP8821"/>
    <s v="São Paulo"/>
    <s v="São Paulo"/>
    <s v="Mateus Gonçalves"/>
    <n v="1003"/>
    <n v="4"/>
    <d v="2013-02-02T00:00:00"/>
    <n v="1234.1199999999999"/>
    <n v="120"/>
    <x v="0"/>
  </r>
  <r>
    <s v="SKU-0000030"/>
    <s v="Geladeira Duplex"/>
    <s v="Eletrodomésticos"/>
    <s v="Doméstico"/>
    <s v="Brastemp"/>
    <s v="SP8821"/>
    <s v="São Paulo"/>
    <s v="São Paulo"/>
    <s v="André Pereira"/>
    <n v="1002"/>
    <n v="4"/>
    <d v="2013-03-02T00:00:00"/>
    <n v="1245.9000000000001"/>
    <n v="120"/>
    <x v="1"/>
  </r>
  <r>
    <s v="SKU-0000031"/>
    <s v="Geladeira Duplex"/>
    <s v="Eletrodomésticos"/>
    <s v="Doméstico"/>
    <s v="Brastemp"/>
    <s v="SP8821"/>
    <s v="São Paulo"/>
    <s v="São Paulo"/>
    <s v="Maria Fernandes"/>
    <n v="1001"/>
    <n v="3"/>
    <d v="2013-04-02T00:00:00"/>
    <n v="1345.87"/>
    <n v="120"/>
    <x v="2"/>
  </r>
  <r>
    <s v="SKU-0000032"/>
    <s v="Geladeira Duplex"/>
    <s v="Eletrodomésticos"/>
    <s v="Doméstico"/>
    <s v="Brastemp"/>
    <s v="SP8821"/>
    <s v="São Paulo"/>
    <s v="São Paulo"/>
    <s v="Maria Fernandes"/>
    <n v="1001"/>
    <n v="3"/>
    <d v="2013-05-02T00:00:00"/>
    <n v="1234.1199999999999"/>
    <n v="120"/>
    <x v="0"/>
  </r>
  <r>
    <s v="SKU-0000033"/>
    <s v="Geladeira Duplex"/>
    <s v="Eletrodomésticos"/>
    <s v="Doméstico"/>
    <s v="Brastemp"/>
    <s v="SP8823"/>
    <s v="São Paulo"/>
    <s v="São Paulo"/>
    <s v="Maria Fernandes"/>
    <n v="1001"/>
    <n v="2"/>
    <d v="2013-06-02T00:00:00"/>
    <n v="1245.9000000000001"/>
    <n v="120"/>
    <x v="3"/>
  </r>
  <r>
    <s v="SKU-0000034"/>
    <s v="Geladeira Duplex"/>
    <s v="Eletrodomésticos"/>
    <s v="Doméstico"/>
    <s v="Brastemp"/>
    <s v="SP8823"/>
    <s v="São Paulo"/>
    <s v="São Paulo"/>
    <s v="André Pereira"/>
    <n v="1002"/>
    <n v="2"/>
    <d v="2013-07-02T00:00:00"/>
    <n v="1345.87"/>
    <n v="120"/>
    <x v="1"/>
  </r>
  <r>
    <s v="SKU-0000035"/>
    <s v="Geladeira Duplex"/>
    <s v="Eletrodomésticos"/>
    <s v="Doméstico"/>
    <s v="Brastemp"/>
    <s v="SP8823"/>
    <s v="São Paulo"/>
    <s v="São Paulo"/>
    <s v="Mateus Gonçalves"/>
    <n v="1003"/>
    <n v="2"/>
    <d v="2013-08-02T00:00:00"/>
    <n v="1234.1199999999999"/>
    <n v="120"/>
    <x v="1"/>
  </r>
  <r>
    <s v="SKU-0000036"/>
    <s v="Geladeira Duplex"/>
    <s v="Eletrodomésticos"/>
    <s v="Doméstico"/>
    <s v="Brastemp"/>
    <s v="SP8823"/>
    <s v="São Paulo"/>
    <s v="São Paulo"/>
    <s v="Artur Moreira"/>
    <n v="1004"/>
    <n v="3"/>
    <d v="2013-09-02T00:00:00"/>
    <n v="1245.9000000000001"/>
    <n v="120"/>
    <x v="3"/>
  </r>
  <r>
    <s v="SKU-0000037"/>
    <s v="Geladeira Duplex"/>
    <s v="Eletrodomésticos"/>
    <s v="Doméstico"/>
    <s v="Brastemp"/>
    <s v="SP8823"/>
    <s v="São Paulo"/>
    <s v="São Paulo"/>
    <s v="Rodrigo Fagundes"/>
    <n v="1005"/>
    <n v="4"/>
    <d v="2013-10-02T00:00:00"/>
    <n v="1345.87"/>
    <n v="120"/>
    <x v="0"/>
  </r>
  <r>
    <s v="SKU-0000038"/>
    <s v="Geladeira Duplex"/>
    <s v="Eletrodomésticos"/>
    <s v="Doméstico"/>
    <s v="Brastemp"/>
    <s v="SP8823"/>
    <s v="São Paulo"/>
    <s v="São Paulo"/>
    <s v="Josias Silva"/>
    <n v="1006"/>
    <n v="4"/>
    <d v="2013-11-02T00:00:00"/>
    <n v="1234.1199999999999"/>
    <n v="120"/>
    <x v="1"/>
  </r>
  <r>
    <s v="SKU-0000039"/>
    <s v="Geladeira Duplex"/>
    <s v="Eletrodomésticos"/>
    <s v="Doméstico"/>
    <s v="Brastemp"/>
    <s v="SP8823"/>
    <s v="São Paulo"/>
    <s v="São Paulo"/>
    <s v="Fernando Zambrini"/>
    <n v="1007"/>
    <n v="2"/>
    <d v="2013-12-02T00:00:00"/>
    <n v="1245.9000000000001"/>
    <n v="120"/>
    <x v="0"/>
  </r>
  <r>
    <s v="SKU-0000040"/>
    <s v="Notebook Dell 8 GB"/>
    <s v="Eletrônicos"/>
    <s v="Corporativo"/>
    <s v="Dell"/>
    <s v="R1296"/>
    <s v="Rio de Janeiro"/>
    <s v="Rio de Janeiro"/>
    <s v="Aline Sutter"/>
    <n v="1008"/>
    <n v="3"/>
    <d v="2012-01-01T00:00:00"/>
    <n v="1345.87"/>
    <n v="120"/>
    <x v="3"/>
  </r>
  <r>
    <s v="SKU-0000041"/>
    <s v="Notebook Dell 8 GB"/>
    <s v="Eletrônicos"/>
    <s v="Corporativo"/>
    <s v="Dell"/>
    <s v="R1296"/>
    <s v="Rio de Janeiro"/>
    <s v="Rio de Janeiro"/>
    <s v="Ana Teixeira"/>
    <n v="1009"/>
    <n v="2"/>
    <d v="2012-02-01T00:00:00"/>
    <n v="1234.1199999999999"/>
    <n v="120"/>
    <x v="1"/>
  </r>
  <r>
    <s v="SKU-0000042"/>
    <s v="Notebook Dell 8 GB"/>
    <s v="Eletrônicos"/>
    <s v="Corporativo"/>
    <s v="Dell"/>
    <s v="V7654"/>
    <s v="Vitória"/>
    <s v="Espírito Santo"/>
    <s v="Maria Fernandes"/>
    <n v="1001"/>
    <n v="2"/>
    <d v="2012-03-01T00:00:00"/>
    <n v="1245.9000000000001"/>
    <n v="120"/>
    <x v="1"/>
  </r>
  <r>
    <s v="SKU-0000043"/>
    <s v="Notebook Dell 8 GB"/>
    <s v="Eletrônicos"/>
    <s v="Corporativo"/>
    <s v="Dell"/>
    <s v="A9990"/>
    <s v="Belo Horizonte"/>
    <s v="Minas Gerais"/>
    <s v="Maria Fernandes"/>
    <n v="1001"/>
    <n v="2"/>
    <d v="2012-04-01T00:00:00"/>
    <n v="1345.87"/>
    <n v="120"/>
    <x v="3"/>
  </r>
  <r>
    <s v="SKU-0000044"/>
    <s v="Notebook Dell 8 GB"/>
    <s v="Eletrônicos"/>
    <s v="Corporativo"/>
    <s v="Dell"/>
    <s v="SP8823"/>
    <s v="São Paulo"/>
    <s v="São Paulo"/>
    <s v="André Pereira"/>
    <n v="1002"/>
    <n v="2"/>
    <d v="2012-05-01T00:00:00"/>
    <n v="1234.1199999999999"/>
    <n v="120"/>
    <x v="1"/>
  </r>
  <r>
    <s v="SKU-0000045"/>
    <s v="Notebook Dell 8 GB"/>
    <s v="Eletrônicos"/>
    <s v="Corporativo"/>
    <s v="Dell"/>
    <s v="SP8823"/>
    <s v="São Paulo"/>
    <s v="São Paulo"/>
    <s v="Mateus Gonçalves"/>
    <n v="1003"/>
    <n v="2"/>
    <d v="2012-06-01T00:00:00"/>
    <n v="1245.9000000000001"/>
    <n v="120"/>
    <x v="3"/>
  </r>
  <r>
    <s v="SKU-0000046"/>
    <s v="Notebook Dell 8 GB"/>
    <s v="Eletrônicos"/>
    <s v="Corporativo"/>
    <s v="Dell"/>
    <s v="SP8823"/>
    <s v="São Paulo"/>
    <s v="São Paulo"/>
    <s v="Artur Moreira"/>
    <n v="1004"/>
    <n v="2"/>
    <d v="2012-07-01T00:00:00"/>
    <n v="1345.87"/>
    <n v="120"/>
    <x v="3"/>
  </r>
  <r>
    <s v="SKU-0000047"/>
    <s v="Notebook Dell 8 GB"/>
    <s v="Eletrônicos"/>
    <s v="Corporativo"/>
    <s v="Dell"/>
    <s v="SP8823"/>
    <s v="São Paulo"/>
    <s v="São Paulo"/>
    <s v="Rodrigo Fagundes"/>
    <n v="1005"/>
    <n v="2"/>
    <d v="2012-08-01T00:00:00"/>
    <n v="1234.1199999999999"/>
    <n v="120"/>
    <x v="1"/>
  </r>
  <r>
    <s v="SKU-0000048"/>
    <s v="Notebook Dell 8 GB"/>
    <s v="Eletrônicos"/>
    <s v="Corporativo"/>
    <s v="Dell"/>
    <s v="R1296"/>
    <s v="Rio de Janeiro"/>
    <s v="Rio de Janeiro"/>
    <s v="Josias Silva"/>
    <n v="1006"/>
    <n v="2"/>
    <d v="2012-09-01T00:00:00"/>
    <n v="1245.9000000000001"/>
    <n v="120"/>
    <x v="1"/>
  </r>
  <r>
    <s v="SKU-0000049"/>
    <s v="Notebook Dell 8 GB"/>
    <s v="Eletrônicos"/>
    <s v="Corporativo"/>
    <s v="Dell"/>
    <s v="V7654"/>
    <s v="Vitória"/>
    <s v="Espírito Santo"/>
    <s v="Fernando Zambrini"/>
    <n v="1007"/>
    <n v="2"/>
    <d v="2012-10-01T00:00:00"/>
    <n v="1345.87"/>
    <n v="120"/>
    <x v="2"/>
  </r>
  <r>
    <s v="SKU-0000050"/>
    <s v="Desktop 32 GB"/>
    <s v="Eletrônicos"/>
    <s v="Corporativo"/>
    <s v="Sony"/>
    <s v="SP8823"/>
    <s v="São Paulo"/>
    <s v="São Paulo"/>
    <s v="Aline Sutter"/>
    <n v="1008"/>
    <n v="2"/>
    <d v="2012-11-01T00:00:00"/>
    <n v="1234.1199999999999"/>
    <n v="120"/>
    <x v="1"/>
  </r>
  <r>
    <s v="SKU-0000051"/>
    <s v="Desktop 32 GB"/>
    <s v="Eletrônicos"/>
    <s v="Corporativo"/>
    <s v="Sony"/>
    <s v="SP8823"/>
    <s v="São Paulo"/>
    <s v="São Paulo"/>
    <s v="Ana Teixeira"/>
    <n v="1009"/>
    <n v="2"/>
    <d v="2012-12-01T00:00:00"/>
    <n v="900"/>
    <n v="120"/>
    <x v="0"/>
  </r>
  <r>
    <s v="SKU-0000052"/>
    <s v="Desktop 32 GB"/>
    <s v="Eletrônicos"/>
    <s v="Corporativo"/>
    <s v="Sony"/>
    <s v="SP8823"/>
    <s v="São Paulo"/>
    <s v="São Paulo"/>
    <s v="Josias Silva"/>
    <n v="1006"/>
    <n v="2"/>
    <d v="2013-01-02T00:00:00"/>
    <n v="999"/>
    <n v="120"/>
    <x v="2"/>
  </r>
  <r>
    <s v="SKU-0000053"/>
    <s v="Desktop 32 GB"/>
    <s v="Eletrônicos"/>
    <s v="Corporativo"/>
    <s v="Sony"/>
    <s v="SP8823"/>
    <s v="São Paulo"/>
    <s v="São Paulo"/>
    <s v="Josias Silva"/>
    <n v="1006"/>
    <n v="2"/>
    <d v="2013-02-02T00:00:00"/>
    <n v="1234"/>
    <n v="120"/>
    <x v="0"/>
  </r>
  <r>
    <s v="SKU-0000054"/>
    <s v="Desktop 32 GB"/>
    <s v="Eletrônicos"/>
    <s v="Corporativo"/>
    <s v="Sony"/>
    <s v="SP8823"/>
    <s v="São Paulo"/>
    <s v="São Paulo"/>
    <s v="Mateus Gonçalves"/>
    <n v="1003"/>
    <n v="2"/>
    <d v="2013-03-02T00:00:00"/>
    <n v="998"/>
    <n v="120"/>
    <x v="3"/>
  </r>
  <r>
    <s v="SKU-0000055"/>
    <s v="Desktop 32 GB"/>
    <s v="Eletrônicos"/>
    <s v="Corporativo"/>
    <s v="Sony"/>
    <s v="SP8823"/>
    <s v="São Paulo"/>
    <s v="São Paulo"/>
    <s v="Artur Moreira"/>
    <n v="1004"/>
    <n v="2"/>
    <d v="2013-04-02T00:00:00"/>
    <n v="999"/>
    <n v="120"/>
    <x v="3"/>
  </r>
  <r>
    <s v="SKU-0000056"/>
    <s v="Desktop 32 GB"/>
    <s v="Eletrônicos"/>
    <s v="Corporativo"/>
    <s v="Sony"/>
    <s v="SP8823"/>
    <s v="São Paulo"/>
    <s v="São Paulo"/>
    <s v="Rodrigo Fagundes"/>
    <n v="1005"/>
    <n v="2"/>
    <d v="2013-05-02T00:00:00"/>
    <n v="999.99"/>
    <n v="120"/>
    <x v="2"/>
  </r>
  <r>
    <s v="SKU-0000057"/>
    <s v="Desktop 32 GB"/>
    <s v="Eletrônicos"/>
    <s v="Corporativo"/>
    <s v="Sony"/>
    <s v="V7654"/>
    <s v="Vitória"/>
    <s v="Espírito Santo"/>
    <s v="Josias Silva"/>
    <n v="1006"/>
    <n v="2"/>
    <d v="2013-06-02T00:00:00"/>
    <n v="982"/>
    <n v="120"/>
    <x v="2"/>
  </r>
  <r>
    <s v="SKU-0000058"/>
    <s v="Desktop 32 GB"/>
    <s v="Eletrônicos"/>
    <s v="Corporativo"/>
    <s v="Sony"/>
    <s v="R1296"/>
    <s v="Rio de Janeiro"/>
    <s v="Rio de Janeiro"/>
    <s v="Fernando Zambrini"/>
    <n v="1007"/>
    <n v="2"/>
    <d v="2013-07-02T00:00:00"/>
    <n v="1002"/>
    <n v="120"/>
    <x v="3"/>
  </r>
  <r>
    <s v="SKU-0000059"/>
    <s v="Desktop 32 GB"/>
    <s v="Eletrônicos"/>
    <s v="Corporativo"/>
    <s v="HP"/>
    <s v="SP8823"/>
    <s v="São Paulo"/>
    <s v="São Paulo"/>
    <s v="Mateus Gonçalves"/>
    <n v="1003"/>
    <n v="2"/>
    <d v="2013-08-02T00:00:00"/>
    <n v="376"/>
    <n v="120"/>
    <x v="1"/>
  </r>
  <r>
    <s v="SKU-0000060"/>
    <s v="Desktop HP 16 GB"/>
    <s v="Eletrônicos"/>
    <s v="Corporativo"/>
    <s v="HP"/>
    <s v="A9990"/>
    <s v="Belo Horizonte"/>
    <s v="Minas Gerais"/>
    <s v="André Pereira"/>
    <n v="1002"/>
    <n v="2"/>
    <d v="2013-09-02T00:00:00"/>
    <n v="899"/>
    <n v="120"/>
    <x v="1"/>
  </r>
  <r>
    <s v="SKU-0000061"/>
    <s v="Desktop HP 16 GB"/>
    <s v="Eletrônicos"/>
    <s v="Corporativo"/>
    <s v="HP"/>
    <s v="SP8823"/>
    <s v="São Paulo"/>
    <s v="São Paulo"/>
    <s v="Ana Teixeira"/>
    <n v="1009"/>
    <n v="2"/>
    <d v="2013-10-02T00:00:00"/>
    <n v="799"/>
    <n v="120"/>
    <x v="0"/>
  </r>
  <r>
    <s v="SKU-0000062"/>
    <s v="Desktop HP 16 GB"/>
    <s v="Eletrônicos"/>
    <s v="Corporativo"/>
    <s v="HP"/>
    <s v="SP8823"/>
    <s v="São Paulo"/>
    <s v="São Paulo"/>
    <s v="Josias Silva"/>
    <n v="1006"/>
    <n v="2"/>
    <d v="2013-11-02T00:00:00"/>
    <n v="1356"/>
    <n v="120"/>
    <x v="4"/>
  </r>
  <r>
    <s v="SKU-0000063"/>
    <s v="Desktop HP 16 GB"/>
    <s v="Eletrônicos"/>
    <s v="Corporativo"/>
    <s v="HP"/>
    <s v="SP8823"/>
    <s v="São Paulo"/>
    <s v="São Paulo"/>
    <s v="Josias Silva"/>
    <n v="1006"/>
    <n v="2"/>
    <d v="2013-12-02T00:00:00"/>
    <n v="1788"/>
    <n v="120"/>
    <x v="3"/>
  </r>
  <r>
    <s v="SKU-0000064"/>
    <s v="Micro-Ondas"/>
    <s v="Eletrodomésticos"/>
    <s v="Industrial"/>
    <s v="Consul"/>
    <s v="SP8823"/>
    <s v="São Paulo"/>
    <s v="São Paulo"/>
    <s v="Mateus Gonçalves"/>
    <n v="1003"/>
    <n v="2"/>
    <d v="2012-01-01T00:00:00"/>
    <n v="459"/>
    <n v="120"/>
    <x v="4"/>
  </r>
  <r>
    <s v="SKU-0000065"/>
    <s v="Grill"/>
    <s v="Eletrodomésticos"/>
    <s v="Doméstico"/>
    <s v="Panasonic"/>
    <s v="SP8823"/>
    <s v="São Paulo"/>
    <s v="São Paulo"/>
    <s v="Artur Moreira"/>
    <n v="1004"/>
    <n v="2"/>
    <d v="2012-02-01T00:00:00"/>
    <n v="234"/>
    <n v="120"/>
    <x v="4"/>
  </r>
  <r>
    <s v="SKU-0000066"/>
    <s v="Micro-Ondas"/>
    <s v="Eletrodomésticos"/>
    <s v="Doméstico"/>
    <s v="Panasonic"/>
    <s v="SP8823"/>
    <s v="São Paulo"/>
    <s v="São Paulo"/>
    <s v="Rodrigo Fagundes"/>
    <n v="1005"/>
    <n v="2"/>
    <d v="2012-03-01T00:00:00"/>
    <n v="345"/>
    <n v="120"/>
    <x v="2"/>
  </r>
  <r>
    <s v="SKU-0000067"/>
    <s v="Forno-Micro-Ondas"/>
    <s v="Eletrodomésticos"/>
    <s v="Doméstico"/>
    <s v="Panasonic"/>
    <s v="SP8823"/>
    <s v="São Paulo"/>
    <s v="São Paulo"/>
    <s v="Josias Silva"/>
    <n v="1006"/>
    <n v="2"/>
    <d v="2012-04-01T00:00:00"/>
    <n v="1345"/>
    <n v="120"/>
    <x v="2"/>
  </r>
  <r>
    <s v="SKU-0000068"/>
    <s v="Micro-Ondas"/>
    <s v="Eletrodomésticos"/>
    <s v="Doméstico"/>
    <s v="LG"/>
    <s v="SP8823"/>
    <s v="São Paulo"/>
    <s v="São Paulo"/>
    <s v="Fernando Zambrini"/>
    <n v="1007"/>
    <n v="2"/>
    <d v="2012-05-01T00:00:00"/>
    <n v="675"/>
    <n v="120"/>
    <x v="0"/>
  </r>
  <r>
    <s v="SKU-0000069"/>
    <s v="Micro-Ondas"/>
    <s v="Eletrodomésticos"/>
    <s v="Doméstico"/>
    <s v="LG"/>
    <s v="SP8823"/>
    <s v="São Paulo"/>
    <s v="São Paulo"/>
    <s v="Mateus Gonçalves"/>
    <n v="1003"/>
    <n v="2"/>
    <d v="2012-06-01T00:00:00"/>
    <n v="123"/>
    <n v="120"/>
    <x v="4"/>
  </r>
  <r>
    <s v="SKU-0000070"/>
    <s v="Micro-Ondas"/>
    <s v="Eletrodomésticos"/>
    <s v="Doméstico"/>
    <s v="Panasonic"/>
    <s v="SP8823"/>
    <s v="São Paulo"/>
    <s v="São Paulo"/>
    <s v="André Pereira"/>
    <n v="1002"/>
    <n v="2"/>
    <d v="2012-07-01T00:00:00"/>
    <n v="455"/>
    <n v="120"/>
    <x v="1"/>
  </r>
  <r>
    <s v="SKU-0000071"/>
    <s v="Micro-Ondas"/>
    <s v="Eletrodomésticos"/>
    <s v="Doméstico"/>
    <s v="Panasonic"/>
    <s v="V7654"/>
    <s v="Vitória"/>
    <s v="Espírito Santo"/>
    <s v="Ana Teixeira"/>
    <n v="1009"/>
    <n v="2"/>
    <d v="2012-08-01T00:00:00"/>
    <n v="566"/>
    <n v="120"/>
    <x v="1"/>
  </r>
  <r>
    <s v="SKU-0000072"/>
    <s v="Micro-Ondas"/>
    <s v="Eletrodomésticos"/>
    <s v="Doméstico"/>
    <s v="Panasonic"/>
    <s v="R1296"/>
    <s v="Rio de Janeiro"/>
    <s v="Rio de Janeiro"/>
    <s v="Josias Silva"/>
    <n v="1006"/>
    <n v="2"/>
    <d v="2012-09-01T00:00:00"/>
    <n v="1200"/>
    <n v="120"/>
    <x v="1"/>
  </r>
  <r>
    <s v="SKU-0000073"/>
    <s v="Micro-Ondas"/>
    <s v="Eletrodomésticos"/>
    <s v="Doméstico"/>
    <s v="Panasonic"/>
    <s v="A9990"/>
    <s v="Belo Horizonte"/>
    <s v="Minas Gerais"/>
    <s v="Josias Silva"/>
    <n v="1006"/>
    <n v="2"/>
    <d v="2012-10-01T00:00:00"/>
    <n v="1220"/>
    <n v="120"/>
    <x v="1"/>
  </r>
  <r>
    <s v="SKU-0000074"/>
    <s v="Micro-Ondas"/>
    <s v="Eletrodomésticos"/>
    <s v="Doméstico"/>
    <s v="Panasonic"/>
    <s v="SP8823"/>
    <s v="São Paulo"/>
    <s v="São Paulo"/>
    <s v="Mateus Gonçalves"/>
    <n v="1003"/>
    <n v="2"/>
    <d v="2012-11-01T00:00:00"/>
    <n v="123"/>
    <n v="120"/>
    <x v="0"/>
  </r>
  <r>
    <s v="SKU-0000075"/>
    <s v="Micro-Ondas"/>
    <s v="Eletrodomésticos"/>
    <s v="Doméstico"/>
    <s v="Panasonic"/>
    <s v="SP8823"/>
    <s v="São Paulo"/>
    <s v="São Paulo"/>
    <s v="Artur Moreira"/>
    <n v="1004"/>
    <n v="2"/>
    <d v="2012-12-01T00:00:00"/>
    <n v="445"/>
    <n v="120"/>
    <x v="2"/>
  </r>
  <r>
    <s v="SKU-0000076"/>
    <s v="Micro-Ondas"/>
    <s v="Eletrodomésticos"/>
    <s v="Doméstico"/>
    <s v="Panasonic"/>
    <s v="SP8823"/>
    <s v="São Paulo"/>
    <s v="São Paulo"/>
    <s v="Rodrigo Fagundes"/>
    <n v="1005"/>
    <n v="2"/>
    <d v="2013-01-02T00:00:00"/>
    <n v="345"/>
    <n v="120"/>
    <x v="4"/>
  </r>
  <r>
    <s v="SKU-0000077"/>
    <s v="Micro-Ondas"/>
    <s v="Eletrodomésticos"/>
    <s v="Doméstico"/>
    <s v="Panasonic"/>
    <s v="SP8823"/>
    <s v="São Paulo"/>
    <s v="São Paulo"/>
    <s v="Josias Silva"/>
    <n v="1006"/>
    <n v="2"/>
    <d v="2013-02-02T00:00:00"/>
    <n v="1220"/>
    <n v="120"/>
    <x v="4"/>
  </r>
  <r>
    <s v="SKU-0000078"/>
    <s v="Grill"/>
    <s v="Eletrodomésticos"/>
    <s v="Doméstico"/>
    <s v="Panasonic"/>
    <s v="SP8823"/>
    <s v="São Paulo"/>
    <s v="São Paulo"/>
    <s v="Fernando Zambrini"/>
    <n v="1007"/>
    <n v="2"/>
    <d v="2013-03-02T00:00:00"/>
    <n v="124"/>
    <n v="120"/>
    <x v="4"/>
  </r>
  <r>
    <s v="SKU-0000079"/>
    <s v="Grill"/>
    <s v="Eletrodomésticos"/>
    <s v="Doméstico"/>
    <s v="Panasonic"/>
    <s v="A9990"/>
    <s v="Belo Horizonte"/>
    <s v="Minas Gerais"/>
    <s v="Mateus Gonçalves"/>
    <n v="1003"/>
    <n v="2"/>
    <d v="2013-04-02T00:00:00"/>
    <n v="123"/>
    <n v="120"/>
    <x v="1"/>
  </r>
  <r>
    <s v="SKU-0000080"/>
    <s v="Grill"/>
    <s v="Eletrodomésticos"/>
    <s v="Doméstico"/>
    <s v="Panasonic"/>
    <s v="SP8823"/>
    <s v="São Paulo"/>
    <s v="São Paulo"/>
    <s v="André Pereira"/>
    <n v="1002"/>
    <n v="2"/>
    <d v="2013-05-02T00:00:00"/>
    <n v="230"/>
    <n v="120"/>
    <x v="2"/>
  </r>
  <r>
    <s v="SKU-0000081"/>
    <s v="Micro-Ondas"/>
    <s v="Eletrodomésticos"/>
    <s v="Doméstico"/>
    <s v="Panasonic"/>
    <s v="R1296"/>
    <s v="Rio de Janeiro"/>
    <s v="Rio de Janeiro"/>
    <s v="Maria Fernandes"/>
    <n v="1001"/>
    <n v="2"/>
    <d v="2013-06-02T00:00:00"/>
    <n v="290"/>
    <n v="120"/>
    <x v="2"/>
  </r>
  <r>
    <s v="SKU-0000082"/>
    <s v="Micro-Ondas"/>
    <s v="Eletrodomésticos"/>
    <s v="Doméstico"/>
    <s v="Panasonic"/>
    <s v="SP8823"/>
    <s v="São Paulo"/>
    <s v="São Paulo"/>
    <s v="Maria Fernandes"/>
    <n v="1001"/>
    <n v="2"/>
    <d v="2013-07-02T00:00:00"/>
    <n v="290"/>
    <n v="120"/>
    <x v="0"/>
  </r>
  <r>
    <s v="SKU-0000083"/>
    <s v="Forno-Micro-Ondas"/>
    <s v="Eletrodomésticos"/>
    <s v="Doméstico"/>
    <s v="Panasonic"/>
    <s v="SP8823"/>
    <s v="São Paulo"/>
    <s v="São Paulo"/>
    <s v="Maria Fernandes"/>
    <n v="1001"/>
    <n v="2"/>
    <d v="2013-08-02T00:00:00"/>
    <n v="290"/>
    <n v="120"/>
    <x v="0"/>
  </r>
  <r>
    <s v="SKU-0000084"/>
    <s v="Forno-Micro-Ondas"/>
    <s v="Eletrodomésticos"/>
    <s v="Doméstico"/>
    <s v="Panasonic"/>
    <s v="A9990"/>
    <s v="Belo Horizonte"/>
    <s v="Minas Gerais"/>
    <s v="Ana Teixeira"/>
    <n v="1009"/>
    <n v="2"/>
    <d v="2013-09-02T00:00:00"/>
    <n v="290"/>
    <n v="120"/>
    <x v="1"/>
  </r>
  <r>
    <s v="SKU-0000085"/>
    <s v="Forno-Micro-Ondas"/>
    <s v="Eletrodomésticos"/>
    <s v="Doméstico"/>
    <s v="Consul"/>
    <s v="SP8823"/>
    <s v="São Paulo"/>
    <s v="São Paulo"/>
    <s v="Josias Silva"/>
    <n v="1006"/>
    <n v="2"/>
    <d v="2013-10-02T00:00:00"/>
    <n v="1100"/>
    <n v="120"/>
    <x v="2"/>
  </r>
  <r>
    <s v="SKU-0000086"/>
    <s v="Forno-Micro-Ondas"/>
    <s v="Eletrodomésticos"/>
    <s v="Doméstico"/>
    <s v="Consul"/>
    <s v="SP8823"/>
    <s v="São Paulo"/>
    <s v="São Paulo"/>
    <s v="Josias Silva"/>
    <n v="1006"/>
    <n v="2"/>
    <d v="2013-11-02T00:00:00"/>
    <n v="1234.8900000000001"/>
    <n v="120"/>
    <x v="2"/>
  </r>
  <r>
    <s v="SKU-0000087"/>
    <s v="Forno-Micro-Ondas"/>
    <s v="Eletrodomésticos"/>
    <s v="Doméstico"/>
    <s v="Consul"/>
    <s v="SP8823"/>
    <s v="São Paulo"/>
    <s v="São Paulo"/>
    <s v="Mateus Gonçalves"/>
    <n v="1003"/>
    <n v="2"/>
    <d v="2013-12-02T00:00:00"/>
    <n v="123"/>
    <n v="120"/>
    <x v="1"/>
  </r>
  <r>
    <s v="SKU-0000088"/>
    <s v="Fritadeira"/>
    <s v="Eletroportáteis"/>
    <s v="Doméstico"/>
    <s v="Samsung"/>
    <s v="P0761"/>
    <s v="Cascavel"/>
    <s v="Paraná"/>
    <s v="Artur Moreira"/>
    <n v="1004"/>
    <n v="2"/>
    <d v="2013-01-02T00:00:00"/>
    <n v="297"/>
    <n v="120"/>
    <x v="2"/>
  </r>
  <r>
    <s v="SKU-0000089"/>
    <s v="Ar Condicionado"/>
    <s v="Eletrodomésticos"/>
    <s v="Industrial"/>
    <s v="Samsung"/>
    <s v="SA7761"/>
    <s v="Salvador"/>
    <s v="Bahia"/>
    <s v="Rodrigo Fagundes"/>
    <n v="1005"/>
    <n v="2"/>
    <d v="2013-02-02T00:00:00"/>
    <n v="1299"/>
    <n v="120"/>
    <x v="2"/>
  </r>
  <r>
    <s v="SKU-0000090"/>
    <s v="Aspirador"/>
    <s v="Eletroportáteis"/>
    <s v="Doméstico"/>
    <s v="Britânia"/>
    <s v="P0761"/>
    <s v="Cascavel"/>
    <s v="Paraná"/>
    <s v="Josias Silva"/>
    <n v="1006"/>
    <n v="2"/>
    <d v="2013-03-02T00:00:00"/>
    <n v="167"/>
    <n v="120"/>
    <x v="3"/>
  </r>
  <r>
    <s v="SKU-0000091"/>
    <s v="Ar Condicionado"/>
    <s v="Eletrodomésticos"/>
    <s v="Industrial"/>
    <s v="Samsung"/>
    <s v="SA7761"/>
    <s v="Salvador"/>
    <s v="Bahia"/>
    <s v="Fernando Zambrini"/>
    <n v="1007"/>
    <n v="2"/>
    <d v="2013-04-02T00:00:00"/>
    <n v="1399"/>
    <n v="120"/>
    <x v="4"/>
  </r>
  <r>
    <s v="SKU-0000092"/>
    <s v="Aspirador"/>
    <s v="Eletroportáteis"/>
    <s v="Doméstico"/>
    <s v="Britânia"/>
    <s v="V7654"/>
    <s v="Vitória"/>
    <s v="Espírito Santo"/>
    <s v="Mateus Gonçalves"/>
    <n v="1003"/>
    <n v="2"/>
    <d v="2013-05-02T00:00:00"/>
    <n v="168"/>
    <n v="120"/>
    <x v="4"/>
  </r>
  <r>
    <s v="SKU-0000093"/>
    <s v="Ar Condicionado"/>
    <s v="Eletrodomésticos"/>
    <s v="Industrial"/>
    <s v="Samsung"/>
    <s v="R1296"/>
    <s v="Rio de Janeiro"/>
    <s v="Rio de Janeiro"/>
    <s v="André Pereira"/>
    <n v="1002"/>
    <n v="2"/>
    <d v="2013-06-02T00:00:00"/>
    <n v="1278"/>
    <n v="120"/>
    <x v="1"/>
  </r>
  <r>
    <s v="SKU-0000094"/>
    <s v="Aspirador"/>
    <s v="Eletroportáteis"/>
    <s v="Doméstico"/>
    <s v="Britânia"/>
    <s v="SP8823"/>
    <s v="São Paulo"/>
    <s v="São Paulo"/>
    <s v="Ana Teixeira"/>
    <n v="1009"/>
    <n v="2"/>
    <d v="2013-07-02T00:00:00"/>
    <n v="150"/>
    <n v="120"/>
    <x v="4"/>
  </r>
  <r>
    <s v="SKU-0000095"/>
    <s v="Ar Condicionado"/>
    <s v="Eletrodomésticos"/>
    <s v="Industrial"/>
    <s v="Samsung"/>
    <s v="A9990"/>
    <s v="Belo Horizonte"/>
    <s v="Minas Gerais"/>
    <s v="Josias Silva"/>
    <n v="1006"/>
    <n v="2"/>
    <d v="2013-08-02T00:00:00"/>
    <n v="1190"/>
    <n v="120"/>
    <x v="3"/>
  </r>
  <r>
    <s v="SKU-0000096"/>
    <s v="Aspirador"/>
    <s v="Eletroportáteis"/>
    <s v="Doméstico"/>
    <s v="Britânia"/>
    <s v="SP8823"/>
    <s v="São Paulo"/>
    <s v="São Paulo"/>
    <s v="Josias Silva"/>
    <n v="1006"/>
    <n v="2"/>
    <d v="2013-09-02T00:00:00"/>
    <n v="149"/>
    <n v="120"/>
    <x v="0"/>
  </r>
  <r>
    <s v="SKU-0000097"/>
    <s v="Ar Condicionado"/>
    <s v="Eletrodomésticos"/>
    <s v="Industrial"/>
    <s v="Samsung"/>
    <s v="R1296"/>
    <s v="Rio de Janeiro"/>
    <s v="Rio de Janeiro"/>
    <s v="Mateus Gonçalves"/>
    <n v="1003"/>
    <n v="2"/>
    <d v="2013-10-02T00:00:00"/>
    <n v="1290"/>
    <n v="120"/>
    <x v="2"/>
  </r>
  <r>
    <s v="SKU-0000098"/>
    <s v="Aspirador"/>
    <s v="Eletroportáteis"/>
    <s v="Doméstico"/>
    <s v="Britânia"/>
    <s v="SP8823"/>
    <s v="São Paulo"/>
    <s v="São Paulo"/>
    <s v="Artur Moreira"/>
    <n v="1004"/>
    <n v="2"/>
    <d v="2013-11-02T00:00:00"/>
    <n v="135"/>
    <n v="120"/>
    <x v="0"/>
  </r>
  <r>
    <s v="SKU-0000099"/>
    <s v="Aspirador"/>
    <s v="Eletroportáteis"/>
    <s v="Doméstico"/>
    <s v="Britânia"/>
    <s v="SP8823"/>
    <s v="São Paulo"/>
    <s v="São Paulo"/>
    <s v="Rodrigo Fagundes"/>
    <n v="1005"/>
    <n v="2"/>
    <d v="2013-12-02T00:00:00"/>
    <n v="139"/>
    <n v="120"/>
    <x v="1"/>
  </r>
  <r>
    <s v="SKU-0000100"/>
    <s v="Aspirador"/>
    <s v="Eletroportáteis"/>
    <s v="Doméstico"/>
    <s v="Britânia"/>
    <s v="SP8823"/>
    <s v="São Paulo"/>
    <s v="São Paulo"/>
    <s v="Josias Silva"/>
    <n v="1006"/>
    <n v="2"/>
    <d v="2013-01-02T00:00:00"/>
    <n v="128"/>
    <n v="120"/>
    <x v="1"/>
  </r>
  <r>
    <s v="SKU-0000101"/>
    <s v="Aspirador"/>
    <s v="Eletroportáteis"/>
    <s v="Doméstico"/>
    <s v="Britânia"/>
    <s v="SP8823"/>
    <s v="São Paulo"/>
    <s v="São Paulo"/>
    <s v="Fernando Zambrini"/>
    <n v="1007"/>
    <n v="2"/>
    <d v="2013-02-02T00:00:00"/>
    <n v="138"/>
    <n v="120"/>
    <x v="3"/>
  </r>
  <r>
    <s v="SKU-0000102"/>
    <s v="Aspirador"/>
    <s v="Eletroportáteis"/>
    <s v="Doméstico"/>
    <s v="Britânia"/>
    <s v="SP8823"/>
    <s v="São Paulo"/>
    <s v="São Paulo"/>
    <s v="Mateus Gonçalves"/>
    <n v="1003"/>
    <n v="2"/>
    <d v="2013-03-02T00:00:00"/>
    <n v="137"/>
    <n v="120"/>
    <x v="1"/>
  </r>
  <r>
    <s v="SKU-0000103"/>
    <s v="Aspirador"/>
    <s v="Eletroportáteis"/>
    <s v="Doméstico"/>
    <s v="Britânia"/>
    <s v="SP8823"/>
    <s v="São Paulo"/>
    <s v="São Paulo"/>
    <s v="André Pereira"/>
    <n v="1002"/>
    <n v="2"/>
    <d v="2013-04-02T00:00:00"/>
    <n v="126"/>
    <n v="120"/>
    <x v="0"/>
  </r>
  <r>
    <s v="SKU-0000104"/>
    <s v="Aspirador"/>
    <s v="Eletroportáteis"/>
    <s v="Doméstico"/>
    <s v="Britânia"/>
    <s v="SP8822"/>
    <s v="São Paulo"/>
    <s v="São Paulo"/>
    <s v="Ana Teixeira"/>
    <n v="1009"/>
    <n v="2"/>
    <d v="2013-05-02T00:00:00"/>
    <n v="136"/>
    <n v="120"/>
    <x v="2"/>
  </r>
  <r>
    <s v="SKU-0000105"/>
    <s v="Aspirador"/>
    <s v="Eletroportáteis"/>
    <s v="Doméstico"/>
    <s v="Britânia"/>
    <s v="SP8822"/>
    <s v="São Paulo"/>
    <s v="São Paulo"/>
    <s v="Josias Silva"/>
    <n v="1006"/>
    <n v="2"/>
    <d v="2013-06-02T00:00:00"/>
    <n v="139"/>
    <n v="120"/>
    <x v="3"/>
  </r>
  <r>
    <s v="SKU-0000106"/>
    <s v="Aspirador"/>
    <s v="Eletroportáteis"/>
    <s v="Doméstico"/>
    <s v="Britânia"/>
    <s v="SP8822"/>
    <s v="São Paulo"/>
    <s v="São Paulo"/>
    <s v="Josias Silva"/>
    <n v="1006"/>
    <n v="2"/>
    <d v="2013-07-02T00:00:00"/>
    <n v="150"/>
    <n v="120"/>
    <x v="2"/>
  </r>
  <r>
    <s v="SKU-0000107"/>
    <s v="Aspirador"/>
    <s v="Eletroportáteis"/>
    <s v="Doméstico"/>
    <s v="Britânia"/>
    <s v="SP8822"/>
    <s v="São Paulo"/>
    <s v="São Paulo"/>
    <s v="Mateus Gonçalves"/>
    <n v="1003"/>
    <n v="2"/>
    <d v="2013-08-02T00:00:00"/>
    <n v="167"/>
    <n v="120"/>
    <x v="1"/>
  </r>
  <r>
    <s v="SKU-0000108"/>
    <s v="Aspirador"/>
    <s v="Eletroportáteis"/>
    <s v="Doméstico"/>
    <s v="Britânia"/>
    <s v="SP8822"/>
    <s v="São Paulo"/>
    <s v="São Paulo"/>
    <s v="Artur Moreira"/>
    <n v="1004"/>
    <n v="2"/>
    <d v="2013-09-02T00:00:00"/>
    <n v="179"/>
    <n v="120"/>
    <x v="3"/>
  </r>
  <r>
    <s v="SKU-0000109"/>
    <s v="Aspirador"/>
    <s v="Eletroportáteis"/>
    <s v="Doméstico"/>
    <s v="Britânia"/>
    <s v="SP8822"/>
    <s v="São Paulo"/>
    <s v="São Paulo"/>
    <s v="Rodrigo Fagundes"/>
    <n v="1005"/>
    <n v="2"/>
    <d v="2013-10-02T00:00:00"/>
    <n v="149"/>
    <n v="120"/>
    <x v="1"/>
  </r>
  <r>
    <s v="SKU-0000110"/>
    <s v="Aspirador"/>
    <s v="Eletroportáteis"/>
    <s v="Doméstico"/>
    <s v="Britânia"/>
    <s v="SP8822"/>
    <s v="São Paulo"/>
    <s v="São Paulo"/>
    <s v="Josias Silva"/>
    <n v="1006"/>
    <n v="2"/>
    <d v="2013-11-02T00:00:00"/>
    <n v="149"/>
    <n v="120"/>
    <x v="2"/>
  </r>
  <r>
    <s v="SKU-0000111"/>
    <s v="Aspirador"/>
    <s v="Eletroportáteis"/>
    <s v="Doméstico"/>
    <s v="Britânia"/>
    <s v="SP8822"/>
    <s v="São Paulo"/>
    <s v="São Paulo"/>
    <s v="Fernando Zambrini"/>
    <n v="1007"/>
    <n v="2"/>
    <d v="2013-12-02T00:00:00"/>
    <n v="149"/>
    <n v="120"/>
    <x v="2"/>
  </r>
  <r>
    <s v="SKU-0000112"/>
    <s v="Impressora Deskjet"/>
    <s v="Eletrônicos"/>
    <s v="Doméstico"/>
    <s v="HP"/>
    <s v="SP8822"/>
    <s v="São Paulo"/>
    <s v="São Paulo"/>
    <s v="Mateus Gonçalves"/>
    <n v="1003"/>
    <n v="2"/>
    <d v="2013-01-02T00:00:00"/>
    <n v="398"/>
    <n v="120"/>
    <x v="1"/>
  </r>
  <r>
    <s v="SKU-0000113"/>
    <s v="Impressora Deskjet"/>
    <s v="Eletrônicos"/>
    <s v="Doméstico"/>
    <s v="HP"/>
    <s v="SP8822"/>
    <s v="São Paulo"/>
    <s v="São Paulo"/>
    <s v="André Pereira"/>
    <n v="1002"/>
    <n v="2"/>
    <d v="2013-02-02T00:00:00"/>
    <n v="788"/>
    <n v="120"/>
    <x v="0"/>
  </r>
  <r>
    <s v="SKU-0000114"/>
    <s v="Impressora Deskjet"/>
    <s v="Eletrônicos"/>
    <s v="Doméstico"/>
    <s v="HP"/>
    <s v="SP8822"/>
    <s v="São Paulo"/>
    <s v="São Paulo"/>
    <s v="Maria Fernandes"/>
    <n v="1001"/>
    <n v="2"/>
    <d v="2013-03-02T00:00:00"/>
    <n v="766"/>
    <n v="120"/>
    <x v="2"/>
  </r>
  <r>
    <s v="SKU-0000115"/>
    <s v="Impressora Deskjet"/>
    <s v="Eletrônicos"/>
    <s v="Doméstico"/>
    <s v="HP"/>
    <s v="SP8822"/>
    <s v="São Paulo"/>
    <s v="São Paulo"/>
    <s v="Maria Fernandes"/>
    <n v="1001"/>
    <n v="2"/>
    <d v="2013-04-02T00:00:00"/>
    <n v="655"/>
    <n v="120"/>
    <x v="1"/>
  </r>
  <r>
    <s v="SKU-0000116"/>
    <s v="Impressora Deskjet"/>
    <s v="Eletrônicos"/>
    <s v="Doméstico"/>
    <s v="HP"/>
    <s v="SP8822"/>
    <s v="São Paulo"/>
    <s v="São Paulo"/>
    <s v="Maria Fernandes"/>
    <n v="1001"/>
    <n v="2"/>
    <d v="2013-05-02T00:00:00"/>
    <n v="788"/>
    <n v="120"/>
    <x v="1"/>
  </r>
  <r>
    <s v="SKU-0000117"/>
    <s v="Impressora Deskjet"/>
    <s v="Eletrônicos"/>
    <s v="Doméstico"/>
    <s v="HP"/>
    <s v="SP8822"/>
    <s v="São Paulo"/>
    <s v="São Paulo"/>
    <s v="Ana Teixeira"/>
    <n v="1009"/>
    <n v="2"/>
    <d v="2013-06-02T00:00:00"/>
    <n v="655"/>
    <n v="120"/>
    <x v="2"/>
  </r>
  <r>
    <s v="SKU-0000118"/>
    <s v="Impressora Deskjet"/>
    <s v="Eletrônicos"/>
    <s v="Doméstico"/>
    <s v="HP"/>
    <s v="SP8822"/>
    <s v="São Paulo"/>
    <s v="São Paulo"/>
    <s v="Josias Silva"/>
    <n v="1006"/>
    <n v="2"/>
    <d v="2013-07-02T00:00:00"/>
    <n v="655"/>
    <n v="120"/>
    <x v="0"/>
  </r>
  <r>
    <s v="SKU-0000119"/>
    <s v="Impressora Deskjet"/>
    <s v="Eletrônicos"/>
    <s v="Doméstico"/>
    <s v="HP"/>
    <s v="SP8822"/>
    <s v="São Paulo"/>
    <s v="São Paulo"/>
    <s v="Josias Silva"/>
    <n v="1006"/>
    <n v="2"/>
    <d v="2013-08-02T00:00:00"/>
    <n v="455.12"/>
    <n v="120"/>
    <x v="1"/>
  </r>
  <r>
    <s v="SKU-0000120"/>
    <s v="Impressora Deskjet"/>
    <s v="Eletrônicos"/>
    <s v="Doméstico"/>
    <s v="HP"/>
    <s v="SP8822"/>
    <s v="São Paulo"/>
    <s v="São Paulo"/>
    <s v="Mateus Gonçalves"/>
    <n v="1003"/>
    <n v="2"/>
    <d v="2013-09-02T00:00:00"/>
    <n v="262"/>
    <n v="120"/>
    <x v="1"/>
  </r>
  <r>
    <s v="SKU-0000121"/>
    <s v="Impressora Deskjet"/>
    <s v="Eletrônicos"/>
    <s v="Doméstico"/>
    <s v="HP"/>
    <s v="SP8822"/>
    <s v="São Paulo"/>
    <s v="São Paulo"/>
    <s v="Artur Moreira"/>
    <n v="1004"/>
    <n v="2"/>
    <d v="2013-10-02T00:00:00"/>
    <n v="445"/>
    <n v="120"/>
    <x v="0"/>
  </r>
  <r>
    <s v="SKU-0000122"/>
    <s v="Impressora Deskjet"/>
    <s v="Eletrônicos"/>
    <s v="Doméstico"/>
    <s v="HP"/>
    <s v="SP8822"/>
    <s v="São Paulo"/>
    <s v="São Paulo"/>
    <s v="Rodrigo Fagundes"/>
    <n v="1005"/>
    <n v="2"/>
    <d v="2013-11-02T00:00:00"/>
    <n v="655"/>
    <n v="120"/>
    <x v="4"/>
  </r>
  <r>
    <s v="SKU-0000123"/>
    <s v="Impressora Deskjet"/>
    <s v="Eletrônicos"/>
    <s v="Doméstico"/>
    <s v="HP"/>
    <s v="SP8822"/>
    <s v="São Paulo"/>
    <s v="São Paulo"/>
    <s v="Josias Silva"/>
    <n v="1006"/>
    <n v="2"/>
    <d v="2013-12-02T00:00:00"/>
    <n v="555.32000000000005"/>
    <n v="120"/>
    <x v="1"/>
  </r>
  <r>
    <s v="SKU-0000124"/>
    <s v="Secadora Vapor"/>
    <s v="Eletrodomésticos"/>
    <s v="Doméstico"/>
    <s v="Brastemp"/>
    <s v="SP8822"/>
    <s v="São Paulo"/>
    <s v="São Paulo"/>
    <s v="Fernando Zambrini"/>
    <n v="1007"/>
    <n v="2"/>
    <d v="2013-01-02T00:00:00"/>
    <n v="456"/>
    <n v="120"/>
    <x v="0"/>
  </r>
  <r>
    <s v="SKU-0000125"/>
    <s v="Secadora Vapor"/>
    <s v="Eletrodomésticos"/>
    <s v="Doméstico"/>
    <s v="Brastemp"/>
    <s v="SP8822"/>
    <s v="São Paulo"/>
    <s v="São Paulo"/>
    <s v="Mateus Gonçalves"/>
    <n v="1003"/>
    <n v="2"/>
    <d v="2013-02-02T00:00:00"/>
    <n v="277"/>
    <n v="120"/>
    <x v="2"/>
  </r>
  <r>
    <s v="SKU-0000126"/>
    <s v="Secadora Vapor"/>
    <s v="Eletrodomésticos"/>
    <s v="Doméstico"/>
    <s v="Brastemp"/>
    <s v="SP8822"/>
    <s v="São Paulo"/>
    <s v="São Paulo"/>
    <s v="André Pereira"/>
    <n v="1002"/>
    <n v="2"/>
    <d v="2013-03-02T00:00:00"/>
    <n v="877"/>
    <n v="120"/>
    <x v="1"/>
  </r>
  <r>
    <s v="SKU-0000127"/>
    <s v="Secadora Vapor"/>
    <s v="Eletrodomésticos"/>
    <s v="Doméstico"/>
    <s v="Brastemp"/>
    <s v="SP8822"/>
    <s v="São Paulo"/>
    <s v="São Paulo"/>
    <s v="Ana Teixeira"/>
    <n v="1009"/>
    <n v="2"/>
    <d v="2013-04-02T00:00:00"/>
    <n v="988"/>
    <n v="120"/>
    <x v="3"/>
  </r>
  <r>
    <s v="SKU-0000128"/>
    <s v="Secadora Vapor"/>
    <s v="Eletrodomésticos"/>
    <s v="Doméstico"/>
    <s v="Brastemp"/>
    <s v="SP8822"/>
    <s v="São Paulo"/>
    <s v="São Paulo"/>
    <s v="Josias Silva"/>
    <n v="1006"/>
    <n v="2"/>
    <d v="2013-05-02T00:00:00"/>
    <n v="567.32000000000005"/>
    <n v="120"/>
    <x v="3"/>
  </r>
  <r>
    <s v="SKU-0000129"/>
    <s v="Secadora Vapor"/>
    <s v="Eletrodomésticos"/>
    <s v="Doméstico"/>
    <s v="Brastemp"/>
    <s v="P0761"/>
    <s v="Cascavel"/>
    <s v="Paraná"/>
    <s v="Josias Silva"/>
    <n v="1006"/>
    <n v="2"/>
    <d v="2013-06-02T00:00:00"/>
    <n v="799.9"/>
    <n v="120"/>
    <x v="3"/>
  </r>
  <r>
    <s v="SKU-0000130"/>
    <s v="Secadora Vapor"/>
    <s v="Eletrodomésticos"/>
    <s v="Doméstico"/>
    <s v="Brastemp"/>
    <s v="SP8822"/>
    <s v="São Paulo"/>
    <s v="São Paulo"/>
    <s v="Mateus Gonçalves"/>
    <n v="1003"/>
    <n v="2"/>
    <d v="2013-07-02T00:00:00"/>
    <n v="1200"/>
    <n v="120"/>
    <x v="3"/>
  </r>
  <r>
    <s v="SKU-0000131"/>
    <s v="Secadora Vapor"/>
    <s v="Eletrodomésticos"/>
    <s v="Doméstico"/>
    <s v="Brastemp"/>
    <s v="SP8822"/>
    <s v="São Paulo"/>
    <s v="São Paulo"/>
    <s v="Artur Moreira"/>
    <n v="1004"/>
    <n v="2"/>
    <d v="2013-08-02T00:00:00"/>
    <n v="345"/>
    <n v="120"/>
    <x v="4"/>
  </r>
  <r>
    <s v="SKU-0000132"/>
    <s v="Secadora Vapor"/>
    <s v="Eletrodomésticos"/>
    <s v="Doméstico"/>
    <s v="Brastemp"/>
    <s v="SP8822"/>
    <s v="São Paulo"/>
    <s v="São Paulo"/>
    <s v="Rodrigo Fagundes"/>
    <n v="1005"/>
    <n v="2"/>
    <d v="2013-09-02T00:00:00"/>
    <n v="433"/>
    <n v="120"/>
    <x v="2"/>
  </r>
  <r>
    <s v="SKU-0000133"/>
    <s v="Secadora Vapor"/>
    <s v="Eletrodomésticos"/>
    <s v="Doméstico"/>
    <s v="Brastemp"/>
    <s v="SP8822"/>
    <s v="São Paulo"/>
    <s v="São Paulo"/>
    <s v="Josias Silva"/>
    <n v="1006"/>
    <n v="2"/>
    <d v="2013-10-02T00:00:00"/>
    <n v="345.89"/>
    <n v="120"/>
    <x v="2"/>
  </r>
  <r>
    <s v="SKU-0000134"/>
    <s v="Secadora Vapor"/>
    <s v="Eletrodomésticos"/>
    <s v="Doméstico"/>
    <s v="Brastemp"/>
    <s v="SP8822"/>
    <s v="São Paulo"/>
    <s v="São Paulo"/>
    <s v="Fernando Zambrini"/>
    <n v="1007"/>
    <n v="2"/>
    <d v="2013-11-02T00:00:00"/>
    <n v="467"/>
    <n v="120"/>
    <x v="0"/>
  </r>
  <r>
    <s v="SKU-0000135"/>
    <s v="Secadora Vapor"/>
    <s v="Eletrodomésticos"/>
    <s v="Doméstico"/>
    <s v="Brastemp"/>
    <s v="SP8822"/>
    <s v="São Paulo"/>
    <s v="São Paulo"/>
    <s v="Mateus Gonçalves"/>
    <n v="1003"/>
    <n v="2"/>
    <d v="2013-12-02T00:00:00"/>
    <n v="1220"/>
    <n v="120"/>
    <x v="4"/>
  </r>
  <r>
    <s v="SKU-0000136"/>
    <s v="Geladeira Duplex"/>
    <s v="Eletrodomésticos"/>
    <s v="Doméstico"/>
    <s v="Brastemp"/>
    <s v="A9990"/>
    <s v="Belo Horizonte"/>
    <s v="Minas Gerais"/>
    <s v="André Pereira"/>
    <n v="1002"/>
    <n v="2"/>
    <d v="2013-01-09T00:00:00"/>
    <n v="1233"/>
    <n v="120"/>
    <x v="3"/>
  </r>
  <r>
    <s v="SKU-0000137"/>
    <s v="Geladeira Duplex"/>
    <s v="Eletrodomésticos"/>
    <s v="Doméstico"/>
    <s v="Brastemp"/>
    <s v="A9990"/>
    <s v="Belo Horizonte"/>
    <s v="Minas Gerais"/>
    <s v="Ana Teixeira"/>
    <n v="1009"/>
    <n v="2"/>
    <d v="2013-01-10T00:00:00"/>
    <n v="1233"/>
    <n v="120"/>
    <x v="2"/>
  </r>
  <r>
    <s v="SKU-0000138"/>
    <s v="Geladeira Duplex"/>
    <s v="Eletrodomésticos"/>
    <s v="Doméstico"/>
    <s v="Brastemp"/>
    <s v="A9990"/>
    <s v="Belo Horizonte"/>
    <s v="Minas Gerais"/>
    <s v="Josias Silva"/>
    <n v="1006"/>
    <n v="2"/>
    <d v="2013-02-11T00:00:00"/>
    <n v="721"/>
    <n v="120"/>
    <x v="1"/>
  </r>
  <r>
    <s v="SKU-0000139"/>
    <s v="Geladeira Duplex"/>
    <s v="Eletrodomésticos"/>
    <s v="Doméstico"/>
    <s v="Brastemp"/>
    <s v="V7654"/>
    <s v="Vitória"/>
    <s v="Espírito Santo"/>
    <s v="Josias Silva"/>
    <n v="1006"/>
    <n v="2"/>
    <d v="2013-03-12T00:00:00"/>
    <n v="671"/>
    <n v="120"/>
    <x v="0"/>
  </r>
  <r>
    <s v="SKU-0000140"/>
    <s v="Samsung Galaxy 8"/>
    <s v="Celulares"/>
    <s v="Corporativo"/>
    <s v="Samsung"/>
    <s v="V7654"/>
    <s v="Vitória"/>
    <s v="Espírito Santo"/>
    <s v="Mateus Gonçalves"/>
    <n v="1003"/>
    <n v="2"/>
    <d v="2013-03-13T00:00:00"/>
    <n v="1899"/>
    <n v="120"/>
    <x v="0"/>
  </r>
  <r>
    <s v="SKU-0000141"/>
    <s v="Geladeira Duplex"/>
    <s v="Eletrodomésticos"/>
    <s v="Doméstico"/>
    <s v="Brastemp"/>
    <s v="A9990"/>
    <s v="Belo Horizonte"/>
    <s v="Minas Gerais"/>
    <s v="Artur Moreira"/>
    <n v="1004"/>
    <n v="2"/>
    <d v="2013-03-14T00:00:00"/>
    <n v="346"/>
    <n v="120"/>
    <x v="4"/>
  </r>
  <r>
    <s v="SKU-0000142"/>
    <s v="Sony Experia XA"/>
    <s v="Celulares"/>
    <s v="Doméstico"/>
    <s v="Sony"/>
    <s v="A9990"/>
    <s v="Belo Horizonte"/>
    <s v="Minas Gerais"/>
    <s v="Rodrigo Fagundes"/>
    <n v="1005"/>
    <n v="2"/>
    <d v="2013-04-15T00:00:00"/>
    <n v="699"/>
    <n v="120"/>
    <x v="0"/>
  </r>
  <r>
    <s v="SKU-0000143"/>
    <s v="Geladeira Duplex"/>
    <s v="Eletrodomésticos"/>
    <s v="Doméstico"/>
    <s v="Brastemp"/>
    <s v="A9990"/>
    <s v="Belo Horizonte"/>
    <s v="Minas Gerais"/>
    <s v="Josias Silva"/>
    <n v="1006"/>
    <n v="2"/>
    <d v="2013-04-16T00:00:00"/>
    <n v="876"/>
    <n v="120"/>
    <x v="3"/>
  </r>
  <r>
    <s v="SKU-0000144"/>
    <s v="Geladeira Duplex"/>
    <s v="Eletrodomésticos"/>
    <s v="Doméstico"/>
    <s v="Brastemp"/>
    <s v="V7654"/>
    <s v="Vitória"/>
    <s v="Espírito Santo"/>
    <s v="Fernando Zambrini"/>
    <n v="1007"/>
    <n v="2"/>
    <d v="2013-05-17T00:00:00"/>
    <n v="655"/>
    <n v="120"/>
    <x v="1"/>
  </r>
  <r>
    <s v="SKU-0000145"/>
    <s v="Geladeira Duplex"/>
    <s v="Eletrodomésticos"/>
    <s v="Doméstico"/>
    <s v="Brastemp"/>
    <s v="V7654"/>
    <s v="Vitória"/>
    <s v="Espírito Santo"/>
    <s v="Mateus Gonçalves"/>
    <n v="1003"/>
    <n v="2"/>
    <d v="2013-05-18T00:00:00"/>
    <n v="1200"/>
    <n v="120"/>
    <x v="4"/>
  </r>
  <r>
    <s v="SKU-0000146"/>
    <s v="Geladeira Duplex"/>
    <s v="Eletrodomésticos"/>
    <s v="Doméstico"/>
    <s v="Brastemp"/>
    <s v="A9990"/>
    <s v="Belo Horizonte"/>
    <s v="Minas Gerais"/>
    <s v="André Pereira"/>
    <n v="1002"/>
    <n v="2"/>
    <d v="2013-05-19T00:00:00"/>
    <n v="1229"/>
    <n v="120"/>
    <x v="0"/>
  </r>
  <r>
    <s v="SKU-0000147"/>
    <s v="Geladeira Duplex"/>
    <s v="Eletrodomésticos"/>
    <s v="Doméstico"/>
    <s v="Brastemp"/>
    <s v="A9990"/>
    <s v="Belo Horizonte"/>
    <s v="Minas Gerais"/>
    <s v="Maria Fernandes"/>
    <n v="1001"/>
    <n v="2"/>
    <d v="2013-06-20T00:00:00"/>
    <n v="1228"/>
    <n v="120"/>
    <x v="3"/>
  </r>
  <r>
    <s v="SKU-0000148"/>
    <s v="Samsung Galaxy 8"/>
    <s v="Celulares"/>
    <s v="Corporativo"/>
    <s v="Samsung"/>
    <s v="A9990"/>
    <s v="Belo Horizonte"/>
    <s v="Minas Gerais"/>
    <s v="Maria Fernandes"/>
    <n v="1001"/>
    <n v="2"/>
    <d v="2013-07-21T00:00:00"/>
    <n v="3999"/>
    <n v="120"/>
    <x v="2"/>
  </r>
  <r>
    <s v="SKU-0000149"/>
    <s v="Geladeira Duplex"/>
    <s v="Eletrodomésticos"/>
    <s v="Doméstico"/>
    <s v="Brastemp"/>
    <s v="V7654"/>
    <s v="Vitória"/>
    <s v="Espírito Santo"/>
    <s v="Maria Fernandes"/>
    <n v="1001"/>
    <n v="2"/>
    <d v="2013-07-22T00:00:00"/>
    <n v="1229"/>
    <n v="120"/>
    <x v="3"/>
  </r>
  <r>
    <s v="SKU-0000150"/>
    <s v="Geladeira Duplex"/>
    <s v="Eletrodomésticos"/>
    <s v="Doméstico"/>
    <s v="Brastemp"/>
    <s v="V7654"/>
    <s v="Vitória"/>
    <s v="Espírito Santo"/>
    <s v="Ana Teixeira"/>
    <n v="1009"/>
    <n v="2"/>
    <d v="2013-09-23T00:00:00"/>
    <n v="1299"/>
    <n v="120"/>
    <x v="0"/>
  </r>
  <r>
    <s v="SKU-0000151"/>
    <s v="Samsung Galaxy 8"/>
    <s v="Celulares"/>
    <s v="Corporativo"/>
    <s v="Samsung"/>
    <s v="V7654"/>
    <s v="Vitória"/>
    <s v="Espírito Santo"/>
    <s v="Artur Moreira"/>
    <n v="1004"/>
    <n v="2"/>
    <d v="2013-10-24T00:00:00"/>
    <n v="3999"/>
    <n v="120"/>
    <x v="4"/>
  </r>
  <r>
    <s v="SKU-0000152"/>
    <s v="Geladeira Duplex"/>
    <s v="Eletrodomésticos"/>
    <s v="Doméstico"/>
    <s v="Brastemp"/>
    <s v="A9990"/>
    <s v="Belo Horizonte"/>
    <s v="Minas Gerais"/>
    <s v="Fernando Zambrini"/>
    <n v="1007"/>
    <n v="2"/>
    <d v="2013-11-25T00:00:00"/>
    <n v="1234"/>
    <n v="120"/>
    <x v="3"/>
  </r>
  <r>
    <s v="SKU-0000153"/>
    <s v="Geladeira Duplex"/>
    <s v="Eletrodomésticos"/>
    <s v="Doméstico"/>
    <s v="Brastemp"/>
    <s v="V7654"/>
    <s v="Vitória"/>
    <s v="Espírito Santo"/>
    <s v="Josias Silva"/>
    <n v="1006"/>
    <n v="2"/>
    <d v="2013-11-26T00:00:00"/>
    <n v="875"/>
    <n v="120"/>
    <x v="4"/>
  </r>
  <r>
    <s v="SKU-0000154"/>
    <s v="Geladeira Duplex"/>
    <s v="Eletrodomésticos"/>
    <s v="Doméstico"/>
    <s v="Brastemp"/>
    <s v="A9990"/>
    <s v="Belo Horizonte"/>
    <s v="Minas Gerais"/>
    <s v="Rodrigo Fagundes"/>
    <n v="1005"/>
    <n v="2"/>
    <d v="2013-11-27T00:00:00"/>
    <n v="433"/>
    <n v="120"/>
    <x v="1"/>
  </r>
  <r>
    <s v="SKU-0000155"/>
    <s v="Samsung Galaxy 8"/>
    <s v="Celulares"/>
    <s v="Corporativo"/>
    <s v="Samsung"/>
    <s v="SP8822"/>
    <s v="São Paulo"/>
    <s v="São Paulo"/>
    <s v="Ana Teixeira"/>
    <n v="1009"/>
    <n v="2"/>
    <d v="2014-10-04T00:00:00"/>
    <n v="3999"/>
    <n v="120"/>
    <x v="3"/>
  </r>
  <r>
    <s v="SKU-0000156"/>
    <s v="Geladeira Duplex"/>
    <s v="Eletrodomésticos"/>
    <s v="Doméstico"/>
    <s v="Brastemp"/>
    <s v="SP8822"/>
    <s v="São Paulo"/>
    <s v="São Paulo"/>
    <s v="André Pereira"/>
    <n v="1002"/>
    <n v="2"/>
    <d v="2014-01-01T00:00:00"/>
    <n v="1288"/>
    <n v="120"/>
    <x v="1"/>
  </r>
  <r>
    <s v="SKU-0000157"/>
    <s v="Samsung Galaxy 8"/>
    <s v="Celulares"/>
    <s v="Corporativo"/>
    <s v="Samsung"/>
    <s v="SP8822"/>
    <s v="São Paulo"/>
    <s v="São Paulo"/>
    <s v="Mateus Gonçalves"/>
    <n v="1003"/>
    <n v="2"/>
    <d v="2014-02-02T00:00:00"/>
    <n v="3999"/>
    <n v="120"/>
    <x v="1"/>
  </r>
  <r>
    <s v="SKU-0000158"/>
    <s v="Samsung Galaxy 8"/>
    <s v="Celulares"/>
    <s v="Corporativo"/>
    <s v="Samsung"/>
    <s v="SP8822"/>
    <s v="São Paulo"/>
    <s v="São Paulo"/>
    <s v="Josias Silva"/>
    <n v="1006"/>
    <n v="2"/>
    <d v="2014-03-03T00:00:00"/>
    <n v="3999"/>
    <n v="120"/>
    <x v="4"/>
  </r>
  <r>
    <s v="SKU-0000159"/>
    <s v="Samsung Galaxy 8"/>
    <s v="Celulares"/>
    <s v="Corporativo"/>
    <s v="Samsung"/>
    <s v="SP8822"/>
    <s v="São Paulo"/>
    <s v="São Paulo"/>
    <s v="Artur Moreira"/>
    <n v="1004"/>
    <n v="2"/>
    <d v="2014-04-04T00:00:00"/>
    <n v="3999"/>
    <n v="120"/>
    <x v="4"/>
  </r>
  <r>
    <s v="SKU-0000160"/>
    <s v="Samsung Galaxy 8"/>
    <s v="Celulares"/>
    <s v="Corporativo"/>
    <s v="Samsung"/>
    <s v="SP8822"/>
    <s v="São Paulo"/>
    <s v="São Paulo"/>
    <s v="Artur Moreira"/>
    <n v="1004"/>
    <n v="2"/>
    <d v="2014-05-04T00:00:00"/>
    <n v="3999"/>
    <n v="120"/>
    <x v="0"/>
  </r>
  <r>
    <s v="SKU-0000161"/>
    <s v="Geladeira Duplex"/>
    <s v="Eletrodomésticos"/>
    <s v="Doméstico"/>
    <s v="Brastemp"/>
    <s v="SP8822"/>
    <s v="São Paulo"/>
    <s v="São Paulo"/>
    <s v="Fernando Zambrini"/>
    <n v="1007"/>
    <n v="2"/>
    <d v="2014-06-04T00:00:00"/>
    <n v="1234"/>
    <n v="120"/>
    <x v="4"/>
  </r>
  <r>
    <s v="SKU-0000162"/>
    <s v="Geladeira Duplex"/>
    <s v="Eletrodomésticos"/>
    <s v="Doméstico"/>
    <s v="Brastemp"/>
    <s v="A9990"/>
    <s v="Belo Horizonte"/>
    <s v="Minas Gerais"/>
    <s v="Artur Moreira"/>
    <n v="1004"/>
    <n v="2"/>
    <d v="2014-07-04T00:00:00"/>
    <n v="1235"/>
    <n v="120"/>
    <x v="4"/>
  </r>
  <r>
    <s v="SKU-0000163"/>
    <s v="Geladeira Duplex"/>
    <s v="Eletrodomésticos"/>
    <s v="Doméstico"/>
    <s v="Brastemp"/>
    <s v="SP8822"/>
    <s v="São Paulo"/>
    <s v="São Paulo"/>
    <s v="Josias Silva"/>
    <n v="1006"/>
    <n v="2"/>
    <d v="2014-08-04T00:00:00"/>
    <n v="1200"/>
    <n v="120"/>
    <x v="0"/>
  </r>
  <r>
    <s v="SKU-0000164"/>
    <s v="Geladeira Duplex"/>
    <s v="Eletrodomésticos"/>
    <s v="Doméstico"/>
    <s v="Brastemp"/>
    <s v="SP8822"/>
    <s v="São Paulo"/>
    <s v="São Paulo"/>
    <s v="Rodrigo Fagundes"/>
    <n v="1005"/>
    <n v="2"/>
    <d v="2014-09-04T00:00:00"/>
    <n v="788"/>
    <n v="120"/>
    <x v="2"/>
  </r>
  <r>
    <s v="SKU-0000165"/>
    <s v="Geladeira Duplex"/>
    <s v="Eletrodomésticos"/>
    <s v="Doméstico"/>
    <s v="Brastemp"/>
    <s v="A9990"/>
    <s v="Belo Horizonte"/>
    <s v="Minas Gerais"/>
    <s v="Mateus Gonçalves"/>
    <n v="1003"/>
    <n v="2"/>
    <d v="2014-11-04T00:00:00"/>
    <n v="761"/>
    <n v="120"/>
    <x v="2"/>
  </r>
  <r>
    <s v="SKU-0000166"/>
    <s v="Geladeira Duplex"/>
    <s v="Eletrodomésticos"/>
    <s v="Doméstico"/>
    <s v="Brastemp"/>
    <s v="SP8822"/>
    <s v="São Paulo"/>
    <s v="São Paulo"/>
    <s v="Artur Moreira"/>
    <n v="1004"/>
    <n v="2"/>
    <d v="2014-11-04T00:00:00"/>
    <n v="987"/>
    <n v="120"/>
    <x v="4"/>
  </r>
  <r>
    <s v="SKU-0000167"/>
    <s v="Geladeira Duplex"/>
    <s v="Eletrodomésticos"/>
    <s v="Doméstico"/>
    <s v="Brastemp"/>
    <s v="SP8822"/>
    <s v="São Paulo"/>
    <s v="São Paulo"/>
    <s v="Mateus Gonçalves"/>
    <n v="1003"/>
    <n v="2"/>
    <d v="2014-12-04T00:00:00"/>
    <n v="1567"/>
    <n v="120"/>
    <x v="0"/>
  </r>
  <r>
    <s v="SKU-0000168"/>
    <s v="Geladeira Duplex"/>
    <s v="Eletrodomésticos"/>
    <s v="Doméstico"/>
    <s v="Brastemp"/>
    <s v="SP8822"/>
    <s v="São Paulo"/>
    <s v="São Paulo"/>
    <s v="Ana Teixeira"/>
    <n v="1009"/>
    <n v="2"/>
    <d v="2014-12-04T00:00:00"/>
    <n v="1287"/>
    <n v="120"/>
    <x v="1"/>
  </r>
  <r>
    <s v="SKU-0000169"/>
    <s v="Geladeira Duplex"/>
    <s v="Eletrodomésticos"/>
    <s v="Doméstico"/>
    <s v="Brastemp"/>
    <s v="A9990"/>
    <s v="Belo Horizonte"/>
    <s v="Minas Gerais"/>
    <s v="André Pereira"/>
    <n v="1002"/>
    <n v="2"/>
    <d v="2015-01-02T00:00:00"/>
    <n v="1287"/>
    <n v="120"/>
    <x v="4"/>
  </r>
  <r>
    <s v="SKU-0000170"/>
    <s v="Samsung Galaxy 8"/>
    <s v="Celulares"/>
    <s v="Corporativo"/>
    <s v="Samsung"/>
    <s v="SP8822"/>
    <s v="São Paulo"/>
    <s v="São Paulo"/>
    <s v="Maria Fernandes"/>
    <n v="1001"/>
    <n v="2"/>
    <d v="2015-02-02T00:00:00"/>
    <n v="3999"/>
    <n v="120"/>
    <x v="3"/>
  </r>
  <r>
    <s v="SKU-0000171"/>
    <s v="Samsung Galaxy 8"/>
    <s v="Celulares"/>
    <s v="Corporativo"/>
    <s v="Samsung"/>
    <s v="S6543"/>
    <s v="Osasco"/>
    <s v="São Paulo"/>
    <s v="André Pereira"/>
    <n v="1002"/>
    <n v="2"/>
    <d v="2015-03-02T00:00:00"/>
    <n v="3999"/>
    <n v="120"/>
    <x v="4"/>
  </r>
  <r>
    <s v="SKU-0000172"/>
    <s v="Samsung Galaxy 8"/>
    <s v="Celulares"/>
    <s v="Corporativo"/>
    <s v="Samsung"/>
    <s v="S6543"/>
    <s v="Osasco"/>
    <s v="São Paulo"/>
    <s v="André Pereira"/>
    <n v="1002"/>
    <n v="2"/>
    <d v="2015-04-02T00:00:00"/>
    <n v="3999"/>
    <n v="120"/>
    <x v="3"/>
  </r>
  <r>
    <s v="SKU-0000173"/>
    <s v="Samsung Galaxy 8"/>
    <s v="Celulares"/>
    <s v="Corporativo"/>
    <s v="Samsung"/>
    <s v="S6543"/>
    <s v="Osasco"/>
    <s v="São Paulo"/>
    <s v="Artur Moreira"/>
    <n v="1004"/>
    <n v="2"/>
    <d v="2015-05-02T00:00:00"/>
    <n v="3999"/>
    <n v="120"/>
    <x v="4"/>
  </r>
  <r>
    <s v="SKU-0000174"/>
    <s v="Samsung Galaxy 8"/>
    <s v="Celulares"/>
    <s v="Corporativo"/>
    <s v="Samsung"/>
    <s v="B7659"/>
    <s v="Campinas"/>
    <s v="São Paulo"/>
    <s v="André Pereira"/>
    <n v="1002"/>
    <n v="2"/>
    <d v="2015-06-02T00:00:00"/>
    <n v="3999"/>
    <n v="120"/>
    <x v="1"/>
  </r>
  <r>
    <s v="SKU-0000175"/>
    <s v="Samsung Galaxy 8"/>
    <s v="Celulares"/>
    <s v="Corporativo"/>
    <s v="Samsung"/>
    <s v="B7659"/>
    <s v="Campinas"/>
    <s v="São Paulo"/>
    <s v="André Pereira"/>
    <n v="1002"/>
    <n v="2"/>
    <d v="2015-07-02T00:00:00"/>
    <n v="3999"/>
    <n v="120"/>
    <x v="0"/>
  </r>
  <r>
    <s v="SKU-0000176"/>
    <s v="Samsung Galaxy 8"/>
    <s v="Celulares"/>
    <s v="Corporativo"/>
    <s v="Samsung"/>
    <s v="SP8822"/>
    <s v="São Paulo"/>
    <s v="São Paulo"/>
    <s v="Artur Moreira"/>
    <n v="1004"/>
    <n v="2"/>
    <d v="2015-08-02T00:00:00"/>
    <n v="3999"/>
    <n v="120"/>
    <x v="0"/>
  </r>
  <r>
    <s v="SKU-0000177"/>
    <s v="Samsung Galaxy 8"/>
    <s v="Celulares"/>
    <s v="Corporativo"/>
    <s v="Samsung"/>
    <s v="SP8822"/>
    <s v="São Paulo"/>
    <s v="São Paulo"/>
    <s v="André Pereira"/>
    <n v="1002"/>
    <n v="2"/>
    <d v="2015-09-02T00:00:00"/>
    <n v="3999"/>
    <n v="120"/>
    <x v="1"/>
  </r>
  <r>
    <s v="SKU-0000178"/>
    <s v="Morotola Moto G5"/>
    <s v="Celulares"/>
    <s v="Doméstico"/>
    <s v="Motorola"/>
    <s v="SP8822"/>
    <s v="São Paulo"/>
    <s v="São Paulo"/>
    <s v="André Pereira"/>
    <n v="1002"/>
    <n v="2"/>
    <d v="2015-10-02T00:00:00"/>
    <n v="1230"/>
    <n v="120"/>
    <x v="4"/>
  </r>
  <r>
    <s v="SKU-0000179"/>
    <s v="Morotola Moto G5"/>
    <s v="Celulares"/>
    <s v="Doméstico"/>
    <s v="Motorola"/>
    <s v="SP8822"/>
    <s v="São Paulo"/>
    <s v="São Paulo"/>
    <s v="Artur Moreira"/>
    <n v="1004"/>
    <n v="2"/>
    <d v="2015-11-02T00:00:00"/>
    <n v="1230"/>
    <n v="120"/>
    <x v="3"/>
  </r>
  <r>
    <s v="SKU-0000180"/>
    <s v="Morotola Moto G5"/>
    <s v="Celulares"/>
    <s v="Doméstico"/>
    <s v="Motorola"/>
    <s v="SP8822"/>
    <s v="São Paulo"/>
    <s v="São Paulo"/>
    <s v="Artur Moreira"/>
    <n v="1004"/>
    <n v="2"/>
    <d v="2015-12-02T00:00:00"/>
    <n v="1230"/>
    <n v="120"/>
    <x v="1"/>
  </r>
  <r>
    <s v="SKU-0000181"/>
    <s v="Morotola Moto G5"/>
    <s v="Celulares"/>
    <s v="Doméstico"/>
    <s v="Motorola"/>
    <s v="SP8822"/>
    <s v="São Paulo"/>
    <s v="São Paulo"/>
    <s v="Artur Moreira"/>
    <n v="1004"/>
    <n v="2"/>
    <d v="2015-01-02T00:00:00"/>
    <n v="1230"/>
    <n v="120"/>
    <x v="2"/>
  </r>
  <r>
    <s v="SKU-0000182"/>
    <s v="Geladeira Duplex"/>
    <s v="Eletrodomésticos"/>
    <s v="Doméstico"/>
    <s v="Brastemp"/>
    <s v="SP8822"/>
    <s v="São Paulo"/>
    <s v="São Paulo"/>
    <s v="Josias Silva"/>
    <n v="1006"/>
    <n v="2"/>
    <d v="2015-02-02T00:00:00"/>
    <n v="1220"/>
    <n v="120"/>
    <x v="4"/>
  </r>
  <r>
    <s v="SKU-0000183"/>
    <s v="Geladeira Duplex"/>
    <s v="Eletrodomésticos"/>
    <s v="Doméstico"/>
    <s v="Brastemp"/>
    <s v="SP8822"/>
    <s v="São Paulo"/>
    <s v="São Paulo"/>
    <s v="Fernando Zambrini"/>
    <n v="1007"/>
    <n v="2"/>
    <d v="2015-03-02T00:00:00"/>
    <n v="1234"/>
    <n v="120"/>
    <x v="1"/>
  </r>
  <r>
    <s v="SKU-0000184"/>
    <s v="Geladeira Duplex"/>
    <s v="Eletrodomésticos"/>
    <s v="Doméstico"/>
    <s v="Brastemp"/>
    <s v="SP8822"/>
    <s v="São Paulo"/>
    <s v="São Paulo"/>
    <s v="Mateus Gonçalves"/>
    <n v="1003"/>
    <n v="2"/>
    <d v="2015-04-02T00:00:00"/>
    <n v="1579"/>
    <n v="120"/>
    <x v="2"/>
  </r>
  <r>
    <s v="SKU-0000185"/>
    <s v="Geladeira Duplex"/>
    <s v="Eletrodomésticos"/>
    <s v="Doméstico"/>
    <s v="Brastemp"/>
    <s v="SP8822"/>
    <s v="São Paulo"/>
    <s v="São Paulo"/>
    <s v="André Pereira"/>
    <n v="1002"/>
    <n v="2"/>
    <d v="2015-05-02T00:00:00"/>
    <n v="1288"/>
    <n v="120"/>
    <x v="1"/>
  </r>
  <r>
    <s v="SKU-0000186"/>
    <s v="Geladeira Duplex"/>
    <s v="Eletrodomésticos"/>
    <s v="Doméstico"/>
    <s v="Brastemp"/>
    <s v="SP8822"/>
    <s v="São Paulo"/>
    <s v="São Paulo"/>
    <s v="Ana Teixeira"/>
    <n v="1009"/>
    <n v="2"/>
    <d v="2015-06-02T00:00:00"/>
    <n v="1222"/>
    <n v="120"/>
    <x v="4"/>
  </r>
  <r>
    <s v="SKU-0000187"/>
    <s v="Geladeira Duplex"/>
    <s v="Eletrodomésticos"/>
    <s v="Doméstico"/>
    <s v="Brastemp"/>
    <s v="SP8822"/>
    <s v="São Paulo"/>
    <s v="São Paulo"/>
    <s v="Josias Silva"/>
    <n v="1006"/>
    <n v="2"/>
    <d v="2015-07-02T00:00:00"/>
    <n v="1210"/>
    <n v="120"/>
    <x v="4"/>
  </r>
  <r>
    <s v="SKU-0000188"/>
    <s v="Geladeira Duplex"/>
    <s v="Eletrodomésticos"/>
    <s v="Doméstico"/>
    <s v="LG"/>
    <s v="SP8822"/>
    <s v="São Paulo"/>
    <s v="São Paulo"/>
    <s v="Josias Silva"/>
    <n v="1006"/>
    <n v="2"/>
    <d v="2015-08-02T00:00:00"/>
    <n v="1212"/>
    <n v="120"/>
    <x v="0"/>
  </r>
  <r>
    <s v="SKU-0000189"/>
    <s v="Geladeira Duplex"/>
    <s v="Eletrodomésticos"/>
    <s v="Doméstico"/>
    <s v="Brastemp"/>
    <s v="SP8822"/>
    <s v="São Paulo"/>
    <s v="São Paulo"/>
    <s v="Mateus Gonçalves"/>
    <n v="1003"/>
    <n v="2"/>
    <d v="2015-09-02T00:00:00"/>
    <n v="1899"/>
    <n v="120"/>
    <x v="1"/>
  </r>
  <r>
    <s v="SKU-0000190"/>
    <s v="Geladeira Duplex"/>
    <s v="Eletrodomésticos"/>
    <s v="Doméstico"/>
    <s v="Brastemp"/>
    <s v="SP8822"/>
    <s v="São Paulo"/>
    <s v="São Paulo"/>
    <s v="Artur Moreira"/>
    <n v="1004"/>
    <n v="2"/>
    <d v="2015-10-02T00:00:00"/>
    <n v="567"/>
    <n v="120"/>
    <x v="3"/>
  </r>
  <r>
    <s v="SKU-0000191"/>
    <s v="Geladeira Duplex"/>
    <s v="Eletrodomésticos"/>
    <s v="Doméstico"/>
    <s v="Brastemp"/>
    <s v="SP8822"/>
    <s v="São Paulo"/>
    <s v="São Paulo"/>
    <s v="Rodrigo Fagundes"/>
    <n v="1005"/>
    <n v="2"/>
    <d v="2015-11-02T00:00:00"/>
    <n v="189"/>
    <n v="120"/>
    <x v="3"/>
  </r>
  <r>
    <s v="SKU-0000192"/>
    <s v="Geladeira Duplex"/>
    <s v="Eletrodomésticos"/>
    <s v="Doméstico"/>
    <s v="Brastemp"/>
    <s v="SP8822"/>
    <s v="São Paulo"/>
    <s v="São Paulo"/>
    <s v="Josias Silva"/>
    <n v="1006"/>
    <n v="2"/>
    <d v="2015-12-02T00:00:00"/>
    <n v="1212"/>
    <n v="120"/>
    <x v="4"/>
  </r>
  <r>
    <s v="SKU-0000193"/>
    <s v="Geladeira Duplex"/>
    <s v="Eletrodomésticos"/>
    <s v="Doméstico"/>
    <s v="Brastemp"/>
    <s v="R1296"/>
    <s v="Rio de Janeiro"/>
    <s v="Rio de Janeiro"/>
    <s v="Fernando Zambrini"/>
    <n v="1007"/>
    <n v="2"/>
    <d v="2014-01-01T00:00:00"/>
    <n v="1234"/>
    <n v="120"/>
    <x v="2"/>
  </r>
  <r>
    <s v="SKU-0000194"/>
    <s v="Aspirador"/>
    <s v="Eletroportáteis"/>
    <s v="Doméstico"/>
    <s v="Britânia"/>
    <s v="R1296"/>
    <s v="Rio de Janeiro"/>
    <s v="Rio de Janeiro"/>
    <s v="Mateus Gonçalves"/>
    <n v="1003"/>
    <n v="2"/>
    <d v="2014-02-01T00:00:00"/>
    <n v="763"/>
    <n v="120"/>
    <x v="4"/>
  </r>
  <r>
    <s v="SKU-0000195"/>
    <s v="Aspirador"/>
    <s v="Eletroportáteis"/>
    <s v="Doméstico"/>
    <s v="Britânia"/>
    <s v="V7654"/>
    <s v="Vitória"/>
    <s v="Espírito Santo"/>
    <s v="André Pereira"/>
    <n v="1002"/>
    <n v="2"/>
    <d v="2014-03-01T00:00:00"/>
    <n v="149"/>
    <n v="120"/>
    <x v="0"/>
  </r>
  <r>
    <s v="SKU-0000196"/>
    <s v="Aspirador"/>
    <s v="Eletroportáteis"/>
    <s v="Doméstico"/>
    <s v="Britânia"/>
    <s v="A9990"/>
    <s v="Belo Horizonte"/>
    <s v="Minas Gerais"/>
    <s v="Maria Fernandes"/>
    <n v="1001"/>
    <n v="2"/>
    <d v="2014-04-01T00:00:00"/>
    <n v="148"/>
    <n v="120"/>
    <x v="4"/>
  </r>
  <r>
    <s v="SKU-0000197"/>
    <s v="Aspirador"/>
    <s v="Eletroportáteis"/>
    <s v="Doméstico"/>
    <s v="Britânia"/>
    <s v="SP8822"/>
    <s v="São Paulo"/>
    <s v="São Paulo"/>
    <s v="Maria Fernandes"/>
    <n v="1001"/>
    <n v="2"/>
    <d v="2014-05-01T00:00:00"/>
    <n v="139"/>
    <n v="120"/>
    <x v="0"/>
  </r>
  <r>
    <s v="SKU-0000198"/>
    <s v="Fritadeira"/>
    <s v="Eletroportáteis"/>
    <s v="Doméstico"/>
    <s v="Samsung"/>
    <s v="SP8822"/>
    <s v="São Paulo"/>
    <s v="São Paulo"/>
    <s v="Maria Fernandes"/>
    <n v="1001"/>
    <n v="2"/>
    <d v="2014-06-01T00:00:00"/>
    <n v="138"/>
    <n v="120"/>
    <x v="2"/>
  </r>
  <r>
    <s v="SKU-0000199"/>
    <s v="Fritadeira"/>
    <s v="Eletroportáteis"/>
    <s v="Doméstico"/>
    <s v="Samsung"/>
    <s v="SP8822"/>
    <s v="São Paulo"/>
    <s v="São Paulo"/>
    <s v="Ana Teixeira"/>
    <n v="1009"/>
    <n v="2"/>
    <d v="2014-07-01T00:00:00"/>
    <n v="137"/>
    <n v="120"/>
    <x v="0"/>
  </r>
  <r>
    <s v="SKU-0000200"/>
    <s v="Fritadeira"/>
    <s v="Eletroportáteis"/>
    <s v="Doméstico"/>
    <s v="Samsung"/>
    <s v="SP8822"/>
    <s v="São Paulo"/>
    <s v="São Paulo"/>
    <s v="Artur Moreira"/>
    <n v="1004"/>
    <n v="2"/>
    <d v="2014-08-01T00:00:00"/>
    <n v="121"/>
    <n v="120"/>
    <x v="1"/>
  </r>
  <r>
    <s v="SKU-0000201"/>
    <s v="Fritadeira"/>
    <s v="Eletroportáteis"/>
    <s v="Doméstico"/>
    <s v="Samsung"/>
    <s v="R1296"/>
    <s v="Rio de Janeiro"/>
    <s v="Rio de Janeiro"/>
    <s v="Fernando Zambrini"/>
    <n v="1007"/>
    <n v="2"/>
    <d v="2014-09-01T00:00:00"/>
    <n v="129"/>
    <n v="120"/>
    <x v="2"/>
  </r>
  <r>
    <s v="SKU-0000202"/>
    <s v="Fritadeira"/>
    <s v="Eletroportáteis"/>
    <s v="Doméstico"/>
    <s v="Samsung"/>
    <s v="V7654"/>
    <s v="Vitória"/>
    <s v="Espírito Santo"/>
    <s v="Josias Silva"/>
    <n v="1006"/>
    <n v="2"/>
    <d v="2014-10-01T00:00:00"/>
    <n v="128"/>
    <n v="120"/>
    <x v="0"/>
  </r>
  <r>
    <s v="SKU-0000203"/>
    <s v="Fritadeira"/>
    <s v="Eletroportáteis"/>
    <s v="Doméstico"/>
    <s v="Samsung"/>
    <s v="SP8822"/>
    <s v="São Paulo"/>
    <s v="São Paulo"/>
    <s v="Rodrigo Fagundes"/>
    <n v="1005"/>
    <n v="2"/>
    <d v="2014-11-01T00:00:00"/>
    <n v="129"/>
    <n v="120"/>
    <x v="0"/>
  </r>
  <r>
    <s v="SKU-0000204"/>
    <s v="Fritadeira"/>
    <s v="Eletroportáteis"/>
    <s v="Doméstico"/>
    <s v="LG"/>
    <s v="SP8822"/>
    <s v="São Paulo"/>
    <s v="São Paulo"/>
    <s v="Ana Teixeira"/>
    <n v="1009"/>
    <n v="2"/>
    <d v="2014-12-01T00:00:00"/>
    <n v="129"/>
    <n v="120"/>
    <x v="2"/>
  </r>
  <r>
    <s v="SKU-0000205"/>
    <s v="Fritadeira"/>
    <s v="Eletroportáteis"/>
    <s v="Doméstico"/>
    <s v="LG"/>
    <s v="SP8822"/>
    <s v="São Paulo"/>
    <s v="São Paulo"/>
    <s v="André Pereira"/>
    <n v="1002"/>
    <n v="2"/>
    <d v="2015-01-02T00:00:00"/>
    <n v="128"/>
    <n v="120"/>
    <x v="4"/>
  </r>
  <r>
    <s v="SKU-0000206"/>
    <s v="Fritadeira"/>
    <s v="Eletroportáteis"/>
    <s v="Doméstico"/>
    <s v="Samsung"/>
    <s v="SP8822"/>
    <s v="São Paulo"/>
    <s v="São Paulo"/>
    <s v="Mateus Gonçalves"/>
    <n v="1003"/>
    <n v="2"/>
    <d v="2015-02-02T00:00:00"/>
    <n v="129"/>
    <n v="120"/>
    <x v="3"/>
  </r>
  <r>
    <s v="SKU-0000207"/>
    <s v="Fritadeira"/>
    <s v="Eletroportáteis"/>
    <s v="Doméstico"/>
    <s v="Samsung"/>
    <s v="SP8822"/>
    <s v="São Paulo"/>
    <s v="São Paulo"/>
    <s v="Josias Silva"/>
    <n v="1006"/>
    <n v="2"/>
    <d v="2015-03-02T00:00:00"/>
    <n v="121"/>
    <n v="120"/>
    <x v="2"/>
  </r>
  <r>
    <s v="SKU-0000208"/>
    <s v="Fritadeira"/>
    <s v="Eletroportáteis"/>
    <s v="Doméstico"/>
    <s v="LG"/>
    <s v="SP8822"/>
    <s v="São Paulo"/>
    <s v="São Paulo"/>
    <s v="Artur Moreira"/>
    <n v="1004"/>
    <n v="2"/>
    <d v="2015-04-02T00:00:00"/>
    <n v="121"/>
    <n v="120"/>
    <x v="1"/>
  </r>
  <r>
    <s v="SKU-0000209"/>
    <s v="Fritadeira"/>
    <s v="Eletroportáteis"/>
    <s v="Doméstico"/>
    <s v="Samsung"/>
    <s v="SP8822"/>
    <s v="São Paulo"/>
    <s v="São Paulo"/>
    <s v="Artur Moreira"/>
    <n v="1004"/>
    <n v="2"/>
    <d v="2015-05-02T00:00:00"/>
    <n v="121"/>
    <n v="120"/>
    <x v="4"/>
  </r>
  <r>
    <s v="SKU-0000210"/>
    <s v="Fritadeira"/>
    <s v="Eletroportáteis"/>
    <s v="Doméstico"/>
    <s v="Samsung"/>
    <s v="V7654"/>
    <s v="Vitória"/>
    <s v="Espírito Santo"/>
    <s v="Fernando Zambrini"/>
    <n v="1007"/>
    <n v="2"/>
    <d v="2015-06-02T00:00:00"/>
    <n v="121"/>
    <n v="120"/>
    <x v="1"/>
  </r>
  <r>
    <s v="SKU-0000211"/>
    <s v="Fritadeira"/>
    <s v="Eletroportáteis"/>
    <s v="Doméstico"/>
    <s v="LG"/>
    <s v="R1296"/>
    <s v="Rio de Janeiro"/>
    <s v="Rio de Janeiro"/>
    <s v="Artur Moreira"/>
    <n v="1004"/>
    <n v="2"/>
    <d v="2015-07-02T00:00:00"/>
    <n v="121"/>
    <n v="120"/>
    <x v="2"/>
  </r>
  <r>
    <s v="SKU-0000212"/>
    <s v="Fritadeira"/>
    <s v="Eletroportáteis"/>
    <s v="Doméstico"/>
    <s v="Samsung"/>
    <s v="SP8822"/>
    <s v="São Paulo"/>
    <s v="São Paulo"/>
    <s v="Josias Silva"/>
    <n v="1006"/>
    <n v="2"/>
    <d v="2015-08-02T00:00:00"/>
    <n v="121"/>
    <n v="120"/>
    <x v="0"/>
  </r>
  <r>
    <s v="SKU-0000213"/>
    <s v="Fritadeira"/>
    <s v="Eletroportáteis"/>
    <s v="Doméstico"/>
    <s v="Samsung"/>
    <s v="A9990"/>
    <s v="Belo Horizonte"/>
    <s v="Minas Gerais"/>
    <s v="Rodrigo Fagundes"/>
    <n v="1005"/>
    <n v="2"/>
    <d v="2015-09-02T00:00:00"/>
    <n v="121"/>
    <n v="120"/>
    <x v="3"/>
  </r>
  <r>
    <s v="SKU-0000214"/>
    <s v="Fritadeira"/>
    <s v="Eletroportáteis"/>
    <s v="Doméstico"/>
    <s v="Samsung"/>
    <s v="SP8822"/>
    <s v="São Paulo"/>
    <s v="São Paulo"/>
    <s v="Mateus Gonçalves"/>
    <n v="1003"/>
    <n v="2"/>
    <d v="2015-10-02T00:00:00"/>
    <n v="121"/>
    <n v="120"/>
    <x v="1"/>
  </r>
  <r>
    <s v="SKU-0000215"/>
    <s v="Fritadeira"/>
    <s v="Eletroportáteis"/>
    <s v="Doméstico"/>
    <s v="Samsung"/>
    <s v="SP8822"/>
    <s v="São Paulo"/>
    <s v="São Paulo"/>
    <s v="Artur Moreira"/>
    <n v="1004"/>
    <n v="2"/>
    <d v="2015-11-02T00:00:00"/>
    <n v="121"/>
    <n v="120"/>
    <x v="0"/>
  </r>
  <r>
    <s v="SKU-0000216"/>
    <s v="Fritadeira"/>
    <s v="Eletroportáteis"/>
    <s v="Doméstico"/>
    <s v="Samsung"/>
    <s v="SP8822"/>
    <s v="São Paulo"/>
    <s v="São Paulo"/>
    <s v="Mateus Gonçalves"/>
    <n v="1003"/>
    <n v="2"/>
    <d v="2015-12-02T00:00:00"/>
    <n v="121"/>
    <n v="120"/>
    <x v="1"/>
  </r>
  <r>
    <s v="SKU-0000217"/>
    <s v="Aspirador"/>
    <s v="Eletroportáteis"/>
    <s v="Doméstico"/>
    <s v="Britânia"/>
    <s v="SP8822"/>
    <s v="São Paulo"/>
    <s v="São Paulo"/>
    <s v="Ana Teixeira"/>
    <n v="1009"/>
    <n v="2"/>
    <d v="2014-01-01T00:00:00"/>
    <n v="121"/>
    <n v="120"/>
    <x v="2"/>
  </r>
  <r>
    <s v="SKU-0000218"/>
    <s v="Forno-Micro-Ondas"/>
    <s v="Eletrodomésticos"/>
    <s v="Doméstico"/>
    <s v="Consul"/>
    <s v="SP8822"/>
    <s v="São Paulo"/>
    <s v="São Paulo"/>
    <s v="André Pereira"/>
    <n v="1002"/>
    <n v="2"/>
    <d v="2014-02-01T00:00:00"/>
    <n v="355"/>
    <n v="120"/>
    <x v="1"/>
  </r>
  <r>
    <s v="SKU-0000219"/>
    <s v="Forno-Micro-Ondas"/>
    <s v="Eletrodomésticos"/>
    <s v="Doméstico"/>
    <s v="Consul"/>
    <s v="SP8822"/>
    <s v="São Paulo"/>
    <s v="São Paulo"/>
    <s v="Maria Fernandes"/>
    <n v="1001"/>
    <n v="2"/>
    <d v="2014-03-01T00:00:00"/>
    <n v="355"/>
    <n v="120"/>
    <x v="3"/>
  </r>
  <r>
    <s v="SKU-0000220"/>
    <s v="Grill"/>
    <s v="Eletrodomésticos"/>
    <s v="Doméstico"/>
    <s v="Consul"/>
    <s v="SP8822"/>
    <s v="São Paulo"/>
    <s v="São Paulo"/>
    <s v="André Pereira"/>
    <n v="1002"/>
    <n v="2"/>
    <d v="2014-04-01T00:00:00"/>
    <n v="366"/>
    <n v="120"/>
    <x v="4"/>
  </r>
  <r>
    <s v="SKU-0000221"/>
    <s v="Grill"/>
    <s v="Eletrodomésticos"/>
    <s v="Doméstico"/>
    <s v="Consul"/>
    <s v="SP8822"/>
    <s v="São Paulo"/>
    <s v="São Paulo"/>
    <s v="André Pereira"/>
    <n v="1002"/>
    <n v="2"/>
    <d v="2014-05-01T00:00:00"/>
    <n v="388"/>
    <n v="120"/>
    <x v="2"/>
  </r>
  <r>
    <s v="SKU-0000222"/>
    <s v="Grill"/>
    <s v="Eletrodomésticos"/>
    <s v="Doméstico"/>
    <s v="Consul"/>
    <s v="SP8822"/>
    <s v="São Paulo"/>
    <s v="São Paulo"/>
    <s v="Artur Moreira"/>
    <n v="1004"/>
    <n v="2"/>
    <d v="2014-06-01T00:00:00"/>
    <n v="124"/>
    <n v="120"/>
    <x v="1"/>
  </r>
  <r>
    <s v="SKU-0000223"/>
    <s v="Grill"/>
    <s v="Eletrodomésticos"/>
    <s v="Doméstico"/>
    <s v="Consul"/>
    <s v="SP8822"/>
    <s v="São Paulo"/>
    <s v="São Paulo"/>
    <s v="André Pereira"/>
    <n v="1002"/>
    <n v="2"/>
    <d v="2014-07-01T00:00:00"/>
    <n v="120"/>
    <n v="120"/>
    <x v="4"/>
  </r>
  <r>
    <s v="SKU-0000224"/>
    <s v="Grill"/>
    <s v="Eletrodomésticos"/>
    <s v="Doméstico"/>
    <s v="Consul"/>
    <s v="V7654"/>
    <s v="Vitória"/>
    <s v="Espírito Santo"/>
    <s v="André Pereira"/>
    <n v="1002"/>
    <n v="2"/>
    <d v="2014-08-01T00:00:00"/>
    <n v="190"/>
    <n v="120"/>
    <x v="2"/>
  </r>
  <r>
    <s v="SKU-0000225"/>
    <s v="Forno-Micro-Ondas"/>
    <s v="Eletrodomésticos"/>
    <s v="Doméstico"/>
    <s v="Consul"/>
    <s v="R1296"/>
    <s v="Rio de Janeiro"/>
    <s v="Rio de Janeiro"/>
    <s v="Artur Moreira"/>
    <n v="1004"/>
    <n v="2"/>
    <d v="2014-09-01T00:00:00"/>
    <n v="675.9"/>
    <n v="120"/>
    <x v="2"/>
  </r>
  <r>
    <s v="SKU-0000226"/>
    <s v="Forno-Micro-Ondas"/>
    <s v="Eletrodomésticos"/>
    <s v="Doméstico"/>
    <s v="Consul"/>
    <s v="A9990"/>
    <s v="Belo Horizonte"/>
    <s v="Minas Gerais"/>
    <s v="André Pereira"/>
    <n v="1002"/>
    <n v="2"/>
    <d v="2014-10-01T00:00:00"/>
    <n v="455"/>
    <n v="120"/>
    <x v="2"/>
  </r>
  <r>
    <s v="SKU-0000227"/>
    <s v="Forno-Micro-Ondas"/>
    <s v="Eletrodomésticos"/>
    <s v="Doméstico"/>
    <s v="Consul"/>
    <s v="SP8822"/>
    <s v="São Paulo"/>
    <s v="São Paulo"/>
    <s v="André Pereira"/>
    <n v="1002"/>
    <n v="2"/>
    <d v="2014-11-01T00:00:00"/>
    <n v="377"/>
    <n v="120"/>
    <x v="3"/>
  </r>
  <r>
    <s v="SKU-0000228"/>
    <s v="Micro-Ondas"/>
    <s v="Eletrodomésticos"/>
    <s v="Doméstico"/>
    <s v="LG"/>
    <s v="SP8822"/>
    <s v="São Paulo"/>
    <s v="São Paulo"/>
    <s v="Artur Moreira"/>
    <n v="1004"/>
    <n v="2"/>
    <d v="2014-12-01T00:00:00"/>
    <n v="678.12"/>
    <n v="120"/>
    <x v="1"/>
  </r>
  <r>
    <s v="SKU-0000229"/>
    <s v="Micro-Ondas"/>
    <s v="Eletrodomésticos"/>
    <s v="Doméstico"/>
    <s v="LG"/>
    <s v="SP8822"/>
    <s v="São Paulo"/>
    <s v="São Paulo"/>
    <s v="Artur Moreira"/>
    <n v="1004"/>
    <n v="2"/>
    <d v="2015-01-02T00:00:00"/>
    <n v="789.45"/>
    <n v="120"/>
    <x v="3"/>
  </r>
  <r>
    <s v="SKU-0000230"/>
    <s v="Micro-Ondas"/>
    <s v="Eletrodomésticos"/>
    <s v="Doméstico"/>
    <s v="Consul"/>
    <s v="SP8822"/>
    <s v="São Paulo"/>
    <s v="São Paulo"/>
    <s v="Artur Moreira"/>
    <n v="1004"/>
    <n v="2"/>
    <d v="2015-02-02T00:00:00"/>
    <n v="890.32"/>
    <n v="120"/>
    <x v="3"/>
  </r>
  <r>
    <s v="SKU-0000231"/>
    <s v="Micro-Ondas"/>
    <s v="Eletrodomésticos"/>
    <s v="Doméstico"/>
    <s v="Consul"/>
    <s v="SP8822"/>
    <s v="São Paulo"/>
    <s v="São Paulo"/>
    <s v="Josias Silva"/>
    <n v="1006"/>
    <n v="2"/>
    <d v="2015-03-02T00:00:00"/>
    <n v="433"/>
    <n v="120"/>
    <x v="3"/>
  </r>
  <r>
    <s v="SKU-0000232"/>
    <s v="Micro-Ondas"/>
    <s v="Eletrodomésticos"/>
    <s v="Doméstico"/>
    <s v="Consul"/>
    <s v="A9990"/>
    <s v="Belo Horizonte"/>
    <s v="Minas Gerais"/>
    <s v="Fernando Zambrini"/>
    <n v="1007"/>
    <n v="2"/>
    <d v="2015-04-02T00:00:00"/>
    <n v="455"/>
    <n v="120"/>
    <x v="3"/>
  </r>
  <r>
    <s v="SKU-0000233"/>
    <s v="Micro-Ondas"/>
    <s v="Eletrodomésticos"/>
    <s v="Doméstico"/>
    <s v="Consul"/>
    <s v="SP8822"/>
    <s v="São Paulo"/>
    <s v="São Paulo"/>
    <s v="Mateus Gonçalves"/>
    <n v="1003"/>
    <n v="2"/>
    <d v="2015-05-02T00:00:00"/>
    <n v="677"/>
    <n v="120"/>
    <x v="0"/>
  </r>
  <r>
    <s v="SKU-0000234"/>
    <s v="Micro-Ondas"/>
    <s v="Eletrodomésticos"/>
    <s v="Doméstico"/>
    <s v="Consul"/>
    <s v="R1296"/>
    <s v="Rio de Janeiro"/>
    <s v="Rio de Janeiro"/>
    <s v="André Pereira"/>
    <n v="1002"/>
    <n v="2"/>
    <d v="2015-06-02T00:00:00"/>
    <n v="345"/>
    <n v="120"/>
    <x v="3"/>
  </r>
  <r>
    <s v="SKU-0000235"/>
    <s v="Micro-Ondas"/>
    <s v="Eletrodomésticos"/>
    <s v="Doméstico"/>
    <s v="Consul"/>
    <s v="SP8822"/>
    <s v="São Paulo"/>
    <s v="São Paulo"/>
    <s v="Ana Teixeira"/>
    <n v="1009"/>
    <n v="2"/>
    <d v="2015-07-02T00:00:00"/>
    <n v="713"/>
    <n v="120"/>
    <x v="3"/>
  </r>
  <r>
    <s v="SKU-0000236"/>
    <s v="Micro-Ondas"/>
    <s v="Eletrodomésticos"/>
    <s v="Doméstico"/>
    <s v="LG"/>
    <s v="SP8822"/>
    <s v="São Paulo"/>
    <s v="São Paulo"/>
    <s v="Josias Silva"/>
    <n v="1006"/>
    <n v="2"/>
    <d v="2015-08-02T00:00:00"/>
    <n v="322"/>
    <n v="120"/>
    <x v="3"/>
  </r>
  <r>
    <s v="SKU-0000237"/>
    <s v="Micro-Ondas"/>
    <s v="Eletrodomésticos"/>
    <s v="Doméstico"/>
    <s v="Consul"/>
    <s v="A9990"/>
    <s v="Belo Horizonte"/>
    <s v="Minas Gerais"/>
    <s v="Josias Silva"/>
    <n v="1006"/>
    <n v="2"/>
    <d v="2015-09-02T00:00:00"/>
    <n v="222"/>
    <n v="120"/>
    <x v="0"/>
  </r>
  <r>
    <s v="SKU-0000238"/>
    <s v="Micro-Ondas"/>
    <s v="Eletrodomésticos"/>
    <s v="Doméstico"/>
    <s v="Consul"/>
    <s v="SP8822"/>
    <s v="São Paulo"/>
    <s v="São Paulo"/>
    <s v="Mateus Gonçalves"/>
    <n v="1003"/>
    <n v="2"/>
    <d v="2015-10-02T00:00:00"/>
    <n v="566"/>
    <n v="120"/>
    <x v="1"/>
  </r>
  <r>
    <s v="SKU-0000239"/>
    <s v="Micro-Ondas"/>
    <s v="Eletrodomésticos"/>
    <s v="Doméstico"/>
    <s v="Consul"/>
    <s v="SP8822"/>
    <s v="São Paulo"/>
    <s v="São Paulo"/>
    <s v="Artur Moreira"/>
    <n v="1004"/>
    <n v="2"/>
    <d v="2015-11-02T00:00:00"/>
    <n v="678.34"/>
    <n v="120"/>
    <x v="1"/>
  </r>
  <r>
    <s v="SKU-0000240"/>
    <s v="Micro-Ondas"/>
    <s v="Eletrodomésticos"/>
    <s v="Doméstico"/>
    <s v="Consul"/>
    <s v="SP8822"/>
    <s v="São Paulo"/>
    <s v="São Paulo"/>
    <s v="Rodrigo Fagundes"/>
    <n v="1005"/>
    <n v="2"/>
    <d v="2015-12-02T00:00:00"/>
    <n v="456"/>
    <n v="120"/>
    <x v="1"/>
  </r>
  <r>
    <s v="SKU-0000241"/>
    <s v="Micro-Ondas"/>
    <s v="Eletrodomésticos"/>
    <s v="Doméstico"/>
    <s v="Consul"/>
    <s v="P0761"/>
    <s v="Cascavel"/>
    <s v="Paraná"/>
    <s v="Josias Silva"/>
    <n v="1006"/>
    <n v="2"/>
    <d v="2015-01-02T00:00:00"/>
    <n v="290"/>
    <n v="120"/>
    <x v="0"/>
  </r>
  <r>
    <s v="SKU-0000242"/>
    <s v="Aspirador"/>
    <s v="Eletroportáteis"/>
    <s v="Doméstico"/>
    <s v="Britânia"/>
    <s v="SA7761"/>
    <s v="Salvador"/>
    <s v="Bahia"/>
    <s v="Fernando Zambrini"/>
    <n v="1007"/>
    <n v="2"/>
    <d v="2015-02-02T00:00:00"/>
    <n v="121"/>
    <n v="120"/>
    <x v="0"/>
  </r>
  <r>
    <s v="SKU-0000243"/>
    <s v="Ar Condicionado"/>
    <s v="Eletrodomésticos"/>
    <s v="Industrial"/>
    <s v="Samsung"/>
    <s v="P0761"/>
    <s v="Cascavel"/>
    <s v="Paraná"/>
    <s v="Mateus Gonçalves"/>
    <n v="1003"/>
    <n v="2"/>
    <d v="2015-03-02T00:00:00"/>
    <n v="455"/>
    <n v="120"/>
    <x v="0"/>
  </r>
  <r>
    <s v="SKU-0000244"/>
    <s v="Aspirador"/>
    <s v="Eletroportáteis"/>
    <s v="Doméstico"/>
    <s v="Britânia"/>
    <s v="SA7761"/>
    <s v="Salvador"/>
    <s v="Bahia"/>
    <s v="André Pereira"/>
    <n v="1002"/>
    <n v="2"/>
    <d v="2015-04-02T00:00:00"/>
    <n v="121"/>
    <n v="120"/>
    <x v="4"/>
  </r>
  <r>
    <s v="SKU-0000245"/>
    <s v="Ar Condicionado"/>
    <s v="Eletrodomésticos"/>
    <s v="Industrial"/>
    <s v="Samsung"/>
    <s v="V7654"/>
    <s v="Vitória"/>
    <s v="Espírito Santo"/>
    <s v="Maria Fernandes"/>
    <n v="1001"/>
    <n v="2"/>
    <d v="2015-05-02T00:00:00"/>
    <n v="1290"/>
    <n v="120"/>
    <x v="1"/>
  </r>
  <r>
    <s v="SKU-0000246"/>
    <s v="Aspirador"/>
    <s v="Eletroportáteis"/>
    <s v="Doméstico"/>
    <s v="Britânia"/>
    <s v="R1296"/>
    <s v="Rio de Janeiro"/>
    <s v="Rio de Janeiro"/>
    <s v="Maria Fernandes"/>
    <n v="1001"/>
    <n v="2"/>
    <d v="2015-06-02T00:00:00"/>
    <n v="121"/>
    <n v="120"/>
    <x v="4"/>
  </r>
  <r>
    <s v="SKU-0000247"/>
    <s v="Ar Condicionado"/>
    <s v="Eletrodomésticos"/>
    <s v="Industrial"/>
    <s v="Samsung"/>
    <s v="SP8822"/>
    <s v="São Paulo"/>
    <s v="São Paulo"/>
    <s v="Maria Fernandes"/>
    <n v="1001"/>
    <n v="2"/>
    <d v="2015-07-02T00:00:00"/>
    <n v="1229"/>
    <n v="120"/>
    <x v="3"/>
  </r>
  <r>
    <s v="SKU-0000248"/>
    <s v="Aspirador"/>
    <s v="Eletroportáteis"/>
    <s v="Doméstico"/>
    <s v="Britânia"/>
    <s v="A9990"/>
    <s v="Belo Horizonte"/>
    <s v="Minas Gerais"/>
    <s v="Ana Teixeira"/>
    <n v="1009"/>
    <n v="2"/>
    <d v="2015-08-02T00:00:00"/>
    <n v="121"/>
    <n v="120"/>
    <x v="0"/>
  </r>
  <r>
    <s v="SKU-0000249"/>
    <s v="Ar Condicionado"/>
    <s v="Eletrodomésticos"/>
    <s v="Industrial"/>
    <s v="Samsung"/>
    <s v="SP8822"/>
    <s v="São Paulo"/>
    <s v="São Paulo"/>
    <s v="Artur Moreira"/>
    <n v="1004"/>
    <n v="2"/>
    <d v="2015-09-02T00:00:00"/>
    <n v="1321"/>
    <n v="120"/>
    <x v="1"/>
  </r>
  <r>
    <s v="SKU-0000250"/>
    <s v="Aspirador"/>
    <s v="Eletroportáteis"/>
    <s v="Doméstico"/>
    <s v="Britânia"/>
    <s v="R1296"/>
    <s v="Rio de Janeiro"/>
    <s v="Rio de Janeiro"/>
    <s v="Fernando Zambrini"/>
    <n v="1007"/>
    <n v="2"/>
    <d v="2015-10-02T00:00:00"/>
    <n v="121"/>
    <n v="120"/>
    <x v="1"/>
  </r>
  <r>
    <s v="SKU-0000251"/>
    <s v="Ar Condicionado"/>
    <s v="Eletrodomésticos"/>
    <s v="Industrial"/>
    <s v="Samsung"/>
    <s v="SP8822"/>
    <s v="São Paulo"/>
    <s v="São Paulo"/>
    <s v="Josias Silva"/>
    <n v="1006"/>
    <n v="2"/>
    <d v="2015-11-02T00:00:00"/>
    <n v="1345"/>
    <n v="120"/>
    <x v="1"/>
  </r>
  <r>
    <s v="SKU-0000252"/>
    <s v="Aspirador"/>
    <s v="Eletroportáteis"/>
    <s v="Doméstico"/>
    <s v="Britânia"/>
    <s v="SP8822"/>
    <s v="São Paulo"/>
    <s v="São Paulo"/>
    <s v="Rodrigo Fagundes"/>
    <n v="1005"/>
    <n v="2"/>
    <d v="2015-12-02T00:00:00"/>
    <n v="121"/>
    <n v="120"/>
    <x v="2"/>
  </r>
  <r>
    <s v="SKU-0000253"/>
    <s v="Aspirador"/>
    <s v="Eletroportáteis"/>
    <s v="Doméstico"/>
    <s v="Britânia"/>
    <s v="SP8821"/>
    <s v="São Paulo"/>
    <s v="São Paulo"/>
    <s v="Ana Teixeira"/>
    <n v="1009"/>
    <n v="2"/>
    <d v="2015-01-02T00:00:00"/>
    <n v="167"/>
    <n v="120"/>
    <x v="1"/>
  </r>
  <r>
    <s v="SKU-0000254"/>
    <s v="Aspirador"/>
    <s v="Eletroportáteis"/>
    <s v="Doméstico"/>
    <s v="Britânia"/>
    <s v="SP8821"/>
    <s v="São Paulo"/>
    <s v="São Paulo"/>
    <s v="André Pereira"/>
    <n v="1002"/>
    <n v="2"/>
    <d v="2015-02-02T00:00:00"/>
    <n v="167"/>
    <n v="120"/>
    <x v="2"/>
  </r>
  <r>
    <s v="SKU-0000255"/>
    <s v="Aspirador"/>
    <s v="Eletroportáteis"/>
    <s v="Doméstico"/>
    <s v="Britânia"/>
    <s v="SP8821"/>
    <s v="São Paulo"/>
    <s v="São Paulo"/>
    <s v="Mateus Gonçalves"/>
    <n v="1003"/>
    <n v="2"/>
    <d v="2015-03-02T00:00:00"/>
    <n v="167"/>
    <n v="120"/>
    <x v="1"/>
  </r>
  <r>
    <s v="SKU-0000256"/>
    <s v="Aspirador"/>
    <s v="Eletroportáteis"/>
    <s v="Doméstico"/>
    <s v="Britânia"/>
    <s v="SP8821"/>
    <s v="São Paulo"/>
    <s v="São Paulo"/>
    <s v="Josias Silva"/>
    <n v="1006"/>
    <n v="2"/>
    <d v="2015-04-02T00:00:00"/>
    <n v="167"/>
    <n v="120"/>
    <x v="1"/>
  </r>
  <r>
    <s v="SKU-0000257"/>
    <s v="Aspirador"/>
    <s v="Eletroportáteis"/>
    <s v="Doméstico"/>
    <s v="Britânia"/>
    <s v="SP8821"/>
    <s v="São Paulo"/>
    <s v="São Paulo"/>
    <s v="Artur Moreira"/>
    <n v="1004"/>
    <n v="2"/>
    <d v="2015-05-02T00:00:00"/>
    <n v="167"/>
    <n v="120"/>
    <x v="4"/>
  </r>
  <r>
    <s v="SKU-0000258"/>
    <s v="Aspirador"/>
    <s v="Eletroportáteis"/>
    <s v="Doméstico"/>
    <s v="Britânia"/>
    <s v="SP8821"/>
    <s v="São Paulo"/>
    <s v="São Paulo"/>
    <s v="Artur Moreira"/>
    <n v="1004"/>
    <n v="2"/>
    <d v="2015-06-02T00:00:00"/>
    <n v="167"/>
    <n v="120"/>
    <x v="2"/>
  </r>
  <r>
    <s v="SKU-0000259"/>
    <s v="Aspirador"/>
    <s v="Eletroportáteis"/>
    <s v="Doméstico"/>
    <s v="Britânia"/>
    <s v="SP8821"/>
    <s v="São Paulo"/>
    <s v="São Paulo"/>
    <s v="Fernando Zambrini"/>
    <n v="1007"/>
    <n v="2"/>
    <d v="2015-07-02T00:00:00"/>
    <n v="167"/>
    <n v="120"/>
    <x v="3"/>
  </r>
  <r>
    <s v="SKU-0000260"/>
    <s v="Aspirador"/>
    <s v="Eletroportáteis"/>
    <s v="Doméstico"/>
    <s v="Britânia"/>
    <s v="SP8821"/>
    <s v="São Paulo"/>
    <s v="São Paulo"/>
    <s v="Artur Moreira"/>
    <n v="1004"/>
    <n v="2"/>
    <d v="2015-08-02T00:00:00"/>
    <n v="167"/>
    <n v="120"/>
    <x v="3"/>
  </r>
  <r>
    <s v="SKU-0000261"/>
    <s v="Aspirador"/>
    <s v="Eletroportáteis"/>
    <s v="Doméstico"/>
    <s v="Britânia"/>
    <s v="SP8821"/>
    <s v="São Paulo"/>
    <s v="São Paulo"/>
    <s v="Josias Silva"/>
    <n v="1006"/>
    <n v="2"/>
    <d v="2015-09-02T00:00:00"/>
    <n v="167"/>
    <n v="120"/>
    <x v="4"/>
  </r>
  <r>
    <s v="SKU-0000262"/>
    <s v="Aspirador"/>
    <s v="Eletroportáteis"/>
    <s v="Doméstico"/>
    <s v="Britânia"/>
    <s v="SP8821"/>
    <s v="São Paulo"/>
    <s v="São Paulo"/>
    <s v="Rodrigo Fagundes"/>
    <n v="1005"/>
    <n v="2"/>
    <d v="2015-10-02T00:00:00"/>
    <n v="167"/>
    <n v="120"/>
    <x v="1"/>
  </r>
  <r>
    <s v="SKU-0000263"/>
    <s v="Aspirador"/>
    <s v="Eletroportáteis"/>
    <s v="Doméstico"/>
    <s v="Britânia"/>
    <s v="SP8821"/>
    <s v="São Paulo"/>
    <s v="São Paulo"/>
    <s v="Mateus Gonçalves"/>
    <n v="1003"/>
    <n v="2"/>
    <d v="2015-11-02T00:00:00"/>
    <n v="167"/>
    <n v="120"/>
    <x v="0"/>
  </r>
  <r>
    <s v="SKU-0000264"/>
    <s v="Aspirador"/>
    <s v="Eletroportáteis"/>
    <s v="Doméstico"/>
    <s v="Britânia"/>
    <s v="SP8821"/>
    <s v="São Paulo"/>
    <s v="São Paulo"/>
    <s v="Artur Moreira"/>
    <n v="1004"/>
    <n v="2"/>
    <d v="2015-12-02T00:00:00"/>
    <n v="167"/>
    <n v="120"/>
    <x v="3"/>
  </r>
  <r>
    <s v="SKU-0000265"/>
    <s v="Aspirador"/>
    <s v="Eletroportáteis"/>
    <s v="Doméstico"/>
    <s v="Britânia"/>
    <s v="SP8821"/>
    <s v="São Paulo"/>
    <s v="São Paulo"/>
    <s v="Mateus Gonçalves"/>
    <n v="1003"/>
    <n v="2"/>
    <d v="2015-01-02T00:00:00"/>
    <n v="167"/>
    <n v="120"/>
    <x v="0"/>
  </r>
  <r>
    <s v="SKU-0000266"/>
    <s v="Impressora Deskjet"/>
    <s v="Eletrônicos"/>
    <s v="Doméstico"/>
    <s v="Epson"/>
    <s v="SP8821"/>
    <s v="São Paulo"/>
    <s v="São Paulo"/>
    <s v="Ana Teixeira"/>
    <n v="1009"/>
    <n v="2"/>
    <d v="2015-02-02T00:00:00"/>
    <n v="713"/>
    <n v="120"/>
    <x v="0"/>
  </r>
  <r>
    <s v="SKU-0000267"/>
    <s v="Impressora Deskjet"/>
    <s v="Eletrônicos"/>
    <s v="Doméstico"/>
    <s v="Epson"/>
    <s v="SP8821"/>
    <s v="São Paulo"/>
    <s v="São Paulo"/>
    <s v="André Pereira"/>
    <n v="1002"/>
    <n v="2"/>
    <d v="2015-03-02T00:00:00"/>
    <n v="713"/>
    <n v="120"/>
    <x v="1"/>
  </r>
  <r>
    <s v="SKU-0000268"/>
    <s v="Impressora Deskjet"/>
    <s v="Eletrônicos"/>
    <s v="Doméstico"/>
    <s v="Epson"/>
    <s v="SP8821"/>
    <s v="São Paulo"/>
    <s v="São Paulo"/>
    <s v="Maria Fernandes"/>
    <n v="1001"/>
    <n v="2"/>
    <d v="2015-04-02T00:00:00"/>
    <n v="713"/>
    <n v="120"/>
    <x v="3"/>
  </r>
  <r>
    <s v="SKU-0000269"/>
    <s v="Impressora Deskjet"/>
    <s v="Eletrônicos"/>
    <s v="Doméstico"/>
    <s v="Epson"/>
    <s v="SP8821"/>
    <s v="São Paulo"/>
    <s v="São Paulo"/>
    <s v="André Pereira"/>
    <n v="1002"/>
    <n v="2"/>
    <d v="2015-05-02T00:00:00"/>
    <n v="713"/>
    <n v="120"/>
    <x v="4"/>
  </r>
  <r>
    <s v="SKU-0000270"/>
    <s v="Impressora Deskjet"/>
    <s v="Eletrônicos"/>
    <s v="Doméstico"/>
    <s v="Epson"/>
    <s v="SP8821"/>
    <s v="São Paulo"/>
    <s v="São Paulo"/>
    <s v="André Pereira"/>
    <n v="1002"/>
    <n v="2"/>
    <d v="2015-06-02T00:00:00"/>
    <n v="713"/>
    <n v="120"/>
    <x v="0"/>
  </r>
  <r>
    <s v="SKU-0000271"/>
    <s v="Impressora Deskjet"/>
    <s v="Eletrônicos"/>
    <s v="Doméstico"/>
    <s v="Epson"/>
    <s v="SP8821"/>
    <s v="São Paulo"/>
    <s v="São Paulo"/>
    <s v="Artur Moreira"/>
    <n v="1004"/>
    <n v="2"/>
    <d v="2015-07-02T00:00:00"/>
    <n v="456"/>
    <n v="120"/>
    <x v="4"/>
  </r>
  <r>
    <s v="SKU-0000272"/>
    <s v="Impressora Deskjet"/>
    <s v="Eletrônicos"/>
    <s v="Doméstico"/>
    <s v="Epson"/>
    <s v="SP8821"/>
    <s v="São Paulo"/>
    <s v="São Paulo"/>
    <s v="André Pereira"/>
    <n v="1002"/>
    <n v="2"/>
    <d v="2015-08-02T00:00:00"/>
    <n v="713"/>
    <n v="120"/>
    <x v="2"/>
  </r>
  <r>
    <s v="SKU-0000273"/>
    <s v="Impressora Deskjet"/>
    <s v="Eletrônicos"/>
    <s v="Doméstico"/>
    <s v="Epson"/>
    <s v="SP8821"/>
    <s v="São Paulo"/>
    <s v="São Paulo"/>
    <s v="André Pereira"/>
    <n v="1002"/>
    <n v="2"/>
    <d v="2015-09-02T00:00:00"/>
    <n v="713"/>
    <n v="120"/>
    <x v="1"/>
  </r>
  <r>
    <s v="SKU-0000274"/>
    <s v="Impressora Deskjet"/>
    <s v="Eletrônicos"/>
    <s v="Doméstico"/>
    <s v="Epson"/>
    <s v="SP8821"/>
    <s v="São Paulo"/>
    <s v="São Paulo"/>
    <s v="Artur Moreira"/>
    <n v="1004"/>
    <n v="2"/>
    <d v="2015-10-02T00:00:00"/>
    <n v="765.34"/>
    <n v="120"/>
    <x v="1"/>
  </r>
  <r>
    <s v="SKU-0000275"/>
    <s v="Impressora Deskjet"/>
    <s v="Eletrônicos"/>
    <s v="Doméstico"/>
    <s v="Epson"/>
    <s v="SP8821"/>
    <s v="São Paulo"/>
    <s v="São Paulo"/>
    <s v="André Pereira"/>
    <n v="1002"/>
    <n v="2"/>
    <d v="2015-11-02T00:00:00"/>
    <n v="713"/>
    <n v="120"/>
    <x v="4"/>
  </r>
  <r>
    <s v="SKU-0000276"/>
    <s v="Impressora Deskjet"/>
    <s v="Eletrônicos"/>
    <s v="Doméstico"/>
    <s v="Epson"/>
    <s v="SP8821"/>
    <s v="São Paulo"/>
    <s v="São Paulo"/>
    <s v="André Pereira"/>
    <n v="1002"/>
    <n v="2"/>
    <d v="2015-12-02T00:00:00"/>
    <n v="713"/>
    <n v="120"/>
    <x v="4"/>
  </r>
  <r>
    <s v="SKU-0000277"/>
    <s v="Impressora Deskjet"/>
    <s v="Eletrônicos"/>
    <s v="Doméstico"/>
    <s v="Epson"/>
    <s v="SP8821"/>
    <s v="São Paulo"/>
    <s v="São Paulo"/>
    <s v="Artur Moreira"/>
    <n v="1004"/>
    <n v="2"/>
    <d v="2015-01-02T00:00:00"/>
    <n v="234.12"/>
    <n v="120"/>
    <x v="4"/>
  </r>
  <r>
    <s v="SKU-0000278"/>
    <s v="Ventilador"/>
    <s v="Eletroportáteis"/>
    <s v="Doméstico"/>
    <s v="Samsung"/>
    <s v="SP8821"/>
    <s v="São Paulo"/>
    <s v="São Paulo"/>
    <s v="Artur Moreira"/>
    <n v="1004"/>
    <n v="2"/>
    <d v="2015-02-02T00:00:00"/>
    <n v="134"/>
    <n v="120"/>
    <x v="0"/>
  </r>
  <r>
    <s v="SKU-0000279"/>
    <s v="Ventilador"/>
    <s v="Eletroportáteis"/>
    <s v="Doméstico"/>
    <s v="Samsung"/>
    <s v="P0761"/>
    <s v="Cascavel"/>
    <s v="Paraná"/>
    <s v="Artur Moreira"/>
    <n v="1004"/>
    <n v="2"/>
    <d v="2015-03-02T00:00:00"/>
    <n v="123"/>
    <n v="120"/>
    <x v="1"/>
  </r>
  <r>
    <s v="SKU-0000280"/>
    <s v="Ventilador"/>
    <s v="Eletroportáteis"/>
    <s v="Doméstico"/>
    <s v="Samsung"/>
    <s v="SP8821"/>
    <s v="São Paulo"/>
    <s v="São Paulo"/>
    <s v="Mateus Gonçalves"/>
    <n v="1003"/>
    <n v="2"/>
    <d v="2015-04-02T00:00:00"/>
    <n v="167"/>
    <n v="120"/>
    <x v="4"/>
  </r>
  <r>
    <s v="SKU-0000281"/>
    <s v="Ventilador"/>
    <s v="Eletroportáteis"/>
    <s v="Doméstico"/>
    <s v="Samsung"/>
    <s v="S6543"/>
    <s v="Osasco"/>
    <s v="São Paulo"/>
    <s v="Artur Moreira"/>
    <n v="1004"/>
    <n v="2"/>
    <d v="2015-05-02T00:00:00"/>
    <n v="189"/>
    <n v="120"/>
    <x v="3"/>
  </r>
  <r>
    <s v="SKU-0000282"/>
    <s v="Ventilador"/>
    <s v="Eletroportáteis"/>
    <s v="Doméstico"/>
    <s v="Samsung"/>
    <s v="P0761"/>
    <s v="Cascavel"/>
    <s v="Paraná"/>
    <s v="Rodrigo Fagundes"/>
    <n v="1005"/>
    <n v="2"/>
    <d v="2015-06-02T00:00:00"/>
    <n v="134"/>
    <n v="120"/>
    <x v="0"/>
  </r>
  <r>
    <s v="SKU-0000283"/>
    <s v="Ventilador"/>
    <s v="Eletroportáteis"/>
    <s v="Doméstico"/>
    <s v="Samsung"/>
    <s v="S6543"/>
    <s v="Osasco"/>
    <s v="São Paulo"/>
    <s v="Maria Fernandes"/>
    <n v="1001"/>
    <n v="2"/>
    <d v="2015-07-02T00:00:00"/>
    <n v="156"/>
    <n v="120"/>
    <x v="2"/>
  </r>
  <r>
    <s v="SKU-0000284"/>
    <s v="Ventilador"/>
    <s v="Eletroportáteis"/>
    <s v="Doméstico"/>
    <s v="Samsung"/>
    <s v="S6543"/>
    <s v="Osasco"/>
    <s v="São Paulo"/>
    <s v="Maria Fernandes"/>
    <n v="1001"/>
    <n v="2"/>
    <d v="2015-08-02T00:00:00"/>
    <n v="123"/>
    <n v="120"/>
    <x v="4"/>
  </r>
  <r>
    <s v="SKU-0000285"/>
    <s v="Ventilador"/>
    <s v="Eletroportáteis"/>
    <s v="Doméstico"/>
    <s v="Samsung"/>
    <s v="S6543"/>
    <s v="Osasco"/>
    <s v="São Paulo"/>
    <s v="Maria Fernandes"/>
    <n v="1001"/>
    <n v="2"/>
    <d v="2015-09-02T00:00:00"/>
    <n v="156"/>
    <n v="120"/>
    <x v="4"/>
  </r>
  <r>
    <s v="SKU-0000286"/>
    <s v="Ventilador"/>
    <s v="Eletroportáteis"/>
    <s v="Doméstico"/>
    <s v="Samsung"/>
    <s v="SP8821"/>
    <s v="São Paulo"/>
    <s v="São Paulo"/>
    <s v="Ana Teixeira"/>
    <n v="1009"/>
    <n v="2"/>
    <d v="2015-10-02T00:00:00"/>
    <n v="178"/>
    <n v="120"/>
    <x v="0"/>
  </r>
  <r>
    <s v="SKU-0000287"/>
    <s v="Ventilador"/>
    <s v="Eletroportáteis"/>
    <s v="Doméstico"/>
    <s v="Samsung"/>
    <s v="SP8821"/>
    <s v="São Paulo"/>
    <s v="São Paulo"/>
    <s v="Aline Sutter"/>
    <n v="1008"/>
    <n v="2"/>
    <d v="2015-11-02T00:00:00"/>
    <n v="139"/>
    <n v="120"/>
    <x v="4"/>
  </r>
  <r>
    <s v="SKU-0000288"/>
    <s v="Ventilador"/>
    <s v="Eletroportáteis"/>
    <s v="Doméstico"/>
    <s v="Samsung"/>
    <s v="SP8821"/>
    <s v="São Paulo"/>
    <s v="São Paulo"/>
    <s v="Fernando Zambrini"/>
    <n v="1007"/>
    <n v="2"/>
    <d v="2015-12-02T00:00:00"/>
    <n v="123"/>
    <n v="120"/>
    <x v="3"/>
  </r>
  <r>
    <s v="SKU-0000289"/>
    <s v="Ventilador"/>
    <s v="Eletroportáteis"/>
    <s v="Doméstico"/>
    <s v="Samsung"/>
    <s v="A9990"/>
    <s v="Belo Horizonte"/>
    <s v="Minas Gerais"/>
    <s v="Ana Teixeira"/>
    <n v="1009"/>
    <n v="2"/>
    <d v="2015-01-09T00:00:00"/>
    <n v="123"/>
    <n v="120"/>
    <x v="1"/>
  </r>
  <r>
    <s v="SKU-0000290"/>
    <s v="Geladeira Duplex"/>
    <s v="Eletrodomésticos"/>
    <s v="Doméstico"/>
    <s v="Consul"/>
    <s v="A9990"/>
    <s v="Belo Horizonte"/>
    <s v="Minas Gerais"/>
    <s v="Ana Teixeira"/>
    <n v="1009"/>
    <n v="2"/>
    <d v="2015-01-10T00:00:00"/>
    <n v="1299"/>
    <n v="120"/>
    <x v="4"/>
  </r>
  <r>
    <s v="SKU-0000291"/>
    <s v="Geladeira Duplex"/>
    <s v="Eletrodomésticos"/>
    <s v="Doméstico"/>
    <s v="Consul"/>
    <s v="A9991"/>
    <s v="Belo Horizonte"/>
    <s v="Minas Gerais"/>
    <s v="Mateus Gonçalves"/>
    <n v="1003"/>
    <n v="2"/>
    <d v="2015-02-11T00:00:00"/>
    <n v="761"/>
    <n v="120"/>
    <x v="3"/>
  </r>
  <r>
    <s v="SKU-0000292"/>
    <s v="Geladeira Duplex"/>
    <s v="Eletrodomésticos"/>
    <s v="Doméstico"/>
    <s v="Consul"/>
    <s v="V7654"/>
    <s v="Vitória"/>
    <s v="Espírito Santo"/>
    <s v="Artur Moreira"/>
    <n v="1004"/>
    <n v="2"/>
    <d v="2015-03-12T00:00:00"/>
    <n v="765"/>
    <n v="120"/>
    <x v="0"/>
  </r>
  <r>
    <s v="SKU-0000293"/>
    <s v="Geladeira Duplex"/>
    <s v="Eletrodomésticos"/>
    <s v="Doméstico"/>
    <s v="Consul"/>
    <s v="V7654"/>
    <s v="Vitória"/>
    <s v="Espírito Santo"/>
    <s v="Rodrigo Fagundes"/>
    <n v="1005"/>
    <n v="2"/>
    <d v="2015-03-13T00:00:00"/>
    <n v="456"/>
    <n v="120"/>
    <x v="1"/>
  </r>
  <r>
    <s v="SKU-0000294"/>
    <s v="Morotola Moto G5"/>
    <s v="Celulares"/>
    <s v="Doméstico"/>
    <s v="Motorola"/>
    <s v="A9991"/>
    <s v="Belo Horizonte"/>
    <s v="Minas Gerais"/>
    <s v="Josias Silva"/>
    <n v="1006"/>
    <n v="2"/>
    <d v="2015-03-14T00:00:00"/>
    <n v="1230"/>
    <n v="120"/>
    <x v="1"/>
  </r>
  <r>
    <s v="SKU-0000295"/>
    <s v="Geladeira Duplex"/>
    <s v="Eletrodomésticos"/>
    <s v="Doméstico"/>
    <s v="Consul"/>
    <s v="A9991"/>
    <s v="Belo Horizonte"/>
    <s v="Minas Gerais"/>
    <s v="Fernando Zambrini"/>
    <n v="1007"/>
    <n v="2"/>
    <d v="2015-04-15T00:00:00"/>
    <n v="1212"/>
    <n v="120"/>
    <x v="3"/>
  </r>
  <r>
    <s v="SKU-0000296"/>
    <s v="Morotola Moto G5"/>
    <s v="Celulares"/>
    <s v="Doméstico"/>
    <s v="Motorola"/>
    <s v="A9991"/>
    <s v="Belo Horizonte"/>
    <s v="Minas Gerais"/>
    <s v="Artur Moreira"/>
    <n v="1004"/>
    <n v="2"/>
    <d v="2015-04-16T00:00:00"/>
    <n v="1230"/>
    <n v="120"/>
    <x v="2"/>
  </r>
  <r>
    <s v="SKU-0000297"/>
    <s v="Geladeira Duplex"/>
    <s v="Eletrodomésticos"/>
    <s v="Doméstico"/>
    <s v="Consul"/>
    <s v="V7654"/>
    <s v="Vitória"/>
    <s v="Espírito Santo"/>
    <s v="André Pereira"/>
    <n v="1002"/>
    <n v="2"/>
    <d v="2015-05-17T00:00:00"/>
    <n v="1299"/>
    <n v="120"/>
    <x v="0"/>
  </r>
  <r>
    <s v="SKU-0000298"/>
    <s v="Geladeira Duplex"/>
    <s v="Eletrodomésticos"/>
    <s v="Doméstico"/>
    <s v="Consul"/>
    <s v="V7654"/>
    <s v="Vitória"/>
    <s v="Espírito Santo"/>
    <s v="André Pereira"/>
    <n v="1002"/>
    <n v="2"/>
    <d v="2015-05-18T00:00:00"/>
    <n v="1299"/>
    <n v="120"/>
    <x v="2"/>
  </r>
  <r>
    <s v="SKU-0000299"/>
    <s v="Geladeira Duplex"/>
    <s v="Eletrodomésticos"/>
    <s v="Doméstico"/>
    <s v="Consul"/>
    <s v="A9991"/>
    <s v="Belo Horizonte"/>
    <s v="Minas Gerais"/>
    <s v="Maria Fernandes"/>
    <n v="1001"/>
    <n v="2"/>
    <d v="2015-05-19T00:00:00"/>
    <n v="1299"/>
    <n v="120"/>
    <x v="0"/>
  </r>
  <r>
    <s v="SKU-0000300"/>
    <s v="Geladeira Duplex"/>
    <s v="Eletrodomésticos"/>
    <s v="Doméstico"/>
    <s v="Consul"/>
    <s v="A9991"/>
    <s v="Belo Horizonte"/>
    <s v="Minas Gerais"/>
    <s v="André Pereira"/>
    <n v="1002"/>
    <n v="2"/>
    <d v="2015-06-20T00:00:00"/>
    <n v="1299"/>
    <n v="120"/>
    <x v="4"/>
  </r>
  <r>
    <s v="SKU-0000301"/>
    <s v="Geladeira Duplex"/>
    <s v="Eletrodomésticos"/>
    <s v="Doméstico"/>
    <s v="Consul"/>
    <s v="A9991"/>
    <s v="Belo Horizonte"/>
    <s v="Minas Gerais"/>
    <s v="Artur Moreira"/>
    <n v="1004"/>
    <n v="2"/>
    <d v="2015-07-21T00:00:00"/>
    <n v="456"/>
    <n v="120"/>
    <x v="3"/>
  </r>
  <r>
    <s v="SKU-0000302"/>
    <s v="Morotola Moto G5"/>
    <s v="Celulares"/>
    <s v="Doméstico"/>
    <s v="Motorola"/>
    <s v="V7654"/>
    <s v="Vitória"/>
    <s v="Espírito Santo"/>
    <s v="André Pereira"/>
    <n v="1002"/>
    <n v="2"/>
    <d v="2015-07-22T00:00:00"/>
    <n v="1230"/>
    <n v="120"/>
    <x v="2"/>
  </r>
  <r>
    <s v="SKU-0000303"/>
    <s v="Geladeira Duplex"/>
    <s v="Eletrodomésticos"/>
    <s v="Doméstico"/>
    <s v="Consul"/>
    <s v="V7654"/>
    <s v="Vitória"/>
    <s v="Espírito Santo"/>
    <s v="Mateus Gonçalves"/>
    <n v="1003"/>
    <n v="2"/>
    <d v="2015-09-23T00:00:00"/>
    <n v="409"/>
    <n v="120"/>
    <x v="2"/>
  </r>
  <r>
    <s v="SKU-0000304"/>
    <s v="Geladeira Duplex"/>
    <s v="Eletrodomésticos"/>
    <s v="Doméstico"/>
    <s v="Consul"/>
    <s v="V7654"/>
    <s v="Vitória"/>
    <s v="Espírito Santo"/>
    <s v="Mateus Gonçalves"/>
    <n v="1003"/>
    <n v="2"/>
    <d v="2015-10-24T00:00:00"/>
    <n v="766"/>
    <n v="120"/>
    <x v="1"/>
  </r>
  <r>
    <s v="SKU-0000305"/>
    <s v="Morotola Moto G5"/>
    <s v="Celulares"/>
    <s v="Doméstico"/>
    <s v="Motorola"/>
    <s v="A9991"/>
    <s v="Belo Horizonte"/>
    <s v="Minas Gerais"/>
    <s v="André Pereira"/>
    <n v="1002"/>
    <n v="2"/>
    <d v="2015-11-25T00:00:00"/>
    <n v="1230"/>
    <n v="120"/>
    <x v="3"/>
  </r>
  <r>
    <s v="SKU-0000306"/>
    <s v="Geladeira Duplex"/>
    <s v="Eletrodomésticos"/>
    <s v="Doméstico"/>
    <s v="Consul"/>
    <s v="V7654"/>
    <s v="Vitória"/>
    <s v="Espírito Santo"/>
    <s v="Artur Moreira"/>
    <n v="1004"/>
    <n v="2"/>
    <d v="2015-11-26T00:00:00"/>
    <n v="567"/>
    <n v="120"/>
    <x v="0"/>
  </r>
  <r>
    <s v="SKU-0000307"/>
    <s v="Geladeira Duplex"/>
    <s v="Eletrodomésticos"/>
    <s v="Doméstico"/>
    <s v="Consul"/>
    <s v="A9991"/>
    <s v="Belo Horizonte"/>
    <s v="Minas Gerais"/>
    <s v="Maria Fernandes"/>
    <n v="1001"/>
    <n v="2"/>
    <d v="2015-11-27T00:00:00"/>
    <n v="1299"/>
    <n v="120"/>
    <x v="2"/>
  </r>
  <r>
    <s v="SKU-0000308"/>
    <s v="Geladeira Duplex"/>
    <s v="Eletrodomésticos"/>
    <s v="Doméstico"/>
    <s v="Consul"/>
    <s v="R1296"/>
    <s v="Rio de Janeiro"/>
    <s v="Rio de Janeiro"/>
    <s v="Ana Teixeira"/>
    <n v="1009"/>
    <n v="2"/>
    <d v="2014-10-04T00:00:00"/>
    <n v="1299"/>
    <n v="120"/>
    <x v="2"/>
  </r>
  <r>
    <s v="SKU-0000309"/>
    <s v="Morotola Moto G5"/>
    <s v="Celulares"/>
    <s v="Doméstico"/>
    <s v="Motorola"/>
    <s v="R1296"/>
    <s v="Rio de Janeiro"/>
    <s v="Rio de Janeiro"/>
    <s v="André Pereira"/>
    <n v="1002"/>
    <n v="2"/>
    <d v="2014-10-04T00:00:00"/>
    <n v="1230"/>
    <n v="120"/>
    <x v="0"/>
  </r>
  <r>
    <s v="SKU-0000310"/>
    <s v="Geladeira Duplex"/>
    <s v="Eletrodomésticos"/>
    <s v="Doméstico"/>
    <s v="Consul"/>
    <s v="R1296"/>
    <s v="Rio de Janeiro"/>
    <s v="Rio de Janeiro"/>
    <s v="Maria Fernandes"/>
    <n v="1001"/>
    <n v="2"/>
    <d v="2014-01-01T00:00:00"/>
    <n v="1299"/>
    <n v="120"/>
    <x v="0"/>
  </r>
  <r>
    <s v="SKU-0000311"/>
    <s v="Morotola Moto G5"/>
    <s v="Celulares"/>
    <s v="Doméstico"/>
    <s v="Motorola"/>
    <s v="R1296"/>
    <s v="Rio de Janeiro"/>
    <s v="Rio de Janeiro"/>
    <s v="André Pereira"/>
    <n v="1002"/>
    <n v="2"/>
    <d v="2014-02-02T00:00:00"/>
    <n v="1230"/>
    <n v="120"/>
    <x v="4"/>
  </r>
  <r>
    <s v="SKU-0000312"/>
    <s v="Morotola Moto G5"/>
    <s v="Celulares"/>
    <s v="Doméstico"/>
    <s v="Motorola"/>
    <s v="R1296"/>
    <s v="Rio de Janeiro"/>
    <s v="Rio de Janeiro"/>
    <s v="André Pereira"/>
    <n v="1002"/>
    <n v="2"/>
    <d v="2014-03-03T00:00:00"/>
    <n v="1230"/>
    <n v="120"/>
    <x v="3"/>
  </r>
  <r>
    <s v="SKU-0000313"/>
    <s v="Morotola Moto G5"/>
    <s v="Celulares"/>
    <s v="Doméstico"/>
    <s v="Motorola"/>
    <s v="R1296"/>
    <s v="Rio de Janeiro"/>
    <s v="Rio de Janeiro"/>
    <s v="André Pereira"/>
    <n v="1002"/>
    <n v="2"/>
    <d v="2014-04-04T00:00:00"/>
    <n v="1230"/>
    <n v="120"/>
    <x v="2"/>
  </r>
  <r>
    <s v="SKU-0000314"/>
    <s v="Morotola Moto G5"/>
    <s v="Celulares"/>
    <s v="Doméstico"/>
    <s v="Motorola"/>
    <s v="R1296"/>
    <s v="Rio de Janeiro"/>
    <s v="Rio de Janeiro"/>
    <s v="André Pereira"/>
    <n v="1002"/>
    <n v="2"/>
    <d v="2014-05-04T00:00:00"/>
    <n v="1230"/>
    <n v="120"/>
    <x v="3"/>
  </r>
  <r>
    <s v="SKU-0000315"/>
    <s v="Geladeira Duplex"/>
    <s v="Eletrodomésticos"/>
    <s v="Doméstico"/>
    <s v="Consul"/>
    <s v="R1296"/>
    <s v="Rio de Janeiro"/>
    <s v="Rio de Janeiro"/>
    <s v="Ana Teixeira"/>
    <n v="1009"/>
    <n v="2"/>
    <d v="2014-06-04T00:00:00"/>
    <n v="1299"/>
    <n v="120"/>
    <x v="4"/>
  </r>
  <r>
    <s v="SKU-0000316"/>
    <s v="Geladeira Duplex"/>
    <s v="Eletrodomésticos"/>
    <s v="Doméstico"/>
    <s v="Consul"/>
    <s v="R1296"/>
    <s v="Rio de Janeiro"/>
    <s v="Rio de Janeiro"/>
    <s v="Maria Fernandes"/>
    <n v="1001"/>
    <n v="2"/>
    <d v="2014-07-04T00:00:00"/>
    <n v="1299"/>
    <n v="120"/>
    <x v="0"/>
  </r>
  <r>
    <s v="SKU-0000317"/>
    <s v="Geladeira Duplex"/>
    <s v="Eletrodomésticos"/>
    <s v="Doméstico"/>
    <s v="Consul"/>
    <s v="R1296"/>
    <s v="Rio de Janeiro"/>
    <s v="Rio de Janeiro"/>
    <s v="Mateus Gonçalves"/>
    <n v="1003"/>
    <n v="2"/>
    <d v="2014-08-04T00:00:00"/>
    <n v="137"/>
    <n v="120"/>
    <x v="2"/>
  </r>
  <r>
    <s v="SKU-0000318"/>
    <s v="Geladeira Duplex"/>
    <s v="Eletrodomésticos"/>
    <s v="Doméstico"/>
    <s v="Consul"/>
    <s v="R1296"/>
    <s v="Rio de Janeiro"/>
    <s v="Rio de Janeiro"/>
    <s v="Artur Moreira"/>
    <n v="1004"/>
    <n v="2"/>
    <d v="2014-09-04T00:00:00"/>
    <n v="632"/>
    <n v="120"/>
    <x v="1"/>
  </r>
  <r>
    <s v="SKU-0000319"/>
    <s v="Geladeira Duplex"/>
    <s v="Eletrodomésticos"/>
    <s v="Doméstico"/>
    <s v="Consul"/>
    <s v="R1296"/>
    <s v="Rio de Janeiro"/>
    <s v="Rio de Janeiro"/>
    <s v="Rodrigo Fagundes"/>
    <n v="1005"/>
    <n v="2"/>
    <d v="2014-11-04T00:00:00"/>
    <n v="761"/>
    <n v="120"/>
    <x v="2"/>
  </r>
  <r>
    <s v="SKU-0000320"/>
    <s v="Geladeira Duplex"/>
    <s v="Eletrodomésticos"/>
    <s v="Doméstico"/>
    <s v="Consul"/>
    <s v="R1296"/>
    <s v="Rio de Janeiro"/>
    <s v="Rio de Janeiro"/>
    <s v="Ana Teixeira"/>
    <n v="1009"/>
    <n v="2"/>
    <d v="2014-11-04T00:00:00"/>
    <n v="1299"/>
    <n v="120"/>
    <x v="4"/>
  </r>
  <r>
    <s v="SKU-0000321"/>
    <s v="Geladeira Duplex"/>
    <s v="Eletrodomésticos"/>
    <s v="Doméstico"/>
    <s v="Consul"/>
    <s v="R1296"/>
    <s v="Rio de Janeiro"/>
    <s v="Rio de Janeiro"/>
    <s v="André Pereira"/>
    <n v="1002"/>
    <n v="2"/>
    <d v="2014-12-04T00:00:00"/>
    <n v="1299"/>
    <n v="120"/>
    <x v="4"/>
  </r>
  <r>
    <s v="SKU-0000322"/>
    <s v="Geladeira Duplex"/>
    <s v="Eletrodomésticos"/>
    <s v="Doméstico"/>
    <s v="Consul"/>
    <s v="R1296"/>
    <s v="Rio de Janeiro"/>
    <s v="Rio de Janeiro"/>
    <s v="Maria Fernandes"/>
    <n v="1001"/>
    <n v="2"/>
    <d v="2014-12-04T00:00:00"/>
    <n v="1299"/>
    <n v="120"/>
    <x v="4"/>
  </r>
  <r>
    <s v="SKU-0000323"/>
    <s v="Geladeira Duplex"/>
    <s v="Eletrodomésticos"/>
    <s v="Doméstico"/>
    <s v="Consul"/>
    <s v="R1296"/>
    <s v="Rio de Janeiro"/>
    <s v="Rio de Janeiro"/>
    <s v="Rodrigo Fagundes"/>
    <n v="1005"/>
    <n v="2"/>
    <d v="2015-01-02T00:00:00"/>
    <n v="543"/>
    <n v="120"/>
    <x v="1"/>
  </r>
  <r>
    <s v="SKU-0000324"/>
    <s v="Morotola Moto G5"/>
    <s v="Celulares"/>
    <s v="Doméstico"/>
    <s v="Motorola"/>
    <s v="R1296"/>
    <s v="Rio de Janeiro"/>
    <s v="Rio de Janeiro"/>
    <s v="André Pereira"/>
    <n v="1002"/>
    <n v="2"/>
    <d v="2015-02-02T00:00:00"/>
    <n v="1230"/>
    <n v="120"/>
    <x v="4"/>
  </r>
  <r>
    <s v="SKU-0000325"/>
    <s v="Morotola Moto G5"/>
    <s v="Celulares"/>
    <s v="Doméstico"/>
    <s v="Motorola"/>
    <s v="R1298"/>
    <s v="Campos"/>
    <s v="Rio de Janeiro"/>
    <s v="André Pereira"/>
    <n v="1002"/>
    <n v="2"/>
    <d v="2015-03-02T00:00:00"/>
    <n v="1230"/>
    <n v="120"/>
    <x v="3"/>
  </r>
  <r>
    <s v="SKU-0000326"/>
    <s v="Morotola Moto G5"/>
    <s v="Celulares"/>
    <s v="Doméstico"/>
    <s v="Motorola"/>
    <s v="R1298"/>
    <s v="Campos"/>
    <s v="Rio de Janeiro"/>
    <s v="Maria Fernandes"/>
    <n v="1001"/>
    <n v="2"/>
    <d v="2015-04-02T00:00:00"/>
    <n v="1230"/>
    <n v="120"/>
    <x v="1"/>
  </r>
  <r>
    <s v="SKU-0000327"/>
    <s v="Morotola Moto G5"/>
    <s v="Celulares"/>
    <s v="Doméstico"/>
    <s v="Motorola"/>
    <s v="R1298"/>
    <s v="Campos"/>
    <s v="Rio de Janeiro"/>
    <s v="Maria Fernandes"/>
    <n v="1001"/>
    <n v="2"/>
    <d v="2015-05-02T00:00:00"/>
    <n v="1230"/>
    <n v="120"/>
    <x v="2"/>
  </r>
  <r>
    <s v="SKU-0000328"/>
    <s v="Morotola Moto G5"/>
    <s v="Celulares"/>
    <s v="Doméstico"/>
    <s v="Motorola"/>
    <s v="R1296"/>
    <s v="Rio de Janeiro"/>
    <s v="Rio de Janeiro"/>
    <s v="Maria Fernandes"/>
    <n v="1001"/>
    <n v="2"/>
    <d v="2015-06-02T00:00:00"/>
    <n v="1230"/>
    <n v="120"/>
    <x v="0"/>
  </r>
  <r>
    <s v="SKU-0000329"/>
    <s v="Morotola Moto G5"/>
    <s v="Celulares"/>
    <s v="Doméstico"/>
    <s v="Motorola"/>
    <s v="R1296"/>
    <s v="Rio de Janeiro"/>
    <s v="Rio de Janeiro"/>
    <s v="Maria Fernandes"/>
    <n v="1001"/>
    <n v="2"/>
    <d v="2015-07-02T00:00:00"/>
    <n v="1230"/>
    <n v="120"/>
    <x v="0"/>
  </r>
  <r>
    <s v="SKU-0000330"/>
    <s v="Morotola Moto G5"/>
    <s v="Celulares"/>
    <s v="Doméstico"/>
    <s v="Motorola"/>
    <s v="R1296"/>
    <s v="Rio de Janeiro"/>
    <s v="Rio de Janeiro"/>
    <s v="Maria Fernandes"/>
    <n v="1001"/>
    <n v="2"/>
    <d v="2015-08-02T00:00:00"/>
    <n v="1230"/>
    <n v="120"/>
    <x v="1"/>
  </r>
  <r>
    <s v="SKU-0000331"/>
    <s v="Morotola Moto G5"/>
    <s v="Celulares"/>
    <s v="Doméstico"/>
    <s v="Motorola"/>
    <s v="R1296"/>
    <s v="Rio de Janeiro"/>
    <s v="Rio de Janeiro"/>
    <s v="Maria Fernandes"/>
    <n v="1001"/>
    <n v="2"/>
    <d v="2015-09-02T00:00:00"/>
    <n v="1230"/>
    <n v="120"/>
    <x v="1"/>
  </r>
  <r>
    <s v="SKU-0000332"/>
    <s v="Morotola Moto G5"/>
    <s v="Celulares"/>
    <s v="Doméstico"/>
    <s v="Motorola"/>
    <s v="R1296"/>
    <s v="Rio de Janeiro"/>
    <s v="Rio de Janeiro"/>
    <s v="Maria Fernandes"/>
    <n v="1001"/>
    <n v="2"/>
    <d v="2015-10-02T00:00:00"/>
    <n v="1230"/>
    <n v="120"/>
    <x v="2"/>
  </r>
  <r>
    <s v="SKU-0000333"/>
    <s v="Morotola Moto G5"/>
    <s v="Celulares"/>
    <s v="Doméstico"/>
    <s v="Motorola"/>
    <s v="R1296"/>
    <s v="Rio de Janeiro"/>
    <s v="Rio de Janeiro"/>
    <s v="Maria Fernandes"/>
    <n v="1001"/>
    <n v="2"/>
    <d v="2015-11-02T00:00:00"/>
    <n v="1230"/>
    <n v="120"/>
    <x v="4"/>
  </r>
  <r>
    <s v="SKU-0000334"/>
    <s v="Morotola Moto G5"/>
    <s v="Celulares"/>
    <s v="Doméstico"/>
    <s v="Motorola"/>
    <s v="R1296"/>
    <s v="Rio de Janeiro"/>
    <s v="Rio de Janeiro"/>
    <s v="Maria Fernandes"/>
    <n v="1001"/>
    <n v="2"/>
    <d v="2015-12-02T00:00:00"/>
    <n v="1230"/>
    <n v="120"/>
    <x v="0"/>
  </r>
  <r>
    <s v="SKU-0000335"/>
    <s v="Morotola Moto G5"/>
    <s v="Celulares"/>
    <s v="Doméstico"/>
    <s v="Motorola"/>
    <s v="R1296"/>
    <s v="Rio de Janeiro"/>
    <s v="Rio de Janeiro"/>
    <s v="Rodrigo Fagundes"/>
    <n v="1005"/>
    <n v="2"/>
    <d v="2015-01-02T00:00:00"/>
    <n v="1230"/>
    <n v="120"/>
    <x v="4"/>
  </r>
  <r>
    <s v="SKU-0000336"/>
    <s v="Geladeira Duplex"/>
    <s v="Eletrodomésticos"/>
    <s v="Doméstico"/>
    <s v="Consul"/>
    <s v="R1296"/>
    <s v="Rio de Janeiro"/>
    <s v="Rio de Janeiro"/>
    <s v="André Pereira"/>
    <n v="1002"/>
    <n v="2"/>
    <d v="2015-02-02T00:00:00"/>
    <n v="1299"/>
    <n v="120"/>
    <x v="1"/>
  </r>
  <r>
    <s v="SKU-0000337"/>
    <s v="Geladeira Duplex"/>
    <s v="Eletrodomésticos"/>
    <s v="Doméstico"/>
    <s v="Consul"/>
    <s v="R1296"/>
    <s v="Rio de Janeiro"/>
    <s v="Rio de Janeiro"/>
    <s v="Ana Teixeira"/>
    <n v="1009"/>
    <n v="2"/>
    <d v="2015-03-02T00:00:00"/>
    <n v="1299"/>
    <n v="120"/>
    <x v="4"/>
  </r>
  <r>
    <s v="SKU-0000338"/>
    <s v="Geladeira Duplex"/>
    <s v="Eletrodomésticos"/>
    <s v="Doméstico"/>
    <s v="Consul"/>
    <s v="R1296"/>
    <s v="Rio de Janeiro"/>
    <s v="Rio de Janeiro"/>
    <s v="Maria Fernandes"/>
    <n v="1001"/>
    <n v="2"/>
    <d v="2015-04-02T00:00:00"/>
    <n v="1299"/>
    <n v="120"/>
    <x v="1"/>
  </r>
  <r>
    <s v="SKU-0000339"/>
    <s v="Geladeira Duplex"/>
    <s v="Eletrodomésticos"/>
    <s v="Doméstico"/>
    <s v="Consul"/>
    <s v="R1296"/>
    <s v="Rio de Janeiro"/>
    <s v="Rio de Janeiro"/>
    <s v="Mateus Gonçalves"/>
    <n v="1003"/>
    <n v="2"/>
    <d v="2015-05-02T00:00:00"/>
    <n v="899"/>
    <n v="120"/>
    <x v="4"/>
  </r>
  <r>
    <s v="SKU-0000340"/>
    <s v="Geladeira Duplex"/>
    <s v="Eletrodomésticos"/>
    <s v="Doméstico"/>
    <s v="Consul"/>
    <s v="R1296"/>
    <s v="Rio de Janeiro"/>
    <s v="Rio de Janeiro"/>
    <s v="Artur Moreira"/>
    <n v="1004"/>
    <n v="2"/>
    <d v="2015-06-02T00:00:00"/>
    <n v="345.87"/>
    <n v="120"/>
    <x v="0"/>
  </r>
  <r>
    <s v="SKU-0000341"/>
    <s v="Geladeira Duplex"/>
    <s v="Eletrodomésticos"/>
    <s v="Doméstico"/>
    <s v="Consul"/>
    <s v="R1296"/>
    <s v="Rio de Janeiro"/>
    <s v="Rio de Janeiro"/>
    <s v="Rodrigo Fagundes"/>
    <n v="1005"/>
    <n v="2"/>
    <d v="2015-07-02T00:00:00"/>
    <n v="456"/>
    <n v="120"/>
    <x v="2"/>
  </r>
  <r>
    <s v="SKU-0000342"/>
    <s v="Geladeira Duplex"/>
    <s v="Eletrodomésticos"/>
    <s v="Doméstico"/>
    <s v="Consul"/>
    <s v="R1296"/>
    <s v="Rio de Janeiro"/>
    <s v="Rio de Janeiro"/>
    <s v="Ana Teixeira"/>
    <n v="1009"/>
    <n v="2"/>
    <d v="2015-08-02T00:00:00"/>
    <n v="1299"/>
    <n v="120"/>
    <x v="0"/>
  </r>
  <r>
    <s v="SKU-0000343"/>
    <s v="Geladeira Duplex"/>
    <s v="Eletrodomésticos"/>
    <s v="Doméstico"/>
    <s v="Consul"/>
    <s v="R1296"/>
    <s v="Rio de Janeiro"/>
    <s v="Rio de Janeiro"/>
    <s v="André Pereira"/>
    <n v="1002"/>
    <n v="2"/>
    <d v="2015-09-02T00:00:00"/>
    <n v="1299"/>
    <n v="120"/>
    <x v="2"/>
  </r>
  <r>
    <s v="SKU-0000344"/>
    <s v="Geladeira Duplex"/>
    <s v="Eletrodomésticos"/>
    <s v="Doméstico"/>
    <s v="Consul"/>
    <s v="R1296"/>
    <s v="Rio de Janeiro"/>
    <s v="Rio de Janeiro"/>
    <s v="Maria Fernandes"/>
    <n v="1001"/>
    <n v="2"/>
    <d v="2015-10-02T00:00:00"/>
    <n v="1299"/>
    <n v="120"/>
    <x v="0"/>
  </r>
  <r>
    <s v="SKU-0000345"/>
    <s v="Geladeira Duplex"/>
    <s v="Eletrodomésticos"/>
    <s v="Doméstico"/>
    <s v="Consul"/>
    <s v="R1296"/>
    <s v="Rio de Janeiro"/>
    <s v="Rio de Janeiro"/>
    <s v="Rodrigo Fagundes"/>
    <n v="1005"/>
    <n v="2"/>
    <d v="2015-11-02T00:00:00"/>
    <n v="567"/>
    <n v="120"/>
    <x v="3"/>
  </r>
  <r>
    <s v="SKU-0000346"/>
    <s v="Geladeira Duplex"/>
    <s v="Eletrodomésticos"/>
    <s v="Doméstico"/>
    <s v="Consul"/>
    <s v="R1295"/>
    <s v="Rio de Janeiro"/>
    <s v="Rio de Janeiro"/>
    <s v="André Pereira"/>
    <n v="1002"/>
    <n v="2"/>
    <d v="2015-12-02T00:00:00"/>
    <n v="1299"/>
    <n v="120"/>
    <x v="3"/>
  </r>
  <r>
    <s v="SKU-0000347"/>
    <s v="Geladeira Duplex"/>
    <s v="Eletrodomésticos"/>
    <s v="Doméstico"/>
    <s v="Consul"/>
    <s v="R1295"/>
    <s v="Rio de Janeiro"/>
    <s v="Rio de Janeiro"/>
    <s v="André Pereira"/>
    <n v="1002"/>
    <n v="2"/>
    <d v="2014-01-01T00:00:00"/>
    <n v="1299"/>
    <n v="120"/>
    <x v="4"/>
  </r>
  <r>
    <s v="SKU-0000348"/>
    <s v="Aspirador"/>
    <s v="Eletroportáteis"/>
    <s v="Doméstico"/>
    <s v="Britânia"/>
    <s v="R1295"/>
    <s v="Rio de Janeiro"/>
    <s v="Rio de Janeiro"/>
    <s v="Maria Fernandes"/>
    <n v="1001"/>
    <n v="2"/>
    <d v="2014-02-01T00:00:00"/>
    <n v="167"/>
    <n v="120"/>
    <x v="3"/>
  </r>
  <r>
    <s v="SKU-0000349"/>
    <s v="Aspirador"/>
    <s v="Eletroportáteis"/>
    <s v="Doméstico"/>
    <s v="Britânia"/>
    <s v="R1295"/>
    <s v="Rio de Janeiro"/>
    <s v="Rio de Janeiro"/>
    <s v="Maria Fernandes"/>
    <n v="1001"/>
    <n v="2"/>
    <d v="2014-03-01T00:00:00"/>
    <n v="167"/>
    <n v="120"/>
    <x v="0"/>
  </r>
  <r>
    <s v="SKU-0000350"/>
    <s v="Aspirador"/>
    <s v="Eletroportáteis"/>
    <s v="Doméstico"/>
    <s v="Britânia"/>
    <s v="R1297"/>
    <s v="Petrópolis"/>
    <s v="Rio de Janeiro"/>
    <s v="Maria Fernandes"/>
    <n v="1001"/>
    <n v="2"/>
    <d v="2014-04-01T00:00:00"/>
    <n v="167"/>
    <n v="120"/>
    <x v="0"/>
  </r>
  <r>
    <s v="SKU-0000351"/>
    <s v="Aspirador"/>
    <s v="Eletroportáteis"/>
    <s v="Doméstico"/>
    <s v="Britânia"/>
    <s v="R1295"/>
    <s v="Rio de Janeiro"/>
    <s v="Rio de Janeiro"/>
    <s v="Maria Fernandes"/>
    <n v="1001"/>
    <n v="2"/>
    <d v="2014-05-01T00:00:00"/>
    <n v="149"/>
    <n v="120"/>
    <x v="4"/>
  </r>
  <r>
    <s v="SKU-0000352"/>
    <s v="Aspirador"/>
    <s v="Eletroportáteis"/>
    <s v="Doméstico"/>
    <s v="Britânia"/>
    <s v="R1295"/>
    <s v="Rio de Janeiro"/>
    <s v="Rio de Janeiro"/>
    <s v="Maria Fernandes"/>
    <n v="1001"/>
    <n v="2"/>
    <d v="2014-06-01T00:00:00"/>
    <n v="149"/>
    <n v="120"/>
    <x v="3"/>
  </r>
  <r>
    <s v="SKU-0000353"/>
    <s v="Aspirador"/>
    <s v="Eletroportáteis"/>
    <s v="Doméstico"/>
    <s v="Britânia"/>
    <s v="R1295"/>
    <s v="Rio de Janeiro"/>
    <s v="Rio de Janeiro"/>
    <s v="Maria Fernandes"/>
    <n v="1001"/>
    <n v="2"/>
    <d v="2014-07-01T00:00:00"/>
    <n v="149"/>
    <n v="120"/>
    <x v="1"/>
  </r>
  <r>
    <s v="SKU-0000354"/>
    <s v="Aspirador"/>
    <s v="Eletroportáteis"/>
    <s v="Doméstico"/>
    <s v="Britânia"/>
    <s v="R1295"/>
    <s v="Rio de Janeiro"/>
    <s v="Rio de Janeiro"/>
    <s v="Maria Fernandes"/>
    <n v="1001"/>
    <n v="2"/>
    <d v="2014-08-01T00:00:00"/>
    <n v="149"/>
    <n v="120"/>
    <x v="3"/>
  </r>
  <r>
    <s v="SKU-0000355"/>
    <s v="Aspirador"/>
    <s v="Eletroportáteis"/>
    <s v="Doméstico"/>
    <s v="Britânia"/>
    <s v="R1295"/>
    <s v="Rio de Janeiro"/>
    <s v="Rio de Janeiro"/>
    <s v="Maria Fernandes"/>
    <n v="1001"/>
    <n v="2"/>
    <d v="2014-09-01T00:00:00"/>
    <n v="149"/>
    <n v="120"/>
    <x v="2"/>
  </r>
  <r>
    <s v="SKU-0000356"/>
    <s v="Aspirador"/>
    <s v="Eletroportáteis"/>
    <s v="Doméstico"/>
    <s v="Britânia"/>
    <s v="R1297"/>
    <s v="Petrópolis"/>
    <s v="Rio de Janeiro"/>
    <s v="Maria Fernandes"/>
    <n v="1001"/>
    <n v="2"/>
    <d v="2014-10-01T00:00:00"/>
    <n v="149"/>
    <n v="120"/>
    <x v="3"/>
  </r>
  <r>
    <s v="SKU-0000357"/>
    <s v="Aspirador"/>
    <s v="Eletroportáteis"/>
    <s v="Doméstico"/>
    <s v="Britânia"/>
    <s v="R1297"/>
    <s v="Petrópolis"/>
    <s v="Rio de Janeiro"/>
    <s v="Rodrigo Fagundes"/>
    <n v="1005"/>
    <n v="2"/>
    <d v="2014-11-01T00:00:00"/>
    <n v="149"/>
    <n v="120"/>
    <x v="3"/>
  </r>
  <r>
    <s v="SKU-0000358"/>
    <s v="Aspirador"/>
    <s v="Eletroportáteis"/>
    <s v="Doméstico"/>
    <s v="Britânia"/>
    <s v="R1297"/>
    <s v="Petrópolis"/>
    <s v="Rio de Janeiro"/>
    <s v="André Pereira"/>
    <n v="1002"/>
    <n v="2"/>
    <d v="2014-12-01T00:00:00"/>
    <n v="149"/>
    <n v="120"/>
    <x v="3"/>
  </r>
  <r>
    <s v="SKU-0000359"/>
    <s v="Aspirador"/>
    <s v="Eletroportáteis"/>
    <s v="Doméstico"/>
    <s v="Britânia"/>
    <s v="R1297"/>
    <s v="Petrópolis"/>
    <s v="Rio de Janeiro"/>
    <s v="Ana Teixeira"/>
    <n v="1009"/>
    <n v="2"/>
    <d v="2015-01-02T00:00:00"/>
    <n v="149"/>
    <n v="120"/>
    <x v="1"/>
  </r>
  <r>
    <s v="SKU-0000360"/>
    <s v="Aspirador"/>
    <s v="Eletroportáteis"/>
    <s v="Doméstico"/>
    <s v="Britânia"/>
    <s v="R1297"/>
    <s v="Petrópolis"/>
    <s v="Rio de Janeiro"/>
    <s v="Maria Fernandes"/>
    <n v="1001"/>
    <n v="2"/>
    <d v="2015-02-02T00:00:00"/>
    <n v="149"/>
    <n v="120"/>
    <x v="3"/>
  </r>
  <r>
    <s v="SKU-0000361"/>
    <s v="Aspirador"/>
    <s v="Eletroportáteis"/>
    <s v="Doméstico"/>
    <s v="Britânia"/>
    <s v="R1297"/>
    <s v="Petrópolis"/>
    <s v="Rio de Janeiro"/>
    <s v="Mateus Gonçalves"/>
    <n v="1003"/>
    <n v="2"/>
    <d v="2015-03-02T00:00:00"/>
    <n v="149"/>
    <n v="120"/>
    <x v="3"/>
  </r>
  <r>
    <s v="SKU-0000362"/>
    <s v="Aspirador"/>
    <s v="Eletroportáteis"/>
    <s v="Doméstico"/>
    <s v="Britânia"/>
    <s v="R1297"/>
    <s v="Petrópolis"/>
    <s v="Rio de Janeiro"/>
    <s v="Artur Moreira"/>
    <n v="1004"/>
    <n v="2"/>
    <d v="2015-04-02T00:00:00"/>
    <n v="765.45"/>
    <n v="120"/>
    <x v="3"/>
  </r>
  <r>
    <s v="SKU-0000363"/>
    <s v="Aspirador"/>
    <s v="Eletroportáteis"/>
    <s v="Doméstico"/>
    <s v="Britânia"/>
    <s v="R1297"/>
    <s v="Petrópolis"/>
    <s v="Rio de Janeiro"/>
    <s v="Rodrigo Fagundes"/>
    <n v="1005"/>
    <n v="2"/>
    <d v="2015-05-02T00:00:00"/>
    <n v="149"/>
    <n v="120"/>
    <x v="2"/>
  </r>
  <r>
    <s v="SKU-0000364"/>
    <s v="Aspirador"/>
    <s v="Eletroportáteis"/>
    <s v="Doméstico"/>
    <s v="Britânia"/>
    <s v="R1297"/>
    <s v="Petrópolis"/>
    <s v="Rio de Janeiro"/>
    <s v="Ana Teixeira"/>
    <n v="1009"/>
    <n v="2"/>
    <d v="2015-06-02T00:00:00"/>
    <n v="149"/>
    <n v="120"/>
    <x v="4"/>
  </r>
  <r>
    <s v="SKU-0000365"/>
    <s v="Aspirador"/>
    <s v="Eletroportáteis"/>
    <s v="Doméstico"/>
    <s v="Britânia"/>
    <s v="R1295"/>
    <s v="Rio de Janeiro"/>
    <s v="Rio de Janeiro"/>
    <s v="André Pereira"/>
    <n v="1002"/>
    <n v="2"/>
    <d v="2015-07-02T00:00:00"/>
    <n v="149"/>
    <n v="120"/>
    <x v="1"/>
  </r>
  <r>
    <s v="SKU-0000366"/>
    <s v="Aspirador"/>
    <s v="Eletroportáteis"/>
    <s v="Doméstico"/>
    <s v="Britânia"/>
    <s v="R1295"/>
    <s v="Rio de Janeiro"/>
    <s v="Rio de Janeiro"/>
    <s v="Maria Fernandes"/>
    <n v="1001"/>
    <n v="2"/>
    <d v="2015-08-02T00:00:00"/>
    <n v="149"/>
    <n v="120"/>
    <x v="0"/>
  </r>
  <r>
    <s v="SKU-0000367"/>
    <s v="Processador de Alimentos"/>
    <s v="Eletroportáteis"/>
    <s v="Doméstico"/>
    <s v="LG"/>
    <s v="R1295"/>
    <s v="Rio de Janeiro"/>
    <s v="Rio de Janeiro"/>
    <s v="Rodrigo Fagundes"/>
    <n v="1005"/>
    <n v="2"/>
    <d v="2015-09-02T00:00:00"/>
    <n v="149"/>
    <n v="120"/>
    <x v="2"/>
  </r>
  <r>
    <s v="SKU-0000368"/>
    <s v="Processador de Alimentos"/>
    <s v="Eletroportáteis"/>
    <s v="Doméstico"/>
    <s v="LG"/>
    <s v="R1298"/>
    <s v="Campos"/>
    <s v="Rio de Janeiro"/>
    <s v="André Pereira"/>
    <n v="1002"/>
    <n v="2"/>
    <d v="2015-10-02T00:00:00"/>
    <n v="149"/>
    <n v="120"/>
    <x v="1"/>
  </r>
  <r>
    <s v="SKU-0000369"/>
    <s v="Processador de Alimentos"/>
    <s v="Eletroportáteis"/>
    <s v="Doméstico"/>
    <s v="LG"/>
    <s v="R1295"/>
    <s v="Rio de Janeiro"/>
    <s v="Rio de Janeiro"/>
    <s v="André Pereira"/>
    <n v="1002"/>
    <n v="2"/>
    <d v="2015-11-02T00:00:00"/>
    <n v="149"/>
    <n v="120"/>
    <x v="3"/>
  </r>
  <r>
    <s v="SKU-0000370"/>
    <s v="Processador de Alimentos"/>
    <s v="Eletroportáteis"/>
    <s v="Doméstico"/>
    <s v="LG"/>
    <s v="R1295"/>
    <s v="Rio de Janeiro"/>
    <s v="Rio de Janeiro"/>
    <s v="Maria Fernandes"/>
    <n v="1001"/>
    <n v="2"/>
    <d v="2015-12-02T00:00:00"/>
    <n v="149"/>
    <n v="120"/>
    <x v="3"/>
  </r>
  <r>
    <s v="SKU-0000371"/>
    <s v="Processador de Alimentos"/>
    <s v="Eletroportáteis"/>
    <s v="Doméstico"/>
    <s v="LG"/>
    <s v="R1298"/>
    <s v="Campos"/>
    <s v="Rio de Janeiro"/>
    <s v="Maria Fernandes"/>
    <n v="1001"/>
    <n v="2"/>
    <d v="2014-01-01T00:00:00"/>
    <n v="149"/>
    <n v="120"/>
    <x v="1"/>
  </r>
  <r>
    <s v="SKU-0000372"/>
    <s v="Micro-Ondas"/>
    <s v="Eletrodomésticos"/>
    <s v="Doméstico"/>
    <s v="Consul"/>
    <s v="R1295"/>
    <s v="Rio de Janeiro"/>
    <s v="Rio de Janeiro"/>
    <s v="Maria Fernandes"/>
    <n v="1001"/>
    <n v="2"/>
    <d v="2014-02-01T00:00:00"/>
    <n v="1299"/>
    <n v="120"/>
    <x v="1"/>
  </r>
  <r>
    <s v="SKU-0000373"/>
    <s v="Micro-Ondas"/>
    <s v="Eletrodomésticos"/>
    <s v="Doméstico"/>
    <s v="Consul"/>
    <s v="R1295"/>
    <s v="Rio de Janeiro"/>
    <s v="Rio de Janeiro"/>
    <s v="Maria Fernandes"/>
    <n v="1001"/>
    <n v="2"/>
    <d v="2014-03-01T00:00:00"/>
    <n v="455"/>
    <n v="120"/>
    <x v="4"/>
  </r>
  <r>
    <s v="SKU-0000374"/>
    <s v="Micro-Ondas"/>
    <s v="Eletrodomésticos"/>
    <s v="Doméstico"/>
    <s v="Consul"/>
    <s v="R1295"/>
    <s v="Rio de Janeiro"/>
    <s v="Rio de Janeiro"/>
    <s v="Maria Fernandes"/>
    <n v="1001"/>
    <n v="2"/>
    <d v="2014-04-01T00:00:00"/>
    <n v="455"/>
    <n v="120"/>
    <x v="1"/>
  </r>
  <r>
    <s v="SKU-0000375"/>
    <s v="Micro-Ondas"/>
    <s v="Eletrodomésticos"/>
    <s v="Doméstico"/>
    <s v="Consul"/>
    <s v="R1295"/>
    <s v="Rio de Janeiro"/>
    <s v="Rio de Janeiro"/>
    <s v="Maria Fernandes"/>
    <n v="1001"/>
    <n v="2"/>
    <d v="2014-05-01T00:00:00"/>
    <n v="455"/>
    <n v="120"/>
    <x v="4"/>
  </r>
  <r>
    <s v="SKU-0000376"/>
    <s v="Micro-Ondas"/>
    <s v="Eletrodomésticos"/>
    <s v="Doméstico"/>
    <s v="Consul"/>
    <s v="R1295"/>
    <s v="Rio de Janeiro"/>
    <s v="Rio de Janeiro"/>
    <s v="Maria Fernandes"/>
    <n v="1001"/>
    <n v="2"/>
    <d v="2014-06-01T00:00:00"/>
    <n v="455"/>
    <n v="120"/>
    <x v="1"/>
  </r>
  <r>
    <s v="SKU-0000377"/>
    <s v="Micro-Ondas"/>
    <s v="Eletrodomésticos"/>
    <s v="Doméstico"/>
    <s v="Consul"/>
    <s v="R1295"/>
    <s v="Rio de Janeiro"/>
    <s v="Rio de Janeiro"/>
    <s v="Maria Fernandes"/>
    <n v="1001"/>
    <n v="2"/>
    <d v="2014-07-01T00:00:00"/>
    <n v="455"/>
    <n v="120"/>
    <x v="0"/>
  </r>
  <r>
    <s v="SKU-0000378"/>
    <s v="Micro-Ondas"/>
    <s v="Eletrodomésticos"/>
    <s v="Doméstico"/>
    <s v="Consul"/>
    <s v="R1295"/>
    <s v="Rio de Janeiro"/>
    <s v="Rio de Janeiro"/>
    <s v="Maria Fernandes"/>
    <n v="1001"/>
    <n v="2"/>
    <d v="2014-08-01T00:00:00"/>
    <n v="455"/>
    <n v="120"/>
    <x v="0"/>
  </r>
  <r>
    <s v="SKU-0000379"/>
    <s v="Micro-Ondas"/>
    <s v="Eletrodomésticos"/>
    <s v="Doméstico"/>
    <s v="Consul"/>
    <s v="R1295"/>
    <s v="Rio de Janeiro"/>
    <s v="Rio de Janeiro"/>
    <s v="Rodrigo Fagundes"/>
    <n v="1005"/>
    <n v="2"/>
    <d v="2014-09-01T00:00:00"/>
    <n v="123"/>
    <n v="120"/>
    <x v="3"/>
  </r>
  <r>
    <s v="SKU-0000380"/>
    <s v="Micro-Ondas"/>
    <s v="Eletrodomésticos"/>
    <s v="Doméstico"/>
    <s v="Consul"/>
    <s v="R1295"/>
    <s v="Rio de Janeiro"/>
    <s v="Rio de Janeiro"/>
    <s v="André Pereira"/>
    <n v="1002"/>
    <n v="2"/>
    <d v="2014-10-01T00:00:00"/>
    <n v="455"/>
    <n v="120"/>
    <x v="0"/>
  </r>
  <r>
    <s v="SKU-0000381"/>
    <s v="Micro-Ondas"/>
    <s v="Eletrodomésticos"/>
    <s v="Doméstico"/>
    <s v="Consul"/>
    <s v="R1295"/>
    <s v="Rio de Janeiro"/>
    <s v="Rio de Janeiro"/>
    <s v="Ana Teixeira"/>
    <n v="1009"/>
    <n v="2"/>
    <d v="2014-11-01T00:00:00"/>
    <n v="455"/>
    <n v="120"/>
    <x v="1"/>
  </r>
  <r>
    <s v="SKU-0000382"/>
    <s v="Micro-Ondas"/>
    <s v="Eletrodomésticos"/>
    <s v="Doméstico"/>
    <s v="Consul"/>
    <s v="R1295"/>
    <s v="Rio de Janeiro"/>
    <s v="Rio de Janeiro"/>
    <s v="Maria Fernandes"/>
    <n v="1001"/>
    <n v="2"/>
    <d v="2014-12-01T00:00:00"/>
    <n v="455"/>
    <n v="120"/>
    <x v="0"/>
  </r>
  <r>
    <s v="SKU-0000383"/>
    <s v="Micro-Ondas"/>
    <s v="Eletrodomésticos"/>
    <s v="Doméstico"/>
    <s v="Consul"/>
    <s v="R1295"/>
    <s v="Rio de Janeiro"/>
    <s v="Rio de Janeiro"/>
    <s v="Mateus Gonçalves"/>
    <n v="1003"/>
    <n v="2"/>
    <d v="2015-01-02T00:00:00"/>
    <n v="566"/>
    <n v="120"/>
    <x v="3"/>
  </r>
  <r>
    <s v="SKU-0000384"/>
    <s v="Micro-Ondas"/>
    <s v="Eletrodomésticos"/>
    <s v="Doméstico"/>
    <s v="Consul"/>
    <s v="R1295"/>
    <s v="Rio de Janeiro"/>
    <s v="Rio de Janeiro"/>
    <s v="Artur Moreira"/>
    <n v="1004"/>
    <n v="2"/>
    <d v="2015-02-02T00:00:00"/>
    <n v="788.9"/>
    <n v="120"/>
    <x v="1"/>
  </r>
  <r>
    <s v="SKU-0000385"/>
    <s v="Micro-Ondas"/>
    <s v="Eletrodomésticos"/>
    <s v="Doméstico"/>
    <s v="Consul"/>
    <s v="R1295"/>
    <s v="Rio de Janeiro"/>
    <s v="Rio de Janeiro"/>
    <s v="Rodrigo Fagundes"/>
    <n v="1005"/>
    <n v="2"/>
    <d v="2015-03-02T00:00:00"/>
    <n v="567"/>
    <n v="120"/>
    <x v="4"/>
  </r>
  <r>
    <s v="SKU-0000386"/>
    <s v="Micro-Ondas"/>
    <s v="Eletrodomésticos"/>
    <s v="Doméstico"/>
    <s v="Consul"/>
    <s v="R1295"/>
    <s v="Rio de Janeiro"/>
    <s v="Rio de Janeiro"/>
    <s v="Ana Teixeira"/>
    <n v="1009"/>
    <n v="2"/>
    <d v="2015-04-02T00:00:00"/>
    <n v="455"/>
    <n v="120"/>
    <x v="4"/>
  </r>
  <r>
    <s v="SKU-0000387"/>
    <s v="Micro-Ondas"/>
    <s v="Eletrodomésticos"/>
    <s v="Doméstico"/>
    <s v="Consul"/>
    <s v="R1295"/>
    <s v="Rio de Janeiro"/>
    <s v="Rio de Janeiro"/>
    <s v="André Pereira"/>
    <n v="1002"/>
    <n v="2"/>
    <d v="2015-05-02T00:00:00"/>
    <n v="455"/>
    <n v="120"/>
    <x v="3"/>
  </r>
  <r>
    <s v="SKU-0000388"/>
    <s v="Micro-Ondas"/>
    <s v="Eletrodomésticos"/>
    <s v="Doméstico"/>
    <s v="Consul"/>
    <s v="R1295"/>
    <s v="Rio de Janeiro"/>
    <s v="Rio de Janeiro"/>
    <s v="Maria Fernandes"/>
    <n v="1001"/>
    <n v="2"/>
    <d v="2015-06-02T00:00:00"/>
    <n v="455"/>
    <n v="120"/>
    <x v="3"/>
  </r>
  <r>
    <s v="SKU-0000389"/>
    <s v="Micro-Ondas"/>
    <s v="Eletrodomésticos"/>
    <s v="Doméstico"/>
    <s v="Consul"/>
    <s v="R1295"/>
    <s v="Rio de Janeiro"/>
    <s v="Rio de Janeiro"/>
    <s v="Rodrigo Fagundes"/>
    <n v="1005"/>
    <n v="2"/>
    <d v="2015-07-02T00:00:00"/>
    <n v="123"/>
    <n v="120"/>
    <x v="4"/>
  </r>
  <r>
    <s v="SKU-0000390"/>
    <s v="Micro-Ondas"/>
    <s v="Eletrodomésticos"/>
    <s v="Doméstico"/>
    <s v="Consul"/>
    <s v="R1295"/>
    <s v="Rio de Janeiro"/>
    <s v="Rio de Janeiro"/>
    <s v="André Pereira"/>
    <n v="1002"/>
    <n v="2"/>
    <d v="2015-08-02T00:00:00"/>
    <n v="455"/>
    <n v="120"/>
    <x v="2"/>
  </r>
  <r>
    <s v="SKU-0000391"/>
    <s v="Micro-Ondas"/>
    <s v="Eletrodomésticos"/>
    <s v="Doméstico"/>
    <s v="Consul"/>
    <s v="R1295"/>
    <s v="Rio de Janeiro"/>
    <s v="Rio de Janeiro"/>
    <s v="André Pereira"/>
    <n v="1002"/>
    <n v="2"/>
    <d v="2015-09-02T00:00:00"/>
    <n v="455"/>
    <n v="120"/>
    <x v="1"/>
  </r>
  <r>
    <s v="SKU-0000392"/>
    <s v="Micro-Ondas"/>
    <s v="Eletrodomésticos"/>
    <s v="Doméstico"/>
    <s v="Panasonic"/>
    <s v="R1295"/>
    <s v="Rio de Janeiro"/>
    <s v="Rio de Janeiro"/>
    <s v="Maria Fernandes"/>
    <n v="1001"/>
    <n v="2"/>
    <d v="2015-10-02T00:00:00"/>
    <n v="455"/>
    <n v="120"/>
    <x v="1"/>
  </r>
  <r>
    <s v="SKU-0000393"/>
    <s v="Micro-Ondas"/>
    <s v="Eletrodomésticos"/>
    <s v="Doméstico"/>
    <s v="Panasonic"/>
    <s v="R1295"/>
    <s v="Rio de Janeiro"/>
    <s v="Rio de Janeiro"/>
    <s v="Maria Fernandes"/>
    <n v="1001"/>
    <n v="2"/>
    <d v="2015-11-02T00:00:00"/>
    <n v="455"/>
    <n v="120"/>
    <x v="2"/>
  </r>
  <r>
    <s v="SKU-0000394"/>
    <s v="Micro-Ondas"/>
    <s v="Eletrodomésticos"/>
    <s v="Doméstico"/>
    <s v="Panasonic"/>
    <s v="R1295"/>
    <s v="Rio de Janeiro"/>
    <s v="Rio de Janeiro"/>
    <s v="Maria Fernandes"/>
    <n v="1001"/>
    <n v="2"/>
    <d v="2015-12-02T00:00:00"/>
    <n v="455"/>
    <n v="120"/>
    <x v="4"/>
  </r>
  <r>
    <s v="SKU-0000395"/>
    <s v="Micro-Ondas"/>
    <s v="Eletrodomésticos"/>
    <s v="Doméstico"/>
    <s v="Panasonic"/>
    <s v="R1295"/>
    <s v="Rio de Janeiro"/>
    <s v="Rio de Janeiro"/>
    <s v="Maria Fernandes"/>
    <n v="1001"/>
    <n v="2"/>
    <d v="2015-02-02T00:00:00"/>
    <n v="455"/>
    <n v="120"/>
    <x v="1"/>
  </r>
  <r>
    <s v="SKU-0000396"/>
    <s v="Micro-Ondas"/>
    <s v="Eletrodomésticos"/>
    <s v="Doméstico"/>
    <s v="Panasonic"/>
    <s v="R1295"/>
    <s v="Rio de Janeiro"/>
    <s v="Rio de Janeiro"/>
    <s v="Maria Fernandes"/>
    <n v="1001"/>
    <n v="2"/>
    <d v="2015-04-02T00:00:00"/>
    <n v="455"/>
    <n v="120"/>
    <x v="4"/>
  </r>
  <r>
    <s v="SKU-0000397"/>
    <s v="Micro-Ondas"/>
    <s v="Eletrodomésticos"/>
    <s v="Doméstico"/>
    <s v="Panasonic"/>
    <s v="R1295"/>
    <s v="Rio de Janeiro"/>
    <s v="Rio de Janeiro"/>
    <s v="Maria Fernandes"/>
    <n v="1001"/>
    <n v="2"/>
    <d v="2015-05-02T00:00:00"/>
    <n v="455"/>
    <n v="120"/>
    <x v="4"/>
  </r>
  <r>
    <s v="SKU-0000398"/>
    <s v="Micro-Ondas"/>
    <s v="Eletrodomésticos"/>
    <s v="Doméstico"/>
    <s v="Panasonic"/>
    <s v="R1295"/>
    <s v="Rio de Janeiro"/>
    <s v="Rio de Janeiro"/>
    <s v="Maria Fernandes"/>
    <n v="1001"/>
    <n v="2"/>
    <d v="2015-06-02T00:00:00"/>
    <n v="455"/>
    <n v="120"/>
    <x v="0"/>
  </r>
  <r>
    <s v="SKU-0000399"/>
    <s v="Micro-Ondas"/>
    <s v="Eletrodomésticos"/>
    <s v="Doméstico"/>
    <s v="Panasonic"/>
    <s v="R1295"/>
    <s v="Rio de Janeiro"/>
    <s v="Rio de Janeiro"/>
    <s v="Maria Fernandes"/>
    <n v="1001"/>
    <n v="2"/>
    <d v="2015-07-02T00:00:00"/>
    <n v="455"/>
    <n v="120"/>
    <x v="0"/>
  </r>
  <r>
    <s v="SKU-0000400"/>
    <s v="Processador de Alimentos"/>
    <s v="Eletroportáteis"/>
    <s v="Doméstico"/>
    <s v="LG"/>
    <s v="R1298"/>
    <s v="Campos"/>
    <s v="Rio de Janeiro"/>
    <s v="Maria Fernandes"/>
    <n v="1001"/>
    <n v="2"/>
    <d v="2015-08-02T00:00:00"/>
    <n v="149"/>
    <n v="120"/>
    <x v="4"/>
  </r>
  <r>
    <s v="SKU-0000401"/>
    <s v="Ar Condicionado"/>
    <s v="Eletrodomésticos"/>
    <s v="Doméstico"/>
    <s v="Samsung"/>
    <s v="R1295"/>
    <s v="Rio de Janeiro"/>
    <s v="Rio de Janeiro"/>
    <s v="Rodrigo Fagundes"/>
    <n v="1005"/>
    <n v="2"/>
    <d v="2015-09-02T00:00:00"/>
    <n v="1390"/>
    <n v="120"/>
    <x v="0"/>
  </r>
  <r>
    <s v="SKU-0000402"/>
    <s v="Processador de Alimentos"/>
    <s v="Eletroportáteis"/>
    <s v="Doméstico"/>
    <s v="LG"/>
    <s v="R1298"/>
    <s v="Campos"/>
    <s v="Rio de Janeiro"/>
    <s v="Maria Fernandes"/>
    <n v="1001"/>
    <n v="2"/>
    <d v="2015-10-02T00:00:00"/>
    <n v="149"/>
    <n v="120"/>
    <x v="0"/>
  </r>
  <r>
    <s v="SKU-0000403"/>
    <s v="Ar Condicionado"/>
    <s v="Eletrodomésticos"/>
    <s v="Doméstico"/>
    <s v="Samsung"/>
    <s v="R1295"/>
    <s v="Rio de Janeiro"/>
    <s v="Rio de Janeiro"/>
    <s v="Artur Moreira"/>
    <n v="1004"/>
    <n v="2"/>
    <d v="2015-11-02T00:00:00"/>
    <n v="1120"/>
    <n v="120"/>
    <x v="1"/>
  </r>
  <r>
    <s v="SKU-0000404"/>
    <s v="Processador de Alimentos"/>
    <s v="Eletroportáteis"/>
    <s v="Doméstico"/>
    <s v="LG"/>
    <s v="R1298"/>
    <s v="Campos"/>
    <s v="Rio de Janeiro"/>
    <s v="Maria Fernandes"/>
    <n v="1001"/>
    <n v="2"/>
    <d v="2015-12-02T00:00:00"/>
    <n v="149"/>
    <n v="120"/>
    <x v="0"/>
  </r>
  <r>
    <s v="SKU-0000405"/>
    <s v="Processador de Alimentos"/>
    <s v="Eletroportáteis"/>
    <s v="Doméstico"/>
    <s v="LG"/>
    <s v="R1298"/>
    <s v="Campos"/>
    <s v="Rio de Janeiro"/>
    <s v="André Pereira"/>
    <n v="1002"/>
    <n v="2"/>
    <d v="2015-01-02T00:00:00"/>
    <n v="149"/>
    <n v="120"/>
    <x v="4"/>
  </r>
  <r>
    <s v="SKU-0000406"/>
    <s v="Processador de Alimentos"/>
    <s v="Eletroportáteis"/>
    <s v="Doméstico"/>
    <s v="LG"/>
    <s v="R1298"/>
    <s v="Campos"/>
    <s v="Rio de Janeiro"/>
    <s v="André Pereira"/>
    <n v="1002"/>
    <n v="2"/>
    <d v="2015-02-02T00:00:00"/>
    <n v="149"/>
    <n v="120"/>
    <x v="4"/>
  </r>
  <r>
    <s v="SKU-0000407"/>
    <s v="Processador de Alimentos"/>
    <s v="Eletroportáteis"/>
    <s v="Doméstico"/>
    <s v="LG"/>
    <s v="R1298"/>
    <s v="Campos"/>
    <s v="Rio de Janeiro"/>
    <s v="Maria Fernandes"/>
    <n v="1001"/>
    <n v="2"/>
    <d v="2015-03-02T00:00:00"/>
    <n v="149"/>
    <n v="120"/>
    <x v="4"/>
  </r>
  <r>
    <s v="SKU-0000408"/>
    <s v="Processador de Alimentos"/>
    <s v="Eletroportáteis"/>
    <s v="Doméstico"/>
    <s v="LG"/>
    <s v="R1298"/>
    <s v="Campos"/>
    <s v="Rio de Janeiro"/>
    <s v="Maria Fernandes"/>
    <n v="1001"/>
    <n v="2"/>
    <d v="2015-04-02T00:00:00"/>
    <n v="149"/>
    <n v="120"/>
    <x v="2"/>
  </r>
  <r>
    <s v="SKU-0000409"/>
    <s v="Processador de Alimentos"/>
    <s v="Eletroportáteis"/>
    <s v="Doméstico"/>
    <s v="LG"/>
    <s v="R1295"/>
    <s v="Rio de Janeiro"/>
    <s v="Rio de Janeiro"/>
    <s v="Ana Teixeira"/>
    <n v="1009"/>
    <n v="2"/>
    <d v="2015-05-02T00:00:00"/>
    <n v="149"/>
    <n v="120"/>
    <x v="1"/>
  </r>
  <r>
    <s v="SKU-0000410"/>
    <s v="Liquidificador"/>
    <s v="Eletroportáteis"/>
    <s v="Doméstico"/>
    <s v="Samsung"/>
    <s v="R1295"/>
    <s v="Rio de Janeiro"/>
    <s v="Rio de Janeiro"/>
    <s v="Josias Silva"/>
    <n v="1006"/>
    <n v="2"/>
    <d v="2015-06-02T00:00:00"/>
    <n v="149"/>
    <n v="120"/>
    <x v="3"/>
  </r>
  <r>
    <s v="SKU-0000411"/>
    <s v="Liquidificador"/>
    <s v="Eletroportáteis"/>
    <s v="Doméstico"/>
    <s v="Samsung"/>
    <s v="R1295"/>
    <s v="Rio de Janeiro"/>
    <s v="Rio de Janeiro"/>
    <s v="Fernando Zambrini"/>
    <n v="1007"/>
    <n v="2"/>
    <d v="2015-07-02T00:00:00"/>
    <n v="149"/>
    <n v="120"/>
    <x v="1"/>
  </r>
  <r>
    <s v="SKU-0000412"/>
    <s v="Liquidificador"/>
    <s v="Eletroportáteis"/>
    <s v="Doméstico"/>
    <s v="Samsung"/>
    <s v="R1295"/>
    <s v="Rio de Janeiro"/>
    <s v="Rio de Janeiro"/>
    <s v="Josias Silva"/>
    <n v="1006"/>
    <n v="2"/>
    <d v="2015-08-02T00:00:00"/>
    <n v="149"/>
    <n v="120"/>
    <x v="1"/>
  </r>
  <r>
    <s v="SKU-0000413"/>
    <s v="Liquidificador"/>
    <s v="Eletroportáteis"/>
    <s v="Doméstico"/>
    <s v="Samsung"/>
    <s v="R1295"/>
    <s v="Rio de Janeiro"/>
    <s v="Rio de Janeiro"/>
    <s v="Rodrigo Fagundes"/>
    <n v="1005"/>
    <n v="2"/>
    <d v="2015-09-02T00:00:00"/>
    <n v="149"/>
    <n v="120"/>
    <x v="3"/>
  </r>
  <r>
    <s v="SKU-0000414"/>
    <s v="Liquidificador"/>
    <s v="Eletroportáteis"/>
    <s v="Doméstico"/>
    <s v="Samsung"/>
    <s v="R1295"/>
    <s v="Rio de Janeiro"/>
    <s v="Rio de Janeiro"/>
    <s v="Rodrigo Fagundes"/>
    <n v="1005"/>
    <n v="2"/>
    <d v="2015-10-02T00:00:00"/>
    <n v="149"/>
    <n v="120"/>
    <x v="2"/>
  </r>
  <r>
    <s v="SKU-0000415"/>
    <s v="Liquidificador"/>
    <s v="Eletroportáteis"/>
    <s v="Doméstico"/>
    <s v="Samsung"/>
    <s v="R1295"/>
    <s v="Rio de Janeiro"/>
    <s v="Rio de Janeiro"/>
    <s v="Rodrigo Fagundes"/>
    <n v="1005"/>
    <n v="2"/>
    <d v="2015-11-02T00:00:00"/>
    <n v="149"/>
    <n v="120"/>
    <x v="3"/>
  </r>
  <r>
    <s v="SKU-0000416"/>
    <s v="Liquidificador"/>
    <s v="Eletroportáteis"/>
    <s v="Doméstico"/>
    <s v="Samsung"/>
    <s v="R1295"/>
    <s v="Rio de Janeiro"/>
    <s v="Rio de Janeiro"/>
    <s v="Rodrigo Fagundes"/>
    <n v="1005"/>
    <n v="2"/>
    <d v="2015-12-02T00:00:00"/>
    <n v="121"/>
    <n v="120"/>
    <x v="4"/>
  </r>
  <r>
    <s v="SKU-0000417"/>
    <s v="Liquidificador"/>
    <s v="Eletroportáteis"/>
    <s v="Doméstico"/>
    <s v="Samsung"/>
    <s v="R1295"/>
    <s v="Rio de Janeiro"/>
    <s v="Rio de Janeiro"/>
    <s v="Rodrigo Fagundes"/>
    <n v="1005"/>
    <n v="2"/>
    <d v="2015-01-02T00:00:00"/>
    <n v="121"/>
    <n v="120"/>
    <x v="3"/>
  </r>
  <r>
    <s v="SKU-0000418"/>
    <s v="Impressora Deskjet"/>
    <s v="Eletrônicos"/>
    <s v="Doméstico"/>
    <s v="HP"/>
    <s v="R1295"/>
    <s v="Rio de Janeiro"/>
    <s v="Rio de Janeiro"/>
    <s v="Rodrigo Fagundes"/>
    <n v="1005"/>
    <n v="2"/>
    <d v="2015-02-02T00:00:00"/>
    <n v="788"/>
    <n v="120"/>
    <x v="3"/>
  </r>
  <r>
    <s v="SKU-0000419"/>
    <s v="Impressora Deskjet"/>
    <s v="Eletrônicos"/>
    <s v="Doméstico"/>
    <s v="HP"/>
    <s v="R1295"/>
    <s v="Rio de Janeiro"/>
    <s v="Rio de Janeiro"/>
    <s v="Rodrigo Fagundes"/>
    <n v="1005"/>
    <n v="2"/>
    <d v="2015-03-02T00:00:00"/>
    <n v="900"/>
    <n v="120"/>
    <x v="3"/>
  </r>
  <r>
    <s v="SKU-0000420"/>
    <s v="Impressora Deskjet"/>
    <s v="Eletrônicos"/>
    <s v="Doméstico"/>
    <s v="HP"/>
    <s v="R1295"/>
    <s v="Rio de Janeiro"/>
    <s v="Rio de Janeiro"/>
    <s v="Rodrigo Fagundes"/>
    <n v="1005"/>
    <n v="2"/>
    <d v="2015-04-02T00:00:00"/>
    <n v="455"/>
    <n v="120"/>
    <x v="2"/>
  </r>
  <r>
    <s v="SKU-0000421"/>
    <s v="Impressora Deskjet"/>
    <s v="Eletrônicos"/>
    <s v="Doméstico"/>
    <s v="HP"/>
    <s v="R1295"/>
    <s v="Rio de Janeiro"/>
    <s v="Rio de Janeiro"/>
    <s v="Rodrigo Fagundes"/>
    <n v="1005"/>
    <n v="2"/>
    <d v="2015-05-02T00:00:00"/>
    <n v="390"/>
    <n v="120"/>
    <x v="2"/>
  </r>
  <r>
    <s v="SKU-0000422"/>
    <s v="Impressora Deskjet"/>
    <s v="Eletrônicos"/>
    <s v="Doméstico"/>
    <s v="HP"/>
    <s v="R1295"/>
    <s v="Rio de Janeiro"/>
    <s v="Rio de Janeiro"/>
    <s v="Rodrigo Fagundes"/>
    <n v="1005"/>
    <n v="2"/>
    <d v="2015-06-02T00:00:00"/>
    <n v="899"/>
    <n v="120"/>
    <x v="1"/>
  </r>
  <r>
    <s v="SKU-0000423"/>
    <s v="Impressora Deskjet"/>
    <s v="Eletrônicos"/>
    <s v="Doméstico"/>
    <s v="HP"/>
    <s v="R1295"/>
    <s v="Rio de Janeiro"/>
    <s v="Rio de Janeiro"/>
    <s v="Rodrigo Fagundes"/>
    <n v="1005"/>
    <n v="2"/>
    <d v="2015-07-02T00:00:00"/>
    <n v="455"/>
    <n v="120"/>
    <x v="0"/>
  </r>
  <r>
    <s v="SKU-0000424"/>
    <s v="Impressora Deskjet"/>
    <s v="Eletrônicos"/>
    <s v="Doméstico"/>
    <s v="HP"/>
    <s v="R1295"/>
    <s v="Rio de Janeiro"/>
    <s v="Rio de Janeiro"/>
    <s v="Aline Sutter"/>
    <n v="1008"/>
    <n v="2"/>
    <d v="2015-08-02T00:00:00"/>
    <n v="234"/>
    <n v="120"/>
    <x v="1"/>
  </r>
  <r>
    <s v="SKU-0000425"/>
    <s v="Impressora Deskjet"/>
    <s v="Eletrônicos"/>
    <s v="Doméstico"/>
    <s v="HP"/>
    <s v="R1295"/>
    <s v="Rio de Janeiro"/>
    <s v="Rio de Janeiro"/>
    <s v="Aline Sutter"/>
    <n v="1008"/>
    <n v="2"/>
    <d v="2015-09-02T00:00:00"/>
    <n v="289"/>
    <n v="120"/>
    <x v="0"/>
  </r>
  <r>
    <s v="SKU-0000426"/>
    <s v="Impressora Deskjet"/>
    <s v="Eletrônicos"/>
    <s v="Doméstico"/>
    <s v="HP"/>
    <s v="R1295"/>
    <s v="Rio de Janeiro"/>
    <s v="Rio de Janeiro"/>
    <s v="Aline Sutter"/>
    <n v="1008"/>
    <n v="2"/>
    <d v="2015-10-02T00:00:00"/>
    <n v="433"/>
    <n v="120"/>
    <x v="3"/>
  </r>
  <r>
    <s v="SKU-0000427"/>
    <s v="Impressora Deskjet"/>
    <s v="Eletrônicos"/>
    <s v="Doméstico"/>
    <s v="HP"/>
    <s v="R1295"/>
    <s v="Rio de Janeiro"/>
    <s v="Rio de Janeiro"/>
    <s v="Aline Sutter"/>
    <n v="1008"/>
    <n v="2"/>
    <d v="2015-11-02T00:00:00"/>
    <n v="345"/>
    <n v="120"/>
    <x v="4"/>
  </r>
  <r>
    <s v="SKU-0000428"/>
    <s v="Impressora Deskjet"/>
    <s v="Eletrônicos"/>
    <s v="Doméstico"/>
    <s v="HP"/>
    <s v="R1295"/>
    <s v="Rio de Janeiro"/>
    <s v="Rio de Janeiro"/>
    <s v="Aline Sutter"/>
    <n v="1008"/>
    <n v="2"/>
    <d v="2015-12-02T00:00:00"/>
    <n v="346"/>
    <n v="120"/>
    <x v="4"/>
  </r>
  <r>
    <s v="SKU-0000429"/>
    <s v="Impressora Deskjet"/>
    <s v="Eletrônicos"/>
    <s v="Doméstico"/>
    <s v="HP"/>
    <s v="R1295"/>
    <s v="Rio de Janeiro"/>
    <s v="Rio de Janeiro"/>
    <s v="Aline Sutter"/>
    <n v="1008"/>
    <n v="2"/>
    <d v="2015-01-02T00:00:00"/>
    <n v="456"/>
    <n v="120"/>
    <x v="3"/>
  </r>
  <r>
    <s v="SKU-0000430"/>
    <s v="Ventilador"/>
    <s v="Eletroportáteis"/>
    <s v="Doméstico"/>
    <s v="Samsung"/>
    <s v="R1295"/>
    <s v="Rio de Janeiro"/>
    <s v="Rio de Janeiro"/>
    <s v="Ana Teixeira"/>
    <n v="1009"/>
    <n v="2"/>
    <d v="2015-02-02T00:00:00"/>
    <n v="145"/>
    <n v="120"/>
    <x v="4"/>
  </r>
  <r>
    <s v="SKU-0000431"/>
    <s v="Ventilador"/>
    <s v="Eletroportáteis"/>
    <s v="Doméstico"/>
    <s v="Samsung"/>
    <s v="R1295"/>
    <s v="Rio de Janeiro"/>
    <s v="Rio de Janeiro"/>
    <s v="Josias Silva"/>
    <n v="1006"/>
    <n v="2"/>
    <d v="2015-03-02T00:00:00"/>
    <n v="124"/>
    <n v="120"/>
    <x v="0"/>
  </r>
  <r>
    <s v="SKU-0000432"/>
    <s v="Ventilador"/>
    <s v="Eletroportáteis"/>
    <s v="Doméstico"/>
    <s v="Samsung"/>
    <s v="R1297"/>
    <s v="Petrópolis"/>
    <s v="Rio de Janeiro"/>
    <s v="Josias Silva"/>
    <n v="1006"/>
    <n v="2"/>
    <d v="2015-05-02T00:00:00"/>
    <n v="128"/>
    <n v="120"/>
    <x v="3"/>
  </r>
  <r>
    <s v="SKU-0000433"/>
    <s v="Ventilador"/>
    <s v="Eletroportáteis"/>
    <s v="Doméstico"/>
    <s v="Samsung"/>
    <s v="R1297"/>
    <s v="Petrópolis"/>
    <s v="Rio de Janeiro"/>
    <s v="Mateus Gonçalves"/>
    <n v="1003"/>
    <n v="2"/>
    <d v="2015-07-02T00:00:00"/>
    <n v="127"/>
    <n v="120"/>
    <x v="4"/>
  </r>
  <r>
    <s v="SKU-0000434"/>
    <s v="Ventilador"/>
    <s v="Eletroportáteis"/>
    <s v="Doméstico"/>
    <s v="Samsung"/>
    <s v="R1297"/>
    <s v="Petrópolis"/>
    <s v="Rio de Janeiro"/>
    <s v="Artur Moreira"/>
    <n v="1004"/>
    <n v="2"/>
    <d v="2015-08-02T00:00:00"/>
    <n v="12"/>
    <n v="120"/>
    <x v="4"/>
  </r>
  <r>
    <s v="SKU-0000435"/>
    <s v="Ventilador"/>
    <s v="Eletroportáteis"/>
    <s v="Doméstico"/>
    <s v="Samsung"/>
    <s v="R1297"/>
    <s v="Petrópolis"/>
    <s v="Rio de Janeiro"/>
    <s v="Rodrigo Fagundes"/>
    <n v="1005"/>
    <n v="2"/>
    <d v="2015-09-02T00:00:00"/>
    <n v="124"/>
    <n v="120"/>
    <x v="3"/>
  </r>
  <r>
    <s v="SKU-0000436"/>
    <s v="Ventilador"/>
    <s v="Eletroportáteis"/>
    <s v="Doméstico"/>
    <s v="Samsung"/>
    <s v="R1295"/>
    <s v="Rio de Janeiro"/>
    <s v="Rio de Janeiro"/>
    <s v="Josias Silva"/>
    <n v="1006"/>
    <n v="2"/>
    <d v="2015-10-02T00:00:00"/>
    <n v="124"/>
    <n v="120"/>
    <x v="1"/>
  </r>
  <r>
    <s v="SKU-0000437"/>
    <s v="Ventilador"/>
    <s v="Eletroportáteis"/>
    <s v="Doméstico"/>
    <s v="Samsung"/>
    <s v="R1295"/>
    <s v="Rio de Janeiro"/>
    <s v="Rio de Janeiro"/>
    <s v="Fernando Zambrini"/>
    <n v="1007"/>
    <n v="2"/>
    <d v="2015-11-02T00:00:00"/>
    <n v="128"/>
    <n v="120"/>
    <x v="2"/>
  </r>
  <r>
    <s v="SKU-0000438"/>
    <s v="Ventilador"/>
    <s v="Eletroportáteis"/>
    <s v="Doméstico"/>
    <s v="Samsung"/>
    <s v="R1295"/>
    <s v="Rio de Janeiro"/>
    <s v="Rio de Janeiro"/>
    <s v="Mateus Gonçalves"/>
    <n v="1003"/>
    <n v="2"/>
    <d v="2015-12-02T00:00:00"/>
    <n v="134"/>
    <n v="120"/>
    <x v="3"/>
  </r>
  <r>
    <s v="SKU-0000439"/>
    <s v="Ventilador"/>
    <s v="Eletroportáteis"/>
    <s v="Doméstico"/>
    <s v="Samsung"/>
    <s v="R1295"/>
    <s v="Rio de Janeiro"/>
    <s v="Rio de Janeiro"/>
    <s v="André Pereira"/>
    <n v="1002"/>
    <n v="2"/>
    <d v="2015-01-09T00:00:00"/>
    <n v="143"/>
    <n v="120"/>
    <x v="2"/>
  </r>
  <r>
    <s v="SKU-0000440"/>
    <s v="Geladeira Duplex"/>
    <s v="Eletrodomésticos"/>
    <s v="Doméstico"/>
    <s v="Brastemp"/>
    <s v="R1295"/>
    <s v="Rio de Janeiro"/>
    <s v="Rio de Janeiro"/>
    <s v="André Pereira"/>
    <n v="1002"/>
    <n v="2"/>
    <d v="2015-01-10T00:00:00"/>
    <n v="1234"/>
    <n v="120"/>
    <x v="2"/>
  </r>
  <r>
    <s v="SKU-0000441"/>
    <s v="Geladeira Duplex"/>
    <s v="Eletrodomésticos"/>
    <s v="Doméstico"/>
    <s v="Brastemp"/>
    <s v="R1295"/>
    <s v="Rio de Janeiro"/>
    <s v="Rio de Janeiro"/>
    <s v="André Pereira"/>
    <n v="1002"/>
    <n v="2"/>
    <d v="2015-02-11T00:00:00"/>
    <n v="1234"/>
    <n v="120"/>
    <x v="2"/>
  </r>
  <r>
    <s v="SKU-0000442"/>
    <s v="Geladeira Duplex"/>
    <s v="Eletrodomésticos"/>
    <s v="Doméstico"/>
    <s v="Brastemp"/>
    <s v="R1295"/>
    <s v="Rio de Janeiro"/>
    <s v="Rio de Janeiro"/>
    <s v="André Pereira"/>
    <n v="1002"/>
    <n v="2"/>
    <d v="2015-03-12T00:00:00"/>
    <n v="1234"/>
    <n v="120"/>
    <x v="1"/>
  </r>
  <r>
    <s v="SKU-0000443"/>
    <s v="Geladeira Duplex"/>
    <s v="Eletrodomésticos"/>
    <s v="Doméstico"/>
    <s v="Brastemp"/>
    <s v="R1295"/>
    <s v="Rio de Janeiro"/>
    <s v="Rio de Janeiro"/>
    <s v="André Pereira"/>
    <n v="1002"/>
    <n v="2"/>
    <d v="2015-03-13T00:00:00"/>
    <n v="1234"/>
    <n v="120"/>
    <x v="0"/>
  </r>
  <r>
    <s v="SKU-0000444"/>
    <s v="Morotola Moto G5"/>
    <s v="Celulares"/>
    <s v="Doméstico"/>
    <s v="Motorola"/>
    <s v="R1295"/>
    <s v="Rio de Janeiro"/>
    <s v="Rio de Janeiro"/>
    <s v="Josias Silva"/>
    <n v="1006"/>
    <n v="2"/>
    <d v="2015-03-14T00:00:00"/>
    <n v="1230"/>
    <n v="120"/>
    <x v="2"/>
  </r>
  <r>
    <s v="SKU-0000445"/>
    <s v="Geladeira Duplex"/>
    <s v="Eletrodomésticos"/>
    <s v="Doméstico"/>
    <s v="Brastemp"/>
    <s v="R1295"/>
    <s v="Rio de Janeiro"/>
    <s v="Rio de Janeiro"/>
    <s v="André Pereira"/>
    <n v="1002"/>
    <n v="2"/>
    <d v="2015-04-15T00:00:00"/>
    <n v="1100"/>
    <n v="120"/>
    <x v="4"/>
  </r>
  <r>
    <s v="SKU-0000446"/>
    <s v="Morotola Moto G5"/>
    <s v="Celulares"/>
    <s v="Doméstico"/>
    <s v="Motorola"/>
    <s v="R1295"/>
    <s v="Rio de Janeiro"/>
    <s v="Rio de Janeiro"/>
    <s v="Fernando Zambrini"/>
    <n v="1007"/>
    <n v="2"/>
    <d v="2015-04-16T00:00:00"/>
    <n v="1230"/>
    <n v="120"/>
    <x v="2"/>
  </r>
  <r>
    <s v="SKU-0000447"/>
    <s v="Geladeira Duplex"/>
    <s v="Eletrodomésticos"/>
    <s v="Doméstico"/>
    <s v="Brastemp"/>
    <s v="R1295"/>
    <s v="Rio de Janeiro"/>
    <s v="Rio de Janeiro"/>
    <s v="André Pereira"/>
    <n v="1002"/>
    <n v="2"/>
    <d v="2015-05-17T00:00:00"/>
    <n v="1234"/>
    <n v="120"/>
    <x v="4"/>
  </r>
  <r>
    <s v="SKU-0000448"/>
    <s v="Geladeira Duplex"/>
    <s v="Eletrodomésticos"/>
    <s v="Doméstico"/>
    <s v="Brastemp"/>
    <s v="R1295"/>
    <s v="Rio de Janeiro"/>
    <s v="Rio de Janeiro"/>
    <s v="André Pereira"/>
    <n v="1002"/>
    <n v="2"/>
    <d v="2015-05-18T00:00:00"/>
    <n v="1234"/>
    <n v="120"/>
    <x v="4"/>
  </r>
  <r>
    <s v="SKU-0000449"/>
    <s v="Geladeira Duplex"/>
    <s v="Eletrodomésticos"/>
    <s v="Doméstico"/>
    <s v="LG"/>
    <s v="R1295"/>
    <s v="Rio de Janeiro"/>
    <s v="Rio de Janeiro"/>
    <s v="André Pereira"/>
    <n v="1002"/>
    <n v="2"/>
    <d v="2015-05-19T00:00:00"/>
    <n v="1234"/>
    <n v="120"/>
    <x v="4"/>
  </r>
  <r>
    <s v="SKU-0000450"/>
    <s v="Geladeira Duplex"/>
    <s v="Eletrodomésticos"/>
    <s v="Doméstico"/>
    <s v="LG"/>
    <s v="R1295"/>
    <s v="Rio de Janeiro"/>
    <s v="Rio de Janeiro"/>
    <s v="André Pereira"/>
    <n v="1002"/>
    <n v="2"/>
    <d v="2015-06-20T00:00:00"/>
    <n v="1300"/>
    <n v="120"/>
    <x v="0"/>
  </r>
  <r>
    <s v="SKU-0000451"/>
    <s v="Geladeira Duplex"/>
    <s v="Eletrodomésticos"/>
    <s v="Doméstico"/>
    <s v="Brastemp"/>
    <s v="R1295"/>
    <s v="Rio de Janeiro"/>
    <s v="Rio de Janeiro"/>
    <s v="André Pereira"/>
    <n v="1002"/>
    <n v="2"/>
    <d v="2015-07-21T00:00:00"/>
    <n v="800"/>
    <n v="120"/>
    <x v="0"/>
  </r>
  <r>
    <s v="SKU-0000452"/>
    <s v="Morotola Moto G5"/>
    <s v="Celulares"/>
    <s v="Doméstico"/>
    <s v="Motorola"/>
    <s v="R1295"/>
    <s v="Rio de Janeiro"/>
    <s v="Rio de Janeiro"/>
    <s v="Fernando Zambrini"/>
    <n v="1007"/>
    <n v="2"/>
    <d v="2015-07-22T00:00:00"/>
    <n v="900"/>
    <n v="120"/>
    <x v="4"/>
  </r>
  <r>
    <s v="SKU-0000453"/>
    <s v="Geladeira Duplex"/>
    <s v="Eletrodomésticos"/>
    <s v="Doméstico"/>
    <s v="Brastemp"/>
    <s v="R1295"/>
    <s v="Rio de Janeiro"/>
    <s v="Rio de Janeiro"/>
    <s v="André Pereira"/>
    <n v="1002"/>
    <n v="2"/>
    <d v="2015-09-23T00:00:00"/>
    <n v="850"/>
    <n v="120"/>
    <x v="1"/>
  </r>
  <r>
    <s v="SKU-0000454"/>
    <s v="Geladeira Duplex"/>
    <s v="Eletrodomésticos"/>
    <s v="Doméstico"/>
    <s v="Brastemp"/>
    <s v="R1295"/>
    <s v="Rio de Janeiro"/>
    <s v="Rio de Janeiro"/>
    <s v="André Pereira"/>
    <n v="1002"/>
    <n v="2"/>
    <d v="2015-10-24T00:00:00"/>
    <n v="678"/>
    <n v="120"/>
    <x v="0"/>
  </r>
  <r>
    <s v="SKU-0000455"/>
    <s v="Morotola Moto G5"/>
    <s v="Celulares"/>
    <s v="Doméstico"/>
    <s v="Motorola"/>
    <s v="R1295"/>
    <s v="Rio de Janeiro"/>
    <s v="Rio de Janeiro"/>
    <s v="Aline Sutter"/>
    <n v="1008"/>
    <n v="2"/>
    <d v="2015-11-25T00:00:00"/>
    <n v="1230"/>
    <n v="120"/>
    <x v="2"/>
  </r>
  <r>
    <s v="SKU-0000456"/>
    <s v="Geladeira Duplex"/>
    <s v="Eletrodomésticos"/>
    <s v="Doméstico"/>
    <s v="LG"/>
    <s v="R1295"/>
    <s v="Rio de Janeiro"/>
    <s v="Rio de Janeiro"/>
    <s v="André Pereira"/>
    <n v="1002"/>
    <n v="2"/>
    <d v="2015-11-26T00:00:00"/>
    <n v="1234"/>
    <n v="120"/>
    <x v="3"/>
  </r>
  <r>
    <s v="SKU-0000457"/>
    <s v="Geladeira Duplex"/>
    <s v="Eletrodomésticos"/>
    <s v="Doméstico"/>
    <s v="Brastemp"/>
    <s v="R1295"/>
    <s v="Rio de Janeiro"/>
    <s v="Rio de Janeiro"/>
    <s v="André Pereira"/>
    <n v="1002"/>
    <n v="2"/>
    <d v="2015-11-27T00:00:00"/>
    <n v="1234"/>
    <n v="12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s v="SKU-0000001"/>
    <s v="LG K10 TV Power"/>
    <x v="0"/>
    <x v="0"/>
    <x v="0"/>
    <x v="0"/>
    <s v="São Paulo"/>
    <s v="São Paulo"/>
    <x v="0"/>
    <n v="1009"/>
    <n v="2"/>
    <x v="0"/>
    <n v="679"/>
    <n v="345"/>
  </r>
  <r>
    <s v="SKU-0000002"/>
    <s v="Geladeira Duplex"/>
    <x v="1"/>
    <x v="1"/>
    <x v="1"/>
    <x v="0"/>
    <s v="São Paulo"/>
    <s v="São Paulo"/>
    <x v="1"/>
    <n v="1006"/>
    <n v="3"/>
    <x v="1"/>
    <n v="832"/>
    <n v="712"/>
  </r>
  <r>
    <s v="SKU-0000003"/>
    <s v="Lavadora 11 Kg"/>
    <x v="1"/>
    <x v="1"/>
    <x v="1"/>
    <x v="0"/>
    <s v="São Paulo"/>
    <s v="São Paulo"/>
    <x v="1"/>
    <n v="1006"/>
    <n v="2"/>
    <x v="2"/>
    <n v="790"/>
    <n v="390"/>
  </r>
  <r>
    <s v="SKU-0000004"/>
    <s v="Lavadora 11 Kg"/>
    <x v="1"/>
    <x v="1"/>
    <x v="1"/>
    <x v="0"/>
    <s v="São Paulo"/>
    <s v="São Paulo"/>
    <x v="2"/>
    <n v="1003"/>
    <n v="3"/>
    <x v="3"/>
    <n v="765.32"/>
    <n v="200"/>
  </r>
  <r>
    <s v="SKU-0000005"/>
    <s v="Lavadora 11 Kg"/>
    <x v="1"/>
    <x v="1"/>
    <x v="2"/>
    <x v="0"/>
    <s v="São Paulo"/>
    <s v="São Paulo"/>
    <x v="3"/>
    <n v="1004"/>
    <n v="5"/>
    <x v="4"/>
    <n v="459.89"/>
    <n v="234"/>
  </r>
  <r>
    <s v="SKU-0000006"/>
    <s v="Lavadora 11 Kg"/>
    <x v="1"/>
    <x v="1"/>
    <x v="1"/>
    <x v="0"/>
    <s v="São Paulo"/>
    <s v="São Paulo"/>
    <x v="4"/>
    <n v="1005"/>
    <n v="4"/>
    <x v="5"/>
    <n v="590.98"/>
    <n v="90"/>
  </r>
  <r>
    <s v="SKU-0000007"/>
    <s v="Geladeira Duplex"/>
    <x v="1"/>
    <x v="1"/>
    <x v="1"/>
    <x v="0"/>
    <s v="São Paulo"/>
    <s v="São Paulo"/>
    <x v="1"/>
    <n v="1006"/>
    <n v="3"/>
    <x v="6"/>
    <n v="1000.91"/>
    <n v="134"/>
  </r>
  <r>
    <s v="SKU-0000008"/>
    <s v="Geladeira Duplex"/>
    <x v="1"/>
    <x v="1"/>
    <x v="2"/>
    <x v="1"/>
    <s v="Belo Horizonte"/>
    <s v="Minas Gerais"/>
    <x v="5"/>
    <n v="1007"/>
    <n v="2"/>
    <x v="7"/>
    <n v="1229"/>
    <n v="800"/>
  </r>
  <r>
    <s v="SKU-0000009"/>
    <s v="Geladeira Duplex"/>
    <x v="1"/>
    <x v="1"/>
    <x v="1"/>
    <x v="0"/>
    <s v="São Paulo"/>
    <s v="São Paulo"/>
    <x v="2"/>
    <n v="1003"/>
    <n v="3"/>
    <x v="8"/>
    <n v="1300"/>
    <n v="400"/>
  </r>
  <r>
    <s v="SKU-0000010"/>
    <s v="Geladeira Duplex"/>
    <x v="1"/>
    <x v="1"/>
    <x v="2"/>
    <x v="0"/>
    <s v="São Paulo"/>
    <s v="São Paulo"/>
    <x v="6"/>
    <n v="1002"/>
    <n v="4"/>
    <x v="9"/>
    <n v="1290"/>
    <n v="600"/>
  </r>
  <r>
    <s v="SKU-0000011"/>
    <s v="Geladeira Duplex"/>
    <x v="1"/>
    <x v="1"/>
    <x v="1"/>
    <x v="0"/>
    <s v="São Paulo"/>
    <s v="São Paulo"/>
    <x v="0"/>
    <n v="1009"/>
    <n v="5"/>
    <x v="9"/>
    <n v="1287"/>
    <n v="560"/>
  </r>
  <r>
    <s v="SKU-0000012"/>
    <s v="Geladeira Duplex"/>
    <x v="1"/>
    <x v="1"/>
    <x v="1"/>
    <x v="1"/>
    <s v="Belo Horizonte"/>
    <s v="Minas Gerais"/>
    <x v="1"/>
    <n v="1006"/>
    <n v="5"/>
    <x v="10"/>
    <n v="1651"/>
    <n v="790"/>
  </r>
  <r>
    <s v="SKU-0000013"/>
    <s v="Geladeira Duplex"/>
    <x v="1"/>
    <x v="1"/>
    <x v="1"/>
    <x v="0"/>
    <s v="São Paulo"/>
    <s v="São Paulo"/>
    <x v="1"/>
    <n v="1006"/>
    <n v="4"/>
    <x v="10"/>
    <n v="1100"/>
    <n v="790"/>
  </r>
  <r>
    <s v="SKU-0000014"/>
    <s v="Geladeira Duplex"/>
    <x v="1"/>
    <x v="1"/>
    <x v="1"/>
    <x v="0"/>
    <s v="São Paulo"/>
    <s v="São Paulo"/>
    <x v="2"/>
    <n v="1003"/>
    <n v="3"/>
    <x v="11"/>
    <n v="1190"/>
    <n v="790"/>
  </r>
  <r>
    <s v="SKU-0000015"/>
    <s v="Geladeira Duplex"/>
    <x v="1"/>
    <x v="1"/>
    <x v="1"/>
    <x v="0"/>
    <s v="São Paulo"/>
    <s v="São Paulo"/>
    <x v="3"/>
    <n v="1004"/>
    <n v="2"/>
    <x v="11"/>
    <n v="1190.98"/>
    <n v="790"/>
  </r>
  <r>
    <s v="SKU-0000016"/>
    <s v="Lavadora 11 Kg"/>
    <x v="1"/>
    <x v="1"/>
    <x v="2"/>
    <x v="1"/>
    <s v="Belo Horizonte"/>
    <s v="Minas Gerais"/>
    <x v="4"/>
    <n v="1005"/>
    <n v="4"/>
    <x v="12"/>
    <n v="877"/>
    <n v="120"/>
  </r>
  <r>
    <s v="SKU-0000017"/>
    <s v="Lavadora 11 Kg"/>
    <x v="1"/>
    <x v="1"/>
    <x v="1"/>
    <x v="0"/>
    <s v="São Paulo"/>
    <s v="São Paulo"/>
    <x v="1"/>
    <n v="1006"/>
    <n v="5"/>
    <x v="13"/>
    <n v="982"/>
    <n v="120"/>
  </r>
  <r>
    <s v="SKU-0000018"/>
    <s v="Lavadora 11 Kg"/>
    <x v="1"/>
    <x v="1"/>
    <x v="1"/>
    <x v="0"/>
    <s v="São Paulo"/>
    <s v="São Paulo"/>
    <x v="5"/>
    <n v="1007"/>
    <n v="6"/>
    <x v="14"/>
    <n v="872"/>
    <n v="120"/>
  </r>
  <r>
    <s v="SKU-0000019"/>
    <s v="Lavadora 11 Kg"/>
    <x v="1"/>
    <x v="1"/>
    <x v="2"/>
    <x v="0"/>
    <s v="São Paulo"/>
    <s v="São Paulo"/>
    <x v="2"/>
    <n v="1003"/>
    <n v="5"/>
    <x v="15"/>
    <n v="799"/>
    <n v="120"/>
  </r>
  <r>
    <s v="SKU-0000020"/>
    <s v="Lavadora 11 Kg"/>
    <x v="1"/>
    <x v="1"/>
    <x v="1"/>
    <x v="0"/>
    <s v="São Paulo"/>
    <s v="São Paulo"/>
    <x v="6"/>
    <n v="1002"/>
    <n v="4"/>
    <x v="16"/>
    <n v="899"/>
    <n v="120"/>
  </r>
  <r>
    <s v="SKU-0000021"/>
    <s v="Lavadora 11 Kg"/>
    <x v="1"/>
    <x v="1"/>
    <x v="1"/>
    <x v="0"/>
    <s v="São Paulo"/>
    <s v="São Paulo"/>
    <x v="0"/>
    <n v="1009"/>
    <n v="3"/>
    <x v="17"/>
    <n v="799"/>
    <n v="120"/>
  </r>
  <r>
    <s v="SKU-0000022"/>
    <s v="Lavadora 11 Kg"/>
    <x v="1"/>
    <x v="1"/>
    <x v="1"/>
    <x v="0"/>
    <s v="São Paulo"/>
    <s v="São Paulo"/>
    <x v="1"/>
    <n v="1006"/>
    <n v="3"/>
    <x v="18"/>
    <n v="987"/>
    <n v="120"/>
  </r>
  <r>
    <s v="SKU-0000023"/>
    <s v="Lavadora 11 Kg"/>
    <x v="1"/>
    <x v="1"/>
    <x v="1"/>
    <x v="0"/>
    <s v="São Paulo"/>
    <s v="São Paulo"/>
    <x v="1"/>
    <n v="1006"/>
    <n v="3"/>
    <x v="19"/>
    <n v="699.9"/>
    <n v="120"/>
  </r>
  <r>
    <s v="SKU-0000024"/>
    <s v="Lavadora 11 Kg"/>
    <x v="1"/>
    <x v="1"/>
    <x v="2"/>
    <x v="0"/>
    <s v="São Paulo"/>
    <s v="São Paulo"/>
    <x v="2"/>
    <n v="1003"/>
    <n v="4"/>
    <x v="20"/>
    <n v="789.23"/>
    <n v="120"/>
  </r>
  <r>
    <s v="SKU-0000025"/>
    <s v="Lavadora 11 Kg"/>
    <x v="1"/>
    <x v="1"/>
    <x v="1"/>
    <x v="0"/>
    <s v="São Paulo"/>
    <s v="São Paulo"/>
    <x v="3"/>
    <n v="1004"/>
    <n v="2"/>
    <x v="21"/>
    <n v="789.34"/>
    <n v="120"/>
  </r>
  <r>
    <s v="SKU-0000026"/>
    <s v="Lavadora 11 Kg"/>
    <x v="1"/>
    <x v="1"/>
    <x v="1"/>
    <x v="0"/>
    <s v="São Paulo"/>
    <s v="São Paulo"/>
    <x v="4"/>
    <n v="1005"/>
    <n v="6"/>
    <x v="22"/>
    <n v="764.2"/>
    <n v="120"/>
  </r>
  <r>
    <s v="SKU-0000027"/>
    <s v="Lavadora 11 Kg"/>
    <x v="1"/>
    <x v="1"/>
    <x v="2"/>
    <x v="0"/>
    <s v="São Paulo"/>
    <s v="São Paulo"/>
    <x v="1"/>
    <n v="1006"/>
    <n v="6"/>
    <x v="23"/>
    <n v="1245.9000000000001"/>
    <n v="120"/>
  </r>
  <r>
    <s v="SKU-0000028"/>
    <s v="Geladeira Duplex"/>
    <x v="1"/>
    <x v="1"/>
    <x v="1"/>
    <x v="0"/>
    <s v="São Paulo"/>
    <s v="São Paulo"/>
    <x v="5"/>
    <n v="1007"/>
    <n v="5"/>
    <x v="12"/>
    <n v="1345.87"/>
    <n v="120"/>
  </r>
  <r>
    <s v="SKU-0000029"/>
    <s v="Geladeira Duplex"/>
    <x v="1"/>
    <x v="1"/>
    <x v="1"/>
    <x v="0"/>
    <s v="São Paulo"/>
    <s v="São Paulo"/>
    <x v="2"/>
    <n v="1003"/>
    <n v="4"/>
    <x v="13"/>
    <n v="1234.1199999999999"/>
    <n v="120"/>
  </r>
  <r>
    <s v="SKU-0000030"/>
    <s v="Geladeira Duplex"/>
    <x v="1"/>
    <x v="1"/>
    <x v="1"/>
    <x v="0"/>
    <s v="São Paulo"/>
    <s v="São Paulo"/>
    <x v="6"/>
    <n v="1002"/>
    <n v="4"/>
    <x v="14"/>
    <n v="1245.9000000000001"/>
    <n v="120"/>
  </r>
  <r>
    <s v="SKU-0000031"/>
    <s v="Geladeira Duplex"/>
    <x v="1"/>
    <x v="1"/>
    <x v="1"/>
    <x v="0"/>
    <s v="São Paulo"/>
    <s v="São Paulo"/>
    <x v="7"/>
    <n v="1001"/>
    <n v="3"/>
    <x v="15"/>
    <n v="1345.87"/>
    <n v="120"/>
  </r>
  <r>
    <s v="SKU-0000032"/>
    <s v="Geladeira Duplex"/>
    <x v="1"/>
    <x v="1"/>
    <x v="1"/>
    <x v="0"/>
    <s v="São Paulo"/>
    <s v="São Paulo"/>
    <x v="7"/>
    <n v="1001"/>
    <n v="3"/>
    <x v="16"/>
    <n v="1234.1199999999999"/>
    <n v="120"/>
  </r>
  <r>
    <s v="SKU-0000033"/>
    <s v="Geladeira Duplex"/>
    <x v="1"/>
    <x v="1"/>
    <x v="1"/>
    <x v="2"/>
    <s v="São Paulo"/>
    <s v="São Paulo"/>
    <x v="7"/>
    <n v="1001"/>
    <n v="2"/>
    <x v="17"/>
    <n v="1245.9000000000001"/>
    <n v="120"/>
  </r>
  <r>
    <s v="SKU-0000034"/>
    <s v="Geladeira Duplex"/>
    <x v="1"/>
    <x v="1"/>
    <x v="1"/>
    <x v="2"/>
    <s v="São Paulo"/>
    <s v="São Paulo"/>
    <x v="6"/>
    <n v="1002"/>
    <n v="2"/>
    <x v="18"/>
    <n v="1345.87"/>
    <n v="120"/>
  </r>
  <r>
    <s v="SKU-0000035"/>
    <s v="Geladeira Duplex"/>
    <x v="1"/>
    <x v="1"/>
    <x v="1"/>
    <x v="2"/>
    <s v="São Paulo"/>
    <s v="São Paulo"/>
    <x v="2"/>
    <n v="1003"/>
    <n v="2"/>
    <x v="19"/>
    <n v="1234.1199999999999"/>
    <n v="120"/>
  </r>
  <r>
    <s v="SKU-0000036"/>
    <s v="Geladeira Duplex"/>
    <x v="1"/>
    <x v="1"/>
    <x v="1"/>
    <x v="2"/>
    <s v="São Paulo"/>
    <s v="São Paulo"/>
    <x v="3"/>
    <n v="1004"/>
    <n v="3"/>
    <x v="20"/>
    <n v="1245.9000000000001"/>
    <n v="120"/>
  </r>
  <r>
    <s v="SKU-0000037"/>
    <s v="Geladeira Duplex"/>
    <x v="1"/>
    <x v="1"/>
    <x v="1"/>
    <x v="2"/>
    <s v="São Paulo"/>
    <s v="São Paulo"/>
    <x v="4"/>
    <n v="1005"/>
    <n v="4"/>
    <x v="21"/>
    <n v="1345.87"/>
    <n v="120"/>
  </r>
  <r>
    <s v="SKU-0000038"/>
    <s v="Geladeira Duplex"/>
    <x v="1"/>
    <x v="1"/>
    <x v="1"/>
    <x v="2"/>
    <s v="São Paulo"/>
    <s v="São Paulo"/>
    <x v="1"/>
    <n v="1006"/>
    <n v="4"/>
    <x v="22"/>
    <n v="1234.1199999999999"/>
    <n v="120"/>
  </r>
  <r>
    <s v="SKU-0000039"/>
    <s v="Geladeira Duplex"/>
    <x v="1"/>
    <x v="1"/>
    <x v="1"/>
    <x v="2"/>
    <s v="São Paulo"/>
    <s v="São Paulo"/>
    <x v="5"/>
    <n v="1007"/>
    <n v="2"/>
    <x v="23"/>
    <n v="1245.9000000000001"/>
    <n v="120"/>
  </r>
  <r>
    <s v="SKU-0000040"/>
    <s v="Notebook Dell 8 GB"/>
    <x v="2"/>
    <x v="0"/>
    <x v="3"/>
    <x v="3"/>
    <s v="Rio de Janeiro"/>
    <s v="Rio de Janeiro"/>
    <x v="8"/>
    <n v="1008"/>
    <n v="3"/>
    <x v="1"/>
    <n v="1345.87"/>
    <n v="120"/>
  </r>
  <r>
    <s v="SKU-0000041"/>
    <s v="Notebook Dell 8 GB"/>
    <x v="2"/>
    <x v="0"/>
    <x v="3"/>
    <x v="3"/>
    <s v="Rio de Janeiro"/>
    <s v="Rio de Janeiro"/>
    <x v="0"/>
    <n v="1009"/>
    <n v="2"/>
    <x v="24"/>
    <n v="1234.1199999999999"/>
    <n v="120"/>
  </r>
  <r>
    <s v="SKU-0000042"/>
    <s v="Notebook Dell 8 GB"/>
    <x v="2"/>
    <x v="0"/>
    <x v="3"/>
    <x v="4"/>
    <s v="Vitória"/>
    <s v="Espírito Santo"/>
    <x v="7"/>
    <n v="1001"/>
    <n v="2"/>
    <x v="25"/>
    <n v="1245.9000000000001"/>
    <n v="120"/>
  </r>
  <r>
    <s v="SKU-0000043"/>
    <s v="Notebook Dell 8 GB"/>
    <x v="2"/>
    <x v="0"/>
    <x v="3"/>
    <x v="1"/>
    <s v="Belo Horizonte"/>
    <s v="Minas Gerais"/>
    <x v="7"/>
    <n v="1001"/>
    <n v="2"/>
    <x v="26"/>
    <n v="1345.87"/>
    <n v="120"/>
  </r>
  <r>
    <s v="SKU-0000044"/>
    <s v="Notebook Dell 8 GB"/>
    <x v="2"/>
    <x v="0"/>
    <x v="3"/>
    <x v="2"/>
    <s v="São Paulo"/>
    <s v="São Paulo"/>
    <x v="6"/>
    <n v="1002"/>
    <n v="2"/>
    <x v="27"/>
    <n v="1234.1199999999999"/>
    <n v="120"/>
  </r>
  <r>
    <s v="SKU-0000045"/>
    <s v="Notebook Dell 8 GB"/>
    <x v="2"/>
    <x v="0"/>
    <x v="3"/>
    <x v="2"/>
    <s v="São Paulo"/>
    <s v="São Paulo"/>
    <x v="2"/>
    <n v="1003"/>
    <n v="2"/>
    <x v="28"/>
    <n v="1245.9000000000001"/>
    <n v="120"/>
  </r>
  <r>
    <s v="SKU-0000046"/>
    <s v="Notebook Dell 8 GB"/>
    <x v="2"/>
    <x v="0"/>
    <x v="3"/>
    <x v="2"/>
    <s v="São Paulo"/>
    <s v="São Paulo"/>
    <x v="3"/>
    <n v="1004"/>
    <n v="2"/>
    <x v="29"/>
    <n v="1345.87"/>
    <n v="120"/>
  </r>
  <r>
    <s v="SKU-0000047"/>
    <s v="Notebook Dell 8 GB"/>
    <x v="2"/>
    <x v="0"/>
    <x v="3"/>
    <x v="2"/>
    <s v="São Paulo"/>
    <s v="São Paulo"/>
    <x v="4"/>
    <n v="1005"/>
    <n v="2"/>
    <x v="30"/>
    <n v="1234.1199999999999"/>
    <n v="120"/>
  </r>
  <r>
    <s v="SKU-0000048"/>
    <s v="Notebook Dell 8 GB"/>
    <x v="2"/>
    <x v="0"/>
    <x v="3"/>
    <x v="3"/>
    <s v="Rio de Janeiro"/>
    <s v="Rio de Janeiro"/>
    <x v="1"/>
    <n v="1006"/>
    <n v="2"/>
    <x v="31"/>
    <n v="1245.9000000000001"/>
    <n v="120"/>
  </r>
  <r>
    <s v="SKU-0000049"/>
    <s v="Notebook Dell 8 GB"/>
    <x v="2"/>
    <x v="0"/>
    <x v="3"/>
    <x v="4"/>
    <s v="Vitória"/>
    <s v="Espírito Santo"/>
    <x v="5"/>
    <n v="1007"/>
    <n v="2"/>
    <x v="32"/>
    <n v="1345.87"/>
    <n v="120"/>
  </r>
  <r>
    <s v="SKU-0000050"/>
    <s v="Desktop 32 GB"/>
    <x v="2"/>
    <x v="0"/>
    <x v="4"/>
    <x v="2"/>
    <s v="São Paulo"/>
    <s v="São Paulo"/>
    <x v="8"/>
    <n v="1008"/>
    <n v="2"/>
    <x v="33"/>
    <n v="1234.1199999999999"/>
    <n v="120"/>
  </r>
  <r>
    <s v="SKU-0000051"/>
    <s v="Desktop 32 GB"/>
    <x v="2"/>
    <x v="0"/>
    <x v="4"/>
    <x v="2"/>
    <s v="São Paulo"/>
    <s v="São Paulo"/>
    <x v="0"/>
    <n v="1009"/>
    <n v="2"/>
    <x v="34"/>
    <n v="900"/>
    <n v="120"/>
  </r>
  <r>
    <s v="SKU-0000052"/>
    <s v="Desktop 32 GB"/>
    <x v="2"/>
    <x v="0"/>
    <x v="4"/>
    <x v="2"/>
    <s v="São Paulo"/>
    <s v="São Paulo"/>
    <x v="1"/>
    <n v="1006"/>
    <n v="2"/>
    <x v="12"/>
    <n v="999"/>
    <n v="120"/>
  </r>
  <r>
    <s v="SKU-0000053"/>
    <s v="Desktop 32 GB"/>
    <x v="2"/>
    <x v="0"/>
    <x v="4"/>
    <x v="2"/>
    <s v="São Paulo"/>
    <s v="São Paulo"/>
    <x v="1"/>
    <n v="1006"/>
    <n v="2"/>
    <x v="13"/>
    <n v="1234"/>
    <n v="120"/>
  </r>
  <r>
    <s v="SKU-0000054"/>
    <s v="Desktop 32 GB"/>
    <x v="2"/>
    <x v="0"/>
    <x v="4"/>
    <x v="2"/>
    <s v="São Paulo"/>
    <s v="São Paulo"/>
    <x v="2"/>
    <n v="1003"/>
    <n v="2"/>
    <x v="14"/>
    <n v="998"/>
    <n v="120"/>
  </r>
  <r>
    <s v="SKU-0000055"/>
    <s v="Desktop 32 GB"/>
    <x v="2"/>
    <x v="0"/>
    <x v="4"/>
    <x v="2"/>
    <s v="São Paulo"/>
    <s v="São Paulo"/>
    <x v="3"/>
    <n v="1004"/>
    <n v="2"/>
    <x v="15"/>
    <n v="999"/>
    <n v="120"/>
  </r>
  <r>
    <s v="SKU-0000056"/>
    <s v="Desktop 32 GB"/>
    <x v="2"/>
    <x v="0"/>
    <x v="4"/>
    <x v="2"/>
    <s v="São Paulo"/>
    <s v="São Paulo"/>
    <x v="4"/>
    <n v="1005"/>
    <n v="2"/>
    <x v="16"/>
    <n v="999.99"/>
    <n v="120"/>
  </r>
  <r>
    <s v="SKU-0000057"/>
    <s v="Desktop 32 GB"/>
    <x v="2"/>
    <x v="0"/>
    <x v="4"/>
    <x v="4"/>
    <s v="Vitória"/>
    <s v="Espírito Santo"/>
    <x v="1"/>
    <n v="1006"/>
    <n v="2"/>
    <x v="17"/>
    <n v="982"/>
    <n v="120"/>
  </r>
  <r>
    <s v="SKU-0000058"/>
    <s v="Desktop 32 GB"/>
    <x v="2"/>
    <x v="0"/>
    <x v="4"/>
    <x v="3"/>
    <s v="Rio de Janeiro"/>
    <s v="Rio de Janeiro"/>
    <x v="5"/>
    <n v="1007"/>
    <n v="2"/>
    <x v="18"/>
    <n v="1002"/>
    <n v="120"/>
  </r>
  <r>
    <s v="SKU-0000059"/>
    <s v="Desktop 32 GB"/>
    <x v="2"/>
    <x v="0"/>
    <x v="5"/>
    <x v="2"/>
    <s v="São Paulo"/>
    <s v="São Paulo"/>
    <x v="2"/>
    <n v="1003"/>
    <n v="2"/>
    <x v="19"/>
    <n v="376"/>
    <n v="120"/>
  </r>
  <r>
    <s v="SKU-0000060"/>
    <s v="Desktop HP 16 GB"/>
    <x v="2"/>
    <x v="0"/>
    <x v="5"/>
    <x v="1"/>
    <s v="Belo Horizonte"/>
    <s v="Minas Gerais"/>
    <x v="6"/>
    <n v="1002"/>
    <n v="2"/>
    <x v="20"/>
    <n v="899"/>
    <n v="120"/>
  </r>
  <r>
    <s v="SKU-0000061"/>
    <s v="Desktop HP 16 GB"/>
    <x v="2"/>
    <x v="0"/>
    <x v="5"/>
    <x v="2"/>
    <s v="São Paulo"/>
    <s v="São Paulo"/>
    <x v="0"/>
    <n v="1009"/>
    <n v="2"/>
    <x v="21"/>
    <n v="799"/>
    <n v="120"/>
  </r>
  <r>
    <s v="SKU-0000062"/>
    <s v="Desktop HP 16 GB"/>
    <x v="2"/>
    <x v="0"/>
    <x v="5"/>
    <x v="2"/>
    <s v="São Paulo"/>
    <s v="São Paulo"/>
    <x v="1"/>
    <n v="1006"/>
    <n v="2"/>
    <x v="22"/>
    <n v="1356"/>
    <n v="120"/>
  </r>
  <r>
    <s v="SKU-0000063"/>
    <s v="Desktop HP 16 GB"/>
    <x v="2"/>
    <x v="0"/>
    <x v="5"/>
    <x v="2"/>
    <s v="São Paulo"/>
    <s v="São Paulo"/>
    <x v="1"/>
    <n v="1006"/>
    <n v="2"/>
    <x v="23"/>
    <n v="1788"/>
    <n v="120"/>
  </r>
  <r>
    <s v="SKU-0000064"/>
    <s v="Micro-Ondas"/>
    <x v="1"/>
    <x v="2"/>
    <x v="6"/>
    <x v="2"/>
    <s v="São Paulo"/>
    <s v="São Paulo"/>
    <x v="2"/>
    <n v="1003"/>
    <n v="2"/>
    <x v="1"/>
    <n v="459"/>
    <n v="120"/>
  </r>
  <r>
    <s v="SKU-0000065"/>
    <s v="Grill"/>
    <x v="1"/>
    <x v="1"/>
    <x v="7"/>
    <x v="2"/>
    <s v="São Paulo"/>
    <s v="São Paulo"/>
    <x v="3"/>
    <n v="1004"/>
    <n v="2"/>
    <x v="24"/>
    <n v="234"/>
    <n v="120"/>
  </r>
  <r>
    <s v="SKU-0000066"/>
    <s v="Micro-Ondas"/>
    <x v="1"/>
    <x v="1"/>
    <x v="7"/>
    <x v="2"/>
    <s v="São Paulo"/>
    <s v="São Paulo"/>
    <x v="4"/>
    <n v="1005"/>
    <n v="2"/>
    <x v="25"/>
    <n v="345"/>
    <n v="120"/>
  </r>
  <r>
    <s v="SKU-0000067"/>
    <s v="Forno-Micro-Ondas"/>
    <x v="1"/>
    <x v="1"/>
    <x v="7"/>
    <x v="2"/>
    <s v="São Paulo"/>
    <s v="São Paulo"/>
    <x v="1"/>
    <n v="1006"/>
    <n v="2"/>
    <x v="26"/>
    <n v="1345"/>
    <n v="120"/>
  </r>
  <r>
    <s v="SKU-0000068"/>
    <s v="Micro-Ondas"/>
    <x v="1"/>
    <x v="1"/>
    <x v="0"/>
    <x v="2"/>
    <s v="São Paulo"/>
    <s v="São Paulo"/>
    <x v="5"/>
    <n v="1007"/>
    <n v="2"/>
    <x v="27"/>
    <n v="675"/>
    <n v="120"/>
  </r>
  <r>
    <s v="SKU-0000069"/>
    <s v="Micro-Ondas"/>
    <x v="1"/>
    <x v="1"/>
    <x v="0"/>
    <x v="2"/>
    <s v="São Paulo"/>
    <s v="São Paulo"/>
    <x v="2"/>
    <n v="1003"/>
    <n v="2"/>
    <x v="28"/>
    <n v="123"/>
    <n v="120"/>
  </r>
  <r>
    <s v="SKU-0000070"/>
    <s v="Micro-Ondas"/>
    <x v="1"/>
    <x v="1"/>
    <x v="7"/>
    <x v="2"/>
    <s v="São Paulo"/>
    <s v="São Paulo"/>
    <x v="6"/>
    <n v="1002"/>
    <n v="2"/>
    <x v="29"/>
    <n v="455"/>
    <n v="120"/>
  </r>
  <r>
    <s v="SKU-0000071"/>
    <s v="Micro-Ondas"/>
    <x v="1"/>
    <x v="1"/>
    <x v="7"/>
    <x v="4"/>
    <s v="Vitória"/>
    <s v="Espírito Santo"/>
    <x v="0"/>
    <n v="1009"/>
    <n v="2"/>
    <x v="30"/>
    <n v="566"/>
    <n v="120"/>
  </r>
  <r>
    <s v="SKU-0000072"/>
    <s v="Micro-Ondas"/>
    <x v="1"/>
    <x v="1"/>
    <x v="7"/>
    <x v="3"/>
    <s v="Rio de Janeiro"/>
    <s v="Rio de Janeiro"/>
    <x v="1"/>
    <n v="1006"/>
    <n v="2"/>
    <x v="31"/>
    <n v="1200"/>
    <n v="120"/>
  </r>
  <r>
    <s v="SKU-0000073"/>
    <s v="Micro-Ondas"/>
    <x v="1"/>
    <x v="1"/>
    <x v="7"/>
    <x v="1"/>
    <s v="Belo Horizonte"/>
    <s v="Minas Gerais"/>
    <x v="1"/>
    <n v="1006"/>
    <n v="2"/>
    <x v="32"/>
    <n v="1220"/>
    <n v="120"/>
  </r>
  <r>
    <s v="SKU-0000074"/>
    <s v="Micro-Ondas"/>
    <x v="1"/>
    <x v="1"/>
    <x v="7"/>
    <x v="2"/>
    <s v="São Paulo"/>
    <s v="São Paulo"/>
    <x v="2"/>
    <n v="1003"/>
    <n v="2"/>
    <x v="33"/>
    <n v="123"/>
    <n v="120"/>
  </r>
  <r>
    <s v="SKU-0000075"/>
    <s v="Micro-Ondas"/>
    <x v="1"/>
    <x v="1"/>
    <x v="7"/>
    <x v="2"/>
    <s v="São Paulo"/>
    <s v="São Paulo"/>
    <x v="3"/>
    <n v="1004"/>
    <n v="2"/>
    <x v="34"/>
    <n v="445"/>
    <n v="120"/>
  </r>
  <r>
    <s v="SKU-0000076"/>
    <s v="Micro-Ondas"/>
    <x v="1"/>
    <x v="1"/>
    <x v="7"/>
    <x v="2"/>
    <s v="São Paulo"/>
    <s v="São Paulo"/>
    <x v="4"/>
    <n v="1005"/>
    <n v="2"/>
    <x v="12"/>
    <n v="345"/>
    <n v="120"/>
  </r>
  <r>
    <s v="SKU-0000077"/>
    <s v="Micro-Ondas"/>
    <x v="1"/>
    <x v="1"/>
    <x v="7"/>
    <x v="2"/>
    <s v="São Paulo"/>
    <s v="São Paulo"/>
    <x v="1"/>
    <n v="1006"/>
    <n v="2"/>
    <x v="13"/>
    <n v="1220"/>
    <n v="120"/>
  </r>
  <r>
    <s v="SKU-0000078"/>
    <s v="Grill"/>
    <x v="1"/>
    <x v="1"/>
    <x v="7"/>
    <x v="2"/>
    <s v="São Paulo"/>
    <s v="São Paulo"/>
    <x v="5"/>
    <n v="1007"/>
    <n v="2"/>
    <x v="14"/>
    <n v="124"/>
    <n v="120"/>
  </r>
  <r>
    <s v="SKU-0000079"/>
    <s v="Grill"/>
    <x v="1"/>
    <x v="1"/>
    <x v="7"/>
    <x v="1"/>
    <s v="Belo Horizonte"/>
    <s v="Minas Gerais"/>
    <x v="2"/>
    <n v="1003"/>
    <n v="2"/>
    <x v="15"/>
    <n v="123"/>
    <n v="120"/>
  </r>
  <r>
    <s v="SKU-0000080"/>
    <s v="Grill"/>
    <x v="1"/>
    <x v="1"/>
    <x v="7"/>
    <x v="2"/>
    <s v="São Paulo"/>
    <s v="São Paulo"/>
    <x v="6"/>
    <n v="1002"/>
    <n v="2"/>
    <x v="16"/>
    <n v="230"/>
    <n v="120"/>
  </r>
  <r>
    <s v="SKU-0000081"/>
    <s v="Micro-Ondas"/>
    <x v="1"/>
    <x v="1"/>
    <x v="7"/>
    <x v="3"/>
    <s v="Rio de Janeiro"/>
    <s v="Rio de Janeiro"/>
    <x v="7"/>
    <n v="1001"/>
    <n v="2"/>
    <x v="17"/>
    <n v="290"/>
    <n v="120"/>
  </r>
  <r>
    <s v="SKU-0000082"/>
    <s v="Micro-Ondas"/>
    <x v="1"/>
    <x v="1"/>
    <x v="7"/>
    <x v="2"/>
    <s v="São Paulo"/>
    <s v="São Paulo"/>
    <x v="7"/>
    <n v="1001"/>
    <n v="2"/>
    <x v="18"/>
    <n v="290"/>
    <n v="120"/>
  </r>
  <r>
    <s v="SKU-0000083"/>
    <s v="Forno-Micro-Ondas"/>
    <x v="1"/>
    <x v="1"/>
    <x v="7"/>
    <x v="2"/>
    <s v="São Paulo"/>
    <s v="São Paulo"/>
    <x v="7"/>
    <n v="1001"/>
    <n v="2"/>
    <x v="19"/>
    <n v="290"/>
    <n v="120"/>
  </r>
  <r>
    <s v="SKU-0000084"/>
    <s v="Forno-Micro-Ondas"/>
    <x v="1"/>
    <x v="1"/>
    <x v="7"/>
    <x v="1"/>
    <s v="Belo Horizonte"/>
    <s v="Minas Gerais"/>
    <x v="0"/>
    <n v="1009"/>
    <n v="2"/>
    <x v="20"/>
    <n v="290"/>
    <n v="120"/>
  </r>
  <r>
    <s v="SKU-0000085"/>
    <s v="Forno-Micro-Ondas"/>
    <x v="1"/>
    <x v="1"/>
    <x v="6"/>
    <x v="2"/>
    <s v="São Paulo"/>
    <s v="São Paulo"/>
    <x v="1"/>
    <n v="1006"/>
    <n v="2"/>
    <x v="21"/>
    <n v="1100"/>
    <n v="120"/>
  </r>
  <r>
    <s v="SKU-0000086"/>
    <s v="Forno-Micro-Ondas"/>
    <x v="1"/>
    <x v="1"/>
    <x v="6"/>
    <x v="2"/>
    <s v="São Paulo"/>
    <s v="São Paulo"/>
    <x v="1"/>
    <n v="1006"/>
    <n v="2"/>
    <x v="22"/>
    <n v="1234.8900000000001"/>
    <n v="120"/>
  </r>
  <r>
    <s v="SKU-0000087"/>
    <s v="Forno-Micro-Ondas"/>
    <x v="1"/>
    <x v="1"/>
    <x v="6"/>
    <x v="2"/>
    <s v="São Paulo"/>
    <s v="São Paulo"/>
    <x v="2"/>
    <n v="1003"/>
    <n v="2"/>
    <x v="23"/>
    <n v="123"/>
    <n v="120"/>
  </r>
  <r>
    <s v="SKU-0000088"/>
    <s v="Fritadeira"/>
    <x v="3"/>
    <x v="1"/>
    <x v="8"/>
    <x v="5"/>
    <s v="Cascavel"/>
    <s v="Paraná"/>
    <x v="3"/>
    <n v="1004"/>
    <n v="2"/>
    <x v="12"/>
    <n v="297"/>
    <n v="120"/>
  </r>
  <r>
    <s v="SKU-0000089"/>
    <s v="Ar Condicionado"/>
    <x v="1"/>
    <x v="2"/>
    <x v="8"/>
    <x v="6"/>
    <s v="Salvador"/>
    <s v="Bahia"/>
    <x v="4"/>
    <n v="1005"/>
    <n v="2"/>
    <x v="13"/>
    <n v="1299"/>
    <n v="120"/>
  </r>
  <r>
    <s v="SKU-0000090"/>
    <s v="Aspirador"/>
    <x v="3"/>
    <x v="1"/>
    <x v="9"/>
    <x v="5"/>
    <s v="Cascavel"/>
    <s v="Paraná"/>
    <x v="1"/>
    <n v="1006"/>
    <n v="2"/>
    <x v="14"/>
    <n v="167"/>
    <n v="120"/>
  </r>
  <r>
    <s v="SKU-0000091"/>
    <s v="Ar Condicionado"/>
    <x v="1"/>
    <x v="2"/>
    <x v="8"/>
    <x v="6"/>
    <s v="Salvador"/>
    <s v="Bahia"/>
    <x v="5"/>
    <n v="1007"/>
    <n v="2"/>
    <x v="15"/>
    <n v="1399"/>
    <n v="120"/>
  </r>
  <r>
    <s v="SKU-0000092"/>
    <s v="Aspirador"/>
    <x v="3"/>
    <x v="1"/>
    <x v="9"/>
    <x v="4"/>
    <s v="Vitória"/>
    <s v="Espírito Santo"/>
    <x v="2"/>
    <n v="1003"/>
    <n v="2"/>
    <x v="16"/>
    <n v="168"/>
    <n v="120"/>
  </r>
  <r>
    <s v="SKU-0000093"/>
    <s v="Ar Condicionado"/>
    <x v="1"/>
    <x v="2"/>
    <x v="8"/>
    <x v="3"/>
    <s v="Rio de Janeiro"/>
    <s v="Rio de Janeiro"/>
    <x v="6"/>
    <n v="1002"/>
    <n v="2"/>
    <x v="17"/>
    <n v="1278"/>
    <n v="120"/>
  </r>
  <r>
    <s v="SKU-0000094"/>
    <s v="Aspirador"/>
    <x v="3"/>
    <x v="1"/>
    <x v="9"/>
    <x v="2"/>
    <s v="São Paulo"/>
    <s v="São Paulo"/>
    <x v="0"/>
    <n v="1009"/>
    <n v="2"/>
    <x v="18"/>
    <n v="150"/>
    <n v="120"/>
  </r>
  <r>
    <s v="SKU-0000095"/>
    <s v="Ar Condicionado"/>
    <x v="1"/>
    <x v="2"/>
    <x v="8"/>
    <x v="1"/>
    <s v="Belo Horizonte"/>
    <s v="Minas Gerais"/>
    <x v="1"/>
    <n v="1006"/>
    <n v="2"/>
    <x v="19"/>
    <n v="1190"/>
    <n v="120"/>
  </r>
  <r>
    <s v="SKU-0000096"/>
    <s v="Aspirador"/>
    <x v="3"/>
    <x v="1"/>
    <x v="9"/>
    <x v="2"/>
    <s v="São Paulo"/>
    <s v="São Paulo"/>
    <x v="1"/>
    <n v="1006"/>
    <n v="2"/>
    <x v="20"/>
    <n v="149"/>
    <n v="120"/>
  </r>
  <r>
    <s v="SKU-0000097"/>
    <s v="Ar Condicionado"/>
    <x v="1"/>
    <x v="2"/>
    <x v="8"/>
    <x v="3"/>
    <s v="Rio de Janeiro"/>
    <s v="Rio de Janeiro"/>
    <x v="2"/>
    <n v="1003"/>
    <n v="2"/>
    <x v="21"/>
    <n v="1290"/>
    <n v="120"/>
  </r>
  <r>
    <s v="SKU-0000098"/>
    <s v="Aspirador"/>
    <x v="3"/>
    <x v="1"/>
    <x v="9"/>
    <x v="2"/>
    <s v="São Paulo"/>
    <s v="São Paulo"/>
    <x v="3"/>
    <n v="1004"/>
    <n v="2"/>
    <x v="22"/>
    <n v="135"/>
    <n v="120"/>
  </r>
  <r>
    <s v="SKU-0000099"/>
    <s v="Aspirador"/>
    <x v="3"/>
    <x v="1"/>
    <x v="9"/>
    <x v="2"/>
    <s v="São Paulo"/>
    <s v="São Paulo"/>
    <x v="4"/>
    <n v="1005"/>
    <n v="2"/>
    <x v="23"/>
    <n v="139"/>
    <n v="120"/>
  </r>
  <r>
    <s v="SKU-0000100"/>
    <s v="Aspirador"/>
    <x v="3"/>
    <x v="1"/>
    <x v="9"/>
    <x v="2"/>
    <s v="São Paulo"/>
    <s v="São Paulo"/>
    <x v="1"/>
    <n v="1006"/>
    <n v="2"/>
    <x v="12"/>
    <n v="128"/>
    <n v="120"/>
  </r>
  <r>
    <s v="SKU-0000101"/>
    <s v="Aspirador"/>
    <x v="3"/>
    <x v="1"/>
    <x v="9"/>
    <x v="2"/>
    <s v="São Paulo"/>
    <s v="São Paulo"/>
    <x v="5"/>
    <n v="1007"/>
    <n v="2"/>
    <x v="13"/>
    <n v="138"/>
    <n v="120"/>
  </r>
  <r>
    <s v="SKU-0000102"/>
    <s v="Aspirador"/>
    <x v="3"/>
    <x v="1"/>
    <x v="9"/>
    <x v="2"/>
    <s v="São Paulo"/>
    <s v="São Paulo"/>
    <x v="2"/>
    <n v="1003"/>
    <n v="2"/>
    <x v="14"/>
    <n v="137"/>
    <n v="120"/>
  </r>
  <r>
    <s v="SKU-0000103"/>
    <s v="Aspirador"/>
    <x v="3"/>
    <x v="1"/>
    <x v="9"/>
    <x v="2"/>
    <s v="São Paulo"/>
    <s v="São Paulo"/>
    <x v="6"/>
    <n v="1002"/>
    <n v="2"/>
    <x v="15"/>
    <n v="126"/>
    <n v="120"/>
  </r>
  <r>
    <s v="SKU-0000104"/>
    <s v="Aspirador"/>
    <x v="3"/>
    <x v="1"/>
    <x v="9"/>
    <x v="7"/>
    <s v="São Paulo"/>
    <s v="São Paulo"/>
    <x v="0"/>
    <n v="1009"/>
    <n v="2"/>
    <x v="16"/>
    <n v="136"/>
    <n v="120"/>
  </r>
  <r>
    <s v="SKU-0000105"/>
    <s v="Aspirador"/>
    <x v="3"/>
    <x v="1"/>
    <x v="9"/>
    <x v="7"/>
    <s v="São Paulo"/>
    <s v="São Paulo"/>
    <x v="1"/>
    <n v="1006"/>
    <n v="2"/>
    <x v="17"/>
    <n v="139"/>
    <n v="120"/>
  </r>
  <r>
    <s v="SKU-0000106"/>
    <s v="Aspirador"/>
    <x v="3"/>
    <x v="1"/>
    <x v="9"/>
    <x v="7"/>
    <s v="São Paulo"/>
    <s v="São Paulo"/>
    <x v="1"/>
    <n v="1006"/>
    <n v="2"/>
    <x v="18"/>
    <n v="150"/>
    <n v="120"/>
  </r>
  <r>
    <s v="SKU-0000107"/>
    <s v="Aspirador"/>
    <x v="3"/>
    <x v="1"/>
    <x v="9"/>
    <x v="7"/>
    <s v="São Paulo"/>
    <s v="São Paulo"/>
    <x v="2"/>
    <n v="1003"/>
    <n v="2"/>
    <x v="19"/>
    <n v="167"/>
    <n v="120"/>
  </r>
  <r>
    <s v="SKU-0000108"/>
    <s v="Aspirador"/>
    <x v="3"/>
    <x v="1"/>
    <x v="9"/>
    <x v="7"/>
    <s v="São Paulo"/>
    <s v="São Paulo"/>
    <x v="3"/>
    <n v="1004"/>
    <n v="2"/>
    <x v="20"/>
    <n v="179"/>
    <n v="120"/>
  </r>
  <r>
    <s v="SKU-0000109"/>
    <s v="Aspirador"/>
    <x v="3"/>
    <x v="1"/>
    <x v="9"/>
    <x v="7"/>
    <s v="São Paulo"/>
    <s v="São Paulo"/>
    <x v="4"/>
    <n v="1005"/>
    <n v="2"/>
    <x v="21"/>
    <n v="149"/>
    <n v="120"/>
  </r>
  <r>
    <s v="SKU-0000110"/>
    <s v="Aspirador"/>
    <x v="3"/>
    <x v="1"/>
    <x v="9"/>
    <x v="7"/>
    <s v="São Paulo"/>
    <s v="São Paulo"/>
    <x v="1"/>
    <n v="1006"/>
    <n v="2"/>
    <x v="22"/>
    <n v="149"/>
    <n v="120"/>
  </r>
  <r>
    <s v="SKU-0000111"/>
    <s v="Aspirador"/>
    <x v="3"/>
    <x v="1"/>
    <x v="9"/>
    <x v="7"/>
    <s v="São Paulo"/>
    <s v="São Paulo"/>
    <x v="5"/>
    <n v="1007"/>
    <n v="2"/>
    <x v="23"/>
    <n v="149"/>
    <n v="120"/>
  </r>
  <r>
    <s v="SKU-0000112"/>
    <s v="Impressora Deskjet"/>
    <x v="2"/>
    <x v="1"/>
    <x v="5"/>
    <x v="7"/>
    <s v="São Paulo"/>
    <s v="São Paulo"/>
    <x v="2"/>
    <n v="1003"/>
    <n v="2"/>
    <x v="12"/>
    <n v="398"/>
    <n v="120"/>
  </r>
  <r>
    <s v="SKU-0000113"/>
    <s v="Impressora Deskjet"/>
    <x v="2"/>
    <x v="1"/>
    <x v="5"/>
    <x v="7"/>
    <s v="São Paulo"/>
    <s v="São Paulo"/>
    <x v="6"/>
    <n v="1002"/>
    <n v="2"/>
    <x v="13"/>
    <n v="788"/>
    <n v="120"/>
  </r>
  <r>
    <s v="SKU-0000114"/>
    <s v="Impressora Deskjet"/>
    <x v="2"/>
    <x v="1"/>
    <x v="5"/>
    <x v="7"/>
    <s v="São Paulo"/>
    <s v="São Paulo"/>
    <x v="7"/>
    <n v="1001"/>
    <n v="2"/>
    <x v="14"/>
    <n v="766"/>
    <n v="120"/>
  </r>
  <r>
    <s v="SKU-0000115"/>
    <s v="Impressora Deskjet"/>
    <x v="2"/>
    <x v="1"/>
    <x v="5"/>
    <x v="7"/>
    <s v="São Paulo"/>
    <s v="São Paulo"/>
    <x v="7"/>
    <n v="1001"/>
    <n v="2"/>
    <x v="15"/>
    <n v="655"/>
    <n v="120"/>
  </r>
  <r>
    <s v="SKU-0000116"/>
    <s v="Impressora Deskjet"/>
    <x v="2"/>
    <x v="1"/>
    <x v="5"/>
    <x v="7"/>
    <s v="São Paulo"/>
    <s v="São Paulo"/>
    <x v="7"/>
    <n v="1001"/>
    <n v="2"/>
    <x v="16"/>
    <n v="788"/>
    <n v="120"/>
  </r>
  <r>
    <s v="SKU-0000117"/>
    <s v="Impressora Deskjet"/>
    <x v="2"/>
    <x v="1"/>
    <x v="5"/>
    <x v="7"/>
    <s v="São Paulo"/>
    <s v="São Paulo"/>
    <x v="0"/>
    <n v="1009"/>
    <n v="2"/>
    <x v="17"/>
    <n v="655"/>
    <n v="120"/>
  </r>
  <r>
    <s v="SKU-0000118"/>
    <s v="Impressora Deskjet"/>
    <x v="2"/>
    <x v="1"/>
    <x v="5"/>
    <x v="7"/>
    <s v="São Paulo"/>
    <s v="São Paulo"/>
    <x v="1"/>
    <n v="1006"/>
    <n v="2"/>
    <x v="18"/>
    <n v="655"/>
    <n v="120"/>
  </r>
  <r>
    <s v="SKU-0000119"/>
    <s v="Impressora Deskjet"/>
    <x v="2"/>
    <x v="1"/>
    <x v="5"/>
    <x v="7"/>
    <s v="São Paulo"/>
    <s v="São Paulo"/>
    <x v="1"/>
    <n v="1006"/>
    <n v="2"/>
    <x v="19"/>
    <n v="455.12"/>
    <n v="120"/>
  </r>
  <r>
    <s v="SKU-0000120"/>
    <s v="Impressora Deskjet"/>
    <x v="2"/>
    <x v="1"/>
    <x v="5"/>
    <x v="7"/>
    <s v="São Paulo"/>
    <s v="São Paulo"/>
    <x v="2"/>
    <n v="1003"/>
    <n v="2"/>
    <x v="20"/>
    <n v="262"/>
    <n v="120"/>
  </r>
  <r>
    <s v="SKU-0000121"/>
    <s v="Impressora Deskjet"/>
    <x v="2"/>
    <x v="1"/>
    <x v="5"/>
    <x v="7"/>
    <s v="São Paulo"/>
    <s v="São Paulo"/>
    <x v="3"/>
    <n v="1004"/>
    <n v="2"/>
    <x v="21"/>
    <n v="445"/>
    <n v="120"/>
  </r>
  <r>
    <s v="SKU-0000122"/>
    <s v="Impressora Deskjet"/>
    <x v="2"/>
    <x v="1"/>
    <x v="5"/>
    <x v="7"/>
    <s v="São Paulo"/>
    <s v="São Paulo"/>
    <x v="4"/>
    <n v="1005"/>
    <n v="2"/>
    <x v="22"/>
    <n v="655"/>
    <n v="120"/>
  </r>
  <r>
    <s v="SKU-0000123"/>
    <s v="Impressora Deskjet"/>
    <x v="2"/>
    <x v="1"/>
    <x v="5"/>
    <x v="7"/>
    <s v="São Paulo"/>
    <s v="São Paulo"/>
    <x v="1"/>
    <n v="1006"/>
    <n v="2"/>
    <x v="23"/>
    <n v="555.32000000000005"/>
    <n v="120"/>
  </r>
  <r>
    <s v="SKU-0000124"/>
    <s v="Secadora Vapor"/>
    <x v="1"/>
    <x v="1"/>
    <x v="1"/>
    <x v="7"/>
    <s v="São Paulo"/>
    <s v="São Paulo"/>
    <x v="5"/>
    <n v="1007"/>
    <n v="2"/>
    <x v="12"/>
    <n v="456"/>
    <n v="120"/>
  </r>
  <r>
    <s v="SKU-0000125"/>
    <s v="Secadora Vapor"/>
    <x v="1"/>
    <x v="1"/>
    <x v="1"/>
    <x v="7"/>
    <s v="São Paulo"/>
    <s v="São Paulo"/>
    <x v="2"/>
    <n v="1003"/>
    <n v="2"/>
    <x v="13"/>
    <n v="277"/>
    <n v="120"/>
  </r>
  <r>
    <s v="SKU-0000126"/>
    <s v="Secadora Vapor"/>
    <x v="1"/>
    <x v="1"/>
    <x v="1"/>
    <x v="7"/>
    <s v="São Paulo"/>
    <s v="São Paulo"/>
    <x v="6"/>
    <n v="1002"/>
    <n v="2"/>
    <x v="14"/>
    <n v="877"/>
    <n v="120"/>
  </r>
  <r>
    <s v="SKU-0000127"/>
    <s v="Secadora Vapor"/>
    <x v="1"/>
    <x v="1"/>
    <x v="1"/>
    <x v="7"/>
    <s v="São Paulo"/>
    <s v="São Paulo"/>
    <x v="0"/>
    <n v="1009"/>
    <n v="2"/>
    <x v="15"/>
    <n v="988"/>
    <n v="120"/>
  </r>
  <r>
    <s v="SKU-0000128"/>
    <s v="Secadora Vapor"/>
    <x v="1"/>
    <x v="1"/>
    <x v="1"/>
    <x v="7"/>
    <s v="São Paulo"/>
    <s v="São Paulo"/>
    <x v="1"/>
    <n v="1006"/>
    <n v="2"/>
    <x v="16"/>
    <n v="567.32000000000005"/>
    <n v="120"/>
  </r>
  <r>
    <s v="SKU-0000129"/>
    <s v="Secadora Vapor"/>
    <x v="1"/>
    <x v="1"/>
    <x v="1"/>
    <x v="5"/>
    <s v="Cascavel"/>
    <s v="Paraná"/>
    <x v="1"/>
    <n v="1006"/>
    <n v="2"/>
    <x v="17"/>
    <n v="799.9"/>
    <n v="120"/>
  </r>
  <r>
    <s v="SKU-0000130"/>
    <s v="Secadora Vapor"/>
    <x v="1"/>
    <x v="1"/>
    <x v="1"/>
    <x v="7"/>
    <s v="São Paulo"/>
    <s v="São Paulo"/>
    <x v="2"/>
    <n v="1003"/>
    <n v="2"/>
    <x v="18"/>
    <n v="1200"/>
    <n v="120"/>
  </r>
  <r>
    <s v="SKU-0000131"/>
    <s v="Secadora Vapor"/>
    <x v="1"/>
    <x v="1"/>
    <x v="1"/>
    <x v="7"/>
    <s v="São Paulo"/>
    <s v="São Paulo"/>
    <x v="3"/>
    <n v="1004"/>
    <n v="2"/>
    <x v="19"/>
    <n v="345"/>
    <n v="120"/>
  </r>
  <r>
    <s v="SKU-0000132"/>
    <s v="Secadora Vapor"/>
    <x v="1"/>
    <x v="1"/>
    <x v="1"/>
    <x v="7"/>
    <s v="São Paulo"/>
    <s v="São Paulo"/>
    <x v="4"/>
    <n v="1005"/>
    <n v="2"/>
    <x v="20"/>
    <n v="433"/>
    <n v="120"/>
  </r>
  <r>
    <s v="SKU-0000133"/>
    <s v="Secadora Vapor"/>
    <x v="1"/>
    <x v="1"/>
    <x v="1"/>
    <x v="7"/>
    <s v="São Paulo"/>
    <s v="São Paulo"/>
    <x v="1"/>
    <n v="1006"/>
    <n v="2"/>
    <x v="21"/>
    <n v="345.89"/>
    <n v="120"/>
  </r>
  <r>
    <s v="SKU-0000134"/>
    <s v="Secadora Vapor"/>
    <x v="1"/>
    <x v="1"/>
    <x v="1"/>
    <x v="7"/>
    <s v="São Paulo"/>
    <s v="São Paulo"/>
    <x v="5"/>
    <n v="1007"/>
    <n v="2"/>
    <x v="22"/>
    <n v="467"/>
    <n v="120"/>
  </r>
  <r>
    <s v="SKU-0000135"/>
    <s v="Secadora Vapor"/>
    <x v="1"/>
    <x v="1"/>
    <x v="1"/>
    <x v="7"/>
    <s v="São Paulo"/>
    <s v="São Paulo"/>
    <x v="2"/>
    <n v="1003"/>
    <n v="2"/>
    <x v="23"/>
    <n v="1220"/>
    <n v="120"/>
  </r>
  <r>
    <s v="SKU-0000136"/>
    <s v="Geladeira Duplex"/>
    <x v="1"/>
    <x v="1"/>
    <x v="1"/>
    <x v="1"/>
    <s v="Belo Horizonte"/>
    <s v="Minas Gerais"/>
    <x v="6"/>
    <n v="1002"/>
    <n v="2"/>
    <x v="35"/>
    <n v="1233"/>
    <n v="120"/>
  </r>
  <r>
    <s v="SKU-0000137"/>
    <s v="Geladeira Duplex"/>
    <x v="1"/>
    <x v="1"/>
    <x v="1"/>
    <x v="1"/>
    <s v="Belo Horizonte"/>
    <s v="Minas Gerais"/>
    <x v="0"/>
    <n v="1009"/>
    <n v="2"/>
    <x v="36"/>
    <n v="1233"/>
    <n v="120"/>
  </r>
  <r>
    <s v="SKU-0000138"/>
    <s v="Geladeira Duplex"/>
    <x v="1"/>
    <x v="1"/>
    <x v="1"/>
    <x v="1"/>
    <s v="Belo Horizonte"/>
    <s v="Minas Gerais"/>
    <x v="1"/>
    <n v="1006"/>
    <n v="2"/>
    <x v="37"/>
    <n v="721"/>
    <n v="120"/>
  </r>
  <r>
    <s v="SKU-0000139"/>
    <s v="Geladeira Duplex"/>
    <x v="1"/>
    <x v="1"/>
    <x v="1"/>
    <x v="4"/>
    <s v="Vitória"/>
    <s v="Espírito Santo"/>
    <x v="1"/>
    <n v="1006"/>
    <n v="2"/>
    <x v="38"/>
    <n v="671"/>
    <n v="120"/>
  </r>
  <r>
    <s v="SKU-0000140"/>
    <s v="Samsung Galaxy 8"/>
    <x v="0"/>
    <x v="0"/>
    <x v="8"/>
    <x v="4"/>
    <s v="Vitória"/>
    <s v="Espírito Santo"/>
    <x v="2"/>
    <n v="1003"/>
    <n v="2"/>
    <x v="39"/>
    <n v="1899"/>
    <n v="120"/>
  </r>
  <r>
    <s v="SKU-0000141"/>
    <s v="Geladeira Duplex"/>
    <x v="1"/>
    <x v="1"/>
    <x v="1"/>
    <x v="1"/>
    <s v="Belo Horizonte"/>
    <s v="Minas Gerais"/>
    <x v="3"/>
    <n v="1004"/>
    <n v="2"/>
    <x v="40"/>
    <n v="346"/>
    <n v="120"/>
  </r>
  <r>
    <s v="SKU-0000142"/>
    <s v="Sony Experia XA"/>
    <x v="0"/>
    <x v="1"/>
    <x v="4"/>
    <x v="1"/>
    <s v="Belo Horizonte"/>
    <s v="Minas Gerais"/>
    <x v="4"/>
    <n v="1005"/>
    <n v="2"/>
    <x v="41"/>
    <n v="699"/>
    <n v="120"/>
  </r>
  <r>
    <s v="SKU-0000143"/>
    <s v="Geladeira Duplex"/>
    <x v="1"/>
    <x v="1"/>
    <x v="1"/>
    <x v="1"/>
    <s v="Belo Horizonte"/>
    <s v="Minas Gerais"/>
    <x v="1"/>
    <n v="1006"/>
    <n v="2"/>
    <x v="42"/>
    <n v="876"/>
    <n v="120"/>
  </r>
  <r>
    <s v="SKU-0000144"/>
    <s v="Geladeira Duplex"/>
    <x v="1"/>
    <x v="1"/>
    <x v="1"/>
    <x v="4"/>
    <s v="Vitória"/>
    <s v="Espírito Santo"/>
    <x v="5"/>
    <n v="1007"/>
    <n v="2"/>
    <x v="43"/>
    <n v="655"/>
    <n v="120"/>
  </r>
  <r>
    <s v="SKU-0000145"/>
    <s v="Geladeira Duplex"/>
    <x v="1"/>
    <x v="1"/>
    <x v="1"/>
    <x v="4"/>
    <s v="Vitória"/>
    <s v="Espírito Santo"/>
    <x v="2"/>
    <n v="1003"/>
    <n v="2"/>
    <x v="44"/>
    <n v="1200"/>
    <n v="120"/>
  </r>
  <r>
    <s v="SKU-0000146"/>
    <s v="Geladeira Duplex"/>
    <x v="1"/>
    <x v="1"/>
    <x v="1"/>
    <x v="1"/>
    <s v="Belo Horizonte"/>
    <s v="Minas Gerais"/>
    <x v="6"/>
    <n v="1002"/>
    <n v="2"/>
    <x v="45"/>
    <n v="1229"/>
    <n v="120"/>
  </r>
  <r>
    <s v="SKU-0000147"/>
    <s v="Geladeira Duplex"/>
    <x v="1"/>
    <x v="1"/>
    <x v="1"/>
    <x v="1"/>
    <s v="Belo Horizonte"/>
    <s v="Minas Gerais"/>
    <x v="7"/>
    <n v="1001"/>
    <n v="2"/>
    <x v="46"/>
    <n v="1228"/>
    <n v="120"/>
  </r>
  <r>
    <s v="SKU-0000148"/>
    <s v="Samsung Galaxy 8"/>
    <x v="0"/>
    <x v="0"/>
    <x v="8"/>
    <x v="1"/>
    <s v="Belo Horizonte"/>
    <s v="Minas Gerais"/>
    <x v="7"/>
    <n v="1001"/>
    <n v="2"/>
    <x v="47"/>
    <n v="3999"/>
    <n v="120"/>
  </r>
  <r>
    <s v="SKU-0000149"/>
    <s v="Geladeira Duplex"/>
    <x v="1"/>
    <x v="1"/>
    <x v="1"/>
    <x v="4"/>
    <s v="Vitória"/>
    <s v="Espírito Santo"/>
    <x v="7"/>
    <n v="1001"/>
    <n v="2"/>
    <x v="48"/>
    <n v="1229"/>
    <n v="120"/>
  </r>
  <r>
    <s v="SKU-0000150"/>
    <s v="Geladeira Duplex"/>
    <x v="1"/>
    <x v="1"/>
    <x v="1"/>
    <x v="4"/>
    <s v="Vitória"/>
    <s v="Espírito Santo"/>
    <x v="0"/>
    <n v="1009"/>
    <n v="2"/>
    <x v="49"/>
    <n v="1299"/>
    <n v="120"/>
  </r>
  <r>
    <s v="SKU-0000151"/>
    <s v="Samsung Galaxy 8"/>
    <x v="0"/>
    <x v="0"/>
    <x v="8"/>
    <x v="4"/>
    <s v="Vitória"/>
    <s v="Espírito Santo"/>
    <x v="3"/>
    <n v="1004"/>
    <n v="2"/>
    <x v="50"/>
    <n v="3999"/>
    <n v="120"/>
  </r>
  <r>
    <s v="SKU-0000152"/>
    <s v="Geladeira Duplex"/>
    <x v="1"/>
    <x v="1"/>
    <x v="1"/>
    <x v="1"/>
    <s v="Belo Horizonte"/>
    <s v="Minas Gerais"/>
    <x v="5"/>
    <n v="1007"/>
    <n v="2"/>
    <x v="51"/>
    <n v="1234"/>
    <n v="120"/>
  </r>
  <r>
    <s v="SKU-0000153"/>
    <s v="Geladeira Duplex"/>
    <x v="1"/>
    <x v="1"/>
    <x v="1"/>
    <x v="4"/>
    <s v="Vitória"/>
    <s v="Espírito Santo"/>
    <x v="1"/>
    <n v="1006"/>
    <n v="2"/>
    <x v="52"/>
    <n v="875"/>
    <n v="120"/>
  </r>
  <r>
    <s v="SKU-0000154"/>
    <s v="Geladeira Duplex"/>
    <x v="1"/>
    <x v="1"/>
    <x v="1"/>
    <x v="1"/>
    <s v="Belo Horizonte"/>
    <s v="Minas Gerais"/>
    <x v="4"/>
    <n v="1005"/>
    <n v="2"/>
    <x v="53"/>
    <n v="433"/>
    <n v="120"/>
  </r>
  <r>
    <s v="SKU-0000155"/>
    <s v="Samsung Galaxy 8"/>
    <x v="0"/>
    <x v="0"/>
    <x v="8"/>
    <x v="7"/>
    <s v="São Paulo"/>
    <s v="São Paulo"/>
    <x v="0"/>
    <n v="1009"/>
    <n v="2"/>
    <x v="54"/>
    <n v="3999"/>
    <n v="120"/>
  </r>
  <r>
    <s v="SKU-0000156"/>
    <s v="Geladeira Duplex"/>
    <x v="1"/>
    <x v="1"/>
    <x v="1"/>
    <x v="7"/>
    <s v="São Paulo"/>
    <s v="São Paulo"/>
    <x v="6"/>
    <n v="1002"/>
    <n v="2"/>
    <x v="55"/>
    <n v="1288"/>
    <n v="120"/>
  </r>
  <r>
    <s v="SKU-0000157"/>
    <s v="Samsung Galaxy 8"/>
    <x v="0"/>
    <x v="0"/>
    <x v="8"/>
    <x v="7"/>
    <s v="São Paulo"/>
    <s v="São Paulo"/>
    <x v="2"/>
    <n v="1003"/>
    <n v="2"/>
    <x v="56"/>
    <n v="3999"/>
    <n v="120"/>
  </r>
  <r>
    <s v="SKU-0000158"/>
    <s v="Samsung Galaxy 8"/>
    <x v="0"/>
    <x v="0"/>
    <x v="8"/>
    <x v="7"/>
    <s v="São Paulo"/>
    <s v="São Paulo"/>
    <x v="1"/>
    <n v="1006"/>
    <n v="2"/>
    <x v="57"/>
    <n v="3999"/>
    <n v="120"/>
  </r>
  <r>
    <s v="SKU-0000159"/>
    <s v="Samsung Galaxy 8"/>
    <x v="0"/>
    <x v="0"/>
    <x v="8"/>
    <x v="7"/>
    <s v="São Paulo"/>
    <s v="São Paulo"/>
    <x v="3"/>
    <n v="1004"/>
    <n v="2"/>
    <x v="58"/>
    <n v="3999"/>
    <n v="120"/>
  </r>
  <r>
    <s v="SKU-0000160"/>
    <s v="Samsung Galaxy 8"/>
    <x v="0"/>
    <x v="0"/>
    <x v="8"/>
    <x v="7"/>
    <s v="São Paulo"/>
    <s v="São Paulo"/>
    <x v="3"/>
    <n v="1004"/>
    <n v="2"/>
    <x v="59"/>
    <n v="3999"/>
    <n v="120"/>
  </r>
  <r>
    <s v="SKU-0000161"/>
    <s v="Geladeira Duplex"/>
    <x v="1"/>
    <x v="1"/>
    <x v="1"/>
    <x v="7"/>
    <s v="São Paulo"/>
    <s v="São Paulo"/>
    <x v="5"/>
    <n v="1007"/>
    <n v="2"/>
    <x v="60"/>
    <n v="1234"/>
    <n v="120"/>
  </r>
  <r>
    <s v="SKU-0000162"/>
    <s v="Geladeira Duplex"/>
    <x v="1"/>
    <x v="1"/>
    <x v="1"/>
    <x v="1"/>
    <s v="Belo Horizonte"/>
    <s v="Minas Gerais"/>
    <x v="3"/>
    <n v="1004"/>
    <n v="2"/>
    <x v="61"/>
    <n v="1235"/>
    <n v="120"/>
  </r>
  <r>
    <s v="SKU-0000163"/>
    <s v="Geladeira Duplex"/>
    <x v="1"/>
    <x v="1"/>
    <x v="1"/>
    <x v="7"/>
    <s v="São Paulo"/>
    <s v="São Paulo"/>
    <x v="1"/>
    <n v="1006"/>
    <n v="2"/>
    <x v="62"/>
    <n v="1200"/>
    <n v="120"/>
  </r>
  <r>
    <s v="SKU-0000164"/>
    <s v="Geladeira Duplex"/>
    <x v="1"/>
    <x v="1"/>
    <x v="1"/>
    <x v="7"/>
    <s v="São Paulo"/>
    <s v="São Paulo"/>
    <x v="4"/>
    <n v="1005"/>
    <n v="2"/>
    <x v="63"/>
    <n v="788"/>
    <n v="120"/>
  </r>
  <r>
    <s v="SKU-0000165"/>
    <s v="Geladeira Duplex"/>
    <x v="1"/>
    <x v="1"/>
    <x v="1"/>
    <x v="1"/>
    <s v="Belo Horizonte"/>
    <s v="Minas Gerais"/>
    <x v="2"/>
    <n v="1003"/>
    <n v="2"/>
    <x v="64"/>
    <n v="761"/>
    <n v="120"/>
  </r>
  <r>
    <s v="SKU-0000166"/>
    <s v="Geladeira Duplex"/>
    <x v="1"/>
    <x v="1"/>
    <x v="1"/>
    <x v="7"/>
    <s v="São Paulo"/>
    <s v="São Paulo"/>
    <x v="3"/>
    <n v="1004"/>
    <n v="2"/>
    <x v="64"/>
    <n v="987"/>
    <n v="120"/>
  </r>
  <r>
    <s v="SKU-0000167"/>
    <s v="Geladeira Duplex"/>
    <x v="1"/>
    <x v="1"/>
    <x v="1"/>
    <x v="7"/>
    <s v="São Paulo"/>
    <s v="São Paulo"/>
    <x v="2"/>
    <n v="1003"/>
    <n v="2"/>
    <x v="65"/>
    <n v="1567"/>
    <n v="120"/>
  </r>
  <r>
    <s v="SKU-0000168"/>
    <s v="Geladeira Duplex"/>
    <x v="1"/>
    <x v="1"/>
    <x v="1"/>
    <x v="7"/>
    <s v="São Paulo"/>
    <s v="São Paulo"/>
    <x v="0"/>
    <n v="1009"/>
    <n v="2"/>
    <x v="65"/>
    <n v="1287"/>
    <n v="120"/>
  </r>
  <r>
    <s v="SKU-0000169"/>
    <s v="Geladeira Duplex"/>
    <x v="1"/>
    <x v="1"/>
    <x v="1"/>
    <x v="1"/>
    <s v="Belo Horizonte"/>
    <s v="Minas Gerais"/>
    <x v="6"/>
    <n v="1002"/>
    <n v="2"/>
    <x v="66"/>
    <n v="1287"/>
    <n v="120"/>
  </r>
  <r>
    <s v="SKU-0000170"/>
    <s v="Samsung Galaxy 8"/>
    <x v="0"/>
    <x v="0"/>
    <x v="8"/>
    <x v="7"/>
    <s v="São Paulo"/>
    <s v="São Paulo"/>
    <x v="7"/>
    <n v="1001"/>
    <n v="2"/>
    <x v="67"/>
    <n v="3999"/>
    <n v="120"/>
  </r>
  <r>
    <s v="SKU-0000171"/>
    <s v="Samsung Galaxy 8"/>
    <x v="0"/>
    <x v="0"/>
    <x v="8"/>
    <x v="8"/>
    <s v="Osasco"/>
    <s v="São Paulo"/>
    <x v="6"/>
    <n v="1002"/>
    <n v="2"/>
    <x v="68"/>
    <n v="3999"/>
    <n v="120"/>
  </r>
  <r>
    <s v="SKU-0000172"/>
    <s v="Samsung Galaxy 8"/>
    <x v="0"/>
    <x v="0"/>
    <x v="8"/>
    <x v="8"/>
    <s v="Osasco"/>
    <s v="São Paulo"/>
    <x v="6"/>
    <n v="1002"/>
    <n v="2"/>
    <x v="69"/>
    <n v="3999"/>
    <n v="120"/>
  </r>
  <r>
    <s v="SKU-0000173"/>
    <s v="Samsung Galaxy 8"/>
    <x v="0"/>
    <x v="0"/>
    <x v="8"/>
    <x v="8"/>
    <s v="Osasco"/>
    <s v="São Paulo"/>
    <x v="3"/>
    <n v="1004"/>
    <n v="2"/>
    <x v="70"/>
    <n v="3999"/>
    <n v="120"/>
  </r>
  <r>
    <s v="SKU-0000174"/>
    <s v="Samsung Galaxy 8"/>
    <x v="0"/>
    <x v="0"/>
    <x v="8"/>
    <x v="9"/>
    <s v="Campinas"/>
    <s v="São Paulo"/>
    <x v="6"/>
    <n v="1002"/>
    <n v="2"/>
    <x v="71"/>
    <n v="3999"/>
    <n v="120"/>
  </r>
  <r>
    <s v="SKU-0000175"/>
    <s v="Samsung Galaxy 8"/>
    <x v="0"/>
    <x v="0"/>
    <x v="8"/>
    <x v="9"/>
    <s v="Campinas"/>
    <s v="São Paulo"/>
    <x v="6"/>
    <n v="1002"/>
    <n v="2"/>
    <x v="72"/>
    <n v="3999"/>
    <n v="120"/>
  </r>
  <r>
    <s v="SKU-0000176"/>
    <s v="Samsung Galaxy 8"/>
    <x v="0"/>
    <x v="0"/>
    <x v="8"/>
    <x v="7"/>
    <s v="São Paulo"/>
    <s v="São Paulo"/>
    <x v="3"/>
    <n v="1004"/>
    <n v="2"/>
    <x v="73"/>
    <n v="3999"/>
    <n v="120"/>
  </r>
  <r>
    <s v="SKU-0000177"/>
    <s v="Samsung Galaxy 8"/>
    <x v="0"/>
    <x v="0"/>
    <x v="8"/>
    <x v="7"/>
    <s v="São Paulo"/>
    <s v="São Paulo"/>
    <x v="6"/>
    <n v="1002"/>
    <n v="2"/>
    <x v="74"/>
    <n v="3999"/>
    <n v="120"/>
  </r>
  <r>
    <s v="SKU-0000178"/>
    <s v="Morotola Moto G5"/>
    <x v="0"/>
    <x v="1"/>
    <x v="10"/>
    <x v="7"/>
    <s v="São Paulo"/>
    <s v="São Paulo"/>
    <x v="6"/>
    <n v="1002"/>
    <n v="2"/>
    <x v="75"/>
    <n v="1230"/>
    <n v="120"/>
  </r>
  <r>
    <s v="SKU-0000179"/>
    <s v="Morotola Moto G5"/>
    <x v="0"/>
    <x v="1"/>
    <x v="10"/>
    <x v="7"/>
    <s v="São Paulo"/>
    <s v="São Paulo"/>
    <x v="3"/>
    <n v="1004"/>
    <n v="2"/>
    <x v="76"/>
    <n v="1230"/>
    <n v="120"/>
  </r>
  <r>
    <s v="SKU-0000180"/>
    <s v="Morotola Moto G5"/>
    <x v="0"/>
    <x v="1"/>
    <x v="10"/>
    <x v="7"/>
    <s v="São Paulo"/>
    <s v="São Paulo"/>
    <x v="3"/>
    <n v="1004"/>
    <n v="2"/>
    <x v="77"/>
    <n v="1230"/>
    <n v="120"/>
  </r>
  <r>
    <s v="SKU-0000181"/>
    <s v="Morotola Moto G5"/>
    <x v="0"/>
    <x v="1"/>
    <x v="10"/>
    <x v="7"/>
    <s v="São Paulo"/>
    <s v="São Paulo"/>
    <x v="3"/>
    <n v="1004"/>
    <n v="2"/>
    <x v="66"/>
    <n v="1230"/>
    <n v="120"/>
  </r>
  <r>
    <s v="SKU-0000182"/>
    <s v="Geladeira Duplex"/>
    <x v="1"/>
    <x v="1"/>
    <x v="1"/>
    <x v="7"/>
    <s v="São Paulo"/>
    <s v="São Paulo"/>
    <x v="1"/>
    <n v="1006"/>
    <n v="2"/>
    <x v="67"/>
    <n v="1220"/>
    <n v="120"/>
  </r>
  <r>
    <s v="SKU-0000183"/>
    <s v="Geladeira Duplex"/>
    <x v="1"/>
    <x v="1"/>
    <x v="1"/>
    <x v="7"/>
    <s v="São Paulo"/>
    <s v="São Paulo"/>
    <x v="5"/>
    <n v="1007"/>
    <n v="2"/>
    <x v="68"/>
    <n v="1234"/>
    <n v="120"/>
  </r>
  <r>
    <s v="SKU-0000184"/>
    <s v="Geladeira Duplex"/>
    <x v="1"/>
    <x v="1"/>
    <x v="1"/>
    <x v="7"/>
    <s v="São Paulo"/>
    <s v="São Paulo"/>
    <x v="2"/>
    <n v="1003"/>
    <n v="2"/>
    <x v="69"/>
    <n v="1579"/>
    <n v="120"/>
  </r>
  <r>
    <s v="SKU-0000185"/>
    <s v="Geladeira Duplex"/>
    <x v="1"/>
    <x v="1"/>
    <x v="1"/>
    <x v="7"/>
    <s v="São Paulo"/>
    <s v="São Paulo"/>
    <x v="6"/>
    <n v="1002"/>
    <n v="2"/>
    <x v="70"/>
    <n v="1288"/>
    <n v="120"/>
  </r>
  <r>
    <s v="SKU-0000186"/>
    <s v="Geladeira Duplex"/>
    <x v="1"/>
    <x v="1"/>
    <x v="1"/>
    <x v="7"/>
    <s v="São Paulo"/>
    <s v="São Paulo"/>
    <x v="0"/>
    <n v="1009"/>
    <n v="2"/>
    <x v="71"/>
    <n v="1222"/>
    <n v="120"/>
  </r>
  <r>
    <s v="SKU-0000187"/>
    <s v="Geladeira Duplex"/>
    <x v="1"/>
    <x v="1"/>
    <x v="1"/>
    <x v="7"/>
    <s v="São Paulo"/>
    <s v="São Paulo"/>
    <x v="1"/>
    <n v="1006"/>
    <n v="2"/>
    <x v="72"/>
    <n v="1210"/>
    <n v="120"/>
  </r>
  <r>
    <s v="SKU-0000188"/>
    <s v="Geladeira Duplex"/>
    <x v="1"/>
    <x v="1"/>
    <x v="0"/>
    <x v="7"/>
    <s v="São Paulo"/>
    <s v="São Paulo"/>
    <x v="1"/>
    <n v="1006"/>
    <n v="2"/>
    <x v="73"/>
    <n v="1212"/>
    <n v="120"/>
  </r>
  <r>
    <s v="SKU-0000189"/>
    <s v="Geladeira Duplex"/>
    <x v="1"/>
    <x v="1"/>
    <x v="1"/>
    <x v="7"/>
    <s v="São Paulo"/>
    <s v="São Paulo"/>
    <x v="2"/>
    <n v="1003"/>
    <n v="2"/>
    <x v="74"/>
    <n v="1899"/>
    <n v="120"/>
  </r>
  <r>
    <s v="SKU-0000190"/>
    <s v="Geladeira Duplex"/>
    <x v="1"/>
    <x v="1"/>
    <x v="1"/>
    <x v="7"/>
    <s v="São Paulo"/>
    <s v="São Paulo"/>
    <x v="3"/>
    <n v="1004"/>
    <n v="2"/>
    <x v="75"/>
    <n v="567"/>
    <n v="120"/>
  </r>
  <r>
    <s v="SKU-0000191"/>
    <s v="Geladeira Duplex"/>
    <x v="1"/>
    <x v="1"/>
    <x v="1"/>
    <x v="7"/>
    <s v="São Paulo"/>
    <s v="São Paulo"/>
    <x v="4"/>
    <n v="1005"/>
    <n v="2"/>
    <x v="76"/>
    <n v="189"/>
    <n v="120"/>
  </r>
  <r>
    <s v="SKU-0000192"/>
    <s v="Geladeira Duplex"/>
    <x v="1"/>
    <x v="1"/>
    <x v="1"/>
    <x v="7"/>
    <s v="São Paulo"/>
    <s v="São Paulo"/>
    <x v="1"/>
    <n v="1006"/>
    <n v="2"/>
    <x v="77"/>
    <n v="1212"/>
    <n v="120"/>
  </r>
  <r>
    <s v="SKU-0000193"/>
    <s v="Geladeira Duplex"/>
    <x v="1"/>
    <x v="1"/>
    <x v="1"/>
    <x v="3"/>
    <s v="Rio de Janeiro"/>
    <s v="Rio de Janeiro"/>
    <x v="5"/>
    <n v="1007"/>
    <n v="2"/>
    <x v="55"/>
    <n v="1234"/>
    <n v="120"/>
  </r>
  <r>
    <s v="SKU-0000194"/>
    <s v="Aspirador"/>
    <x v="3"/>
    <x v="1"/>
    <x v="9"/>
    <x v="3"/>
    <s v="Rio de Janeiro"/>
    <s v="Rio de Janeiro"/>
    <x v="2"/>
    <n v="1003"/>
    <n v="2"/>
    <x v="78"/>
    <n v="763"/>
    <n v="120"/>
  </r>
  <r>
    <s v="SKU-0000195"/>
    <s v="Aspirador"/>
    <x v="3"/>
    <x v="1"/>
    <x v="9"/>
    <x v="4"/>
    <s v="Vitória"/>
    <s v="Espírito Santo"/>
    <x v="6"/>
    <n v="1002"/>
    <n v="2"/>
    <x v="79"/>
    <n v="149"/>
    <n v="120"/>
  </r>
  <r>
    <s v="SKU-0000196"/>
    <s v="Aspirador"/>
    <x v="3"/>
    <x v="1"/>
    <x v="9"/>
    <x v="1"/>
    <s v="Belo Horizonte"/>
    <s v="Minas Gerais"/>
    <x v="7"/>
    <n v="1001"/>
    <n v="2"/>
    <x v="80"/>
    <n v="148"/>
    <n v="120"/>
  </r>
  <r>
    <s v="SKU-0000197"/>
    <s v="Aspirador"/>
    <x v="3"/>
    <x v="1"/>
    <x v="9"/>
    <x v="7"/>
    <s v="São Paulo"/>
    <s v="São Paulo"/>
    <x v="7"/>
    <n v="1001"/>
    <n v="2"/>
    <x v="81"/>
    <n v="139"/>
    <n v="120"/>
  </r>
  <r>
    <s v="SKU-0000198"/>
    <s v="Fritadeira"/>
    <x v="3"/>
    <x v="1"/>
    <x v="8"/>
    <x v="7"/>
    <s v="São Paulo"/>
    <s v="São Paulo"/>
    <x v="7"/>
    <n v="1001"/>
    <n v="2"/>
    <x v="82"/>
    <n v="138"/>
    <n v="120"/>
  </r>
  <r>
    <s v="SKU-0000199"/>
    <s v="Fritadeira"/>
    <x v="3"/>
    <x v="1"/>
    <x v="8"/>
    <x v="7"/>
    <s v="São Paulo"/>
    <s v="São Paulo"/>
    <x v="0"/>
    <n v="1009"/>
    <n v="2"/>
    <x v="83"/>
    <n v="137"/>
    <n v="120"/>
  </r>
  <r>
    <s v="SKU-0000200"/>
    <s v="Fritadeira"/>
    <x v="3"/>
    <x v="1"/>
    <x v="8"/>
    <x v="7"/>
    <s v="São Paulo"/>
    <s v="São Paulo"/>
    <x v="3"/>
    <n v="1004"/>
    <n v="2"/>
    <x v="84"/>
    <n v="121"/>
    <n v="120"/>
  </r>
  <r>
    <s v="SKU-0000201"/>
    <s v="Fritadeira"/>
    <x v="3"/>
    <x v="1"/>
    <x v="8"/>
    <x v="3"/>
    <s v="Rio de Janeiro"/>
    <s v="Rio de Janeiro"/>
    <x v="5"/>
    <n v="1007"/>
    <n v="2"/>
    <x v="85"/>
    <n v="129"/>
    <n v="120"/>
  </r>
  <r>
    <s v="SKU-0000202"/>
    <s v="Fritadeira"/>
    <x v="3"/>
    <x v="1"/>
    <x v="8"/>
    <x v="4"/>
    <s v="Vitória"/>
    <s v="Espírito Santo"/>
    <x v="1"/>
    <n v="1006"/>
    <n v="2"/>
    <x v="86"/>
    <n v="128"/>
    <n v="120"/>
  </r>
  <r>
    <s v="SKU-0000203"/>
    <s v="Fritadeira"/>
    <x v="3"/>
    <x v="1"/>
    <x v="8"/>
    <x v="7"/>
    <s v="São Paulo"/>
    <s v="São Paulo"/>
    <x v="4"/>
    <n v="1005"/>
    <n v="2"/>
    <x v="87"/>
    <n v="129"/>
    <n v="120"/>
  </r>
  <r>
    <s v="SKU-0000204"/>
    <s v="Fritadeira"/>
    <x v="3"/>
    <x v="1"/>
    <x v="0"/>
    <x v="7"/>
    <s v="São Paulo"/>
    <s v="São Paulo"/>
    <x v="0"/>
    <n v="1009"/>
    <n v="2"/>
    <x v="88"/>
    <n v="129"/>
    <n v="120"/>
  </r>
  <r>
    <s v="SKU-0000205"/>
    <s v="Fritadeira"/>
    <x v="3"/>
    <x v="1"/>
    <x v="0"/>
    <x v="7"/>
    <s v="São Paulo"/>
    <s v="São Paulo"/>
    <x v="6"/>
    <n v="1002"/>
    <n v="2"/>
    <x v="66"/>
    <n v="128"/>
    <n v="120"/>
  </r>
  <r>
    <s v="SKU-0000206"/>
    <s v="Fritadeira"/>
    <x v="3"/>
    <x v="1"/>
    <x v="8"/>
    <x v="7"/>
    <s v="São Paulo"/>
    <s v="São Paulo"/>
    <x v="2"/>
    <n v="1003"/>
    <n v="2"/>
    <x v="67"/>
    <n v="129"/>
    <n v="120"/>
  </r>
  <r>
    <s v="SKU-0000207"/>
    <s v="Fritadeira"/>
    <x v="3"/>
    <x v="1"/>
    <x v="8"/>
    <x v="7"/>
    <s v="São Paulo"/>
    <s v="São Paulo"/>
    <x v="1"/>
    <n v="1006"/>
    <n v="2"/>
    <x v="68"/>
    <n v="121"/>
    <n v="120"/>
  </r>
  <r>
    <s v="SKU-0000208"/>
    <s v="Fritadeira"/>
    <x v="3"/>
    <x v="1"/>
    <x v="0"/>
    <x v="7"/>
    <s v="São Paulo"/>
    <s v="São Paulo"/>
    <x v="3"/>
    <n v="1004"/>
    <n v="2"/>
    <x v="69"/>
    <n v="121"/>
    <n v="120"/>
  </r>
  <r>
    <s v="SKU-0000209"/>
    <s v="Fritadeira"/>
    <x v="3"/>
    <x v="1"/>
    <x v="8"/>
    <x v="7"/>
    <s v="São Paulo"/>
    <s v="São Paulo"/>
    <x v="3"/>
    <n v="1004"/>
    <n v="2"/>
    <x v="70"/>
    <n v="121"/>
    <n v="120"/>
  </r>
  <r>
    <s v="SKU-0000210"/>
    <s v="Fritadeira"/>
    <x v="3"/>
    <x v="1"/>
    <x v="8"/>
    <x v="4"/>
    <s v="Vitória"/>
    <s v="Espírito Santo"/>
    <x v="5"/>
    <n v="1007"/>
    <n v="2"/>
    <x v="71"/>
    <n v="121"/>
    <n v="120"/>
  </r>
  <r>
    <s v="SKU-0000211"/>
    <s v="Fritadeira"/>
    <x v="3"/>
    <x v="1"/>
    <x v="0"/>
    <x v="3"/>
    <s v="Rio de Janeiro"/>
    <s v="Rio de Janeiro"/>
    <x v="3"/>
    <n v="1004"/>
    <n v="2"/>
    <x v="72"/>
    <n v="121"/>
    <n v="120"/>
  </r>
  <r>
    <s v="SKU-0000212"/>
    <s v="Fritadeira"/>
    <x v="3"/>
    <x v="1"/>
    <x v="8"/>
    <x v="7"/>
    <s v="São Paulo"/>
    <s v="São Paulo"/>
    <x v="1"/>
    <n v="1006"/>
    <n v="2"/>
    <x v="73"/>
    <n v="121"/>
    <n v="120"/>
  </r>
  <r>
    <s v="SKU-0000213"/>
    <s v="Fritadeira"/>
    <x v="3"/>
    <x v="1"/>
    <x v="8"/>
    <x v="1"/>
    <s v="Belo Horizonte"/>
    <s v="Minas Gerais"/>
    <x v="4"/>
    <n v="1005"/>
    <n v="2"/>
    <x v="74"/>
    <n v="121"/>
    <n v="120"/>
  </r>
  <r>
    <s v="SKU-0000214"/>
    <s v="Fritadeira"/>
    <x v="3"/>
    <x v="1"/>
    <x v="8"/>
    <x v="7"/>
    <s v="São Paulo"/>
    <s v="São Paulo"/>
    <x v="2"/>
    <n v="1003"/>
    <n v="2"/>
    <x v="75"/>
    <n v="121"/>
    <n v="120"/>
  </r>
  <r>
    <s v="SKU-0000215"/>
    <s v="Fritadeira"/>
    <x v="3"/>
    <x v="1"/>
    <x v="8"/>
    <x v="7"/>
    <s v="São Paulo"/>
    <s v="São Paulo"/>
    <x v="3"/>
    <n v="1004"/>
    <n v="2"/>
    <x v="76"/>
    <n v="121"/>
    <n v="120"/>
  </r>
  <r>
    <s v="SKU-0000216"/>
    <s v="Fritadeira"/>
    <x v="3"/>
    <x v="1"/>
    <x v="8"/>
    <x v="7"/>
    <s v="São Paulo"/>
    <s v="São Paulo"/>
    <x v="2"/>
    <n v="1003"/>
    <n v="2"/>
    <x v="77"/>
    <n v="121"/>
    <n v="120"/>
  </r>
  <r>
    <s v="SKU-0000217"/>
    <s v="Aspirador"/>
    <x v="3"/>
    <x v="1"/>
    <x v="9"/>
    <x v="7"/>
    <s v="São Paulo"/>
    <s v="São Paulo"/>
    <x v="0"/>
    <n v="1009"/>
    <n v="2"/>
    <x v="55"/>
    <n v="121"/>
    <n v="120"/>
  </r>
  <r>
    <s v="SKU-0000218"/>
    <s v="Forno-Micro-Ondas"/>
    <x v="1"/>
    <x v="1"/>
    <x v="6"/>
    <x v="7"/>
    <s v="São Paulo"/>
    <s v="São Paulo"/>
    <x v="6"/>
    <n v="1002"/>
    <n v="2"/>
    <x v="78"/>
    <n v="355"/>
    <n v="120"/>
  </r>
  <r>
    <s v="SKU-0000219"/>
    <s v="Forno-Micro-Ondas"/>
    <x v="1"/>
    <x v="1"/>
    <x v="6"/>
    <x v="7"/>
    <s v="São Paulo"/>
    <s v="São Paulo"/>
    <x v="7"/>
    <n v="1001"/>
    <n v="2"/>
    <x v="79"/>
    <n v="355"/>
    <n v="120"/>
  </r>
  <r>
    <s v="SKU-0000220"/>
    <s v="Grill"/>
    <x v="1"/>
    <x v="1"/>
    <x v="6"/>
    <x v="7"/>
    <s v="São Paulo"/>
    <s v="São Paulo"/>
    <x v="6"/>
    <n v="1002"/>
    <n v="2"/>
    <x v="80"/>
    <n v="366"/>
    <n v="120"/>
  </r>
  <r>
    <s v="SKU-0000221"/>
    <s v="Grill"/>
    <x v="1"/>
    <x v="1"/>
    <x v="6"/>
    <x v="7"/>
    <s v="São Paulo"/>
    <s v="São Paulo"/>
    <x v="6"/>
    <n v="1002"/>
    <n v="2"/>
    <x v="81"/>
    <n v="388"/>
    <n v="120"/>
  </r>
  <r>
    <s v="SKU-0000222"/>
    <s v="Grill"/>
    <x v="1"/>
    <x v="1"/>
    <x v="6"/>
    <x v="7"/>
    <s v="São Paulo"/>
    <s v="São Paulo"/>
    <x v="3"/>
    <n v="1004"/>
    <n v="2"/>
    <x v="82"/>
    <n v="124"/>
    <n v="120"/>
  </r>
  <r>
    <s v="SKU-0000223"/>
    <s v="Grill"/>
    <x v="1"/>
    <x v="1"/>
    <x v="6"/>
    <x v="7"/>
    <s v="São Paulo"/>
    <s v="São Paulo"/>
    <x v="6"/>
    <n v="1002"/>
    <n v="2"/>
    <x v="83"/>
    <n v="120"/>
    <n v="120"/>
  </r>
  <r>
    <s v="SKU-0000224"/>
    <s v="Grill"/>
    <x v="1"/>
    <x v="1"/>
    <x v="6"/>
    <x v="4"/>
    <s v="Vitória"/>
    <s v="Espírito Santo"/>
    <x v="6"/>
    <n v="1002"/>
    <n v="2"/>
    <x v="84"/>
    <n v="190"/>
    <n v="120"/>
  </r>
  <r>
    <s v="SKU-0000225"/>
    <s v="Forno-Micro-Ondas"/>
    <x v="1"/>
    <x v="1"/>
    <x v="6"/>
    <x v="3"/>
    <s v="Rio de Janeiro"/>
    <s v="Rio de Janeiro"/>
    <x v="3"/>
    <n v="1004"/>
    <n v="2"/>
    <x v="85"/>
    <n v="675.9"/>
    <n v="120"/>
  </r>
  <r>
    <s v="SKU-0000226"/>
    <s v="Forno-Micro-Ondas"/>
    <x v="1"/>
    <x v="1"/>
    <x v="6"/>
    <x v="1"/>
    <s v="Belo Horizonte"/>
    <s v="Minas Gerais"/>
    <x v="6"/>
    <n v="1002"/>
    <n v="2"/>
    <x v="86"/>
    <n v="455"/>
    <n v="120"/>
  </r>
  <r>
    <s v="SKU-0000227"/>
    <s v="Forno-Micro-Ondas"/>
    <x v="1"/>
    <x v="1"/>
    <x v="6"/>
    <x v="7"/>
    <s v="São Paulo"/>
    <s v="São Paulo"/>
    <x v="6"/>
    <n v="1002"/>
    <n v="2"/>
    <x v="87"/>
    <n v="377"/>
    <n v="120"/>
  </r>
  <r>
    <s v="SKU-0000228"/>
    <s v="Micro-Ondas"/>
    <x v="1"/>
    <x v="1"/>
    <x v="0"/>
    <x v="7"/>
    <s v="São Paulo"/>
    <s v="São Paulo"/>
    <x v="3"/>
    <n v="1004"/>
    <n v="2"/>
    <x v="88"/>
    <n v="678.12"/>
    <n v="120"/>
  </r>
  <r>
    <s v="SKU-0000229"/>
    <s v="Micro-Ondas"/>
    <x v="1"/>
    <x v="1"/>
    <x v="0"/>
    <x v="7"/>
    <s v="São Paulo"/>
    <s v="São Paulo"/>
    <x v="3"/>
    <n v="1004"/>
    <n v="2"/>
    <x v="66"/>
    <n v="789.45"/>
    <n v="120"/>
  </r>
  <r>
    <s v="SKU-0000230"/>
    <s v="Micro-Ondas"/>
    <x v="1"/>
    <x v="1"/>
    <x v="6"/>
    <x v="7"/>
    <s v="São Paulo"/>
    <s v="São Paulo"/>
    <x v="3"/>
    <n v="1004"/>
    <n v="2"/>
    <x v="67"/>
    <n v="890.32"/>
    <n v="120"/>
  </r>
  <r>
    <s v="SKU-0000231"/>
    <s v="Micro-Ondas"/>
    <x v="1"/>
    <x v="1"/>
    <x v="6"/>
    <x v="7"/>
    <s v="São Paulo"/>
    <s v="São Paulo"/>
    <x v="1"/>
    <n v="1006"/>
    <n v="2"/>
    <x v="68"/>
    <n v="433"/>
    <n v="120"/>
  </r>
  <r>
    <s v="SKU-0000232"/>
    <s v="Micro-Ondas"/>
    <x v="1"/>
    <x v="1"/>
    <x v="6"/>
    <x v="1"/>
    <s v="Belo Horizonte"/>
    <s v="Minas Gerais"/>
    <x v="5"/>
    <n v="1007"/>
    <n v="2"/>
    <x v="69"/>
    <n v="455"/>
    <n v="120"/>
  </r>
  <r>
    <s v="SKU-0000233"/>
    <s v="Micro-Ondas"/>
    <x v="1"/>
    <x v="1"/>
    <x v="6"/>
    <x v="7"/>
    <s v="São Paulo"/>
    <s v="São Paulo"/>
    <x v="2"/>
    <n v="1003"/>
    <n v="2"/>
    <x v="70"/>
    <n v="677"/>
    <n v="120"/>
  </r>
  <r>
    <s v="SKU-0000234"/>
    <s v="Micro-Ondas"/>
    <x v="1"/>
    <x v="1"/>
    <x v="6"/>
    <x v="3"/>
    <s v="Rio de Janeiro"/>
    <s v="Rio de Janeiro"/>
    <x v="6"/>
    <n v="1002"/>
    <n v="2"/>
    <x v="71"/>
    <n v="345"/>
    <n v="120"/>
  </r>
  <r>
    <s v="SKU-0000235"/>
    <s v="Micro-Ondas"/>
    <x v="1"/>
    <x v="1"/>
    <x v="6"/>
    <x v="7"/>
    <s v="São Paulo"/>
    <s v="São Paulo"/>
    <x v="0"/>
    <n v="1009"/>
    <n v="2"/>
    <x v="72"/>
    <n v="713"/>
    <n v="120"/>
  </r>
  <r>
    <s v="SKU-0000236"/>
    <s v="Micro-Ondas"/>
    <x v="1"/>
    <x v="1"/>
    <x v="0"/>
    <x v="7"/>
    <s v="São Paulo"/>
    <s v="São Paulo"/>
    <x v="1"/>
    <n v="1006"/>
    <n v="2"/>
    <x v="73"/>
    <n v="322"/>
    <n v="120"/>
  </r>
  <r>
    <s v="SKU-0000237"/>
    <s v="Micro-Ondas"/>
    <x v="1"/>
    <x v="1"/>
    <x v="6"/>
    <x v="1"/>
    <s v="Belo Horizonte"/>
    <s v="Minas Gerais"/>
    <x v="1"/>
    <n v="1006"/>
    <n v="2"/>
    <x v="74"/>
    <n v="222"/>
    <n v="120"/>
  </r>
  <r>
    <s v="SKU-0000238"/>
    <s v="Micro-Ondas"/>
    <x v="1"/>
    <x v="1"/>
    <x v="6"/>
    <x v="7"/>
    <s v="São Paulo"/>
    <s v="São Paulo"/>
    <x v="2"/>
    <n v="1003"/>
    <n v="2"/>
    <x v="75"/>
    <n v="566"/>
    <n v="120"/>
  </r>
  <r>
    <s v="SKU-0000239"/>
    <s v="Micro-Ondas"/>
    <x v="1"/>
    <x v="1"/>
    <x v="6"/>
    <x v="7"/>
    <s v="São Paulo"/>
    <s v="São Paulo"/>
    <x v="3"/>
    <n v="1004"/>
    <n v="2"/>
    <x v="76"/>
    <n v="678.34"/>
    <n v="120"/>
  </r>
  <r>
    <s v="SKU-0000240"/>
    <s v="Micro-Ondas"/>
    <x v="1"/>
    <x v="1"/>
    <x v="6"/>
    <x v="7"/>
    <s v="São Paulo"/>
    <s v="São Paulo"/>
    <x v="4"/>
    <n v="1005"/>
    <n v="2"/>
    <x v="77"/>
    <n v="456"/>
    <n v="120"/>
  </r>
  <r>
    <s v="SKU-0000241"/>
    <s v="Micro-Ondas"/>
    <x v="1"/>
    <x v="1"/>
    <x v="6"/>
    <x v="5"/>
    <s v="Cascavel"/>
    <s v="Paraná"/>
    <x v="1"/>
    <n v="1006"/>
    <n v="2"/>
    <x v="66"/>
    <n v="290"/>
    <n v="120"/>
  </r>
  <r>
    <s v="SKU-0000242"/>
    <s v="Aspirador"/>
    <x v="3"/>
    <x v="1"/>
    <x v="9"/>
    <x v="6"/>
    <s v="Salvador"/>
    <s v="Bahia"/>
    <x v="5"/>
    <n v="1007"/>
    <n v="2"/>
    <x v="67"/>
    <n v="121"/>
    <n v="120"/>
  </r>
  <r>
    <s v="SKU-0000243"/>
    <s v="Ar Condicionado"/>
    <x v="1"/>
    <x v="2"/>
    <x v="8"/>
    <x v="5"/>
    <s v="Cascavel"/>
    <s v="Paraná"/>
    <x v="2"/>
    <n v="1003"/>
    <n v="2"/>
    <x v="68"/>
    <n v="455"/>
    <n v="120"/>
  </r>
  <r>
    <s v="SKU-0000244"/>
    <s v="Aspirador"/>
    <x v="3"/>
    <x v="1"/>
    <x v="9"/>
    <x v="6"/>
    <s v="Salvador"/>
    <s v="Bahia"/>
    <x v="6"/>
    <n v="1002"/>
    <n v="2"/>
    <x v="69"/>
    <n v="121"/>
    <n v="120"/>
  </r>
  <r>
    <s v="SKU-0000245"/>
    <s v="Ar Condicionado"/>
    <x v="1"/>
    <x v="2"/>
    <x v="8"/>
    <x v="4"/>
    <s v="Vitória"/>
    <s v="Espírito Santo"/>
    <x v="7"/>
    <n v="1001"/>
    <n v="2"/>
    <x v="70"/>
    <n v="1290"/>
    <n v="120"/>
  </r>
  <r>
    <s v="SKU-0000246"/>
    <s v="Aspirador"/>
    <x v="3"/>
    <x v="1"/>
    <x v="9"/>
    <x v="3"/>
    <s v="Rio de Janeiro"/>
    <s v="Rio de Janeiro"/>
    <x v="7"/>
    <n v="1001"/>
    <n v="2"/>
    <x v="71"/>
    <n v="121"/>
    <n v="120"/>
  </r>
  <r>
    <s v="SKU-0000247"/>
    <s v="Ar Condicionado"/>
    <x v="1"/>
    <x v="2"/>
    <x v="8"/>
    <x v="7"/>
    <s v="São Paulo"/>
    <s v="São Paulo"/>
    <x v="7"/>
    <n v="1001"/>
    <n v="2"/>
    <x v="72"/>
    <n v="1229"/>
    <n v="120"/>
  </r>
  <r>
    <s v="SKU-0000248"/>
    <s v="Aspirador"/>
    <x v="3"/>
    <x v="1"/>
    <x v="9"/>
    <x v="1"/>
    <s v="Belo Horizonte"/>
    <s v="Minas Gerais"/>
    <x v="0"/>
    <n v="1009"/>
    <n v="2"/>
    <x v="73"/>
    <n v="121"/>
    <n v="120"/>
  </r>
  <r>
    <s v="SKU-0000249"/>
    <s v="Ar Condicionado"/>
    <x v="1"/>
    <x v="2"/>
    <x v="8"/>
    <x v="7"/>
    <s v="São Paulo"/>
    <s v="São Paulo"/>
    <x v="3"/>
    <n v="1004"/>
    <n v="2"/>
    <x v="74"/>
    <n v="1321"/>
    <n v="120"/>
  </r>
  <r>
    <s v="SKU-0000250"/>
    <s v="Aspirador"/>
    <x v="3"/>
    <x v="1"/>
    <x v="9"/>
    <x v="3"/>
    <s v="Rio de Janeiro"/>
    <s v="Rio de Janeiro"/>
    <x v="5"/>
    <n v="1007"/>
    <n v="2"/>
    <x v="75"/>
    <n v="121"/>
    <n v="120"/>
  </r>
  <r>
    <s v="SKU-0000251"/>
    <s v="Ar Condicionado"/>
    <x v="1"/>
    <x v="2"/>
    <x v="8"/>
    <x v="7"/>
    <s v="São Paulo"/>
    <s v="São Paulo"/>
    <x v="1"/>
    <n v="1006"/>
    <n v="2"/>
    <x v="76"/>
    <n v="1345"/>
    <n v="120"/>
  </r>
  <r>
    <s v="SKU-0000252"/>
    <s v="Aspirador"/>
    <x v="3"/>
    <x v="1"/>
    <x v="9"/>
    <x v="7"/>
    <s v="São Paulo"/>
    <s v="São Paulo"/>
    <x v="4"/>
    <n v="1005"/>
    <n v="2"/>
    <x v="77"/>
    <n v="121"/>
    <n v="120"/>
  </r>
  <r>
    <s v="SKU-0000253"/>
    <s v="Aspirador"/>
    <x v="3"/>
    <x v="1"/>
    <x v="9"/>
    <x v="0"/>
    <s v="São Paulo"/>
    <s v="São Paulo"/>
    <x v="0"/>
    <n v="1009"/>
    <n v="2"/>
    <x v="66"/>
    <n v="167"/>
    <n v="120"/>
  </r>
  <r>
    <s v="SKU-0000254"/>
    <s v="Aspirador"/>
    <x v="3"/>
    <x v="1"/>
    <x v="9"/>
    <x v="0"/>
    <s v="São Paulo"/>
    <s v="São Paulo"/>
    <x v="6"/>
    <n v="1002"/>
    <n v="2"/>
    <x v="67"/>
    <n v="167"/>
    <n v="120"/>
  </r>
  <r>
    <s v="SKU-0000255"/>
    <s v="Aspirador"/>
    <x v="3"/>
    <x v="1"/>
    <x v="9"/>
    <x v="0"/>
    <s v="São Paulo"/>
    <s v="São Paulo"/>
    <x v="2"/>
    <n v="1003"/>
    <n v="2"/>
    <x v="68"/>
    <n v="167"/>
    <n v="120"/>
  </r>
  <r>
    <s v="SKU-0000256"/>
    <s v="Aspirador"/>
    <x v="3"/>
    <x v="1"/>
    <x v="9"/>
    <x v="0"/>
    <s v="São Paulo"/>
    <s v="São Paulo"/>
    <x v="1"/>
    <n v="1006"/>
    <n v="2"/>
    <x v="69"/>
    <n v="167"/>
    <n v="120"/>
  </r>
  <r>
    <s v="SKU-0000257"/>
    <s v="Aspirador"/>
    <x v="3"/>
    <x v="1"/>
    <x v="9"/>
    <x v="0"/>
    <s v="São Paulo"/>
    <s v="São Paulo"/>
    <x v="3"/>
    <n v="1004"/>
    <n v="2"/>
    <x v="70"/>
    <n v="167"/>
    <n v="120"/>
  </r>
  <r>
    <s v="SKU-0000258"/>
    <s v="Aspirador"/>
    <x v="3"/>
    <x v="1"/>
    <x v="9"/>
    <x v="0"/>
    <s v="São Paulo"/>
    <s v="São Paulo"/>
    <x v="3"/>
    <n v="1004"/>
    <n v="2"/>
    <x v="71"/>
    <n v="167"/>
    <n v="120"/>
  </r>
  <r>
    <s v="SKU-0000259"/>
    <s v="Aspirador"/>
    <x v="3"/>
    <x v="1"/>
    <x v="9"/>
    <x v="0"/>
    <s v="São Paulo"/>
    <s v="São Paulo"/>
    <x v="5"/>
    <n v="1007"/>
    <n v="2"/>
    <x v="72"/>
    <n v="167"/>
    <n v="120"/>
  </r>
  <r>
    <s v="SKU-0000260"/>
    <s v="Aspirador"/>
    <x v="3"/>
    <x v="1"/>
    <x v="9"/>
    <x v="0"/>
    <s v="São Paulo"/>
    <s v="São Paulo"/>
    <x v="3"/>
    <n v="1004"/>
    <n v="2"/>
    <x v="73"/>
    <n v="167"/>
    <n v="120"/>
  </r>
  <r>
    <s v="SKU-0000261"/>
    <s v="Aspirador"/>
    <x v="3"/>
    <x v="1"/>
    <x v="9"/>
    <x v="0"/>
    <s v="São Paulo"/>
    <s v="São Paulo"/>
    <x v="1"/>
    <n v="1006"/>
    <n v="2"/>
    <x v="74"/>
    <n v="167"/>
    <n v="120"/>
  </r>
  <r>
    <s v="SKU-0000262"/>
    <s v="Aspirador"/>
    <x v="3"/>
    <x v="1"/>
    <x v="9"/>
    <x v="0"/>
    <s v="São Paulo"/>
    <s v="São Paulo"/>
    <x v="4"/>
    <n v="1005"/>
    <n v="2"/>
    <x v="75"/>
    <n v="167"/>
    <n v="120"/>
  </r>
  <r>
    <s v="SKU-0000263"/>
    <s v="Aspirador"/>
    <x v="3"/>
    <x v="1"/>
    <x v="9"/>
    <x v="0"/>
    <s v="São Paulo"/>
    <s v="São Paulo"/>
    <x v="2"/>
    <n v="1003"/>
    <n v="2"/>
    <x v="76"/>
    <n v="167"/>
    <n v="120"/>
  </r>
  <r>
    <s v="SKU-0000264"/>
    <s v="Aspirador"/>
    <x v="3"/>
    <x v="1"/>
    <x v="9"/>
    <x v="0"/>
    <s v="São Paulo"/>
    <s v="São Paulo"/>
    <x v="3"/>
    <n v="1004"/>
    <n v="2"/>
    <x v="77"/>
    <n v="167"/>
    <n v="120"/>
  </r>
  <r>
    <s v="SKU-0000265"/>
    <s v="Aspirador"/>
    <x v="3"/>
    <x v="1"/>
    <x v="9"/>
    <x v="0"/>
    <s v="São Paulo"/>
    <s v="São Paulo"/>
    <x v="2"/>
    <n v="1003"/>
    <n v="2"/>
    <x v="66"/>
    <n v="167"/>
    <n v="120"/>
  </r>
  <r>
    <s v="SKU-0000266"/>
    <s v="Impressora Deskjet"/>
    <x v="2"/>
    <x v="1"/>
    <x v="11"/>
    <x v="0"/>
    <s v="São Paulo"/>
    <s v="São Paulo"/>
    <x v="0"/>
    <n v="1009"/>
    <n v="2"/>
    <x v="67"/>
    <n v="713"/>
    <n v="120"/>
  </r>
  <r>
    <s v="SKU-0000267"/>
    <s v="Impressora Deskjet"/>
    <x v="2"/>
    <x v="1"/>
    <x v="11"/>
    <x v="0"/>
    <s v="São Paulo"/>
    <s v="São Paulo"/>
    <x v="6"/>
    <n v="1002"/>
    <n v="2"/>
    <x v="68"/>
    <n v="713"/>
    <n v="120"/>
  </r>
  <r>
    <s v="SKU-0000268"/>
    <s v="Impressora Deskjet"/>
    <x v="2"/>
    <x v="1"/>
    <x v="11"/>
    <x v="0"/>
    <s v="São Paulo"/>
    <s v="São Paulo"/>
    <x v="7"/>
    <n v="1001"/>
    <n v="2"/>
    <x v="69"/>
    <n v="713"/>
    <n v="120"/>
  </r>
  <r>
    <s v="SKU-0000269"/>
    <s v="Impressora Deskjet"/>
    <x v="2"/>
    <x v="1"/>
    <x v="11"/>
    <x v="0"/>
    <s v="São Paulo"/>
    <s v="São Paulo"/>
    <x v="6"/>
    <n v="1002"/>
    <n v="2"/>
    <x v="70"/>
    <n v="713"/>
    <n v="120"/>
  </r>
  <r>
    <s v="SKU-0000270"/>
    <s v="Impressora Deskjet"/>
    <x v="2"/>
    <x v="1"/>
    <x v="11"/>
    <x v="0"/>
    <s v="São Paulo"/>
    <s v="São Paulo"/>
    <x v="6"/>
    <n v="1002"/>
    <n v="2"/>
    <x v="71"/>
    <n v="713"/>
    <n v="120"/>
  </r>
  <r>
    <s v="SKU-0000271"/>
    <s v="Impressora Deskjet"/>
    <x v="2"/>
    <x v="1"/>
    <x v="11"/>
    <x v="0"/>
    <s v="São Paulo"/>
    <s v="São Paulo"/>
    <x v="3"/>
    <n v="1004"/>
    <n v="2"/>
    <x v="72"/>
    <n v="456"/>
    <n v="120"/>
  </r>
  <r>
    <s v="SKU-0000272"/>
    <s v="Impressora Deskjet"/>
    <x v="2"/>
    <x v="1"/>
    <x v="11"/>
    <x v="0"/>
    <s v="São Paulo"/>
    <s v="São Paulo"/>
    <x v="6"/>
    <n v="1002"/>
    <n v="2"/>
    <x v="73"/>
    <n v="713"/>
    <n v="120"/>
  </r>
  <r>
    <s v="SKU-0000273"/>
    <s v="Impressora Deskjet"/>
    <x v="2"/>
    <x v="1"/>
    <x v="11"/>
    <x v="0"/>
    <s v="São Paulo"/>
    <s v="São Paulo"/>
    <x v="6"/>
    <n v="1002"/>
    <n v="2"/>
    <x v="74"/>
    <n v="713"/>
    <n v="120"/>
  </r>
  <r>
    <s v="SKU-0000274"/>
    <s v="Impressora Deskjet"/>
    <x v="2"/>
    <x v="1"/>
    <x v="11"/>
    <x v="0"/>
    <s v="São Paulo"/>
    <s v="São Paulo"/>
    <x v="3"/>
    <n v="1004"/>
    <n v="2"/>
    <x v="75"/>
    <n v="765.34"/>
    <n v="120"/>
  </r>
  <r>
    <s v="SKU-0000275"/>
    <s v="Impressora Deskjet"/>
    <x v="2"/>
    <x v="1"/>
    <x v="11"/>
    <x v="0"/>
    <s v="São Paulo"/>
    <s v="São Paulo"/>
    <x v="6"/>
    <n v="1002"/>
    <n v="2"/>
    <x v="76"/>
    <n v="713"/>
    <n v="120"/>
  </r>
  <r>
    <s v="SKU-0000276"/>
    <s v="Impressora Deskjet"/>
    <x v="2"/>
    <x v="1"/>
    <x v="11"/>
    <x v="0"/>
    <s v="São Paulo"/>
    <s v="São Paulo"/>
    <x v="6"/>
    <n v="1002"/>
    <n v="2"/>
    <x v="77"/>
    <n v="713"/>
    <n v="120"/>
  </r>
  <r>
    <s v="SKU-0000277"/>
    <s v="Impressora Deskjet"/>
    <x v="2"/>
    <x v="1"/>
    <x v="11"/>
    <x v="0"/>
    <s v="São Paulo"/>
    <s v="São Paulo"/>
    <x v="3"/>
    <n v="1004"/>
    <n v="2"/>
    <x v="66"/>
    <n v="234.12"/>
    <n v="120"/>
  </r>
  <r>
    <s v="SKU-0000278"/>
    <s v="Ventilador"/>
    <x v="3"/>
    <x v="1"/>
    <x v="8"/>
    <x v="0"/>
    <s v="São Paulo"/>
    <s v="São Paulo"/>
    <x v="3"/>
    <n v="1004"/>
    <n v="2"/>
    <x v="67"/>
    <n v="134"/>
    <n v="120"/>
  </r>
  <r>
    <s v="SKU-0000279"/>
    <s v="Ventilador"/>
    <x v="3"/>
    <x v="1"/>
    <x v="8"/>
    <x v="5"/>
    <s v="Cascavel"/>
    <s v="Paraná"/>
    <x v="3"/>
    <n v="1004"/>
    <n v="2"/>
    <x v="68"/>
    <n v="123"/>
    <n v="120"/>
  </r>
  <r>
    <s v="SKU-0000280"/>
    <s v="Ventilador"/>
    <x v="3"/>
    <x v="1"/>
    <x v="8"/>
    <x v="0"/>
    <s v="São Paulo"/>
    <s v="São Paulo"/>
    <x v="2"/>
    <n v="1003"/>
    <n v="2"/>
    <x v="69"/>
    <n v="167"/>
    <n v="120"/>
  </r>
  <r>
    <s v="SKU-0000281"/>
    <s v="Ventilador"/>
    <x v="3"/>
    <x v="1"/>
    <x v="8"/>
    <x v="8"/>
    <s v="Osasco"/>
    <s v="São Paulo"/>
    <x v="3"/>
    <n v="1004"/>
    <n v="2"/>
    <x v="70"/>
    <n v="189"/>
    <n v="120"/>
  </r>
  <r>
    <s v="SKU-0000282"/>
    <s v="Ventilador"/>
    <x v="3"/>
    <x v="1"/>
    <x v="8"/>
    <x v="5"/>
    <s v="Cascavel"/>
    <s v="Paraná"/>
    <x v="4"/>
    <n v="1005"/>
    <n v="2"/>
    <x v="71"/>
    <n v="134"/>
    <n v="120"/>
  </r>
  <r>
    <s v="SKU-0000283"/>
    <s v="Ventilador"/>
    <x v="3"/>
    <x v="1"/>
    <x v="8"/>
    <x v="8"/>
    <s v="Osasco"/>
    <s v="São Paulo"/>
    <x v="7"/>
    <n v="1001"/>
    <n v="2"/>
    <x v="72"/>
    <n v="156"/>
    <n v="120"/>
  </r>
  <r>
    <s v="SKU-0000284"/>
    <s v="Ventilador"/>
    <x v="3"/>
    <x v="1"/>
    <x v="8"/>
    <x v="8"/>
    <s v="Osasco"/>
    <s v="São Paulo"/>
    <x v="7"/>
    <n v="1001"/>
    <n v="2"/>
    <x v="73"/>
    <n v="123"/>
    <n v="120"/>
  </r>
  <r>
    <s v="SKU-0000285"/>
    <s v="Ventilador"/>
    <x v="3"/>
    <x v="1"/>
    <x v="8"/>
    <x v="8"/>
    <s v="Osasco"/>
    <s v="São Paulo"/>
    <x v="7"/>
    <n v="1001"/>
    <n v="2"/>
    <x v="74"/>
    <n v="156"/>
    <n v="120"/>
  </r>
  <r>
    <s v="SKU-0000286"/>
    <s v="Ventilador"/>
    <x v="3"/>
    <x v="1"/>
    <x v="8"/>
    <x v="0"/>
    <s v="São Paulo"/>
    <s v="São Paulo"/>
    <x v="0"/>
    <n v="1009"/>
    <n v="2"/>
    <x v="75"/>
    <n v="178"/>
    <n v="120"/>
  </r>
  <r>
    <s v="SKU-0000287"/>
    <s v="Ventilador"/>
    <x v="3"/>
    <x v="1"/>
    <x v="8"/>
    <x v="0"/>
    <s v="São Paulo"/>
    <s v="São Paulo"/>
    <x v="8"/>
    <n v="1008"/>
    <n v="2"/>
    <x v="76"/>
    <n v="139"/>
    <n v="120"/>
  </r>
  <r>
    <s v="SKU-0000288"/>
    <s v="Ventilador"/>
    <x v="3"/>
    <x v="1"/>
    <x v="8"/>
    <x v="0"/>
    <s v="São Paulo"/>
    <s v="São Paulo"/>
    <x v="5"/>
    <n v="1007"/>
    <n v="2"/>
    <x v="77"/>
    <n v="123"/>
    <n v="120"/>
  </r>
  <r>
    <s v="SKU-0000289"/>
    <s v="Ventilador"/>
    <x v="3"/>
    <x v="1"/>
    <x v="8"/>
    <x v="1"/>
    <s v="Belo Horizonte"/>
    <s v="Minas Gerais"/>
    <x v="0"/>
    <n v="1009"/>
    <n v="2"/>
    <x v="89"/>
    <n v="123"/>
    <n v="120"/>
  </r>
  <r>
    <s v="SKU-0000290"/>
    <s v="Geladeira Duplex"/>
    <x v="1"/>
    <x v="1"/>
    <x v="6"/>
    <x v="1"/>
    <s v="Belo Horizonte"/>
    <s v="Minas Gerais"/>
    <x v="0"/>
    <n v="1009"/>
    <n v="2"/>
    <x v="90"/>
    <n v="1299"/>
    <n v="120"/>
  </r>
  <r>
    <s v="SKU-0000291"/>
    <s v="Geladeira Duplex"/>
    <x v="1"/>
    <x v="1"/>
    <x v="6"/>
    <x v="10"/>
    <s v="Belo Horizonte"/>
    <s v="Minas Gerais"/>
    <x v="2"/>
    <n v="1003"/>
    <n v="2"/>
    <x v="91"/>
    <n v="761"/>
    <n v="120"/>
  </r>
  <r>
    <s v="SKU-0000292"/>
    <s v="Geladeira Duplex"/>
    <x v="1"/>
    <x v="1"/>
    <x v="6"/>
    <x v="4"/>
    <s v="Vitória"/>
    <s v="Espírito Santo"/>
    <x v="3"/>
    <n v="1004"/>
    <n v="2"/>
    <x v="92"/>
    <n v="765"/>
    <n v="120"/>
  </r>
  <r>
    <s v="SKU-0000293"/>
    <s v="Geladeira Duplex"/>
    <x v="1"/>
    <x v="1"/>
    <x v="6"/>
    <x v="4"/>
    <s v="Vitória"/>
    <s v="Espírito Santo"/>
    <x v="4"/>
    <n v="1005"/>
    <n v="2"/>
    <x v="93"/>
    <n v="456"/>
    <n v="120"/>
  </r>
  <r>
    <s v="SKU-0000294"/>
    <s v="Morotola Moto G5"/>
    <x v="0"/>
    <x v="1"/>
    <x v="10"/>
    <x v="10"/>
    <s v="Belo Horizonte"/>
    <s v="Minas Gerais"/>
    <x v="1"/>
    <n v="1006"/>
    <n v="2"/>
    <x v="94"/>
    <n v="1230"/>
    <n v="120"/>
  </r>
  <r>
    <s v="SKU-0000295"/>
    <s v="Geladeira Duplex"/>
    <x v="1"/>
    <x v="1"/>
    <x v="6"/>
    <x v="10"/>
    <s v="Belo Horizonte"/>
    <s v="Minas Gerais"/>
    <x v="5"/>
    <n v="1007"/>
    <n v="2"/>
    <x v="95"/>
    <n v="1212"/>
    <n v="120"/>
  </r>
  <r>
    <s v="SKU-0000296"/>
    <s v="Morotola Moto G5"/>
    <x v="0"/>
    <x v="1"/>
    <x v="10"/>
    <x v="10"/>
    <s v="Belo Horizonte"/>
    <s v="Minas Gerais"/>
    <x v="3"/>
    <n v="1004"/>
    <n v="2"/>
    <x v="96"/>
    <n v="1230"/>
    <n v="120"/>
  </r>
  <r>
    <s v="SKU-0000297"/>
    <s v="Geladeira Duplex"/>
    <x v="1"/>
    <x v="1"/>
    <x v="6"/>
    <x v="4"/>
    <s v="Vitória"/>
    <s v="Espírito Santo"/>
    <x v="6"/>
    <n v="1002"/>
    <n v="2"/>
    <x v="97"/>
    <n v="1299"/>
    <n v="120"/>
  </r>
  <r>
    <s v="SKU-0000298"/>
    <s v="Geladeira Duplex"/>
    <x v="1"/>
    <x v="1"/>
    <x v="6"/>
    <x v="4"/>
    <s v="Vitória"/>
    <s v="Espírito Santo"/>
    <x v="6"/>
    <n v="1002"/>
    <n v="2"/>
    <x v="98"/>
    <n v="1299"/>
    <n v="120"/>
  </r>
  <r>
    <s v="SKU-0000299"/>
    <s v="Geladeira Duplex"/>
    <x v="1"/>
    <x v="1"/>
    <x v="6"/>
    <x v="10"/>
    <s v="Belo Horizonte"/>
    <s v="Minas Gerais"/>
    <x v="7"/>
    <n v="1001"/>
    <n v="2"/>
    <x v="99"/>
    <n v="1299"/>
    <n v="120"/>
  </r>
  <r>
    <s v="SKU-0000300"/>
    <s v="Geladeira Duplex"/>
    <x v="1"/>
    <x v="1"/>
    <x v="6"/>
    <x v="10"/>
    <s v="Belo Horizonte"/>
    <s v="Minas Gerais"/>
    <x v="6"/>
    <n v="1002"/>
    <n v="2"/>
    <x v="100"/>
    <n v="1299"/>
    <n v="120"/>
  </r>
  <r>
    <s v="SKU-0000301"/>
    <s v="Geladeira Duplex"/>
    <x v="1"/>
    <x v="1"/>
    <x v="6"/>
    <x v="10"/>
    <s v="Belo Horizonte"/>
    <s v="Minas Gerais"/>
    <x v="3"/>
    <n v="1004"/>
    <n v="2"/>
    <x v="101"/>
    <n v="456"/>
    <n v="120"/>
  </r>
  <r>
    <s v="SKU-0000302"/>
    <s v="Morotola Moto G5"/>
    <x v="0"/>
    <x v="1"/>
    <x v="10"/>
    <x v="4"/>
    <s v="Vitória"/>
    <s v="Espírito Santo"/>
    <x v="6"/>
    <n v="1002"/>
    <n v="2"/>
    <x v="102"/>
    <n v="1230"/>
    <n v="120"/>
  </r>
  <r>
    <s v="SKU-0000303"/>
    <s v="Geladeira Duplex"/>
    <x v="1"/>
    <x v="1"/>
    <x v="6"/>
    <x v="4"/>
    <s v="Vitória"/>
    <s v="Espírito Santo"/>
    <x v="2"/>
    <n v="1003"/>
    <n v="2"/>
    <x v="103"/>
    <n v="409"/>
    <n v="120"/>
  </r>
  <r>
    <s v="SKU-0000304"/>
    <s v="Geladeira Duplex"/>
    <x v="1"/>
    <x v="1"/>
    <x v="6"/>
    <x v="4"/>
    <s v="Vitória"/>
    <s v="Espírito Santo"/>
    <x v="2"/>
    <n v="1003"/>
    <n v="2"/>
    <x v="104"/>
    <n v="766"/>
    <n v="120"/>
  </r>
  <r>
    <s v="SKU-0000305"/>
    <s v="Morotola Moto G5"/>
    <x v="0"/>
    <x v="1"/>
    <x v="10"/>
    <x v="10"/>
    <s v="Belo Horizonte"/>
    <s v="Minas Gerais"/>
    <x v="6"/>
    <n v="1002"/>
    <n v="2"/>
    <x v="105"/>
    <n v="1230"/>
    <n v="120"/>
  </r>
  <r>
    <s v="SKU-0000306"/>
    <s v="Geladeira Duplex"/>
    <x v="1"/>
    <x v="1"/>
    <x v="6"/>
    <x v="4"/>
    <s v="Vitória"/>
    <s v="Espírito Santo"/>
    <x v="3"/>
    <n v="1004"/>
    <n v="2"/>
    <x v="106"/>
    <n v="567"/>
    <n v="120"/>
  </r>
  <r>
    <s v="SKU-0000307"/>
    <s v="Geladeira Duplex"/>
    <x v="1"/>
    <x v="1"/>
    <x v="6"/>
    <x v="10"/>
    <s v="Belo Horizonte"/>
    <s v="Minas Gerais"/>
    <x v="7"/>
    <n v="1001"/>
    <n v="2"/>
    <x v="107"/>
    <n v="1299"/>
    <n v="120"/>
  </r>
  <r>
    <s v="SKU-0000308"/>
    <s v="Geladeira Duplex"/>
    <x v="1"/>
    <x v="1"/>
    <x v="6"/>
    <x v="3"/>
    <s v="Rio de Janeiro"/>
    <s v="Rio de Janeiro"/>
    <x v="0"/>
    <n v="1009"/>
    <n v="2"/>
    <x v="54"/>
    <n v="1299"/>
    <n v="120"/>
  </r>
  <r>
    <s v="SKU-0000309"/>
    <s v="Morotola Moto G5"/>
    <x v="0"/>
    <x v="1"/>
    <x v="10"/>
    <x v="3"/>
    <s v="Rio de Janeiro"/>
    <s v="Rio de Janeiro"/>
    <x v="6"/>
    <n v="1002"/>
    <n v="2"/>
    <x v="54"/>
    <n v="1230"/>
    <n v="120"/>
  </r>
  <r>
    <s v="SKU-0000310"/>
    <s v="Geladeira Duplex"/>
    <x v="1"/>
    <x v="1"/>
    <x v="6"/>
    <x v="3"/>
    <s v="Rio de Janeiro"/>
    <s v="Rio de Janeiro"/>
    <x v="7"/>
    <n v="1001"/>
    <n v="2"/>
    <x v="55"/>
    <n v="1299"/>
    <n v="120"/>
  </r>
  <r>
    <s v="SKU-0000311"/>
    <s v="Morotola Moto G5"/>
    <x v="0"/>
    <x v="1"/>
    <x v="10"/>
    <x v="3"/>
    <s v="Rio de Janeiro"/>
    <s v="Rio de Janeiro"/>
    <x v="6"/>
    <n v="1002"/>
    <n v="2"/>
    <x v="56"/>
    <n v="1230"/>
    <n v="120"/>
  </r>
  <r>
    <s v="SKU-0000312"/>
    <s v="Morotola Moto G5"/>
    <x v="0"/>
    <x v="1"/>
    <x v="10"/>
    <x v="3"/>
    <s v="Rio de Janeiro"/>
    <s v="Rio de Janeiro"/>
    <x v="6"/>
    <n v="1002"/>
    <n v="2"/>
    <x v="57"/>
    <n v="1230"/>
    <n v="120"/>
  </r>
  <r>
    <s v="SKU-0000313"/>
    <s v="Morotola Moto G5"/>
    <x v="0"/>
    <x v="1"/>
    <x v="10"/>
    <x v="3"/>
    <s v="Rio de Janeiro"/>
    <s v="Rio de Janeiro"/>
    <x v="6"/>
    <n v="1002"/>
    <n v="2"/>
    <x v="58"/>
    <n v="1230"/>
    <n v="120"/>
  </r>
  <r>
    <s v="SKU-0000314"/>
    <s v="Morotola Moto G5"/>
    <x v="0"/>
    <x v="1"/>
    <x v="10"/>
    <x v="3"/>
    <s v="Rio de Janeiro"/>
    <s v="Rio de Janeiro"/>
    <x v="6"/>
    <n v="1002"/>
    <n v="2"/>
    <x v="59"/>
    <n v="1230"/>
    <n v="120"/>
  </r>
  <r>
    <s v="SKU-0000315"/>
    <s v="Geladeira Duplex"/>
    <x v="1"/>
    <x v="1"/>
    <x v="6"/>
    <x v="3"/>
    <s v="Rio de Janeiro"/>
    <s v="Rio de Janeiro"/>
    <x v="0"/>
    <n v="1009"/>
    <n v="2"/>
    <x v="60"/>
    <n v="1299"/>
    <n v="120"/>
  </r>
  <r>
    <s v="SKU-0000316"/>
    <s v="Geladeira Duplex"/>
    <x v="1"/>
    <x v="1"/>
    <x v="6"/>
    <x v="3"/>
    <s v="Rio de Janeiro"/>
    <s v="Rio de Janeiro"/>
    <x v="7"/>
    <n v="1001"/>
    <n v="2"/>
    <x v="61"/>
    <n v="1299"/>
    <n v="120"/>
  </r>
  <r>
    <s v="SKU-0000317"/>
    <s v="Geladeira Duplex"/>
    <x v="1"/>
    <x v="1"/>
    <x v="6"/>
    <x v="3"/>
    <s v="Rio de Janeiro"/>
    <s v="Rio de Janeiro"/>
    <x v="2"/>
    <n v="1003"/>
    <n v="2"/>
    <x v="62"/>
    <n v="137"/>
    <n v="120"/>
  </r>
  <r>
    <s v="SKU-0000318"/>
    <s v="Geladeira Duplex"/>
    <x v="1"/>
    <x v="1"/>
    <x v="6"/>
    <x v="3"/>
    <s v="Rio de Janeiro"/>
    <s v="Rio de Janeiro"/>
    <x v="3"/>
    <n v="1004"/>
    <n v="2"/>
    <x v="63"/>
    <n v="632"/>
    <n v="120"/>
  </r>
  <r>
    <s v="SKU-0000319"/>
    <s v="Geladeira Duplex"/>
    <x v="1"/>
    <x v="1"/>
    <x v="6"/>
    <x v="3"/>
    <s v="Rio de Janeiro"/>
    <s v="Rio de Janeiro"/>
    <x v="4"/>
    <n v="1005"/>
    <n v="2"/>
    <x v="64"/>
    <n v="761"/>
    <n v="120"/>
  </r>
  <r>
    <s v="SKU-0000320"/>
    <s v="Geladeira Duplex"/>
    <x v="1"/>
    <x v="1"/>
    <x v="6"/>
    <x v="3"/>
    <s v="Rio de Janeiro"/>
    <s v="Rio de Janeiro"/>
    <x v="0"/>
    <n v="1009"/>
    <n v="2"/>
    <x v="64"/>
    <n v="1299"/>
    <n v="120"/>
  </r>
  <r>
    <s v="SKU-0000321"/>
    <s v="Geladeira Duplex"/>
    <x v="1"/>
    <x v="1"/>
    <x v="6"/>
    <x v="3"/>
    <s v="Rio de Janeiro"/>
    <s v="Rio de Janeiro"/>
    <x v="6"/>
    <n v="1002"/>
    <n v="2"/>
    <x v="65"/>
    <n v="1299"/>
    <n v="120"/>
  </r>
  <r>
    <s v="SKU-0000322"/>
    <s v="Geladeira Duplex"/>
    <x v="1"/>
    <x v="1"/>
    <x v="6"/>
    <x v="3"/>
    <s v="Rio de Janeiro"/>
    <s v="Rio de Janeiro"/>
    <x v="7"/>
    <n v="1001"/>
    <n v="2"/>
    <x v="65"/>
    <n v="1299"/>
    <n v="120"/>
  </r>
  <r>
    <s v="SKU-0000323"/>
    <s v="Geladeira Duplex"/>
    <x v="1"/>
    <x v="1"/>
    <x v="6"/>
    <x v="3"/>
    <s v="Rio de Janeiro"/>
    <s v="Rio de Janeiro"/>
    <x v="4"/>
    <n v="1005"/>
    <n v="2"/>
    <x v="66"/>
    <n v="543"/>
    <n v="120"/>
  </r>
  <r>
    <s v="SKU-0000324"/>
    <s v="Morotola Moto G5"/>
    <x v="0"/>
    <x v="1"/>
    <x v="10"/>
    <x v="3"/>
    <s v="Rio de Janeiro"/>
    <s v="Rio de Janeiro"/>
    <x v="6"/>
    <n v="1002"/>
    <n v="2"/>
    <x v="67"/>
    <n v="1230"/>
    <n v="120"/>
  </r>
  <r>
    <s v="SKU-0000325"/>
    <s v="Morotola Moto G5"/>
    <x v="0"/>
    <x v="1"/>
    <x v="10"/>
    <x v="11"/>
    <s v="Campos"/>
    <s v="Rio de Janeiro"/>
    <x v="6"/>
    <n v="1002"/>
    <n v="2"/>
    <x v="68"/>
    <n v="1230"/>
    <n v="120"/>
  </r>
  <r>
    <s v="SKU-0000326"/>
    <s v="Morotola Moto G5"/>
    <x v="0"/>
    <x v="1"/>
    <x v="10"/>
    <x v="11"/>
    <s v="Campos"/>
    <s v="Rio de Janeiro"/>
    <x v="7"/>
    <n v="1001"/>
    <n v="2"/>
    <x v="69"/>
    <n v="1230"/>
    <n v="120"/>
  </r>
  <r>
    <s v="SKU-0000327"/>
    <s v="Morotola Moto G5"/>
    <x v="0"/>
    <x v="1"/>
    <x v="10"/>
    <x v="11"/>
    <s v="Campos"/>
    <s v="Rio de Janeiro"/>
    <x v="7"/>
    <n v="1001"/>
    <n v="2"/>
    <x v="70"/>
    <n v="1230"/>
    <n v="120"/>
  </r>
  <r>
    <s v="SKU-0000328"/>
    <s v="Morotola Moto G5"/>
    <x v="0"/>
    <x v="1"/>
    <x v="10"/>
    <x v="3"/>
    <s v="Rio de Janeiro"/>
    <s v="Rio de Janeiro"/>
    <x v="7"/>
    <n v="1001"/>
    <n v="2"/>
    <x v="71"/>
    <n v="1230"/>
    <n v="120"/>
  </r>
  <r>
    <s v="SKU-0000329"/>
    <s v="Morotola Moto G5"/>
    <x v="0"/>
    <x v="1"/>
    <x v="10"/>
    <x v="3"/>
    <s v="Rio de Janeiro"/>
    <s v="Rio de Janeiro"/>
    <x v="7"/>
    <n v="1001"/>
    <n v="2"/>
    <x v="72"/>
    <n v="1230"/>
    <n v="120"/>
  </r>
  <r>
    <s v="SKU-0000330"/>
    <s v="Morotola Moto G5"/>
    <x v="0"/>
    <x v="1"/>
    <x v="10"/>
    <x v="3"/>
    <s v="Rio de Janeiro"/>
    <s v="Rio de Janeiro"/>
    <x v="7"/>
    <n v="1001"/>
    <n v="2"/>
    <x v="73"/>
    <n v="1230"/>
    <n v="120"/>
  </r>
  <r>
    <s v="SKU-0000331"/>
    <s v="Morotola Moto G5"/>
    <x v="0"/>
    <x v="1"/>
    <x v="10"/>
    <x v="3"/>
    <s v="Rio de Janeiro"/>
    <s v="Rio de Janeiro"/>
    <x v="7"/>
    <n v="1001"/>
    <n v="2"/>
    <x v="74"/>
    <n v="1230"/>
    <n v="120"/>
  </r>
  <r>
    <s v="SKU-0000332"/>
    <s v="Morotola Moto G5"/>
    <x v="0"/>
    <x v="1"/>
    <x v="10"/>
    <x v="3"/>
    <s v="Rio de Janeiro"/>
    <s v="Rio de Janeiro"/>
    <x v="7"/>
    <n v="1001"/>
    <n v="2"/>
    <x v="75"/>
    <n v="1230"/>
    <n v="120"/>
  </r>
  <r>
    <s v="SKU-0000333"/>
    <s v="Morotola Moto G5"/>
    <x v="0"/>
    <x v="1"/>
    <x v="10"/>
    <x v="3"/>
    <s v="Rio de Janeiro"/>
    <s v="Rio de Janeiro"/>
    <x v="7"/>
    <n v="1001"/>
    <n v="2"/>
    <x v="76"/>
    <n v="1230"/>
    <n v="120"/>
  </r>
  <r>
    <s v="SKU-0000334"/>
    <s v="Morotola Moto G5"/>
    <x v="0"/>
    <x v="1"/>
    <x v="10"/>
    <x v="3"/>
    <s v="Rio de Janeiro"/>
    <s v="Rio de Janeiro"/>
    <x v="7"/>
    <n v="1001"/>
    <n v="2"/>
    <x v="77"/>
    <n v="1230"/>
    <n v="120"/>
  </r>
  <r>
    <s v="SKU-0000335"/>
    <s v="Morotola Moto G5"/>
    <x v="0"/>
    <x v="1"/>
    <x v="10"/>
    <x v="3"/>
    <s v="Rio de Janeiro"/>
    <s v="Rio de Janeiro"/>
    <x v="4"/>
    <n v="1005"/>
    <n v="2"/>
    <x v="66"/>
    <n v="1230"/>
    <n v="120"/>
  </r>
  <r>
    <s v="SKU-0000336"/>
    <s v="Geladeira Duplex"/>
    <x v="1"/>
    <x v="1"/>
    <x v="6"/>
    <x v="3"/>
    <s v="Rio de Janeiro"/>
    <s v="Rio de Janeiro"/>
    <x v="6"/>
    <n v="1002"/>
    <n v="2"/>
    <x v="67"/>
    <n v="1299"/>
    <n v="120"/>
  </r>
  <r>
    <s v="SKU-0000337"/>
    <s v="Geladeira Duplex"/>
    <x v="1"/>
    <x v="1"/>
    <x v="6"/>
    <x v="3"/>
    <s v="Rio de Janeiro"/>
    <s v="Rio de Janeiro"/>
    <x v="0"/>
    <n v="1009"/>
    <n v="2"/>
    <x v="68"/>
    <n v="1299"/>
    <n v="120"/>
  </r>
  <r>
    <s v="SKU-0000338"/>
    <s v="Geladeira Duplex"/>
    <x v="1"/>
    <x v="1"/>
    <x v="6"/>
    <x v="3"/>
    <s v="Rio de Janeiro"/>
    <s v="Rio de Janeiro"/>
    <x v="7"/>
    <n v="1001"/>
    <n v="2"/>
    <x v="69"/>
    <n v="1299"/>
    <n v="120"/>
  </r>
  <r>
    <s v="SKU-0000339"/>
    <s v="Geladeira Duplex"/>
    <x v="1"/>
    <x v="1"/>
    <x v="6"/>
    <x v="3"/>
    <s v="Rio de Janeiro"/>
    <s v="Rio de Janeiro"/>
    <x v="2"/>
    <n v="1003"/>
    <n v="2"/>
    <x v="70"/>
    <n v="899"/>
    <n v="120"/>
  </r>
  <r>
    <s v="SKU-0000340"/>
    <s v="Geladeira Duplex"/>
    <x v="1"/>
    <x v="1"/>
    <x v="6"/>
    <x v="3"/>
    <s v="Rio de Janeiro"/>
    <s v="Rio de Janeiro"/>
    <x v="3"/>
    <n v="1004"/>
    <n v="2"/>
    <x v="71"/>
    <n v="345.87"/>
    <n v="120"/>
  </r>
  <r>
    <s v="SKU-0000341"/>
    <s v="Geladeira Duplex"/>
    <x v="1"/>
    <x v="1"/>
    <x v="6"/>
    <x v="3"/>
    <s v="Rio de Janeiro"/>
    <s v="Rio de Janeiro"/>
    <x v="4"/>
    <n v="1005"/>
    <n v="2"/>
    <x v="72"/>
    <n v="456"/>
    <n v="120"/>
  </r>
  <r>
    <s v="SKU-0000342"/>
    <s v="Geladeira Duplex"/>
    <x v="1"/>
    <x v="1"/>
    <x v="6"/>
    <x v="3"/>
    <s v="Rio de Janeiro"/>
    <s v="Rio de Janeiro"/>
    <x v="0"/>
    <n v="1009"/>
    <n v="2"/>
    <x v="73"/>
    <n v="1299"/>
    <n v="120"/>
  </r>
  <r>
    <s v="SKU-0000343"/>
    <s v="Geladeira Duplex"/>
    <x v="1"/>
    <x v="1"/>
    <x v="6"/>
    <x v="3"/>
    <s v="Rio de Janeiro"/>
    <s v="Rio de Janeiro"/>
    <x v="6"/>
    <n v="1002"/>
    <n v="2"/>
    <x v="74"/>
    <n v="1299"/>
    <n v="120"/>
  </r>
  <r>
    <s v="SKU-0000344"/>
    <s v="Geladeira Duplex"/>
    <x v="1"/>
    <x v="1"/>
    <x v="6"/>
    <x v="3"/>
    <s v="Rio de Janeiro"/>
    <s v="Rio de Janeiro"/>
    <x v="7"/>
    <n v="1001"/>
    <n v="2"/>
    <x v="75"/>
    <n v="1299"/>
    <n v="120"/>
  </r>
  <r>
    <s v="SKU-0000345"/>
    <s v="Geladeira Duplex"/>
    <x v="1"/>
    <x v="1"/>
    <x v="6"/>
    <x v="3"/>
    <s v="Rio de Janeiro"/>
    <s v="Rio de Janeiro"/>
    <x v="4"/>
    <n v="1005"/>
    <n v="2"/>
    <x v="76"/>
    <n v="567"/>
    <n v="120"/>
  </r>
  <r>
    <s v="SKU-0000346"/>
    <s v="Geladeira Duplex"/>
    <x v="1"/>
    <x v="1"/>
    <x v="6"/>
    <x v="12"/>
    <s v="Rio de Janeiro"/>
    <s v="Rio de Janeiro"/>
    <x v="6"/>
    <n v="1002"/>
    <n v="2"/>
    <x v="77"/>
    <n v="1299"/>
    <n v="120"/>
  </r>
  <r>
    <s v="SKU-0000347"/>
    <s v="Geladeira Duplex"/>
    <x v="1"/>
    <x v="1"/>
    <x v="6"/>
    <x v="12"/>
    <s v="Rio de Janeiro"/>
    <s v="Rio de Janeiro"/>
    <x v="6"/>
    <n v="1002"/>
    <n v="2"/>
    <x v="55"/>
    <n v="1299"/>
    <n v="120"/>
  </r>
  <r>
    <s v="SKU-0000348"/>
    <s v="Aspirador"/>
    <x v="3"/>
    <x v="1"/>
    <x v="9"/>
    <x v="12"/>
    <s v="Rio de Janeiro"/>
    <s v="Rio de Janeiro"/>
    <x v="7"/>
    <n v="1001"/>
    <n v="2"/>
    <x v="78"/>
    <n v="167"/>
    <n v="120"/>
  </r>
  <r>
    <s v="SKU-0000349"/>
    <s v="Aspirador"/>
    <x v="3"/>
    <x v="1"/>
    <x v="9"/>
    <x v="12"/>
    <s v="Rio de Janeiro"/>
    <s v="Rio de Janeiro"/>
    <x v="7"/>
    <n v="1001"/>
    <n v="2"/>
    <x v="79"/>
    <n v="167"/>
    <n v="120"/>
  </r>
  <r>
    <s v="SKU-0000350"/>
    <s v="Aspirador"/>
    <x v="3"/>
    <x v="1"/>
    <x v="9"/>
    <x v="13"/>
    <s v="Petrópolis"/>
    <s v="Rio de Janeiro"/>
    <x v="7"/>
    <n v="1001"/>
    <n v="2"/>
    <x v="80"/>
    <n v="167"/>
    <n v="120"/>
  </r>
  <r>
    <s v="SKU-0000351"/>
    <s v="Aspirador"/>
    <x v="3"/>
    <x v="1"/>
    <x v="9"/>
    <x v="12"/>
    <s v="Rio de Janeiro"/>
    <s v="Rio de Janeiro"/>
    <x v="7"/>
    <n v="1001"/>
    <n v="2"/>
    <x v="81"/>
    <n v="149"/>
    <n v="120"/>
  </r>
  <r>
    <s v="SKU-0000352"/>
    <s v="Aspirador"/>
    <x v="3"/>
    <x v="1"/>
    <x v="9"/>
    <x v="12"/>
    <s v="Rio de Janeiro"/>
    <s v="Rio de Janeiro"/>
    <x v="7"/>
    <n v="1001"/>
    <n v="2"/>
    <x v="82"/>
    <n v="149"/>
    <n v="120"/>
  </r>
  <r>
    <s v="SKU-0000353"/>
    <s v="Aspirador"/>
    <x v="3"/>
    <x v="1"/>
    <x v="9"/>
    <x v="12"/>
    <s v="Rio de Janeiro"/>
    <s v="Rio de Janeiro"/>
    <x v="7"/>
    <n v="1001"/>
    <n v="2"/>
    <x v="83"/>
    <n v="149"/>
    <n v="120"/>
  </r>
  <r>
    <s v="SKU-0000354"/>
    <s v="Aspirador"/>
    <x v="3"/>
    <x v="1"/>
    <x v="9"/>
    <x v="12"/>
    <s v="Rio de Janeiro"/>
    <s v="Rio de Janeiro"/>
    <x v="7"/>
    <n v="1001"/>
    <n v="2"/>
    <x v="84"/>
    <n v="149"/>
    <n v="120"/>
  </r>
  <r>
    <s v="SKU-0000355"/>
    <s v="Aspirador"/>
    <x v="3"/>
    <x v="1"/>
    <x v="9"/>
    <x v="12"/>
    <s v="Rio de Janeiro"/>
    <s v="Rio de Janeiro"/>
    <x v="7"/>
    <n v="1001"/>
    <n v="2"/>
    <x v="85"/>
    <n v="149"/>
    <n v="120"/>
  </r>
  <r>
    <s v="SKU-0000356"/>
    <s v="Aspirador"/>
    <x v="3"/>
    <x v="1"/>
    <x v="9"/>
    <x v="13"/>
    <s v="Petrópolis"/>
    <s v="Rio de Janeiro"/>
    <x v="7"/>
    <n v="1001"/>
    <n v="2"/>
    <x v="86"/>
    <n v="149"/>
    <n v="120"/>
  </r>
  <r>
    <s v="SKU-0000357"/>
    <s v="Aspirador"/>
    <x v="3"/>
    <x v="1"/>
    <x v="9"/>
    <x v="13"/>
    <s v="Petrópolis"/>
    <s v="Rio de Janeiro"/>
    <x v="4"/>
    <n v="1005"/>
    <n v="2"/>
    <x v="87"/>
    <n v="149"/>
    <n v="120"/>
  </r>
  <r>
    <s v="SKU-0000358"/>
    <s v="Aspirador"/>
    <x v="3"/>
    <x v="1"/>
    <x v="9"/>
    <x v="13"/>
    <s v="Petrópolis"/>
    <s v="Rio de Janeiro"/>
    <x v="6"/>
    <n v="1002"/>
    <n v="2"/>
    <x v="88"/>
    <n v="149"/>
    <n v="120"/>
  </r>
  <r>
    <s v="SKU-0000359"/>
    <s v="Aspirador"/>
    <x v="3"/>
    <x v="1"/>
    <x v="9"/>
    <x v="13"/>
    <s v="Petrópolis"/>
    <s v="Rio de Janeiro"/>
    <x v="0"/>
    <n v="1009"/>
    <n v="2"/>
    <x v="66"/>
    <n v="149"/>
    <n v="120"/>
  </r>
  <r>
    <s v="SKU-0000360"/>
    <s v="Aspirador"/>
    <x v="3"/>
    <x v="1"/>
    <x v="9"/>
    <x v="13"/>
    <s v="Petrópolis"/>
    <s v="Rio de Janeiro"/>
    <x v="7"/>
    <n v="1001"/>
    <n v="2"/>
    <x v="67"/>
    <n v="149"/>
    <n v="120"/>
  </r>
  <r>
    <s v="SKU-0000361"/>
    <s v="Aspirador"/>
    <x v="3"/>
    <x v="1"/>
    <x v="9"/>
    <x v="13"/>
    <s v="Petrópolis"/>
    <s v="Rio de Janeiro"/>
    <x v="2"/>
    <n v="1003"/>
    <n v="2"/>
    <x v="68"/>
    <n v="149"/>
    <n v="120"/>
  </r>
  <r>
    <s v="SKU-0000362"/>
    <s v="Aspirador"/>
    <x v="3"/>
    <x v="1"/>
    <x v="9"/>
    <x v="13"/>
    <s v="Petrópolis"/>
    <s v="Rio de Janeiro"/>
    <x v="3"/>
    <n v="1004"/>
    <n v="2"/>
    <x v="69"/>
    <n v="765.45"/>
    <n v="120"/>
  </r>
  <r>
    <s v="SKU-0000363"/>
    <s v="Aspirador"/>
    <x v="3"/>
    <x v="1"/>
    <x v="9"/>
    <x v="13"/>
    <s v="Petrópolis"/>
    <s v="Rio de Janeiro"/>
    <x v="4"/>
    <n v="1005"/>
    <n v="2"/>
    <x v="70"/>
    <n v="149"/>
    <n v="120"/>
  </r>
  <r>
    <s v="SKU-0000364"/>
    <s v="Aspirador"/>
    <x v="3"/>
    <x v="1"/>
    <x v="9"/>
    <x v="13"/>
    <s v="Petrópolis"/>
    <s v="Rio de Janeiro"/>
    <x v="0"/>
    <n v="1009"/>
    <n v="2"/>
    <x v="71"/>
    <n v="149"/>
    <n v="120"/>
  </r>
  <r>
    <s v="SKU-0000365"/>
    <s v="Aspirador"/>
    <x v="3"/>
    <x v="1"/>
    <x v="9"/>
    <x v="12"/>
    <s v="Rio de Janeiro"/>
    <s v="Rio de Janeiro"/>
    <x v="6"/>
    <n v="1002"/>
    <n v="2"/>
    <x v="72"/>
    <n v="149"/>
    <n v="120"/>
  </r>
  <r>
    <s v="SKU-0000366"/>
    <s v="Aspirador"/>
    <x v="3"/>
    <x v="1"/>
    <x v="9"/>
    <x v="12"/>
    <s v="Rio de Janeiro"/>
    <s v="Rio de Janeiro"/>
    <x v="7"/>
    <n v="1001"/>
    <n v="2"/>
    <x v="73"/>
    <n v="149"/>
    <n v="120"/>
  </r>
  <r>
    <s v="SKU-0000367"/>
    <s v="Processador de Alimentos"/>
    <x v="3"/>
    <x v="1"/>
    <x v="0"/>
    <x v="12"/>
    <s v="Rio de Janeiro"/>
    <s v="Rio de Janeiro"/>
    <x v="4"/>
    <n v="1005"/>
    <n v="2"/>
    <x v="74"/>
    <n v="149"/>
    <n v="120"/>
  </r>
  <r>
    <s v="SKU-0000368"/>
    <s v="Processador de Alimentos"/>
    <x v="3"/>
    <x v="1"/>
    <x v="0"/>
    <x v="11"/>
    <s v="Campos"/>
    <s v="Rio de Janeiro"/>
    <x v="6"/>
    <n v="1002"/>
    <n v="2"/>
    <x v="75"/>
    <n v="149"/>
    <n v="120"/>
  </r>
  <r>
    <s v="SKU-0000369"/>
    <s v="Processador de Alimentos"/>
    <x v="3"/>
    <x v="1"/>
    <x v="0"/>
    <x v="12"/>
    <s v="Rio de Janeiro"/>
    <s v="Rio de Janeiro"/>
    <x v="6"/>
    <n v="1002"/>
    <n v="2"/>
    <x v="76"/>
    <n v="149"/>
    <n v="120"/>
  </r>
  <r>
    <s v="SKU-0000370"/>
    <s v="Processador de Alimentos"/>
    <x v="3"/>
    <x v="1"/>
    <x v="0"/>
    <x v="12"/>
    <s v="Rio de Janeiro"/>
    <s v="Rio de Janeiro"/>
    <x v="7"/>
    <n v="1001"/>
    <n v="2"/>
    <x v="77"/>
    <n v="149"/>
    <n v="120"/>
  </r>
  <r>
    <s v="SKU-0000371"/>
    <s v="Processador de Alimentos"/>
    <x v="3"/>
    <x v="1"/>
    <x v="0"/>
    <x v="11"/>
    <s v="Campos"/>
    <s v="Rio de Janeiro"/>
    <x v="7"/>
    <n v="1001"/>
    <n v="2"/>
    <x v="55"/>
    <n v="149"/>
    <n v="120"/>
  </r>
  <r>
    <s v="SKU-0000372"/>
    <s v="Micro-Ondas"/>
    <x v="1"/>
    <x v="1"/>
    <x v="6"/>
    <x v="12"/>
    <s v="Rio de Janeiro"/>
    <s v="Rio de Janeiro"/>
    <x v="7"/>
    <n v="1001"/>
    <n v="2"/>
    <x v="78"/>
    <n v="1299"/>
    <n v="120"/>
  </r>
  <r>
    <s v="SKU-0000373"/>
    <s v="Micro-Ondas"/>
    <x v="1"/>
    <x v="1"/>
    <x v="6"/>
    <x v="12"/>
    <s v="Rio de Janeiro"/>
    <s v="Rio de Janeiro"/>
    <x v="7"/>
    <n v="1001"/>
    <n v="2"/>
    <x v="79"/>
    <n v="455"/>
    <n v="120"/>
  </r>
  <r>
    <s v="SKU-0000374"/>
    <s v="Micro-Ondas"/>
    <x v="1"/>
    <x v="1"/>
    <x v="6"/>
    <x v="12"/>
    <s v="Rio de Janeiro"/>
    <s v="Rio de Janeiro"/>
    <x v="7"/>
    <n v="1001"/>
    <n v="2"/>
    <x v="80"/>
    <n v="455"/>
    <n v="120"/>
  </r>
  <r>
    <s v="SKU-0000375"/>
    <s v="Micro-Ondas"/>
    <x v="1"/>
    <x v="1"/>
    <x v="6"/>
    <x v="12"/>
    <s v="Rio de Janeiro"/>
    <s v="Rio de Janeiro"/>
    <x v="7"/>
    <n v="1001"/>
    <n v="2"/>
    <x v="81"/>
    <n v="455"/>
    <n v="120"/>
  </r>
  <r>
    <s v="SKU-0000376"/>
    <s v="Micro-Ondas"/>
    <x v="1"/>
    <x v="1"/>
    <x v="6"/>
    <x v="12"/>
    <s v="Rio de Janeiro"/>
    <s v="Rio de Janeiro"/>
    <x v="7"/>
    <n v="1001"/>
    <n v="2"/>
    <x v="82"/>
    <n v="455"/>
    <n v="120"/>
  </r>
  <r>
    <s v="SKU-0000377"/>
    <s v="Micro-Ondas"/>
    <x v="1"/>
    <x v="1"/>
    <x v="6"/>
    <x v="12"/>
    <s v="Rio de Janeiro"/>
    <s v="Rio de Janeiro"/>
    <x v="7"/>
    <n v="1001"/>
    <n v="2"/>
    <x v="83"/>
    <n v="455"/>
    <n v="120"/>
  </r>
  <r>
    <s v="SKU-0000378"/>
    <s v="Micro-Ondas"/>
    <x v="1"/>
    <x v="1"/>
    <x v="6"/>
    <x v="12"/>
    <s v="Rio de Janeiro"/>
    <s v="Rio de Janeiro"/>
    <x v="7"/>
    <n v="1001"/>
    <n v="2"/>
    <x v="84"/>
    <n v="455"/>
    <n v="120"/>
  </r>
  <r>
    <s v="SKU-0000379"/>
    <s v="Micro-Ondas"/>
    <x v="1"/>
    <x v="1"/>
    <x v="6"/>
    <x v="12"/>
    <s v="Rio de Janeiro"/>
    <s v="Rio de Janeiro"/>
    <x v="4"/>
    <n v="1005"/>
    <n v="2"/>
    <x v="85"/>
    <n v="123"/>
    <n v="120"/>
  </r>
  <r>
    <s v="SKU-0000380"/>
    <s v="Micro-Ondas"/>
    <x v="1"/>
    <x v="1"/>
    <x v="6"/>
    <x v="12"/>
    <s v="Rio de Janeiro"/>
    <s v="Rio de Janeiro"/>
    <x v="6"/>
    <n v="1002"/>
    <n v="2"/>
    <x v="86"/>
    <n v="455"/>
    <n v="120"/>
  </r>
  <r>
    <s v="SKU-0000381"/>
    <s v="Micro-Ondas"/>
    <x v="1"/>
    <x v="1"/>
    <x v="6"/>
    <x v="12"/>
    <s v="Rio de Janeiro"/>
    <s v="Rio de Janeiro"/>
    <x v="0"/>
    <n v="1009"/>
    <n v="2"/>
    <x v="87"/>
    <n v="455"/>
    <n v="120"/>
  </r>
  <r>
    <s v="SKU-0000382"/>
    <s v="Micro-Ondas"/>
    <x v="1"/>
    <x v="1"/>
    <x v="6"/>
    <x v="12"/>
    <s v="Rio de Janeiro"/>
    <s v="Rio de Janeiro"/>
    <x v="7"/>
    <n v="1001"/>
    <n v="2"/>
    <x v="88"/>
    <n v="455"/>
    <n v="120"/>
  </r>
  <r>
    <s v="SKU-0000383"/>
    <s v="Micro-Ondas"/>
    <x v="1"/>
    <x v="1"/>
    <x v="6"/>
    <x v="12"/>
    <s v="Rio de Janeiro"/>
    <s v="Rio de Janeiro"/>
    <x v="2"/>
    <n v="1003"/>
    <n v="2"/>
    <x v="66"/>
    <n v="566"/>
    <n v="120"/>
  </r>
  <r>
    <s v="SKU-0000384"/>
    <s v="Micro-Ondas"/>
    <x v="1"/>
    <x v="1"/>
    <x v="6"/>
    <x v="12"/>
    <s v="Rio de Janeiro"/>
    <s v="Rio de Janeiro"/>
    <x v="3"/>
    <n v="1004"/>
    <n v="2"/>
    <x v="67"/>
    <n v="788.9"/>
    <n v="120"/>
  </r>
  <r>
    <s v="SKU-0000385"/>
    <s v="Micro-Ondas"/>
    <x v="1"/>
    <x v="1"/>
    <x v="6"/>
    <x v="12"/>
    <s v="Rio de Janeiro"/>
    <s v="Rio de Janeiro"/>
    <x v="4"/>
    <n v="1005"/>
    <n v="2"/>
    <x v="68"/>
    <n v="567"/>
    <n v="120"/>
  </r>
  <r>
    <s v="SKU-0000386"/>
    <s v="Micro-Ondas"/>
    <x v="1"/>
    <x v="1"/>
    <x v="6"/>
    <x v="12"/>
    <s v="Rio de Janeiro"/>
    <s v="Rio de Janeiro"/>
    <x v="0"/>
    <n v="1009"/>
    <n v="2"/>
    <x v="69"/>
    <n v="455"/>
    <n v="120"/>
  </r>
  <r>
    <s v="SKU-0000387"/>
    <s v="Micro-Ondas"/>
    <x v="1"/>
    <x v="1"/>
    <x v="6"/>
    <x v="12"/>
    <s v="Rio de Janeiro"/>
    <s v="Rio de Janeiro"/>
    <x v="6"/>
    <n v="1002"/>
    <n v="2"/>
    <x v="70"/>
    <n v="455"/>
    <n v="120"/>
  </r>
  <r>
    <s v="SKU-0000388"/>
    <s v="Micro-Ondas"/>
    <x v="1"/>
    <x v="1"/>
    <x v="6"/>
    <x v="12"/>
    <s v="Rio de Janeiro"/>
    <s v="Rio de Janeiro"/>
    <x v="7"/>
    <n v="1001"/>
    <n v="2"/>
    <x v="71"/>
    <n v="455"/>
    <n v="120"/>
  </r>
  <r>
    <s v="SKU-0000389"/>
    <s v="Micro-Ondas"/>
    <x v="1"/>
    <x v="1"/>
    <x v="6"/>
    <x v="12"/>
    <s v="Rio de Janeiro"/>
    <s v="Rio de Janeiro"/>
    <x v="4"/>
    <n v="1005"/>
    <n v="2"/>
    <x v="72"/>
    <n v="123"/>
    <n v="120"/>
  </r>
  <r>
    <s v="SKU-0000390"/>
    <s v="Micro-Ondas"/>
    <x v="1"/>
    <x v="1"/>
    <x v="6"/>
    <x v="12"/>
    <s v="Rio de Janeiro"/>
    <s v="Rio de Janeiro"/>
    <x v="6"/>
    <n v="1002"/>
    <n v="2"/>
    <x v="73"/>
    <n v="455"/>
    <n v="120"/>
  </r>
  <r>
    <s v="SKU-0000391"/>
    <s v="Micro-Ondas"/>
    <x v="1"/>
    <x v="1"/>
    <x v="6"/>
    <x v="12"/>
    <s v="Rio de Janeiro"/>
    <s v="Rio de Janeiro"/>
    <x v="6"/>
    <n v="1002"/>
    <n v="2"/>
    <x v="74"/>
    <n v="455"/>
    <n v="120"/>
  </r>
  <r>
    <s v="SKU-0000392"/>
    <s v="Micro-Ondas"/>
    <x v="1"/>
    <x v="1"/>
    <x v="7"/>
    <x v="12"/>
    <s v="Rio de Janeiro"/>
    <s v="Rio de Janeiro"/>
    <x v="7"/>
    <n v="1001"/>
    <n v="2"/>
    <x v="75"/>
    <n v="455"/>
    <n v="120"/>
  </r>
  <r>
    <s v="SKU-0000393"/>
    <s v="Micro-Ondas"/>
    <x v="1"/>
    <x v="1"/>
    <x v="7"/>
    <x v="12"/>
    <s v="Rio de Janeiro"/>
    <s v="Rio de Janeiro"/>
    <x v="7"/>
    <n v="1001"/>
    <n v="2"/>
    <x v="76"/>
    <n v="455"/>
    <n v="120"/>
  </r>
  <r>
    <s v="SKU-0000394"/>
    <s v="Micro-Ondas"/>
    <x v="1"/>
    <x v="1"/>
    <x v="7"/>
    <x v="12"/>
    <s v="Rio de Janeiro"/>
    <s v="Rio de Janeiro"/>
    <x v="7"/>
    <n v="1001"/>
    <n v="2"/>
    <x v="77"/>
    <n v="455"/>
    <n v="120"/>
  </r>
  <r>
    <s v="SKU-0000395"/>
    <s v="Micro-Ondas"/>
    <x v="1"/>
    <x v="1"/>
    <x v="7"/>
    <x v="12"/>
    <s v="Rio de Janeiro"/>
    <s v="Rio de Janeiro"/>
    <x v="7"/>
    <n v="1001"/>
    <n v="2"/>
    <x v="67"/>
    <n v="455"/>
    <n v="120"/>
  </r>
  <r>
    <s v="SKU-0000396"/>
    <s v="Micro-Ondas"/>
    <x v="1"/>
    <x v="1"/>
    <x v="7"/>
    <x v="12"/>
    <s v="Rio de Janeiro"/>
    <s v="Rio de Janeiro"/>
    <x v="7"/>
    <n v="1001"/>
    <n v="2"/>
    <x v="69"/>
    <n v="455"/>
    <n v="120"/>
  </r>
  <r>
    <s v="SKU-0000397"/>
    <s v="Micro-Ondas"/>
    <x v="1"/>
    <x v="1"/>
    <x v="7"/>
    <x v="12"/>
    <s v="Rio de Janeiro"/>
    <s v="Rio de Janeiro"/>
    <x v="7"/>
    <n v="1001"/>
    <n v="2"/>
    <x v="70"/>
    <n v="455"/>
    <n v="120"/>
  </r>
  <r>
    <s v="SKU-0000398"/>
    <s v="Micro-Ondas"/>
    <x v="1"/>
    <x v="1"/>
    <x v="7"/>
    <x v="12"/>
    <s v="Rio de Janeiro"/>
    <s v="Rio de Janeiro"/>
    <x v="7"/>
    <n v="1001"/>
    <n v="2"/>
    <x v="71"/>
    <n v="455"/>
    <n v="120"/>
  </r>
  <r>
    <s v="SKU-0000399"/>
    <s v="Micro-Ondas"/>
    <x v="1"/>
    <x v="1"/>
    <x v="7"/>
    <x v="12"/>
    <s v="Rio de Janeiro"/>
    <s v="Rio de Janeiro"/>
    <x v="7"/>
    <n v="1001"/>
    <n v="2"/>
    <x v="72"/>
    <n v="455"/>
    <n v="120"/>
  </r>
  <r>
    <s v="SKU-0000400"/>
    <s v="Processador de Alimentos"/>
    <x v="3"/>
    <x v="1"/>
    <x v="0"/>
    <x v="11"/>
    <s v="Campos"/>
    <s v="Rio de Janeiro"/>
    <x v="7"/>
    <n v="1001"/>
    <n v="2"/>
    <x v="73"/>
    <n v="149"/>
    <n v="120"/>
  </r>
  <r>
    <s v="SKU-0000401"/>
    <s v="Ar Condicionado"/>
    <x v="1"/>
    <x v="1"/>
    <x v="8"/>
    <x v="12"/>
    <s v="Rio de Janeiro"/>
    <s v="Rio de Janeiro"/>
    <x v="4"/>
    <n v="1005"/>
    <n v="2"/>
    <x v="74"/>
    <n v="1390"/>
    <n v="120"/>
  </r>
  <r>
    <s v="SKU-0000402"/>
    <s v="Processador de Alimentos"/>
    <x v="3"/>
    <x v="1"/>
    <x v="0"/>
    <x v="11"/>
    <s v="Campos"/>
    <s v="Rio de Janeiro"/>
    <x v="7"/>
    <n v="1001"/>
    <n v="2"/>
    <x v="75"/>
    <n v="149"/>
    <n v="120"/>
  </r>
  <r>
    <s v="SKU-0000403"/>
    <s v="Ar Condicionado"/>
    <x v="1"/>
    <x v="1"/>
    <x v="8"/>
    <x v="12"/>
    <s v="Rio de Janeiro"/>
    <s v="Rio de Janeiro"/>
    <x v="3"/>
    <n v="1004"/>
    <n v="2"/>
    <x v="76"/>
    <n v="1120"/>
    <n v="120"/>
  </r>
  <r>
    <s v="SKU-0000404"/>
    <s v="Processador de Alimentos"/>
    <x v="3"/>
    <x v="1"/>
    <x v="0"/>
    <x v="11"/>
    <s v="Campos"/>
    <s v="Rio de Janeiro"/>
    <x v="7"/>
    <n v="1001"/>
    <n v="2"/>
    <x v="77"/>
    <n v="149"/>
    <n v="120"/>
  </r>
  <r>
    <s v="SKU-0000405"/>
    <s v="Processador de Alimentos"/>
    <x v="3"/>
    <x v="1"/>
    <x v="0"/>
    <x v="11"/>
    <s v="Campos"/>
    <s v="Rio de Janeiro"/>
    <x v="6"/>
    <n v="1002"/>
    <n v="2"/>
    <x v="66"/>
    <n v="149"/>
    <n v="120"/>
  </r>
  <r>
    <s v="SKU-0000406"/>
    <s v="Processador de Alimentos"/>
    <x v="3"/>
    <x v="1"/>
    <x v="0"/>
    <x v="11"/>
    <s v="Campos"/>
    <s v="Rio de Janeiro"/>
    <x v="6"/>
    <n v="1002"/>
    <n v="2"/>
    <x v="67"/>
    <n v="149"/>
    <n v="120"/>
  </r>
  <r>
    <s v="SKU-0000407"/>
    <s v="Processador de Alimentos"/>
    <x v="3"/>
    <x v="1"/>
    <x v="0"/>
    <x v="11"/>
    <s v="Campos"/>
    <s v="Rio de Janeiro"/>
    <x v="7"/>
    <n v="1001"/>
    <n v="2"/>
    <x v="68"/>
    <n v="149"/>
    <n v="120"/>
  </r>
  <r>
    <s v="SKU-0000408"/>
    <s v="Processador de Alimentos"/>
    <x v="3"/>
    <x v="1"/>
    <x v="0"/>
    <x v="11"/>
    <s v="Campos"/>
    <s v="Rio de Janeiro"/>
    <x v="7"/>
    <n v="1001"/>
    <n v="2"/>
    <x v="69"/>
    <n v="149"/>
    <n v="120"/>
  </r>
  <r>
    <s v="SKU-0000409"/>
    <s v="Processador de Alimentos"/>
    <x v="3"/>
    <x v="1"/>
    <x v="0"/>
    <x v="12"/>
    <s v="Rio de Janeiro"/>
    <s v="Rio de Janeiro"/>
    <x v="0"/>
    <n v="1009"/>
    <n v="2"/>
    <x v="70"/>
    <n v="149"/>
    <n v="120"/>
  </r>
  <r>
    <s v="SKU-0000410"/>
    <s v="Liquidificador"/>
    <x v="3"/>
    <x v="1"/>
    <x v="8"/>
    <x v="12"/>
    <s v="Rio de Janeiro"/>
    <s v="Rio de Janeiro"/>
    <x v="1"/>
    <n v="1006"/>
    <n v="2"/>
    <x v="71"/>
    <n v="149"/>
    <n v="120"/>
  </r>
  <r>
    <s v="SKU-0000411"/>
    <s v="Liquidificador"/>
    <x v="3"/>
    <x v="1"/>
    <x v="8"/>
    <x v="12"/>
    <s v="Rio de Janeiro"/>
    <s v="Rio de Janeiro"/>
    <x v="5"/>
    <n v="1007"/>
    <n v="2"/>
    <x v="72"/>
    <n v="149"/>
    <n v="120"/>
  </r>
  <r>
    <s v="SKU-0000412"/>
    <s v="Liquidificador"/>
    <x v="3"/>
    <x v="1"/>
    <x v="8"/>
    <x v="12"/>
    <s v="Rio de Janeiro"/>
    <s v="Rio de Janeiro"/>
    <x v="1"/>
    <n v="1006"/>
    <n v="2"/>
    <x v="73"/>
    <n v="149"/>
    <n v="120"/>
  </r>
  <r>
    <s v="SKU-0000413"/>
    <s v="Liquidificador"/>
    <x v="3"/>
    <x v="1"/>
    <x v="8"/>
    <x v="12"/>
    <s v="Rio de Janeiro"/>
    <s v="Rio de Janeiro"/>
    <x v="4"/>
    <n v="1005"/>
    <n v="2"/>
    <x v="74"/>
    <n v="149"/>
    <n v="120"/>
  </r>
  <r>
    <s v="SKU-0000414"/>
    <s v="Liquidificador"/>
    <x v="3"/>
    <x v="1"/>
    <x v="8"/>
    <x v="12"/>
    <s v="Rio de Janeiro"/>
    <s v="Rio de Janeiro"/>
    <x v="4"/>
    <n v="1005"/>
    <n v="2"/>
    <x v="75"/>
    <n v="149"/>
    <n v="120"/>
  </r>
  <r>
    <s v="SKU-0000415"/>
    <s v="Liquidificador"/>
    <x v="3"/>
    <x v="1"/>
    <x v="8"/>
    <x v="12"/>
    <s v="Rio de Janeiro"/>
    <s v="Rio de Janeiro"/>
    <x v="4"/>
    <n v="1005"/>
    <n v="2"/>
    <x v="76"/>
    <n v="149"/>
    <n v="120"/>
  </r>
  <r>
    <s v="SKU-0000416"/>
    <s v="Liquidificador"/>
    <x v="3"/>
    <x v="1"/>
    <x v="8"/>
    <x v="12"/>
    <s v="Rio de Janeiro"/>
    <s v="Rio de Janeiro"/>
    <x v="4"/>
    <n v="1005"/>
    <n v="2"/>
    <x v="77"/>
    <n v="121"/>
    <n v="120"/>
  </r>
  <r>
    <s v="SKU-0000417"/>
    <s v="Liquidificador"/>
    <x v="3"/>
    <x v="1"/>
    <x v="8"/>
    <x v="12"/>
    <s v="Rio de Janeiro"/>
    <s v="Rio de Janeiro"/>
    <x v="4"/>
    <n v="1005"/>
    <n v="2"/>
    <x v="66"/>
    <n v="121"/>
    <n v="120"/>
  </r>
  <r>
    <s v="SKU-0000418"/>
    <s v="Impressora Deskjet"/>
    <x v="2"/>
    <x v="1"/>
    <x v="5"/>
    <x v="12"/>
    <s v="Rio de Janeiro"/>
    <s v="Rio de Janeiro"/>
    <x v="4"/>
    <n v="1005"/>
    <n v="2"/>
    <x v="67"/>
    <n v="788"/>
    <n v="120"/>
  </r>
  <r>
    <s v="SKU-0000419"/>
    <s v="Impressora Deskjet"/>
    <x v="2"/>
    <x v="1"/>
    <x v="5"/>
    <x v="12"/>
    <s v="Rio de Janeiro"/>
    <s v="Rio de Janeiro"/>
    <x v="4"/>
    <n v="1005"/>
    <n v="2"/>
    <x v="68"/>
    <n v="900"/>
    <n v="120"/>
  </r>
  <r>
    <s v="SKU-0000420"/>
    <s v="Impressora Deskjet"/>
    <x v="2"/>
    <x v="1"/>
    <x v="5"/>
    <x v="12"/>
    <s v="Rio de Janeiro"/>
    <s v="Rio de Janeiro"/>
    <x v="4"/>
    <n v="1005"/>
    <n v="2"/>
    <x v="69"/>
    <n v="455"/>
    <n v="120"/>
  </r>
  <r>
    <s v="SKU-0000421"/>
    <s v="Impressora Deskjet"/>
    <x v="2"/>
    <x v="1"/>
    <x v="5"/>
    <x v="12"/>
    <s v="Rio de Janeiro"/>
    <s v="Rio de Janeiro"/>
    <x v="4"/>
    <n v="1005"/>
    <n v="2"/>
    <x v="70"/>
    <n v="390"/>
    <n v="120"/>
  </r>
  <r>
    <s v="SKU-0000422"/>
    <s v="Impressora Deskjet"/>
    <x v="2"/>
    <x v="1"/>
    <x v="5"/>
    <x v="12"/>
    <s v="Rio de Janeiro"/>
    <s v="Rio de Janeiro"/>
    <x v="4"/>
    <n v="1005"/>
    <n v="2"/>
    <x v="71"/>
    <n v="899"/>
    <n v="120"/>
  </r>
  <r>
    <s v="SKU-0000423"/>
    <s v="Impressora Deskjet"/>
    <x v="2"/>
    <x v="1"/>
    <x v="5"/>
    <x v="12"/>
    <s v="Rio de Janeiro"/>
    <s v="Rio de Janeiro"/>
    <x v="4"/>
    <n v="1005"/>
    <n v="2"/>
    <x v="72"/>
    <n v="455"/>
    <n v="120"/>
  </r>
  <r>
    <s v="SKU-0000424"/>
    <s v="Impressora Deskjet"/>
    <x v="2"/>
    <x v="1"/>
    <x v="5"/>
    <x v="12"/>
    <s v="Rio de Janeiro"/>
    <s v="Rio de Janeiro"/>
    <x v="8"/>
    <n v="1008"/>
    <n v="2"/>
    <x v="73"/>
    <n v="234"/>
    <n v="120"/>
  </r>
  <r>
    <s v="SKU-0000425"/>
    <s v="Impressora Deskjet"/>
    <x v="2"/>
    <x v="1"/>
    <x v="5"/>
    <x v="12"/>
    <s v="Rio de Janeiro"/>
    <s v="Rio de Janeiro"/>
    <x v="8"/>
    <n v="1008"/>
    <n v="2"/>
    <x v="74"/>
    <n v="289"/>
    <n v="120"/>
  </r>
  <r>
    <s v="SKU-0000426"/>
    <s v="Impressora Deskjet"/>
    <x v="2"/>
    <x v="1"/>
    <x v="5"/>
    <x v="12"/>
    <s v="Rio de Janeiro"/>
    <s v="Rio de Janeiro"/>
    <x v="8"/>
    <n v="1008"/>
    <n v="2"/>
    <x v="75"/>
    <n v="433"/>
    <n v="120"/>
  </r>
  <r>
    <s v="SKU-0000427"/>
    <s v="Impressora Deskjet"/>
    <x v="2"/>
    <x v="1"/>
    <x v="5"/>
    <x v="12"/>
    <s v="Rio de Janeiro"/>
    <s v="Rio de Janeiro"/>
    <x v="8"/>
    <n v="1008"/>
    <n v="2"/>
    <x v="76"/>
    <n v="345"/>
    <n v="120"/>
  </r>
  <r>
    <s v="SKU-0000428"/>
    <s v="Impressora Deskjet"/>
    <x v="2"/>
    <x v="1"/>
    <x v="5"/>
    <x v="12"/>
    <s v="Rio de Janeiro"/>
    <s v="Rio de Janeiro"/>
    <x v="8"/>
    <n v="1008"/>
    <n v="2"/>
    <x v="77"/>
    <n v="346"/>
    <n v="120"/>
  </r>
  <r>
    <s v="SKU-0000429"/>
    <s v="Impressora Deskjet"/>
    <x v="2"/>
    <x v="1"/>
    <x v="5"/>
    <x v="12"/>
    <s v="Rio de Janeiro"/>
    <s v="Rio de Janeiro"/>
    <x v="8"/>
    <n v="1008"/>
    <n v="2"/>
    <x v="66"/>
    <n v="456"/>
    <n v="120"/>
  </r>
  <r>
    <s v="SKU-0000430"/>
    <s v="Ventilador"/>
    <x v="3"/>
    <x v="1"/>
    <x v="8"/>
    <x v="12"/>
    <s v="Rio de Janeiro"/>
    <s v="Rio de Janeiro"/>
    <x v="0"/>
    <n v="1009"/>
    <n v="2"/>
    <x v="67"/>
    <n v="145"/>
    <n v="120"/>
  </r>
  <r>
    <s v="SKU-0000431"/>
    <s v="Ventilador"/>
    <x v="3"/>
    <x v="1"/>
    <x v="8"/>
    <x v="12"/>
    <s v="Rio de Janeiro"/>
    <s v="Rio de Janeiro"/>
    <x v="1"/>
    <n v="1006"/>
    <n v="2"/>
    <x v="68"/>
    <n v="124"/>
    <n v="120"/>
  </r>
  <r>
    <s v="SKU-0000432"/>
    <s v="Ventilador"/>
    <x v="3"/>
    <x v="1"/>
    <x v="8"/>
    <x v="13"/>
    <s v="Petrópolis"/>
    <s v="Rio de Janeiro"/>
    <x v="1"/>
    <n v="1006"/>
    <n v="2"/>
    <x v="70"/>
    <n v="128"/>
    <n v="120"/>
  </r>
  <r>
    <s v="SKU-0000433"/>
    <s v="Ventilador"/>
    <x v="3"/>
    <x v="1"/>
    <x v="8"/>
    <x v="13"/>
    <s v="Petrópolis"/>
    <s v="Rio de Janeiro"/>
    <x v="2"/>
    <n v="1003"/>
    <n v="2"/>
    <x v="72"/>
    <n v="127"/>
    <n v="120"/>
  </r>
  <r>
    <s v="SKU-0000434"/>
    <s v="Ventilador"/>
    <x v="3"/>
    <x v="1"/>
    <x v="8"/>
    <x v="13"/>
    <s v="Petrópolis"/>
    <s v="Rio de Janeiro"/>
    <x v="3"/>
    <n v="1004"/>
    <n v="2"/>
    <x v="73"/>
    <n v="12"/>
    <n v="120"/>
  </r>
  <r>
    <s v="SKU-0000435"/>
    <s v="Ventilador"/>
    <x v="3"/>
    <x v="1"/>
    <x v="8"/>
    <x v="13"/>
    <s v="Petrópolis"/>
    <s v="Rio de Janeiro"/>
    <x v="4"/>
    <n v="1005"/>
    <n v="2"/>
    <x v="74"/>
    <n v="124"/>
    <n v="120"/>
  </r>
  <r>
    <s v="SKU-0000436"/>
    <s v="Ventilador"/>
    <x v="3"/>
    <x v="1"/>
    <x v="8"/>
    <x v="12"/>
    <s v="Rio de Janeiro"/>
    <s v="Rio de Janeiro"/>
    <x v="1"/>
    <n v="1006"/>
    <n v="2"/>
    <x v="75"/>
    <n v="124"/>
    <n v="120"/>
  </r>
  <r>
    <s v="SKU-0000437"/>
    <s v="Ventilador"/>
    <x v="3"/>
    <x v="1"/>
    <x v="8"/>
    <x v="12"/>
    <s v="Rio de Janeiro"/>
    <s v="Rio de Janeiro"/>
    <x v="5"/>
    <n v="1007"/>
    <n v="2"/>
    <x v="76"/>
    <n v="128"/>
    <n v="120"/>
  </r>
  <r>
    <s v="SKU-0000438"/>
    <s v="Ventilador"/>
    <x v="3"/>
    <x v="1"/>
    <x v="8"/>
    <x v="12"/>
    <s v="Rio de Janeiro"/>
    <s v="Rio de Janeiro"/>
    <x v="2"/>
    <n v="1003"/>
    <n v="2"/>
    <x v="77"/>
    <n v="134"/>
    <n v="120"/>
  </r>
  <r>
    <s v="SKU-0000439"/>
    <s v="Ventilador"/>
    <x v="3"/>
    <x v="1"/>
    <x v="8"/>
    <x v="12"/>
    <s v="Rio de Janeiro"/>
    <s v="Rio de Janeiro"/>
    <x v="6"/>
    <n v="1002"/>
    <n v="2"/>
    <x v="89"/>
    <n v="143"/>
    <n v="120"/>
  </r>
  <r>
    <s v="SKU-0000440"/>
    <s v="Geladeira Duplex"/>
    <x v="1"/>
    <x v="1"/>
    <x v="1"/>
    <x v="12"/>
    <s v="Rio de Janeiro"/>
    <s v="Rio de Janeiro"/>
    <x v="6"/>
    <n v="1002"/>
    <n v="2"/>
    <x v="90"/>
    <n v="1234"/>
    <n v="120"/>
  </r>
  <r>
    <s v="SKU-0000441"/>
    <s v="Geladeira Duplex"/>
    <x v="1"/>
    <x v="1"/>
    <x v="1"/>
    <x v="12"/>
    <s v="Rio de Janeiro"/>
    <s v="Rio de Janeiro"/>
    <x v="6"/>
    <n v="1002"/>
    <n v="2"/>
    <x v="91"/>
    <n v="1234"/>
    <n v="120"/>
  </r>
  <r>
    <s v="SKU-0000442"/>
    <s v="Geladeira Duplex"/>
    <x v="1"/>
    <x v="1"/>
    <x v="1"/>
    <x v="12"/>
    <s v="Rio de Janeiro"/>
    <s v="Rio de Janeiro"/>
    <x v="6"/>
    <n v="1002"/>
    <n v="2"/>
    <x v="92"/>
    <n v="1234"/>
    <n v="120"/>
  </r>
  <r>
    <s v="SKU-0000443"/>
    <s v="Geladeira Duplex"/>
    <x v="1"/>
    <x v="1"/>
    <x v="1"/>
    <x v="12"/>
    <s v="Rio de Janeiro"/>
    <s v="Rio de Janeiro"/>
    <x v="6"/>
    <n v="1002"/>
    <n v="2"/>
    <x v="93"/>
    <n v="1234"/>
    <n v="120"/>
  </r>
  <r>
    <s v="SKU-0000444"/>
    <s v="Morotola Moto G5"/>
    <x v="0"/>
    <x v="1"/>
    <x v="10"/>
    <x v="12"/>
    <s v="Rio de Janeiro"/>
    <s v="Rio de Janeiro"/>
    <x v="1"/>
    <n v="1006"/>
    <n v="2"/>
    <x v="94"/>
    <n v="1230"/>
    <n v="120"/>
  </r>
  <r>
    <s v="SKU-0000445"/>
    <s v="Geladeira Duplex"/>
    <x v="1"/>
    <x v="1"/>
    <x v="1"/>
    <x v="12"/>
    <s v="Rio de Janeiro"/>
    <s v="Rio de Janeiro"/>
    <x v="6"/>
    <n v="1002"/>
    <n v="2"/>
    <x v="95"/>
    <n v="1100"/>
    <n v="120"/>
  </r>
  <r>
    <s v="SKU-0000446"/>
    <s v="Morotola Moto G5"/>
    <x v="0"/>
    <x v="1"/>
    <x v="10"/>
    <x v="12"/>
    <s v="Rio de Janeiro"/>
    <s v="Rio de Janeiro"/>
    <x v="5"/>
    <n v="1007"/>
    <n v="2"/>
    <x v="96"/>
    <n v="1230"/>
    <n v="120"/>
  </r>
  <r>
    <s v="SKU-0000447"/>
    <s v="Geladeira Duplex"/>
    <x v="1"/>
    <x v="1"/>
    <x v="1"/>
    <x v="12"/>
    <s v="Rio de Janeiro"/>
    <s v="Rio de Janeiro"/>
    <x v="6"/>
    <n v="1002"/>
    <n v="2"/>
    <x v="97"/>
    <n v="1234"/>
    <n v="120"/>
  </r>
  <r>
    <s v="SKU-0000448"/>
    <s v="Geladeira Duplex"/>
    <x v="1"/>
    <x v="1"/>
    <x v="1"/>
    <x v="12"/>
    <s v="Rio de Janeiro"/>
    <s v="Rio de Janeiro"/>
    <x v="6"/>
    <n v="1002"/>
    <n v="2"/>
    <x v="98"/>
    <n v="1234"/>
    <n v="120"/>
  </r>
  <r>
    <s v="SKU-0000449"/>
    <s v="Geladeira Duplex"/>
    <x v="1"/>
    <x v="1"/>
    <x v="0"/>
    <x v="12"/>
    <s v="Rio de Janeiro"/>
    <s v="Rio de Janeiro"/>
    <x v="6"/>
    <n v="1002"/>
    <n v="2"/>
    <x v="99"/>
    <n v="1234"/>
    <n v="120"/>
  </r>
  <r>
    <s v="SKU-0000450"/>
    <s v="Geladeira Duplex"/>
    <x v="1"/>
    <x v="1"/>
    <x v="0"/>
    <x v="12"/>
    <s v="Rio de Janeiro"/>
    <s v="Rio de Janeiro"/>
    <x v="6"/>
    <n v="1002"/>
    <n v="2"/>
    <x v="100"/>
    <n v="1300"/>
    <n v="120"/>
  </r>
  <r>
    <s v="SKU-0000451"/>
    <s v="Geladeira Duplex"/>
    <x v="1"/>
    <x v="1"/>
    <x v="1"/>
    <x v="12"/>
    <s v="Rio de Janeiro"/>
    <s v="Rio de Janeiro"/>
    <x v="6"/>
    <n v="1002"/>
    <n v="2"/>
    <x v="101"/>
    <n v="800"/>
    <n v="120"/>
  </r>
  <r>
    <s v="SKU-0000452"/>
    <s v="Morotola Moto G5"/>
    <x v="0"/>
    <x v="1"/>
    <x v="10"/>
    <x v="12"/>
    <s v="Rio de Janeiro"/>
    <s v="Rio de Janeiro"/>
    <x v="5"/>
    <n v="1007"/>
    <n v="2"/>
    <x v="102"/>
    <n v="900"/>
    <n v="120"/>
  </r>
  <r>
    <s v="SKU-0000453"/>
    <s v="Geladeira Duplex"/>
    <x v="1"/>
    <x v="1"/>
    <x v="1"/>
    <x v="12"/>
    <s v="Rio de Janeiro"/>
    <s v="Rio de Janeiro"/>
    <x v="6"/>
    <n v="1002"/>
    <n v="2"/>
    <x v="103"/>
    <n v="850"/>
    <n v="120"/>
  </r>
  <r>
    <s v="SKU-0000454"/>
    <s v="Geladeira Duplex"/>
    <x v="1"/>
    <x v="1"/>
    <x v="1"/>
    <x v="12"/>
    <s v="Rio de Janeiro"/>
    <s v="Rio de Janeiro"/>
    <x v="6"/>
    <n v="1002"/>
    <n v="2"/>
    <x v="104"/>
    <n v="678"/>
    <n v="120"/>
  </r>
  <r>
    <s v="SKU-0000455"/>
    <s v="Morotola Moto G5"/>
    <x v="0"/>
    <x v="1"/>
    <x v="10"/>
    <x v="12"/>
    <s v="Rio de Janeiro"/>
    <s v="Rio de Janeiro"/>
    <x v="8"/>
    <n v="1008"/>
    <n v="2"/>
    <x v="105"/>
    <n v="1230"/>
    <n v="120"/>
  </r>
  <r>
    <s v="SKU-0000456"/>
    <s v="Geladeira Duplex"/>
    <x v="1"/>
    <x v="1"/>
    <x v="0"/>
    <x v="12"/>
    <s v="Rio de Janeiro"/>
    <s v="Rio de Janeiro"/>
    <x v="6"/>
    <n v="1002"/>
    <n v="2"/>
    <x v="106"/>
    <n v="1234"/>
    <n v="120"/>
  </r>
  <r>
    <s v="SKU-0000457"/>
    <s v="Geladeira Duplex"/>
    <x v="1"/>
    <x v="1"/>
    <x v="1"/>
    <x v="12"/>
    <s v="Rio de Janeiro"/>
    <s v="Rio de Janeiro"/>
    <x v="6"/>
    <n v="1002"/>
    <n v="2"/>
    <x v="107"/>
    <n v="1234"/>
    <n v="120"/>
  </r>
  <r>
    <m/>
    <m/>
    <x v="4"/>
    <x v="3"/>
    <x v="12"/>
    <x v="14"/>
    <m/>
    <m/>
    <x v="9"/>
    <m/>
    <m/>
    <x v="10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B3D64-7CC7-444F-B292-3DA1B36AE6B8}" name="Tabela dinâ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A80:A10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h="1" x="108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h="1" sd="0" x="2"/>
        <item sd="0" x="3"/>
        <item h="1" sd="0" x="4"/>
        <item h="1" sd="0" x="5"/>
        <item t="default"/>
      </items>
    </pivotField>
  </pivotFields>
  <rowFields count="1">
    <field x="11"/>
  </rowFields>
  <rowItems count="24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D9214-A255-4A78-9767-0D72EE06B42A}" name="Categoria 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D7" firstHeaderRow="1" firstDataRow="1" firstDataCol="1"/>
  <pivotFields count="17">
    <pivotField showAll="0"/>
    <pivotField showAll="0"/>
    <pivotField axis="axisRow" dataField="1" showAll="0" sortType="ascending">
      <items count="6">
        <item x="0"/>
        <item x="1"/>
        <item x="2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h="1" x="0"/>
        <item h="1" x="1"/>
        <item h="1" x="2"/>
        <item x="3"/>
        <item h="1" x="4"/>
        <item h="1" x="5"/>
        <item t="default"/>
      </items>
    </pivotField>
  </pivotFields>
  <rowFields count="1">
    <field x="2"/>
  </rowFields>
  <rowItems count="4">
    <i>
      <x/>
    </i>
    <i>
      <x v="3"/>
    </i>
    <i>
      <x v="1"/>
    </i>
    <i t="grand">
      <x/>
    </i>
  </rowItems>
  <colItems count="1">
    <i/>
  </colItems>
  <dataFields count="1">
    <dataField name="Contagem de Categoria" fld="2" subtotal="count" showDataAs="percentOfTotal" baseField="2" baseItem="0" numFmtId="10"/>
  </dataFields>
  <formats count="2">
    <format dxfId="19">
      <pivotArea collapsedLevelsAreSubtotals="1" fieldPosition="0">
        <references count="1">
          <reference field="2" count="0"/>
        </references>
      </pivotArea>
    </format>
    <format dxfId="1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389CB-035C-45E7-86DF-ED36BFC2C6E8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8:B4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</pivotFields>
  <rowFields count="1">
    <field x="1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Venda" fld="12" baseField="0" baseItem="0"/>
  </dataFields>
  <formats count="2">
    <format dxfId="21">
      <pivotArea grandRow="1" outline="0" collapsedLevelsAreSubtotals="1" fieldPosition="0"/>
    </format>
    <format dxfId="20">
      <pivotArea collapsedLevelsAreSubtotals="1" fieldPosition="0">
        <references count="1">
          <reference field="16" count="0"/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AA3C8-41E3-4810-B848-5383734AEA76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5:B2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1"/>
        <item x="3"/>
        <item x="7"/>
        <item x="4"/>
        <item x="8"/>
        <item x="0"/>
        <item x="5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>
      <items count="112">
        <item m="1" x="11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x="1"/>
        <item x="2"/>
        <item t="default"/>
      </items>
    </pivotField>
    <pivotField dataField="1" numFmtId="168" showAll="0"/>
    <pivotField numFmtId="168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</pivotFields>
  <rowFields count="1">
    <field x="8"/>
  </rowFields>
  <rowItems count="10">
    <i>
      <x v="2"/>
    </i>
    <i>
      <x v="6"/>
    </i>
    <i>
      <x v="5"/>
    </i>
    <i>
      <x v="3"/>
    </i>
    <i>
      <x v="7"/>
    </i>
    <i>
      <x v="1"/>
    </i>
    <i>
      <x v="8"/>
    </i>
    <i>
      <x v="4"/>
    </i>
    <i>
      <x/>
    </i>
    <i t="grand">
      <x/>
    </i>
  </rowItems>
  <colItems count="1">
    <i/>
  </colItems>
  <dataFields count="1">
    <dataField name="Soma de ValorVenda" fld="12" baseField="0" baseItem="0"/>
  </dataFields>
  <formats count="1">
    <format dxfId="3">
      <pivotArea outline="0" collapsedLevelsAreSubtotals="1" fieldPosition="0"/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7FA9E-52DF-493C-8618-E6F67D6C5F72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>
      <items count="112">
        <item m="1" x="11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x="1"/>
        <item x="2"/>
        <item t="default"/>
      </items>
    </pivotField>
    <pivotField dataField="1" numFmtId="168" showAll="0"/>
    <pivotField numFmtId="168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axis="axisRow" showAll="0">
      <items count="7">
        <item sd="0" x="1"/>
        <item sd="0" x="2"/>
        <item sd="0" x="3"/>
        <item sd="0" x="4"/>
        <item sd="0" x="5"/>
        <item x="0"/>
        <item t="default"/>
      </items>
    </pivotField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Venda" fld="12" baseField="0" baseItem="0" numFmtId="168"/>
  </dataFields>
  <formats count="1">
    <format dxfId="4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D3309-56A7-451F-BAEE-A505F3C9BE7E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1:D35" firstHeaderRow="1" firstDataRow="1" firstDataCol="1"/>
  <pivotFields count="18">
    <pivotField showAll="0"/>
    <pivotField showAll="0"/>
    <pivotField showAll="0"/>
    <pivotField axis="axisRow" dataField="1" showAll="0" sortType="descending">
      <items count="4">
        <item n="Corporate" x="1"/>
        <item n="Domestic"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5" showAll="0">
      <items count="112">
        <item m="1" x="11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x="1"/>
        <item x="2"/>
        <item t="default"/>
      </items>
    </pivotField>
    <pivotField numFmtId="168" showAll="0"/>
    <pivotField numFmtId="168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ntagem de Segmento" fld="3" subtotal="count" showDataAs="percentOfTotal" baseField="3" baseItem="0" numFmtId="10"/>
  </dataFields>
  <formats count="3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7E8B2-E209-4E76-9EFC-6416B1DA5C86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1:B35" firstHeaderRow="1" firstDataRow="1" firstDataCol="1"/>
  <pivotFields count="18">
    <pivotField showAll="0"/>
    <pivotField showAll="0"/>
    <pivotField showAll="0"/>
    <pivotField axis="axisRow" dataField="1" showAll="0" sortType="descending">
      <items count="4">
        <item n="Corporate" x="1"/>
        <item n="Domestic"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5" showAll="0">
      <items count="112">
        <item m="1" x="11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0"/>
        <item x="1"/>
        <item x="2"/>
        <item t="default"/>
      </items>
    </pivotField>
    <pivotField numFmtId="168" showAll="0"/>
    <pivotField numFmtId="168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</pivotFields>
  <rowFields count="1">
    <field x="3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ntagem de Segmento" fld="3" subtotal="count" baseField="0" baseItem="0"/>
  </dataFields>
  <formats count="2">
    <format dxfId="9">
      <pivotArea outline="0" collapsedLevelsAreSubtotals="1" fieldPosition="0"/>
    </format>
    <format dxfId="8">
      <pivotArea collapsedLevelsAreSubtotals="1" fieldPosition="0">
        <references count="1">
          <reference field="3" count="0"/>
        </references>
      </pivotArea>
    </format>
  </formats>
  <chartFormats count="8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41D34-8BB9-4003-92AB-DA7B7D82110C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3:I18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16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h="1" x="14"/>
        <item t="default"/>
      </items>
    </pivotField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Venda" fld="12" baseField="0" baseItem="0"/>
  </dataFields>
  <formats count="1"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83397-F240-4B72-B6EE-402F69192521}" name="Segmentação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11:B14" firstHeaderRow="1" firstDataRow="1" firstDataCol="1"/>
  <pivotFields count="17">
    <pivotField showAll="0"/>
    <pivotField showAll="0"/>
    <pivotField showAll="0"/>
    <pivotField axis="axisRow" dataField="1" showAll="0" sortType="descending">
      <items count="5">
        <item x="0"/>
        <item x="1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h="1" x="0"/>
        <item h="1" x="1"/>
        <item h="1" x="2"/>
        <item x="3"/>
        <item h="1" x="4"/>
        <item h="1" x="5"/>
        <item t="default"/>
      </items>
    </pivotField>
  </pivotFields>
  <rowFields count="1">
    <field x="3"/>
  </rowFields>
  <rowItems count="3">
    <i>
      <x v="1"/>
    </i>
    <i>
      <x/>
    </i>
    <i t="grand">
      <x/>
    </i>
  </rowItems>
  <colItems count="1">
    <i/>
  </colItems>
  <dataFields count="1">
    <dataField name="Contagem de Segmento" fld="3" subtotal="count" baseField="0" baseItem="0"/>
  </dataFields>
  <chartFormats count="1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9F1F9-4B98-4F1A-B68B-2A77D65EBD47}" name="Categoria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B7" firstHeaderRow="1" firstDataRow="1" firstDataCol="1"/>
  <pivotFields count="17">
    <pivotField showAll="0"/>
    <pivotField showAll="0"/>
    <pivotField axis="axisRow" dataField="1" showAll="0" sortType="ascending">
      <items count="6">
        <item x="0"/>
        <item x="1"/>
        <item x="2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h="1" x="0"/>
        <item h="1" x="1"/>
        <item h="1" x="2"/>
        <item x="3"/>
        <item h="1" x="4"/>
        <item h="1" x="5"/>
        <item t="default"/>
      </items>
    </pivotField>
  </pivotFields>
  <rowFields count="1">
    <field x="2"/>
  </rowFields>
  <rowItems count="4">
    <i>
      <x/>
    </i>
    <i>
      <x v="3"/>
    </i>
    <i>
      <x v="1"/>
    </i>
    <i t="grand">
      <x/>
    </i>
  </rowItems>
  <colItems count="1">
    <i/>
  </colItems>
  <dataFields count="1">
    <dataField name="Contagem de Categoria" fld="2" subtotal="count" baseField="0" baseItem="0"/>
  </dataFields>
  <chartFormats count="1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39D10-D7EC-484C-9609-3B4937A432E9}" name="Tabela dinâ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9:C75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6" showAll="0"/>
    <pivotField numFmtId="166" showAll="0"/>
    <pivotField axis="axisRow" dataField="1" showAll="0">
      <items count="6">
        <item x="2"/>
        <item x="0"/>
        <item x="1"/>
        <item x="3"/>
        <item x="4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atisfação Cliente" fld="14" subtotal="count" baseField="14" baseItem="0"/>
    <dataField name="Média de Satisfação Cliente" fld="14" subtotal="average" baseField="1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4BDFD-7C33-49A4-A43F-AB6F60799D82}" name="Fabricante 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20:D27" firstHeaderRow="1" firstDataRow="1" firstDataCol="1"/>
  <pivotFields count="17">
    <pivotField showAll="0"/>
    <pivotField showAll="0"/>
    <pivotField showAll="0"/>
    <pivotField showAll="0"/>
    <pivotField axis="axisRow" dataField="1" showAll="0" sortType="ascending">
      <items count="14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h="1" x="0"/>
        <item h="1" x="1"/>
        <item h="1" x="2"/>
        <item x="3"/>
        <item h="1" x="4"/>
        <item h="1" x="5"/>
        <item t="default"/>
      </items>
    </pivotField>
  </pivotFields>
  <rowFields count="1">
    <field x="4"/>
  </rowFields>
  <rowItems count="7">
    <i>
      <x v="7"/>
    </i>
    <i>
      <x v="8"/>
    </i>
    <i>
      <x/>
    </i>
    <i>
      <x v="10"/>
    </i>
    <i>
      <x v="1"/>
    </i>
    <i>
      <x v="2"/>
    </i>
    <i t="grand">
      <x/>
    </i>
  </rowItems>
  <colItems count="1">
    <i/>
  </colItems>
  <dataFields count="1">
    <dataField name="Contagem de Fabricante" fld="4" subtotal="count" showDataAs="percentOfTotal" baseField="4" baseItem="0" numFmtId="10"/>
  </dataFields>
  <formats count="1">
    <format dxfId="11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BDBC3-59AE-4ABC-AFBB-011C90CE8F20}" name="Segmentação 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11:D14" firstHeaderRow="1" firstDataRow="1" firstDataCol="1"/>
  <pivotFields count="17">
    <pivotField showAll="0"/>
    <pivotField showAll="0"/>
    <pivotField showAll="0"/>
    <pivotField axis="axisRow" dataField="1" showAll="0" sortType="descending">
      <items count="5">
        <item x="0"/>
        <item x="1"/>
        <item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h="1" x="0"/>
        <item h="1" x="1"/>
        <item h="1" x="2"/>
        <item x="3"/>
        <item h="1" x="4"/>
        <item h="1" x="5"/>
        <item t="default"/>
      </items>
    </pivotField>
  </pivotFields>
  <rowFields count="1">
    <field x="3"/>
  </rowFields>
  <rowItems count="3">
    <i>
      <x v="1"/>
    </i>
    <i>
      <x/>
    </i>
    <i t="grand">
      <x/>
    </i>
  </rowItems>
  <colItems count="1">
    <i/>
  </colItems>
  <dataFields count="1">
    <dataField name="Contagem de Segmento" fld="3" subtotal="count" showDataAs="percentOfTotal" baseField="3" baseItem="1" numFmtId="10"/>
  </dataFields>
  <formats count="4">
    <format dxfId="15">
      <pivotArea collapsedLevelsAreSubtotals="1" fieldPosition="0">
        <references count="1">
          <reference field="3" count="1">
            <x v="1"/>
          </reference>
        </references>
      </pivotArea>
    </format>
    <format dxfId="14">
      <pivotArea collapsedLevelsAreSubtotals="1" fieldPosition="0">
        <references count="1">
          <reference field="3" count="1">
            <x v="0"/>
          </reference>
        </references>
      </pivotArea>
    </format>
    <format dxfId="13">
      <pivotArea collapsedLevelsAreSubtotals="1" fieldPosition="0">
        <references count="1">
          <reference field="3" count="1">
            <x v="2"/>
          </reference>
        </references>
      </pivotArea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59E15-C38E-4C2E-896D-A80C5BA3E29F}" name="Vendedor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K3:L12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8"/>
        <item x="0"/>
        <item x="6"/>
        <item x="3"/>
        <item x="5"/>
        <item x="1"/>
        <item x="7"/>
        <item x="2"/>
        <item x="4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h="1" x="0"/>
        <item h="1" x="1"/>
        <item h="1" x="2"/>
        <item x="3"/>
        <item h="1" x="4"/>
        <item h="1" x="5"/>
        <item t="default"/>
      </items>
    </pivotField>
  </pivotFields>
  <rowFields count="1">
    <field x="8"/>
  </rowFields>
  <rowItems count="9">
    <i>
      <x v="2"/>
    </i>
    <i>
      <x v="3"/>
    </i>
    <i>
      <x v="6"/>
    </i>
    <i>
      <x v="1"/>
    </i>
    <i>
      <x v="7"/>
    </i>
    <i>
      <x v="5"/>
    </i>
    <i>
      <x v="4"/>
    </i>
    <i>
      <x v="8"/>
    </i>
    <i t="grand">
      <x/>
    </i>
  </rowItems>
  <colItems count="1">
    <i/>
  </colItems>
  <dataFields count="1">
    <dataField name="Soma de ValorVenda" fld="12" baseField="0" baseItem="0"/>
  </dataFields>
  <formats count="2">
    <format dxfId="17">
      <pivotArea grandRow="1" outline="0" collapsedLevelsAreSubtotals="1" fieldPosition="0"/>
    </format>
    <format dxfId="16">
      <pivotArea collapsedLevelsAreSubtotals="1" fieldPosition="0">
        <references count="1">
          <reference field="8" count="0"/>
        </references>
      </pivotArea>
    </format>
  </format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59F0B-E106-4AB0-944F-6405CFAE61C3}" name="Fabricante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A20:B27" firstHeaderRow="1" firstDataRow="1" firstDataCol="1"/>
  <pivotFields count="17">
    <pivotField showAll="0"/>
    <pivotField showAll="0"/>
    <pivotField showAll="0"/>
    <pivotField showAll="0"/>
    <pivotField axis="axisRow" dataField="1" showAll="0" sortType="ascending">
      <items count="14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>
      <items count="110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x="108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h="1" x="0"/>
        <item h="1" x="1"/>
        <item h="1" x="2"/>
        <item x="3"/>
        <item h="1" x="4"/>
        <item h="1" x="5"/>
        <item t="default"/>
      </items>
    </pivotField>
  </pivotFields>
  <rowFields count="1">
    <field x="4"/>
  </rowFields>
  <rowItems count="7">
    <i>
      <x v="7"/>
    </i>
    <i>
      <x v="8"/>
    </i>
    <i>
      <x/>
    </i>
    <i>
      <x v="10"/>
    </i>
    <i>
      <x v="1"/>
    </i>
    <i>
      <x v="2"/>
    </i>
    <i t="grand">
      <x/>
    </i>
  </rowItems>
  <colItems count="1">
    <i/>
  </colItems>
  <dataFields count="1">
    <dataField name="Contagem de Fabricante" fld="4" subtotal="count" baseField="0" baseItem="0"/>
  </dataFields>
  <chartFormats count="5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8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8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8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8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8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8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8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7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7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7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7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7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7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7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7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7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7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7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7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9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9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9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9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9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9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9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9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9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9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9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9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_Venda" xr10:uid="{C784962D-90A4-41A8-94C3-F5F1B873CD0A}" sourceName="Anos (Data Venda)">
  <pivotTables>
    <pivotTable tabId="2" name="Tabela dinâmica15"/>
    <pivotTable tabId="2" name="Categoria"/>
    <pivotTable tabId="2" name="Categoria 2"/>
    <pivotTable tabId="2" name="Fabricante"/>
    <pivotTable tabId="2" name="Fabricante 2"/>
    <pivotTable tabId="2" name="Segmentação"/>
    <pivotTable tabId="2" name="Segmentação 2"/>
    <pivotTable tabId="2" name="Vendedor"/>
  </pivotTables>
  <data>
    <tabular pivotCacheId="1460442591">
      <items count="6">
        <i x="1"/>
        <i x="2"/>
        <i x="3" s="1"/>
        <i x="4"/>
        <i x="0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 Venda)" xr10:uid="{5CC2E3C3-BC99-4635-8877-BFEA1D3CDCFB}" cache="SegmentaçãodeDados_Anos__Data_Venda" caption="Ano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 Venda) 1" xr10:uid="{78A7FE57-9159-4CCD-99A4-9858101B64BD}" cache="SegmentaçãodeDados_Anos__Data_Venda" caption="Anos" columnCount="2" style="SlicerStyleDark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EEAC5-0BEF-452C-AC71-278DED484978}" name="Tabela1" displayName="Tabela1" ref="A1:O458" totalsRowShown="0">
  <autoFilter ref="A1:O458" xr:uid="{FC3EEAC5-0BEF-452C-AC71-278DED484978}"/>
  <sortState xmlns:xlrd2="http://schemas.microsoft.com/office/spreadsheetml/2017/richdata2" ref="A2:O458">
    <sortCondition ref="L1:L458"/>
  </sortState>
  <tableColumns count="15">
    <tableColumn id="1" xr3:uid="{5514DAF4-2B9F-4815-910F-F9C244D47100}" name="ID-Produto"/>
    <tableColumn id="2" xr3:uid="{2A02CFCC-6DEE-4FA6-8C71-180426F96A1E}" name="Produto"/>
    <tableColumn id="3" xr3:uid="{126352D2-7942-467B-96F1-D2C34C9F4547}" name="Categoria"/>
    <tableColumn id="4" xr3:uid="{CE4FFAB5-36EA-4016-9CDC-8E9B9F5AFA6E}" name="Segmento"/>
    <tableColumn id="5" xr3:uid="{CA2421F4-8740-4C9C-BDB2-033652FB2FCF}" name="Fabricante"/>
    <tableColumn id="6" xr3:uid="{9B177B1B-73E6-4C00-821C-1AF8EDC44BCC}" name="Loja"/>
    <tableColumn id="7" xr3:uid="{13CD8973-F04E-48F9-BFE8-10EA6C37440F}" name="Cidade"/>
    <tableColumn id="8" xr3:uid="{01366BA3-7517-4FB7-9C7E-79C453B3A64E}" name="Estado"/>
    <tableColumn id="9" xr3:uid="{5DE6358E-E105-467A-A369-CE3DC9F0F71C}" name="Vendedor"/>
    <tableColumn id="10" xr3:uid="{B2964BB8-63AB-4BCB-8E26-CC5546565A88}" name="ID-Vendedor"/>
    <tableColumn id="11" xr3:uid="{54FEEF01-F639-408E-AFF4-F707C7791035}" name="Comissão (Percentual)"/>
    <tableColumn id="12" xr3:uid="{DDFED84D-07BA-490D-A4BC-93737EA9FC38}" name="Data Venda" dataDxfId="2"/>
    <tableColumn id="13" xr3:uid="{7F2E23DF-718C-4AAD-ACCF-9D4FF4F4235C}" name="ValorVenda" dataDxfId="1" dataCellStyle="Moeda"/>
    <tableColumn id="14" xr3:uid="{8CB1EA8A-8918-4277-B802-AA68894C9850}" name="Custo" dataDxfId="0" dataCellStyle="Moeda"/>
    <tableColumn id="15" xr3:uid="{CF3F0A8F-0E07-44CC-9DEB-79B73C030FA8}" name="Satisfação Cli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61ED-C527-4209-8158-F4825E8683A5}">
  <dimension ref="A3:L104"/>
  <sheetViews>
    <sheetView topLeftCell="A64" zoomScale="70" zoomScaleNormal="70" workbookViewId="0">
      <selection activeCell="A81" sqref="A81"/>
    </sheetView>
  </sheetViews>
  <sheetFormatPr defaultRowHeight="14.4" x14ac:dyDescent="0.3"/>
  <cols>
    <col min="1" max="1" width="23.33203125" bestFit="1" customWidth="1"/>
    <col min="2" max="2" width="28.44140625" bestFit="1" customWidth="1"/>
    <col min="3" max="3" width="23.33203125" bestFit="1" customWidth="1"/>
    <col min="4" max="4" width="28.44140625" bestFit="1" customWidth="1"/>
    <col min="8" max="8" width="23.33203125" bestFit="1" customWidth="1"/>
    <col min="9" max="9" width="25.109375" bestFit="1" customWidth="1"/>
    <col min="11" max="11" width="23.33203125" bestFit="1" customWidth="1"/>
    <col min="12" max="12" width="25.109375" bestFit="1" customWidth="1"/>
  </cols>
  <sheetData>
    <row r="3" spans="1:12" x14ac:dyDescent="0.3">
      <c r="A3" s="8" t="s">
        <v>547</v>
      </c>
      <c r="B3" t="s">
        <v>549</v>
      </c>
      <c r="C3" s="8" t="s">
        <v>547</v>
      </c>
      <c r="D3" t="s">
        <v>549</v>
      </c>
      <c r="H3" s="8" t="s">
        <v>547</v>
      </c>
      <c r="I3" t="s">
        <v>551</v>
      </c>
      <c r="K3" s="8" t="s">
        <v>547</v>
      </c>
      <c r="L3" t="s">
        <v>551</v>
      </c>
    </row>
    <row r="4" spans="1:12" x14ac:dyDescent="0.3">
      <c r="A4" s="9" t="s">
        <v>23</v>
      </c>
      <c r="B4">
        <v>10</v>
      </c>
      <c r="C4" s="9" t="s">
        <v>23</v>
      </c>
      <c r="D4" s="11">
        <v>0.12987012987012986</v>
      </c>
      <c r="E4" t="str">
        <f>_xlfn.CONCAT(B4," (",TEXT(D4,"0%"),")")</f>
        <v>10 (13%)</v>
      </c>
      <c r="H4" s="9" t="s">
        <v>530</v>
      </c>
      <c r="I4">
        <v>28282.87</v>
      </c>
      <c r="K4" s="9" t="s">
        <v>510</v>
      </c>
      <c r="L4" s="12">
        <v>13040</v>
      </c>
    </row>
    <row r="5" spans="1:12" x14ac:dyDescent="0.3">
      <c r="A5" s="9" t="s">
        <v>501</v>
      </c>
      <c r="B5">
        <v>24</v>
      </c>
      <c r="C5" s="9" t="s">
        <v>501</v>
      </c>
      <c r="D5" s="11">
        <v>0.31168831168831168</v>
      </c>
      <c r="E5" t="str">
        <f t="shared" ref="E5:E7" si="0">_xlfn.CONCAT(B5," (",TEXT(D5,"0%"),")")</f>
        <v>24 (31%)</v>
      </c>
      <c r="H5" s="9" t="s">
        <v>531</v>
      </c>
      <c r="I5">
        <v>10016</v>
      </c>
      <c r="K5" s="9" t="s">
        <v>512</v>
      </c>
      <c r="L5" s="12">
        <v>12451.02</v>
      </c>
    </row>
    <row r="6" spans="1:12" x14ac:dyDescent="0.3">
      <c r="A6" s="9" t="s">
        <v>24</v>
      </c>
      <c r="B6">
        <v>43</v>
      </c>
      <c r="C6" s="9" t="s">
        <v>24</v>
      </c>
      <c r="D6" s="11">
        <v>0.55844155844155841</v>
      </c>
      <c r="E6" t="str">
        <f t="shared" si="0"/>
        <v>43 (56%)</v>
      </c>
      <c r="H6" s="9" t="s">
        <v>532</v>
      </c>
      <c r="I6">
        <v>7998</v>
      </c>
      <c r="K6" s="9" t="s">
        <v>509</v>
      </c>
      <c r="L6" s="12">
        <v>10705</v>
      </c>
    </row>
    <row r="7" spans="1:12" x14ac:dyDescent="0.3">
      <c r="A7" s="9" t="s">
        <v>548</v>
      </c>
      <c r="B7">
        <v>77</v>
      </c>
      <c r="C7" s="9" t="s">
        <v>548</v>
      </c>
      <c r="D7" s="11">
        <v>1</v>
      </c>
      <c r="E7" t="str">
        <f t="shared" si="0"/>
        <v>77 (100%)</v>
      </c>
      <c r="H7" s="9" t="s">
        <v>534</v>
      </c>
      <c r="I7">
        <v>2265.9</v>
      </c>
      <c r="K7" s="9" t="s">
        <v>517</v>
      </c>
      <c r="L7" s="12">
        <v>10025</v>
      </c>
    </row>
    <row r="8" spans="1:12" x14ac:dyDescent="0.3">
      <c r="H8" s="9" t="s">
        <v>538</v>
      </c>
      <c r="I8">
        <v>48905.9</v>
      </c>
      <c r="K8" s="9" t="s">
        <v>511</v>
      </c>
      <c r="L8" s="12">
        <v>7227</v>
      </c>
    </row>
    <row r="9" spans="1:12" x14ac:dyDescent="0.3">
      <c r="H9" s="9" t="s">
        <v>537</v>
      </c>
      <c r="I9">
        <v>50843.66</v>
      </c>
      <c r="K9" s="9" t="s">
        <v>514</v>
      </c>
      <c r="L9" s="12">
        <v>5327</v>
      </c>
    </row>
    <row r="10" spans="1:12" x14ac:dyDescent="0.3">
      <c r="H10" s="9" t="s">
        <v>536</v>
      </c>
      <c r="I10">
        <v>2515.4499999999998</v>
      </c>
      <c r="K10" s="9" t="s">
        <v>515</v>
      </c>
      <c r="L10" s="12">
        <v>2597</v>
      </c>
    </row>
    <row r="11" spans="1:12" x14ac:dyDescent="0.3">
      <c r="A11" s="8" t="s">
        <v>547</v>
      </c>
      <c r="B11" t="s">
        <v>550</v>
      </c>
      <c r="C11" s="8" t="s">
        <v>547</v>
      </c>
      <c r="D11" t="s">
        <v>550</v>
      </c>
      <c r="H11" s="9" t="s">
        <v>533</v>
      </c>
      <c r="I11">
        <v>5031</v>
      </c>
      <c r="K11" s="9" t="s">
        <v>513</v>
      </c>
      <c r="L11" s="12">
        <v>1950</v>
      </c>
    </row>
    <row r="12" spans="1:12" x14ac:dyDescent="0.3">
      <c r="A12" s="9" t="s">
        <v>27</v>
      </c>
      <c r="B12">
        <v>72</v>
      </c>
      <c r="C12" s="9" t="s">
        <v>27</v>
      </c>
      <c r="D12" s="11">
        <v>0.93506493506493504</v>
      </c>
      <c r="E12" t="str">
        <f>_xlfn.CONCAT(B12," (",TEXT(D12,"0%"),")")</f>
        <v>72 (94%)</v>
      </c>
      <c r="H12" s="9" t="s">
        <v>535</v>
      </c>
      <c r="I12">
        <v>12621</v>
      </c>
      <c r="K12" s="9" t="s">
        <v>548</v>
      </c>
      <c r="L12" s="12">
        <v>63322.020000000004</v>
      </c>
    </row>
    <row r="13" spans="1:12" x14ac:dyDescent="0.3">
      <c r="A13" s="9" t="s">
        <v>26</v>
      </c>
      <c r="B13">
        <v>5</v>
      </c>
      <c r="C13" s="9" t="s">
        <v>26</v>
      </c>
      <c r="D13" s="11">
        <v>6.4935064935064929E-2</v>
      </c>
      <c r="E13" t="str">
        <f t="shared" ref="E13:E14" si="1">_xlfn.CONCAT(B13," (",TEXT(D13,"0%"),")")</f>
        <v>5 (6%)</v>
      </c>
      <c r="H13" s="9" t="s">
        <v>539</v>
      </c>
      <c r="I13">
        <v>2940</v>
      </c>
    </row>
    <row r="14" spans="1:12" x14ac:dyDescent="0.3">
      <c r="A14" s="9" t="s">
        <v>548</v>
      </c>
      <c r="B14">
        <v>77</v>
      </c>
      <c r="C14" s="9" t="s">
        <v>548</v>
      </c>
      <c r="D14" s="11">
        <v>1</v>
      </c>
      <c r="E14" t="str">
        <f t="shared" si="1"/>
        <v>77 (100%)</v>
      </c>
      <c r="H14" s="9" t="s">
        <v>540</v>
      </c>
      <c r="I14">
        <v>39292.99</v>
      </c>
    </row>
    <row r="15" spans="1:12" x14ac:dyDescent="0.3">
      <c r="H15" s="9" t="s">
        <v>542</v>
      </c>
      <c r="I15">
        <v>87888.87999999999</v>
      </c>
    </row>
    <row r="16" spans="1:12" x14ac:dyDescent="0.3">
      <c r="H16" s="9" t="s">
        <v>541</v>
      </c>
      <c r="I16">
        <v>35903.69</v>
      </c>
    </row>
    <row r="17" spans="1:9" x14ac:dyDescent="0.3">
      <c r="H17" s="9" t="s">
        <v>543</v>
      </c>
      <c r="I17">
        <v>24803.77</v>
      </c>
    </row>
    <row r="18" spans="1:9" x14ac:dyDescent="0.3">
      <c r="H18" s="9" t="s">
        <v>548</v>
      </c>
      <c r="I18" s="12">
        <v>359309.11000000004</v>
      </c>
    </row>
    <row r="19" spans="1:9" x14ac:dyDescent="0.3">
      <c r="A19" s="9"/>
    </row>
    <row r="20" spans="1:9" x14ac:dyDescent="0.3">
      <c r="A20" s="8" t="s">
        <v>547</v>
      </c>
      <c r="B20" t="s">
        <v>552</v>
      </c>
      <c r="C20" s="8" t="s">
        <v>547</v>
      </c>
      <c r="D20" t="s">
        <v>552</v>
      </c>
    </row>
    <row r="21" spans="1:9" x14ac:dyDescent="0.3">
      <c r="A21" s="9" t="s">
        <v>28</v>
      </c>
      <c r="B21">
        <v>3</v>
      </c>
      <c r="C21" s="9" t="s">
        <v>28</v>
      </c>
      <c r="D21" s="11">
        <v>3.896103896103896E-2</v>
      </c>
      <c r="E21" t="str">
        <f>_xlfn.CONCAT(B21," (",TEXT(D21,"0%"),")")</f>
        <v>3 (4%)</v>
      </c>
    </row>
    <row r="22" spans="1:9" x14ac:dyDescent="0.3">
      <c r="A22" s="9" t="s">
        <v>528</v>
      </c>
      <c r="B22">
        <v>5</v>
      </c>
      <c r="C22" s="9" t="s">
        <v>528</v>
      </c>
      <c r="D22" s="11">
        <v>6.4935064935064929E-2</v>
      </c>
      <c r="E22" t="str">
        <f t="shared" ref="E22:E32" si="2">_xlfn.CONCAT(B22," (",TEXT(D22,"0%"),")")</f>
        <v>5 (6%)</v>
      </c>
    </row>
    <row r="23" spans="1:9" x14ac:dyDescent="0.3">
      <c r="A23" s="9" t="s">
        <v>29</v>
      </c>
      <c r="B23">
        <v>10</v>
      </c>
      <c r="C23" s="9" t="s">
        <v>29</v>
      </c>
      <c r="D23" s="11">
        <v>0.12987012987012986</v>
      </c>
      <c r="E23" t="str">
        <f t="shared" si="2"/>
        <v>10 (13%)</v>
      </c>
    </row>
    <row r="24" spans="1:9" x14ac:dyDescent="0.3">
      <c r="A24" s="9" t="s">
        <v>520</v>
      </c>
      <c r="B24">
        <v>11</v>
      </c>
      <c r="C24" s="9" t="s">
        <v>520</v>
      </c>
      <c r="D24" s="11">
        <v>0.14285714285714285</v>
      </c>
      <c r="E24" t="str">
        <f t="shared" si="2"/>
        <v>11 (14%)</v>
      </c>
    </row>
    <row r="25" spans="1:9" x14ac:dyDescent="0.3">
      <c r="A25" s="9" t="s">
        <v>508</v>
      </c>
      <c r="B25">
        <v>16</v>
      </c>
      <c r="C25" s="9" t="s">
        <v>508</v>
      </c>
      <c r="D25" s="11">
        <v>0.20779220779220781</v>
      </c>
      <c r="E25" t="str">
        <f t="shared" si="2"/>
        <v>16 (21%)</v>
      </c>
    </row>
    <row r="26" spans="1:9" x14ac:dyDescent="0.3">
      <c r="A26" s="9" t="s">
        <v>35</v>
      </c>
      <c r="B26">
        <v>32</v>
      </c>
      <c r="C26" s="9" t="s">
        <v>35</v>
      </c>
      <c r="D26" s="11">
        <v>0.41558441558441561</v>
      </c>
      <c r="E26" t="str">
        <f t="shared" si="2"/>
        <v>32 (42%)</v>
      </c>
    </row>
    <row r="27" spans="1:9" x14ac:dyDescent="0.3">
      <c r="A27" s="9" t="s">
        <v>548</v>
      </c>
      <c r="B27">
        <v>77</v>
      </c>
      <c r="C27" s="9" t="s">
        <v>548</v>
      </c>
      <c r="D27" s="10">
        <v>1</v>
      </c>
      <c r="E27" t="str">
        <f t="shared" si="2"/>
        <v>77 (100%)</v>
      </c>
    </row>
    <row r="28" spans="1:9" x14ac:dyDescent="0.3">
      <c r="E28" t="str">
        <f t="shared" si="2"/>
        <v xml:space="preserve"> (0%)</v>
      </c>
    </row>
    <row r="29" spans="1:9" x14ac:dyDescent="0.3">
      <c r="E29" t="str">
        <f t="shared" si="2"/>
        <v xml:space="preserve"> (0%)</v>
      </c>
    </row>
    <row r="30" spans="1:9" x14ac:dyDescent="0.3">
      <c r="E30" t="str">
        <f t="shared" si="2"/>
        <v xml:space="preserve"> (0%)</v>
      </c>
    </row>
    <row r="31" spans="1:9" x14ac:dyDescent="0.3">
      <c r="E31" t="str">
        <f t="shared" si="2"/>
        <v xml:space="preserve"> (0%)</v>
      </c>
    </row>
    <row r="32" spans="1:9" x14ac:dyDescent="0.3">
      <c r="E32" t="str">
        <f t="shared" si="2"/>
        <v xml:space="preserve"> (0%)</v>
      </c>
    </row>
    <row r="38" spans="1:2" x14ac:dyDescent="0.3">
      <c r="A38" s="8" t="s">
        <v>547</v>
      </c>
      <c r="B38" t="s">
        <v>551</v>
      </c>
    </row>
    <row r="39" spans="1:2" x14ac:dyDescent="0.3">
      <c r="A39" s="9" t="s">
        <v>553</v>
      </c>
      <c r="B39" s="12">
        <v>37503.74</v>
      </c>
    </row>
    <row r="40" spans="1:2" x14ac:dyDescent="0.3">
      <c r="A40" s="9" t="s">
        <v>554</v>
      </c>
      <c r="B40" s="12">
        <v>93418.559999999998</v>
      </c>
    </row>
    <row r="41" spans="1:2" x14ac:dyDescent="0.3">
      <c r="A41" s="9" t="s">
        <v>555</v>
      </c>
      <c r="B41" s="12">
        <v>63322.020000000004</v>
      </c>
    </row>
    <row r="42" spans="1:2" x14ac:dyDescent="0.3">
      <c r="A42" s="9" t="s">
        <v>556</v>
      </c>
      <c r="B42" s="12">
        <v>165064.78999999998</v>
      </c>
    </row>
    <row r="43" spans="1:2" x14ac:dyDescent="0.3">
      <c r="A43" s="9" t="s">
        <v>548</v>
      </c>
      <c r="B43" s="12">
        <v>359309.11</v>
      </c>
    </row>
    <row r="69" spans="1:3" x14ac:dyDescent="0.3">
      <c r="A69" s="8" t="s">
        <v>547</v>
      </c>
      <c r="B69" t="s">
        <v>559</v>
      </c>
      <c r="C69" t="s">
        <v>558</v>
      </c>
    </row>
    <row r="70" spans="1:3" x14ac:dyDescent="0.3">
      <c r="A70" s="9">
        <v>1</v>
      </c>
      <c r="B70">
        <v>79</v>
      </c>
      <c r="C70">
        <v>1</v>
      </c>
    </row>
    <row r="71" spans="1:3" x14ac:dyDescent="0.3">
      <c r="A71" s="9">
        <v>2</v>
      </c>
      <c r="B71">
        <v>87</v>
      </c>
      <c r="C71">
        <v>2</v>
      </c>
    </row>
    <row r="72" spans="1:3" x14ac:dyDescent="0.3">
      <c r="A72" s="9">
        <v>3</v>
      </c>
      <c r="B72">
        <v>107</v>
      </c>
      <c r="C72">
        <v>3</v>
      </c>
    </row>
    <row r="73" spans="1:3" x14ac:dyDescent="0.3">
      <c r="A73" s="9">
        <v>4</v>
      </c>
      <c r="B73">
        <v>91</v>
      </c>
      <c r="C73">
        <v>4</v>
      </c>
    </row>
    <row r="74" spans="1:3" x14ac:dyDescent="0.3">
      <c r="A74" s="9">
        <v>5</v>
      </c>
      <c r="B74">
        <v>93</v>
      </c>
      <c r="C74">
        <v>5</v>
      </c>
    </row>
    <row r="75" spans="1:3" x14ac:dyDescent="0.3">
      <c r="A75" s="9" t="s">
        <v>548</v>
      </c>
      <c r="B75">
        <v>457</v>
      </c>
      <c r="C75">
        <v>3.0700218818380742</v>
      </c>
    </row>
    <row r="80" spans="1:3" x14ac:dyDescent="0.3">
      <c r="A80" s="8" t="s">
        <v>547</v>
      </c>
    </row>
    <row r="81" spans="1:1" x14ac:dyDescent="0.3">
      <c r="A81" s="15">
        <v>41640</v>
      </c>
    </row>
    <row r="82" spans="1:1" x14ac:dyDescent="0.3">
      <c r="A82" s="15">
        <v>41671</v>
      </c>
    </row>
    <row r="83" spans="1:1" x14ac:dyDescent="0.3">
      <c r="A83" s="15">
        <v>41672</v>
      </c>
    </row>
    <row r="84" spans="1:1" x14ac:dyDescent="0.3">
      <c r="A84" s="15">
        <v>41699</v>
      </c>
    </row>
    <row r="85" spans="1:1" x14ac:dyDescent="0.3">
      <c r="A85" s="15">
        <v>41701</v>
      </c>
    </row>
    <row r="86" spans="1:1" x14ac:dyDescent="0.3">
      <c r="A86" s="15">
        <v>41730</v>
      </c>
    </row>
    <row r="87" spans="1:1" x14ac:dyDescent="0.3">
      <c r="A87" s="15">
        <v>41733</v>
      </c>
    </row>
    <row r="88" spans="1:1" x14ac:dyDescent="0.3">
      <c r="A88" s="15">
        <v>41760</v>
      </c>
    </row>
    <row r="89" spans="1:1" x14ac:dyDescent="0.3">
      <c r="A89" s="15">
        <v>41763</v>
      </c>
    </row>
    <row r="90" spans="1:1" x14ac:dyDescent="0.3">
      <c r="A90" s="15">
        <v>41791</v>
      </c>
    </row>
    <row r="91" spans="1:1" x14ac:dyDescent="0.3">
      <c r="A91" s="15">
        <v>41794</v>
      </c>
    </row>
    <row r="92" spans="1:1" x14ac:dyDescent="0.3">
      <c r="A92" s="15">
        <v>41821</v>
      </c>
    </row>
    <row r="93" spans="1:1" x14ac:dyDescent="0.3">
      <c r="A93" s="15">
        <v>41824</v>
      </c>
    </row>
    <row r="94" spans="1:1" x14ac:dyDescent="0.3">
      <c r="A94" s="15">
        <v>41852</v>
      </c>
    </row>
    <row r="95" spans="1:1" x14ac:dyDescent="0.3">
      <c r="A95" s="15">
        <v>41855</v>
      </c>
    </row>
    <row r="96" spans="1:1" x14ac:dyDescent="0.3">
      <c r="A96" s="15">
        <v>41883</v>
      </c>
    </row>
    <row r="97" spans="1:1" x14ac:dyDescent="0.3">
      <c r="A97" s="15">
        <v>41886</v>
      </c>
    </row>
    <row r="98" spans="1:1" x14ac:dyDescent="0.3">
      <c r="A98" s="15">
        <v>41913</v>
      </c>
    </row>
    <row r="99" spans="1:1" x14ac:dyDescent="0.3">
      <c r="A99" s="15">
        <v>41916</v>
      </c>
    </row>
    <row r="100" spans="1:1" x14ac:dyDescent="0.3">
      <c r="A100" s="15">
        <v>41944</v>
      </c>
    </row>
    <row r="101" spans="1:1" x14ac:dyDescent="0.3">
      <c r="A101" s="15">
        <v>41947</v>
      </c>
    </row>
    <row r="102" spans="1:1" x14ac:dyDescent="0.3">
      <c r="A102" s="15">
        <v>41974</v>
      </c>
    </row>
    <row r="103" spans="1:1" x14ac:dyDescent="0.3">
      <c r="A103" s="15">
        <v>41977</v>
      </c>
    </row>
    <row r="104" spans="1:1" x14ac:dyDescent="0.3">
      <c r="A104" s="9" t="s">
        <v>548</v>
      </c>
    </row>
  </sheetData>
  <pageMargins left="0.511811024" right="0.511811024" top="0.78740157499999996" bottom="0.78740157499999996" header="0.31496062000000002" footer="0.31496062000000002"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B506-A0FE-423C-8319-0B631D8836B7}">
  <dimension ref="A3:E35"/>
  <sheetViews>
    <sheetView topLeftCell="A25" zoomScale="85" zoomScaleNormal="85" workbookViewId="0">
      <selection activeCell="A81" sqref="A81"/>
    </sheetView>
  </sheetViews>
  <sheetFormatPr defaultRowHeight="14.4" x14ac:dyDescent="0.3"/>
  <cols>
    <col min="1" max="1" width="17.21875" bestFit="1" customWidth="1"/>
    <col min="2" max="2" width="21.5546875" bestFit="1" customWidth="1"/>
    <col min="3" max="3" width="17.21875" bestFit="1" customWidth="1"/>
    <col min="4" max="4" width="21.5546875" bestFit="1" customWidth="1"/>
  </cols>
  <sheetData>
    <row r="3" spans="1:2" x14ac:dyDescent="0.3">
      <c r="A3" s="8" t="s">
        <v>547</v>
      </c>
      <c r="B3" t="s">
        <v>551</v>
      </c>
    </row>
    <row r="4" spans="1:2" x14ac:dyDescent="0.3">
      <c r="A4" s="9" t="s">
        <v>553</v>
      </c>
      <c r="B4" s="14">
        <v>37503.74</v>
      </c>
    </row>
    <row r="5" spans="1:2" x14ac:dyDescent="0.3">
      <c r="A5" s="9" t="s">
        <v>554</v>
      </c>
      <c r="B5" s="14">
        <v>93418.559999999983</v>
      </c>
    </row>
    <row r="6" spans="1:2" x14ac:dyDescent="0.3">
      <c r="A6" s="9" t="s">
        <v>555</v>
      </c>
      <c r="B6" s="14">
        <v>63322.020000000004</v>
      </c>
    </row>
    <row r="7" spans="1:2" x14ac:dyDescent="0.3">
      <c r="A7" s="9" t="s">
        <v>556</v>
      </c>
      <c r="B7" s="14">
        <v>165064.78999999998</v>
      </c>
    </row>
    <row r="8" spans="1:2" x14ac:dyDescent="0.3">
      <c r="A8" s="9" t="s">
        <v>548</v>
      </c>
      <c r="B8" s="14">
        <v>359309.11</v>
      </c>
    </row>
    <row r="15" spans="1:2" x14ac:dyDescent="0.3">
      <c r="A15" s="8" t="s">
        <v>547</v>
      </c>
      <c r="B15" t="s">
        <v>551</v>
      </c>
    </row>
    <row r="16" spans="1:2" x14ac:dyDescent="0.3">
      <c r="A16" s="9" t="s">
        <v>510</v>
      </c>
      <c r="B16" s="14">
        <v>86522.89</v>
      </c>
    </row>
    <row r="17" spans="1:5" x14ac:dyDescent="0.3">
      <c r="A17" s="9" t="s">
        <v>509</v>
      </c>
      <c r="B17" s="14">
        <v>55997.66</v>
      </c>
    </row>
    <row r="18" spans="1:5" x14ac:dyDescent="0.3">
      <c r="A18" s="9" t="s">
        <v>514</v>
      </c>
      <c r="B18" s="14">
        <v>50544.17</v>
      </c>
    </row>
    <row r="19" spans="1:5" x14ac:dyDescent="0.3">
      <c r="A19" s="9" t="s">
        <v>512</v>
      </c>
      <c r="B19" s="14">
        <v>49944.79</v>
      </c>
    </row>
    <row r="20" spans="1:5" x14ac:dyDescent="0.3">
      <c r="A20" s="9" t="s">
        <v>511</v>
      </c>
      <c r="B20" s="14">
        <v>36353.69</v>
      </c>
    </row>
    <row r="21" spans="1:5" x14ac:dyDescent="0.3">
      <c r="A21" s="9" t="s">
        <v>517</v>
      </c>
      <c r="B21" s="14">
        <v>29221.119999999999</v>
      </c>
    </row>
    <row r="22" spans="1:5" x14ac:dyDescent="0.3">
      <c r="A22" s="9" t="s">
        <v>513</v>
      </c>
      <c r="B22" s="14">
        <v>23777.16</v>
      </c>
    </row>
    <row r="23" spans="1:5" x14ac:dyDescent="0.3">
      <c r="A23" s="9" t="s">
        <v>515</v>
      </c>
      <c r="B23" s="14">
        <v>20895.64</v>
      </c>
    </row>
    <row r="24" spans="1:5" x14ac:dyDescent="0.3">
      <c r="A24" s="9" t="s">
        <v>516</v>
      </c>
      <c r="B24" s="14">
        <v>6051.99</v>
      </c>
    </row>
    <row r="25" spans="1:5" x14ac:dyDescent="0.3">
      <c r="A25" s="9" t="s">
        <v>548</v>
      </c>
      <c r="B25" s="14">
        <v>359309.11</v>
      </c>
    </row>
    <row r="31" spans="1:5" x14ac:dyDescent="0.3">
      <c r="A31" s="8" t="s">
        <v>547</v>
      </c>
      <c r="B31" t="s">
        <v>550</v>
      </c>
      <c r="C31" s="8" t="s">
        <v>547</v>
      </c>
      <c r="D31" t="s">
        <v>550</v>
      </c>
    </row>
    <row r="32" spans="1:5" x14ac:dyDescent="0.3">
      <c r="A32" s="9" t="s">
        <v>561</v>
      </c>
      <c r="B32">
        <v>405</v>
      </c>
      <c r="C32" s="9" t="s">
        <v>561</v>
      </c>
      <c r="D32" s="11">
        <v>0.88621444201312916</v>
      </c>
      <c r="E32" t="str">
        <f>_xlfn.CONCAT(B32," (",TEXT(D32,"0%"),")")</f>
        <v>405 (89%)</v>
      </c>
    </row>
    <row r="33" spans="1:5" x14ac:dyDescent="0.3">
      <c r="A33" s="9" t="s">
        <v>560</v>
      </c>
      <c r="B33">
        <v>41</v>
      </c>
      <c r="C33" s="9" t="s">
        <v>560</v>
      </c>
      <c r="D33" s="11">
        <v>8.9715536105032828E-2</v>
      </c>
      <c r="E33" t="str">
        <f t="shared" ref="E33:E34" si="0">_xlfn.CONCAT(B33," (",TEXT(D33,"0%"),")")</f>
        <v>41 (9%)</v>
      </c>
    </row>
    <row r="34" spans="1:5" x14ac:dyDescent="0.3">
      <c r="A34" s="9" t="s">
        <v>34</v>
      </c>
      <c r="B34">
        <v>11</v>
      </c>
      <c r="C34" s="9" t="s">
        <v>34</v>
      </c>
      <c r="D34" s="11">
        <v>2.4070021881838075E-2</v>
      </c>
      <c r="E34" t="str">
        <f t="shared" si="0"/>
        <v>11 (2%)</v>
      </c>
    </row>
    <row r="35" spans="1:5" x14ac:dyDescent="0.3">
      <c r="A35" s="9" t="s">
        <v>548</v>
      </c>
      <c r="B35" s="14">
        <v>457</v>
      </c>
      <c r="C35" s="9" t="s">
        <v>548</v>
      </c>
      <c r="D35" s="10">
        <v>1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5540-E107-4AB9-A572-0EE9E20063EB}">
  <sheetPr>
    <pageSetUpPr fitToPage="1"/>
  </sheetPr>
  <dimension ref="A1"/>
  <sheetViews>
    <sheetView showGridLines="0" showRowColHeaders="0" tabSelected="1" topLeftCell="D1" zoomScale="70" zoomScaleNormal="70" workbookViewId="0">
      <selection activeCell="AF6" sqref="AF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scale="74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D890-2CEC-413F-8953-70409FDEC28E}">
  <sheetPr>
    <pageSetUpPr fitToPage="1"/>
  </sheetPr>
  <dimension ref="A1"/>
  <sheetViews>
    <sheetView zoomScale="70" zoomScaleNormal="70" workbookViewId="0">
      <selection activeCell="A81" sqref="A8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paperSize="9" scale="74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8"/>
  <sheetViews>
    <sheetView zoomScale="122" zoomScaleNormal="122" zoomScalePageLayoutView="122" workbookViewId="0">
      <selection sqref="A1:O458"/>
    </sheetView>
  </sheetViews>
  <sheetFormatPr defaultColWidth="9.33203125" defaultRowHeight="14.4" x14ac:dyDescent="0.3"/>
  <cols>
    <col min="1" max="1" width="13" bestFit="1" customWidth="1"/>
    <col min="2" max="2" width="24.44140625" bestFit="1" customWidth="1"/>
    <col min="3" max="3" width="16.5546875" bestFit="1" customWidth="1"/>
    <col min="4" max="4" width="12.33203125" bestFit="1" customWidth="1"/>
    <col min="5" max="5" width="12.5546875" bestFit="1" customWidth="1"/>
    <col min="6" max="6" width="7.44140625" bestFit="1" customWidth="1"/>
    <col min="7" max="7" width="14.33203125" bestFit="1" customWidth="1"/>
    <col min="8" max="8" width="13.5546875" bestFit="1" customWidth="1"/>
    <col min="9" max="9" width="18" bestFit="1" customWidth="1"/>
    <col min="10" max="10" width="14.6640625" bestFit="1" customWidth="1"/>
    <col min="11" max="11" width="19" bestFit="1" customWidth="1"/>
    <col min="12" max="12" width="13.44140625" style="3" bestFit="1" customWidth="1"/>
    <col min="13" max="13" width="13.6640625" bestFit="1" customWidth="1"/>
    <col min="14" max="14" width="10.88671875" bestFit="1" customWidth="1"/>
    <col min="15" max="15" width="16.88671875" bestFit="1" customWidth="1"/>
  </cols>
  <sheetData>
    <row r="1" spans="1:15" x14ac:dyDescent="0.3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  <c r="O1" s="6" t="s">
        <v>557</v>
      </c>
    </row>
    <row r="2" spans="1:15" x14ac:dyDescent="0.3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>
        <v>2</v>
      </c>
      <c r="L2" s="3">
        <v>41186</v>
      </c>
      <c r="M2" s="5">
        <v>679</v>
      </c>
      <c r="N2" s="5">
        <v>345</v>
      </c>
      <c r="O2">
        <v>2</v>
      </c>
    </row>
    <row r="3" spans="1:15" x14ac:dyDescent="0.3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>
        <v>3</v>
      </c>
      <c r="L3" s="3">
        <v>40909</v>
      </c>
      <c r="M3" s="5">
        <v>832</v>
      </c>
      <c r="N3" s="7">
        <f>M3-120</f>
        <v>712</v>
      </c>
      <c r="O3">
        <v>3</v>
      </c>
    </row>
    <row r="4" spans="1:15" x14ac:dyDescent="0.3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>
        <v>2</v>
      </c>
      <c r="L4" s="3">
        <v>40941</v>
      </c>
      <c r="M4" s="5">
        <v>790</v>
      </c>
      <c r="N4" s="7">
        <v>390</v>
      </c>
      <c r="O4">
        <v>1</v>
      </c>
    </row>
    <row r="5" spans="1:15" x14ac:dyDescent="0.3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>
        <v>3</v>
      </c>
      <c r="L5" s="3">
        <v>40971</v>
      </c>
      <c r="M5" s="5">
        <v>765.32</v>
      </c>
      <c r="N5" s="7">
        <v>200</v>
      </c>
      <c r="O5">
        <v>3</v>
      </c>
    </row>
    <row r="6" spans="1:15" x14ac:dyDescent="0.3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>
        <v>5</v>
      </c>
      <c r="L6" s="3">
        <v>41003</v>
      </c>
      <c r="M6" s="5">
        <v>459.89</v>
      </c>
      <c r="N6" s="7">
        <v>234</v>
      </c>
      <c r="O6">
        <v>1</v>
      </c>
    </row>
    <row r="7" spans="1:15" x14ac:dyDescent="0.3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>
        <v>4</v>
      </c>
      <c r="L7" s="3">
        <v>41033</v>
      </c>
      <c r="M7" s="5">
        <v>590.98</v>
      </c>
      <c r="N7" s="7">
        <v>90</v>
      </c>
      <c r="O7">
        <v>3</v>
      </c>
    </row>
    <row r="8" spans="1:15" x14ac:dyDescent="0.3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>
        <v>3</v>
      </c>
      <c r="L8" s="3">
        <v>41064</v>
      </c>
      <c r="M8" s="5">
        <v>1000.91</v>
      </c>
      <c r="N8" s="7">
        <v>134</v>
      </c>
      <c r="O8">
        <v>4</v>
      </c>
    </row>
    <row r="9" spans="1:15" x14ac:dyDescent="0.3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>
        <v>2</v>
      </c>
      <c r="L9" s="3">
        <v>41094</v>
      </c>
      <c r="M9" s="5">
        <v>1229</v>
      </c>
      <c r="N9" s="7">
        <v>800</v>
      </c>
      <c r="O9">
        <v>5</v>
      </c>
    </row>
    <row r="10" spans="1:15" x14ac:dyDescent="0.3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41125</v>
      </c>
      <c r="M10" s="5">
        <v>1300</v>
      </c>
      <c r="N10" s="7">
        <v>400</v>
      </c>
      <c r="O10">
        <v>1</v>
      </c>
    </row>
    <row r="11" spans="1:15" x14ac:dyDescent="0.3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>
        <v>4</v>
      </c>
      <c r="L11" s="3">
        <v>41156</v>
      </c>
      <c r="M11" s="5">
        <v>1290</v>
      </c>
      <c r="N11" s="7">
        <v>600</v>
      </c>
      <c r="O11">
        <v>1</v>
      </c>
    </row>
    <row r="12" spans="1:15" x14ac:dyDescent="0.3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>
        <v>5</v>
      </c>
      <c r="L12" s="3">
        <v>41156</v>
      </c>
      <c r="M12" s="5">
        <v>1287</v>
      </c>
      <c r="N12" s="7">
        <v>560</v>
      </c>
      <c r="O12">
        <v>4</v>
      </c>
    </row>
    <row r="13" spans="1:15" x14ac:dyDescent="0.3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>
        <v>5</v>
      </c>
      <c r="L13" s="3">
        <v>41217</v>
      </c>
      <c r="M13" s="5">
        <v>1651</v>
      </c>
      <c r="N13" s="7">
        <v>790</v>
      </c>
      <c r="O13">
        <v>2</v>
      </c>
    </row>
    <row r="14" spans="1:15" x14ac:dyDescent="0.3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>
        <v>4</v>
      </c>
      <c r="L14" s="3">
        <v>41217</v>
      </c>
      <c r="M14" s="5">
        <v>1100</v>
      </c>
      <c r="N14" s="7">
        <v>790</v>
      </c>
      <c r="O14">
        <v>4</v>
      </c>
    </row>
    <row r="15" spans="1:15" x14ac:dyDescent="0.3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>
        <v>3</v>
      </c>
      <c r="L15" s="3">
        <v>41247</v>
      </c>
      <c r="M15" s="5">
        <v>1190</v>
      </c>
      <c r="N15" s="7">
        <v>790</v>
      </c>
      <c r="O15">
        <v>5</v>
      </c>
    </row>
    <row r="16" spans="1:15" x14ac:dyDescent="0.3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>
        <v>2</v>
      </c>
      <c r="L16" s="3">
        <v>41247</v>
      </c>
      <c r="M16" s="5">
        <v>1190.98</v>
      </c>
      <c r="N16" s="7">
        <v>790</v>
      </c>
      <c r="O16">
        <v>4</v>
      </c>
    </row>
    <row r="17" spans="1:15" x14ac:dyDescent="0.3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>
        <v>4</v>
      </c>
      <c r="L17" s="3">
        <v>41276</v>
      </c>
      <c r="M17" s="5">
        <v>877</v>
      </c>
      <c r="N17" s="7">
        <v>120</v>
      </c>
      <c r="O17">
        <v>4</v>
      </c>
    </row>
    <row r="18" spans="1:15" x14ac:dyDescent="0.3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>
        <v>5</v>
      </c>
      <c r="L18" s="3">
        <v>41307</v>
      </c>
      <c r="M18" s="5">
        <v>982</v>
      </c>
      <c r="N18" s="7">
        <v>120</v>
      </c>
      <c r="O18">
        <v>3</v>
      </c>
    </row>
    <row r="19" spans="1:15" x14ac:dyDescent="0.3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>
        <v>6</v>
      </c>
      <c r="L19" s="3">
        <v>41335</v>
      </c>
      <c r="M19" s="5">
        <v>872</v>
      </c>
      <c r="N19" s="7">
        <v>120</v>
      </c>
      <c r="O19">
        <v>2</v>
      </c>
    </row>
    <row r="20" spans="1:15" x14ac:dyDescent="0.3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>
        <v>5</v>
      </c>
      <c r="L20" s="3">
        <v>41366</v>
      </c>
      <c r="M20" s="5">
        <v>799</v>
      </c>
      <c r="N20" s="7">
        <v>120</v>
      </c>
      <c r="O20">
        <v>5</v>
      </c>
    </row>
    <row r="21" spans="1:15" x14ac:dyDescent="0.3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>
        <v>4</v>
      </c>
      <c r="L21" s="3">
        <v>41396</v>
      </c>
      <c r="M21" s="5">
        <v>899</v>
      </c>
      <c r="N21" s="7">
        <v>120</v>
      </c>
      <c r="O21">
        <v>5</v>
      </c>
    </row>
    <row r="22" spans="1:15" x14ac:dyDescent="0.3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>
        <v>3</v>
      </c>
      <c r="L22" s="3">
        <v>41427</v>
      </c>
      <c r="M22" s="5">
        <v>799</v>
      </c>
      <c r="N22" s="7">
        <v>120</v>
      </c>
      <c r="O22">
        <v>5</v>
      </c>
    </row>
    <row r="23" spans="1:15" x14ac:dyDescent="0.3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>
        <v>3</v>
      </c>
      <c r="L23" s="3">
        <v>41457</v>
      </c>
      <c r="M23" s="5">
        <v>987</v>
      </c>
      <c r="N23" s="7">
        <v>120</v>
      </c>
      <c r="O23">
        <v>2</v>
      </c>
    </row>
    <row r="24" spans="1:15" x14ac:dyDescent="0.3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>
        <v>3</v>
      </c>
      <c r="L24" s="3">
        <v>41488</v>
      </c>
      <c r="M24" s="5">
        <v>699.9</v>
      </c>
      <c r="N24" s="7">
        <v>120</v>
      </c>
      <c r="O24">
        <v>4</v>
      </c>
    </row>
    <row r="25" spans="1:15" x14ac:dyDescent="0.3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4</v>
      </c>
      <c r="L25" s="3">
        <v>41519</v>
      </c>
      <c r="M25" s="5">
        <v>789.23</v>
      </c>
      <c r="N25" s="7">
        <v>120</v>
      </c>
      <c r="O25">
        <v>5</v>
      </c>
    </row>
    <row r="26" spans="1:15" x14ac:dyDescent="0.3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>
        <v>2</v>
      </c>
      <c r="L26" s="3">
        <v>41549</v>
      </c>
      <c r="M26" s="5">
        <v>789.34</v>
      </c>
      <c r="N26" s="7">
        <v>120</v>
      </c>
      <c r="O26">
        <v>3</v>
      </c>
    </row>
    <row r="27" spans="1:15" x14ac:dyDescent="0.3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>
        <v>6</v>
      </c>
      <c r="L27" s="3">
        <v>41580</v>
      </c>
      <c r="M27" s="5">
        <v>764.2</v>
      </c>
      <c r="N27" s="7">
        <v>120</v>
      </c>
      <c r="O27">
        <v>4</v>
      </c>
    </row>
    <row r="28" spans="1:15" x14ac:dyDescent="0.3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>
        <v>6</v>
      </c>
      <c r="L28" s="3">
        <v>41610</v>
      </c>
      <c r="M28" s="5">
        <v>1245.9000000000001</v>
      </c>
      <c r="N28" s="7">
        <v>120</v>
      </c>
      <c r="O28">
        <v>2</v>
      </c>
    </row>
    <row r="29" spans="1:15" x14ac:dyDescent="0.3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>
        <v>5</v>
      </c>
      <c r="L29" s="3">
        <v>41276</v>
      </c>
      <c r="M29" s="5">
        <v>1345.87</v>
      </c>
      <c r="N29" s="7">
        <v>120</v>
      </c>
      <c r="O29">
        <v>3</v>
      </c>
    </row>
    <row r="30" spans="1:15" x14ac:dyDescent="0.3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>
        <v>4</v>
      </c>
      <c r="L30" s="3">
        <v>41307</v>
      </c>
      <c r="M30" s="5">
        <v>1234.1199999999999</v>
      </c>
      <c r="N30" s="7">
        <v>120</v>
      </c>
      <c r="O30">
        <v>2</v>
      </c>
    </row>
    <row r="31" spans="1:15" x14ac:dyDescent="0.3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>
        <v>4</v>
      </c>
      <c r="L31" s="3">
        <v>41335</v>
      </c>
      <c r="M31" s="5">
        <v>1245.9000000000001</v>
      </c>
      <c r="N31" s="7">
        <v>120</v>
      </c>
      <c r="O31">
        <v>3</v>
      </c>
    </row>
    <row r="32" spans="1:15" x14ac:dyDescent="0.3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>
        <v>3</v>
      </c>
      <c r="L32" s="3">
        <v>41366</v>
      </c>
      <c r="M32" s="5">
        <v>1345.87</v>
      </c>
      <c r="N32" s="7">
        <v>120</v>
      </c>
      <c r="O32">
        <v>1</v>
      </c>
    </row>
    <row r="33" spans="1:15" x14ac:dyDescent="0.3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>
        <v>3</v>
      </c>
      <c r="L33" s="3">
        <v>41396</v>
      </c>
      <c r="M33" s="5">
        <v>1234.1199999999999</v>
      </c>
      <c r="N33" s="7">
        <v>120</v>
      </c>
      <c r="O33">
        <v>2</v>
      </c>
    </row>
    <row r="34" spans="1:15" x14ac:dyDescent="0.3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>
        <v>2</v>
      </c>
      <c r="L34" s="3">
        <v>41427</v>
      </c>
      <c r="M34" s="5">
        <v>1245.9000000000001</v>
      </c>
      <c r="N34" s="7">
        <v>120</v>
      </c>
      <c r="O34">
        <v>4</v>
      </c>
    </row>
    <row r="35" spans="1:15" x14ac:dyDescent="0.3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>
        <v>2</v>
      </c>
      <c r="L35" s="3">
        <v>41457</v>
      </c>
      <c r="M35" s="5">
        <v>1345.87</v>
      </c>
      <c r="N35" s="7">
        <v>120</v>
      </c>
      <c r="O35">
        <v>3</v>
      </c>
    </row>
    <row r="36" spans="1:15" x14ac:dyDescent="0.3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>
        <v>2</v>
      </c>
      <c r="L36" s="3">
        <v>41488</v>
      </c>
      <c r="M36" s="5">
        <v>1234.1199999999999</v>
      </c>
      <c r="N36" s="7">
        <v>120</v>
      </c>
      <c r="O36">
        <v>3</v>
      </c>
    </row>
    <row r="37" spans="1:15" x14ac:dyDescent="0.3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>
        <v>3</v>
      </c>
      <c r="L37" s="3">
        <v>41519</v>
      </c>
      <c r="M37" s="5">
        <v>1245.9000000000001</v>
      </c>
      <c r="N37" s="7">
        <v>120</v>
      </c>
      <c r="O37">
        <v>4</v>
      </c>
    </row>
    <row r="38" spans="1:15" x14ac:dyDescent="0.3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>
        <v>4</v>
      </c>
      <c r="L38" s="3">
        <v>41549</v>
      </c>
      <c r="M38" s="5">
        <v>1345.87</v>
      </c>
      <c r="N38" s="7">
        <v>120</v>
      </c>
      <c r="O38">
        <v>2</v>
      </c>
    </row>
    <row r="39" spans="1:15" x14ac:dyDescent="0.3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>
        <v>4</v>
      </c>
      <c r="L39" s="3">
        <v>41580</v>
      </c>
      <c r="M39" s="5">
        <v>1234.1199999999999</v>
      </c>
      <c r="N39" s="7">
        <v>120</v>
      </c>
      <c r="O39">
        <v>3</v>
      </c>
    </row>
    <row r="40" spans="1:15" x14ac:dyDescent="0.3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>
        <v>2</v>
      </c>
      <c r="L40" s="3">
        <v>41610</v>
      </c>
      <c r="M40" s="5">
        <v>1245.9000000000001</v>
      </c>
      <c r="N40" s="7">
        <v>120</v>
      </c>
      <c r="O40">
        <v>2</v>
      </c>
    </row>
    <row r="41" spans="1:15" x14ac:dyDescent="0.3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>
        <v>3</v>
      </c>
      <c r="L41" s="3">
        <v>40909</v>
      </c>
      <c r="M41" s="5">
        <v>1345.87</v>
      </c>
      <c r="N41" s="7">
        <v>120</v>
      </c>
      <c r="O41">
        <v>4</v>
      </c>
    </row>
    <row r="42" spans="1:15" x14ac:dyDescent="0.3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>
        <v>2</v>
      </c>
      <c r="L42" s="3">
        <v>40940</v>
      </c>
      <c r="M42" s="5">
        <v>1234.1199999999999</v>
      </c>
      <c r="N42" s="7">
        <v>120</v>
      </c>
      <c r="O42">
        <v>3</v>
      </c>
    </row>
    <row r="43" spans="1:15" x14ac:dyDescent="0.3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>
        <v>2</v>
      </c>
      <c r="L43" s="3">
        <v>40969</v>
      </c>
      <c r="M43" s="5">
        <v>1245.9000000000001</v>
      </c>
      <c r="N43" s="7">
        <v>120</v>
      </c>
      <c r="O43">
        <v>3</v>
      </c>
    </row>
    <row r="44" spans="1:15" x14ac:dyDescent="0.3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>
        <v>2</v>
      </c>
      <c r="L44" s="3">
        <v>41000</v>
      </c>
      <c r="M44" s="5">
        <v>1345.87</v>
      </c>
      <c r="N44" s="7">
        <v>120</v>
      </c>
      <c r="O44">
        <v>4</v>
      </c>
    </row>
    <row r="45" spans="1:15" x14ac:dyDescent="0.3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>
        <v>2</v>
      </c>
      <c r="L45" s="3">
        <v>41030</v>
      </c>
      <c r="M45" s="5">
        <v>1234.1199999999999</v>
      </c>
      <c r="N45" s="7">
        <v>120</v>
      </c>
      <c r="O45">
        <v>3</v>
      </c>
    </row>
    <row r="46" spans="1:15" x14ac:dyDescent="0.3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>
        <v>2</v>
      </c>
      <c r="L46" s="3">
        <v>41061</v>
      </c>
      <c r="M46" s="5">
        <v>1245.9000000000001</v>
      </c>
      <c r="N46" s="7">
        <v>120</v>
      </c>
      <c r="O46">
        <v>4</v>
      </c>
    </row>
    <row r="47" spans="1:15" x14ac:dyDescent="0.3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>
        <v>2</v>
      </c>
      <c r="L47" s="3">
        <v>41091</v>
      </c>
      <c r="M47" s="5">
        <v>1345.87</v>
      </c>
      <c r="N47" s="7">
        <v>120</v>
      </c>
      <c r="O47">
        <v>4</v>
      </c>
    </row>
    <row r="48" spans="1:15" x14ac:dyDescent="0.3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>
        <v>2</v>
      </c>
      <c r="L48" s="3">
        <v>41122</v>
      </c>
      <c r="M48" s="5">
        <v>1234.1199999999999</v>
      </c>
      <c r="N48" s="7">
        <v>120</v>
      </c>
      <c r="O48">
        <v>3</v>
      </c>
    </row>
    <row r="49" spans="1:15" x14ac:dyDescent="0.3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>
        <v>2</v>
      </c>
      <c r="L49" s="3">
        <v>41153</v>
      </c>
      <c r="M49" s="5">
        <v>1245.9000000000001</v>
      </c>
      <c r="N49" s="7">
        <v>120</v>
      </c>
      <c r="O49">
        <v>3</v>
      </c>
    </row>
    <row r="50" spans="1:15" x14ac:dyDescent="0.3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>
        <v>2</v>
      </c>
      <c r="L50" s="3">
        <v>41183</v>
      </c>
      <c r="M50" s="5">
        <v>1345.87</v>
      </c>
      <c r="N50" s="7">
        <v>120</v>
      </c>
      <c r="O50">
        <v>1</v>
      </c>
    </row>
    <row r="51" spans="1:15" x14ac:dyDescent="0.3">
      <c r="A51" t="s">
        <v>89</v>
      </c>
      <c r="B51" t="s">
        <v>546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>
        <v>2</v>
      </c>
      <c r="L51" s="3">
        <v>41214</v>
      </c>
      <c r="M51" s="5">
        <v>1234.1199999999999</v>
      </c>
      <c r="N51" s="7">
        <v>120</v>
      </c>
      <c r="O51">
        <v>3</v>
      </c>
    </row>
    <row r="52" spans="1:15" x14ac:dyDescent="0.3">
      <c r="A52" t="s">
        <v>90</v>
      </c>
      <c r="B52" t="s">
        <v>546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>
        <v>2</v>
      </c>
      <c r="L52" s="3">
        <v>41244</v>
      </c>
      <c r="M52" s="5">
        <v>900</v>
      </c>
      <c r="N52" s="7">
        <v>120</v>
      </c>
      <c r="O52">
        <v>2</v>
      </c>
    </row>
    <row r="53" spans="1:15" x14ac:dyDescent="0.3">
      <c r="A53" t="s">
        <v>91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41276</v>
      </c>
      <c r="M53" s="5">
        <v>999</v>
      </c>
      <c r="N53" s="7">
        <v>120</v>
      </c>
      <c r="O53">
        <v>1</v>
      </c>
    </row>
    <row r="54" spans="1:15" x14ac:dyDescent="0.3">
      <c r="A54" t="s">
        <v>92</v>
      </c>
      <c r="B54" t="s">
        <v>546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5">
        <v>1234</v>
      </c>
      <c r="N54" s="7">
        <v>120</v>
      </c>
      <c r="O54">
        <v>2</v>
      </c>
    </row>
    <row r="55" spans="1:15" x14ac:dyDescent="0.3">
      <c r="A55" t="s">
        <v>93</v>
      </c>
      <c r="B55" t="s">
        <v>546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>
        <v>2</v>
      </c>
      <c r="L55" s="3">
        <v>41335</v>
      </c>
      <c r="M55" s="5">
        <v>998</v>
      </c>
      <c r="N55" s="7">
        <v>120</v>
      </c>
      <c r="O55">
        <v>4</v>
      </c>
    </row>
    <row r="56" spans="1:15" x14ac:dyDescent="0.3">
      <c r="A56" t="s">
        <v>94</v>
      </c>
      <c r="B56" t="s">
        <v>546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>
        <v>2</v>
      </c>
      <c r="L56" s="3">
        <v>41366</v>
      </c>
      <c r="M56" s="5">
        <v>999</v>
      </c>
      <c r="N56" s="7">
        <v>120</v>
      </c>
      <c r="O56">
        <v>4</v>
      </c>
    </row>
    <row r="57" spans="1:15" x14ac:dyDescent="0.3">
      <c r="A57" t="s">
        <v>95</v>
      </c>
      <c r="B57" t="s">
        <v>546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>
        <v>2</v>
      </c>
      <c r="L57" s="3">
        <v>41396</v>
      </c>
      <c r="M57" s="5">
        <v>999.99</v>
      </c>
      <c r="N57" s="7">
        <v>120</v>
      </c>
      <c r="O57">
        <v>1</v>
      </c>
    </row>
    <row r="58" spans="1:15" x14ac:dyDescent="0.3">
      <c r="A58" t="s">
        <v>96</v>
      </c>
      <c r="B58" t="s">
        <v>546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>
        <v>2</v>
      </c>
      <c r="L58" s="3">
        <v>41427</v>
      </c>
      <c r="M58" s="5">
        <v>982</v>
      </c>
      <c r="N58" s="7">
        <v>120</v>
      </c>
      <c r="O58">
        <v>1</v>
      </c>
    </row>
    <row r="59" spans="1:15" x14ac:dyDescent="0.3">
      <c r="A59" t="s">
        <v>97</v>
      </c>
      <c r="B59" t="s">
        <v>546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>
        <v>2</v>
      </c>
      <c r="L59" s="3">
        <v>41457</v>
      </c>
      <c r="M59" s="5">
        <v>1002</v>
      </c>
      <c r="N59" s="7">
        <v>120</v>
      </c>
      <c r="O59">
        <v>4</v>
      </c>
    </row>
    <row r="60" spans="1:15" x14ac:dyDescent="0.3">
      <c r="A60" t="s">
        <v>98</v>
      </c>
      <c r="B60" t="s">
        <v>546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>
        <v>2</v>
      </c>
      <c r="L60" s="3">
        <v>41488</v>
      </c>
      <c r="M60" s="5">
        <v>376</v>
      </c>
      <c r="N60" s="7">
        <v>120</v>
      </c>
      <c r="O60">
        <v>3</v>
      </c>
    </row>
    <row r="61" spans="1:15" x14ac:dyDescent="0.3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>
        <v>2</v>
      </c>
      <c r="L61" s="3">
        <v>41519</v>
      </c>
      <c r="M61" s="5">
        <v>899</v>
      </c>
      <c r="N61" s="7">
        <v>120</v>
      </c>
      <c r="O61">
        <v>3</v>
      </c>
    </row>
    <row r="62" spans="1:15" x14ac:dyDescent="0.3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>
        <v>2</v>
      </c>
      <c r="L62" s="3">
        <v>41549</v>
      </c>
      <c r="M62" s="5">
        <v>799</v>
      </c>
      <c r="N62" s="7">
        <v>120</v>
      </c>
      <c r="O62">
        <v>2</v>
      </c>
    </row>
    <row r="63" spans="1:15" x14ac:dyDescent="0.3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>
        <v>2</v>
      </c>
      <c r="L63" s="3">
        <v>41580</v>
      </c>
      <c r="M63" s="5">
        <v>1356</v>
      </c>
      <c r="N63" s="7">
        <v>120</v>
      </c>
      <c r="O63">
        <v>5</v>
      </c>
    </row>
    <row r="64" spans="1:15" x14ac:dyDescent="0.3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>
        <v>2</v>
      </c>
      <c r="L64" s="3">
        <v>41610</v>
      </c>
      <c r="M64" s="5">
        <v>1788</v>
      </c>
      <c r="N64" s="7">
        <v>120</v>
      </c>
      <c r="O64">
        <v>4</v>
      </c>
    </row>
    <row r="65" spans="1:15" x14ac:dyDescent="0.3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40909</v>
      </c>
      <c r="M65" s="5">
        <v>459</v>
      </c>
      <c r="N65" s="7">
        <v>120</v>
      </c>
      <c r="O65">
        <v>5</v>
      </c>
    </row>
    <row r="66" spans="1:15" x14ac:dyDescent="0.3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>
        <v>2</v>
      </c>
      <c r="L66" s="3">
        <v>40940</v>
      </c>
      <c r="M66" s="5">
        <v>234</v>
      </c>
      <c r="N66" s="7">
        <v>120</v>
      </c>
      <c r="O66">
        <v>5</v>
      </c>
    </row>
    <row r="67" spans="1:15" x14ac:dyDescent="0.3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>
        <v>2</v>
      </c>
      <c r="L67" s="3">
        <v>40969</v>
      </c>
      <c r="M67" s="5">
        <v>345</v>
      </c>
      <c r="N67" s="7">
        <v>120</v>
      </c>
      <c r="O67">
        <v>1</v>
      </c>
    </row>
    <row r="68" spans="1:15" x14ac:dyDescent="0.3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>
        <v>2</v>
      </c>
      <c r="L68" s="3">
        <v>41000</v>
      </c>
      <c r="M68" s="5">
        <v>1345</v>
      </c>
      <c r="N68" s="7">
        <v>120</v>
      </c>
      <c r="O68">
        <v>1</v>
      </c>
    </row>
    <row r="69" spans="1:15" x14ac:dyDescent="0.3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>
        <v>2</v>
      </c>
      <c r="L69" s="3">
        <v>41030</v>
      </c>
      <c r="M69" s="5">
        <v>675</v>
      </c>
      <c r="N69" s="7">
        <v>120</v>
      </c>
      <c r="O69">
        <v>2</v>
      </c>
    </row>
    <row r="70" spans="1:15" x14ac:dyDescent="0.3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>
        <v>2</v>
      </c>
      <c r="L70" s="3">
        <v>41061</v>
      </c>
      <c r="M70" s="5">
        <v>123</v>
      </c>
      <c r="N70" s="7">
        <v>120</v>
      </c>
      <c r="O70">
        <v>5</v>
      </c>
    </row>
    <row r="71" spans="1:15" x14ac:dyDescent="0.3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>
        <v>2</v>
      </c>
      <c r="L71" s="3">
        <v>41091</v>
      </c>
      <c r="M71" s="5">
        <v>455</v>
      </c>
      <c r="N71" s="7">
        <v>120</v>
      </c>
      <c r="O71">
        <v>3</v>
      </c>
    </row>
    <row r="72" spans="1:15" x14ac:dyDescent="0.3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>
        <v>2</v>
      </c>
      <c r="L72" s="3">
        <v>41122</v>
      </c>
      <c r="M72" s="5">
        <v>566</v>
      </c>
      <c r="N72" s="7">
        <v>120</v>
      </c>
      <c r="O72">
        <v>3</v>
      </c>
    </row>
    <row r="73" spans="1:15" x14ac:dyDescent="0.3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>
        <v>2</v>
      </c>
      <c r="L73" s="3">
        <v>41153</v>
      </c>
      <c r="M73" s="5">
        <v>1200</v>
      </c>
      <c r="N73" s="7">
        <v>120</v>
      </c>
      <c r="O73">
        <v>3</v>
      </c>
    </row>
    <row r="74" spans="1:15" x14ac:dyDescent="0.3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>
        <v>2</v>
      </c>
      <c r="L74" s="3">
        <v>41183</v>
      </c>
      <c r="M74" s="5">
        <v>1220</v>
      </c>
      <c r="N74" s="7">
        <v>120</v>
      </c>
      <c r="O74">
        <v>3</v>
      </c>
    </row>
    <row r="75" spans="1:15" x14ac:dyDescent="0.3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>
        <v>2</v>
      </c>
      <c r="L75" s="3">
        <v>41214</v>
      </c>
      <c r="M75" s="5">
        <v>123</v>
      </c>
      <c r="N75" s="7">
        <v>120</v>
      </c>
      <c r="O75">
        <v>2</v>
      </c>
    </row>
    <row r="76" spans="1:15" x14ac:dyDescent="0.3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>
        <v>2</v>
      </c>
      <c r="L76" s="3">
        <v>41244</v>
      </c>
      <c r="M76" s="5">
        <v>445</v>
      </c>
      <c r="N76" s="7">
        <v>120</v>
      </c>
      <c r="O76">
        <v>1</v>
      </c>
    </row>
    <row r="77" spans="1:15" x14ac:dyDescent="0.3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>
        <v>2</v>
      </c>
      <c r="L77" s="3">
        <v>41276</v>
      </c>
      <c r="M77" s="5">
        <v>345</v>
      </c>
      <c r="N77" s="7">
        <v>120</v>
      </c>
      <c r="O77">
        <v>5</v>
      </c>
    </row>
    <row r="78" spans="1:15" x14ac:dyDescent="0.3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>
        <v>2</v>
      </c>
      <c r="L78" s="3">
        <v>41307</v>
      </c>
      <c r="M78" s="5">
        <v>1220</v>
      </c>
      <c r="N78" s="7">
        <v>120</v>
      </c>
      <c r="O78">
        <v>5</v>
      </c>
    </row>
    <row r="79" spans="1:15" x14ac:dyDescent="0.3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>
        <v>2</v>
      </c>
      <c r="L79" s="3">
        <v>41335</v>
      </c>
      <c r="M79" s="5">
        <v>124</v>
      </c>
      <c r="N79" s="7">
        <v>120</v>
      </c>
      <c r="O79">
        <v>5</v>
      </c>
    </row>
    <row r="80" spans="1:15" x14ac:dyDescent="0.3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>
        <v>2</v>
      </c>
      <c r="L80" s="3">
        <v>41366</v>
      </c>
      <c r="M80" s="5">
        <v>123</v>
      </c>
      <c r="N80" s="7">
        <v>120</v>
      </c>
      <c r="O80">
        <v>3</v>
      </c>
    </row>
    <row r="81" spans="1:15" x14ac:dyDescent="0.3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>
        <v>2</v>
      </c>
      <c r="L81" s="3">
        <v>41396</v>
      </c>
      <c r="M81" s="5">
        <v>230</v>
      </c>
      <c r="N81" s="7">
        <v>120</v>
      </c>
      <c r="O81">
        <v>1</v>
      </c>
    </row>
    <row r="82" spans="1:15" x14ac:dyDescent="0.3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>
        <v>2</v>
      </c>
      <c r="L82" s="3">
        <v>41427</v>
      </c>
      <c r="M82" s="5">
        <v>290</v>
      </c>
      <c r="N82" s="7">
        <v>120</v>
      </c>
      <c r="O82">
        <v>1</v>
      </c>
    </row>
    <row r="83" spans="1:15" x14ac:dyDescent="0.3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>
        <v>2</v>
      </c>
      <c r="L83" s="3">
        <v>41457</v>
      </c>
      <c r="M83" s="5">
        <v>290</v>
      </c>
      <c r="N83" s="7">
        <v>120</v>
      </c>
      <c r="O83">
        <v>2</v>
      </c>
    </row>
    <row r="84" spans="1:15" x14ac:dyDescent="0.3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>
        <v>2</v>
      </c>
      <c r="L84" s="3">
        <v>41488</v>
      </c>
      <c r="M84" s="5">
        <v>290</v>
      </c>
      <c r="N84" s="7">
        <v>120</v>
      </c>
      <c r="O84">
        <v>2</v>
      </c>
    </row>
    <row r="85" spans="1:15" x14ac:dyDescent="0.3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>
        <v>2</v>
      </c>
      <c r="L85" s="3">
        <v>41519</v>
      </c>
      <c r="M85" s="5">
        <v>290</v>
      </c>
      <c r="N85" s="7">
        <v>120</v>
      </c>
      <c r="O85">
        <v>3</v>
      </c>
    </row>
    <row r="86" spans="1:15" x14ac:dyDescent="0.3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>
        <v>2</v>
      </c>
      <c r="L86" s="3">
        <v>41549</v>
      </c>
      <c r="M86" s="5">
        <v>1100</v>
      </c>
      <c r="N86" s="7">
        <v>120</v>
      </c>
      <c r="O86">
        <v>1</v>
      </c>
    </row>
    <row r="87" spans="1:15" x14ac:dyDescent="0.3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>
        <v>2</v>
      </c>
      <c r="L87" s="3">
        <v>41580</v>
      </c>
      <c r="M87" s="5">
        <v>1234.8900000000001</v>
      </c>
      <c r="N87" s="7">
        <v>120</v>
      </c>
      <c r="O87">
        <v>1</v>
      </c>
    </row>
    <row r="88" spans="1:15" x14ac:dyDescent="0.3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>
        <v>2</v>
      </c>
      <c r="L88" s="3">
        <v>41610</v>
      </c>
      <c r="M88" s="5">
        <v>123</v>
      </c>
      <c r="N88" s="7">
        <v>120</v>
      </c>
      <c r="O88">
        <v>3</v>
      </c>
    </row>
    <row r="89" spans="1:15" x14ac:dyDescent="0.3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>
        <v>2</v>
      </c>
      <c r="L89" s="3">
        <v>41276</v>
      </c>
      <c r="M89" s="5">
        <v>297</v>
      </c>
      <c r="N89" s="7">
        <v>120</v>
      </c>
      <c r="O89">
        <v>1</v>
      </c>
    </row>
    <row r="90" spans="1:15" x14ac:dyDescent="0.3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>
        <v>2</v>
      </c>
      <c r="L90" s="3">
        <v>41307</v>
      </c>
      <c r="M90" s="5">
        <v>1299</v>
      </c>
      <c r="N90" s="7">
        <v>120</v>
      </c>
      <c r="O90">
        <v>1</v>
      </c>
    </row>
    <row r="91" spans="1:15" x14ac:dyDescent="0.3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>
        <v>2</v>
      </c>
      <c r="L91" s="3">
        <v>41335</v>
      </c>
      <c r="M91" s="5">
        <v>167</v>
      </c>
      <c r="N91" s="7">
        <v>120</v>
      </c>
      <c r="O91">
        <v>4</v>
      </c>
    </row>
    <row r="92" spans="1:15" x14ac:dyDescent="0.3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>
        <v>2</v>
      </c>
      <c r="L92" s="3">
        <v>41366</v>
      </c>
      <c r="M92" s="5">
        <v>1399</v>
      </c>
      <c r="N92" s="7">
        <v>120</v>
      </c>
      <c r="O92">
        <v>5</v>
      </c>
    </row>
    <row r="93" spans="1:15" x14ac:dyDescent="0.3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>
        <v>2</v>
      </c>
      <c r="L93" s="3">
        <v>41396</v>
      </c>
      <c r="M93" s="5">
        <v>168</v>
      </c>
      <c r="N93" s="7">
        <v>120</v>
      </c>
      <c r="O93">
        <v>5</v>
      </c>
    </row>
    <row r="94" spans="1:15" x14ac:dyDescent="0.3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>
        <v>2</v>
      </c>
      <c r="L94" s="3">
        <v>41427</v>
      </c>
      <c r="M94" s="5">
        <v>1278</v>
      </c>
      <c r="N94" s="7">
        <v>120</v>
      </c>
      <c r="O94">
        <v>3</v>
      </c>
    </row>
    <row r="95" spans="1:15" x14ac:dyDescent="0.3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>
        <v>2</v>
      </c>
      <c r="L95" s="3">
        <v>41457</v>
      </c>
      <c r="M95" s="5">
        <v>150</v>
      </c>
      <c r="N95" s="7">
        <v>120</v>
      </c>
      <c r="O95">
        <v>5</v>
      </c>
    </row>
    <row r="96" spans="1:15" x14ac:dyDescent="0.3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>
        <v>2</v>
      </c>
      <c r="L96" s="3">
        <v>41488</v>
      </c>
      <c r="M96" s="5">
        <v>1190</v>
      </c>
      <c r="N96" s="7">
        <v>120</v>
      </c>
      <c r="O96">
        <v>4</v>
      </c>
    </row>
    <row r="97" spans="1:15" x14ac:dyDescent="0.3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41519</v>
      </c>
      <c r="M97" s="5">
        <v>149</v>
      </c>
      <c r="N97" s="7">
        <v>120</v>
      </c>
      <c r="O97">
        <v>2</v>
      </c>
    </row>
    <row r="98" spans="1:15" x14ac:dyDescent="0.3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>
        <v>2</v>
      </c>
      <c r="L98" s="3">
        <v>41549</v>
      </c>
      <c r="M98" s="5">
        <v>1290</v>
      </c>
      <c r="N98" s="7">
        <v>120</v>
      </c>
      <c r="O98">
        <v>1</v>
      </c>
    </row>
    <row r="99" spans="1:15" x14ac:dyDescent="0.3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>
        <v>2</v>
      </c>
      <c r="L99" s="3">
        <v>41580</v>
      </c>
      <c r="M99" s="5">
        <v>135</v>
      </c>
      <c r="N99" s="7">
        <v>120</v>
      </c>
      <c r="O99">
        <v>2</v>
      </c>
    </row>
    <row r="100" spans="1:15" x14ac:dyDescent="0.3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>
        <v>2</v>
      </c>
      <c r="L100" s="3">
        <v>41610</v>
      </c>
      <c r="M100" s="5">
        <v>139</v>
      </c>
      <c r="N100" s="7">
        <v>120</v>
      </c>
      <c r="O100">
        <v>3</v>
      </c>
    </row>
    <row r="101" spans="1:15" x14ac:dyDescent="0.3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>
        <v>2</v>
      </c>
      <c r="L101" s="3">
        <v>41276</v>
      </c>
      <c r="M101" s="5">
        <v>128</v>
      </c>
      <c r="N101" s="7">
        <v>120</v>
      </c>
      <c r="O101">
        <v>3</v>
      </c>
    </row>
    <row r="102" spans="1:15" x14ac:dyDescent="0.3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>
        <v>2</v>
      </c>
      <c r="L102" s="3">
        <v>41307</v>
      </c>
      <c r="M102" s="5">
        <v>138</v>
      </c>
      <c r="N102" s="7">
        <v>120</v>
      </c>
      <c r="O102">
        <v>4</v>
      </c>
    </row>
    <row r="103" spans="1:15" x14ac:dyDescent="0.3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>
        <v>2</v>
      </c>
      <c r="L103" s="3">
        <v>41335</v>
      </c>
      <c r="M103" s="5">
        <v>137</v>
      </c>
      <c r="N103" s="7">
        <v>120</v>
      </c>
      <c r="O103">
        <v>3</v>
      </c>
    </row>
    <row r="104" spans="1:15" x14ac:dyDescent="0.3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>
        <v>2</v>
      </c>
      <c r="L104" s="3">
        <v>41366</v>
      </c>
      <c r="M104" s="5">
        <v>126</v>
      </c>
      <c r="N104" s="7">
        <v>120</v>
      </c>
      <c r="O104">
        <v>2</v>
      </c>
    </row>
    <row r="105" spans="1:15" x14ac:dyDescent="0.3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41396</v>
      </c>
      <c r="M105" s="5">
        <v>136</v>
      </c>
      <c r="N105" s="7">
        <v>120</v>
      </c>
      <c r="O105">
        <v>1</v>
      </c>
    </row>
    <row r="106" spans="1:15" x14ac:dyDescent="0.3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41427</v>
      </c>
      <c r="M106" s="5">
        <v>139</v>
      </c>
      <c r="N106" s="7">
        <v>120</v>
      </c>
      <c r="O106">
        <v>4</v>
      </c>
    </row>
    <row r="107" spans="1:15" x14ac:dyDescent="0.3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5">
        <v>150</v>
      </c>
      <c r="N107" s="7">
        <v>120</v>
      </c>
      <c r="O107">
        <v>1</v>
      </c>
    </row>
    <row r="108" spans="1:15" x14ac:dyDescent="0.3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41488</v>
      </c>
      <c r="M108" s="5">
        <v>167</v>
      </c>
      <c r="N108" s="7">
        <v>120</v>
      </c>
      <c r="O108">
        <v>3</v>
      </c>
    </row>
    <row r="109" spans="1:15" x14ac:dyDescent="0.3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>
        <v>2</v>
      </c>
      <c r="L109" s="3">
        <v>41519</v>
      </c>
      <c r="M109" s="5">
        <v>179</v>
      </c>
      <c r="N109" s="7">
        <v>120</v>
      </c>
      <c r="O109">
        <v>4</v>
      </c>
    </row>
    <row r="110" spans="1:15" x14ac:dyDescent="0.3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>
        <v>2</v>
      </c>
      <c r="L110" s="3">
        <v>41549</v>
      </c>
      <c r="M110" s="5">
        <v>149</v>
      </c>
      <c r="N110" s="7">
        <v>120</v>
      </c>
      <c r="O110">
        <v>3</v>
      </c>
    </row>
    <row r="111" spans="1:15" x14ac:dyDescent="0.3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>
        <v>2</v>
      </c>
      <c r="L111" s="3">
        <v>41580</v>
      </c>
      <c r="M111" s="5">
        <v>149</v>
      </c>
      <c r="N111" s="7">
        <v>120</v>
      </c>
      <c r="O111">
        <v>1</v>
      </c>
    </row>
    <row r="112" spans="1:15" x14ac:dyDescent="0.3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>
        <v>2</v>
      </c>
      <c r="L112" s="3">
        <v>41610</v>
      </c>
      <c r="M112" s="5">
        <v>149</v>
      </c>
      <c r="N112" s="7">
        <v>120</v>
      </c>
      <c r="O112">
        <v>1</v>
      </c>
    </row>
    <row r="113" spans="1:15" x14ac:dyDescent="0.3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41276</v>
      </c>
      <c r="M113" s="5">
        <v>398</v>
      </c>
      <c r="N113" s="7">
        <v>120</v>
      </c>
      <c r="O113">
        <v>3</v>
      </c>
    </row>
    <row r="114" spans="1:15" x14ac:dyDescent="0.3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>
        <v>2</v>
      </c>
      <c r="L114" s="3">
        <v>41307</v>
      </c>
      <c r="M114" s="5">
        <v>788</v>
      </c>
      <c r="N114" s="7">
        <v>120</v>
      </c>
      <c r="O114">
        <v>2</v>
      </c>
    </row>
    <row r="115" spans="1:15" x14ac:dyDescent="0.3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>
        <v>2</v>
      </c>
      <c r="L115" s="3">
        <v>41335</v>
      </c>
      <c r="M115" s="5">
        <v>766</v>
      </c>
      <c r="N115" s="7">
        <v>120</v>
      </c>
      <c r="O115">
        <v>1</v>
      </c>
    </row>
    <row r="116" spans="1:15" x14ac:dyDescent="0.3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>
        <v>2</v>
      </c>
      <c r="L116" s="3">
        <v>41366</v>
      </c>
      <c r="M116" s="5">
        <v>655</v>
      </c>
      <c r="N116" s="7">
        <v>120</v>
      </c>
      <c r="O116">
        <v>3</v>
      </c>
    </row>
    <row r="117" spans="1:15" x14ac:dyDescent="0.3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>
        <v>2</v>
      </c>
      <c r="L117" s="3">
        <v>41396</v>
      </c>
      <c r="M117" s="5">
        <v>788</v>
      </c>
      <c r="N117" s="7">
        <v>120</v>
      </c>
      <c r="O117">
        <v>3</v>
      </c>
    </row>
    <row r="118" spans="1:15" x14ac:dyDescent="0.3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>
        <v>2</v>
      </c>
      <c r="L118" s="3">
        <v>41427</v>
      </c>
      <c r="M118" s="5">
        <v>655</v>
      </c>
      <c r="N118" s="7">
        <v>120</v>
      </c>
      <c r="O118">
        <v>1</v>
      </c>
    </row>
    <row r="119" spans="1:15" x14ac:dyDescent="0.3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>
        <v>2</v>
      </c>
      <c r="L119" s="3">
        <v>41457</v>
      </c>
      <c r="M119" s="5">
        <v>655</v>
      </c>
      <c r="N119" s="7">
        <v>120</v>
      </c>
      <c r="O119">
        <v>2</v>
      </c>
    </row>
    <row r="120" spans="1:15" x14ac:dyDescent="0.3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>
        <v>2</v>
      </c>
      <c r="L120" s="3">
        <v>41488</v>
      </c>
      <c r="M120" s="5">
        <v>455.12</v>
      </c>
      <c r="N120" s="7">
        <v>120</v>
      </c>
      <c r="O120">
        <v>3</v>
      </c>
    </row>
    <row r="121" spans="1:15" x14ac:dyDescent="0.3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>
        <v>2</v>
      </c>
      <c r="L121" s="3">
        <v>41519</v>
      </c>
      <c r="M121" s="5">
        <v>262</v>
      </c>
      <c r="N121" s="7">
        <v>120</v>
      </c>
      <c r="O121">
        <v>3</v>
      </c>
    </row>
    <row r="122" spans="1:15" x14ac:dyDescent="0.3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>
        <v>2</v>
      </c>
      <c r="L122" s="3">
        <v>41549</v>
      </c>
      <c r="M122" s="5">
        <v>445</v>
      </c>
      <c r="N122" s="7">
        <v>120</v>
      </c>
      <c r="O122">
        <v>2</v>
      </c>
    </row>
    <row r="123" spans="1:15" x14ac:dyDescent="0.3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>
        <v>2</v>
      </c>
      <c r="L123" s="3">
        <v>41580</v>
      </c>
      <c r="M123" s="5">
        <v>655</v>
      </c>
      <c r="N123" s="7">
        <v>120</v>
      </c>
      <c r="O123">
        <v>5</v>
      </c>
    </row>
    <row r="124" spans="1:15" x14ac:dyDescent="0.3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>
        <v>2</v>
      </c>
      <c r="L124" s="3">
        <v>41610</v>
      </c>
      <c r="M124" s="5">
        <v>555.32000000000005</v>
      </c>
      <c r="N124" s="7">
        <v>120</v>
      </c>
      <c r="O124">
        <v>3</v>
      </c>
    </row>
    <row r="125" spans="1:15" x14ac:dyDescent="0.3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>
        <v>2</v>
      </c>
      <c r="L125" s="3">
        <v>41276</v>
      </c>
      <c r="M125" s="5">
        <v>456</v>
      </c>
      <c r="N125" s="7">
        <v>120</v>
      </c>
      <c r="O125">
        <v>2</v>
      </c>
    </row>
    <row r="126" spans="1:15" x14ac:dyDescent="0.3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>
        <v>2</v>
      </c>
      <c r="L126" s="3">
        <v>41307</v>
      </c>
      <c r="M126" s="5">
        <v>277</v>
      </c>
      <c r="N126" s="7">
        <v>120</v>
      </c>
      <c r="O126">
        <v>1</v>
      </c>
    </row>
    <row r="127" spans="1:15" x14ac:dyDescent="0.3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>
        <v>2</v>
      </c>
      <c r="L127" s="3">
        <v>41335</v>
      </c>
      <c r="M127" s="5">
        <v>877</v>
      </c>
      <c r="N127" s="7">
        <v>120</v>
      </c>
      <c r="O127">
        <v>3</v>
      </c>
    </row>
    <row r="128" spans="1:15" x14ac:dyDescent="0.3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>
        <v>2</v>
      </c>
      <c r="L128" s="3">
        <v>41366</v>
      </c>
      <c r="M128" s="5">
        <v>988</v>
      </c>
      <c r="N128" s="7">
        <v>120</v>
      </c>
      <c r="O128">
        <v>4</v>
      </c>
    </row>
    <row r="129" spans="1:15" x14ac:dyDescent="0.3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>
        <v>2</v>
      </c>
      <c r="L129" s="3">
        <v>41396</v>
      </c>
      <c r="M129" s="5">
        <v>567.32000000000005</v>
      </c>
      <c r="N129" s="7">
        <v>120</v>
      </c>
      <c r="O129">
        <v>4</v>
      </c>
    </row>
    <row r="130" spans="1:15" x14ac:dyDescent="0.3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>
        <v>2</v>
      </c>
      <c r="L130" s="3">
        <v>41427</v>
      </c>
      <c r="M130" s="5">
        <v>799.9</v>
      </c>
      <c r="N130" s="7">
        <v>120</v>
      </c>
      <c r="O130">
        <v>4</v>
      </c>
    </row>
    <row r="131" spans="1:15" x14ac:dyDescent="0.3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>
        <v>2</v>
      </c>
      <c r="L131" s="3">
        <v>41457</v>
      </c>
      <c r="M131" s="5">
        <v>1200</v>
      </c>
      <c r="N131" s="7">
        <v>120</v>
      </c>
      <c r="O131">
        <v>4</v>
      </c>
    </row>
    <row r="132" spans="1:15" x14ac:dyDescent="0.3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>
        <v>2</v>
      </c>
      <c r="L132" s="3">
        <v>41488</v>
      </c>
      <c r="M132" s="5">
        <v>345</v>
      </c>
      <c r="N132" s="7">
        <v>120</v>
      </c>
      <c r="O132">
        <v>5</v>
      </c>
    </row>
    <row r="133" spans="1:15" x14ac:dyDescent="0.3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41519</v>
      </c>
      <c r="M133" s="5">
        <v>433</v>
      </c>
      <c r="N133" s="7">
        <v>120</v>
      </c>
      <c r="O133">
        <v>1</v>
      </c>
    </row>
    <row r="134" spans="1:15" x14ac:dyDescent="0.3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>
        <v>2</v>
      </c>
      <c r="L134" s="3">
        <v>41549</v>
      </c>
      <c r="M134" s="5">
        <v>345.89</v>
      </c>
      <c r="N134" s="7">
        <v>120</v>
      </c>
      <c r="O134">
        <v>1</v>
      </c>
    </row>
    <row r="135" spans="1:15" x14ac:dyDescent="0.3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>
        <v>2</v>
      </c>
      <c r="L135" s="3">
        <v>41580</v>
      </c>
      <c r="M135" s="5">
        <v>467</v>
      </c>
      <c r="N135" s="7">
        <v>120</v>
      </c>
      <c r="O135">
        <v>2</v>
      </c>
    </row>
    <row r="136" spans="1:15" x14ac:dyDescent="0.3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>
        <v>2</v>
      </c>
      <c r="L136" s="3">
        <v>41610</v>
      </c>
      <c r="M136" s="5">
        <v>1220</v>
      </c>
      <c r="N136" s="7">
        <v>120</v>
      </c>
      <c r="O136">
        <v>5</v>
      </c>
    </row>
    <row r="137" spans="1:15" x14ac:dyDescent="0.3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>
        <v>2</v>
      </c>
      <c r="L137" s="3">
        <v>41283</v>
      </c>
      <c r="M137" s="5">
        <v>1233</v>
      </c>
      <c r="N137" s="7">
        <v>120</v>
      </c>
      <c r="O137">
        <v>4</v>
      </c>
    </row>
    <row r="138" spans="1:15" x14ac:dyDescent="0.3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>
        <v>2</v>
      </c>
      <c r="L138" s="3">
        <v>41284</v>
      </c>
      <c r="M138" s="5">
        <v>1233</v>
      </c>
      <c r="N138" s="7">
        <v>120</v>
      </c>
      <c r="O138">
        <v>1</v>
      </c>
    </row>
    <row r="139" spans="1:15" x14ac:dyDescent="0.3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>
        <v>2</v>
      </c>
      <c r="L139" s="3">
        <v>41316</v>
      </c>
      <c r="M139" s="5">
        <v>721</v>
      </c>
      <c r="N139" s="7">
        <v>120</v>
      </c>
      <c r="O139">
        <v>3</v>
      </c>
    </row>
    <row r="140" spans="1:15" x14ac:dyDescent="0.3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>
        <v>2</v>
      </c>
      <c r="L140" s="3">
        <v>41345</v>
      </c>
      <c r="M140" s="5">
        <v>671</v>
      </c>
      <c r="N140" s="7">
        <v>120</v>
      </c>
      <c r="O140">
        <v>2</v>
      </c>
    </row>
    <row r="141" spans="1:15" x14ac:dyDescent="0.3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>
        <v>2</v>
      </c>
      <c r="L141" s="3">
        <v>41346</v>
      </c>
      <c r="M141" s="5">
        <v>1899</v>
      </c>
      <c r="N141" s="7">
        <v>120</v>
      </c>
      <c r="O141">
        <v>2</v>
      </c>
    </row>
    <row r="142" spans="1:15" x14ac:dyDescent="0.3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>
        <v>2</v>
      </c>
      <c r="L142" s="3">
        <v>41347</v>
      </c>
      <c r="M142" s="5">
        <v>346</v>
      </c>
      <c r="N142" s="7">
        <v>120</v>
      </c>
      <c r="O142">
        <v>5</v>
      </c>
    </row>
    <row r="143" spans="1:15" x14ac:dyDescent="0.3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>
        <v>2</v>
      </c>
      <c r="L143" s="3">
        <v>41379</v>
      </c>
      <c r="M143" s="5">
        <v>699</v>
      </c>
      <c r="N143" s="7">
        <v>120</v>
      </c>
      <c r="O143">
        <v>2</v>
      </c>
    </row>
    <row r="144" spans="1:15" x14ac:dyDescent="0.3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>
        <v>2</v>
      </c>
      <c r="L144" s="3">
        <v>41380</v>
      </c>
      <c r="M144" s="5">
        <v>876</v>
      </c>
      <c r="N144" s="7">
        <v>120</v>
      </c>
      <c r="O144">
        <v>4</v>
      </c>
    </row>
    <row r="145" spans="1:15" x14ac:dyDescent="0.3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>
        <v>2</v>
      </c>
      <c r="L145" s="3">
        <v>41411</v>
      </c>
      <c r="M145" s="5">
        <v>655</v>
      </c>
      <c r="N145" s="7">
        <v>120</v>
      </c>
      <c r="O145">
        <v>3</v>
      </c>
    </row>
    <row r="146" spans="1:15" x14ac:dyDescent="0.3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>
        <v>2</v>
      </c>
      <c r="L146" s="3">
        <v>41412</v>
      </c>
      <c r="M146" s="5">
        <v>1200</v>
      </c>
      <c r="N146" s="7">
        <v>120</v>
      </c>
      <c r="O146">
        <v>5</v>
      </c>
    </row>
    <row r="147" spans="1:15" x14ac:dyDescent="0.3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>
        <v>2</v>
      </c>
      <c r="L147" s="3">
        <v>41413</v>
      </c>
      <c r="M147" s="5">
        <v>1229</v>
      </c>
      <c r="N147" s="7">
        <v>120</v>
      </c>
      <c r="O147">
        <v>2</v>
      </c>
    </row>
    <row r="148" spans="1:15" x14ac:dyDescent="0.3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>
        <v>2</v>
      </c>
      <c r="L148" s="3">
        <v>41445</v>
      </c>
      <c r="M148" s="5">
        <v>1228</v>
      </c>
      <c r="N148" s="7">
        <v>120</v>
      </c>
      <c r="O148">
        <v>4</v>
      </c>
    </row>
    <row r="149" spans="1:15" x14ac:dyDescent="0.3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>
        <v>2</v>
      </c>
      <c r="L149" s="3">
        <v>41476</v>
      </c>
      <c r="M149" s="5">
        <v>3999</v>
      </c>
      <c r="N149" s="7">
        <v>120</v>
      </c>
      <c r="O149">
        <v>1</v>
      </c>
    </row>
    <row r="150" spans="1:15" x14ac:dyDescent="0.3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>
        <v>2</v>
      </c>
      <c r="L150" s="3">
        <v>41477</v>
      </c>
      <c r="M150" s="5">
        <v>1229</v>
      </c>
      <c r="N150" s="7">
        <v>120</v>
      </c>
      <c r="O150">
        <v>4</v>
      </c>
    </row>
    <row r="151" spans="1:15" x14ac:dyDescent="0.3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>
        <v>2</v>
      </c>
      <c r="L151" s="3">
        <v>41540</v>
      </c>
      <c r="M151" s="5">
        <v>1299</v>
      </c>
      <c r="N151" s="7">
        <v>120</v>
      </c>
      <c r="O151">
        <v>2</v>
      </c>
    </row>
    <row r="152" spans="1:15" x14ac:dyDescent="0.3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>
        <v>2</v>
      </c>
      <c r="L152" s="3">
        <v>41571</v>
      </c>
      <c r="M152" s="5">
        <v>3999</v>
      </c>
      <c r="N152" s="7">
        <v>120</v>
      </c>
      <c r="O152">
        <v>5</v>
      </c>
    </row>
    <row r="153" spans="1:15" x14ac:dyDescent="0.3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>
        <v>2</v>
      </c>
      <c r="L153" s="3">
        <v>41603</v>
      </c>
      <c r="M153" s="5">
        <v>1234</v>
      </c>
      <c r="N153" s="7">
        <v>120</v>
      </c>
      <c r="O153">
        <v>4</v>
      </c>
    </row>
    <row r="154" spans="1:15" x14ac:dyDescent="0.3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>
        <v>2</v>
      </c>
      <c r="L154" s="3">
        <v>41604</v>
      </c>
      <c r="M154" s="5">
        <v>875</v>
      </c>
      <c r="N154" s="7">
        <v>120</v>
      </c>
      <c r="O154">
        <v>5</v>
      </c>
    </row>
    <row r="155" spans="1:15" x14ac:dyDescent="0.3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>
        <v>2</v>
      </c>
      <c r="L155" s="3">
        <v>41605</v>
      </c>
      <c r="M155" s="5">
        <v>433</v>
      </c>
      <c r="N155" s="7">
        <v>120</v>
      </c>
      <c r="O155">
        <v>3</v>
      </c>
    </row>
    <row r="156" spans="1:15" x14ac:dyDescent="0.3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>
        <v>2</v>
      </c>
      <c r="L156" s="3">
        <v>41916</v>
      </c>
      <c r="M156" s="5">
        <v>3999</v>
      </c>
      <c r="N156" s="7">
        <v>120</v>
      </c>
      <c r="O156">
        <v>4</v>
      </c>
    </row>
    <row r="157" spans="1:15" x14ac:dyDescent="0.3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>
        <v>2</v>
      </c>
      <c r="L157" s="3">
        <v>41640</v>
      </c>
      <c r="M157" s="5">
        <v>1288</v>
      </c>
      <c r="N157" s="7">
        <v>120</v>
      </c>
      <c r="O157">
        <v>3</v>
      </c>
    </row>
    <row r="158" spans="1:15" x14ac:dyDescent="0.3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>
        <v>2</v>
      </c>
      <c r="L158" s="3">
        <v>41672</v>
      </c>
      <c r="M158" s="5">
        <v>3999</v>
      </c>
      <c r="N158" s="7">
        <v>120</v>
      </c>
      <c r="O158">
        <v>3</v>
      </c>
    </row>
    <row r="159" spans="1:15" x14ac:dyDescent="0.3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>
        <v>2</v>
      </c>
      <c r="L159" s="3">
        <v>41701</v>
      </c>
      <c r="M159" s="5">
        <v>3999</v>
      </c>
      <c r="N159" s="7">
        <v>120</v>
      </c>
      <c r="O159">
        <v>5</v>
      </c>
    </row>
    <row r="160" spans="1:15" x14ac:dyDescent="0.3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>
        <v>2</v>
      </c>
      <c r="L160" s="3">
        <v>41733</v>
      </c>
      <c r="M160" s="5">
        <v>3999</v>
      </c>
      <c r="N160" s="7">
        <v>120</v>
      </c>
      <c r="O160">
        <v>5</v>
      </c>
    </row>
    <row r="161" spans="1:15" x14ac:dyDescent="0.3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>
        <v>2</v>
      </c>
      <c r="L161" s="3">
        <v>41763</v>
      </c>
      <c r="M161" s="5">
        <v>3999</v>
      </c>
      <c r="N161" s="7">
        <v>120</v>
      </c>
      <c r="O161">
        <v>2</v>
      </c>
    </row>
    <row r="162" spans="1:15" x14ac:dyDescent="0.3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>
        <v>2</v>
      </c>
      <c r="L162" s="3">
        <v>41794</v>
      </c>
      <c r="M162" s="5">
        <v>1234</v>
      </c>
      <c r="N162" s="7">
        <v>120</v>
      </c>
      <c r="O162">
        <v>5</v>
      </c>
    </row>
    <row r="163" spans="1:15" x14ac:dyDescent="0.3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>
        <v>2</v>
      </c>
      <c r="L163" s="3">
        <v>41824</v>
      </c>
      <c r="M163" s="5">
        <v>1235</v>
      </c>
      <c r="N163" s="7">
        <v>120</v>
      </c>
      <c r="O163">
        <v>5</v>
      </c>
    </row>
    <row r="164" spans="1:15" x14ac:dyDescent="0.3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>
        <v>2</v>
      </c>
      <c r="L164" s="3">
        <v>41855</v>
      </c>
      <c r="M164" s="5">
        <v>1200</v>
      </c>
      <c r="N164" s="7">
        <v>120</v>
      </c>
      <c r="O164">
        <v>2</v>
      </c>
    </row>
    <row r="165" spans="1:15" x14ac:dyDescent="0.3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>
        <v>2</v>
      </c>
      <c r="L165" s="3">
        <v>41886</v>
      </c>
      <c r="M165" s="5">
        <v>788</v>
      </c>
      <c r="N165" s="7">
        <v>120</v>
      </c>
      <c r="O165">
        <v>1</v>
      </c>
    </row>
    <row r="166" spans="1:15" x14ac:dyDescent="0.3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>
        <v>2</v>
      </c>
      <c r="L166" s="3">
        <v>41947</v>
      </c>
      <c r="M166" s="5">
        <v>761</v>
      </c>
      <c r="N166" s="7">
        <v>120</v>
      </c>
      <c r="O166">
        <v>1</v>
      </c>
    </row>
    <row r="167" spans="1:15" x14ac:dyDescent="0.3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>
        <v>2</v>
      </c>
      <c r="L167" s="3">
        <v>41947</v>
      </c>
      <c r="M167" s="5">
        <v>987</v>
      </c>
      <c r="N167" s="7">
        <v>120</v>
      </c>
      <c r="O167">
        <v>5</v>
      </c>
    </row>
    <row r="168" spans="1:15" x14ac:dyDescent="0.3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>
        <v>2</v>
      </c>
      <c r="L168" s="3">
        <v>41977</v>
      </c>
      <c r="M168" s="5">
        <v>1567</v>
      </c>
      <c r="N168" s="7">
        <v>120</v>
      </c>
      <c r="O168">
        <v>2</v>
      </c>
    </row>
    <row r="169" spans="1:15" x14ac:dyDescent="0.3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>
        <v>2</v>
      </c>
      <c r="L169" s="3">
        <v>41977</v>
      </c>
      <c r="M169" s="5">
        <v>1287</v>
      </c>
      <c r="N169" s="7">
        <v>120</v>
      </c>
      <c r="O169">
        <v>3</v>
      </c>
    </row>
    <row r="170" spans="1:15" x14ac:dyDescent="0.3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>
        <v>2</v>
      </c>
      <c r="L170" s="3">
        <v>42006</v>
      </c>
      <c r="M170" s="5">
        <v>1287</v>
      </c>
      <c r="N170" s="7">
        <v>120</v>
      </c>
      <c r="O170">
        <v>5</v>
      </c>
    </row>
    <row r="171" spans="1:15" x14ac:dyDescent="0.3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>
        <v>2</v>
      </c>
      <c r="L171" s="3">
        <v>42037</v>
      </c>
      <c r="M171" s="5">
        <v>3999</v>
      </c>
      <c r="N171" s="7">
        <v>120</v>
      </c>
      <c r="O171">
        <v>4</v>
      </c>
    </row>
    <row r="172" spans="1:15" x14ac:dyDescent="0.3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>
        <v>2</v>
      </c>
      <c r="L172" s="3">
        <v>42065</v>
      </c>
      <c r="M172" s="5">
        <v>3999</v>
      </c>
      <c r="N172" s="7">
        <v>120</v>
      </c>
      <c r="O172">
        <v>5</v>
      </c>
    </row>
    <row r="173" spans="1:15" x14ac:dyDescent="0.3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>
        <v>2</v>
      </c>
      <c r="L173" s="3">
        <v>42096</v>
      </c>
      <c r="M173" s="5">
        <v>3999</v>
      </c>
      <c r="N173" s="7">
        <v>120</v>
      </c>
      <c r="O173">
        <v>4</v>
      </c>
    </row>
    <row r="174" spans="1:15" x14ac:dyDescent="0.3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>
        <v>2</v>
      </c>
      <c r="L174" s="3">
        <v>42126</v>
      </c>
      <c r="M174" s="5">
        <v>3999</v>
      </c>
      <c r="N174" s="7">
        <v>120</v>
      </c>
      <c r="O174">
        <v>5</v>
      </c>
    </row>
    <row r="175" spans="1:15" x14ac:dyDescent="0.3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>
        <v>2</v>
      </c>
      <c r="L175" s="3">
        <v>42157</v>
      </c>
      <c r="M175" s="5">
        <v>3999</v>
      </c>
      <c r="N175" s="7">
        <v>120</v>
      </c>
      <c r="O175">
        <v>3</v>
      </c>
    </row>
    <row r="176" spans="1:15" x14ac:dyDescent="0.3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>
        <v>2</v>
      </c>
      <c r="L176" s="3">
        <v>42187</v>
      </c>
      <c r="M176" s="5">
        <v>3999</v>
      </c>
      <c r="N176" s="7">
        <v>120</v>
      </c>
      <c r="O176">
        <v>2</v>
      </c>
    </row>
    <row r="177" spans="1:15" x14ac:dyDescent="0.3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>
        <v>2</v>
      </c>
      <c r="L177" s="3">
        <v>42218</v>
      </c>
      <c r="M177" s="5">
        <v>3999</v>
      </c>
      <c r="N177" s="7">
        <v>120</v>
      </c>
      <c r="O177">
        <v>2</v>
      </c>
    </row>
    <row r="178" spans="1:15" x14ac:dyDescent="0.3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>
        <v>2</v>
      </c>
      <c r="L178" s="3">
        <v>42249</v>
      </c>
      <c r="M178" s="5">
        <v>3999</v>
      </c>
      <c r="N178" s="7">
        <v>120</v>
      </c>
      <c r="O178">
        <v>3</v>
      </c>
    </row>
    <row r="179" spans="1:15" x14ac:dyDescent="0.3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>
        <v>2</v>
      </c>
      <c r="L179" s="3">
        <v>42279</v>
      </c>
      <c r="M179" s="5">
        <v>1230</v>
      </c>
      <c r="N179" s="7">
        <v>120</v>
      </c>
      <c r="O179">
        <v>5</v>
      </c>
    </row>
    <row r="180" spans="1:15" x14ac:dyDescent="0.3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>
        <v>2</v>
      </c>
      <c r="L180" s="3">
        <v>42310</v>
      </c>
      <c r="M180" s="5">
        <v>1230</v>
      </c>
      <c r="N180" s="7">
        <v>120</v>
      </c>
      <c r="O180">
        <v>4</v>
      </c>
    </row>
    <row r="181" spans="1:15" x14ac:dyDescent="0.3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>
        <v>2</v>
      </c>
      <c r="L181" s="3">
        <v>42340</v>
      </c>
      <c r="M181" s="5">
        <v>1230</v>
      </c>
      <c r="N181" s="7">
        <v>120</v>
      </c>
      <c r="O181">
        <v>3</v>
      </c>
    </row>
    <row r="182" spans="1:15" x14ac:dyDescent="0.3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>
        <v>2</v>
      </c>
      <c r="L182" s="3">
        <v>42006</v>
      </c>
      <c r="M182" s="5">
        <v>1230</v>
      </c>
      <c r="N182" s="7">
        <v>120</v>
      </c>
      <c r="O182">
        <v>1</v>
      </c>
    </row>
    <row r="183" spans="1:15" x14ac:dyDescent="0.3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>
        <v>2</v>
      </c>
      <c r="L183" s="3">
        <v>42037</v>
      </c>
      <c r="M183" s="5">
        <v>1220</v>
      </c>
      <c r="N183" s="7">
        <v>120</v>
      </c>
      <c r="O183">
        <v>5</v>
      </c>
    </row>
    <row r="184" spans="1:15" x14ac:dyDescent="0.3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>
        <v>2</v>
      </c>
      <c r="L184" s="3">
        <v>42065</v>
      </c>
      <c r="M184" s="5">
        <v>1234</v>
      </c>
      <c r="N184" s="7">
        <v>120</v>
      </c>
      <c r="O184">
        <v>3</v>
      </c>
    </row>
    <row r="185" spans="1:15" x14ac:dyDescent="0.3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>
        <v>2</v>
      </c>
      <c r="L185" s="3">
        <v>42096</v>
      </c>
      <c r="M185" s="5">
        <v>1579</v>
      </c>
      <c r="N185" s="7">
        <v>120</v>
      </c>
      <c r="O185">
        <v>1</v>
      </c>
    </row>
    <row r="186" spans="1:15" x14ac:dyDescent="0.3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>
        <v>2</v>
      </c>
      <c r="L186" s="3">
        <v>42126</v>
      </c>
      <c r="M186" s="5">
        <v>1288</v>
      </c>
      <c r="N186" s="7">
        <v>120</v>
      </c>
      <c r="O186">
        <v>3</v>
      </c>
    </row>
    <row r="187" spans="1:15" x14ac:dyDescent="0.3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>
        <v>2</v>
      </c>
      <c r="L187" s="3">
        <v>42157</v>
      </c>
      <c r="M187" s="5">
        <v>1222</v>
      </c>
      <c r="N187" s="7">
        <v>120</v>
      </c>
      <c r="O187">
        <v>5</v>
      </c>
    </row>
    <row r="188" spans="1:15" x14ac:dyDescent="0.3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>
        <v>2</v>
      </c>
      <c r="L188" s="3">
        <v>42187</v>
      </c>
      <c r="M188" s="5">
        <v>1210</v>
      </c>
      <c r="N188" s="7">
        <v>120</v>
      </c>
      <c r="O188">
        <v>5</v>
      </c>
    </row>
    <row r="189" spans="1:15" x14ac:dyDescent="0.3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>
        <v>2</v>
      </c>
      <c r="L189" s="3">
        <v>42218</v>
      </c>
      <c r="M189" s="5">
        <v>1212</v>
      </c>
      <c r="N189" s="7">
        <v>120</v>
      </c>
      <c r="O189">
        <v>2</v>
      </c>
    </row>
    <row r="190" spans="1:15" x14ac:dyDescent="0.3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>
        <v>2</v>
      </c>
      <c r="L190" s="3">
        <v>42249</v>
      </c>
      <c r="M190" s="5">
        <v>1899</v>
      </c>
      <c r="N190" s="7">
        <v>120</v>
      </c>
      <c r="O190">
        <v>3</v>
      </c>
    </row>
    <row r="191" spans="1:15" x14ac:dyDescent="0.3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>
        <v>2</v>
      </c>
      <c r="L191" s="3">
        <v>42279</v>
      </c>
      <c r="M191" s="5">
        <v>567</v>
      </c>
      <c r="N191" s="7">
        <v>120</v>
      </c>
      <c r="O191">
        <v>4</v>
      </c>
    </row>
    <row r="192" spans="1:15" x14ac:dyDescent="0.3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>
        <v>2</v>
      </c>
      <c r="L192" s="3">
        <v>42310</v>
      </c>
      <c r="M192" s="5">
        <v>189</v>
      </c>
      <c r="N192" s="7">
        <v>120</v>
      </c>
      <c r="O192">
        <v>4</v>
      </c>
    </row>
    <row r="193" spans="1:15" x14ac:dyDescent="0.3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>
        <v>2</v>
      </c>
      <c r="L193" s="3">
        <v>42340</v>
      </c>
      <c r="M193" s="5">
        <v>1212</v>
      </c>
      <c r="N193" s="7">
        <v>120</v>
      </c>
      <c r="O193">
        <v>5</v>
      </c>
    </row>
    <row r="194" spans="1:15" x14ac:dyDescent="0.3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>
        <v>2</v>
      </c>
      <c r="L194" s="3">
        <v>41640</v>
      </c>
      <c r="M194" s="5">
        <v>1234</v>
      </c>
      <c r="N194" s="7">
        <v>120</v>
      </c>
      <c r="O194">
        <v>1</v>
      </c>
    </row>
    <row r="195" spans="1:15" x14ac:dyDescent="0.3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>
        <v>2</v>
      </c>
      <c r="L195" s="3">
        <v>41671</v>
      </c>
      <c r="M195" s="5">
        <v>763</v>
      </c>
      <c r="N195" s="7">
        <v>120</v>
      </c>
      <c r="O195">
        <v>5</v>
      </c>
    </row>
    <row r="196" spans="1:15" x14ac:dyDescent="0.3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>
        <v>2</v>
      </c>
      <c r="L196" s="3">
        <v>41699</v>
      </c>
      <c r="M196" s="5">
        <v>149</v>
      </c>
      <c r="N196" s="7">
        <v>120</v>
      </c>
      <c r="O196">
        <v>2</v>
      </c>
    </row>
    <row r="197" spans="1:15" x14ac:dyDescent="0.3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>
        <v>2</v>
      </c>
      <c r="L197" s="3">
        <v>41730</v>
      </c>
      <c r="M197" s="5">
        <v>148</v>
      </c>
      <c r="N197" s="7">
        <v>120</v>
      </c>
      <c r="O197">
        <v>5</v>
      </c>
    </row>
    <row r="198" spans="1:15" x14ac:dyDescent="0.3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>
        <v>2</v>
      </c>
      <c r="L198" s="3">
        <v>41760</v>
      </c>
      <c r="M198" s="5">
        <v>139</v>
      </c>
      <c r="N198" s="7">
        <v>120</v>
      </c>
      <c r="O198">
        <v>2</v>
      </c>
    </row>
    <row r="199" spans="1:15" x14ac:dyDescent="0.3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>
        <v>2</v>
      </c>
      <c r="L199" s="3">
        <v>41791</v>
      </c>
      <c r="M199" s="5">
        <v>138</v>
      </c>
      <c r="N199" s="7">
        <v>120</v>
      </c>
      <c r="O199">
        <v>1</v>
      </c>
    </row>
    <row r="200" spans="1:15" x14ac:dyDescent="0.3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>
        <v>2</v>
      </c>
      <c r="L200" s="3">
        <v>41821</v>
      </c>
      <c r="M200" s="5">
        <v>137</v>
      </c>
      <c r="N200" s="7">
        <v>120</v>
      </c>
      <c r="O200">
        <v>2</v>
      </c>
    </row>
    <row r="201" spans="1:15" x14ac:dyDescent="0.3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>
        <v>2</v>
      </c>
      <c r="L201" s="3">
        <v>41852</v>
      </c>
      <c r="M201" s="5">
        <v>121</v>
      </c>
      <c r="N201" s="7">
        <v>120</v>
      </c>
      <c r="O201">
        <v>3</v>
      </c>
    </row>
    <row r="202" spans="1:15" x14ac:dyDescent="0.3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>
        <v>2</v>
      </c>
      <c r="L202" s="3">
        <v>41883</v>
      </c>
      <c r="M202" s="5">
        <v>129</v>
      </c>
      <c r="N202" s="7">
        <v>120</v>
      </c>
      <c r="O202">
        <v>1</v>
      </c>
    </row>
    <row r="203" spans="1:15" x14ac:dyDescent="0.3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>
        <v>2</v>
      </c>
      <c r="L203" s="3">
        <v>41913</v>
      </c>
      <c r="M203" s="5">
        <v>128</v>
      </c>
      <c r="N203" s="7">
        <v>120</v>
      </c>
      <c r="O203">
        <v>2</v>
      </c>
    </row>
    <row r="204" spans="1:15" x14ac:dyDescent="0.3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>
        <v>2</v>
      </c>
      <c r="L204" s="3">
        <v>41944</v>
      </c>
      <c r="M204" s="5">
        <v>129</v>
      </c>
      <c r="N204" s="7">
        <v>120</v>
      </c>
      <c r="O204">
        <v>2</v>
      </c>
    </row>
    <row r="205" spans="1:15" x14ac:dyDescent="0.3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>
        <v>2</v>
      </c>
      <c r="L205" s="3">
        <v>41974</v>
      </c>
      <c r="M205" s="5">
        <v>129</v>
      </c>
      <c r="N205" s="7">
        <v>120</v>
      </c>
      <c r="O205">
        <v>1</v>
      </c>
    </row>
    <row r="206" spans="1:15" x14ac:dyDescent="0.3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>
        <v>2</v>
      </c>
      <c r="L206" s="3">
        <v>42006</v>
      </c>
      <c r="M206" s="5">
        <v>128</v>
      </c>
      <c r="N206" s="7">
        <v>120</v>
      </c>
      <c r="O206">
        <v>5</v>
      </c>
    </row>
    <row r="207" spans="1:15" x14ac:dyDescent="0.3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>
        <v>2</v>
      </c>
      <c r="L207" s="3">
        <v>42037</v>
      </c>
      <c r="M207" s="5">
        <v>129</v>
      </c>
      <c r="N207" s="7">
        <v>120</v>
      </c>
      <c r="O207">
        <v>4</v>
      </c>
    </row>
    <row r="208" spans="1:15" x14ac:dyDescent="0.3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>
        <v>2</v>
      </c>
      <c r="L208" s="3">
        <v>42065</v>
      </c>
      <c r="M208" s="5">
        <v>121</v>
      </c>
      <c r="N208" s="7">
        <v>120</v>
      </c>
      <c r="O208">
        <v>1</v>
      </c>
    </row>
    <row r="209" spans="1:15" x14ac:dyDescent="0.3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>
        <v>2</v>
      </c>
      <c r="L209" s="3">
        <v>42096</v>
      </c>
      <c r="M209" s="5">
        <v>121</v>
      </c>
      <c r="N209" s="7">
        <v>120</v>
      </c>
      <c r="O209">
        <v>3</v>
      </c>
    </row>
    <row r="210" spans="1:15" x14ac:dyDescent="0.3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>
        <v>2</v>
      </c>
      <c r="L210" s="3">
        <v>42126</v>
      </c>
      <c r="M210" s="5">
        <v>121</v>
      </c>
      <c r="N210" s="7">
        <v>120</v>
      </c>
      <c r="O210">
        <v>5</v>
      </c>
    </row>
    <row r="211" spans="1:15" x14ac:dyDescent="0.3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>
        <v>2</v>
      </c>
      <c r="L211" s="3">
        <v>42157</v>
      </c>
      <c r="M211" s="5">
        <v>121</v>
      </c>
      <c r="N211" s="7">
        <v>120</v>
      </c>
      <c r="O211">
        <v>3</v>
      </c>
    </row>
    <row r="212" spans="1:15" x14ac:dyDescent="0.3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>
        <v>2</v>
      </c>
      <c r="L212" s="3">
        <v>42187</v>
      </c>
      <c r="M212" s="5">
        <v>121</v>
      </c>
      <c r="N212" s="7">
        <v>120</v>
      </c>
      <c r="O212">
        <v>1</v>
      </c>
    </row>
    <row r="213" spans="1:15" x14ac:dyDescent="0.3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>
        <v>2</v>
      </c>
      <c r="L213" s="3">
        <v>42218</v>
      </c>
      <c r="M213" s="5">
        <v>121</v>
      </c>
      <c r="N213" s="7">
        <v>120</v>
      </c>
      <c r="O213">
        <v>2</v>
      </c>
    </row>
    <row r="214" spans="1:15" x14ac:dyDescent="0.3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>
        <v>2</v>
      </c>
      <c r="L214" s="3">
        <v>42249</v>
      </c>
      <c r="M214" s="5">
        <v>121</v>
      </c>
      <c r="N214" s="7">
        <v>120</v>
      </c>
      <c r="O214">
        <v>4</v>
      </c>
    </row>
    <row r="215" spans="1:15" x14ac:dyDescent="0.3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>
        <v>2</v>
      </c>
      <c r="L215" s="3">
        <v>42279</v>
      </c>
      <c r="M215" s="5">
        <v>121</v>
      </c>
      <c r="N215" s="7">
        <v>120</v>
      </c>
      <c r="O215">
        <v>3</v>
      </c>
    </row>
    <row r="216" spans="1:15" x14ac:dyDescent="0.3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>
        <v>2</v>
      </c>
      <c r="L216" s="3">
        <v>42310</v>
      </c>
      <c r="M216" s="5">
        <v>121</v>
      </c>
      <c r="N216" s="7">
        <v>120</v>
      </c>
      <c r="O216">
        <v>2</v>
      </c>
    </row>
    <row r="217" spans="1:15" x14ac:dyDescent="0.3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>
        <v>2</v>
      </c>
      <c r="L217" s="3">
        <v>42340</v>
      </c>
      <c r="M217" s="5">
        <v>121</v>
      </c>
      <c r="N217" s="7">
        <v>120</v>
      </c>
      <c r="O217">
        <v>3</v>
      </c>
    </row>
    <row r="218" spans="1:15" x14ac:dyDescent="0.3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>
        <v>2</v>
      </c>
      <c r="L218" s="3">
        <v>41640</v>
      </c>
      <c r="M218" s="5">
        <v>121</v>
      </c>
      <c r="N218" s="7">
        <v>120</v>
      </c>
      <c r="O218">
        <v>1</v>
      </c>
    </row>
    <row r="219" spans="1:15" x14ac:dyDescent="0.3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>
        <v>2</v>
      </c>
      <c r="L219" s="3">
        <v>41671</v>
      </c>
      <c r="M219" s="5">
        <v>355</v>
      </c>
      <c r="N219" s="7">
        <v>120</v>
      </c>
      <c r="O219">
        <v>3</v>
      </c>
    </row>
    <row r="220" spans="1:15" x14ac:dyDescent="0.3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>
        <v>2</v>
      </c>
      <c r="L220" s="3">
        <v>41699</v>
      </c>
      <c r="M220" s="5">
        <v>355</v>
      </c>
      <c r="N220" s="7">
        <v>120</v>
      </c>
      <c r="O220">
        <v>4</v>
      </c>
    </row>
    <row r="221" spans="1:15" x14ac:dyDescent="0.3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>
        <v>2</v>
      </c>
      <c r="L221" s="3">
        <v>41730</v>
      </c>
      <c r="M221" s="5">
        <v>366</v>
      </c>
      <c r="N221" s="7">
        <v>120</v>
      </c>
      <c r="O221">
        <v>5</v>
      </c>
    </row>
    <row r="222" spans="1:15" x14ac:dyDescent="0.3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>
        <v>2</v>
      </c>
      <c r="L222" s="3">
        <v>41760</v>
      </c>
      <c r="M222" s="5">
        <v>388</v>
      </c>
      <c r="N222" s="7">
        <v>120</v>
      </c>
      <c r="O222">
        <v>1</v>
      </c>
    </row>
    <row r="223" spans="1:15" x14ac:dyDescent="0.3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>
        <v>2</v>
      </c>
      <c r="L223" s="3">
        <v>41791</v>
      </c>
      <c r="M223" s="5">
        <v>124</v>
      </c>
      <c r="N223" s="7">
        <v>120</v>
      </c>
      <c r="O223">
        <v>3</v>
      </c>
    </row>
    <row r="224" spans="1:15" x14ac:dyDescent="0.3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>
        <v>2</v>
      </c>
      <c r="L224" s="3">
        <v>41821</v>
      </c>
      <c r="M224" s="5">
        <v>120</v>
      </c>
      <c r="N224" s="7">
        <v>120</v>
      </c>
      <c r="O224">
        <v>5</v>
      </c>
    </row>
    <row r="225" spans="1:15" x14ac:dyDescent="0.3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>
        <v>2</v>
      </c>
      <c r="L225" s="3">
        <v>41852</v>
      </c>
      <c r="M225" s="5">
        <v>190</v>
      </c>
      <c r="N225" s="7">
        <v>120</v>
      </c>
      <c r="O225">
        <v>1</v>
      </c>
    </row>
    <row r="226" spans="1:15" x14ac:dyDescent="0.3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>
        <v>2</v>
      </c>
      <c r="L226" s="3">
        <v>41883</v>
      </c>
      <c r="M226" s="5">
        <v>675.9</v>
      </c>
      <c r="N226" s="7">
        <v>120</v>
      </c>
      <c r="O226">
        <v>1</v>
      </c>
    </row>
    <row r="227" spans="1:15" x14ac:dyDescent="0.3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>
        <v>2</v>
      </c>
      <c r="L227" s="3">
        <v>41913</v>
      </c>
      <c r="M227" s="5">
        <v>455</v>
      </c>
      <c r="N227" s="7">
        <v>120</v>
      </c>
      <c r="O227">
        <v>1</v>
      </c>
    </row>
    <row r="228" spans="1:15" x14ac:dyDescent="0.3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>
        <v>2</v>
      </c>
      <c r="L228" s="3">
        <v>41944</v>
      </c>
      <c r="M228" s="5">
        <v>377</v>
      </c>
      <c r="N228" s="7">
        <v>120</v>
      </c>
      <c r="O228">
        <v>4</v>
      </c>
    </row>
    <row r="229" spans="1:15" x14ac:dyDescent="0.3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>
        <v>2</v>
      </c>
      <c r="L229" s="3">
        <v>41974</v>
      </c>
      <c r="M229" s="5">
        <v>678.12</v>
      </c>
      <c r="N229" s="7">
        <v>120</v>
      </c>
      <c r="O229">
        <v>3</v>
      </c>
    </row>
    <row r="230" spans="1:15" x14ac:dyDescent="0.3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>
        <v>2</v>
      </c>
      <c r="L230" s="3">
        <v>42006</v>
      </c>
      <c r="M230" s="5">
        <v>789.45</v>
      </c>
      <c r="N230" s="7">
        <v>120</v>
      </c>
      <c r="O230">
        <v>4</v>
      </c>
    </row>
    <row r="231" spans="1:15" x14ac:dyDescent="0.3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>
        <v>2</v>
      </c>
      <c r="L231" s="3">
        <v>42037</v>
      </c>
      <c r="M231" s="5">
        <v>890.32</v>
      </c>
      <c r="N231" s="7">
        <v>120</v>
      </c>
      <c r="O231">
        <v>4</v>
      </c>
    </row>
    <row r="232" spans="1:15" x14ac:dyDescent="0.3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>
        <v>2</v>
      </c>
      <c r="L232" s="3">
        <v>42065</v>
      </c>
      <c r="M232" s="5">
        <v>433</v>
      </c>
      <c r="N232" s="7">
        <v>120</v>
      </c>
      <c r="O232">
        <v>4</v>
      </c>
    </row>
    <row r="233" spans="1:15" x14ac:dyDescent="0.3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>
        <v>2</v>
      </c>
      <c r="L233" s="3">
        <v>42096</v>
      </c>
      <c r="M233" s="5">
        <v>455</v>
      </c>
      <c r="N233" s="7">
        <v>120</v>
      </c>
      <c r="O233">
        <v>4</v>
      </c>
    </row>
    <row r="234" spans="1:15" x14ac:dyDescent="0.3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>
        <v>2</v>
      </c>
      <c r="L234" s="3">
        <v>42126</v>
      </c>
      <c r="M234" s="5">
        <v>677</v>
      </c>
      <c r="N234" s="7">
        <v>120</v>
      </c>
      <c r="O234">
        <v>2</v>
      </c>
    </row>
    <row r="235" spans="1:15" x14ac:dyDescent="0.3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>
        <v>2</v>
      </c>
      <c r="L235" s="3">
        <v>42157</v>
      </c>
      <c r="M235" s="5">
        <v>345</v>
      </c>
      <c r="N235" s="7">
        <v>120</v>
      </c>
      <c r="O235">
        <v>4</v>
      </c>
    </row>
    <row r="236" spans="1:15" x14ac:dyDescent="0.3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>
        <v>2</v>
      </c>
      <c r="L236" s="3">
        <v>42187</v>
      </c>
      <c r="M236" s="5">
        <v>713</v>
      </c>
      <c r="N236" s="7">
        <v>120</v>
      </c>
      <c r="O236">
        <v>4</v>
      </c>
    </row>
    <row r="237" spans="1:15" x14ac:dyDescent="0.3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>
        <v>2</v>
      </c>
      <c r="L237" s="3">
        <v>42218</v>
      </c>
      <c r="M237" s="5">
        <v>322</v>
      </c>
      <c r="N237" s="7">
        <v>120</v>
      </c>
      <c r="O237">
        <v>4</v>
      </c>
    </row>
    <row r="238" spans="1:15" x14ac:dyDescent="0.3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>
        <v>2</v>
      </c>
      <c r="L238" s="3">
        <v>42249</v>
      </c>
      <c r="M238" s="5">
        <v>222</v>
      </c>
      <c r="N238" s="7">
        <v>120</v>
      </c>
      <c r="O238">
        <v>2</v>
      </c>
    </row>
    <row r="239" spans="1:15" x14ac:dyDescent="0.3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42279</v>
      </c>
      <c r="M239" s="5">
        <v>566</v>
      </c>
      <c r="N239" s="7">
        <v>120</v>
      </c>
      <c r="O239">
        <v>3</v>
      </c>
    </row>
    <row r="240" spans="1:15" x14ac:dyDescent="0.3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42310</v>
      </c>
      <c r="M240" s="5">
        <v>678.34</v>
      </c>
      <c r="N240" s="7">
        <v>120</v>
      </c>
      <c r="O240">
        <v>3</v>
      </c>
    </row>
    <row r="241" spans="1:15" x14ac:dyDescent="0.3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>
        <v>2</v>
      </c>
      <c r="L241" s="3">
        <v>42340</v>
      </c>
      <c r="M241" s="5">
        <v>456</v>
      </c>
      <c r="N241" s="7">
        <v>120</v>
      </c>
      <c r="O241">
        <v>3</v>
      </c>
    </row>
    <row r="242" spans="1:15" x14ac:dyDescent="0.3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>
        <v>2</v>
      </c>
      <c r="L242" s="3">
        <v>42006</v>
      </c>
      <c r="M242" s="5">
        <v>290</v>
      </c>
      <c r="N242" s="7">
        <v>120</v>
      </c>
      <c r="O242">
        <v>2</v>
      </c>
    </row>
    <row r="243" spans="1:15" x14ac:dyDescent="0.3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>
        <v>2</v>
      </c>
      <c r="L243" s="3">
        <v>42037</v>
      </c>
      <c r="M243" s="5">
        <v>121</v>
      </c>
      <c r="N243" s="7">
        <v>120</v>
      </c>
      <c r="O243">
        <v>2</v>
      </c>
    </row>
    <row r="244" spans="1:15" x14ac:dyDescent="0.3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>
        <v>2</v>
      </c>
      <c r="L244" s="3">
        <v>42065</v>
      </c>
      <c r="M244" s="5">
        <v>455</v>
      </c>
      <c r="N244" s="7">
        <v>120</v>
      </c>
      <c r="O244">
        <v>2</v>
      </c>
    </row>
    <row r="245" spans="1:15" x14ac:dyDescent="0.3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>
        <v>2</v>
      </c>
      <c r="L245" s="3">
        <v>42096</v>
      </c>
      <c r="M245" s="5">
        <v>121</v>
      </c>
      <c r="N245" s="7">
        <v>120</v>
      </c>
      <c r="O245">
        <v>5</v>
      </c>
    </row>
    <row r="246" spans="1:15" x14ac:dyDescent="0.3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>
        <v>2</v>
      </c>
      <c r="L246" s="3">
        <v>42126</v>
      </c>
      <c r="M246" s="5">
        <v>1290</v>
      </c>
      <c r="N246" s="7">
        <v>120</v>
      </c>
      <c r="O246">
        <v>3</v>
      </c>
    </row>
    <row r="247" spans="1:15" x14ac:dyDescent="0.3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>
        <v>2</v>
      </c>
      <c r="L247" s="3">
        <v>42157</v>
      </c>
      <c r="M247" s="5">
        <v>121</v>
      </c>
      <c r="N247" s="7">
        <v>120</v>
      </c>
      <c r="O247">
        <v>5</v>
      </c>
    </row>
    <row r="248" spans="1:15" x14ac:dyDescent="0.3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>
        <v>2</v>
      </c>
      <c r="L248" s="3">
        <v>42187</v>
      </c>
      <c r="M248" s="5">
        <v>1229</v>
      </c>
      <c r="N248" s="7">
        <v>120</v>
      </c>
      <c r="O248">
        <v>4</v>
      </c>
    </row>
    <row r="249" spans="1:15" x14ac:dyDescent="0.3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>
        <v>2</v>
      </c>
      <c r="L249" s="3">
        <v>42218</v>
      </c>
      <c r="M249" s="5">
        <v>121</v>
      </c>
      <c r="N249" s="7">
        <v>120</v>
      </c>
      <c r="O249">
        <v>2</v>
      </c>
    </row>
    <row r="250" spans="1:15" x14ac:dyDescent="0.3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>
        <v>2</v>
      </c>
      <c r="L250" s="3">
        <v>42249</v>
      </c>
      <c r="M250" s="5">
        <v>1321</v>
      </c>
      <c r="N250" s="7">
        <v>120</v>
      </c>
      <c r="O250">
        <v>3</v>
      </c>
    </row>
    <row r="251" spans="1:15" x14ac:dyDescent="0.3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>
        <v>2</v>
      </c>
      <c r="L251" s="3">
        <v>42279</v>
      </c>
      <c r="M251" s="5">
        <v>121</v>
      </c>
      <c r="N251" s="7">
        <v>120</v>
      </c>
      <c r="O251">
        <v>3</v>
      </c>
    </row>
    <row r="252" spans="1:15" x14ac:dyDescent="0.3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>
        <v>2</v>
      </c>
      <c r="L252" s="3">
        <v>42310</v>
      </c>
      <c r="M252" s="5">
        <v>1345</v>
      </c>
      <c r="N252" s="7">
        <v>120</v>
      </c>
      <c r="O252">
        <v>3</v>
      </c>
    </row>
    <row r="253" spans="1:15" x14ac:dyDescent="0.3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>
        <v>2</v>
      </c>
      <c r="L253" s="3">
        <v>42340</v>
      </c>
      <c r="M253" s="5">
        <v>121</v>
      </c>
      <c r="N253" s="7">
        <v>120</v>
      </c>
      <c r="O253">
        <v>1</v>
      </c>
    </row>
    <row r="254" spans="1:15" x14ac:dyDescent="0.3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>
        <v>2</v>
      </c>
      <c r="L254" s="3">
        <v>42006</v>
      </c>
      <c r="M254" s="5">
        <v>167</v>
      </c>
      <c r="N254" s="7">
        <v>120</v>
      </c>
      <c r="O254">
        <v>3</v>
      </c>
    </row>
    <row r="255" spans="1:15" x14ac:dyDescent="0.3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>
        <v>2</v>
      </c>
      <c r="L255" s="3">
        <v>42037</v>
      </c>
      <c r="M255" s="5">
        <v>167</v>
      </c>
      <c r="N255" s="7">
        <v>120</v>
      </c>
      <c r="O255">
        <v>1</v>
      </c>
    </row>
    <row r="256" spans="1:15" x14ac:dyDescent="0.3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>
        <v>2</v>
      </c>
      <c r="L256" s="3">
        <v>42065</v>
      </c>
      <c r="M256" s="5">
        <v>167</v>
      </c>
      <c r="N256" s="7">
        <v>120</v>
      </c>
      <c r="O256">
        <v>3</v>
      </c>
    </row>
    <row r="257" spans="1:15" x14ac:dyDescent="0.3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>
        <v>2</v>
      </c>
      <c r="L257" s="3">
        <v>42096</v>
      </c>
      <c r="M257" s="5">
        <v>167</v>
      </c>
      <c r="N257" s="7">
        <v>120</v>
      </c>
      <c r="O257">
        <v>3</v>
      </c>
    </row>
    <row r="258" spans="1:15" x14ac:dyDescent="0.3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>
        <v>2</v>
      </c>
      <c r="L258" s="3">
        <v>42126</v>
      </c>
      <c r="M258" s="5">
        <v>167</v>
      </c>
      <c r="N258" s="7">
        <v>120</v>
      </c>
      <c r="O258">
        <v>5</v>
      </c>
    </row>
    <row r="259" spans="1:15" x14ac:dyDescent="0.3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42157</v>
      </c>
      <c r="M259" s="5">
        <v>167</v>
      </c>
      <c r="N259" s="7">
        <v>120</v>
      </c>
      <c r="O259">
        <v>1</v>
      </c>
    </row>
    <row r="260" spans="1:15" x14ac:dyDescent="0.3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>
        <v>2</v>
      </c>
      <c r="L260" s="3">
        <v>42187</v>
      </c>
      <c r="M260" s="5">
        <v>167</v>
      </c>
      <c r="N260" s="7">
        <v>120</v>
      </c>
      <c r="O260">
        <v>4</v>
      </c>
    </row>
    <row r="261" spans="1:15" x14ac:dyDescent="0.3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>
        <v>2</v>
      </c>
      <c r="L261" s="3">
        <v>42218</v>
      </c>
      <c r="M261" s="5">
        <v>167</v>
      </c>
      <c r="N261" s="7">
        <v>120</v>
      </c>
      <c r="O261">
        <v>4</v>
      </c>
    </row>
    <row r="262" spans="1:15" x14ac:dyDescent="0.3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>
        <v>2</v>
      </c>
      <c r="L262" s="3">
        <v>42249</v>
      </c>
      <c r="M262" s="5">
        <v>167</v>
      </c>
      <c r="N262" s="7">
        <v>120</v>
      </c>
      <c r="O262">
        <v>5</v>
      </c>
    </row>
    <row r="263" spans="1:15" x14ac:dyDescent="0.3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>
        <v>2</v>
      </c>
      <c r="L263" s="3">
        <v>42279</v>
      </c>
      <c r="M263" s="5">
        <v>167</v>
      </c>
      <c r="N263" s="7">
        <v>120</v>
      </c>
      <c r="O263">
        <v>3</v>
      </c>
    </row>
    <row r="264" spans="1:15" x14ac:dyDescent="0.3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>
        <v>2</v>
      </c>
      <c r="L264" s="3">
        <v>42310</v>
      </c>
      <c r="M264" s="5">
        <v>167</v>
      </c>
      <c r="N264" s="7">
        <v>120</v>
      </c>
      <c r="O264">
        <v>2</v>
      </c>
    </row>
    <row r="265" spans="1:15" x14ac:dyDescent="0.3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>
        <v>2</v>
      </c>
      <c r="L265" s="3">
        <v>42340</v>
      </c>
      <c r="M265" s="5">
        <v>167</v>
      </c>
      <c r="N265" s="7">
        <v>120</v>
      </c>
      <c r="O265">
        <v>4</v>
      </c>
    </row>
    <row r="266" spans="1:15" x14ac:dyDescent="0.3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>
        <v>2</v>
      </c>
      <c r="L266" s="3">
        <v>42006</v>
      </c>
      <c r="M266" s="5">
        <v>167</v>
      </c>
      <c r="N266" s="7">
        <v>120</v>
      </c>
      <c r="O266">
        <v>2</v>
      </c>
    </row>
    <row r="267" spans="1:15" x14ac:dyDescent="0.3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>
        <v>2</v>
      </c>
      <c r="L267" s="3">
        <v>42037</v>
      </c>
      <c r="M267" s="5">
        <v>713</v>
      </c>
      <c r="N267" s="7">
        <v>120</v>
      </c>
      <c r="O267">
        <v>2</v>
      </c>
    </row>
    <row r="268" spans="1:15" x14ac:dyDescent="0.3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>
        <v>2</v>
      </c>
      <c r="L268" s="3">
        <v>42065</v>
      </c>
      <c r="M268" s="5">
        <v>713</v>
      </c>
      <c r="N268" s="7">
        <v>120</v>
      </c>
      <c r="O268">
        <v>3</v>
      </c>
    </row>
    <row r="269" spans="1:15" x14ac:dyDescent="0.3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>
        <v>2</v>
      </c>
      <c r="L269" s="3">
        <v>42096</v>
      </c>
      <c r="M269" s="5">
        <v>713</v>
      </c>
      <c r="N269" s="7">
        <v>120</v>
      </c>
      <c r="O269">
        <v>4</v>
      </c>
    </row>
    <row r="270" spans="1:15" x14ac:dyDescent="0.3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>
        <v>2</v>
      </c>
      <c r="L270" s="3">
        <v>42126</v>
      </c>
      <c r="M270" s="5">
        <v>713</v>
      </c>
      <c r="N270" s="7">
        <v>120</v>
      </c>
      <c r="O270">
        <v>5</v>
      </c>
    </row>
    <row r="271" spans="1:15" x14ac:dyDescent="0.3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>
        <v>2</v>
      </c>
      <c r="L271" s="3">
        <v>42157</v>
      </c>
      <c r="M271" s="5">
        <v>713</v>
      </c>
      <c r="N271" s="7">
        <v>120</v>
      </c>
      <c r="O271">
        <v>2</v>
      </c>
    </row>
    <row r="272" spans="1:15" x14ac:dyDescent="0.3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>
        <v>2</v>
      </c>
      <c r="L272" s="3">
        <v>42187</v>
      </c>
      <c r="M272" s="5">
        <v>456</v>
      </c>
      <c r="N272" s="7">
        <v>120</v>
      </c>
      <c r="O272">
        <v>5</v>
      </c>
    </row>
    <row r="273" spans="1:15" x14ac:dyDescent="0.3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>
        <v>2</v>
      </c>
      <c r="L273" s="3">
        <v>42218</v>
      </c>
      <c r="M273" s="5">
        <v>713</v>
      </c>
      <c r="N273" s="7">
        <v>120</v>
      </c>
      <c r="O273">
        <v>1</v>
      </c>
    </row>
    <row r="274" spans="1:15" x14ac:dyDescent="0.3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>
        <v>2</v>
      </c>
      <c r="L274" s="3">
        <v>42249</v>
      </c>
      <c r="M274" s="5">
        <v>713</v>
      </c>
      <c r="N274" s="7">
        <v>120</v>
      </c>
      <c r="O274">
        <v>3</v>
      </c>
    </row>
    <row r="275" spans="1:15" x14ac:dyDescent="0.3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>
        <v>2</v>
      </c>
      <c r="L275" s="3">
        <v>42279</v>
      </c>
      <c r="M275" s="5">
        <v>765.34</v>
      </c>
      <c r="N275" s="7">
        <v>120</v>
      </c>
      <c r="O275">
        <v>3</v>
      </c>
    </row>
    <row r="276" spans="1:15" x14ac:dyDescent="0.3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42310</v>
      </c>
      <c r="M276" s="5">
        <v>713</v>
      </c>
      <c r="N276" s="7">
        <v>120</v>
      </c>
      <c r="O276">
        <v>5</v>
      </c>
    </row>
    <row r="277" spans="1:15" x14ac:dyDescent="0.3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>
        <v>2</v>
      </c>
      <c r="L277" s="3">
        <v>42340</v>
      </c>
      <c r="M277" s="5">
        <v>713</v>
      </c>
      <c r="N277" s="7">
        <v>120</v>
      </c>
      <c r="O277">
        <v>5</v>
      </c>
    </row>
    <row r="278" spans="1:15" x14ac:dyDescent="0.3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>
        <v>2</v>
      </c>
      <c r="L278" s="3">
        <v>42006</v>
      </c>
      <c r="M278" s="5">
        <v>234.12</v>
      </c>
      <c r="N278" s="7">
        <v>120</v>
      </c>
      <c r="O278">
        <v>5</v>
      </c>
    </row>
    <row r="279" spans="1:15" x14ac:dyDescent="0.3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>
        <v>2</v>
      </c>
      <c r="L279" s="3">
        <v>42037</v>
      </c>
      <c r="M279" s="5">
        <v>134</v>
      </c>
      <c r="N279" s="7">
        <v>120</v>
      </c>
      <c r="O279">
        <v>2</v>
      </c>
    </row>
    <row r="280" spans="1:15" x14ac:dyDescent="0.3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>
        <v>2</v>
      </c>
      <c r="L280" s="3">
        <v>42065</v>
      </c>
      <c r="M280" s="5">
        <v>123</v>
      </c>
      <c r="N280" s="7">
        <v>120</v>
      </c>
      <c r="O280">
        <v>3</v>
      </c>
    </row>
    <row r="281" spans="1:15" x14ac:dyDescent="0.3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>
        <v>2</v>
      </c>
      <c r="L281" s="3">
        <v>42096</v>
      </c>
      <c r="M281" s="5">
        <v>167</v>
      </c>
      <c r="N281" s="7">
        <v>120</v>
      </c>
      <c r="O281">
        <v>5</v>
      </c>
    </row>
    <row r="282" spans="1:15" x14ac:dyDescent="0.3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>
        <v>2</v>
      </c>
      <c r="L282" s="3">
        <v>42126</v>
      </c>
      <c r="M282" s="5">
        <v>189</v>
      </c>
      <c r="N282" s="7">
        <v>120</v>
      </c>
      <c r="O282">
        <v>4</v>
      </c>
    </row>
    <row r="283" spans="1:15" x14ac:dyDescent="0.3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>
        <v>2</v>
      </c>
      <c r="L283" s="3">
        <v>42157</v>
      </c>
      <c r="M283" s="5">
        <v>134</v>
      </c>
      <c r="N283" s="7">
        <v>120</v>
      </c>
      <c r="O283">
        <v>2</v>
      </c>
    </row>
    <row r="284" spans="1:15" x14ac:dyDescent="0.3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>
        <v>2</v>
      </c>
      <c r="L284" s="3">
        <v>42187</v>
      </c>
      <c r="M284" s="5">
        <v>156</v>
      </c>
      <c r="N284" s="7">
        <v>120</v>
      </c>
      <c r="O284">
        <v>1</v>
      </c>
    </row>
    <row r="285" spans="1:15" x14ac:dyDescent="0.3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>
        <v>2</v>
      </c>
      <c r="L285" s="3">
        <v>42218</v>
      </c>
      <c r="M285" s="5">
        <v>123</v>
      </c>
      <c r="N285" s="7">
        <v>120</v>
      </c>
      <c r="O285">
        <v>5</v>
      </c>
    </row>
    <row r="286" spans="1:15" x14ac:dyDescent="0.3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>
        <v>2</v>
      </c>
      <c r="L286" s="3">
        <v>42249</v>
      </c>
      <c r="M286" s="5">
        <v>156</v>
      </c>
      <c r="N286" s="7">
        <v>120</v>
      </c>
      <c r="O286">
        <v>5</v>
      </c>
    </row>
    <row r="287" spans="1:15" x14ac:dyDescent="0.3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>
        <v>2</v>
      </c>
      <c r="L287" s="3">
        <v>42279</v>
      </c>
      <c r="M287" s="5">
        <v>178</v>
      </c>
      <c r="N287" s="7">
        <v>120</v>
      </c>
      <c r="O287">
        <v>2</v>
      </c>
    </row>
    <row r="288" spans="1:15" x14ac:dyDescent="0.3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>
        <v>2</v>
      </c>
      <c r="L288" s="3">
        <v>42310</v>
      </c>
      <c r="M288" s="5">
        <v>139</v>
      </c>
      <c r="N288" s="7">
        <v>120</v>
      </c>
      <c r="O288">
        <v>5</v>
      </c>
    </row>
    <row r="289" spans="1:15" x14ac:dyDescent="0.3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>
        <v>2</v>
      </c>
      <c r="L289" s="3">
        <v>42340</v>
      </c>
      <c r="M289" s="5">
        <v>123</v>
      </c>
      <c r="N289" s="7">
        <v>120</v>
      </c>
      <c r="O289">
        <v>4</v>
      </c>
    </row>
    <row r="290" spans="1:15" x14ac:dyDescent="0.3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>
        <v>2</v>
      </c>
      <c r="L290" s="3">
        <v>42013</v>
      </c>
      <c r="M290" s="5">
        <v>123</v>
      </c>
      <c r="N290" s="7">
        <v>120</v>
      </c>
      <c r="O290">
        <v>3</v>
      </c>
    </row>
    <row r="291" spans="1:15" x14ac:dyDescent="0.3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>
        <v>2</v>
      </c>
      <c r="L291" s="3">
        <v>42014</v>
      </c>
      <c r="M291" s="5">
        <v>1299</v>
      </c>
      <c r="N291" s="7">
        <v>120</v>
      </c>
      <c r="O291">
        <v>5</v>
      </c>
    </row>
    <row r="292" spans="1:15" x14ac:dyDescent="0.3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>
        <v>2</v>
      </c>
      <c r="L292" s="3">
        <v>42046</v>
      </c>
      <c r="M292" s="5">
        <v>761</v>
      </c>
      <c r="N292" s="7">
        <v>120</v>
      </c>
      <c r="O292">
        <v>4</v>
      </c>
    </row>
    <row r="293" spans="1:15" x14ac:dyDescent="0.3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>
        <v>2</v>
      </c>
      <c r="L293" s="3">
        <v>42075</v>
      </c>
      <c r="M293" s="5">
        <v>765</v>
      </c>
      <c r="N293" s="7">
        <v>120</v>
      </c>
      <c r="O293">
        <v>2</v>
      </c>
    </row>
    <row r="294" spans="1:15" x14ac:dyDescent="0.3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>
        <v>2</v>
      </c>
      <c r="L294" s="3">
        <v>42076</v>
      </c>
      <c r="M294" s="5">
        <v>456</v>
      </c>
      <c r="N294" s="7">
        <v>120</v>
      </c>
      <c r="O294">
        <v>3</v>
      </c>
    </row>
    <row r="295" spans="1:15" x14ac:dyDescent="0.3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>
        <v>2</v>
      </c>
      <c r="L295" s="3">
        <v>42077</v>
      </c>
      <c r="M295" s="5">
        <v>1230</v>
      </c>
      <c r="N295" s="7">
        <v>120</v>
      </c>
      <c r="O295">
        <v>3</v>
      </c>
    </row>
    <row r="296" spans="1:15" x14ac:dyDescent="0.3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>
        <v>2</v>
      </c>
      <c r="L296" s="3">
        <v>42109</v>
      </c>
      <c r="M296" s="5">
        <v>1212</v>
      </c>
      <c r="N296" s="7">
        <v>120</v>
      </c>
      <c r="O296">
        <v>4</v>
      </c>
    </row>
    <row r="297" spans="1:15" x14ac:dyDescent="0.3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>
        <v>2</v>
      </c>
      <c r="L297" s="3">
        <v>42110</v>
      </c>
      <c r="M297" s="5">
        <v>1230</v>
      </c>
      <c r="N297" s="7">
        <v>120</v>
      </c>
      <c r="O297">
        <v>1</v>
      </c>
    </row>
    <row r="298" spans="1:15" x14ac:dyDescent="0.3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>
        <v>2</v>
      </c>
      <c r="L298" s="3">
        <v>42141</v>
      </c>
      <c r="M298" s="5">
        <v>1299</v>
      </c>
      <c r="N298" s="7">
        <v>120</v>
      </c>
      <c r="O298">
        <v>2</v>
      </c>
    </row>
    <row r="299" spans="1:15" x14ac:dyDescent="0.3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>
        <v>2</v>
      </c>
      <c r="L299" s="3">
        <v>42142</v>
      </c>
      <c r="M299" s="5">
        <v>1299</v>
      </c>
      <c r="N299" s="7">
        <v>120</v>
      </c>
      <c r="O299">
        <v>1</v>
      </c>
    </row>
    <row r="300" spans="1:15" x14ac:dyDescent="0.3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>
        <v>2</v>
      </c>
      <c r="L300" s="3">
        <v>42143</v>
      </c>
      <c r="M300" s="5">
        <v>1299</v>
      </c>
      <c r="N300" s="7">
        <v>120</v>
      </c>
      <c r="O300">
        <v>2</v>
      </c>
    </row>
    <row r="301" spans="1:15" x14ac:dyDescent="0.3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>
        <v>2</v>
      </c>
      <c r="L301" s="3">
        <v>42175</v>
      </c>
      <c r="M301" s="5">
        <v>1299</v>
      </c>
      <c r="N301" s="7">
        <v>120</v>
      </c>
      <c r="O301">
        <v>5</v>
      </c>
    </row>
    <row r="302" spans="1:15" x14ac:dyDescent="0.3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>
        <v>2</v>
      </c>
      <c r="L302" s="3">
        <v>42206</v>
      </c>
      <c r="M302" s="5">
        <v>456</v>
      </c>
      <c r="N302" s="7">
        <v>120</v>
      </c>
      <c r="O302">
        <v>4</v>
      </c>
    </row>
    <row r="303" spans="1:15" x14ac:dyDescent="0.3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>
        <v>2</v>
      </c>
      <c r="L303" s="3">
        <v>42207</v>
      </c>
      <c r="M303" s="5">
        <v>1230</v>
      </c>
      <c r="N303" s="7">
        <v>120</v>
      </c>
      <c r="O303">
        <v>1</v>
      </c>
    </row>
    <row r="304" spans="1:15" x14ac:dyDescent="0.3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>
        <v>2</v>
      </c>
      <c r="L304" s="3">
        <v>42270</v>
      </c>
      <c r="M304" s="5">
        <v>409</v>
      </c>
      <c r="N304" s="7">
        <v>120</v>
      </c>
      <c r="O304">
        <v>1</v>
      </c>
    </row>
    <row r="305" spans="1:15" x14ac:dyDescent="0.3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>
        <v>2</v>
      </c>
      <c r="L305" s="3">
        <v>42301</v>
      </c>
      <c r="M305" s="5">
        <v>766</v>
      </c>
      <c r="N305" s="7">
        <v>120</v>
      </c>
      <c r="O305">
        <v>3</v>
      </c>
    </row>
    <row r="306" spans="1:15" x14ac:dyDescent="0.3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>
        <v>2</v>
      </c>
      <c r="L306" s="3">
        <v>42333</v>
      </c>
      <c r="M306" s="5">
        <v>1230</v>
      </c>
      <c r="N306" s="7">
        <v>120</v>
      </c>
      <c r="O306">
        <v>4</v>
      </c>
    </row>
    <row r="307" spans="1:15" x14ac:dyDescent="0.3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>
        <v>2</v>
      </c>
      <c r="L307" s="3">
        <v>42334</v>
      </c>
      <c r="M307" s="5">
        <v>567</v>
      </c>
      <c r="N307" s="7">
        <v>120</v>
      </c>
      <c r="O307">
        <v>2</v>
      </c>
    </row>
    <row r="308" spans="1:15" x14ac:dyDescent="0.3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>
        <v>2</v>
      </c>
      <c r="L308" s="3">
        <v>42335</v>
      </c>
      <c r="M308" s="5">
        <v>1299</v>
      </c>
      <c r="N308" s="7">
        <v>120</v>
      </c>
      <c r="O308">
        <v>1</v>
      </c>
    </row>
    <row r="309" spans="1:15" x14ac:dyDescent="0.3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>
        <v>2</v>
      </c>
      <c r="L309" s="3">
        <v>41916</v>
      </c>
      <c r="M309" s="5">
        <v>1299</v>
      </c>
      <c r="N309" s="7">
        <v>120</v>
      </c>
      <c r="O309">
        <v>1</v>
      </c>
    </row>
    <row r="310" spans="1:15" x14ac:dyDescent="0.3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>
        <v>2</v>
      </c>
      <c r="L310" s="3">
        <v>41916</v>
      </c>
      <c r="M310" s="5">
        <v>1230</v>
      </c>
      <c r="N310" s="7">
        <v>120</v>
      </c>
      <c r="O310">
        <v>2</v>
      </c>
    </row>
    <row r="311" spans="1:15" x14ac:dyDescent="0.3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>
        <v>2</v>
      </c>
      <c r="L311" s="3">
        <v>41640</v>
      </c>
      <c r="M311" s="5">
        <v>1299</v>
      </c>
      <c r="N311" s="7">
        <v>120</v>
      </c>
      <c r="O311">
        <v>2</v>
      </c>
    </row>
    <row r="312" spans="1:15" x14ac:dyDescent="0.3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>
        <v>2</v>
      </c>
      <c r="L312" s="3">
        <v>41672</v>
      </c>
      <c r="M312" s="5">
        <v>1230</v>
      </c>
      <c r="N312" s="7">
        <v>120</v>
      </c>
      <c r="O312">
        <v>5</v>
      </c>
    </row>
    <row r="313" spans="1:15" x14ac:dyDescent="0.3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>
        <v>2</v>
      </c>
      <c r="L313" s="3">
        <v>41701</v>
      </c>
      <c r="M313" s="5">
        <v>1230</v>
      </c>
      <c r="N313" s="7">
        <v>120</v>
      </c>
      <c r="O313">
        <v>4</v>
      </c>
    </row>
    <row r="314" spans="1:15" x14ac:dyDescent="0.3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>
        <v>2</v>
      </c>
      <c r="L314" s="3">
        <v>41733</v>
      </c>
      <c r="M314" s="5">
        <v>1230</v>
      </c>
      <c r="N314" s="7">
        <v>120</v>
      </c>
      <c r="O314">
        <v>1</v>
      </c>
    </row>
    <row r="315" spans="1:15" x14ac:dyDescent="0.3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>
        <v>2</v>
      </c>
      <c r="L315" s="3">
        <v>41763</v>
      </c>
      <c r="M315" s="5">
        <v>1230</v>
      </c>
      <c r="N315" s="7">
        <v>120</v>
      </c>
      <c r="O315">
        <v>4</v>
      </c>
    </row>
    <row r="316" spans="1:15" x14ac:dyDescent="0.3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>
        <v>2</v>
      </c>
      <c r="L316" s="3">
        <v>41794</v>
      </c>
      <c r="M316" s="5">
        <v>1299</v>
      </c>
      <c r="N316" s="7">
        <v>120</v>
      </c>
      <c r="O316">
        <v>5</v>
      </c>
    </row>
    <row r="317" spans="1:15" x14ac:dyDescent="0.3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>
        <v>2</v>
      </c>
      <c r="L317" s="3">
        <v>41824</v>
      </c>
      <c r="M317" s="5">
        <v>1299</v>
      </c>
      <c r="N317" s="7">
        <v>120</v>
      </c>
      <c r="O317">
        <v>2</v>
      </c>
    </row>
    <row r="318" spans="1:15" x14ac:dyDescent="0.3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>
        <v>2</v>
      </c>
      <c r="L318" s="3">
        <v>41855</v>
      </c>
      <c r="M318" s="5">
        <v>137</v>
      </c>
      <c r="N318" s="7">
        <v>120</v>
      </c>
      <c r="O318">
        <v>1</v>
      </c>
    </row>
    <row r="319" spans="1:15" x14ac:dyDescent="0.3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>
        <v>2</v>
      </c>
      <c r="L319" s="3">
        <v>41886</v>
      </c>
      <c r="M319" s="5">
        <v>632</v>
      </c>
      <c r="N319" s="7">
        <v>120</v>
      </c>
      <c r="O319">
        <v>3</v>
      </c>
    </row>
    <row r="320" spans="1:15" x14ac:dyDescent="0.3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>
        <v>2</v>
      </c>
      <c r="L320" s="3">
        <v>41947</v>
      </c>
      <c r="M320" s="5">
        <v>761</v>
      </c>
      <c r="N320" s="7">
        <v>120</v>
      </c>
      <c r="O320">
        <v>1</v>
      </c>
    </row>
    <row r="321" spans="1:15" x14ac:dyDescent="0.3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>
        <v>2</v>
      </c>
      <c r="L321" s="3">
        <v>41947</v>
      </c>
      <c r="M321" s="5">
        <v>1299</v>
      </c>
      <c r="N321" s="7">
        <v>120</v>
      </c>
      <c r="O321">
        <v>5</v>
      </c>
    </row>
    <row r="322" spans="1:15" x14ac:dyDescent="0.3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>
        <v>2</v>
      </c>
      <c r="L322" s="3">
        <v>41977</v>
      </c>
      <c r="M322" s="5">
        <v>1299</v>
      </c>
      <c r="N322" s="7">
        <v>120</v>
      </c>
      <c r="O322">
        <v>5</v>
      </c>
    </row>
    <row r="323" spans="1:15" x14ac:dyDescent="0.3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>
        <v>2</v>
      </c>
      <c r="L323" s="3">
        <v>41977</v>
      </c>
      <c r="M323" s="5">
        <v>1299</v>
      </c>
      <c r="N323" s="7">
        <v>120</v>
      </c>
      <c r="O323">
        <v>5</v>
      </c>
    </row>
    <row r="324" spans="1:15" x14ac:dyDescent="0.3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42006</v>
      </c>
      <c r="M324" s="5">
        <v>543</v>
      </c>
      <c r="N324" s="7">
        <v>120</v>
      </c>
      <c r="O324">
        <v>3</v>
      </c>
    </row>
    <row r="325" spans="1:15" x14ac:dyDescent="0.3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>
        <v>2</v>
      </c>
      <c r="L325" s="3">
        <v>42037</v>
      </c>
      <c r="M325" s="5">
        <v>1230</v>
      </c>
      <c r="N325" s="7">
        <v>120</v>
      </c>
      <c r="O325">
        <v>5</v>
      </c>
    </row>
    <row r="326" spans="1:15" x14ac:dyDescent="0.3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>
        <v>2</v>
      </c>
      <c r="L326" s="3">
        <v>42065</v>
      </c>
      <c r="M326" s="5">
        <v>1230</v>
      </c>
      <c r="N326" s="7">
        <v>120</v>
      </c>
      <c r="O326">
        <v>4</v>
      </c>
    </row>
    <row r="327" spans="1:15" x14ac:dyDescent="0.3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>
        <v>2</v>
      </c>
      <c r="L327" s="3">
        <v>42096</v>
      </c>
      <c r="M327" s="5">
        <v>1230</v>
      </c>
      <c r="N327" s="7">
        <v>120</v>
      </c>
      <c r="O327">
        <v>3</v>
      </c>
    </row>
    <row r="328" spans="1:15" x14ac:dyDescent="0.3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>
        <v>2</v>
      </c>
      <c r="L328" s="3">
        <v>42126</v>
      </c>
      <c r="M328" s="5">
        <v>1230</v>
      </c>
      <c r="N328" s="7">
        <v>120</v>
      </c>
      <c r="O328">
        <v>1</v>
      </c>
    </row>
    <row r="329" spans="1:15" x14ac:dyDescent="0.3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>
        <v>2</v>
      </c>
      <c r="L329" s="3">
        <v>42157</v>
      </c>
      <c r="M329" s="5">
        <v>1230</v>
      </c>
      <c r="N329" s="7">
        <v>120</v>
      </c>
      <c r="O329">
        <v>2</v>
      </c>
    </row>
    <row r="330" spans="1:15" x14ac:dyDescent="0.3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>
        <v>2</v>
      </c>
      <c r="L330" s="3">
        <v>42187</v>
      </c>
      <c r="M330" s="5">
        <v>1230</v>
      </c>
      <c r="N330" s="7">
        <v>120</v>
      </c>
      <c r="O330">
        <v>2</v>
      </c>
    </row>
    <row r="331" spans="1:15" x14ac:dyDescent="0.3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>
        <v>2</v>
      </c>
      <c r="L331" s="3">
        <v>42218</v>
      </c>
      <c r="M331" s="5">
        <v>1230</v>
      </c>
      <c r="N331" s="7">
        <v>120</v>
      </c>
      <c r="O331">
        <v>3</v>
      </c>
    </row>
    <row r="332" spans="1:15" x14ac:dyDescent="0.3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>
        <v>2</v>
      </c>
      <c r="L332" s="3">
        <v>42249</v>
      </c>
      <c r="M332" s="5">
        <v>1230</v>
      </c>
      <c r="N332" s="7">
        <v>120</v>
      </c>
      <c r="O332">
        <v>3</v>
      </c>
    </row>
    <row r="333" spans="1:15" x14ac:dyDescent="0.3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>
        <v>2</v>
      </c>
      <c r="L333" s="3">
        <v>42279</v>
      </c>
      <c r="M333" s="5">
        <v>1230</v>
      </c>
      <c r="N333" s="7">
        <v>120</v>
      </c>
      <c r="O333">
        <v>1</v>
      </c>
    </row>
    <row r="334" spans="1:15" x14ac:dyDescent="0.3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>
        <v>2</v>
      </c>
      <c r="L334" s="3">
        <v>42310</v>
      </c>
      <c r="M334" s="5">
        <v>1230</v>
      </c>
      <c r="N334" s="7">
        <v>120</v>
      </c>
      <c r="O334">
        <v>5</v>
      </c>
    </row>
    <row r="335" spans="1:15" x14ac:dyDescent="0.3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>
        <v>2</v>
      </c>
      <c r="L335" s="3">
        <v>42340</v>
      </c>
      <c r="M335" s="5">
        <v>1230</v>
      </c>
      <c r="N335" s="7">
        <v>120</v>
      </c>
      <c r="O335">
        <v>2</v>
      </c>
    </row>
    <row r="336" spans="1:15" x14ac:dyDescent="0.3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>
        <v>2</v>
      </c>
      <c r="L336" s="3">
        <v>42006</v>
      </c>
      <c r="M336" s="5">
        <v>1230</v>
      </c>
      <c r="N336" s="7">
        <v>120</v>
      </c>
      <c r="O336">
        <v>5</v>
      </c>
    </row>
    <row r="337" spans="1:15" x14ac:dyDescent="0.3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>
        <v>2</v>
      </c>
      <c r="L337" s="3">
        <v>42037</v>
      </c>
      <c r="M337" s="5">
        <v>1299</v>
      </c>
      <c r="N337" s="7">
        <v>120</v>
      </c>
      <c r="O337">
        <v>3</v>
      </c>
    </row>
    <row r="338" spans="1:15" x14ac:dyDescent="0.3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>
        <v>2</v>
      </c>
      <c r="L338" s="3">
        <v>42065</v>
      </c>
      <c r="M338" s="5">
        <v>1299</v>
      </c>
      <c r="N338" s="7">
        <v>120</v>
      </c>
      <c r="O338">
        <v>5</v>
      </c>
    </row>
    <row r="339" spans="1:15" x14ac:dyDescent="0.3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>
        <v>2</v>
      </c>
      <c r="L339" s="3">
        <v>42096</v>
      </c>
      <c r="M339" s="5">
        <v>1299</v>
      </c>
      <c r="N339" s="7">
        <v>120</v>
      </c>
      <c r="O339">
        <v>3</v>
      </c>
    </row>
    <row r="340" spans="1:15" x14ac:dyDescent="0.3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>
        <v>2</v>
      </c>
      <c r="L340" s="3">
        <v>42126</v>
      </c>
      <c r="M340" s="5">
        <v>899</v>
      </c>
      <c r="N340" s="7">
        <v>120</v>
      </c>
      <c r="O340">
        <v>5</v>
      </c>
    </row>
    <row r="341" spans="1:15" x14ac:dyDescent="0.3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5">
        <v>345.87</v>
      </c>
      <c r="N341" s="7">
        <v>120</v>
      </c>
      <c r="O341">
        <v>2</v>
      </c>
    </row>
    <row r="342" spans="1:15" x14ac:dyDescent="0.3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>
        <v>2</v>
      </c>
      <c r="L342" s="3">
        <v>42187</v>
      </c>
      <c r="M342" s="5">
        <v>456</v>
      </c>
      <c r="N342" s="7">
        <v>120</v>
      </c>
      <c r="O342">
        <v>1</v>
      </c>
    </row>
    <row r="343" spans="1:15" x14ac:dyDescent="0.3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>
        <v>2</v>
      </c>
      <c r="L343" s="3">
        <v>42218</v>
      </c>
      <c r="M343" s="5">
        <v>1299</v>
      </c>
      <c r="N343" s="7">
        <v>120</v>
      </c>
      <c r="O343">
        <v>2</v>
      </c>
    </row>
    <row r="344" spans="1:15" x14ac:dyDescent="0.3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>
        <v>2</v>
      </c>
      <c r="L344" s="3">
        <v>42249</v>
      </c>
      <c r="M344" s="5">
        <v>1299</v>
      </c>
      <c r="N344" s="7">
        <v>120</v>
      </c>
      <c r="O344">
        <v>1</v>
      </c>
    </row>
    <row r="345" spans="1:15" x14ac:dyDescent="0.3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>
        <v>2</v>
      </c>
      <c r="L345" s="3">
        <v>42279</v>
      </c>
      <c r="M345" s="5">
        <v>1299</v>
      </c>
      <c r="N345" s="7">
        <v>120</v>
      </c>
      <c r="O345">
        <v>2</v>
      </c>
    </row>
    <row r="346" spans="1:15" x14ac:dyDescent="0.3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42310</v>
      </c>
      <c r="M346" s="5">
        <v>567</v>
      </c>
      <c r="N346" s="7">
        <v>120</v>
      </c>
      <c r="O346">
        <v>4</v>
      </c>
    </row>
    <row r="347" spans="1:15" x14ac:dyDescent="0.3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>
        <v>2</v>
      </c>
      <c r="L347" s="3">
        <v>42340</v>
      </c>
      <c r="M347" s="5">
        <v>1299</v>
      </c>
      <c r="N347" s="7">
        <v>120</v>
      </c>
      <c r="O347">
        <v>4</v>
      </c>
    </row>
    <row r="348" spans="1:15" x14ac:dyDescent="0.3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41640</v>
      </c>
      <c r="M348" s="5">
        <v>1299</v>
      </c>
      <c r="N348" s="7">
        <v>120</v>
      </c>
      <c r="O348">
        <v>5</v>
      </c>
    </row>
    <row r="349" spans="1:15" x14ac:dyDescent="0.3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>
        <v>2</v>
      </c>
      <c r="L349" s="3">
        <v>41671</v>
      </c>
      <c r="M349" s="5">
        <v>167</v>
      </c>
      <c r="N349" s="7">
        <v>120</v>
      </c>
      <c r="O349">
        <v>4</v>
      </c>
    </row>
    <row r="350" spans="1:15" x14ac:dyDescent="0.3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>
        <v>2</v>
      </c>
      <c r="L350" s="3">
        <v>41699</v>
      </c>
      <c r="M350" s="5">
        <v>167</v>
      </c>
      <c r="N350" s="7">
        <v>120</v>
      </c>
      <c r="O350">
        <v>2</v>
      </c>
    </row>
    <row r="351" spans="1:15" x14ac:dyDescent="0.3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>
        <v>2</v>
      </c>
      <c r="L351" s="3">
        <v>41730</v>
      </c>
      <c r="M351" s="5">
        <v>167</v>
      </c>
      <c r="N351" s="7">
        <v>120</v>
      </c>
      <c r="O351">
        <v>2</v>
      </c>
    </row>
    <row r="352" spans="1:15" x14ac:dyDescent="0.3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>
        <v>2</v>
      </c>
      <c r="L352" s="3">
        <v>41760</v>
      </c>
      <c r="M352" s="5">
        <v>149</v>
      </c>
      <c r="N352" s="7">
        <v>120</v>
      </c>
      <c r="O352">
        <v>5</v>
      </c>
    </row>
    <row r="353" spans="1:15" x14ac:dyDescent="0.3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>
        <v>2</v>
      </c>
      <c r="L353" s="3">
        <v>41791</v>
      </c>
      <c r="M353" s="5">
        <v>149</v>
      </c>
      <c r="N353" s="7">
        <v>120</v>
      </c>
      <c r="O353">
        <v>4</v>
      </c>
    </row>
    <row r="354" spans="1:15" x14ac:dyDescent="0.3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>
        <v>2</v>
      </c>
      <c r="L354" s="3">
        <v>41821</v>
      </c>
      <c r="M354" s="5">
        <v>149</v>
      </c>
      <c r="N354" s="7">
        <v>120</v>
      </c>
      <c r="O354">
        <v>3</v>
      </c>
    </row>
    <row r="355" spans="1:15" x14ac:dyDescent="0.3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>
        <v>2</v>
      </c>
      <c r="L355" s="3">
        <v>41852</v>
      </c>
      <c r="M355" s="5">
        <v>149</v>
      </c>
      <c r="N355" s="7">
        <v>120</v>
      </c>
      <c r="O355">
        <v>4</v>
      </c>
    </row>
    <row r="356" spans="1:15" x14ac:dyDescent="0.3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>
        <v>2</v>
      </c>
      <c r="L356" s="3">
        <v>41883</v>
      </c>
      <c r="M356" s="5">
        <v>149</v>
      </c>
      <c r="N356" s="7">
        <v>120</v>
      </c>
      <c r="O356">
        <v>1</v>
      </c>
    </row>
    <row r="357" spans="1:15" x14ac:dyDescent="0.3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>
        <v>2</v>
      </c>
      <c r="L357" s="3">
        <v>41913</v>
      </c>
      <c r="M357" s="5">
        <v>149</v>
      </c>
      <c r="N357" s="7">
        <v>120</v>
      </c>
      <c r="O357">
        <v>4</v>
      </c>
    </row>
    <row r="358" spans="1:15" x14ac:dyDescent="0.3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>
        <v>2</v>
      </c>
      <c r="L358" s="3">
        <v>41944</v>
      </c>
      <c r="M358" s="5">
        <v>149</v>
      </c>
      <c r="N358" s="7">
        <v>120</v>
      </c>
      <c r="O358">
        <v>4</v>
      </c>
    </row>
    <row r="359" spans="1:15" x14ac:dyDescent="0.3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>
        <v>2</v>
      </c>
      <c r="L359" s="3">
        <v>41974</v>
      </c>
      <c r="M359" s="5">
        <v>149</v>
      </c>
      <c r="N359" s="7">
        <v>120</v>
      </c>
      <c r="O359">
        <v>4</v>
      </c>
    </row>
    <row r="360" spans="1:15" x14ac:dyDescent="0.3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>
        <v>2</v>
      </c>
      <c r="L360" s="3">
        <v>42006</v>
      </c>
      <c r="M360" s="5">
        <v>149</v>
      </c>
      <c r="N360" s="7">
        <v>120</v>
      </c>
      <c r="O360">
        <v>3</v>
      </c>
    </row>
    <row r="361" spans="1:15" x14ac:dyDescent="0.3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>
        <v>2</v>
      </c>
      <c r="L361" s="3">
        <v>42037</v>
      </c>
      <c r="M361" s="5">
        <v>149</v>
      </c>
      <c r="N361" s="7">
        <v>120</v>
      </c>
      <c r="O361">
        <v>4</v>
      </c>
    </row>
    <row r="362" spans="1:15" x14ac:dyDescent="0.3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>
        <v>2</v>
      </c>
      <c r="L362" s="3">
        <v>42065</v>
      </c>
      <c r="M362" s="5">
        <v>149</v>
      </c>
      <c r="N362" s="7">
        <v>120</v>
      </c>
      <c r="O362">
        <v>4</v>
      </c>
    </row>
    <row r="363" spans="1:15" x14ac:dyDescent="0.3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>
        <v>2</v>
      </c>
      <c r="L363" s="3">
        <v>42096</v>
      </c>
      <c r="M363" s="5">
        <v>765.45</v>
      </c>
      <c r="N363" s="7">
        <v>120</v>
      </c>
      <c r="O363">
        <v>4</v>
      </c>
    </row>
    <row r="364" spans="1:15" x14ac:dyDescent="0.3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>
        <v>2</v>
      </c>
      <c r="L364" s="3">
        <v>42126</v>
      </c>
      <c r="M364" s="5">
        <v>149</v>
      </c>
      <c r="N364" s="7">
        <v>120</v>
      </c>
      <c r="O364">
        <v>1</v>
      </c>
    </row>
    <row r="365" spans="1:15" x14ac:dyDescent="0.3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>
        <v>2</v>
      </c>
      <c r="L365" s="3">
        <v>42157</v>
      </c>
      <c r="M365" s="5">
        <v>149</v>
      </c>
      <c r="N365" s="7">
        <v>120</v>
      </c>
      <c r="O365">
        <v>5</v>
      </c>
    </row>
    <row r="366" spans="1:15" x14ac:dyDescent="0.3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42187</v>
      </c>
      <c r="M366" s="5">
        <v>149</v>
      </c>
      <c r="N366" s="7">
        <v>120</v>
      </c>
      <c r="O366">
        <v>3</v>
      </c>
    </row>
    <row r="367" spans="1:15" x14ac:dyDescent="0.3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>
        <v>2</v>
      </c>
      <c r="L367" s="3">
        <v>42218</v>
      </c>
      <c r="M367" s="5">
        <v>149</v>
      </c>
      <c r="N367" s="7">
        <v>120</v>
      </c>
      <c r="O367">
        <v>2</v>
      </c>
    </row>
    <row r="368" spans="1:15" x14ac:dyDescent="0.3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>
        <v>2</v>
      </c>
      <c r="L368" s="3">
        <v>42249</v>
      </c>
      <c r="M368" s="5">
        <v>149</v>
      </c>
      <c r="N368" s="7">
        <v>120</v>
      </c>
      <c r="O368">
        <v>1</v>
      </c>
    </row>
    <row r="369" spans="1:15" x14ac:dyDescent="0.3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>
        <v>2</v>
      </c>
      <c r="L369" s="3">
        <v>42279</v>
      </c>
      <c r="M369" s="5">
        <v>149</v>
      </c>
      <c r="N369" s="7">
        <v>120</v>
      </c>
      <c r="O369">
        <v>3</v>
      </c>
    </row>
    <row r="370" spans="1:15" x14ac:dyDescent="0.3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>
        <v>2</v>
      </c>
      <c r="L370" s="3">
        <v>42310</v>
      </c>
      <c r="M370" s="5">
        <v>149</v>
      </c>
      <c r="N370" s="7">
        <v>120</v>
      </c>
      <c r="O370">
        <v>4</v>
      </c>
    </row>
    <row r="371" spans="1:15" x14ac:dyDescent="0.3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>
        <v>2</v>
      </c>
      <c r="L371" s="3">
        <v>42340</v>
      </c>
      <c r="M371" s="5">
        <v>149</v>
      </c>
      <c r="N371" s="7">
        <v>120</v>
      </c>
      <c r="O371">
        <v>4</v>
      </c>
    </row>
    <row r="372" spans="1:15" x14ac:dyDescent="0.3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>
        <v>2</v>
      </c>
      <c r="L372" s="3">
        <v>41640</v>
      </c>
      <c r="M372" s="5">
        <v>149</v>
      </c>
      <c r="N372" s="7">
        <v>120</v>
      </c>
      <c r="O372">
        <v>3</v>
      </c>
    </row>
    <row r="373" spans="1:15" x14ac:dyDescent="0.3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>
        <v>2</v>
      </c>
      <c r="L373" s="3">
        <v>41671</v>
      </c>
      <c r="M373" s="5">
        <v>1299</v>
      </c>
      <c r="N373" s="7">
        <v>120</v>
      </c>
      <c r="O373">
        <v>3</v>
      </c>
    </row>
    <row r="374" spans="1:15" x14ac:dyDescent="0.3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>
        <v>2</v>
      </c>
      <c r="L374" s="3">
        <v>41699</v>
      </c>
      <c r="M374" s="5">
        <v>455</v>
      </c>
      <c r="N374" s="7">
        <v>120</v>
      </c>
      <c r="O374">
        <v>5</v>
      </c>
    </row>
    <row r="375" spans="1:15" x14ac:dyDescent="0.3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>
        <v>2</v>
      </c>
      <c r="L375" s="3">
        <v>41730</v>
      </c>
      <c r="M375" s="5">
        <v>455</v>
      </c>
      <c r="N375" s="7">
        <v>120</v>
      </c>
      <c r="O375">
        <v>3</v>
      </c>
    </row>
    <row r="376" spans="1:15" x14ac:dyDescent="0.3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>
        <v>2</v>
      </c>
      <c r="L376" s="3">
        <v>41760</v>
      </c>
      <c r="M376" s="5">
        <v>455</v>
      </c>
      <c r="N376" s="7">
        <v>120</v>
      </c>
      <c r="O376">
        <v>5</v>
      </c>
    </row>
    <row r="377" spans="1:15" x14ac:dyDescent="0.3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41791</v>
      </c>
      <c r="M377" s="5">
        <v>455</v>
      </c>
      <c r="N377" s="7">
        <v>120</v>
      </c>
      <c r="O377">
        <v>3</v>
      </c>
    </row>
    <row r="378" spans="1:15" x14ac:dyDescent="0.3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>
        <v>2</v>
      </c>
      <c r="L378" s="3">
        <v>41821</v>
      </c>
      <c r="M378" s="5">
        <v>455</v>
      </c>
      <c r="N378" s="7">
        <v>120</v>
      </c>
      <c r="O378">
        <v>2</v>
      </c>
    </row>
    <row r="379" spans="1:15" x14ac:dyDescent="0.3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41852</v>
      </c>
      <c r="M379" s="5">
        <v>455</v>
      </c>
      <c r="N379" s="7">
        <v>120</v>
      </c>
      <c r="O379">
        <v>2</v>
      </c>
    </row>
    <row r="380" spans="1:15" x14ac:dyDescent="0.3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>
        <v>2</v>
      </c>
      <c r="L380" s="3">
        <v>41883</v>
      </c>
      <c r="M380" s="5">
        <v>123</v>
      </c>
      <c r="N380" s="7">
        <v>120</v>
      </c>
      <c r="O380">
        <v>4</v>
      </c>
    </row>
    <row r="381" spans="1:15" x14ac:dyDescent="0.3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>
        <v>2</v>
      </c>
      <c r="L381" s="3">
        <v>41913</v>
      </c>
      <c r="M381" s="5">
        <v>455</v>
      </c>
      <c r="N381" s="7">
        <v>120</v>
      </c>
      <c r="O381">
        <v>2</v>
      </c>
    </row>
    <row r="382" spans="1:15" x14ac:dyDescent="0.3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>
        <v>2</v>
      </c>
      <c r="L382" s="3">
        <v>41944</v>
      </c>
      <c r="M382" s="5">
        <v>455</v>
      </c>
      <c r="N382" s="7">
        <v>120</v>
      </c>
      <c r="O382">
        <v>3</v>
      </c>
    </row>
    <row r="383" spans="1:15" x14ac:dyDescent="0.3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>
        <v>2</v>
      </c>
      <c r="L383" s="3">
        <v>41974</v>
      </c>
      <c r="M383" s="5">
        <v>455</v>
      </c>
      <c r="N383" s="7">
        <v>120</v>
      </c>
      <c r="O383">
        <v>2</v>
      </c>
    </row>
    <row r="384" spans="1:15" x14ac:dyDescent="0.3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>
        <v>2</v>
      </c>
      <c r="L384" s="3">
        <v>42006</v>
      </c>
      <c r="M384" s="5">
        <v>566</v>
      </c>
      <c r="N384" s="7">
        <v>120</v>
      </c>
      <c r="O384">
        <v>4</v>
      </c>
    </row>
    <row r="385" spans="1:15" x14ac:dyDescent="0.3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>
        <v>2</v>
      </c>
      <c r="L385" s="3">
        <v>42037</v>
      </c>
      <c r="M385" s="5">
        <v>788.9</v>
      </c>
      <c r="N385" s="7">
        <v>120</v>
      </c>
      <c r="O385">
        <v>3</v>
      </c>
    </row>
    <row r="386" spans="1:15" x14ac:dyDescent="0.3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>
        <v>2</v>
      </c>
      <c r="L386" s="3">
        <v>42065</v>
      </c>
      <c r="M386" s="5">
        <v>567</v>
      </c>
      <c r="N386" s="7">
        <v>120</v>
      </c>
      <c r="O386">
        <v>5</v>
      </c>
    </row>
    <row r="387" spans="1:15" x14ac:dyDescent="0.3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>
        <v>2</v>
      </c>
      <c r="L387" s="3">
        <v>42096</v>
      </c>
      <c r="M387" s="5">
        <v>455</v>
      </c>
      <c r="N387" s="7">
        <v>120</v>
      </c>
      <c r="O387">
        <v>5</v>
      </c>
    </row>
    <row r="388" spans="1:15" x14ac:dyDescent="0.3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>
        <v>2</v>
      </c>
      <c r="L388" s="3">
        <v>42126</v>
      </c>
      <c r="M388" s="5">
        <v>455</v>
      </c>
      <c r="N388" s="7">
        <v>120</v>
      </c>
      <c r="O388">
        <v>4</v>
      </c>
    </row>
    <row r="389" spans="1:15" x14ac:dyDescent="0.3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>
        <v>2</v>
      </c>
      <c r="L389" s="3">
        <v>42157</v>
      </c>
      <c r="M389" s="5">
        <v>455</v>
      </c>
      <c r="N389" s="7">
        <v>120</v>
      </c>
      <c r="O389">
        <v>4</v>
      </c>
    </row>
    <row r="390" spans="1:15" x14ac:dyDescent="0.3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>
        <v>2</v>
      </c>
      <c r="L390" s="3">
        <v>42187</v>
      </c>
      <c r="M390" s="5">
        <v>123</v>
      </c>
      <c r="N390" s="7">
        <v>120</v>
      </c>
      <c r="O390">
        <v>5</v>
      </c>
    </row>
    <row r="391" spans="1:15" x14ac:dyDescent="0.3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>
        <v>2</v>
      </c>
      <c r="L391" s="3">
        <v>42218</v>
      </c>
      <c r="M391" s="5">
        <v>455</v>
      </c>
      <c r="N391" s="7">
        <v>120</v>
      </c>
      <c r="O391">
        <v>1</v>
      </c>
    </row>
    <row r="392" spans="1:15" x14ac:dyDescent="0.3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>
        <v>2</v>
      </c>
      <c r="L392" s="3">
        <v>42249</v>
      </c>
      <c r="M392" s="5">
        <v>455</v>
      </c>
      <c r="N392" s="7">
        <v>120</v>
      </c>
      <c r="O392">
        <v>3</v>
      </c>
    </row>
    <row r="393" spans="1:15" x14ac:dyDescent="0.3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42279</v>
      </c>
      <c r="M393" s="5">
        <v>455</v>
      </c>
      <c r="N393" s="7">
        <v>120</v>
      </c>
      <c r="O393">
        <v>3</v>
      </c>
    </row>
    <row r="394" spans="1:15" x14ac:dyDescent="0.3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>
        <v>2</v>
      </c>
      <c r="L394" s="3">
        <v>42310</v>
      </c>
      <c r="M394" s="5">
        <v>455</v>
      </c>
      <c r="N394" s="7">
        <v>120</v>
      </c>
      <c r="O394">
        <v>1</v>
      </c>
    </row>
    <row r="395" spans="1:15" x14ac:dyDescent="0.3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>
        <v>2</v>
      </c>
      <c r="L395" s="3">
        <v>42340</v>
      </c>
      <c r="M395" s="5">
        <v>455</v>
      </c>
      <c r="N395" s="7">
        <v>120</v>
      </c>
      <c r="O395">
        <v>5</v>
      </c>
    </row>
    <row r="396" spans="1:15" x14ac:dyDescent="0.3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>
        <v>2</v>
      </c>
      <c r="L396" s="3">
        <v>42037</v>
      </c>
      <c r="M396" s="5">
        <v>455</v>
      </c>
      <c r="N396" s="7">
        <v>120</v>
      </c>
      <c r="O396">
        <v>3</v>
      </c>
    </row>
    <row r="397" spans="1:15" x14ac:dyDescent="0.3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>
        <v>2</v>
      </c>
      <c r="L397" s="3">
        <v>42096</v>
      </c>
      <c r="M397" s="5">
        <v>455</v>
      </c>
      <c r="N397" s="7">
        <v>120</v>
      </c>
      <c r="O397">
        <v>5</v>
      </c>
    </row>
    <row r="398" spans="1:15" x14ac:dyDescent="0.3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>
        <v>2</v>
      </c>
      <c r="L398" s="3">
        <v>42126</v>
      </c>
      <c r="M398" s="5">
        <v>455</v>
      </c>
      <c r="N398" s="7">
        <v>120</v>
      </c>
      <c r="O398">
        <v>5</v>
      </c>
    </row>
    <row r="399" spans="1:15" x14ac:dyDescent="0.3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>
        <v>2</v>
      </c>
      <c r="L399" s="3">
        <v>42157</v>
      </c>
      <c r="M399" s="5">
        <v>455</v>
      </c>
      <c r="N399" s="7">
        <v>120</v>
      </c>
      <c r="O399">
        <v>2</v>
      </c>
    </row>
    <row r="400" spans="1:15" x14ac:dyDescent="0.3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>
        <v>2</v>
      </c>
      <c r="L400" s="3">
        <v>42187</v>
      </c>
      <c r="M400" s="5">
        <v>455</v>
      </c>
      <c r="N400" s="7">
        <v>120</v>
      </c>
      <c r="O400">
        <v>2</v>
      </c>
    </row>
    <row r="401" spans="1:15" x14ac:dyDescent="0.3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>
        <v>2</v>
      </c>
      <c r="L401" s="3">
        <v>42218</v>
      </c>
      <c r="M401" s="5">
        <v>149</v>
      </c>
      <c r="N401" s="7">
        <v>120</v>
      </c>
      <c r="O401">
        <v>5</v>
      </c>
    </row>
    <row r="402" spans="1:15" x14ac:dyDescent="0.3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>
        <v>2</v>
      </c>
      <c r="L402" s="3">
        <v>42249</v>
      </c>
      <c r="M402" s="5">
        <v>1390</v>
      </c>
      <c r="N402" s="7">
        <v>120</v>
      </c>
      <c r="O402">
        <v>2</v>
      </c>
    </row>
    <row r="403" spans="1:15" x14ac:dyDescent="0.3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>
        <v>2</v>
      </c>
      <c r="L403" s="3">
        <v>42279</v>
      </c>
      <c r="M403" s="5">
        <v>149</v>
      </c>
      <c r="N403" s="7">
        <v>120</v>
      </c>
      <c r="O403">
        <v>2</v>
      </c>
    </row>
    <row r="404" spans="1:15" x14ac:dyDescent="0.3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>
        <v>2</v>
      </c>
      <c r="L404" s="3">
        <v>42310</v>
      </c>
      <c r="M404" s="5">
        <v>1120</v>
      </c>
      <c r="N404" s="7">
        <v>120</v>
      </c>
      <c r="O404">
        <v>3</v>
      </c>
    </row>
    <row r="405" spans="1:15" x14ac:dyDescent="0.3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>
        <v>2</v>
      </c>
      <c r="L405" s="3">
        <v>42340</v>
      </c>
      <c r="M405" s="5">
        <v>149</v>
      </c>
      <c r="N405" s="7">
        <v>120</v>
      </c>
      <c r="O405">
        <v>2</v>
      </c>
    </row>
    <row r="406" spans="1:15" x14ac:dyDescent="0.3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>
        <v>2</v>
      </c>
      <c r="L406" s="3">
        <v>42006</v>
      </c>
      <c r="M406" s="5">
        <v>149</v>
      </c>
      <c r="N406" s="7">
        <v>120</v>
      </c>
      <c r="O406">
        <v>5</v>
      </c>
    </row>
    <row r="407" spans="1:15" x14ac:dyDescent="0.3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>
        <v>2</v>
      </c>
      <c r="L407" s="3">
        <v>42037</v>
      </c>
      <c r="M407" s="5">
        <v>149</v>
      </c>
      <c r="N407" s="7">
        <v>120</v>
      </c>
      <c r="O407">
        <v>5</v>
      </c>
    </row>
    <row r="408" spans="1:15" x14ac:dyDescent="0.3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>
        <v>2</v>
      </c>
      <c r="L408" s="3">
        <v>42065</v>
      </c>
      <c r="M408" s="5">
        <v>149</v>
      </c>
      <c r="N408" s="7">
        <v>120</v>
      </c>
      <c r="O408">
        <v>5</v>
      </c>
    </row>
    <row r="409" spans="1:15" x14ac:dyDescent="0.3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>
        <v>2</v>
      </c>
      <c r="L409" s="3">
        <v>42096</v>
      </c>
      <c r="M409" s="5">
        <v>149</v>
      </c>
      <c r="N409" s="7">
        <v>120</v>
      </c>
      <c r="O409">
        <v>1</v>
      </c>
    </row>
    <row r="410" spans="1:15" x14ac:dyDescent="0.3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>
        <v>2</v>
      </c>
      <c r="L410" s="3">
        <v>42126</v>
      </c>
      <c r="M410" s="5">
        <v>149</v>
      </c>
      <c r="N410" s="7">
        <v>120</v>
      </c>
      <c r="O410">
        <v>3</v>
      </c>
    </row>
    <row r="411" spans="1:15" x14ac:dyDescent="0.3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>
        <v>2</v>
      </c>
      <c r="L411" s="3">
        <v>42157</v>
      </c>
      <c r="M411" s="5">
        <v>149</v>
      </c>
      <c r="N411" s="7">
        <v>120</v>
      </c>
      <c r="O411">
        <v>4</v>
      </c>
    </row>
    <row r="412" spans="1:15" x14ac:dyDescent="0.3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>
        <v>2</v>
      </c>
      <c r="L412" s="3">
        <v>42187</v>
      </c>
      <c r="M412" s="5">
        <v>149</v>
      </c>
      <c r="N412" s="7">
        <v>120</v>
      </c>
      <c r="O412">
        <v>3</v>
      </c>
    </row>
    <row r="413" spans="1:15" x14ac:dyDescent="0.3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>
        <v>2</v>
      </c>
      <c r="L413" s="3">
        <v>42218</v>
      </c>
      <c r="M413" s="5">
        <v>149</v>
      </c>
      <c r="N413" s="7">
        <v>120</v>
      </c>
      <c r="O413">
        <v>3</v>
      </c>
    </row>
    <row r="414" spans="1:15" x14ac:dyDescent="0.3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>
        <v>2</v>
      </c>
      <c r="L414" s="3">
        <v>42249</v>
      </c>
      <c r="M414" s="5">
        <v>149</v>
      </c>
      <c r="N414" s="7">
        <v>120</v>
      </c>
      <c r="O414">
        <v>4</v>
      </c>
    </row>
    <row r="415" spans="1:15" x14ac:dyDescent="0.3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>
        <v>2</v>
      </c>
      <c r="L415" s="3">
        <v>42279</v>
      </c>
      <c r="M415" s="5">
        <v>149</v>
      </c>
      <c r="N415" s="7">
        <v>120</v>
      </c>
      <c r="O415">
        <v>1</v>
      </c>
    </row>
    <row r="416" spans="1:15" x14ac:dyDescent="0.3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42310</v>
      </c>
      <c r="M416" s="5">
        <v>149</v>
      </c>
      <c r="N416" s="7">
        <v>120</v>
      </c>
      <c r="O416">
        <v>4</v>
      </c>
    </row>
    <row r="417" spans="1:15" x14ac:dyDescent="0.3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>
        <v>2</v>
      </c>
      <c r="L417" s="3">
        <v>42340</v>
      </c>
      <c r="M417" s="5">
        <v>121</v>
      </c>
      <c r="N417" s="7">
        <v>120</v>
      </c>
      <c r="O417">
        <v>5</v>
      </c>
    </row>
    <row r="418" spans="1:15" x14ac:dyDescent="0.3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>
        <v>2</v>
      </c>
      <c r="L418" s="3">
        <v>42006</v>
      </c>
      <c r="M418" s="5">
        <v>121</v>
      </c>
      <c r="N418" s="7">
        <v>120</v>
      </c>
      <c r="O418">
        <v>4</v>
      </c>
    </row>
    <row r="419" spans="1:15" x14ac:dyDescent="0.3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>
        <v>2</v>
      </c>
      <c r="L419" s="3">
        <v>42037</v>
      </c>
      <c r="M419" s="5">
        <v>788</v>
      </c>
      <c r="N419" s="7">
        <v>120</v>
      </c>
      <c r="O419">
        <v>4</v>
      </c>
    </row>
    <row r="420" spans="1:15" x14ac:dyDescent="0.3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>
        <v>2</v>
      </c>
      <c r="L420" s="3">
        <v>42065</v>
      </c>
      <c r="M420" s="5">
        <v>900</v>
      </c>
      <c r="N420" s="7">
        <v>120</v>
      </c>
      <c r="O420">
        <v>4</v>
      </c>
    </row>
    <row r="421" spans="1:15" x14ac:dyDescent="0.3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>
        <v>2</v>
      </c>
      <c r="L421" s="3">
        <v>42096</v>
      </c>
      <c r="M421" s="5">
        <v>455</v>
      </c>
      <c r="N421" s="7">
        <v>120</v>
      </c>
      <c r="O421">
        <v>1</v>
      </c>
    </row>
    <row r="422" spans="1:15" x14ac:dyDescent="0.3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>
        <v>2</v>
      </c>
      <c r="L422" s="3">
        <v>42126</v>
      </c>
      <c r="M422" s="5">
        <v>390</v>
      </c>
      <c r="N422" s="7">
        <v>120</v>
      </c>
      <c r="O422">
        <v>1</v>
      </c>
    </row>
    <row r="423" spans="1:15" x14ac:dyDescent="0.3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>
        <v>2</v>
      </c>
      <c r="L423" s="3">
        <v>42157</v>
      </c>
      <c r="M423" s="5">
        <v>899</v>
      </c>
      <c r="N423" s="7">
        <v>120</v>
      </c>
      <c r="O423">
        <v>3</v>
      </c>
    </row>
    <row r="424" spans="1:15" x14ac:dyDescent="0.3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>
        <v>2</v>
      </c>
      <c r="L424" s="3">
        <v>42187</v>
      </c>
      <c r="M424" s="5">
        <v>455</v>
      </c>
      <c r="N424" s="7">
        <v>120</v>
      </c>
      <c r="O424">
        <v>2</v>
      </c>
    </row>
    <row r="425" spans="1:15" x14ac:dyDescent="0.3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>
        <v>2</v>
      </c>
      <c r="L425" s="3">
        <v>42218</v>
      </c>
      <c r="M425" s="5">
        <v>234</v>
      </c>
      <c r="N425" s="7">
        <v>120</v>
      </c>
      <c r="O425">
        <v>3</v>
      </c>
    </row>
    <row r="426" spans="1:15" x14ac:dyDescent="0.3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>
        <v>2</v>
      </c>
      <c r="L426" s="3">
        <v>42249</v>
      </c>
      <c r="M426" s="5">
        <v>289</v>
      </c>
      <c r="N426" s="7">
        <v>120</v>
      </c>
      <c r="O426">
        <v>2</v>
      </c>
    </row>
    <row r="427" spans="1:15" x14ac:dyDescent="0.3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>
        <v>2</v>
      </c>
      <c r="L427" s="3">
        <v>42279</v>
      </c>
      <c r="M427" s="5">
        <v>433</v>
      </c>
      <c r="N427" s="7">
        <v>120</v>
      </c>
      <c r="O427">
        <v>4</v>
      </c>
    </row>
    <row r="428" spans="1:15" x14ac:dyDescent="0.3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>
        <v>2</v>
      </c>
      <c r="L428" s="3">
        <v>42310</v>
      </c>
      <c r="M428" s="5">
        <v>345</v>
      </c>
      <c r="N428" s="7">
        <v>120</v>
      </c>
      <c r="O428">
        <v>5</v>
      </c>
    </row>
    <row r="429" spans="1:15" x14ac:dyDescent="0.3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>
        <v>2</v>
      </c>
      <c r="L429" s="3">
        <v>42340</v>
      </c>
      <c r="M429" s="5">
        <v>346</v>
      </c>
      <c r="N429" s="7">
        <v>120</v>
      </c>
      <c r="O429">
        <v>5</v>
      </c>
    </row>
    <row r="430" spans="1:15" x14ac:dyDescent="0.3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>
        <v>2</v>
      </c>
      <c r="L430" s="3">
        <v>42006</v>
      </c>
      <c r="M430" s="5">
        <v>456</v>
      </c>
      <c r="N430" s="7">
        <v>120</v>
      </c>
      <c r="O430">
        <v>4</v>
      </c>
    </row>
    <row r="431" spans="1:15" x14ac:dyDescent="0.3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>
        <v>2</v>
      </c>
      <c r="L431" s="3">
        <v>42037</v>
      </c>
      <c r="M431" s="5">
        <v>145</v>
      </c>
      <c r="N431" s="7">
        <v>120</v>
      </c>
      <c r="O431">
        <v>5</v>
      </c>
    </row>
    <row r="432" spans="1:15" x14ac:dyDescent="0.3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>
        <v>2</v>
      </c>
      <c r="L432" s="3">
        <v>42065</v>
      </c>
      <c r="M432" s="5">
        <v>124</v>
      </c>
      <c r="N432" s="7">
        <v>120</v>
      </c>
      <c r="O432">
        <v>2</v>
      </c>
    </row>
    <row r="433" spans="1:15" x14ac:dyDescent="0.3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>
        <v>2</v>
      </c>
      <c r="L433" s="3">
        <v>42126</v>
      </c>
      <c r="M433" s="5">
        <v>128</v>
      </c>
      <c r="N433" s="7">
        <v>120</v>
      </c>
      <c r="O433">
        <v>4</v>
      </c>
    </row>
    <row r="434" spans="1:15" x14ac:dyDescent="0.3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>
        <v>2</v>
      </c>
      <c r="L434" s="3">
        <v>42187</v>
      </c>
      <c r="M434" s="5">
        <v>127</v>
      </c>
      <c r="N434" s="7">
        <v>120</v>
      </c>
      <c r="O434">
        <v>5</v>
      </c>
    </row>
    <row r="435" spans="1:15" x14ac:dyDescent="0.3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>
        <v>2</v>
      </c>
      <c r="L435" s="3">
        <v>42218</v>
      </c>
      <c r="M435" s="5">
        <v>12</v>
      </c>
      <c r="N435" s="7">
        <v>120</v>
      </c>
      <c r="O435">
        <v>5</v>
      </c>
    </row>
    <row r="436" spans="1:15" x14ac:dyDescent="0.3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>
        <v>2</v>
      </c>
      <c r="L436" s="3">
        <v>42249</v>
      </c>
      <c r="M436" s="5">
        <v>124</v>
      </c>
      <c r="N436" s="7">
        <v>120</v>
      </c>
      <c r="O436">
        <v>4</v>
      </c>
    </row>
    <row r="437" spans="1:15" x14ac:dyDescent="0.3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>
        <v>2</v>
      </c>
      <c r="L437" s="3">
        <v>42279</v>
      </c>
      <c r="M437" s="5">
        <v>124</v>
      </c>
      <c r="N437" s="7">
        <v>120</v>
      </c>
      <c r="O437">
        <v>3</v>
      </c>
    </row>
    <row r="438" spans="1:15" x14ac:dyDescent="0.3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>
        <v>2</v>
      </c>
      <c r="L438" s="3">
        <v>42310</v>
      </c>
      <c r="M438" s="5">
        <v>128</v>
      </c>
      <c r="N438" s="7">
        <v>120</v>
      </c>
      <c r="O438">
        <v>1</v>
      </c>
    </row>
    <row r="439" spans="1:15" x14ac:dyDescent="0.3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>
        <v>2</v>
      </c>
      <c r="L439" s="3">
        <v>42340</v>
      </c>
      <c r="M439" s="5">
        <v>134</v>
      </c>
      <c r="N439" s="7">
        <v>120</v>
      </c>
      <c r="O439">
        <v>4</v>
      </c>
    </row>
    <row r="440" spans="1:15" x14ac:dyDescent="0.3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42013</v>
      </c>
      <c r="M440" s="5">
        <v>143</v>
      </c>
      <c r="N440" s="7">
        <v>120</v>
      </c>
      <c r="O440">
        <v>1</v>
      </c>
    </row>
    <row r="441" spans="1:15" x14ac:dyDescent="0.3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>
        <v>2</v>
      </c>
      <c r="L441" s="3">
        <v>42014</v>
      </c>
      <c r="M441" s="5">
        <v>1234</v>
      </c>
      <c r="N441" s="7">
        <v>120</v>
      </c>
      <c r="O441">
        <v>1</v>
      </c>
    </row>
    <row r="442" spans="1:15" x14ac:dyDescent="0.3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42046</v>
      </c>
      <c r="M442" s="5">
        <v>1234</v>
      </c>
      <c r="N442" s="7">
        <v>120</v>
      </c>
      <c r="O442">
        <v>1</v>
      </c>
    </row>
    <row r="443" spans="1:15" x14ac:dyDescent="0.3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>
        <v>2</v>
      </c>
      <c r="L443" s="3">
        <v>42075</v>
      </c>
      <c r="M443" s="5">
        <v>1234</v>
      </c>
      <c r="N443" s="7">
        <v>120</v>
      </c>
      <c r="O443">
        <v>3</v>
      </c>
    </row>
    <row r="444" spans="1:15" x14ac:dyDescent="0.3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>
        <v>2</v>
      </c>
      <c r="L444" s="3">
        <v>42076</v>
      </c>
      <c r="M444" s="5">
        <v>1234</v>
      </c>
      <c r="N444" s="7">
        <v>120</v>
      </c>
      <c r="O444">
        <v>2</v>
      </c>
    </row>
    <row r="445" spans="1:15" x14ac:dyDescent="0.3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>
        <v>2</v>
      </c>
      <c r="L445" s="3">
        <v>42077</v>
      </c>
      <c r="M445" s="5">
        <v>1230</v>
      </c>
      <c r="N445" s="7">
        <v>120</v>
      </c>
      <c r="O445">
        <v>1</v>
      </c>
    </row>
    <row r="446" spans="1:15" x14ac:dyDescent="0.3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>
        <v>2</v>
      </c>
      <c r="L446" s="3">
        <v>42109</v>
      </c>
      <c r="M446" s="5">
        <v>1100</v>
      </c>
      <c r="N446" s="7">
        <v>120</v>
      </c>
      <c r="O446">
        <v>5</v>
      </c>
    </row>
    <row r="447" spans="1:15" x14ac:dyDescent="0.3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>
        <v>2</v>
      </c>
      <c r="L447" s="3">
        <v>42110</v>
      </c>
      <c r="M447" s="5">
        <v>1230</v>
      </c>
      <c r="N447" s="7">
        <v>120</v>
      </c>
      <c r="O447">
        <v>1</v>
      </c>
    </row>
    <row r="448" spans="1:15" x14ac:dyDescent="0.3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>
        <v>2</v>
      </c>
      <c r="L448" s="3">
        <v>42141</v>
      </c>
      <c r="M448" s="5">
        <v>1234</v>
      </c>
      <c r="N448" s="7">
        <v>120</v>
      </c>
      <c r="O448">
        <v>5</v>
      </c>
    </row>
    <row r="449" spans="1:15" x14ac:dyDescent="0.3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>
        <v>2</v>
      </c>
      <c r="L449" s="3">
        <v>42142</v>
      </c>
      <c r="M449" s="5">
        <v>1234</v>
      </c>
      <c r="N449" s="7">
        <v>120</v>
      </c>
      <c r="O449">
        <v>5</v>
      </c>
    </row>
    <row r="450" spans="1:15" x14ac:dyDescent="0.3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>
        <v>2</v>
      </c>
      <c r="L450" s="3">
        <v>42143</v>
      </c>
      <c r="M450" s="5">
        <v>1234</v>
      </c>
      <c r="N450" s="7">
        <v>120</v>
      </c>
      <c r="O450">
        <v>5</v>
      </c>
    </row>
    <row r="451" spans="1:15" x14ac:dyDescent="0.3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>
        <v>2</v>
      </c>
      <c r="L451" s="3">
        <v>42175</v>
      </c>
      <c r="M451" s="5">
        <v>1300</v>
      </c>
      <c r="N451" s="7">
        <v>120</v>
      </c>
      <c r="O451">
        <v>2</v>
      </c>
    </row>
    <row r="452" spans="1:15" x14ac:dyDescent="0.3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42206</v>
      </c>
      <c r="M452" s="5">
        <v>800</v>
      </c>
      <c r="N452" s="7">
        <v>120</v>
      </c>
      <c r="O452">
        <v>2</v>
      </c>
    </row>
    <row r="453" spans="1:15" x14ac:dyDescent="0.3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>
        <v>2</v>
      </c>
      <c r="L453" s="3">
        <v>42207</v>
      </c>
      <c r="M453" s="5">
        <v>900</v>
      </c>
      <c r="N453" s="7">
        <v>120</v>
      </c>
      <c r="O453">
        <v>5</v>
      </c>
    </row>
    <row r="454" spans="1:15" x14ac:dyDescent="0.3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>
        <v>2</v>
      </c>
      <c r="L454" s="3">
        <v>42270</v>
      </c>
      <c r="M454" s="5">
        <v>850</v>
      </c>
      <c r="N454" s="7">
        <v>120</v>
      </c>
      <c r="O454">
        <v>3</v>
      </c>
    </row>
    <row r="455" spans="1:15" x14ac:dyDescent="0.3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>
        <v>2</v>
      </c>
      <c r="L455" s="3">
        <v>42301</v>
      </c>
      <c r="M455" s="5">
        <v>678</v>
      </c>
      <c r="N455" s="7">
        <v>120</v>
      </c>
      <c r="O455">
        <v>2</v>
      </c>
    </row>
    <row r="456" spans="1:15" x14ac:dyDescent="0.3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>
        <v>2</v>
      </c>
      <c r="L456" s="3">
        <v>42333</v>
      </c>
      <c r="M456" s="5">
        <v>1230</v>
      </c>
      <c r="N456" s="7">
        <v>120</v>
      </c>
      <c r="O456">
        <v>1</v>
      </c>
    </row>
    <row r="457" spans="1:15" x14ac:dyDescent="0.3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>
        <v>2</v>
      </c>
      <c r="L457" s="3">
        <v>42334</v>
      </c>
      <c r="M457" s="5">
        <v>1234</v>
      </c>
      <c r="N457" s="7">
        <v>120</v>
      </c>
      <c r="O457">
        <v>4</v>
      </c>
    </row>
    <row r="458" spans="1:15" x14ac:dyDescent="0.3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>
        <v>2</v>
      </c>
      <c r="L458" s="3">
        <v>42335</v>
      </c>
      <c r="M458" s="5">
        <v>1234</v>
      </c>
      <c r="N458" s="7">
        <v>120</v>
      </c>
      <c r="O458">
        <v>3</v>
      </c>
    </row>
  </sheetData>
  <autoFilter ref="A1:O1" xr:uid="{00000000-0001-0000-0000-000000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B1B0-E4BC-4551-910A-5B059CBB4C52}">
  <dimension ref="A1:O458"/>
  <sheetViews>
    <sheetView topLeftCell="D437" zoomScaleNormal="100" zoomScalePageLayoutView="122" workbookViewId="0">
      <selection sqref="A1:O458"/>
    </sheetView>
  </sheetViews>
  <sheetFormatPr defaultColWidth="9.33203125" defaultRowHeight="14.4" x14ac:dyDescent="0.3"/>
  <cols>
    <col min="1" max="1" width="13" bestFit="1" customWidth="1"/>
    <col min="2" max="2" width="24.44140625" bestFit="1" customWidth="1"/>
    <col min="3" max="3" width="16.5546875" bestFit="1" customWidth="1"/>
    <col min="4" max="4" width="12.33203125" bestFit="1" customWidth="1"/>
    <col min="5" max="5" width="12.5546875" bestFit="1" customWidth="1"/>
    <col min="6" max="6" width="7.44140625" bestFit="1" customWidth="1"/>
    <col min="7" max="7" width="14.33203125" bestFit="1" customWidth="1"/>
    <col min="8" max="8" width="13.5546875" bestFit="1" customWidth="1"/>
    <col min="9" max="9" width="18" bestFit="1" customWidth="1"/>
    <col min="10" max="10" width="14.6640625" bestFit="1" customWidth="1"/>
    <col min="11" max="11" width="22.21875" customWidth="1"/>
    <col min="12" max="12" width="13.44140625" style="3" bestFit="1" customWidth="1"/>
    <col min="13" max="13" width="13.6640625" bestFit="1" customWidth="1"/>
    <col min="14" max="14" width="10.88671875" bestFit="1" customWidth="1"/>
    <col min="15" max="15" width="18.21875" customWidth="1"/>
  </cols>
  <sheetData>
    <row r="1" spans="1:15" x14ac:dyDescent="0.3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1" t="s">
        <v>545</v>
      </c>
      <c r="L1" s="2" t="s">
        <v>36</v>
      </c>
      <c r="M1" s="1" t="s">
        <v>8</v>
      </c>
      <c r="N1" s="6" t="s">
        <v>544</v>
      </c>
      <c r="O1" s="6" t="s">
        <v>557</v>
      </c>
    </row>
    <row r="2" spans="1:15" x14ac:dyDescent="0.3">
      <c r="A2" t="s">
        <v>41</v>
      </c>
      <c r="B2" t="s">
        <v>16</v>
      </c>
      <c r="C2" t="s">
        <v>24</v>
      </c>
      <c r="D2" t="s">
        <v>27</v>
      </c>
      <c r="E2" t="s">
        <v>29</v>
      </c>
      <c r="F2" t="s">
        <v>540</v>
      </c>
      <c r="G2" t="s">
        <v>2</v>
      </c>
      <c r="H2" t="s">
        <v>2</v>
      </c>
      <c r="I2" t="s">
        <v>514</v>
      </c>
      <c r="J2">
        <v>1006</v>
      </c>
      <c r="K2">
        <v>3</v>
      </c>
      <c r="L2" s="3">
        <v>40910</v>
      </c>
      <c r="M2" s="13">
        <v>832</v>
      </c>
      <c r="N2" s="13">
        <f>M2-120</f>
        <v>712</v>
      </c>
      <c r="O2">
        <v>3</v>
      </c>
    </row>
    <row r="3" spans="1:15" x14ac:dyDescent="0.3">
      <c r="A3" t="s">
        <v>79</v>
      </c>
      <c r="B3" t="s">
        <v>18</v>
      </c>
      <c r="C3" t="s">
        <v>25</v>
      </c>
      <c r="D3" t="s">
        <v>26</v>
      </c>
      <c r="E3" t="s">
        <v>30</v>
      </c>
      <c r="F3" t="s">
        <v>537</v>
      </c>
      <c r="G3" t="s">
        <v>3</v>
      </c>
      <c r="H3" t="s">
        <v>3</v>
      </c>
      <c r="I3" t="s">
        <v>516</v>
      </c>
      <c r="J3">
        <v>1008</v>
      </c>
      <c r="K3">
        <v>3</v>
      </c>
      <c r="L3" s="3">
        <v>40911</v>
      </c>
      <c r="M3" s="13">
        <v>1345.87</v>
      </c>
      <c r="N3" s="13">
        <v>120</v>
      </c>
      <c r="O3">
        <v>4</v>
      </c>
    </row>
    <row r="4" spans="1:15" x14ac:dyDescent="0.3">
      <c r="A4" t="s">
        <v>103</v>
      </c>
      <c r="B4" t="s">
        <v>33</v>
      </c>
      <c r="C4" t="s">
        <v>24</v>
      </c>
      <c r="D4" t="s">
        <v>34</v>
      </c>
      <c r="E4" t="s">
        <v>35</v>
      </c>
      <c r="F4" t="s">
        <v>541</v>
      </c>
      <c r="G4" t="s">
        <v>2</v>
      </c>
      <c r="H4" t="s">
        <v>2</v>
      </c>
      <c r="I4" t="s">
        <v>511</v>
      </c>
      <c r="J4">
        <v>1003</v>
      </c>
      <c r="K4">
        <v>2</v>
      </c>
      <c r="L4" s="3">
        <v>40912</v>
      </c>
      <c r="M4" s="13">
        <v>459</v>
      </c>
      <c r="N4" s="13">
        <v>120</v>
      </c>
      <c r="O4">
        <v>5</v>
      </c>
    </row>
    <row r="5" spans="1:15" x14ac:dyDescent="0.3">
      <c r="A5" t="s">
        <v>80</v>
      </c>
      <c r="B5" t="s">
        <v>18</v>
      </c>
      <c r="C5" t="s">
        <v>25</v>
      </c>
      <c r="D5" t="s">
        <v>26</v>
      </c>
      <c r="E5" t="s">
        <v>30</v>
      </c>
      <c r="F5" t="s">
        <v>537</v>
      </c>
      <c r="G5" t="s">
        <v>3</v>
      </c>
      <c r="H5" t="s">
        <v>3</v>
      </c>
      <c r="I5" t="s">
        <v>517</v>
      </c>
      <c r="J5">
        <v>1009</v>
      </c>
      <c r="K5">
        <v>2</v>
      </c>
      <c r="L5" s="3">
        <v>40940</v>
      </c>
      <c r="M5" s="13">
        <v>1234.1199999999999</v>
      </c>
      <c r="N5" s="13">
        <v>120</v>
      </c>
      <c r="O5">
        <v>3</v>
      </c>
    </row>
    <row r="6" spans="1:15" x14ac:dyDescent="0.3">
      <c r="A6" t="s">
        <v>104</v>
      </c>
      <c r="B6" t="s">
        <v>37</v>
      </c>
      <c r="C6" t="s">
        <v>24</v>
      </c>
      <c r="D6" t="s">
        <v>27</v>
      </c>
      <c r="E6" t="s">
        <v>38</v>
      </c>
      <c r="F6" t="s">
        <v>541</v>
      </c>
      <c r="G6" t="s">
        <v>2</v>
      </c>
      <c r="H6" t="s">
        <v>2</v>
      </c>
      <c r="I6" t="s">
        <v>512</v>
      </c>
      <c r="J6">
        <v>1004</v>
      </c>
      <c r="K6">
        <v>2</v>
      </c>
      <c r="L6" s="3">
        <v>40940</v>
      </c>
      <c r="M6" s="13">
        <v>234</v>
      </c>
      <c r="N6" s="13">
        <v>120</v>
      </c>
      <c r="O6">
        <v>5</v>
      </c>
    </row>
    <row r="7" spans="1:15" x14ac:dyDescent="0.3">
      <c r="A7" t="s">
        <v>42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514</v>
      </c>
      <c r="J7">
        <v>1006</v>
      </c>
      <c r="K7">
        <v>2</v>
      </c>
      <c r="L7" s="3">
        <v>40941</v>
      </c>
      <c r="M7" s="13">
        <v>790</v>
      </c>
      <c r="N7" s="13">
        <v>390</v>
      </c>
      <c r="O7">
        <v>1</v>
      </c>
    </row>
    <row r="8" spans="1:15" x14ac:dyDescent="0.3">
      <c r="A8" t="s">
        <v>81</v>
      </c>
      <c r="B8" t="s">
        <v>18</v>
      </c>
      <c r="C8" t="s">
        <v>25</v>
      </c>
      <c r="D8" t="s">
        <v>26</v>
      </c>
      <c r="E8" t="s">
        <v>30</v>
      </c>
      <c r="F8" t="s">
        <v>543</v>
      </c>
      <c r="G8" t="s">
        <v>15</v>
      </c>
      <c r="H8" t="s">
        <v>4</v>
      </c>
      <c r="I8" t="s">
        <v>509</v>
      </c>
      <c r="J8">
        <v>1001</v>
      </c>
      <c r="K8">
        <v>2</v>
      </c>
      <c r="L8" s="3">
        <v>40969</v>
      </c>
      <c r="M8" s="13">
        <v>1245.9000000000001</v>
      </c>
      <c r="N8" s="13">
        <v>120</v>
      </c>
      <c r="O8">
        <v>3</v>
      </c>
    </row>
    <row r="9" spans="1:15" x14ac:dyDescent="0.3">
      <c r="A9" t="s">
        <v>105</v>
      </c>
      <c r="B9" t="s">
        <v>33</v>
      </c>
      <c r="C9" t="s">
        <v>24</v>
      </c>
      <c r="D9" t="s">
        <v>27</v>
      </c>
      <c r="E9" t="s">
        <v>38</v>
      </c>
      <c r="F9" t="s">
        <v>541</v>
      </c>
      <c r="G9" t="s">
        <v>2</v>
      </c>
      <c r="H9" t="s">
        <v>2</v>
      </c>
      <c r="I9" t="s">
        <v>513</v>
      </c>
      <c r="J9">
        <v>1005</v>
      </c>
      <c r="K9">
        <v>2</v>
      </c>
      <c r="L9" s="3">
        <v>40969</v>
      </c>
      <c r="M9" s="13">
        <v>345</v>
      </c>
      <c r="N9" s="13">
        <v>120</v>
      </c>
      <c r="O9">
        <v>1</v>
      </c>
    </row>
    <row r="10" spans="1:15" x14ac:dyDescent="0.3">
      <c r="A10" t="s">
        <v>43</v>
      </c>
      <c r="B10" t="s">
        <v>17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>
        <v>3</v>
      </c>
      <c r="L10" s="3">
        <v>40971</v>
      </c>
      <c r="M10" s="13">
        <v>765.32</v>
      </c>
      <c r="N10" s="13">
        <v>200</v>
      </c>
      <c r="O10">
        <v>3</v>
      </c>
    </row>
    <row r="11" spans="1:15" x14ac:dyDescent="0.3">
      <c r="A11" t="s">
        <v>82</v>
      </c>
      <c r="B11" t="s">
        <v>18</v>
      </c>
      <c r="C11" t="s">
        <v>25</v>
      </c>
      <c r="D11" t="s">
        <v>26</v>
      </c>
      <c r="E11" t="s">
        <v>30</v>
      </c>
      <c r="F11" t="s">
        <v>530</v>
      </c>
      <c r="G11" s="4" t="s">
        <v>14</v>
      </c>
      <c r="H11" t="s">
        <v>1</v>
      </c>
      <c r="I11" t="s">
        <v>509</v>
      </c>
      <c r="J11">
        <v>1001</v>
      </c>
      <c r="K11">
        <v>2</v>
      </c>
      <c r="L11" s="3">
        <v>41000</v>
      </c>
      <c r="M11" s="13">
        <v>1345.87</v>
      </c>
      <c r="N11" s="13">
        <v>120</v>
      </c>
      <c r="O11">
        <v>4</v>
      </c>
    </row>
    <row r="12" spans="1:15" x14ac:dyDescent="0.3">
      <c r="A12" t="s">
        <v>106</v>
      </c>
      <c r="B12" t="s">
        <v>39</v>
      </c>
      <c r="C12" t="s">
        <v>24</v>
      </c>
      <c r="D12" t="s">
        <v>27</v>
      </c>
      <c r="E12" t="s">
        <v>38</v>
      </c>
      <c r="F12" t="s">
        <v>541</v>
      </c>
      <c r="G12" t="s">
        <v>2</v>
      </c>
      <c r="H12" t="s">
        <v>2</v>
      </c>
      <c r="I12" t="s">
        <v>514</v>
      </c>
      <c r="J12">
        <v>1006</v>
      </c>
      <c r="K12">
        <v>2</v>
      </c>
      <c r="L12" s="3">
        <v>41000</v>
      </c>
      <c r="M12" s="13">
        <v>1345</v>
      </c>
      <c r="N12" s="13">
        <v>120</v>
      </c>
      <c r="O12">
        <v>1</v>
      </c>
    </row>
    <row r="13" spans="1:15" x14ac:dyDescent="0.3">
      <c r="A13" t="s">
        <v>44</v>
      </c>
      <c r="B13" t="s">
        <v>17</v>
      </c>
      <c r="C13" t="s">
        <v>24</v>
      </c>
      <c r="D13" t="s">
        <v>27</v>
      </c>
      <c r="E13" t="s">
        <v>32</v>
      </c>
      <c r="F13" t="s">
        <v>540</v>
      </c>
      <c r="G13" t="s">
        <v>2</v>
      </c>
      <c r="H13" t="s">
        <v>2</v>
      </c>
      <c r="I13" t="s">
        <v>512</v>
      </c>
      <c r="J13">
        <v>1004</v>
      </c>
      <c r="K13">
        <v>5</v>
      </c>
      <c r="L13" s="3">
        <v>41003</v>
      </c>
      <c r="M13" s="13">
        <v>459.89</v>
      </c>
      <c r="N13" s="13">
        <v>234</v>
      </c>
      <c r="O13">
        <v>1</v>
      </c>
    </row>
    <row r="14" spans="1:15" x14ac:dyDescent="0.3">
      <c r="A14" t="s">
        <v>83</v>
      </c>
      <c r="B14" t="s">
        <v>18</v>
      </c>
      <c r="C14" t="s">
        <v>25</v>
      </c>
      <c r="D14" t="s">
        <v>26</v>
      </c>
      <c r="E14" t="s">
        <v>30</v>
      </c>
      <c r="F14" t="s">
        <v>541</v>
      </c>
      <c r="G14" t="s">
        <v>2</v>
      </c>
      <c r="H14" t="s">
        <v>2</v>
      </c>
      <c r="I14" t="s">
        <v>510</v>
      </c>
      <c r="J14">
        <v>1002</v>
      </c>
      <c r="K14">
        <v>2</v>
      </c>
      <c r="L14" s="3">
        <v>41030</v>
      </c>
      <c r="M14" s="13">
        <v>1234.1199999999999</v>
      </c>
      <c r="N14" s="13">
        <v>120</v>
      </c>
      <c r="O14">
        <v>3</v>
      </c>
    </row>
    <row r="15" spans="1:15" x14ac:dyDescent="0.3">
      <c r="A15" t="s">
        <v>107</v>
      </c>
      <c r="B15" t="s">
        <v>33</v>
      </c>
      <c r="C15" t="s">
        <v>24</v>
      </c>
      <c r="D15" t="s">
        <v>27</v>
      </c>
      <c r="E15" t="s">
        <v>28</v>
      </c>
      <c r="F15" t="s">
        <v>541</v>
      </c>
      <c r="G15" t="s">
        <v>2</v>
      </c>
      <c r="H15" t="s">
        <v>2</v>
      </c>
      <c r="I15" t="s">
        <v>515</v>
      </c>
      <c r="J15">
        <v>1007</v>
      </c>
      <c r="K15">
        <v>2</v>
      </c>
      <c r="L15" s="3">
        <v>41030</v>
      </c>
      <c r="M15" s="13">
        <v>675</v>
      </c>
      <c r="N15" s="13">
        <v>120</v>
      </c>
      <c r="O15">
        <v>2</v>
      </c>
    </row>
    <row r="16" spans="1:15" x14ac:dyDescent="0.3">
      <c r="A16" t="s">
        <v>45</v>
      </c>
      <c r="B16" t="s">
        <v>17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513</v>
      </c>
      <c r="J16">
        <v>1005</v>
      </c>
      <c r="K16">
        <v>4</v>
      </c>
      <c r="L16" s="3">
        <v>41033</v>
      </c>
      <c r="M16" s="13">
        <v>590.98</v>
      </c>
      <c r="N16" s="13">
        <v>90</v>
      </c>
      <c r="O16">
        <v>3</v>
      </c>
    </row>
    <row r="17" spans="1:15" x14ac:dyDescent="0.3">
      <c r="A17" t="s">
        <v>84</v>
      </c>
      <c r="B17" t="s">
        <v>18</v>
      </c>
      <c r="C17" t="s">
        <v>25</v>
      </c>
      <c r="D17" t="s">
        <v>26</v>
      </c>
      <c r="E17" t="s">
        <v>30</v>
      </c>
      <c r="F17" t="s">
        <v>541</v>
      </c>
      <c r="G17" t="s">
        <v>2</v>
      </c>
      <c r="H17" t="s">
        <v>2</v>
      </c>
      <c r="I17" t="s">
        <v>511</v>
      </c>
      <c r="J17">
        <v>1003</v>
      </c>
      <c r="K17">
        <v>2</v>
      </c>
      <c r="L17" s="3">
        <v>41061</v>
      </c>
      <c r="M17" s="13">
        <v>1245.9000000000001</v>
      </c>
      <c r="N17" s="13">
        <v>120</v>
      </c>
      <c r="O17">
        <v>4</v>
      </c>
    </row>
    <row r="18" spans="1:15" x14ac:dyDescent="0.3">
      <c r="A18" t="s">
        <v>108</v>
      </c>
      <c r="B18" t="s">
        <v>33</v>
      </c>
      <c r="C18" t="s">
        <v>24</v>
      </c>
      <c r="D18" t="s">
        <v>27</v>
      </c>
      <c r="E18" t="s">
        <v>28</v>
      </c>
      <c r="F18" t="s">
        <v>541</v>
      </c>
      <c r="G18" t="s">
        <v>2</v>
      </c>
      <c r="H18" t="s">
        <v>2</v>
      </c>
      <c r="I18" t="s">
        <v>511</v>
      </c>
      <c r="J18">
        <v>1003</v>
      </c>
      <c r="K18">
        <v>2</v>
      </c>
      <c r="L18" s="3">
        <v>41061</v>
      </c>
      <c r="M18" s="13">
        <v>123</v>
      </c>
      <c r="N18" s="13">
        <v>120</v>
      </c>
      <c r="O18">
        <v>5</v>
      </c>
    </row>
    <row r="19" spans="1:15" x14ac:dyDescent="0.3">
      <c r="A19" t="s">
        <v>46</v>
      </c>
      <c r="B19" t="s">
        <v>16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514</v>
      </c>
      <c r="J19">
        <v>1006</v>
      </c>
      <c r="K19">
        <v>3</v>
      </c>
      <c r="L19" s="3">
        <v>41064</v>
      </c>
      <c r="M19" s="13">
        <v>1000.91</v>
      </c>
      <c r="N19" s="13">
        <v>134</v>
      </c>
      <c r="O19">
        <v>4</v>
      </c>
    </row>
    <row r="20" spans="1:15" x14ac:dyDescent="0.3">
      <c r="A20" t="s">
        <v>85</v>
      </c>
      <c r="B20" t="s">
        <v>18</v>
      </c>
      <c r="C20" t="s">
        <v>25</v>
      </c>
      <c r="D20" t="s">
        <v>26</v>
      </c>
      <c r="E20" t="s">
        <v>30</v>
      </c>
      <c r="F20" t="s">
        <v>541</v>
      </c>
      <c r="G20" t="s">
        <v>2</v>
      </c>
      <c r="H20" t="s">
        <v>2</v>
      </c>
      <c r="I20" t="s">
        <v>512</v>
      </c>
      <c r="J20">
        <v>1004</v>
      </c>
      <c r="K20">
        <v>2</v>
      </c>
      <c r="L20" s="3">
        <v>41091</v>
      </c>
      <c r="M20" s="13">
        <v>1345.87</v>
      </c>
      <c r="N20" s="13">
        <v>120</v>
      </c>
      <c r="O20">
        <v>4</v>
      </c>
    </row>
    <row r="21" spans="1:15" x14ac:dyDescent="0.3">
      <c r="A21" t="s">
        <v>109</v>
      </c>
      <c r="B21" t="s">
        <v>33</v>
      </c>
      <c r="C21" t="s">
        <v>24</v>
      </c>
      <c r="D21" t="s">
        <v>27</v>
      </c>
      <c r="E21" t="s">
        <v>38</v>
      </c>
      <c r="F21" t="s">
        <v>541</v>
      </c>
      <c r="G21" t="s">
        <v>2</v>
      </c>
      <c r="H21" t="s">
        <v>2</v>
      </c>
      <c r="I21" t="s">
        <v>510</v>
      </c>
      <c r="J21">
        <v>1002</v>
      </c>
      <c r="K21">
        <v>2</v>
      </c>
      <c r="L21" s="3">
        <v>41091</v>
      </c>
      <c r="M21" s="13">
        <v>455</v>
      </c>
      <c r="N21" s="13">
        <v>120</v>
      </c>
      <c r="O21">
        <v>3</v>
      </c>
    </row>
    <row r="22" spans="1:15" x14ac:dyDescent="0.3">
      <c r="A22" t="s">
        <v>47</v>
      </c>
      <c r="B22" t="s">
        <v>16</v>
      </c>
      <c r="C22" t="s">
        <v>24</v>
      </c>
      <c r="D22" t="s">
        <v>27</v>
      </c>
      <c r="E22" t="s">
        <v>32</v>
      </c>
      <c r="F22" t="s">
        <v>530</v>
      </c>
      <c r="G22" t="s">
        <v>14</v>
      </c>
      <c r="H22" t="s">
        <v>1</v>
      </c>
      <c r="I22" t="s">
        <v>515</v>
      </c>
      <c r="J22">
        <v>1007</v>
      </c>
      <c r="K22">
        <v>2</v>
      </c>
      <c r="L22" s="3">
        <v>41094</v>
      </c>
      <c r="M22" s="13">
        <v>1229</v>
      </c>
      <c r="N22" s="13">
        <v>800</v>
      </c>
      <c r="O22">
        <v>5</v>
      </c>
    </row>
    <row r="23" spans="1:15" x14ac:dyDescent="0.3">
      <c r="A23" t="s">
        <v>86</v>
      </c>
      <c r="B23" t="s">
        <v>18</v>
      </c>
      <c r="C23" t="s">
        <v>25</v>
      </c>
      <c r="D23" t="s">
        <v>26</v>
      </c>
      <c r="E23" t="s">
        <v>30</v>
      </c>
      <c r="F23" t="s">
        <v>541</v>
      </c>
      <c r="G23" t="s">
        <v>2</v>
      </c>
      <c r="H23" t="s">
        <v>2</v>
      </c>
      <c r="I23" t="s">
        <v>513</v>
      </c>
      <c r="J23">
        <v>1005</v>
      </c>
      <c r="K23">
        <v>2</v>
      </c>
      <c r="L23" s="3">
        <v>41122</v>
      </c>
      <c r="M23" s="13">
        <v>1234.1199999999999</v>
      </c>
      <c r="N23" s="13">
        <v>120</v>
      </c>
      <c r="O23">
        <v>3</v>
      </c>
    </row>
    <row r="24" spans="1:15" x14ac:dyDescent="0.3">
      <c r="A24" t="s">
        <v>110</v>
      </c>
      <c r="B24" t="s">
        <v>33</v>
      </c>
      <c r="C24" t="s">
        <v>24</v>
      </c>
      <c r="D24" t="s">
        <v>27</v>
      </c>
      <c r="E24" t="s">
        <v>38</v>
      </c>
      <c r="F24" t="s">
        <v>543</v>
      </c>
      <c r="G24" t="s">
        <v>15</v>
      </c>
      <c r="H24" t="s">
        <v>4</v>
      </c>
      <c r="I24" t="s">
        <v>517</v>
      </c>
      <c r="J24">
        <v>1009</v>
      </c>
      <c r="K24">
        <v>2</v>
      </c>
      <c r="L24" s="3">
        <v>41122</v>
      </c>
      <c r="M24" s="13">
        <v>566</v>
      </c>
      <c r="N24" s="13">
        <v>120</v>
      </c>
      <c r="O24">
        <v>3</v>
      </c>
    </row>
    <row r="25" spans="1:15" x14ac:dyDescent="0.3">
      <c r="A25" t="s">
        <v>48</v>
      </c>
      <c r="B25" t="s">
        <v>16</v>
      </c>
      <c r="C25" t="s">
        <v>24</v>
      </c>
      <c r="D25" t="s">
        <v>27</v>
      </c>
      <c r="E25" t="s">
        <v>29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>
        <v>3</v>
      </c>
      <c r="L25" s="3">
        <v>41125</v>
      </c>
      <c r="M25" s="13">
        <v>1300</v>
      </c>
      <c r="N25" s="13">
        <v>400</v>
      </c>
      <c r="O25">
        <v>1</v>
      </c>
    </row>
    <row r="26" spans="1:15" x14ac:dyDescent="0.3">
      <c r="A26" t="s">
        <v>87</v>
      </c>
      <c r="B26" t="s">
        <v>18</v>
      </c>
      <c r="C26" t="s">
        <v>25</v>
      </c>
      <c r="D26" t="s">
        <v>26</v>
      </c>
      <c r="E26" t="s">
        <v>30</v>
      </c>
      <c r="F26" t="s">
        <v>537</v>
      </c>
      <c r="G26" t="s">
        <v>3</v>
      </c>
      <c r="H26" t="s">
        <v>3</v>
      </c>
      <c r="I26" t="s">
        <v>514</v>
      </c>
      <c r="J26">
        <v>1006</v>
      </c>
      <c r="K26">
        <v>2</v>
      </c>
      <c r="L26" s="3">
        <v>41153</v>
      </c>
      <c r="M26" s="13">
        <v>1245.9000000000001</v>
      </c>
      <c r="N26" s="13">
        <v>120</v>
      </c>
      <c r="O26">
        <v>3</v>
      </c>
    </row>
    <row r="27" spans="1:15" x14ac:dyDescent="0.3">
      <c r="A27" t="s">
        <v>111</v>
      </c>
      <c r="B27" t="s">
        <v>33</v>
      </c>
      <c r="C27" t="s">
        <v>24</v>
      </c>
      <c r="D27" t="s">
        <v>27</v>
      </c>
      <c r="E27" t="s">
        <v>38</v>
      </c>
      <c r="F27" t="s">
        <v>537</v>
      </c>
      <c r="G27" t="s">
        <v>3</v>
      </c>
      <c r="H27" t="s">
        <v>3</v>
      </c>
      <c r="I27" t="s">
        <v>514</v>
      </c>
      <c r="J27">
        <v>1006</v>
      </c>
      <c r="K27">
        <v>2</v>
      </c>
      <c r="L27" s="3">
        <v>41153</v>
      </c>
      <c r="M27" s="13">
        <v>1200</v>
      </c>
      <c r="N27" s="13">
        <v>120</v>
      </c>
      <c r="O27">
        <v>3</v>
      </c>
    </row>
    <row r="28" spans="1:15" x14ac:dyDescent="0.3">
      <c r="A28" t="s">
        <v>49</v>
      </c>
      <c r="B28" t="s">
        <v>16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510</v>
      </c>
      <c r="J28">
        <v>1002</v>
      </c>
      <c r="K28">
        <v>4</v>
      </c>
      <c r="L28" s="3">
        <v>41156</v>
      </c>
      <c r="M28" s="13">
        <v>1290</v>
      </c>
      <c r="N28" s="13">
        <v>600</v>
      </c>
      <c r="O28">
        <v>1</v>
      </c>
    </row>
    <row r="29" spans="1:15" x14ac:dyDescent="0.3">
      <c r="A29" t="s">
        <v>50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517</v>
      </c>
      <c r="J29">
        <v>1009</v>
      </c>
      <c r="K29">
        <v>5</v>
      </c>
      <c r="L29" s="3">
        <v>41156</v>
      </c>
      <c r="M29" s="13">
        <v>1287</v>
      </c>
      <c r="N29" s="13">
        <v>560</v>
      </c>
      <c r="O29">
        <v>4</v>
      </c>
    </row>
    <row r="30" spans="1:15" x14ac:dyDescent="0.3">
      <c r="A30" t="s">
        <v>88</v>
      </c>
      <c r="B30" t="s">
        <v>18</v>
      </c>
      <c r="C30" t="s">
        <v>25</v>
      </c>
      <c r="D30" t="s">
        <v>26</v>
      </c>
      <c r="E30" t="s">
        <v>30</v>
      </c>
      <c r="F30" t="s">
        <v>543</v>
      </c>
      <c r="G30" t="s">
        <v>15</v>
      </c>
      <c r="H30" t="s">
        <v>4</v>
      </c>
      <c r="I30" t="s">
        <v>515</v>
      </c>
      <c r="J30">
        <v>1007</v>
      </c>
      <c r="K30">
        <v>2</v>
      </c>
      <c r="L30" s="3">
        <v>41183</v>
      </c>
      <c r="M30" s="13">
        <v>1345.87</v>
      </c>
      <c r="N30" s="13">
        <v>120</v>
      </c>
      <c r="O30">
        <v>1</v>
      </c>
    </row>
    <row r="31" spans="1:15" x14ac:dyDescent="0.3">
      <c r="A31" t="s">
        <v>112</v>
      </c>
      <c r="B31" t="s">
        <v>33</v>
      </c>
      <c r="C31" t="s">
        <v>24</v>
      </c>
      <c r="D31" t="s">
        <v>27</v>
      </c>
      <c r="E31" t="s">
        <v>38</v>
      </c>
      <c r="F31" t="s">
        <v>530</v>
      </c>
      <c r="G31" t="s">
        <v>14</v>
      </c>
      <c r="H31" t="s">
        <v>1</v>
      </c>
      <c r="I31" t="s">
        <v>514</v>
      </c>
      <c r="J31">
        <v>1006</v>
      </c>
      <c r="K31">
        <v>2</v>
      </c>
      <c r="L31" s="3">
        <v>41183</v>
      </c>
      <c r="M31" s="13">
        <v>1220</v>
      </c>
      <c r="N31" s="13">
        <v>120</v>
      </c>
      <c r="O31">
        <v>3</v>
      </c>
    </row>
    <row r="32" spans="1:15" x14ac:dyDescent="0.3">
      <c r="A32" t="s">
        <v>40</v>
      </c>
      <c r="B32" t="s">
        <v>22</v>
      </c>
      <c r="C32" t="s">
        <v>23</v>
      </c>
      <c r="D32" t="s">
        <v>26</v>
      </c>
      <c r="E32" t="s">
        <v>28</v>
      </c>
      <c r="F32" t="s">
        <v>540</v>
      </c>
      <c r="G32" t="s">
        <v>2</v>
      </c>
      <c r="H32" t="s">
        <v>2</v>
      </c>
      <c r="I32" t="s">
        <v>517</v>
      </c>
      <c r="J32">
        <v>1009</v>
      </c>
      <c r="K32">
        <v>2</v>
      </c>
      <c r="L32" s="3">
        <v>41186</v>
      </c>
      <c r="M32" s="13">
        <v>679</v>
      </c>
      <c r="N32" s="13">
        <v>345</v>
      </c>
      <c r="O32">
        <v>2</v>
      </c>
    </row>
    <row r="33" spans="1:15" x14ac:dyDescent="0.3">
      <c r="A33" t="s">
        <v>89</v>
      </c>
      <c r="B33" t="s">
        <v>546</v>
      </c>
      <c r="C33" t="s">
        <v>25</v>
      </c>
      <c r="D33" t="s">
        <v>26</v>
      </c>
      <c r="E33" t="s">
        <v>526</v>
      </c>
      <c r="F33" t="s">
        <v>541</v>
      </c>
      <c r="G33" t="s">
        <v>2</v>
      </c>
      <c r="H33" t="s">
        <v>2</v>
      </c>
      <c r="I33" t="s">
        <v>516</v>
      </c>
      <c r="J33">
        <v>1008</v>
      </c>
      <c r="K33">
        <v>2</v>
      </c>
      <c r="L33" s="3">
        <v>41214</v>
      </c>
      <c r="M33" s="13">
        <v>1234.1199999999999</v>
      </c>
      <c r="N33" s="13">
        <v>120</v>
      </c>
      <c r="O33">
        <v>3</v>
      </c>
    </row>
    <row r="34" spans="1:15" x14ac:dyDescent="0.3">
      <c r="A34" t="s">
        <v>113</v>
      </c>
      <c r="B34" t="s">
        <v>33</v>
      </c>
      <c r="C34" t="s">
        <v>24</v>
      </c>
      <c r="D34" t="s">
        <v>27</v>
      </c>
      <c r="E34" t="s">
        <v>38</v>
      </c>
      <c r="F34" t="s">
        <v>541</v>
      </c>
      <c r="G34" t="s">
        <v>2</v>
      </c>
      <c r="H34" t="s">
        <v>2</v>
      </c>
      <c r="I34" t="s">
        <v>511</v>
      </c>
      <c r="J34">
        <v>1003</v>
      </c>
      <c r="K34">
        <v>2</v>
      </c>
      <c r="L34" s="3">
        <v>41214</v>
      </c>
      <c r="M34" s="13">
        <v>123</v>
      </c>
      <c r="N34" s="13">
        <v>120</v>
      </c>
      <c r="O34">
        <v>2</v>
      </c>
    </row>
    <row r="35" spans="1:15" x14ac:dyDescent="0.3">
      <c r="A35" t="s">
        <v>51</v>
      </c>
      <c r="B35" t="s">
        <v>16</v>
      </c>
      <c r="C35" t="s">
        <v>24</v>
      </c>
      <c r="D35" t="s">
        <v>27</v>
      </c>
      <c r="E35" t="s">
        <v>29</v>
      </c>
      <c r="F35" t="s">
        <v>530</v>
      </c>
      <c r="G35" t="s">
        <v>14</v>
      </c>
      <c r="H35" t="s">
        <v>1</v>
      </c>
      <c r="I35" t="s">
        <v>514</v>
      </c>
      <c r="J35">
        <v>1006</v>
      </c>
      <c r="K35">
        <v>5</v>
      </c>
      <c r="L35" s="3">
        <v>41217</v>
      </c>
      <c r="M35" s="13">
        <v>1651</v>
      </c>
      <c r="N35" s="13">
        <v>790</v>
      </c>
      <c r="O35">
        <v>2</v>
      </c>
    </row>
    <row r="36" spans="1:15" x14ac:dyDescent="0.3">
      <c r="A36" t="s">
        <v>52</v>
      </c>
      <c r="B36" t="s">
        <v>16</v>
      </c>
      <c r="C36" t="s">
        <v>24</v>
      </c>
      <c r="D36" t="s">
        <v>27</v>
      </c>
      <c r="E36" t="s">
        <v>29</v>
      </c>
      <c r="F36" t="s">
        <v>540</v>
      </c>
      <c r="G36" t="s">
        <v>2</v>
      </c>
      <c r="H36" t="s">
        <v>2</v>
      </c>
      <c r="I36" t="s">
        <v>514</v>
      </c>
      <c r="J36">
        <v>1006</v>
      </c>
      <c r="K36">
        <v>4</v>
      </c>
      <c r="L36" s="3">
        <v>41217</v>
      </c>
      <c r="M36" s="13">
        <v>1100</v>
      </c>
      <c r="N36" s="13">
        <v>790</v>
      </c>
      <c r="O36">
        <v>4</v>
      </c>
    </row>
    <row r="37" spans="1:15" x14ac:dyDescent="0.3">
      <c r="A37" t="s">
        <v>90</v>
      </c>
      <c r="B37" t="s">
        <v>546</v>
      </c>
      <c r="C37" t="s">
        <v>25</v>
      </c>
      <c r="D37" t="s">
        <v>26</v>
      </c>
      <c r="E37" t="s">
        <v>526</v>
      </c>
      <c r="F37" t="s">
        <v>541</v>
      </c>
      <c r="G37" t="s">
        <v>2</v>
      </c>
      <c r="H37" t="s">
        <v>2</v>
      </c>
      <c r="I37" t="s">
        <v>517</v>
      </c>
      <c r="J37">
        <v>1009</v>
      </c>
      <c r="K37">
        <v>2</v>
      </c>
      <c r="L37" s="3">
        <v>41244</v>
      </c>
      <c r="M37" s="13">
        <v>900</v>
      </c>
      <c r="N37" s="13">
        <v>120</v>
      </c>
      <c r="O37">
        <v>2</v>
      </c>
    </row>
    <row r="38" spans="1:15" x14ac:dyDescent="0.3">
      <c r="A38" t="s">
        <v>114</v>
      </c>
      <c r="B38" t="s">
        <v>33</v>
      </c>
      <c r="C38" t="s">
        <v>24</v>
      </c>
      <c r="D38" t="s">
        <v>27</v>
      </c>
      <c r="E38" t="s">
        <v>38</v>
      </c>
      <c r="F38" t="s">
        <v>541</v>
      </c>
      <c r="G38" t="s">
        <v>2</v>
      </c>
      <c r="H38" t="s">
        <v>2</v>
      </c>
      <c r="I38" t="s">
        <v>512</v>
      </c>
      <c r="J38">
        <v>1004</v>
      </c>
      <c r="K38">
        <v>2</v>
      </c>
      <c r="L38" s="3">
        <v>41244</v>
      </c>
      <c r="M38" s="13">
        <v>445</v>
      </c>
      <c r="N38" s="13">
        <v>120</v>
      </c>
      <c r="O38">
        <v>1</v>
      </c>
    </row>
    <row r="39" spans="1:15" x14ac:dyDescent="0.3">
      <c r="A39" t="s">
        <v>53</v>
      </c>
      <c r="B39" t="s">
        <v>16</v>
      </c>
      <c r="C39" t="s">
        <v>24</v>
      </c>
      <c r="D39" t="s">
        <v>27</v>
      </c>
      <c r="E39" t="s">
        <v>29</v>
      </c>
      <c r="F39" t="s">
        <v>540</v>
      </c>
      <c r="G39" t="s">
        <v>2</v>
      </c>
      <c r="H39" t="s">
        <v>2</v>
      </c>
      <c r="I39" t="s">
        <v>511</v>
      </c>
      <c r="J39">
        <v>1003</v>
      </c>
      <c r="K39">
        <v>3</v>
      </c>
      <c r="L39" s="3">
        <v>41247</v>
      </c>
      <c r="M39" s="13">
        <v>1190</v>
      </c>
      <c r="N39" s="13">
        <v>790</v>
      </c>
      <c r="O39">
        <v>5</v>
      </c>
    </row>
    <row r="40" spans="1:15" x14ac:dyDescent="0.3">
      <c r="A40" t="s">
        <v>54</v>
      </c>
      <c r="B40" t="s">
        <v>16</v>
      </c>
      <c r="C40" t="s">
        <v>24</v>
      </c>
      <c r="D40" t="s">
        <v>27</v>
      </c>
      <c r="E40" t="s">
        <v>29</v>
      </c>
      <c r="F40" t="s">
        <v>540</v>
      </c>
      <c r="G40" t="s">
        <v>2</v>
      </c>
      <c r="H40" t="s">
        <v>2</v>
      </c>
      <c r="I40" t="s">
        <v>512</v>
      </c>
      <c r="J40">
        <v>1004</v>
      </c>
      <c r="K40">
        <v>2</v>
      </c>
      <c r="L40" s="3">
        <v>41247</v>
      </c>
      <c r="M40" s="13">
        <v>1190.98</v>
      </c>
      <c r="N40" s="13">
        <v>790</v>
      </c>
      <c r="O40">
        <v>4</v>
      </c>
    </row>
    <row r="41" spans="1:15" x14ac:dyDescent="0.3">
      <c r="A41" t="s">
        <v>55</v>
      </c>
      <c r="B41" t="s">
        <v>17</v>
      </c>
      <c r="C41" t="s">
        <v>24</v>
      </c>
      <c r="D41" t="s">
        <v>27</v>
      </c>
      <c r="E41" t="s">
        <v>32</v>
      </c>
      <c r="F41" t="s">
        <v>530</v>
      </c>
      <c r="G41" t="s">
        <v>14</v>
      </c>
      <c r="H41" t="s">
        <v>1</v>
      </c>
      <c r="I41" t="s">
        <v>513</v>
      </c>
      <c r="J41">
        <v>1005</v>
      </c>
      <c r="K41">
        <v>4</v>
      </c>
      <c r="L41" s="3">
        <v>41276</v>
      </c>
      <c r="M41" s="13">
        <v>877</v>
      </c>
      <c r="N41" s="13">
        <v>120</v>
      </c>
      <c r="O41">
        <v>4</v>
      </c>
    </row>
    <row r="42" spans="1:15" x14ac:dyDescent="0.3">
      <c r="A42" t="s">
        <v>67</v>
      </c>
      <c r="B42" t="s">
        <v>16</v>
      </c>
      <c r="C42" t="s">
        <v>24</v>
      </c>
      <c r="D42" t="s">
        <v>27</v>
      </c>
      <c r="E42" t="s">
        <v>29</v>
      </c>
      <c r="F42" t="s">
        <v>540</v>
      </c>
      <c r="G42" t="s">
        <v>2</v>
      </c>
      <c r="H42" t="s">
        <v>2</v>
      </c>
      <c r="I42" t="s">
        <v>515</v>
      </c>
      <c r="J42">
        <v>1007</v>
      </c>
      <c r="K42">
        <v>5</v>
      </c>
      <c r="L42" s="3">
        <v>41276</v>
      </c>
      <c r="M42" s="13">
        <v>1345.87</v>
      </c>
      <c r="N42" s="13">
        <v>120</v>
      </c>
      <c r="O42">
        <v>3</v>
      </c>
    </row>
    <row r="43" spans="1:15" x14ac:dyDescent="0.3">
      <c r="A43" t="s">
        <v>91</v>
      </c>
      <c r="B43" t="s">
        <v>546</v>
      </c>
      <c r="C43" t="s">
        <v>25</v>
      </c>
      <c r="D43" t="s">
        <v>26</v>
      </c>
      <c r="E43" t="s">
        <v>526</v>
      </c>
      <c r="F43" t="s">
        <v>541</v>
      </c>
      <c r="G43" t="s">
        <v>2</v>
      </c>
      <c r="H43" t="s">
        <v>2</v>
      </c>
      <c r="I43" t="s">
        <v>514</v>
      </c>
      <c r="J43">
        <v>1006</v>
      </c>
      <c r="K43">
        <v>2</v>
      </c>
      <c r="L43" s="3">
        <v>41276</v>
      </c>
      <c r="M43" s="13">
        <v>999</v>
      </c>
      <c r="N43" s="13">
        <v>120</v>
      </c>
      <c r="O43">
        <v>1</v>
      </c>
    </row>
    <row r="44" spans="1:15" x14ac:dyDescent="0.3">
      <c r="A44" t="s">
        <v>115</v>
      </c>
      <c r="B44" t="s">
        <v>33</v>
      </c>
      <c r="C44" t="s">
        <v>24</v>
      </c>
      <c r="D44" t="s">
        <v>27</v>
      </c>
      <c r="E44" t="s">
        <v>38</v>
      </c>
      <c r="F44" t="s">
        <v>541</v>
      </c>
      <c r="G44" t="s">
        <v>2</v>
      </c>
      <c r="H44" t="s">
        <v>2</v>
      </c>
      <c r="I44" t="s">
        <v>513</v>
      </c>
      <c r="J44">
        <v>1005</v>
      </c>
      <c r="K44">
        <v>2</v>
      </c>
      <c r="L44" s="3">
        <v>41276</v>
      </c>
      <c r="M44" s="13">
        <v>345</v>
      </c>
      <c r="N44" s="13">
        <v>120</v>
      </c>
      <c r="O44">
        <v>5</v>
      </c>
    </row>
    <row r="45" spans="1:15" x14ac:dyDescent="0.3">
      <c r="A45" t="s">
        <v>127</v>
      </c>
      <c r="B45" t="s">
        <v>500</v>
      </c>
      <c r="C45" t="s">
        <v>501</v>
      </c>
      <c r="D45" t="s">
        <v>27</v>
      </c>
      <c r="E45" t="s">
        <v>520</v>
      </c>
      <c r="F45" t="s">
        <v>534</v>
      </c>
      <c r="G45" t="s">
        <v>21</v>
      </c>
      <c r="H45" t="s">
        <v>5</v>
      </c>
      <c r="I45" t="s">
        <v>512</v>
      </c>
      <c r="J45">
        <v>1004</v>
      </c>
      <c r="K45">
        <v>2</v>
      </c>
      <c r="L45" s="3">
        <v>41276</v>
      </c>
      <c r="M45" s="13">
        <v>297</v>
      </c>
      <c r="N45" s="13">
        <v>120</v>
      </c>
      <c r="O45">
        <v>1</v>
      </c>
    </row>
    <row r="46" spans="1:15" x14ac:dyDescent="0.3">
      <c r="A46" t="s">
        <v>139</v>
      </c>
      <c r="B46" t="s">
        <v>505</v>
      </c>
      <c r="C46" t="s">
        <v>501</v>
      </c>
      <c r="D46" t="s">
        <v>27</v>
      </c>
      <c r="E46" t="s">
        <v>508</v>
      </c>
      <c r="F46" t="s">
        <v>541</v>
      </c>
      <c r="G46" t="s">
        <v>2</v>
      </c>
      <c r="H46" t="s">
        <v>2</v>
      </c>
      <c r="I46" t="s">
        <v>514</v>
      </c>
      <c r="J46">
        <v>1006</v>
      </c>
      <c r="K46">
        <v>2</v>
      </c>
      <c r="L46" s="3">
        <v>41276</v>
      </c>
      <c r="M46" s="13">
        <v>128</v>
      </c>
      <c r="N46" s="13">
        <v>120</v>
      </c>
      <c r="O46">
        <v>3</v>
      </c>
    </row>
    <row r="47" spans="1:15" x14ac:dyDescent="0.3">
      <c r="A47" t="s">
        <v>151</v>
      </c>
      <c r="B47" t="s">
        <v>518</v>
      </c>
      <c r="C47" t="s">
        <v>25</v>
      </c>
      <c r="D47" t="s">
        <v>27</v>
      </c>
      <c r="E47" t="s">
        <v>31</v>
      </c>
      <c r="F47" t="s">
        <v>542</v>
      </c>
      <c r="G47" t="s">
        <v>2</v>
      </c>
      <c r="H47" t="s">
        <v>2</v>
      </c>
      <c r="I47" t="s">
        <v>511</v>
      </c>
      <c r="J47">
        <v>1003</v>
      </c>
      <c r="K47">
        <v>2</v>
      </c>
      <c r="L47" s="3">
        <v>41276</v>
      </c>
      <c r="M47" s="13">
        <v>398</v>
      </c>
      <c r="N47" s="13">
        <v>120</v>
      </c>
      <c r="O47">
        <v>3</v>
      </c>
    </row>
    <row r="48" spans="1:15" x14ac:dyDescent="0.3">
      <c r="A48" t="s">
        <v>163</v>
      </c>
      <c r="B48" t="s">
        <v>20</v>
      </c>
      <c r="C48" t="s">
        <v>24</v>
      </c>
      <c r="D48" t="s">
        <v>27</v>
      </c>
      <c r="E48" t="s">
        <v>29</v>
      </c>
      <c r="F48" t="s">
        <v>542</v>
      </c>
      <c r="G48" t="s">
        <v>2</v>
      </c>
      <c r="H48" t="s">
        <v>2</v>
      </c>
      <c r="I48" t="s">
        <v>515</v>
      </c>
      <c r="J48">
        <v>1007</v>
      </c>
      <c r="K48">
        <v>2</v>
      </c>
      <c r="L48" s="3">
        <v>41276</v>
      </c>
      <c r="M48" s="13">
        <v>456</v>
      </c>
      <c r="N48" s="13">
        <v>120</v>
      </c>
      <c r="O48">
        <v>2</v>
      </c>
    </row>
    <row r="49" spans="1:15" x14ac:dyDescent="0.3">
      <c r="A49" t="s">
        <v>175</v>
      </c>
      <c r="B49" t="s">
        <v>16</v>
      </c>
      <c r="C49" t="s">
        <v>24</v>
      </c>
      <c r="D49" t="s">
        <v>27</v>
      </c>
      <c r="E49" t="s">
        <v>29</v>
      </c>
      <c r="F49" t="s">
        <v>530</v>
      </c>
      <c r="G49" t="s">
        <v>14</v>
      </c>
      <c r="H49" t="s">
        <v>1</v>
      </c>
      <c r="I49" t="s">
        <v>510</v>
      </c>
      <c r="J49">
        <v>1002</v>
      </c>
      <c r="K49">
        <v>2</v>
      </c>
      <c r="L49" s="3">
        <v>41283</v>
      </c>
      <c r="M49" s="13">
        <v>1233</v>
      </c>
      <c r="N49" s="13">
        <v>120</v>
      </c>
      <c r="O49">
        <v>4</v>
      </c>
    </row>
    <row r="50" spans="1:15" x14ac:dyDescent="0.3">
      <c r="A50" t="s">
        <v>176</v>
      </c>
      <c r="B50" t="s">
        <v>16</v>
      </c>
      <c r="C50" t="s">
        <v>24</v>
      </c>
      <c r="D50" t="s">
        <v>27</v>
      </c>
      <c r="E50" t="s">
        <v>29</v>
      </c>
      <c r="F50" t="s">
        <v>530</v>
      </c>
      <c r="G50" t="s">
        <v>14</v>
      </c>
      <c r="H50" t="s">
        <v>1</v>
      </c>
      <c r="I50" t="s">
        <v>517</v>
      </c>
      <c r="J50">
        <v>1009</v>
      </c>
      <c r="K50">
        <v>2</v>
      </c>
      <c r="L50" s="3">
        <v>41284</v>
      </c>
      <c r="M50" s="13">
        <v>1233</v>
      </c>
      <c r="N50" s="13">
        <v>120</v>
      </c>
      <c r="O50">
        <v>1</v>
      </c>
    </row>
    <row r="51" spans="1:15" x14ac:dyDescent="0.3">
      <c r="A51" t="s">
        <v>56</v>
      </c>
      <c r="B51" t="s">
        <v>17</v>
      </c>
      <c r="C51" t="s">
        <v>24</v>
      </c>
      <c r="D51" t="s">
        <v>27</v>
      </c>
      <c r="E51" t="s">
        <v>29</v>
      </c>
      <c r="F51" t="s">
        <v>540</v>
      </c>
      <c r="G51" t="s">
        <v>2</v>
      </c>
      <c r="H51" t="s">
        <v>2</v>
      </c>
      <c r="I51" t="s">
        <v>514</v>
      </c>
      <c r="J51">
        <v>1006</v>
      </c>
      <c r="K51">
        <v>5</v>
      </c>
      <c r="L51" s="3">
        <v>41307</v>
      </c>
      <c r="M51" s="13">
        <v>982</v>
      </c>
      <c r="N51" s="13">
        <v>120</v>
      </c>
      <c r="O51">
        <v>3</v>
      </c>
    </row>
    <row r="52" spans="1:15" x14ac:dyDescent="0.3">
      <c r="A52" t="s">
        <v>68</v>
      </c>
      <c r="B52" t="s">
        <v>16</v>
      </c>
      <c r="C52" t="s">
        <v>24</v>
      </c>
      <c r="D52" t="s">
        <v>27</v>
      </c>
      <c r="E52" t="s">
        <v>29</v>
      </c>
      <c r="F52" t="s">
        <v>540</v>
      </c>
      <c r="G52" t="s">
        <v>2</v>
      </c>
      <c r="H52" t="s">
        <v>2</v>
      </c>
      <c r="I52" t="s">
        <v>511</v>
      </c>
      <c r="J52">
        <v>1003</v>
      </c>
      <c r="K52">
        <v>4</v>
      </c>
      <c r="L52" s="3">
        <v>41307</v>
      </c>
      <c r="M52" s="13">
        <v>1234.1199999999999</v>
      </c>
      <c r="N52" s="13">
        <v>120</v>
      </c>
      <c r="O52">
        <v>2</v>
      </c>
    </row>
    <row r="53" spans="1:15" x14ac:dyDescent="0.3">
      <c r="A53" t="s">
        <v>92</v>
      </c>
      <c r="B53" t="s">
        <v>546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>
        <v>2</v>
      </c>
      <c r="L53" s="3">
        <v>41307</v>
      </c>
      <c r="M53" s="13">
        <v>1234</v>
      </c>
      <c r="N53" s="13">
        <v>120</v>
      </c>
      <c r="O53">
        <v>2</v>
      </c>
    </row>
    <row r="54" spans="1:15" x14ac:dyDescent="0.3">
      <c r="A54" t="s">
        <v>116</v>
      </c>
      <c r="B54" t="s">
        <v>33</v>
      </c>
      <c r="C54" t="s">
        <v>24</v>
      </c>
      <c r="D54" t="s">
        <v>27</v>
      </c>
      <c r="E54" t="s">
        <v>38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>
        <v>2</v>
      </c>
      <c r="L54" s="3">
        <v>41307</v>
      </c>
      <c r="M54" s="13">
        <v>1220</v>
      </c>
      <c r="N54" s="13">
        <v>120</v>
      </c>
      <c r="O54">
        <v>5</v>
      </c>
    </row>
    <row r="55" spans="1:15" x14ac:dyDescent="0.3">
      <c r="A55" t="s">
        <v>128</v>
      </c>
      <c r="B55" t="s">
        <v>519</v>
      </c>
      <c r="C55" t="s">
        <v>24</v>
      </c>
      <c r="D55" t="s">
        <v>34</v>
      </c>
      <c r="E55" t="s">
        <v>520</v>
      </c>
      <c r="F55" t="s">
        <v>539</v>
      </c>
      <c r="G55" t="s">
        <v>502</v>
      </c>
      <c r="H55" t="s">
        <v>6</v>
      </c>
      <c r="I55" t="s">
        <v>513</v>
      </c>
      <c r="J55">
        <v>1005</v>
      </c>
      <c r="K55">
        <v>2</v>
      </c>
      <c r="L55" s="3">
        <v>41307</v>
      </c>
      <c r="M55" s="13">
        <v>1299</v>
      </c>
      <c r="N55" s="13">
        <v>120</v>
      </c>
      <c r="O55">
        <v>1</v>
      </c>
    </row>
    <row r="56" spans="1:15" x14ac:dyDescent="0.3">
      <c r="A56" t="s">
        <v>140</v>
      </c>
      <c r="B56" t="s">
        <v>505</v>
      </c>
      <c r="C56" t="s">
        <v>501</v>
      </c>
      <c r="D56" t="s">
        <v>27</v>
      </c>
      <c r="E56" t="s">
        <v>508</v>
      </c>
      <c r="F56" t="s">
        <v>541</v>
      </c>
      <c r="G56" t="s">
        <v>2</v>
      </c>
      <c r="H56" t="s">
        <v>2</v>
      </c>
      <c r="I56" t="s">
        <v>515</v>
      </c>
      <c r="J56">
        <v>1007</v>
      </c>
      <c r="K56">
        <v>2</v>
      </c>
      <c r="L56" s="3">
        <v>41307</v>
      </c>
      <c r="M56" s="13">
        <v>138</v>
      </c>
      <c r="N56" s="13">
        <v>120</v>
      </c>
      <c r="O56">
        <v>4</v>
      </c>
    </row>
    <row r="57" spans="1:15" x14ac:dyDescent="0.3">
      <c r="A57" t="s">
        <v>152</v>
      </c>
      <c r="B57" t="s">
        <v>518</v>
      </c>
      <c r="C57" t="s">
        <v>25</v>
      </c>
      <c r="D57" t="s">
        <v>27</v>
      </c>
      <c r="E57" t="s">
        <v>31</v>
      </c>
      <c r="F57" t="s">
        <v>542</v>
      </c>
      <c r="G57" t="s">
        <v>2</v>
      </c>
      <c r="H57" t="s">
        <v>2</v>
      </c>
      <c r="I57" t="s">
        <v>510</v>
      </c>
      <c r="J57">
        <v>1002</v>
      </c>
      <c r="K57">
        <v>2</v>
      </c>
      <c r="L57" s="3">
        <v>41307</v>
      </c>
      <c r="M57" s="13">
        <v>788</v>
      </c>
      <c r="N57" s="13">
        <v>120</v>
      </c>
      <c r="O57">
        <v>2</v>
      </c>
    </row>
    <row r="58" spans="1:15" x14ac:dyDescent="0.3">
      <c r="A58" t="s">
        <v>164</v>
      </c>
      <c r="B58" t="s">
        <v>20</v>
      </c>
      <c r="C58" t="s">
        <v>24</v>
      </c>
      <c r="D58" t="s">
        <v>27</v>
      </c>
      <c r="E58" t="s">
        <v>29</v>
      </c>
      <c r="F58" t="s">
        <v>542</v>
      </c>
      <c r="G58" t="s">
        <v>2</v>
      </c>
      <c r="H58" t="s">
        <v>2</v>
      </c>
      <c r="I58" t="s">
        <v>511</v>
      </c>
      <c r="J58">
        <v>1003</v>
      </c>
      <c r="K58">
        <v>2</v>
      </c>
      <c r="L58" s="3">
        <v>41307</v>
      </c>
      <c r="M58" s="13">
        <v>277</v>
      </c>
      <c r="N58" s="13">
        <v>120</v>
      </c>
      <c r="O58">
        <v>1</v>
      </c>
    </row>
    <row r="59" spans="1:15" x14ac:dyDescent="0.3">
      <c r="A59" t="s">
        <v>177</v>
      </c>
      <c r="B59" t="s">
        <v>16</v>
      </c>
      <c r="C59" t="s">
        <v>24</v>
      </c>
      <c r="D59" t="s">
        <v>27</v>
      </c>
      <c r="E59" t="s">
        <v>29</v>
      </c>
      <c r="F59" t="s">
        <v>530</v>
      </c>
      <c r="G59" t="s">
        <v>14</v>
      </c>
      <c r="H59" t="s">
        <v>1</v>
      </c>
      <c r="I59" t="s">
        <v>514</v>
      </c>
      <c r="J59">
        <v>1006</v>
      </c>
      <c r="K59">
        <v>2</v>
      </c>
      <c r="L59" s="3">
        <v>41316</v>
      </c>
      <c r="M59" s="13">
        <v>721</v>
      </c>
      <c r="N59" s="13">
        <v>120</v>
      </c>
      <c r="O59">
        <v>3</v>
      </c>
    </row>
    <row r="60" spans="1:15" x14ac:dyDescent="0.3">
      <c r="A60" t="s">
        <v>57</v>
      </c>
      <c r="B60" t="s">
        <v>17</v>
      </c>
      <c r="C60" t="s">
        <v>24</v>
      </c>
      <c r="D60" t="s">
        <v>27</v>
      </c>
      <c r="E60" t="s">
        <v>29</v>
      </c>
      <c r="F60" t="s">
        <v>540</v>
      </c>
      <c r="G60" t="s">
        <v>2</v>
      </c>
      <c r="H60" t="s">
        <v>2</v>
      </c>
      <c r="I60" t="s">
        <v>515</v>
      </c>
      <c r="J60">
        <v>1007</v>
      </c>
      <c r="K60">
        <v>6</v>
      </c>
      <c r="L60" s="3">
        <v>41335</v>
      </c>
      <c r="M60" s="13">
        <v>872</v>
      </c>
      <c r="N60" s="13">
        <v>120</v>
      </c>
      <c r="O60">
        <v>2</v>
      </c>
    </row>
    <row r="61" spans="1:15" x14ac:dyDescent="0.3">
      <c r="A61" t="s">
        <v>69</v>
      </c>
      <c r="B61" t="s">
        <v>16</v>
      </c>
      <c r="C61" t="s">
        <v>24</v>
      </c>
      <c r="D61" t="s">
        <v>27</v>
      </c>
      <c r="E61" t="s">
        <v>29</v>
      </c>
      <c r="F61" t="s">
        <v>540</v>
      </c>
      <c r="G61" t="s">
        <v>2</v>
      </c>
      <c r="H61" t="s">
        <v>2</v>
      </c>
      <c r="I61" t="s">
        <v>510</v>
      </c>
      <c r="J61">
        <v>1002</v>
      </c>
      <c r="K61">
        <v>4</v>
      </c>
      <c r="L61" s="3">
        <v>41335</v>
      </c>
      <c r="M61" s="13">
        <v>1245.9000000000001</v>
      </c>
      <c r="N61" s="13">
        <v>120</v>
      </c>
      <c r="O61">
        <v>3</v>
      </c>
    </row>
    <row r="62" spans="1:15" x14ac:dyDescent="0.3">
      <c r="A62" t="s">
        <v>93</v>
      </c>
      <c r="B62" t="s">
        <v>546</v>
      </c>
      <c r="C62" t="s">
        <v>25</v>
      </c>
      <c r="D62" t="s">
        <v>26</v>
      </c>
      <c r="E62" t="s">
        <v>526</v>
      </c>
      <c r="F62" t="s">
        <v>541</v>
      </c>
      <c r="G62" t="s">
        <v>2</v>
      </c>
      <c r="H62" t="s">
        <v>2</v>
      </c>
      <c r="I62" t="s">
        <v>511</v>
      </c>
      <c r="J62">
        <v>1003</v>
      </c>
      <c r="K62">
        <v>2</v>
      </c>
      <c r="L62" s="3">
        <v>41335</v>
      </c>
      <c r="M62" s="13">
        <v>998</v>
      </c>
      <c r="N62" s="13">
        <v>120</v>
      </c>
      <c r="O62">
        <v>4</v>
      </c>
    </row>
    <row r="63" spans="1:15" x14ac:dyDescent="0.3">
      <c r="A63" t="s">
        <v>117</v>
      </c>
      <c r="B63" t="s">
        <v>37</v>
      </c>
      <c r="C63" t="s">
        <v>24</v>
      </c>
      <c r="D63" t="s">
        <v>27</v>
      </c>
      <c r="E63" t="s">
        <v>38</v>
      </c>
      <c r="F63" t="s">
        <v>541</v>
      </c>
      <c r="G63" t="s">
        <v>2</v>
      </c>
      <c r="H63" t="s">
        <v>2</v>
      </c>
      <c r="I63" t="s">
        <v>515</v>
      </c>
      <c r="J63">
        <v>1007</v>
      </c>
      <c r="K63">
        <v>2</v>
      </c>
      <c r="L63" s="3">
        <v>41335</v>
      </c>
      <c r="M63" s="13">
        <v>124</v>
      </c>
      <c r="N63" s="13">
        <v>120</v>
      </c>
      <c r="O63">
        <v>5</v>
      </c>
    </row>
    <row r="64" spans="1:15" x14ac:dyDescent="0.3">
      <c r="A64" t="s">
        <v>129</v>
      </c>
      <c r="B64" t="s">
        <v>505</v>
      </c>
      <c r="C64" t="s">
        <v>501</v>
      </c>
      <c r="D64" t="s">
        <v>27</v>
      </c>
      <c r="E64" t="s">
        <v>508</v>
      </c>
      <c r="F64" t="s">
        <v>534</v>
      </c>
      <c r="G64" t="s">
        <v>21</v>
      </c>
      <c r="H64" t="s">
        <v>5</v>
      </c>
      <c r="I64" t="s">
        <v>514</v>
      </c>
      <c r="J64">
        <v>1006</v>
      </c>
      <c r="K64">
        <v>2</v>
      </c>
      <c r="L64" s="3">
        <v>41335</v>
      </c>
      <c r="M64" s="13">
        <v>167</v>
      </c>
      <c r="N64" s="13">
        <v>120</v>
      </c>
      <c r="O64">
        <v>4</v>
      </c>
    </row>
    <row r="65" spans="1:15" x14ac:dyDescent="0.3">
      <c r="A65" t="s">
        <v>141</v>
      </c>
      <c r="B65" t="s">
        <v>505</v>
      </c>
      <c r="C65" t="s">
        <v>501</v>
      </c>
      <c r="D65" t="s">
        <v>27</v>
      </c>
      <c r="E65" t="s">
        <v>508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>
        <v>2</v>
      </c>
      <c r="L65" s="3">
        <v>41335</v>
      </c>
      <c r="M65" s="13">
        <v>137</v>
      </c>
      <c r="N65" s="13">
        <v>120</v>
      </c>
      <c r="O65">
        <v>3</v>
      </c>
    </row>
    <row r="66" spans="1:15" x14ac:dyDescent="0.3">
      <c r="A66" t="s">
        <v>153</v>
      </c>
      <c r="B66" t="s">
        <v>518</v>
      </c>
      <c r="C66" t="s">
        <v>25</v>
      </c>
      <c r="D66" t="s">
        <v>27</v>
      </c>
      <c r="E66" t="s">
        <v>31</v>
      </c>
      <c r="F66" t="s">
        <v>542</v>
      </c>
      <c r="G66" t="s">
        <v>2</v>
      </c>
      <c r="H66" t="s">
        <v>2</v>
      </c>
      <c r="I66" t="s">
        <v>509</v>
      </c>
      <c r="J66">
        <v>1001</v>
      </c>
      <c r="K66">
        <v>2</v>
      </c>
      <c r="L66" s="3">
        <v>41335</v>
      </c>
      <c r="M66" s="13">
        <v>766</v>
      </c>
      <c r="N66" s="13">
        <v>120</v>
      </c>
      <c r="O66">
        <v>1</v>
      </c>
    </row>
    <row r="67" spans="1:15" x14ac:dyDescent="0.3">
      <c r="A67" t="s">
        <v>165</v>
      </c>
      <c r="B67" t="s">
        <v>20</v>
      </c>
      <c r="C67" t="s">
        <v>24</v>
      </c>
      <c r="D67" t="s">
        <v>27</v>
      </c>
      <c r="E67" t="s">
        <v>29</v>
      </c>
      <c r="F67" t="s">
        <v>542</v>
      </c>
      <c r="G67" t="s">
        <v>2</v>
      </c>
      <c r="H67" t="s">
        <v>2</v>
      </c>
      <c r="I67" t="s">
        <v>510</v>
      </c>
      <c r="J67">
        <v>1002</v>
      </c>
      <c r="K67">
        <v>2</v>
      </c>
      <c r="L67" s="3">
        <v>41335</v>
      </c>
      <c r="M67" s="13">
        <v>877</v>
      </c>
      <c r="N67" s="13">
        <v>120</v>
      </c>
      <c r="O67">
        <v>3</v>
      </c>
    </row>
    <row r="68" spans="1:15" x14ac:dyDescent="0.3">
      <c r="A68" t="s">
        <v>178</v>
      </c>
      <c r="B68" t="s">
        <v>16</v>
      </c>
      <c r="C68" t="s">
        <v>24</v>
      </c>
      <c r="D68" t="s">
        <v>27</v>
      </c>
      <c r="E68" t="s">
        <v>29</v>
      </c>
      <c r="F68" t="s">
        <v>543</v>
      </c>
      <c r="G68" t="s">
        <v>15</v>
      </c>
      <c r="H68" t="s">
        <v>4</v>
      </c>
      <c r="I68" t="s">
        <v>514</v>
      </c>
      <c r="J68">
        <v>1006</v>
      </c>
      <c r="K68">
        <v>2</v>
      </c>
      <c r="L68" s="3">
        <v>41345</v>
      </c>
      <c r="M68" s="13">
        <v>671</v>
      </c>
      <c r="N68" s="13">
        <v>120</v>
      </c>
      <c r="O68">
        <v>2</v>
      </c>
    </row>
    <row r="69" spans="1:15" x14ac:dyDescent="0.3">
      <c r="A69" t="s">
        <v>179</v>
      </c>
      <c r="B69" t="s">
        <v>522</v>
      </c>
      <c r="C69" t="s">
        <v>23</v>
      </c>
      <c r="D69" t="s">
        <v>26</v>
      </c>
      <c r="E69" t="s">
        <v>520</v>
      </c>
      <c r="F69" t="s">
        <v>543</v>
      </c>
      <c r="G69" t="s">
        <v>15</v>
      </c>
      <c r="H69" t="s">
        <v>4</v>
      </c>
      <c r="I69" t="s">
        <v>511</v>
      </c>
      <c r="J69">
        <v>1003</v>
      </c>
      <c r="K69">
        <v>2</v>
      </c>
      <c r="L69" s="3">
        <v>41346</v>
      </c>
      <c r="M69" s="13">
        <v>1899</v>
      </c>
      <c r="N69" s="13">
        <v>120</v>
      </c>
      <c r="O69">
        <v>2</v>
      </c>
    </row>
    <row r="70" spans="1:15" x14ac:dyDescent="0.3">
      <c r="A70" t="s">
        <v>180</v>
      </c>
      <c r="B70" t="s">
        <v>16</v>
      </c>
      <c r="C70" t="s">
        <v>24</v>
      </c>
      <c r="D70" t="s">
        <v>27</v>
      </c>
      <c r="E70" t="s">
        <v>29</v>
      </c>
      <c r="F70" t="s">
        <v>530</v>
      </c>
      <c r="G70" t="s">
        <v>14</v>
      </c>
      <c r="H70" t="s">
        <v>1</v>
      </c>
      <c r="I70" t="s">
        <v>512</v>
      </c>
      <c r="J70">
        <v>1004</v>
      </c>
      <c r="K70">
        <v>2</v>
      </c>
      <c r="L70" s="3">
        <v>41347</v>
      </c>
      <c r="M70" s="13">
        <v>346</v>
      </c>
      <c r="N70" s="13">
        <v>120</v>
      </c>
      <c r="O70">
        <v>5</v>
      </c>
    </row>
    <row r="71" spans="1:15" x14ac:dyDescent="0.3">
      <c r="A71" t="s">
        <v>58</v>
      </c>
      <c r="B71" t="s">
        <v>17</v>
      </c>
      <c r="C71" t="s">
        <v>24</v>
      </c>
      <c r="D71" t="s">
        <v>27</v>
      </c>
      <c r="E71" t="s">
        <v>32</v>
      </c>
      <c r="F71" t="s">
        <v>540</v>
      </c>
      <c r="G71" t="s">
        <v>2</v>
      </c>
      <c r="H71" t="s">
        <v>2</v>
      </c>
      <c r="I71" t="s">
        <v>511</v>
      </c>
      <c r="J71">
        <v>1003</v>
      </c>
      <c r="K71">
        <v>5</v>
      </c>
      <c r="L71" s="3">
        <v>41366</v>
      </c>
      <c r="M71" s="13">
        <v>799</v>
      </c>
      <c r="N71" s="13">
        <v>120</v>
      </c>
      <c r="O71">
        <v>5</v>
      </c>
    </row>
    <row r="72" spans="1:15" x14ac:dyDescent="0.3">
      <c r="A72" t="s">
        <v>70</v>
      </c>
      <c r="B72" t="s">
        <v>16</v>
      </c>
      <c r="C72" t="s">
        <v>24</v>
      </c>
      <c r="D72" t="s">
        <v>27</v>
      </c>
      <c r="E72" t="s">
        <v>29</v>
      </c>
      <c r="F72" t="s">
        <v>540</v>
      </c>
      <c r="G72" t="s">
        <v>2</v>
      </c>
      <c r="H72" t="s">
        <v>2</v>
      </c>
      <c r="I72" t="s">
        <v>509</v>
      </c>
      <c r="J72">
        <v>1001</v>
      </c>
      <c r="K72">
        <v>3</v>
      </c>
      <c r="L72" s="3">
        <v>41366</v>
      </c>
      <c r="M72" s="13">
        <v>1345.87</v>
      </c>
      <c r="N72" s="13">
        <v>120</v>
      </c>
      <c r="O72">
        <v>1</v>
      </c>
    </row>
    <row r="73" spans="1:15" x14ac:dyDescent="0.3">
      <c r="A73" t="s">
        <v>94</v>
      </c>
      <c r="B73" t="s">
        <v>546</v>
      </c>
      <c r="C73" t="s">
        <v>25</v>
      </c>
      <c r="D73" t="s">
        <v>26</v>
      </c>
      <c r="E73" t="s">
        <v>526</v>
      </c>
      <c r="F73" t="s">
        <v>541</v>
      </c>
      <c r="G73" t="s">
        <v>2</v>
      </c>
      <c r="H73" t="s">
        <v>2</v>
      </c>
      <c r="I73" t="s">
        <v>512</v>
      </c>
      <c r="J73">
        <v>1004</v>
      </c>
      <c r="K73">
        <v>2</v>
      </c>
      <c r="L73" s="3">
        <v>41366</v>
      </c>
      <c r="M73" s="13">
        <v>999</v>
      </c>
      <c r="N73" s="13">
        <v>120</v>
      </c>
      <c r="O73">
        <v>4</v>
      </c>
    </row>
    <row r="74" spans="1:15" x14ac:dyDescent="0.3">
      <c r="A74" t="s">
        <v>118</v>
      </c>
      <c r="B74" t="s">
        <v>37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511</v>
      </c>
      <c r="J74">
        <v>1003</v>
      </c>
      <c r="K74">
        <v>2</v>
      </c>
      <c r="L74" s="3">
        <v>41366</v>
      </c>
      <c r="M74" s="13">
        <v>123</v>
      </c>
      <c r="N74" s="13">
        <v>120</v>
      </c>
      <c r="O74">
        <v>3</v>
      </c>
    </row>
    <row r="75" spans="1:15" x14ac:dyDescent="0.3">
      <c r="A75" t="s">
        <v>130</v>
      </c>
      <c r="B75" t="s">
        <v>519</v>
      </c>
      <c r="C75" t="s">
        <v>24</v>
      </c>
      <c r="D75" t="s">
        <v>34</v>
      </c>
      <c r="E75" t="s">
        <v>520</v>
      </c>
      <c r="F75" t="s">
        <v>539</v>
      </c>
      <c r="G75" t="s">
        <v>502</v>
      </c>
      <c r="H75" t="s">
        <v>6</v>
      </c>
      <c r="I75" t="s">
        <v>515</v>
      </c>
      <c r="J75">
        <v>1007</v>
      </c>
      <c r="K75">
        <v>2</v>
      </c>
      <c r="L75" s="3">
        <v>41366</v>
      </c>
      <c r="M75" s="13">
        <v>1399</v>
      </c>
      <c r="N75" s="13">
        <v>120</v>
      </c>
      <c r="O75">
        <v>5</v>
      </c>
    </row>
    <row r="76" spans="1:15" x14ac:dyDescent="0.3">
      <c r="A76" t="s">
        <v>142</v>
      </c>
      <c r="B76" t="s">
        <v>505</v>
      </c>
      <c r="C76" t="s">
        <v>501</v>
      </c>
      <c r="D76" t="s">
        <v>27</v>
      </c>
      <c r="E76" t="s">
        <v>508</v>
      </c>
      <c r="F76" t="s">
        <v>541</v>
      </c>
      <c r="G76" t="s">
        <v>2</v>
      </c>
      <c r="H76" t="s">
        <v>2</v>
      </c>
      <c r="I76" t="s">
        <v>510</v>
      </c>
      <c r="J76">
        <v>1002</v>
      </c>
      <c r="K76">
        <v>2</v>
      </c>
      <c r="L76" s="3">
        <v>41366</v>
      </c>
      <c r="M76" s="13">
        <v>126</v>
      </c>
      <c r="N76" s="13">
        <v>120</v>
      </c>
      <c r="O76">
        <v>2</v>
      </c>
    </row>
    <row r="77" spans="1:15" x14ac:dyDescent="0.3">
      <c r="A77" t="s">
        <v>154</v>
      </c>
      <c r="B77" t="s">
        <v>518</v>
      </c>
      <c r="C77" t="s">
        <v>25</v>
      </c>
      <c r="D77" t="s">
        <v>27</v>
      </c>
      <c r="E77" t="s">
        <v>31</v>
      </c>
      <c r="F77" t="s">
        <v>542</v>
      </c>
      <c r="G77" t="s">
        <v>2</v>
      </c>
      <c r="H77" t="s">
        <v>2</v>
      </c>
      <c r="I77" t="s">
        <v>509</v>
      </c>
      <c r="J77">
        <v>1001</v>
      </c>
      <c r="K77">
        <v>2</v>
      </c>
      <c r="L77" s="3">
        <v>41366</v>
      </c>
      <c r="M77" s="13">
        <v>655</v>
      </c>
      <c r="N77" s="13">
        <v>120</v>
      </c>
      <c r="O77">
        <v>3</v>
      </c>
    </row>
    <row r="78" spans="1:15" x14ac:dyDescent="0.3">
      <c r="A78" t="s">
        <v>166</v>
      </c>
      <c r="B78" t="s">
        <v>20</v>
      </c>
      <c r="C78" t="s">
        <v>24</v>
      </c>
      <c r="D78" t="s">
        <v>27</v>
      </c>
      <c r="E78" t="s">
        <v>29</v>
      </c>
      <c r="F78" t="s">
        <v>542</v>
      </c>
      <c r="G78" t="s">
        <v>2</v>
      </c>
      <c r="H78" t="s">
        <v>2</v>
      </c>
      <c r="I78" t="s">
        <v>517</v>
      </c>
      <c r="J78">
        <v>1009</v>
      </c>
      <c r="K78">
        <v>2</v>
      </c>
      <c r="L78" s="3">
        <v>41366</v>
      </c>
      <c r="M78" s="13">
        <v>988</v>
      </c>
      <c r="N78" s="13">
        <v>120</v>
      </c>
      <c r="O78">
        <v>4</v>
      </c>
    </row>
    <row r="79" spans="1:15" x14ac:dyDescent="0.3">
      <c r="A79" t="s">
        <v>181</v>
      </c>
      <c r="B79" t="s">
        <v>523</v>
      </c>
      <c r="C79" t="s">
        <v>23</v>
      </c>
      <c r="D79" t="s">
        <v>27</v>
      </c>
      <c r="E79" t="s">
        <v>526</v>
      </c>
      <c r="F79" t="s">
        <v>530</v>
      </c>
      <c r="G79" t="s">
        <v>14</v>
      </c>
      <c r="H79" t="s">
        <v>1</v>
      </c>
      <c r="I79" t="s">
        <v>513</v>
      </c>
      <c r="J79">
        <v>1005</v>
      </c>
      <c r="K79">
        <v>2</v>
      </c>
      <c r="L79" s="3">
        <v>41379</v>
      </c>
      <c r="M79" s="13">
        <v>699</v>
      </c>
      <c r="N79" s="13">
        <v>120</v>
      </c>
      <c r="O79">
        <v>2</v>
      </c>
    </row>
    <row r="80" spans="1:15" x14ac:dyDescent="0.3">
      <c r="A80" t="s">
        <v>182</v>
      </c>
      <c r="B80" t="s">
        <v>16</v>
      </c>
      <c r="C80" t="s">
        <v>24</v>
      </c>
      <c r="D80" t="s">
        <v>27</v>
      </c>
      <c r="E80" t="s">
        <v>29</v>
      </c>
      <c r="F80" t="s">
        <v>530</v>
      </c>
      <c r="G80" t="s">
        <v>14</v>
      </c>
      <c r="H80" t="s">
        <v>1</v>
      </c>
      <c r="I80" t="s">
        <v>514</v>
      </c>
      <c r="J80">
        <v>1006</v>
      </c>
      <c r="K80">
        <v>2</v>
      </c>
      <c r="L80" s="3">
        <v>41380</v>
      </c>
      <c r="M80" s="13">
        <v>876</v>
      </c>
      <c r="N80" s="13">
        <v>120</v>
      </c>
      <c r="O80">
        <v>4</v>
      </c>
    </row>
    <row r="81" spans="1:15" x14ac:dyDescent="0.3">
      <c r="A81" t="s">
        <v>59</v>
      </c>
      <c r="B81" t="s">
        <v>17</v>
      </c>
      <c r="C81" t="s">
        <v>24</v>
      </c>
      <c r="D81" t="s">
        <v>27</v>
      </c>
      <c r="E81" t="s">
        <v>29</v>
      </c>
      <c r="F81" t="s">
        <v>540</v>
      </c>
      <c r="G81" t="s">
        <v>2</v>
      </c>
      <c r="H81" t="s">
        <v>2</v>
      </c>
      <c r="I81" t="s">
        <v>510</v>
      </c>
      <c r="J81">
        <v>1002</v>
      </c>
      <c r="K81">
        <v>4</v>
      </c>
      <c r="L81" s="3">
        <v>41396</v>
      </c>
      <c r="M81" s="13">
        <v>899</v>
      </c>
      <c r="N81" s="13">
        <v>120</v>
      </c>
      <c r="O81">
        <v>5</v>
      </c>
    </row>
    <row r="82" spans="1:15" x14ac:dyDescent="0.3">
      <c r="A82" t="s">
        <v>71</v>
      </c>
      <c r="B82" t="s">
        <v>16</v>
      </c>
      <c r="C82" t="s">
        <v>24</v>
      </c>
      <c r="D82" t="s">
        <v>27</v>
      </c>
      <c r="E82" t="s">
        <v>29</v>
      </c>
      <c r="F82" t="s">
        <v>540</v>
      </c>
      <c r="G82" t="s">
        <v>2</v>
      </c>
      <c r="H82" t="s">
        <v>2</v>
      </c>
      <c r="I82" t="s">
        <v>509</v>
      </c>
      <c r="J82">
        <v>1001</v>
      </c>
      <c r="K82">
        <v>3</v>
      </c>
      <c r="L82" s="3">
        <v>41396</v>
      </c>
      <c r="M82" s="13">
        <v>1234.1199999999999</v>
      </c>
      <c r="N82" s="13">
        <v>120</v>
      </c>
      <c r="O82">
        <v>2</v>
      </c>
    </row>
    <row r="83" spans="1:15" x14ac:dyDescent="0.3">
      <c r="A83" t="s">
        <v>95</v>
      </c>
      <c r="B83" t="s">
        <v>546</v>
      </c>
      <c r="C83" t="s">
        <v>25</v>
      </c>
      <c r="D83" t="s">
        <v>26</v>
      </c>
      <c r="E83" t="s">
        <v>526</v>
      </c>
      <c r="F83" t="s">
        <v>541</v>
      </c>
      <c r="G83" t="s">
        <v>2</v>
      </c>
      <c r="H83" t="s">
        <v>2</v>
      </c>
      <c r="I83" t="s">
        <v>513</v>
      </c>
      <c r="J83">
        <v>1005</v>
      </c>
      <c r="K83">
        <v>2</v>
      </c>
      <c r="L83" s="3">
        <v>41396</v>
      </c>
      <c r="M83" s="13">
        <v>999.99</v>
      </c>
      <c r="N83" s="13">
        <v>120</v>
      </c>
      <c r="O83">
        <v>1</v>
      </c>
    </row>
    <row r="84" spans="1:15" x14ac:dyDescent="0.3">
      <c r="A84" t="s">
        <v>119</v>
      </c>
      <c r="B84" t="s">
        <v>37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510</v>
      </c>
      <c r="J84">
        <v>1002</v>
      </c>
      <c r="K84">
        <v>2</v>
      </c>
      <c r="L84" s="3">
        <v>41396</v>
      </c>
      <c r="M84" s="13">
        <v>230</v>
      </c>
      <c r="N84" s="13">
        <v>120</v>
      </c>
      <c r="O84">
        <v>1</v>
      </c>
    </row>
    <row r="85" spans="1:15" x14ac:dyDescent="0.3">
      <c r="A85" t="s">
        <v>131</v>
      </c>
      <c r="B85" t="s">
        <v>505</v>
      </c>
      <c r="C85" t="s">
        <v>501</v>
      </c>
      <c r="D85" t="s">
        <v>27</v>
      </c>
      <c r="E85" t="s">
        <v>508</v>
      </c>
      <c r="F85" t="s">
        <v>543</v>
      </c>
      <c r="G85" t="s">
        <v>15</v>
      </c>
      <c r="H85" t="s">
        <v>4</v>
      </c>
      <c r="I85" t="s">
        <v>511</v>
      </c>
      <c r="J85">
        <v>1003</v>
      </c>
      <c r="K85">
        <v>2</v>
      </c>
      <c r="L85" s="3">
        <v>41396</v>
      </c>
      <c r="M85" s="13">
        <v>168</v>
      </c>
      <c r="N85" s="13">
        <v>120</v>
      </c>
      <c r="O85">
        <v>5</v>
      </c>
    </row>
    <row r="86" spans="1:15" x14ac:dyDescent="0.3">
      <c r="A86" t="s">
        <v>143</v>
      </c>
      <c r="B86" t="s">
        <v>505</v>
      </c>
      <c r="C86" t="s">
        <v>501</v>
      </c>
      <c r="D86" t="s">
        <v>27</v>
      </c>
      <c r="E86" t="s">
        <v>508</v>
      </c>
      <c r="F86" t="s">
        <v>542</v>
      </c>
      <c r="G86" t="s">
        <v>2</v>
      </c>
      <c r="H86" t="s">
        <v>2</v>
      </c>
      <c r="I86" t="s">
        <v>517</v>
      </c>
      <c r="J86">
        <v>1009</v>
      </c>
      <c r="K86">
        <v>2</v>
      </c>
      <c r="L86" s="3">
        <v>41396</v>
      </c>
      <c r="M86" s="13">
        <v>136</v>
      </c>
      <c r="N86" s="13">
        <v>120</v>
      </c>
      <c r="O86">
        <v>1</v>
      </c>
    </row>
    <row r="87" spans="1:15" x14ac:dyDescent="0.3">
      <c r="A87" t="s">
        <v>155</v>
      </c>
      <c r="B87" t="s">
        <v>518</v>
      </c>
      <c r="C87" t="s">
        <v>25</v>
      </c>
      <c r="D87" t="s">
        <v>27</v>
      </c>
      <c r="E87" t="s">
        <v>31</v>
      </c>
      <c r="F87" t="s">
        <v>542</v>
      </c>
      <c r="G87" t="s">
        <v>2</v>
      </c>
      <c r="H87" t="s">
        <v>2</v>
      </c>
      <c r="I87" t="s">
        <v>509</v>
      </c>
      <c r="J87">
        <v>1001</v>
      </c>
      <c r="K87">
        <v>2</v>
      </c>
      <c r="L87" s="3">
        <v>41396</v>
      </c>
      <c r="M87" s="13">
        <v>788</v>
      </c>
      <c r="N87" s="13">
        <v>120</v>
      </c>
      <c r="O87">
        <v>3</v>
      </c>
    </row>
    <row r="88" spans="1:15" x14ac:dyDescent="0.3">
      <c r="A88" t="s">
        <v>167</v>
      </c>
      <c r="B88" t="s">
        <v>20</v>
      </c>
      <c r="C88" t="s">
        <v>24</v>
      </c>
      <c r="D88" t="s">
        <v>27</v>
      </c>
      <c r="E88" t="s">
        <v>29</v>
      </c>
      <c r="F88" t="s">
        <v>542</v>
      </c>
      <c r="G88" t="s">
        <v>2</v>
      </c>
      <c r="H88" t="s">
        <v>2</v>
      </c>
      <c r="I88" t="s">
        <v>514</v>
      </c>
      <c r="J88">
        <v>1006</v>
      </c>
      <c r="K88">
        <v>2</v>
      </c>
      <c r="L88" s="3">
        <v>41396</v>
      </c>
      <c r="M88" s="13">
        <v>567.32000000000005</v>
      </c>
      <c r="N88" s="13">
        <v>120</v>
      </c>
      <c r="O88">
        <v>4</v>
      </c>
    </row>
    <row r="89" spans="1:15" x14ac:dyDescent="0.3">
      <c r="A89" t="s">
        <v>183</v>
      </c>
      <c r="B89" t="s">
        <v>16</v>
      </c>
      <c r="C89" t="s">
        <v>24</v>
      </c>
      <c r="D89" t="s">
        <v>27</v>
      </c>
      <c r="E89" t="s">
        <v>29</v>
      </c>
      <c r="F89" t="s">
        <v>543</v>
      </c>
      <c r="G89" t="s">
        <v>15</v>
      </c>
      <c r="H89" t="s">
        <v>4</v>
      </c>
      <c r="I89" t="s">
        <v>515</v>
      </c>
      <c r="J89">
        <v>1007</v>
      </c>
      <c r="K89">
        <v>2</v>
      </c>
      <c r="L89" s="3">
        <v>41411</v>
      </c>
      <c r="M89" s="13">
        <v>655</v>
      </c>
      <c r="N89" s="13">
        <v>120</v>
      </c>
      <c r="O89">
        <v>3</v>
      </c>
    </row>
    <row r="90" spans="1:15" x14ac:dyDescent="0.3">
      <c r="A90" t="s">
        <v>184</v>
      </c>
      <c r="B90" t="s">
        <v>16</v>
      </c>
      <c r="C90" t="s">
        <v>24</v>
      </c>
      <c r="D90" t="s">
        <v>27</v>
      </c>
      <c r="E90" t="s">
        <v>29</v>
      </c>
      <c r="F90" t="s">
        <v>543</v>
      </c>
      <c r="G90" t="s">
        <v>15</v>
      </c>
      <c r="H90" t="s">
        <v>4</v>
      </c>
      <c r="I90" t="s">
        <v>511</v>
      </c>
      <c r="J90">
        <v>1003</v>
      </c>
      <c r="K90">
        <v>2</v>
      </c>
      <c r="L90" s="3">
        <v>41412</v>
      </c>
      <c r="M90" s="13">
        <v>1200</v>
      </c>
      <c r="N90" s="13">
        <v>120</v>
      </c>
      <c r="O90">
        <v>5</v>
      </c>
    </row>
    <row r="91" spans="1:15" x14ac:dyDescent="0.3">
      <c r="A91" t="s">
        <v>185</v>
      </c>
      <c r="B91" t="s">
        <v>16</v>
      </c>
      <c r="C91" t="s">
        <v>24</v>
      </c>
      <c r="D91" t="s">
        <v>27</v>
      </c>
      <c r="E91" t="s">
        <v>29</v>
      </c>
      <c r="F91" t="s">
        <v>530</v>
      </c>
      <c r="G91" t="s">
        <v>14</v>
      </c>
      <c r="H91" t="s">
        <v>1</v>
      </c>
      <c r="I91" t="s">
        <v>510</v>
      </c>
      <c r="J91">
        <v>1002</v>
      </c>
      <c r="K91">
        <v>2</v>
      </c>
      <c r="L91" s="3">
        <v>41413</v>
      </c>
      <c r="M91" s="13">
        <v>1229</v>
      </c>
      <c r="N91" s="13">
        <v>120</v>
      </c>
      <c r="O91">
        <v>2</v>
      </c>
    </row>
    <row r="92" spans="1:15" x14ac:dyDescent="0.3">
      <c r="A92" t="s">
        <v>60</v>
      </c>
      <c r="B92" t="s">
        <v>17</v>
      </c>
      <c r="C92" t="s">
        <v>24</v>
      </c>
      <c r="D92" t="s">
        <v>27</v>
      </c>
      <c r="E92" t="s">
        <v>29</v>
      </c>
      <c r="F92" t="s">
        <v>540</v>
      </c>
      <c r="G92" t="s">
        <v>2</v>
      </c>
      <c r="H92" t="s">
        <v>2</v>
      </c>
      <c r="I92" t="s">
        <v>517</v>
      </c>
      <c r="J92">
        <v>1009</v>
      </c>
      <c r="K92">
        <v>3</v>
      </c>
      <c r="L92" s="3">
        <v>41427</v>
      </c>
      <c r="M92" s="13">
        <v>799</v>
      </c>
      <c r="N92" s="13">
        <v>120</v>
      </c>
      <c r="O92">
        <v>5</v>
      </c>
    </row>
    <row r="93" spans="1:15" x14ac:dyDescent="0.3">
      <c r="A93" t="s">
        <v>72</v>
      </c>
      <c r="B93" t="s">
        <v>16</v>
      </c>
      <c r="C93" t="s">
        <v>24</v>
      </c>
      <c r="D93" t="s">
        <v>27</v>
      </c>
      <c r="E93" t="s">
        <v>29</v>
      </c>
      <c r="F93" t="s">
        <v>541</v>
      </c>
      <c r="G93" t="s">
        <v>2</v>
      </c>
      <c r="H93" t="s">
        <v>2</v>
      </c>
      <c r="I93" t="s">
        <v>509</v>
      </c>
      <c r="J93">
        <v>1001</v>
      </c>
      <c r="K93">
        <v>2</v>
      </c>
      <c r="L93" s="3">
        <v>41427</v>
      </c>
      <c r="M93" s="13">
        <v>1245.9000000000001</v>
      </c>
      <c r="N93" s="13">
        <v>120</v>
      </c>
      <c r="O93">
        <v>4</v>
      </c>
    </row>
    <row r="94" spans="1:15" x14ac:dyDescent="0.3">
      <c r="A94" t="s">
        <v>96</v>
      </c>
      <c r="B94" t="s">
        <v>546</v>
      </c>
      <c r="C94" t="s">
        <v>25</v>
      </c>
      <c r="D94" t="s">
        <v>26</v>
      </c>
      <c r="E94" t="s">
        <v>526</v>
      </c>
      <c r="F94" t="s">
        <v>543</v>
      </c>
      <c r="G94" t="s">
        <v>15</v>
      </c>
      <c r="H94" t="s">
        <v>4</v>
      </c>
      <c r="I94" t="s">
        <v>514</v>
      </c>
      <c r="J94">
        <v>1006</v>
      </c>
      <c r="K94">
        <v>2</v>
      </c>
      <c r="L94" s="3">
        <v>41427</v>
      </c>
      <c r="M94" s="13">
        <v>982</v>
      </c>
      <c r="N94" s="13">
        <v>120</v>
      </c>
      <c r="O94">
        <v>1</v>
      </c>
    </row>
    <row r="95" spans="1:15" x14ac:dyDescent="0.3">
      <c r="A95" t="s">
        <v>120</v>
      </c>
      <c r="B95" t="s">
        <v>33</v>
      </c>
      <c r="C95" t="s">
        <v>24</v>
      </c>
      <c r="D95" t="s">
        <v>27</v>
      </c>
      <c r="E95" t="s">
        <v>38</v>
      </c>
      <c r="F95" t="s">
        <v>537</v>
      </c>
      <c r="G95" t="s">
        <v>3</v>
      </c>
      <c r="H95" t="s">
        <v>3</v>
      </c>
      <c r="I95" t="s">
        <v>509</v>
      </c>
      <c r="J95">
        <v>1001</v>
      </c>
      <c r="K95">
        <v>2</v>
      </c>
      <c r="L95" s="3">
        <v>41427</v>
      </c>
      <c r="M95" s="13">
        <v>290</v>
      </c>
      <c r="N95" s="13">
        <v>120</v>
      </c>
      <c r="O95">
        <v>1</v>
      </c>
    </row>
    <row r="96" spans="1:15" x14ac:dyDescent="0.3">
      <c r="A96" t="s">
        <v>132</v>
      </c>
      <c r="B96" t="s">
        <v>519</v>
      </c>
      <c r="C96" t="s">
        <v>24</v>
      </c>
      <c r="D96" t="s">
        <v>34</v>
      </c>
      <c r="E96" t="s">
        <v>520</v>
      </c>
      <c r="F96" t="s">
        <v>537</v>
      </c>
      <c r="G96" t="s">
        <v>3</v>
      </c>
      <c r="H96" t="s">
        <v>3</v>
      </c>
      <c r="I96" t="s">
        <v>510</v>
      </c>
      <c r="J96">
        <v>1002</v>
      </c>
      <c r="K96">
        <v>2</v>
      </c>
      <c r="L96" s="3">
        <v>41427</v>
      </c>
      <c r="M96" s="13">
        <v>1278</v>
      </c>
      <c r="N96" s="13">
        <v>120</v>
      </c>
      <c r="O96">
        <v>3</v>
      </c>
    </row>
    <row r="97" spans="1:15" x14ac:dyDescent="0.3">
      <c r="A97" t="s">
        <v>144</v>
      </c>
      <c r="B97" t="s">
        <v>505</v>
      </c>
      <c r="C97" t="s">
        <v>501</v>
      </c>
      <c r="D97" t="s">
        <v>27</v>
      </c>
      <c r="E97" t="s">
        <v>508</v>
      </c>
      <c r="F97" t="s">
        <v>542</v>
      </c>
      <c r="G97" t="s">
        <v>2</v>
      </c>
      <c r="H97" t="s">
        <v>2</v>
      </c>
      <c r="I97" t="s">
        <v>514</v>
      </c>
      <c r="J97">
        <v>1006</v>
      </c>
      <c r="K97">
        <v>2</v>
      </c>
      <c r="L97" s="3">
        <v>41427</v>
      </c>
      <c r="M97" s="13">
        <v>139</v>
      </c>
      <c r="N97" s="13">
        <v>120</v>
      </c>
      <c r="O97">
        <v>4</v>
      </c>
    </row>
    <row r="98" spans="1:15" x14ac:dyDescent="0.3">
      <c r="A98" t="s">
        <v>156</v>
      </c>
      <c r="B98" t="s">
        <v>518</v>
      </c>
      <c r="C98" t="s">
        <v>25</v>
      </c>
      <c r="D98" t="s">
        <v>27</v>
      </c>
      <c r="E98" t="s">
        <v>31</v>
      </c>
      <c r="F98" t="s">
        <v>542</v>
      </c>
      <c r="G98" t="s">
        <v>2</v>
      </c>
      <c r="H98" t="s">
        <v>2</v>
      </c>
      <c r="I98" t="s">
        <v>517</v>
      </c>
      <c r="J98">
        <v>1009</v>
      </c>
      <c r="K98">
        <v>2</v>
      </c>
      <c r="L98" s="3">
        <v>41427</v>
      </c>
      <c r="M98" s="13">
        <v>655</v>
      </c>
      <c r="N98" s="13">
        <v>120</v>
      </c>
      <c r="O98">
        <v>1</v>
      </c>
    </row>
    <row r="99" spans="1:15" x14ac:dyDescent="0.3">
      <c r="A99" t="s">
        <v>168</v>
      </c>
      <c r="B99" t="s">
        <v>20</v>
      </c>
      <c r="C99" t="s">
        <v>24</v>
      </c>
      <c r="D99" t="s">
        <v>27</v>
      </c>
      <c r="E99" t="s">
        <v>29</v>
      </c>
      <c r="F99" t="s">
        <v>534</v>
      </c>
      <c r="G99" t="s">
        <v>21</v>
      </c>
      <c r="H99" t="s">
        <v>5</v>
      </c>
      <c r="I99" t="s">
        <v>514</v>
      </c>
      <c r="J99">
        <v>1006</v>
      </c>
      <c r="K99">
        <v>2</v>
      </c>
      <c r="L99" s="3">
        <v>41427</v>
      </c>
      <c r="M99" s="13">
        <v>799.9</v>
      </c>
      <c r="N99" s="13">
        <v>120</v>
      </c>
      <c r="O99">
        <v>4</v>
      </c>
    </row>
    <row r="100" spans="1:15" x14ac:dyDescent="0.3">
      <c r="A100" t="s">
        <v>186</v>
      </c>
      <c r="B100" t="s">
        <v>16</v>
      </c>
      <c r="C100" t="s">
        <v>24</v>
      </c>
      <c r="D100" t="s">
        <v>27</v>
      </c>
      <c r="E100" t="s">
        <v>29</v>
      </c>
      <c r="F100" t="s">
        <v>530</v>
      </c>
      <c r="G100" t="s">
        <v>14</v>
      </c>
      <c r="H100" t="s">
        <v>1</v>
      </c>
      <c r="I100" t="s">
        <v>509</v>
      </c>
      <c r="J100">
        <v>1001</v>
      </c>
      <c r="K100">
        <v>2</v>
      </c>
      <c r="L100" s="3">
        <v>41445</v>
      </c>
      <c r="M100" s="13">
        <v>1228</v>
      </c>
      <c r="N100" s="13">
        <v>120</v>
      </c>
      <c r="O100">
        <v>4</v>
      </c>
    </row>
    <row r="101" spans="1:15" x14ac:dyDescent="0.3">
      <c r="A101" t="s">
        <v>61</v>
      </c>
      <c r="B101" t="s">
        <v>17</v>
      </c>
      <c r="C101" t="s">
        <v>24</v>
      </c>
      <c r="D101" t="s">
        <v>27</v>
      </c>
      <c r="E101" t="s">
        <v>29</v>
      </c>
      <c r="F101" t="s">
        <v>540</v>
      </c>
      <c r="G101" t="s">
        <v>2</v>
      </c>
      <c r="H101" t="s">
        <v>2</v>
      </c>
      <c r="I101" t="s">
        <v>514</v>
      </c>
      <c r="J101">
        <v>1006</v>
      </c>
      <c r="K101">
        <v>3</v>
      </c>
      <c r="L101" s="3">
        <v>41457</v>
      </c>
      <c r="M101" s="13">
        <v>987</v>
      </c>
      <c r="N101" s="13">
        <v>120</v>
      </c>
      <c r="O101">
        <v>2</v>
      </c>
    </row>
    <row r="102" spans="1:15" x14ac:dyDescent="0.3">
      <c r="A102" t="s">
        <v>73</v>
      </c>
      <c r="B102" t="s">
        <v>16</v>
      </c>
      <c r="C102" t="s">
        <v>24</v>
      </c>
      <c r="D102" t="s">
        <v>27</v>
      </c>
      <c r="E102" t="s">
        <v>29</v>
      </c>
      <c r="F102" t="s">
        <v>541</v>
      </c>
      <c r="G102" t="s">
        <v>2</v>
      </c>
      <c r="H102" t="s">
        <v>2</v>
      </c>
      <c r="I102" t="s">
        <v>510</v>
      </c>
      <c r="J102">
        <v>1002</v>
      </c>
      <c r="K102">
        <v>2</v>
      </c>
      <c r="L102" s="3">
        <v>41457</v>
      </c>
      <c r="M102" s="13">
        <v>1345.87</v>
      </c>
      <c r="N102" s="13">
        <v>120</v>
      </c>
      <c r="O102">
        <v>3</v>
      </c>
    </row>
    <row r="103" spans="1:15" x14ac:dyDescent="0.3">
      <c r="A103" t="s">
        <v>97</v>
      </c>
      <c r="B103" t="s">
        <v>546</v>
      </c>
      <c r="C103" t="s">
        <v>25</v>
      </c>
      <c r="D103" t="s">
        <v>26</v>
      </c>
      <c r="E103" t="s">
        <v>526</v>
      </c>
      <c r="F103" t="s">
        <v>537</v>
      </c>
      <c r="G103" t="s">
        <v>3</v>
      </c>
      <c r="H103" t="s">
        <v>3</v>
      </c>
      <c r="I103" t="s">
        <v>515</v>
      </c>
      <c r="J103">
        <v>1007</v>
      </c>
      <c r="K103">
        <v>2</v>
      </c>
      <c r="L103" s="3">
        <v>41457</v>
      </c>
      <c r="M103" s="13">
        <v>1002</v>
      </c>
      <c r="N103" s="13">
        <v>120</v>
      </c>
      <c r="O103">
        <v>4</v>
      </c>
    </row>
    <row r="104" spans="1:15" x14ac:dyDescent="0.3">
      <c r="A104" t="s">
        <v>121</v>
      </c>
      <c r="B104" t="s">
        <v>33</v>
      </c>
      <c r="C104" t="s">
        <v>24</v>
      </c>
      <c r="D104" t="s">
        <v>27</v>
      </c>
      <c r="E104" t="s">
        <v>38</v>
      </c>
      <c r="F104" t="s">
        <v>541</v>
      </c>
      <c r="G104" t="s">
        <v>2</v>
      </c>
      <c r="H104" t="s">
        <v>2</v>
      </c>
      <c r="I104" t="s">
        <v>509</v>
      </c>
      <c r="J104">
        <v>1001</v>
      </c>
      <c r="K104">
        <v>2</v>
      </c>
      <c r="L104" s="3">
        <v>41457</v>
      </c>
      <c r="M104" s="13">
        <v>290</v>
      </c>
      <c r="N104" s="13">
        <v>120</v>
      </c>
      <c r="O104">
        <v>2</v>
      </c>
    </row>
    <row r="105" spans="1:15" x14ac:dyDescent="0.3">
      <c r="A105" t="s">
        <v>133</v>
      </c>
      <c r="B105" t="s">
        <v>505</v>
      </c>
      <c r="C105" t="s">
        <v>501</v>
      </c>
      <c r="D105" t="s">
        <v>27</v>
      </c>
      <c r="E105" t="s">
        <v>508</v>
      </c>
      <c r="F105" t="s">
        <v>541</v>
      </c>
      <c r="G105" t="s">
        <v>2</v>
      </c>
      <c r="H105" t="s">
        <v>2</v>
      </c>
      <c r="I105" t="s">
        <v>517</v>
      </c>
      <c r="J105">
        <v>1009</v>
      </c>
      <c r="K105">
        <v>2</v>
      </c>
      <c r="L105" s="3">
        <v>41457</v>
      </c>
      <c r="M105" s="13">
        <v>150</v>
      </c>
      <c r="N105" s="13">
        <v>120</v>
      </c>
      <c r="O105">
        <v>5</v>
      </c>
    </row>
    <row r="106" spans="1:15" x14ac:dyDescent="0.3">
      <c r="A106" t="s">
        <v>145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>
        <v>2</v>
      </c>
      <c r="L106" s="3">
        <v>41457</v>
      </c>
      <c r="M106" s="13">
        <v>150</v>
      </c>
      <c r="N106" s="13">
        <v>120</v>
      </c>
      <c r="O106">
        <v>1</v>
      </c>
    </row>
    <row r="107" spans="1:15" x14ac:dyDescent="0.3">
      <c r="A107" t="s">
        <v>157</v>
      </c>
      <c r="B107" t="s">
        <v>518</v>
      </c>
      <c r="C107" t="s">
        <v>25</v>
      </c>
      <c r="D107" t="s">
        <v>27</v>
      </c>
      <c r="E107" t="s">
        <v>31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>
        <v>2</v>
      </c>
      <c r="L107" s="3">
        <v>41457</v>
      </c>
      <c r="M107" s="13">
        <v>655</v>
      </c>
      <c r="N107" s="13">
        <v>120</v>
      </c>
      <c r="O107">
        <v>2</v>
      </c>
    </row>
    <row r="108" spans="1:15" x14ac:dyDescent="0.3">
      <c r="A108" t="s">
        <v>169</v>
      </c>
      <c r="B108" t="s">
        <v>20</v>
      </c>
      <c r="C108" t="s">
        <v>24</v>
      </c>
      <c r="D108" t="s">
        <v>27</v>
      </c>
      <c r="E108" t="s">
        <v>29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>
        <v>2</v>
      </c>
      <c r="L108" s="3">
        <v>41457</v>
      </c>
      <c r="M108" s="13">
        <v>1200</v>
      </c>
      <c r="N108" s="13">
        <v>120</v>
      </c>
      <c r="O108">
        <v>4</v>
      </c>
    </row>
    <row r="109" spans="1:15" x14ac:dyDescent="0.3">
      <c r="A109" t="s">
        <v>187</v>
      </c>
      <c r="B109" t="s">
        <v>522</v>
      </c>
      <c r="C109" t="s">
        <v>23</v>
      </c>
      <c r="D109" t="s">
        <v>26</v>
      </c>
      <c r="E109" t="s">
        <v>520</v>
      </c>
      <c r="F109" t="s">
        <v>530</v>
      </c>
      <c r="G109" t="s">
        <v>14</v>
      </c>
      <c r="H109" t="s">
        <v>1</v>
      </c>
      <c r="I109" t="s">
        <v>509</v>
      </c>
      <c r="J109">
        <v>1001</v>
      </c>
      <c r="K109">
        <v>2</v>
      </c>
      <c r="L109" s="3">
        <v>41476</v>
      </c>
      <c r="M109" s="13">
        <v>3999</v>
      </c>
      <c r="N109" s="13">
        <v>120</v>
      </c>
      <c r="O109">
        <v>1</v>
      </c>
    </row>
    <row r="110" spans="1:15" x14ac:dyDescent="0.3">
      <c r="A110" t="s">
        <v>188</v>
      </c>
      <c r="B110" t="s">
        <v>16</v>
      </c>
      <c r="C110" t="s">
        <v>24</v>
      </c>
      <c r="D110" t="s">
        <v>27</v>
      </c>
      <c r="E110" t="s">
        <v>29</v>
      </c>
      <c r="F110" t="s">
        <v>543</v>
      </c>
      <c r="G110" t="s">
        <v>15</v>
      </c>
      <c r="H110" t="s">
        <v>4</v>
      </c>
      <c r="I110" t="s">
        <v>509</v>
      </c>
      <c r="J110">
        <v>1001</v>
      </c>
      <c r="K110">
        <v>2</v>
      </c>
      <c r="L110" s="3">
        <v>41477</v>
      </c>
      <c r="M110" s="13">
        <v>1229</v>
      </c>
      <c r="N110" s="13">
        <v>120</v>
      </c>
      <c r="O110">
        <v>4</v>
      </c>
    </row>
    <row r="111" spans="1:15" x14ac:dyDescent="0.3">
      <c r="A111" t="s">
        <v>62</v>
      </c>
      <c r="B111" t="s">
        <v>17</v>
      </c>
      <c r="C111" t="s">
        <v>24</v>
      </c>
      <c r="D111" t="s">
        <v>27</v>
      </c>
      <c r="E111" t="s">
        <v>29</v>
      </c>
      <c r="F111" t="s">
        <v>540</v>
      </c>
      <c r="G111" t="s">
        <v>2</v>
      </c>
      <c r="H111" t="s">
        <v>2</v>
      </c>
      <c r="I111" t="s">
        <v>514</v>
      </c>
      <c r="J111">
        <v>1006</v>
      </c>
      <c r="K111">
        <v>3</v>
      </c>
      <c r="L111" s="3">
        <v>41488</v>
      </c>
      <c r="M111" s="13">
        <v>699.9</v>
      </c>
      <c r="N111" s="13">
        <v>120</v>
      </c>
      <c r="O111">
        <v>4</v>
      </c>
    </row>
    <row r="112" spans="1:15" x14ac:dyDescent="0.3">
      <c r="A112" t="s">
        <v>74</v>
      </c>
      <c r="B112" t="s">
        <v>16</v>
      </c>
      <c r="C112" t="s">
        <v>24</v>
      </c>
      <c r="D112" t="s">
        <v>27</v>
      </c>
      <c r="E112" t="s">
        <v>29</v>
      </c>
      <c r="F112" t="s">
        <v>541</v>
      </c>
      <c r="G112" t="s">
        <v>2</v>
      </c>
      <c r="H112" t="s">
        <v>2</v>
      </c>
      <c r="I112" t="s">
        <v>511</v>
      </c>
      <c r="J112">
        <v>1003</v>
      </c>
      <c r="K112">
        <v>2</v>
      </c>
      <c r="L112" s="3">
        <v>41488</v>
      </c>
      <c r="M112" s="13">
        <v>1234.1199999999999</v>
      </c>
      <c r="N112" s="13">
        <v>120</v>
      </c>
      <c r="O112">
        <v>3</v>
      </c>
    </row>
    <row r="113" spans="1:15" x14ac:dyDescent="0.3">
      <c r="A113" t="s">
        <v>98</v>
      </c>
      <c r="B113" t="s">
        <v>546</v>
      </c>
      <c r="C113" t="s">
        <v>25</v>
      </c>
      <c r="D113" t="s">
        <v>26</v>
      </c>
      <c r="E113" t="s">
        <v>31</v>
      </c>
      <c r="F113" t="s">
        <v>541</v>
      </c>
      <c r="G113" t="s">
        <v>2</v>
      </c>
      <c r="H113" t="s">
        <v>2</v>
      </c>
      <c r="I113" t="s">
        <v>511</v>
      </c>
      <c r="J113">
        <v>1003</v>
      </c>
      <c r="K113">
        <v>2</v>
      </c>
      <c r="L113" s="3">
        <v>41488</v>
      </c>
      <c r="M113" s="13">
        <v>376</v>
      </c>
      <c r="N113" s="13">
        <v>120</v>
      </c>
      <c r="O113">
        <v>3</v>
      </c>
    </row>
    <row r="114" spans="1:15" x14ac:dyDescent="0.3">
      <c r="A114" t="s">
        <v>122</v>
      </c>
      <c r="B114" t="s">
        <v>39</v>
      </c>
      <c r="C114" t="s">
        <v>24</v>
      </c>
      <c r="D114" t="s">
        <v>27</v>
      </c>
      <c r="E114" t="s">
        <v>38</v>
      </c>
      <c r="F114" t="s">
        <v>541</v>
      </c>
      <c r="G114" t="s">
        <v>2</v>
      </c>
      <c r="H114" t="s">
        <v>2</v>
      </c>
      <c r="I114" t="s">
        <v>509</v>
      </c>
      <c r="J114">
        <v>1001</v>
      </c>
      <c r="K114">
        <v>2</v>
      </c>
      <c r="L114" s="3">
        <v>41488</v>
      </c>
      <c r="M114" s="13">
        <v>290</v>
      </c>
      <c r="N114" s="13">
        <v>120</v>
      </c>
      <c r="O114">
        <v>2</v>
      </c>
    </row>
    <row r="115" spans="1:15" x14ac:dyDescent="0.3">
      <c r="A115" t="s">
        <v>134</v>
      </c>
      <c r="B115" t="s">
        <v>519</v>
      </c>
      <c r="C115" t="s">
        <v>24</v>
      </c>
      <c r="D115" t="s">
        <v>34</v>
      </c>
      <c r="E115" t="s">
        <v>520</v>
      </c>
      <c r="F115" t="s">
        <v>530</v>
      </c>
      <c r="G115" t="s">
        <v>14</v>
      </c>
      <c r="H115" t="s">
        <v>1</v>
      </c>
      <c r="I115" t="s">
        <v>514</v>
      </c>
      <c r="J115">
        <v>1006</v>
      </c>
      <c r="K115">
        <v>2</v>
      </c>
      <c r="L115" s="3">
        <v>41488</v>
      </c>
      <c r="M115" s="13">
        <v>1190</v>
      </c>
      <c r="N115" s="13">
        <v>120</v>
      </c>
      <c r="O115">
        <v>4</v>
      </c>
    </row>
    <row r="116" spans="1:15" x14ac:dyDescent="0.3">
      <c r="A116" t="s">
        <v>146</v>
      </c>
      <c r="B116" t="s">
        <v>505</v>
      </c>
      <c r="C116" t="s">
        <v>501</v>
      </c>
      <c r="D116" t="s">
        <v>27</v>
      </c>
      <c r="E116" t="s">
        <v>508</v>
      </c>
      <c r="F116" t="s">
        <v>542</v>
      </c>
      <c r="G116" t="s">
        <v>2</v>
      </c>
      <c r="H116" t="s">
        <v>2</v>
      </c>
      <c r="I116" t="s">
        <v>511</v>
      </c>
      <c r="J116">
        <v>1003</v>
      </c>
      <c r="K116">
        <v>2</v>
      </c>
      <c r="L116" s="3">
        <v>41488</v>
      </c>
      <c r="M116" s="13">
        <v>167</v>
      </c>
      <c r="N116" s="13">
        <v>120</v>
      </c>
      <c r="O116">
        <v>3</v>
      </c>
    </row>
    <row r="117" spans="1:15" x14ac:dyDescent="0.3">
      <c r="A117" t="s">
        <v>158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514</v>
      </c>
      <c r="J117">
        <v>1006</v>
      </c>
      <c r="K117">
        <v>2</v>
      </c>
      <c r="L117" s="3">
        <v>41488</v>
      </c>
      <c r="M117" s="13">
        <v>455.12</v>
      </c>
      <c r="N117" s="13">
        <v>120</v>
      </c>
      <c r="O117">
        <v>3</v>
      </c>
    </row>
    <row r="118" spans="1:15" x14ac:dyDescent="0.3">
      <c r="A118" t="s">
        <v>170</v>
      </c>
      <c r="B118" t="s">
        <v>20</v>
      </c>
      <c r="C118" t="s">
        <v>24</v>
      </c>
      <c r="D118" t="s">
        <v>27</v>
      </c>
      <c r="E118" t="s">
        <v>29</v>
      </c>
      <c r="F118" t="s">
        <v>542</v>
      </c>
      <c r="G118" t="s">
        <v>2</v>
      </c>
      <c r="H118" t="s">
        <v>2</v>
      </c>
      <c r="I118" t="s">
        <v>512</v>
      </c>
      <c r="J118">
        <v>1004</v>
      </c>
      <c r="K118">
        <v>2</v>
      </c>
      <c r="L118" s="3">
        <v>41488</v>
      </c>
      <c r="M118" s="13">
        <v>345</v>
      </c>
      <c r="N118" s="13">
        <v>120</v>
      </c>
      <c r="O118">
        <v>5</v>
      </c>
    </row>
    <row r="119" spans="1:15" x14ac:dyDescent="0.3">
      <c r="A119" t="s">
        <v>63</v>
      </c>
      <c r="B119" t="s">
        <v>17</v>
      </c>
      <c r="C119" t="s">
        <v>24</v>
      </c>
      <c r="D119" t="s">
        <v>27</v>
      </c>
      <c r="E119" t="s">
        <v>32</v>
      </c>
      <c r="F119" t="s">
        <v>540</v>
      </c>
      <c r="G119" t="s">
        <v>2</v>
      </c>
      <c r="H119" t="s">
        <v>2</v>
      </c>
      <c r="I119" t="s">
        <v>511</v>
      </c>
      <c r="J119">
        <v>1003</v>
      </c>
      <c r="K119">
        <v>4</v>
      </c>
      <c r="L119" s="3">
        <v>41519</v>
      </c>
      <c r="M119" s="13">
        <v>789.23</v>
      </c>
      <c r="N119" s="13">
        <v>120</v>
      </c>
      <c r="O119">
        <v>5</v>
      </c>
    </row>
    <row r="120" spans="1:15" x14ac:dyDescent="0.3">
      <c r="A120" t="s">
        <v>75</v>
      </c>
      <c r="B120" t="s">
        <v>16</v>
      </c>
      <c r="C120" t="s">
        <v>24</v>
      </c>
      <c r="D120" t="s">
        <v>27</v>
      </c>
      <c r="E120" t="s">
        <v>29</v>
      </c>
      <c r="F120" t="s">
        <v>541</v>
      </c>
      <c r="G120" t="s">
        <v>2</v>
      </c>
      <c r="H120" t="s">
        <v>2</v>
      </c>
      <c r="I120" t="s">
        <v>512</v>
      </c>
      <c r="J120">
        <v>1004</v>
      </c>
      <c r="K120">
        <v>3</v>
      </c>
      <c r="L120" s="3">
        <v>41519</v>
      </c>
      <c r="M120" s="13">
        <v>1245.9000000000001</v>
      </c>
      <c r="N120" s="13">
        <v>120</v>
      </c>
      <c r="O120">
        <v>4</v>
      </c>
    </row>
    <row r="121" spans="1:15" x14ac:dyDescent="0.3">
      <c r="A121" t="s">
        <v>99</v>
      </c>
      <c r="B121" t="s">
        <v>19</v>
      </c>
      <c r="C121" t="s">
        <v>25</v>
      </c>
      <c r="D121" t="s">
        <v>26</v>
      </c>
      <c r="E121" t="s">
        <v>31</v>
      </c>
      <c r="F121" t="s">
        <v>530</v>
      </c>
      <c r="G121" t="s">
        <v>14</v>
      </c>
      <c r="H121" t="s">
        <v>1</v>
      </c>
      <c r="I121" t="s">
        <v>510</v>
      </c>
      <c r="J121">
        <v>1002</v>
      </c>
      <c r="K121">
        <v>2</v>
      </c>
      <c r="L121" s="3">
        <v>41519</v>
      </c>
      <c r="M121" s="13">
        <v>899</v>
      </c>
      <c r="N121" s="13">
        <v>120</v>
      </c>
      <c r="O121">
        <v>3</v>
      </c>
    </row>
    <row r="122" spans="1:15" x14ac:dyDescent="0.3">
      <c r="A122" t="s">
        <v>123</v>
      </c>
      <c r="B122" t="s">
        <v>39</v>
      </c>
      <c r="C122" t="s">
        <v>24</v>
      </c>
      <c r="D122" t="s">
        <v>27</v>
      </c>
      <c r="E122" t="s">
        <v>38</v>
      </c>
      <c r="F122" t="s">
        <v>530</v>
      </c>
      <c r="G122" t="s">
        <v>14</v>
      </c>
      <c r="H122" t="s">
        <v>1</v>
      </c>
      <c r="I122" t="s">
        <v>517</v>
      </c>
      <c r="J122">
        <v>1009</v>
      </c>
      <c r="K122">
        <v>2</v>
      </c>
      <c r="L122" s="3">
        <v>41519</v>
      </c>
      <c r="M122" s="13">
        <v>290</v>
      </c>
      <c r="N122" s="13">
        <v>120</v>
      </c>
      <c r="O122">
        <v>3</v>
      </c>
    </row>
    <row r="123" spans="1:15" x14ac:dyDescent="0.3">
      <c r="A123" t="s">
        <v>135</v>
      </c>
      <c r="B123" t="s">
        <v>505</v>
      </c>
      <c r="C123" t="s">
        <v>501</v>
      </c>
      <c r="D123" t="s">
        <v>27</v>
      </c>
      <c r="E123" t="s">
        <v>508</v>
      </c>
      <c r="F123" t="s">
        <v>541</v>
      </c>
      <c r="G123" t="s">
        <v>2</v>
      </c>
      <c r="H123" t="s">
        <v>2</v>
      </c>
      <c r="I123" t="s">
        <v>514</v>
      </c>
      <c r="J123">
        <v>1006</v>
      </c>
      <c r="K123">
        <v>2</v>
      </c>
      <c r="L123" s="3">
        <v>41519</v>
      </c>
      <c r="M123" s="13">
        <v>149</v>
      </c>
      <c r="N123" s="13">
        <v>120</v>
      </c>
      <c r="O123">
        <v>2</v>
      </c>
    </row>
    <row r="124" spans="1:15" x14ac:dyDescent="0.3">
      <c r="A124" t="s">
        <v>147</v>
      </c>
      <c r="B124" t="s">
        <v>505</v>
      </c>
      <c r="C124" t="s">
        <v>501</v>
      </c>
      <c r="D124" t="s">
        <v>27</v>
      </c>
      <c r="E124" t="s">
        <v>508</v>
      </c>
      <c r="F124" t="s">
        <v>542</v>
      </c>
      <c r="G124" t="s">
        <v>2</v>
      </c>
      <c r="H124" t="s">
        <v>2</v>
      </c>
      <c r="I124" t="s">
        <v>512</v>
      </c>
      <c r="J124">
        <v>1004</v>
      </c>
      <c r="K124">
        <v>2</v>
      </c>
      <c r="L124" s="3">
        <v>41519</v>
      </c>
      <c r="M124" s="13">
        <v>179</v>
      </c>
      <c r="N124" s="13">
        <v>120</v>
      </c>
      <c r="O124">
        <v>4</v>
      </c>
    </row>
    <row r="125" spans="1:15" x14ac:dyDescent="0.3">
      <c r="A125" t="s">
        <v>159</v>
      </c>
      <c r="B125" t="s">
        <v>518</v>
      </c>
      <c r="C125" t="s">
        <v>25</v>
      </c>
      <c r="D125" t="s">
        <v>27</v>
      </c>
      <c r="E125" t="s">
        <v>31</v>
      </c>
      <c r="F125" t="s">
        <v>542</v>
      </c>
      <c r="G125" t="s">
        <v>2</v>
      </c>
      <c r="H125" t="s">
        <v>2</v>
      </c>
      <c r="I125" t="s">
        <v>511</v>
      </c>
      <c r="J125">
        <v>1003</v>
      </c>
      <c r="K125">
        <v>2</v>
      </c>
      <c r="L125" s="3">
        <v>41519</v>
      </c>
      <c r="M125" s="13">
        <v>262</v>
      </c>
      <c r="N125" s="13">
        <v>120</v>
      </c>
      <c r="O125">
        <v>3</v>
      </c>
    </row>
    <row r="126" spans="1:15" x14ac:dyDescent="0.3">
      <c r="A126" t="s">
        <v>171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513</v>
      </c>
      <c r="J126">
        <v>1005</v>
      </c>
      <c r="K126">
        <v>2</v>
      </c>
      <c r="L126" s="3">
        <v>41519</v>
      </c>
      <c r="M126" s="13">
        <v>433</v>
      </c>
      <c r="N126" s="13">
        <v>120</v>
      </c>
      <c r="O126">
        <v>1</v>
      </c>
    </row>
    <row r="127" spans="1:15" x14ac:dyDescent="0.3">
      <c r="A127" t="s">
        <v>189</v>
      </c>
      <c r="B127" t="s">
        <v>16</v>
      </c>
      <c r="C127" t="s">
        <v>24</v>
      </c>
      <c r="D127" t="s">
        <v>27</v>
      </c>
      <c r="E127" t="s">
        <v>29</v>
      </c>
      <c r="F127" t="s">
        <v>543</v>
      </c>
      <c r="G127" t="s">
        <v>15</v>
      </c>
      <c r="H127" t="s">
        <v>4</v>
      </c>
      <c r="I127" t="s">
        <v>517</v>
      </c>
      <c r="J127">
        <v>1009</v>
      </c>
      <c r="K127">
        <v>2</v>
      </c>
      <c r="L127" s="3">
        <v>41540</v>
      </c>
      <c r="M127" s="13">
        <v>1299</v>
      </c>
      <c r="N127" s="13">
        <v>120</v>
      </c>
      <c r="O127">
        <v>2</v>
      </c>
    </row>
    <row r="128" spans="1:15" x14ac:dyDescent="0.3">
      <c r="A128" t="s">
        <v>64</v>
      </c>
      <c r="B128" t="s">
        <v>17</v>
      </c>
      <c r="C128" t="s">
        <v>24</v>
      </c>
      <c r="D128" t="s">
        <v>27</v>
      </c>
      <c r="E128" t="s">
        <v>29</v>
      </c>
      <c r="F128" t="s">
        <v>540</v>
      </c>
      <c r="G128" t="s">
        <v>2</v>
      </c>
      <c r="H128" t="s">
        <v>2</v>
      </c>
      <c r="I128" t="s">
        <v>512</v>
      </c>
      <c r="J128">
        <v>1004</v>
      </c>
      <c r="K128">
        <v>2</v>
      </c>
      <c r="L128" s="3">
        <v>41549</v>
      </c>
      <c r="M128" s="13">
        <v>789.34</v>
      </c>
      <c r="N128" s="13">
        <v>120</v>
      </c>
      <c r="O128">
        <v>3</v>
      </c>
    </row>
    <row r="129" spans="1:15" x14ac:dyDescent="0.3">
      <c r="A129" t="s">
        <v>76</v>
      </c>
      <c r="B129" t="s">
        <v>16</v>
      </c>
      <c r="C129" t="s">
        <v>24</v>
      </c>
      <c r="D129" t="s">
        <v>27</v>
      </c>
      <c r="E129" t="s">
        <v>29</v>
      </c>
      <c r="F129" t="s">
        <v>541</v>
      </c>
      <c r="G129" t="s">
        <v>2</v>
      </c>
      <c r="H129" t="s">
        <v>2</v>
      </c>
      <c r="I129" t="s">
        <v>513</v>
      </c>
      <c r="J129">
        <v>1005</v>
      </c>
      <c r="K129">
        <v>4</v>
      </c>
      <c r="L129" s="3">
        <v>41549</v>
      </c>
      <c r="M129" s="13">
        <v>1345.87</v>
      </c>
      <c r="N129" s="13">
        <v>120</v>
      </c>
      <c r="O129">
        <v>2</v>
      </c>
    </row>
    <row r="130" spans="1:15" x14ac:dyDescent="0.3">
      <c r="A130" t="s">
        <v>100</v>
      </c>
      <c r="B130" t="s">
        <v>19</v>
      </c>
      <c r="C130" t="s">
        <v>25</v>
      </c>
      <c r="D130" t="s">
        <v>26</v>
      </c>
      <c r="E130" t="s">
        <v>31</v>
      </c>
      <c r="F130" t="s">
        <v>541</v>
      </c>
      <c r="G130" t="s">
        <v>2</v>
      </c>
      <c r="H130" t="s">
        <v>2</v>
      </c>
      <c r="I130" t="s">
        <v>517</v>
      </c>
      <c r="J130">
        <v>1009</v>
      </c>
      <c r="K130">
        <v>2</v>
      </c>
      <c r="L130" s="3">
        <v>41549</v>
      </c>
      <c r="M130" s="13">
        <v>799</v>
      </c>
      <c r="N130" s="13">
        <v>120</v>
      </c>
      <c r="O130">
        <v>2</v>
      </c>
    </row>
    <row r="131" spans="1:15" x14ac:dyDescent="0.3">
      <c r="A131" t="s">
        <v>124</v>
      </c>
      <c r="B131" t="s">
        <v>39</v>
      </c>
      <c r="C131" t="s">
        <v>24</v>
      </c>
      <c r="D131" t="s">
        <v>27</v>
      </c>
      <c r="E131" t="s">
        <v>35</v>
      </c>
      <c r="F131" t="s">
        <v>541</v>
      </c>
      <c r="G131" t="s">
        <v>2</v>
      </c>
      <c r="H131" t="s">
        <v>2</v>
      </c>
      <c r="I131" t="s">
        <v>514</v>
      </c>
      <c r="J131">
        <v>1006</v>
      </c>
      <c r="K131">
        <v>2</v>
      </c>
      <c r="L131" s="3">
        <v>41549</v>
      </c>
      <c r="M131" s="13">
        <v>1100</v>
      </c>
      <c r="N131" s="13">
        <v>120</v>
      </c>
      <c r="O131">
        <v>1</v>
      </c>
    </row>
    <row r="132" spans="1:15" x14ac:dyDescent="0.3">
      <c r="A132" t="s">
        <v>136</v>
      </c>
      <c r="B132" t="s">
        <v>519</v>
      </c>
      <c r="C132" t="s">
        <v>24</v>
      </c>
      <c r="D132" t="s">
        <v>34</v>
      </c>
      <c r="E132" t="s">
        <v>520</v>
      </c>
      <c r="F132" t="s">
        <v>537</v>
      </c>
      <c r="G132" t="s">
        <v>3</v>
      </c>
      <c r="H132" t="s">
        <v>3</v>
      </c>
      <c r="I132" t="s">
        <v>511</v>
      </c>
      <c r="J132">
        <v>1003</v>
      </c>
      <c r="K132">
        <v>2</v>
      </c>
      <c r="L132" s="3">
        <v>41549</v>
      </c>
      <c r="M132" s="13">
        <v>1290</v>
      </c>
      <c r="N132" s="13">
        <v>120</v>
      </c>
      <c r="O132">
        <v>1</v>
      </c>
    </row>
    <row r="133" spans="1:15" x14ac:dyDescent="0.3">
      <c r="A133" t="s">
        <v>148</v>
      </c>
      <c r="B133" t="s">
        <v>505</v>
      </c>
      <c r="C133" t="s">
        <v>501</v>
      </c>
      <c r="D133" t="s">
        <v>27</v>
      </c>
      <c r="E133" t="s">
        <v>508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>
        <v>2</v>
      </c>
      <c r="L133" s="3">
        <v>41549</v>
      </c>
      <c r="M133" s="13">
        <v>149</v>
      </c>
      <c r="N133" s="13">
        <v>120</v>
      </c>
      <c r="O133">
        <v>3</v>
      </c>
    </row>
    <row r="134" spans="1:15" x14ac:dyDescent="0.3">
      <c r="A134" t="s">
        <v>160</v>
      </c>
      <c r="B134" t="s">
        <v>518</v>
      </c>
      <c r="C134" t="s">
        <v>25</v>
      </c>
      <c r="D134" t="s">
        <v>27</v>
      </c>
      <c r="E134" t="s">
        <v>31</v>
      </c>
      <c r="F134" t="s">
        <v>542</v>
      </c>
      <c r="G134" t="s">
        <v>2</v>
      </c>
      <c r="H134" t="s">
        <v>2</v>
      </c>
      <c r="I134" t="s">
        <v>512</v>
      </c>
      <c r="J134">
        <v>1004</v>
      </c>
      <c r="K134">
        <v>2</v>
      </c>
      <c r="L134" s="3">
        <v>41549</v>
      </c>
      <c r="M134" s="13">
        <v>445</v>
      </c>
      <c r="N134" s="13">
        <v>120</v>
      </c>
      <c r="O134">
        <v>2</v>
      </c>
    </row>
    <row r="135" spans="1:15" x14ac:dyDescent="0.3">
      <c r="A135" t="s">
        <v>172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514</v>
      </c>
      <c r="J135">
        <v>1006</v>
      </c>
      <c r="K135">
        <v>2</v>
      </c>
      <c r="L135" s="3">
        <v>41549</v>
      </c>
      <c r="M135" s="13">
        <v>345.89</v>
      </c>
      <c r="N135" s="13">
        <v>120</v>
      </c>
      <c r="O135">
        <v>1</v>
      </c>
    </row>
    <row r="136" spans="1:15" x14ac:dyDescent="0.3">
      <c r="A136" t="s">
        <v>190</v>
      </c>
      <c r="B136" t="s">
        <v>522</v>
      </c>
      <c r="C136" t="s">
        <v>23</v>
      </c>
      <c r="D136" t="s">
        <v>26</v>
      </c>
      <c r="E136" t="s">
        <v>520</v>
      </c>
      <c r="F136" t="s">
        <v>543</v>
      </c>
      <c r="G136" t="s">
        <v>15</v>
      </c>
      <c r="H136" t="s">
        <v>4</v>
      </c>
      <c r="I136" t="s">
        <v>512</v>
      </c>
      <c r="J136">
        <v>1004</v>
      </c>
      <c r="K136">
        <v>2</v>
      </c>
      <c r="L136" s="3">
        <v>41571</v>
      </c>
      <c r="M136" s="13">
        <v>3999</v>
      </c>
      <c r="N136" s="13">
        <v>120</v>
      </c>
      <c r="O136">
        <v>5</v>
      </c>
    </row>
    <row r="137" spans="1:15" x14ac:dyDescent="0.3">
      <c r="A137" t="s">
        <v>65</v>
      </c>
      <c r="B137" t="s">
        <v>17</v>
      </c>
      <c r="C137" t="s">
        <v>24</v>
      </c>
      <c r="D137" t="s">
        <v>27</v>
      </c>
      <c r="E137" t="s">
        <v>29</v>
      </c>
      <c r="F137" t="s">
        <v>540</v>
      </c>
      <c r="G137" t="s">
        <v>2</v>
      </c>
      <c r="H137" t="s">
        <v>2</v>
      </c>
      <c r="I137" t="s">
        <v>513</v>
      </c>
      <c r="J137">
        <v>1005</v>
      </c>
      <c r="K137">
        <v>6</v>
      </c>
      <c r="L137" s="3">
        <v>41580</v>
      </c>
      <c r="M137" s="13">
        <v>764.2</v>
      </c>
      <c r="N137" s="13">
        <v>120</v>
      </c>
      <c r="O137">
        <v>4</v>
      </c>
    </row>
    <row r="138" spans="1:15" x14ac:dyDescent="0.3">
      <c r="A138" t="s">
        <v>77</v>
      </c>
      <c r="B138" t="s">
        <v>16</v>
      </c>
      <c r="C138" t="s">
        <v>24</v>
      </c>
      <c r="D138" t="s">
        <v>27</v>
      </c>
      <c r="E138" t="s">
        <v>29</v>
      </c>
      <c r="F138" t="s">
        <v>541</v>
      </c>
      <c r="G138" t="s">
        <v>2</v>
      </c>
      <c r="H138" t="s">
        <v>2</v>
      </c>
      <c r="I138" t="s">
        <v>514</v>
      </c>
      <c r="J138">
        <v>1006</v>
      </c>
      <c r="K138">
        <v>4</v>
      </c>
      <c r="L138" s="3">
        <v>41580</v>
      </c>
      <c r="M138" s="13">
        <v>1234.1199999999999</v>
      </c>
      <c r="N138" s="13">
        <v>120</v>
      </c>
      <c r="O138">
        <v>3</v>
      </c>
    </row>
    <row r="139" spans="1:15" x14ac:dyDescent="0.3">
      <c r="A139" t="s">
        <v>101</v>
      </c>
      <c r="B139" t="s">
        <v>19</v>
      </c>
      <c r="C139" t="s">
        <v>25</v>
      </c>
      <c r="D139" t="s">
        <v>26</v>
      </c>
      <c r="E139" t="s">
        <v>31</v>
      </c>
      <c r="F139" t="s">
        <v>541</v>
      </c>
      <c r="G139" t="s">
        <v>2</v>
      </c>
      <c r="H139" t="s">
        <v>2</v>
      </c>
      <c r="I139" t="s">
        <v>514</v>
      </c>
      <c r="J139">
        <v>1006</v>
      </c>
      <c r="K139">
        <v>2</v>
      </c>
      <c r="L139" s="3">
        <v>41580</v>
      </c>
      <c r="M139" s="13">
        <v>1356</v>
      </c>
      <c r="N139" s="13">
        <v>120</v>
      </c>
      <c r="O139">
        <v>5</v>
      </c>
    </row>
    <row r="140" spans="1:15" x14ac:dyDescent="0.3">
      <c r="A140" t="s">
        <v>125</v>
      </c>
      <c r="B140" t="s">
        <v>39</v>
      </c>
      <c r="C140" t="s">
        <v>24</v>
      </c>
      <c r="D140" t="s">
        <v>27</v>
      </c>
      <c r="E140" t="s">
        <v>35</v>
      </c>
      <c r="F140" t="s">
        <v>541</v>
      </c>
      <c r="G140" t="s">
        <v>2</v>
      </c>
      <c r="H140" t="s">
        <v>2</v>
      </c>
      <c r="I140" t="s">
        <v>514</v>
      </c>
      <c r="J140">
        <v>1006</v>
      </c>
      <c r="K140">
        <v>2</v>
      </c>
      <c r="L140" s="3">
        <v>41580</v>
      </c>
      <c r="M140" s="13">
        <v>1234.8900000000001</v>
      </c>
      <c r="N140" s="13">
        <v>120</v>
      </c>
      <c r="O140">
        <v>1</v>
      </c>
    </row>
    <row r="141" spans="1:15" x14ac:dyDescent="0.3">
      <c r="A141" t="s">
        <v>137</v>
      </c>
      <c r="B141" t="s">
        <v>505</v>
      </c>
      <c r="C141" t="s">
        <v>501</v>
      </c>
      <c r="D141" t="s">
        <v>27</v>
      </c>
      <c r="E141" t="s">
        <v>508</v>
      </c>
      <c r="F141" t="s">
        <v>541</v>
      </c>
      <c r="G141" t="s">
        <v>2</v>
      </c>
      <c r="H141" t="s">
        <v>2</v>
      </c>
      <c r="I141" t="s">
        <v>512</v>
      </c>
      <c r="J141">
        <v>1004</v>
      </c>
      <c r="K141">
        <v>2</v>
      </c>
      <c r="L141" s="3">
        <v>41580</v>
      </c>
      <c r="M141" s="13">
        <v>135</v>
      </c>
      <c r="N141" s="13">
        <v>120</v>
      </c>
      <c r="O141">
        <v>2</v>
      </c>
    </row>
    <row r="142" spans="1:15" x14ac:dyDescent="0.3">
      <c r="A142" t="s">
        <v>149</v>
      </c>
      <c r="B142" t="s">
        <v>505</v>
      </c>
      <c r="C142" t="s">
        <v>501</v>
      </c>
      <c r="D142" t="s">
        <v>27</v>
      </c>
      <c r="E142" t="s">
        <v>508</v>
      </c>
      <c r="F142" t="s">
        <v>542</v>
      </c>
      <c r="G142" t="s">
        <v>2</v>
      </c>
      <c r="H142" t="s">
        <v>2</v>
      </c>
      <c r="I142" t="s">
        <v>514</v>
      </c>
      <c r="J142">
        <v>1006</v>
      </c>
      <c r="K142">
        <v>2</v>
      </c>
      <c r="L142" s="3">
        <v>41580</v>
      </c>
      <c r="M142" s="13">
        <v>149</v>
      </c>
      <c r="N142" s="13">
        <v>120</v>
      </c>
      <c r="O142">
        <v>1</v>
      </c>
    </row>
    <row r="143" spans="1:15" x14ac:dyDescent="0.3">
      <c r="A143" t="s">
        <v>161</v>
      </c>
      <c r="B143" t="s">
        <v>518</v>
      </c>
      <c r="C143" t="s">
        <v>25</v>
      </c>
      <c r="D143" t="s">
        <v>27</v>
      </c>
      <c r="E143" t="s">
        <v>31</v>
      </c>
      <c r="F143" t="s">
        <v>542</v>
      </c>
      <c r="G143" t="s">
        <v>2</v>
      </c>
      <c r="H143" t="s">
        <v>2</v>
      </c>
      <c r="I143" t="s">
        <v>513</v>
      </c>
      <c r="J143">
        <v>1005</v>
      </c>
      <c r="K143">
        <v>2</v>
      </c>
      <c r="L143" s="3">
        <v>41580</v>
      </c>
      <c r="M143" s="13">
        <v>655</v>
      </c>
      <c r="N143" s="13">
        <v>120</v>
      </c>
      <c r="O143">
        <v>5</v>
      </c>
    </row>
    <row r="144" spans="1:15" x14ac:dyDescent="0.3">
      <c r="A144" t="s">
        <v>173</v>
      </c>
      <c r="B144" t="s">
        <v>20</v>
      </c>
      <c r="C144" t="s">
        <v>24</v>
      </c>
      <c r="D144" t="s">
        <v>27</v>
      </c>
      <c r="E144" t="s">
        <v>29</v>
      </c>
      <c r="F144" t="s">
        <v>542</v>
      </c>
      <c r="G144" t="s">
        <v>2</v>
      </c>
      <c r="H144" t="s">
        <v>2</v>
      </c>
      <c r="I144" t="s">
        <v>515</v>
      </c>
      <c r="J144">
        <v>1007</v>
      </c>
      <c r="K144">
        <v>2</v>
      </c>
      <c r="L144" s="3">
        <v>41580</v>
      </c>
      <c r="M144" s="13">
        <v>467</v>
      </c>
      <c r="N144" s="13">
        <v>120</v>
      </c>
      <c r="O144">
        <v>2</v>
      </c>
    </row>
    <row r="145" spans="1:15" x14ac:dyDescent="0.3">
      <c r="A145" t="s">
        <v>191</v>
      </c>
      <c r="B145" t="s">
        <v>16</v>
      </c>
      <c r="C145" t="s">
        <v>24</v>
      </c>
      <c r="D145" t="s">
        <v>27</v>
      </c>
      <c r="E145" t="s">
        <v>29</v>
      </c>
      <c r="F145" t="s">
        <v>530</v>
      </c>
      <c r="G145" t="s">
        <v>14</v>
      </c>
      <c r="H145" t="s">
        <v>1</v>
      </c>
      <c r="I145" t="s">
        <v>515</v>
      </c>
      <c r="J145">
        <v>1007</v>
      </c>
      <c r="K145">
        <v>2</v>
      </c>
      <c r="L145" s="3">
        <v>41603</v>
      </c>
      <c r="M145" s="13">
        <v>1234</v>
      </c>
      <c r="N145" s="13">
        <v>120</v>
      </c>
      <c r="O145">
        <v>4</v>
      </c>
    </row>
    <row r="146" spans="1:15" x14ac:dyDescent="0.3">
      <c r="A146" t="s">
        <v>192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514</v>
      </c>
      <c r="J146">
        <v>1006</v>
      </c>
      <c r="K146">
        <v>2</v>
      </c>
      <c r="L146" s="3">
        <v>41604</v>
      </c>
      <c r="M146" s="13">
        <v>875</v>
      </c>
      <c r="N146" s="13">
        <v>120</v>
      </c>
      <c r="O146">
        <v>5</v>
      </c>
    </row>
    <row r="147" spans="1:15" x14ac:dyDescent="0.3">
      <c r="A147" t="s">
        <v>193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513</v>
      </c>
      <c r="J147">
        <v>1005</v>
      </c>
      <c r="K147">
        <v>2</v>
      </c>
      <c r="L147" s="3">
        <v>41605</v>
      </c>
      <c r="M147" s="13">
        <v>433</v>
      </c>
      <c r="N147" s="13">
        <v>120</v>
      </c>
      <c r="O147">
        <v>3</v>
      </c>
    </row>
    <row r="148" spans="1:15" x14ac:dyDescent="0.3">
      <c r="A148" t="s">
        <v>66</v>
      </c>
      <c r="B148" t="s">
        <v>17</v>
      </c>
      <c r="C148" t="s">
        <v>24</v>
      </c>
      <c r="D148" t="s">
        <v>27</v>
      </c>
      <c r="E148" t="s">
        <v>32</v>
      </c>
      <c r="F148" t="s">
        <v>540</v>
      </c>
      <c r="G148" t="s">
        <v>2</v>
      </c>
      <c r="H148" t="s">
        <v>2</v>
      </c>
      <c r="I148" t="s">
        <v>514</v>
      </c>
      <c r="J148">
        <v>1006</v>
      </c>
      <c r="K148">
        <v>6</v>
      </c>
      <c r="L148" s="3">
        <v>41610</v>
      </c>
      <c r="M148" s="13">
        <v>1245.9000000000001</v>
      </c>
      <c r="N148" s="13">
        <v>120</v>
      </c>
      <c r="O148">
        <v>2</v>
      </c>
    </row>
    <row r="149" spans="1:15" x14ac:dyDescent="0.3">
      <c r="A149" t="s">
        <v>78</v>
      </c>
      <c r="B149" t="s">
        <v>16</v>
      </c>
      <c r="C149" t="s">
        <v>24</v>
      </c>
      <c r="D149" t="s">
        <v>27</v>
      </c>
      <c r="E149" t="s">
        <v>29</v>
      </c>
      <c r="F149" t="s">
        <v>541</v>
      </c>
      <c r="G149" t="s">
        <v>2</v>
      </c>
      <c r="H149" t="s">
        <v>2</v>
      </c>
      <c r="I149" t="s">
        <v>515</v>
      </c>
      <c r="J149">
        <v>1007</v>
      </c>
      <c r="K149">
        <v>2</v>
      </c>
      <c r="L149" s="3">
        <v>41610</v>
      </c>
      <c r="M149" s="13">
        <v>1245.9000000000001</v>
      </c>
      <c r="N149" s="13">
        <v>120</v>
      </c>
      <c r="O149">
        <v>2</v>
      </c>
    </row>
    <row r="150" spans="1:15" x14ac:dyDescent="0.3">
      <c r="A150" t="s">
        <v>102</v>
      </c>
      <c r="B150" t="s">
        <v>19</v>
      </c>
      <c r="C150" t="s">
        <v>25</v>
      </c>
      <c r="D150" t="s">
        <v>26</v>
      </c>
      <c r="E150" t="s">
        <v>31</v>
      </c>
      <c r="F150" t="s">
        <v>541</v>
      </c>
      <c r="G150" t="s">
        <v>2</v>
      </c>
      <c r="H150" t="s">
        <v>2</v>
      </c>
      <c r="I150" t="s">
        <v>514</v>
      </c>
      <c r="J150">
        <v>1006</v>
      </c>
      <c r="K150">
        <v>2</v>
      </c>
      <c r="L150" s="3">
        <v>41610</v>
      </c>
      <c r="M150" s="13">
        <v>1788</v>
      </c>
      <c r="N150" s="13">
        <v>120</v>
      </c>
      <c r="O150">
        <v>4</v>
      </c>
    </row>
    <row r="151" spans="1:15" x14ac:dyDescent="0.3">
      <c r="A151" t="s">
        <v>126</v>
      </c>
      <c r="B151" t="s">
        <v>39</v>
      </c>
      <c r="C151" t="s">
        <v>24</v>
      </c>
      <c r="D151" t="s">
        <v>27</v>
      </c>
      <c r="E151" t="s">
        <v>35</v>
      </c>
      <c r="F151" t="s">
        <v>541</v>
      </c>
      <c r="G151" t="s">
        <v>2</v>
      </c>
      <c r="H151" t="s">
        <v>2</v>
      </c>
      <c r="I151" t="s">
        <v>511</v>
      </c>
      <c r="J151">
        <v>1003</v>
      </c>
      <c r="K151">
        <v>2</v>
      </c>
      <c r="L151" s="3">
        <v>41610</v>
      </c>
      <c r="M151" s="13">
        <v>123</v>
      </c>
      <c r="N151" s="13">
        <v>120</v>
      </c>
      <c r="O151">
        <v>3</v>
      </c>
    </row>
    <row r="152" spans="1:15" x14ac:dyDescent="0.3">
      <c r="A152" t="s">
        <v>138</v>
      </c>
      <c r="B152" t="s">
        <v>505</v>
      </c>
      <c r="C152" t="s">
        <v>501</v>
      </c>
      <c r="D152" t="s">
        <v>27</v>
      </c>
      <c r="E152" t="s">
        <v>508</v>
      </c>
      <c r="F152" t="s">
        <v>541</v>
      </c>
      <c r="G152" t="s">
        <v>2</v>
      </c>
      <c r="H152" t="s">
        <v>2</v>
      </c>
      <c r="I152" t="s">
        <v>513</v>
      </c>
      <c r="J152">
        <v>1005</v>
      </c>
      <c r="K152">
        <v>2</v>
      </c>
      <c r="L152" s="3">
        <v>41610</v>
      </c>
      <c r="M152" s="13">
        <v>139</v>
      </c>
      <c r="N152" s="13">
        <v>120</v>
      </c>
      <c r="O152">
        <v>3</v>
      </c>
    </row>
    <row r="153" spans="1:15" x14ac:dyDescent="0.3">
      <c r="A153" t="s">
        <v>150</v>
      </c>
      <c r="B153" t="s">
        <v>505</v>
      </c>
      <c r="C153" t="s">
        <v>501</v>
      </c>
      <c r="D153" t="s">
        <v>27</v>
      </c>
      <c r="E153" t="s">
        <v>508</v>
      </c>
      <c r="F153" t="s">
        <v>542</v>
      </c>
      <c r="G153" t="s">
        <v>2</v>
      </c>
      <c r="H153" t="s">
        <v>2</v>
      </c>
      <c r="I153" t="s">
        <v>515</v>
      </c>
      <c r="J153">
        <v>1007</v>
      </c>
      <c r="K153">
        <v>2</v>
      </c>
      <c r="L153" s="3">
        <v>41610</v>
      </c>
      <c r="M153" s="13">
        <v>149</v>
      </c>
      <c r="N153" s="13">
        <v>120</v>
      </c>
      <c r="O153">
        <v>1</v>
      </c>
    </row>
    <row r="154" spans="1:15" x14ac:dyDescent="0.3">
      <c r="A154" t="s">
        <v>162</v>
      </c>
      <c r="B154" t="s">
        <v>518</v>
      </c>
      <c r="C154" t="s">
        <v>25</v>
      </c>
      <c r="D154" t="s">
        <v>27</v>
      </c>
      <c r="E154" t="s">
        <v>31</v>
      </c>
      <c r="F154" t="s">
        <v>542</v>
      </c>
      <c r="G154" t="s">
        <v>2</v>
      </c>
      <c r="H154" t="s">
        <v>2</v>
      </c>
      <c r="I154" t="s">
        <v>514</v>
      </c>
      <c r="J154">
        <v>1006</v>
      </c>
      <c r="K154">
        <v>2</v>
      </c>
      <c r="L154" s="3">
        <v>41610</v>
      </c>
      <c r="M154" s="13">
        <v>555.32000000000005</v>
      </c>
      <c r="N154" s="13">
        <v>120</v>
      </c>
      <c r="O154">
        <v>3</v>
      </c>
    </row>
    <row r="155" spans="1:15" x14ac:dyDescent="0.3">
      <c r="A155" t="s">
        <v>174</v>
      </c>
      <c r="B155" t="s">
        <v>20</v>
      </c>
      <c r="C155" t="s">
        <v>24</v>
      </c>
      <c r="D155" t="s">
        <v>27</v>
      </c>
      <c r="E155" t="s">
        <v>29</v>
      </c>
      <c r="F155" t="s">
        <v>542</v>
      </c>
      <c r="G155" t="s">
        <v>2</v>
      </c>
      <c r="H155" t="s">
        <v>2</v>
      </c>
      <c r="I155" t="s">
        <v>511</v>
      </c>
      <c r="J155">
        <v>1003</v>
      </c>
      <c r="K155">
        <v>2</v>
      </c>
      <c r="L155" s="3">
        <v>41610</v>
      </c>
      <c r="M155" s="13">
        <v>1220</v>
      </c>
      <c r="N155" s="13">
        <v>120</v>
      </c>
      <c r="O155">
        <v>5</v>
      </c>
    </row>
    <row r="156" spans="1:15" x14ac:dyDescent="0.3">
      <c r="A156" t="s">
        <v>195</v>
      </c>
      <c r="B156" t="s">
        <v>16</v>
      </c>
      <c r="C156" t="s">
        <v>24</v>
      </c>
      <c r="D156" t="s">
        <v>27</v>
      </c>
      <c r="E156" t="s">
        <v>29</v>
      </c>
      <c r="F156" t="s">
        <v>542</v>
      </c>
      <c r="G156" t="s">
        <v>2</v>
      </c>
      <c r="H156" t="s">
        <v>2</v>
      </c>
      <c r="I156" t="s">
        <v>510</v>
      </c>
      <c r="J156">
        <v>1002</v>
      </c>
      <c r="K156">
        <v>2</v>
      </c>
      <c r="L156" s="3">
        <v>41640</v>
      </c>
      <c r="M156" s="13">
        <v>1288</v>
      </c>
      <c r="N156" s="13">
        <v>120</v>
      </c>
      <c r="O156">
        <v>3</v>
      </c>
    </row>
    <row r="157" spans="1:15" x14ac:dyDescent="0.3">
      <c r="A157" t="s">
        <v>232</v>
      </c>
      <c r="B157" t="s">
        <v>16</v>
      </c>
      <c r="C157" t="s">
        <v>24</v>
      </c>
      <c r="D157" t="s">
        <v>27</v>
      </c>
      <c r="E157" t="s">
        <v>29</v>
      </c>
      <c r="F157" t="s">
        <v>537</v>
      </c>
      <c r="G157" t="s">
        <v>3</v>
      </c>
      <c r="H157" t="s">
        <v>3</v>
      </c>
      <c r="I157" t="s">
        <v>515</v>
      </c>
      <c r="J157">
        <v>1007</v>
      </c>
      <c r="K157">
        <v>2</v>
      </c>
      <c r="L157" s="3">
        <v>41640</v>
      </c>
      <c r="M157" s="13">
        <v>1234</v>
      </c>
      <c r="N157" s="13">
        <v>120</v>
      </c>
      <c r="O157">
        <v>1</v>
      </c>
    </row>
    <row r="158" spans="1:15" x14ac:dyDescent="0.3">
      <c r="A158" t="s">
        <v>256</v>
      </c>
      <c r="B158" t="s">
        <v>505</v>
      </c>
      <c r="C158" t="s">
        <v>501</v>
      </c>
      <c r="D158" t="s">
        <v>27</v>
      </c>
      <c r="E158" t="s">
        <v>508</v>
      </c>
      <c r="F158" t="s">
        <v>542</v>
      </c>
      <c r="G158" t="s">
        <v>2</v>
      </c>
      <c r="H158" t="s">
        <v>2</v>
      </c>
      <c r="I158" t="s">
        <v>517</v>
      </c>
      <c r="J158">
        <v>1009</v>
      </c>
      <c r="K158">
        <v>2</v>
      </c>
      <c r="L158" s="3">
        <v>41640</v>
      </c>
      <c r="M158" s="13">
        <v>121</v>
      </c>
      <c r="N158" s="13">
        <v>120</v>
      </c>
      <c r="O158">
        <v>1</v>
      </c>
    </row>
    <row r="159" spans="1:15" x14ac:dyDescent="0.3">
      <c r="A159" t="s">
        <v>349</v>
      </c>
      <c r="B159" t="s">
        <v>16</v>
      </c>
      <c r="C159" t="s">
        <v>24</v>
      </c>
      <c r="D159" t="s">
        <v>27</v>
      </c>
      <c r="E159" t="s">
        <v>35</v>
      </c>
      <c r="F159" t="s">
        <v>537</v>
      </c>
      <c r="G159" t="s">
        <v>3</v>
      </c>
      <c r="H159" t="s">
        <v>3</v>
      </c>
      <c r="I159" t="s">
        <v>509</v>
      </c>
      <c r="J159">
        <v>1001</v>
      </c>
      <c r="K159">
        <v>2</v>
      </c>
      <c r="L159" s="3">
        <v>41640</v>
      </c>
      <c r="M159" s="13">
        <v>1299</v>
      </c>
      <c r="N159" s="13">
        <v>120</v>
      </c>
      <c r="O159">
        <v>2</v>
      </c>
    </row>
    <row r="160" spans="1:15" x14ac:dyDescent="0.3">
      <c r="A160" t="s">
        <v>386</v>
      </c>
      <c r="B160" t="s">
        <v>16</v>
      </c>
      <c r="C160" t="s">
        <v>24</v>
      </c>
      <c r="D160" t="s">
        <v>27</v>
      </c>
      <c r="E160" t="s">
        <v>35</v>
      </c>
      <c r="F160" t="s">
        <v>538</v>
      </c>
      <c r="G160" t="s">
        <v>3</v>
      </c>
      <c r="H160" t="s">
        <v>3</v>
      </c>
      <c r="I160" t="s">
        <v>510</v>
      </c>
      <c r="J160">
        <v>1002</v>
      </c>
      <c r="K160">
        <v>2</v>
      </c>
      <c r="L160" s="3">
        <v>41640</v>
      </c>
      <c r="M160" s="13">
        <v>1299</v>
      </c>
      <c r="N160" s="13">
        <v>120</v>
      </c>
      <c r="O160">
        <v>5</v>
      </c>
    </row>
    <row r="161" spans="1:15" x14ac:dyDescent="0.3">
      <c r="A161" t="s">
        <v>410</v>
      </c>
      <c r="B161" t="s">
        <v>506</v>
      </c>
      <c r="C161" t="s">
        <v>501</v>
      </c>
      <c r="D161" t="s">
        <v>27</v>
      </c>
      <c r="E161" t="s">
        <v>28</v>
      </c>
      <c r="F161" t="s">
        <v>533</v>
      </c>
      <c r="G161" t="s">
        <v>504</v>
      </c>
      <c r="H161" t="s">
        <v>3</v>
      </c>
      <c r="I161" t="s">
        <v>509</v>
      </c>
      <c r="J161">
        <v>1001</v>
      </c>
      <c r="K161">
        <v>2</v>
      </c>
      <c r="L161" s="3">
        <v>41640</v>
      </c>
      <c r="M161" s="13">
        <v>149</v>
      </c>
      <c r="N161" s="13">
        <v>120</v>
      </c>
      <c r="O161">
        <v>3</v>
      </c>
    </row>
    <row r="162" spans="1:15" x14ac:dyDescent="0.3">
      <c r="A162" t="s">
        <v>233</v>
      </c>
      <c r="B162" t="s">
        <v>505</v>
      </c>
      <c r="C162" t="s">
        <v>501</v>
      </c>
      <c r="D162" t="s">
        <v>27</v>
      </c>
      <c r="E162" t="s">
        <v>508</v>
      </c>
      <c r="F162" t="s">
        <v>537</v>
      </c>
      <c r="G162" t="s">
        <v>3</v>
      </c>
      <c r="H162" t="s">
        <v>3</v>
      </c>
      <c r="I162" t="s">
        <v>511</v>
      </c>
      <c r="J162">
        <v>1003</v>
      </c>
      <c r="K162">
        <v>2</v>
      </c>
      <c r="L162" s="3">
        <v>41671</v>
      </c>
      <c r="M162" s="13">
        <v>763</v>
      </c>
      <c r="N162" s="13">
        <v>120</v>
      </c>
      <c r="O162">
        <v>5</v>
      </c>
    </row>
    <row r="163" spans="1:15" x14ac:dyDescent="0.3">
      <c r="A163" t="s">
        <v>257</v>
      </c>
      <c r="B163" t="s">
        <v>39</v>
      </c>
      <c r="C163" t="s">
        <v>24</v>
      </c>
      <c r="D163" t="s">
        <v>27</v>
      </c>
      <c r="E163" t="s">
        <v>35</v>
      </c>
      <c r="F163" t="s">
        <v>542</v>
      </c>
      <c r="G163" t="s">
        <v>2</v>
      </c>
      <c r="H163" t="s">
        <v>2</v>
      </c>
      <c r="I163" t="s">
        <v>510</v>
      </c>
      <c r="J163">
        <v>1002</v>
      </c>
      <c r="K163">
        <v>2</v>
      </c>
      <c r="L163" s="3">
        <v>41671</v>
      </c>
      <c r="M163" s="13">
        <v>355</v>
      </c>
      <c r="N163" s="13">
        <v>120</v>
      </c>
      <c r="O163">
        <v>3</v>
      </c>
    </row>
    <row r="164" spans="1:15" x14ac:dyDescent="0.3">
      <c r="A164" t="s">
        <v>387</v>
      </c>
      <c r="B164" t="s">
        <v>505</v>
      </c>
      <c r="C164" t="s">
        <v>501</v>
      </c>
      <c r="D164" t="s">
        <v>27</v>
      </c>
      <c r="E164" t="s">
        <v>508</v>
      </c>
      <c r="F164" t="s">
        <v>538</v>
      </c>
      <c r="G164" t="s">
        <v>3</v>
      </c>
      <c r="H164" t="s">
        <v>3</v>
      </c>
      <c r="I164" t="s">
        <v>509</v>
      </c>
      <c r="J164">
        <v>1001</v>
      </c>
      <c r="K164">
        <v>2</v>
      </c>
      <c r="L164" s="3">
        <v>41671</v>
      </c>
      <c r="M164" s="13">
        <v>167</v>
      </c>
      <c r="N164" s="13">
        <v>120</v>
      </c>
      <c r="O164">
        <v>4</v>
      </c>
    </row>
    <row r="165" spans="1:15" x14ac:dyDescent="0.3">
      <c r="A165" t="s">
        <v>411</v>
      </c>
      <c r="B165" t="s">
        <v>33</v>
      </c>
      <c r="C165" t="s">
        <v>24</v>
      </c>
      <c r="D165" t="s">
        <v>27</v>
      </c>
      <c r="E165" t="s">
        <v>35</v>
      </c>
      <c r="F165" t="s">
        <v>538</v>
      </c>
      <c r="G165" t="s">
        <v>3</v>
      </c>
      <c r="H165" t="s">
        <v>3</v>
      </c>
      <c r="I165" t="s">
        <v>509</v>
      </c>
      <c r="J165">
        <v>1001</v>
      </c>
      <c r="K165">
        <v>2</v>
      </c>
      <c r="L165" s="3">
        <v>41671</v>
      </c>
      <c r="M165" s="13">
        <v>1299</v>
      </c>
      <c r="N165" s="13">
        <v>120</v>
      </c>
      <c r="O165">
        <v>3</v>
      </c>
    </row>
    <row r="166" spans="1:15" x14ac:dyDescent="0.3">
      <c r="A166" t="s">
        <v>196</v>
      </c>
      <c r="B166" t="s">
        <v>522</v>
      </c>
      <c r="C166" t="s">
        <v>23</v>
      </c>
      <c r="D166" t="s">
        <v>26</v>
      </c>
      <c r="E166" t="s">
        <v>520</v>
      </c>
      <c r="F166" t="s">
        <v>542</v>
      </c>
      <c r="G166" t="s">
        <v>2</v>
      </c>
      <c r="H166" t="s">
        <v>2</v>
      </c>
      <c r="I166" t="s">
        <v>511</v>
      </c>
      <c r="J166">
        <v>1003</v>
      </c>
      <c r="K166">
        <v>2</v>
      </c>
      <c r="L166" s="3">
        <v>41672</v>
      </c>
      <c r="M166" s="13">
        <v>3999</v>
      </c>
      <c r="N166" s="13">
        <v>120</v>
      </c>
      <c r="O166">
        <v>3</v>
      </c>
    </row>
    <row r="167" spans="1:15" x14ac:dyDescent="0.3">
      <c r="A167" t="s">
        <v>350</v>
      </c>
      <c r="B167" t="s">
        <v>527</v>
      </c>
      <c r="C167" t="s">
        <v>23</v>
      </c>
      <c r="D167" t="s">
        <v>27</v>
      </c>
      <c r="E167" t="s">
        <v>528</v>
      </c>
      <c r="F167" t="s">
        <v>537</v>
      </c>
      <c r="G167" t="s">
        <v>3</v>
      </c>
      <c r="H167" t="s">
        <v>3</v>
      </c>
      <c r="I167" t="s">
        <v>510</v>
      </c>
      <c r="J167">
        <v>1002</v>
      </c>
      <c r="K167">
        <v>2</v>
      </c>
      <c r="L167" s="3">
        <v>41672</v>
      </c>
      <c r="M167" s="13">
        <v>1230</v>
      </c>
      <c r="N167" s="13">
        <v>120</v>
      </c>
      <c r="O167">
        <v>5</v>
      </c>
    </row>
    <row r="168" spans="1:15" x14ac:dyDescent="0.3">
      <c r="A168" t="s">
        <v>234</v>
      </c>
      <c r="B168" t="s">
        <v>505</v>
      </c>
      <c r="C168" t="s">
        <v>501</v>
      </c>
      <c r="D168" t="s">
        <v>27</v>
      </c>
      <c r="E168" t="s">
        <v>508</v>
      </c>
      <c r="F168" t="s">
        <v>543</v>
      </c>
      <c r="G168" t="s">
        <v>15</v>
      </c>
      <c r="H168" t="s">
        <v>4</v>
      </c>
      <c r="I168" t="s">
        <v>510</v>
      </c>
      <c r="J168">
        <v>1002</v>
      </c>
      <c r="K168">
        <v>2</v>
      </c>
      <c r="L168" s="3">
        <v>41699</v>
      </c>
      <c r="M168" s="13">
        <v>149</v>
      </c>
      <c r="N168" s="13">
        <v>120</v>
      </c>
      <c r="O168">
        <v>2</v>
      </c>
    </row>
    <row r="169" spans="1:15" x14ac:dyDescent="0.3">
      <c r="A169" t="s">
        <v>258</v>
      </c>
      <c r="B169" t="s">
        <v>39</v>
      </c>
      <c r="C169" t="s">
        <v>24</v>
      </c>
      <c r="D169" t="s">
        <v>27</v>
      </c>
      <c r="E169" t="s">
        <v>35</v>
      </c>
      <c r="F169" t="s">
        <v>542</v>
      </c>
      <c r="G169" t="s">
        <v>2</v>
      </c>
      <c r="H169" t="s">
        <v>2</v>
      </c>
      <c r="I169" t="s">
        <v>509</v>
      </c>
      <c r="J169">
        <v>1001</v>
      </c>
      <c r="K169">
        <v>2</v>
      </c>
      <c r="L169" s="3">
        <v>41699</v>
      </c>
      <c r="M169" s="13">
        <v>355</v>
      </c>
      <c r="N169" s="13">
        <v>120</v>
      </c>
      <c r="O169">
        <v>4</v>
      </c>
    </row>
    <row r="170" spans="1:15" x14ac:dyDescent="0.3">
      <c r="A170" t="s">
        <v>388</v>
      </c>
      <c r="B170" t="s">
        <v>505</v>
      </c>
      <c r="C170" t="s">
        <v>501</v>
      </c>
      <c r="D170" t="s">
        <v>27</v>
      </c>
      <c r="E170" t="s">
        <v>508</v>
      </c>
      <c r="F170" t="s">
        <v>538</v>
      </c>
      <c r="G170" t="s">
        <v>3</v>
      </c>
      <c r="H170" t="s">
        <v>3</v>
      </c>
      <c r="I170" t="s">
        <v>509</v>
      </c>
      <c r="J170">
        <v>1001</v>
      </c>
      <c r="K170">
        <v>2</v>
      </c>
      <c r="L170" s="3">
        <v>41699</v>
      </c>
      <c r="M170" s="13">
        <v>167</v>
      </c>
      <c r="N170" s="13">
        <v>120</v>
      </c>
      <c r="O170">
        <v>2</v>
      </c>
    </row>
    <row r="171" spans="1:15" x14ac:dyDescent="0.3">
      <c r="A171" t="s">
        <v>412</v>
      </c>
      <c r="B171" t="s">
        <v>33</v>
      </c>
      <c r="C171" t="s">
        <v>24</v>
      </c>
      <c r="D171" t="s">
        <v>27</v>
      </c>
      <c r="E171" t="s">
        <v>35</v>
      </c>
      <c r="F171" t="s">
        <v>538</v>
      </c>
      <c r="G171" t="s">
        <v>3</v>
      </c>
      <c r="H171" t="s">
        <v>3</v>
      </c>
      <c r="I171" t="s">
        <v>509</v>
      </c>
      <c r="J171">
        <v>1001</v>
      </c>
      <c r="K171">
        <v>2</v>
      </c>
      <c r="L171" s="3">
        <v>41699</v>
      </c>
      <c r="M171" s="13">
        <v>455</v>
      </c>
      <c r="N171" s="13">
        <v>120</v>
      </c>
      <c r="O171">
        <v>5</v>
      </c>
    </row>
    <row r="172" spans="1:15" x14ac:dyDescent="0.3">
      <c r="A172" t="s">
        <v>197</v>
      </c>
      <c r="B172" t="s">
        <v>522</v>
      </c>
      <c r="C172" t="s">
        <v>23</v>
      </c>
      <c r="D172" t="s">
        <v>26</v>
      </c>
      <c r="E172" t="s">
        <v>520</v>
      </c>
      <c r="F172" t="s">
        <v>542</v>
      </c>
      <c r="G172" t="s">
        <v>2</v>
      </c>
      <c r="H172" t="s">
        <v>2</v>
      </c>
      <c r="I172" t="s">
        <v>514</v>
      </c>
      <c r="J172">
        <v>1006</v>
      </c>
      <c r="K172">
        <v>2</v>
      </c>
      <c r="L172" s="3">
        <v>41701</v>
      </c>
      <c r="M172" s="13">
        <v>3999</v>
      </c>
      <c r="N172" s="13">
        <v>120</v>
      </c>
      <c r="O172">
        <v>5</v>
      </c>
    </row>
    <row r="173" spans="1:15" x14ac:dyDescent="0.3">
      <c r="A173" t="s">
        <v>351</v>
      </c>
      <c r="B173" t="s">
        <v>527</v>
      </c>
      <c r="C173" t="s">
        <v>23</v>
      </c>
      <c r="D173" t="s">
        <v>27</v>
      </c>
      <c r="E173" t="s">
        <v>528</v>
      </c>
      <c r="F173" t="s">
        <v>537</v>
      </c>
      <c r="G173" t="s">
        <v>3</v>
      </c>
      <c r="H173" t="s">
        <v>3</v>
      </c>
      <c r="I173" t="s">
        <v>510</v>
      </c>
      <c r="J173">
        <v>1002</v>
      </c>
      <c r="K173">
        <v>2</v>
      </c>
      <c r="L173" s="3">
        <v>41701</v>
      </c>
      <c r="M173" s="13">
        <v>1230</v>
      </c>
      <c r="N173" s="13">
        <v>120</v>
      </c>
      <c r="O173">
        <v>4</v>
      </c>
    </row>
    <row r="174" spans="1:15" x14ac:dyDescent="0.3">
      <c r="A174" t="s">
        <v>235</v>
      </c>
      <c r="B174" t="s">
        <v>505</v>
      </c>
      <c r="C174" t="s">
        <v>501</v>
      </c>
      <c r="D174" t="s">
        <v>27</v>
      </c>
      <c r="E174" t="s">
        <v>508</v>
      </c>
      <c r="F174" t="s">
        <v>530</v>
      </c>
      <c r="G174" t="s">
        <v>14</v>
      </c>
      <c r="H174" t="s">
        <v>1</v>
      </c>
      <c r="I174" t="s">
        <v>509</v>
      </c>
      <c r="J174">
        <v>1001</v>
      </c>
      <c r="K174">
        <v>2</v>
      </c>
      <c r="L174" s="3">
        <v>41730</v>
      </c>
      <c r="M174" s="13">
        <v>148</v>
      </c>
      <c r="N174" s="13">
        <v>120</v>
      </c>
      <c r="O174">
        <v>5</v>
      </c>
    </row>
    <row r="175" spans="1:15" x14ac:dyDescent="0.3">
      <c r="A175" t="s">
        <v>259</v>
      </c>
      <c r="B175" t="s">
        <v>37</v>
      </c>
      <c r="C175" t="s">
        <v>24</v>
      </c>
      <c r="D175" t="s">
        <v>27</v>
      </c>
      <c r="E175" t="s">
        <v>35</v>
      </c>
      <c r="F175" t="s">
        <v>542</v>
      </c>
      <c r="G175" t="s">
        <v>2</v>
      </c>
      <c r="H175" t="s">
        <v>2</v>
      </c>
      <c r="I175" t="s">
        <v>510</v>
      </c>
      <c r="J175">
        <v>1002</v>
      </c>
      <c r="K175">
        <v>2</v>
      </c>
      <c r="L175" s="3">
        <v>41730</v>
      </c>
      <c r="M175" s="13">
        <v>366</v>
      </c>
      <c r="N175" s="13">
        <v>120</v>
      </c>
      <c r="O175">
        <v>5</v>
      </c>
    </row>
    <row r="176" spans="1:15" x14ac:dyDescent="0.3">
      <c r="A176" t="s">
        <v>389</v>
      </c>
      <c r="B176" t="s">
        <v>505</v>
      </c>
      <c r="C176" t="s">
        <v>501</v>
      </c>
      <c r="D176" t="s">
        <v>27</v>
      </c>
      <c r="E176" t="s">
        <v>508</v>
      </c>
      <c r="F176" t="s">
        <v>536</v>
      </c>
      <c r="G176" t="s">
        <v>503</v>
      </c>
      <c r="H176" t="s">
        <v>3</v>
      </c>
      <c r="I176" t="s">
        <v>509</v>
      </c>
      <c r="J176">
        <v>1001</v>
      </c>
      <c r="K176">
        <v>2</v>
      </c>
      <c r="L176" s="3">
        <v>41730</v>
      </c>
      <c r="M176" s="13">
        <v>167</v>
      </c>
      <c r="N176" s="13">
        <v>120</v>
      </c>
      <c r="O176">
        <v>2</v>
      </c>
    </row>
    <row r="177" spans="1:15" x14ac:dyDescent="0.3">
      <c r="A177" t="s">
        <v>413</v>
      </c>
      <c r="B177" t="s">
        <v>33</v>
      </c>
      <c r="C177" t="s">
        <v>24</v>
      </c>
      <c r="D177" t="s">
        <v>27</v>
      </c>
      <c r="E177" t="s">
        <v>35</v>
      </c>
      <c r="F177" t="s">
        <v>538</v>
      </c>
      <c r="G177" t="s">
        <v>3</v>
      </c>
      <c r="H177" t="s">
        <v>3</v>
      </c>
      <c r="I177" t="s">
        <v>509</v>
      </c>
      <c r="J177">
        <v>1001</v>
      </c>
      <c r="K177">
        <v>2</v>
      </c>
      <c r="L177" s="3">
        <v>41730</v>
      </c>
      <c r="M177" s="13">
        <v>455</v>
      </c>
      <c r="N177" s="13">
        <v>120</v>
      </c>
      <c r="O177">
        <v>3</v>
      </c>
    </row>
    <row r="178" spans="1:15" x14ac:dyDescent="0.3">
      <c r="A178" t="s">
        <v>198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512</v>
      </c>
      <c r="J178">
        <v>1004</v>
      </c>
      <c r="K178">
        <v>2</v>
      </c>
      <c r="L178" s="3">
        <v>41733</v>
      </c>
      <c r="M178" s="13">
        <v>3999</v>
      </c>
      <c r="N178" s="13">
        <v>120</v>
      </c>
      <c r="O178">
        <v>5</v>
      </c>
    </row>
    <row r="179" spans="1:15" x14ac:dyDescent="0.3">
      <c r="A179" t="s">
        <v>352</v>
      </c>
      <c r="B179" t="s">
        <v>527</v>
      </c>
      <c r="C179" t="s">
        <v>23</v>
      </c>
      <c r="D179" t="s">
        <v>27</v>
      </c>
      <c r="E179" t="s">
        <v>528</v>
      </c>
      <c r="F179" t="s">
        <v>537</v>
      </c>
      <c r="G179" t="s">
        <v>3</v>
      </c>
      <c r="H179" t="s">
        <v>3</v>
      </c>
      <c r="I179" t="s">
        <v>510</v>
      </c>
      <c r="J179">
        <v>1002</v>
      </c>
      <c r="K179">
        <v>2</v>
      </c>
      <c r="L179" s="3">
        <v>41733</v>
      </c>
      <c r="M179" s="13">
        <v>1230</v>
      </c>
      <c r="N179" s="13">
        <v>120</v>
      </c>
      <c r="O179">
        <v>1</v>
      </c>
    </row>
    <row r="180" spans="1:15" x14ac:dyDescent="0.3">
      <c r="A180" t="s">
        <v>236</v>
      </c>
      <c r="B180" t="s">
        <v>505</v>
      </c>
      <c r="C180" t="s">
        <v>501</v>
      </c>
      <c r="D180" t="s">
        <v>27</v>
      </c>
      <c r="E180" t="s">
        <v>508</v>
      </c>
      <c r="F180" t="s">
        <v>542</v>
      </c>
      <c r="G180" t="s">
        <v>2</v>
      </c>
      <c r="H180" t="s">
        <v>2</v>
      </c>
      <c r="I180" t="s">
        <v>509</v>
      </c>
      <c r="J180">
        <v>1001</v>
      </c>
      <c r="K180">
        <v>2</v>
      </c>
      <c r="L180" s="3">
        <v>41760</v>
      </c>
      <c r="M180" s="13">
        <v>139</v>
      </c>
      <c r="N180" s="13">
        <v>120</v>
      </c>
      <c r="O180">
        <v>2</v>
      </c>
    </row>
    <row r="181" spans="1:15" x14ac:dyDescent="0.3">
      <c r="A181" t="s">
        <v>260</v>
      </c>
      <c r="B181" t="s">
        <v>37</v>
      </c>
      <c r="C181" t="s">
        <v>24</v>
      </c>
      <c r="D181" t="s">
        <v>27</v>
      </c>
      <c r="E181" t="s">
        <v>35</v>
      </c>
      <c r="F181" t="s">
        <v>542</v>
      </c>
      <c r="G181" t="s">
        <v>2</v>
      </c>
      <c r="H181" t="s">
        <v>2</v>
      </c>
      <c r="I181" t="s">
        <v>510</v>
      </c>
      <c r="J181">
        <v>1002</v>
      </c>
      <c r="K181">
        <v>2</v>
      </c>
      <c r="L181" s="3">
        <v>41760</v>
      </c>
      <c r="M181" s="13">
        <v>388</v>
      </c>
      <c r="N181" s="13">
        <v>120</v>
      </c>
      <c r="O181">
        <v>1</v>
      </c>
    </row>
    <row r="182" spans="1:15" x14ac:dyDescent="0.3">
      <c r="A182" t="s">
        <v>390</v>
      </c>
      <c r="B182" t="s">
        <v>505</v>
      </c>
      <c r="C182" t="s">
        <v>501</v>
      </c>
      <c r="D182" t="s">
        <v>27</v>
      </c>
      <c r="E182" t="s">
        <v>508</v>
      </c>
      <c r="F182" t="s">
        <v>538</v>
      </c>
      <c r="G182" t="s">
        <v>3</v>
      </c>
      <c r="H182" t="s">
        <v>3</v>
      </c>
      <c r="I182" t="s">
        <v>509</v>
      </c>
      <c r="J182">
        <v>1001</v>
      </c>
      <c r="K182">
        <v>2</v>
      </c>
      <c r="L182" s="3">
        <v>41760</v>
      </c>
      <c r="M182" s="13">
        <v>149</v>
      </c>
      <c r="N182" s="13">
        <v>120</v>
      </c>
      <c r="O182">
        <v>5</v>
      </c>
    </row>
    <row r="183" spans="1:15" x14ac:dyDescent="0.3">
      <c r="A183" t="s">
        <v>414</v>
      </c>
      <c r="B183" t="s">
        <v>33</v>
      </c>
      <c r="C183" t="s">
        <v>24</v>
      </c>
      <c r="D183" t="s">
        <v>27</v>
      </c>
      <c r="E183" t="s">
        <v>35</v>
      </c>
      <c r="F183" t="s">
        <v>538</v>
      </c>
      <c r="G183" t="s">
        <v>3</v>
      </c>
      <c r="H183" t="s">
        <v>3</v>
      </c>
      <c r="I183" t="s">
        <v>509</v>
      </c>
      <c r="J183">
        <v>1001</v>
      </c>
      <c r="K183">
        <v>2</v>
      </c>
      <c r="L183" s="3">
        <v>41760</v>
      </c>
      <c r="M183" s="13">
        <v>455</v>
      </c>
      <c r="N183" s="13">
        <v>120</v>
      </c>
      <c r="O183">
        <v>5</v>
      </c>
    </row>
    <row r="184" spans="1:15" x14ac:dyDescent="0.3">
      <c r="A184" t="s">
        <v>199</v>
      </c>
      <c r="B184" t="s">
        <v>522</v>
      </c>
      <c r="C184" t="s">
        <v>23</v>
      </c>
      <c r="D184" t="s">
        <v>26</v>
      </c>
      <c r="E184" t="s">
        <v>520</v>
      </c>
      <c r="F184" t="s">
        <v>542</v>
      </c>
      <c r="G184" t="s">
        <v>2</v>
      </c>
      <c r="H184" t="s">
        <v>2</v>
      </c>
      <c r="I184" t="s">
        <v>512</v>
      </c>
      <c r="J184">
        <v>1004</v>
      </c>
      <c r="K184">
        <v>2</v>
      </c>
      <c r="L184" s="3">
        <v>41763</v>
      </c>
      <c r="M184" s="13">
        <v>3999</v>
      </c>
      <c r="N184" s="13">
        <v>120</v>
      </c>
      <c r="O184">
        <v>2</v>
      </c>
    </row>
    <row r="185" spans="1:15" x14ac:dyDescent="0.3">
      <c r="A185" t="s">
        <v>353</v>
      </c>
      <c r="B185" t="s">
        <v>527</v>
      </c>
      <c r="C185" t="s">
        <v>23</v>
      </c>
      <c r="D185" t="s">
        <v>27</v>
      </c>
      <c r="E185" t="s">
        <v>528</v>
      </c>
      <c r="F185" t="s">
        <v>537</v>
      </c>
      <c r="G185" t="s">
        <v>3</v>
      </c>
      <c r="H185" t="s">
        <v>3</v>
      </c>
      <c r="I185" t="s">
        <v>510</v>
      </c>
      <c r="J185">
        <v>1002</v>
      </c>
      <c r="K185">
        <v>2</v>
      </c>
      <c r="L185" s="3">
        <v>41763</v>
      </c>
      <c r="M185" s="13">
        <v>1230</v>
      </c>
      <c r="N185" s="13">
        <v>120</v>
      </c>
      <c r="O185">
        <v>4</v>
      </c>
    </row>
    <row r="186" spans="1:15" x14ac:dyDescent="0.3">
      <c r="A186" t="s">
        <v>237</v>
      </c>
      <c r="B186" t="s">
        <v>500</v>
      </c>
      <c r="C186" t="s">
        <v>501</v>
      </c>
      <c r="D186" t="s">
        <v>27</v>
      </c>
      <c r="E186" t="s">
        <v>520</v>
      </c>
      <c r="F186" t="s">
        <v>542</v>
      </c>
      <c r="G186" t="s">
        <v>2</v>
      </c>
      <c r="H186" t="s">
        <v>2</v>
      </c>
      <c r="I186" t="s">
        <v>509</v>
      </c>
      <c r="J186">
        <v>1001</v>
      </c>
      <c r="K186">
        <v>2</v>
      </c>
      <c r="L186" s="3">
        <v>41791</v>
      </c>
      <c r="M186" s="13">
        <v>138</v>
      </c>
      <c r="N186" s="13">
        <v>120</v>
      </c>
      <c r="O186">
        <v>1</v>
      </c>
    </row>
    <row r="187" spans="1:15" x14ac:dyDescent="0.3">
      <c r="A187" t="s">
        <v>261</v>
      </c>
      <c r="B187" t="s">
        <v>37</v>
      </c>
      <c r="C187" t="s">
        <v>24</v>
      </c>
      <c r="D187" t="s">
        <v>27</v>
      </c>
      <c r="E187" t="s">
        <v>35</v>
      </c>
      <c r="F187" t="s">
        <v>542</v>
      </c>
      <c r="G187" t="s">
        <v>2</v>
      </c>
      <c r="H187" t="s">
        <v>2</v>
      </c>
      <c r="I187" t="s">
        <v>512</v>
      </c>
      <c r="J187">
        <v>1004</v>
      </c>
      <c r="K187">
        <v>2</v>
      </c>
      <c r="L187" s="3">
        <v>41791</v>
      </c>
      <c r="M187" s="13">
        <v>124</v>
      </c>
      <c r="N187" s="13">
        <v>120</v>
      </c>
      <c r="O187">
        <v>3</v>
      </c>
    </row>
    <row r="188" spans="1:15" x14ac:dyDescent="0.3">
      <c r="A188" t="s">
        <v>391</v>
      </c>
      <c r="B188" t="s">
        <v>505</v>
      </c>
      <c r="C188" t="s">
        <v>501</v>
      </c>
      <c r="D188" t="s">
        <v>27</v>
      </c>
      <c r="E188" t="s">
        <v>508</v>
      </c>
      <c r="F188" t="s">
        <v>538</v>
      </c>
      <c r="G188" t="s">
        <v>3</v>
      </c>
      <c r="H188" t="s">
        <v>3</v>
      </c>
      <c r="I188" t="s">
        <v>509</v>
      </c>
      <c r="J188">
        <v>1001</v>
      </c>
      <c r="K188">
        <v>2</v>
      </c>
      <c r="L188" s="3">
        <v>41791</v>
      </c>
      <c r="M188" s="13">
        <v>149</v>
      </c>
      <c r="N188" s="13">
        <v>120</v>
      </c>
      <c r="O188">
        <v>4</v>
      </c>
    </row>
    <row r="189" spans="1:15" x14ac:dyDescent="0.3">
      <c r="A189" t="s">
        <v>415</v>
      </c>
      <c r="B189" t="s">
        <v>33</v>
      </c>
      <c r="C189" t="s">
        <v>24</v>
      </c>
      <c r="D189" t="s">
        <v>27</v>
      </c>
      <c r="E189" t="s">
        <v>35</v>
      </c>
      <c r="F189" t="s">
        <v>538</v>
      </c>
      <c r="G189" t="s">
        <v>3</v>
      </c>
      <c r="H189" t="s">
        <v>3</v>
      </c>
      <c r="I189" t="s">
        <v>509</v>
      </c>
      <c r="J189">
        <v>1001</v>
      </c>
      <c r="K189">
        <v>2</v>
      </c>
      <c r="L189" s="3">
        <v>41791</v>
      </c>
      <c r="M189" s="13">
        <v>455</v>
      </c>
      <c r="N189" s="13">
        <v>120</v>
      </c>
      <c r="O189">
        <v>3</v>
      </c>
    </row>
    <row r="190" spans="1:15" x14ac:dyDescent="0.3">
      <c r="A190" t="s">
        <v>200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515</v>
      </c>
      <c r="J190">
        <v>1007</v>
      </c>
      <c r="K190">
        <v>2</v>
      </c>
      <c r="L190" s="3">
        <v>41794</v>
      </c>
      <c r="M190" s="13">
        <v>1234</v>
      </c>
      <c r="N190" s="13">
        <v>120</v>
      </c>
      <c r="O190">
        <v>5</v>
      </c>
    </row>
    <row r="191" spans="1:15" x14ac:dyDescent="0.3">
      <c r="A191" t="s">
        <v>354</v>
      </c>
      <c r="B191" t="s">
        <v>16</v>
      </c>
      <c r="C191" t="s">
        <v>24</v>
      </c>
      <c r="D191" t="s">
        <v>27</v>
      </c>
      <c r="E191" t="s">
        <v>35</v>
      </c>
      <c r="F191" t="s">
        <v>537</v>
      </c>
      <c r="G191" t="s">
        <v>3</v>
      </c>
      <c r="H191" t="s">
        <v>3</v>
      </c>
      <c r="I191" t="s">
        <v>517</v>
      </c>
      <c r="J191">
        <v>1009</v>
      </c>
      <c r="K191">
        <v>2</v>
      </c>
      <c r="L191" s="3">
        <v>41794</v>
      </c>
      <c r="M191" s="13">
        <v>1299</v>
      </c>
      <c r="N191" s="13">
        <v>120</v>
      </c>
      <c r="O191">
        <v>5</v>
      </c>
    </row>
    <row r="192" spans="1:15" x14ac:dyDescent="0.3">
      <c r="A192" t="s">
        <v>238</v>
      </c>
      <c r="B192" t="s">
        <v>500</v>
      </c>
      <c r="C192" t="s">
        <v>501</v>
      </c>
      <c r="D192" t="s">
        <v>27</v>
      </c>
      <c r="E192" t="s">
        <v>520</v>
      </c>
      <c r="F192" t="s">
        <v>542</v>
      </c>
      <c r="G192" t="s">
        <v>2</v>
      </c>
      <c r="H192" t="s">
        <v>2</v>
      </c>
      <c r="I192" t="s">
        <v>517</v>
      </c>
      <c r="J192">
        <v>1009</v>
      </c>
      <c r="K192">
        <v>2</v>
      </c>
      <c r="L192" s="3">
        <v>41821</v>
      </c>
      <c r="M192" s="13">
        <v>137</v>
      </c>
      <c r="N192" s="13">
        <v>120</v>
      </c>
      <c r="O192">
        <v>2</v>
      </c>
    </row>
    <row r="193" spans="1:15" x14ac:dyDescent="0.3">
      <c r="A193" t="s">
        <v>262</v>
      </c>
      <c r="B193" t="s">
        <v>37</v>
      </c>
      <c r="C193" t="s">
        <v>24</v>
      </c>
      <c r="D193" t="s">
        <v>27</v>
      </c>
      <c r="E193" t="s">
        <v>35</v>
      </c>
      <c r="F193" t="s">
        <v>542</v>
      </c>
      <c r="G193" t="s">
        <v>2</v>
      </c>
      <c r="H193" t="s">
        <v>2</v>
      </c>
      <c r="I193" t="s">
        <v>510</v>
      </c>
      <c r="J193">
        <v>1002</v>
      </c>
      <c r="K193">
        <v>2</v>
      </c>
      <c r="L193" s="3">
        <v>41821</v>
      </c>
      <c r="M193" s="13">
        <v>120</v>
      </c>
      <c r="N193" s="13">
        <v>120</v>
      </c>
      <c r="O193">
        <v>5</v>
      </c>
    </row>
    <row r="194" spans="1:15" x14ac:dyDescent="0.3">
      <c r="A194" t="s">
        <v>392</v>
      </c>
      <c r="B194" t="s">
        <v>505</v>
      </c>
      <c r="C194" t="s">
        <v>501</v>
      </c>
      <c r="D194" t="s">
        <v>27</v>
      </c>
      <c r="E194" t="s">
        <v>508</v>
      </c>
      <c r="F194" t="s">
        <v>538</v>
      </c>
      <c r="G194" t="s">
        <v>3</v>
      </c>
      <c r="H194" t="s">
        <v>3</v>
      </c>
      <c r="I194" t="s">
        <v>509</v>
      </c>
      <c r="J194">
        <v>1001</v>
      </c>
      <c r="K194">
        <v>2</v>
      </c>
      <c r="L194" s="3">
        <v>41821</v>
      </c>
      <c r="M194" s="13">
        <v>149</v>
      </c>
      <c r="N194" s="13">
        <v>120</v>
      </c>
      <c r="O194">
        <v>3</v>
      </c>
    </row>
    <row r="195" spans="1:15" x14ac:dyDescent="0.3">
      <c r="A195" t="s">
        <v>416</v>
      </c>
      <c r="B195" t="s">
        <v>33</v>
      </c>
      <c r="C195" t="s">
        <v>24</v>
      </c>
      <c r="D195" t="s">
        <v>27</v>
      </c>
      <c r="E195" t="s">
        <v>35</v>
      </c>
      <c r="F195" t="s">
        <v>538</v>
      </c>
      <c r="G195" t="s">
        <v>3</v>
      </c>
      <c r="H195" t="s">
        <v>3</v>
      </c>
      <c r="I195" t="s">
        <v>509</v>
      </c>
      <c r="J195">
        <v>1001</v>
      </c>
      <c r="K195">
        <v>2</v>
      </c>
      <c r="L195" s="3">
        <v>41821</v>
      </c>
      <c r="M195" s="13">
        <v>455</v>
      </c>
      <c r="N195" s="13">
        <v>120</v>
      </c>
      <c r="O195">
        <v>2</v>
      </c>
    </row>
    <row r="196" spans="1:15" x14ac:dyDescent="0.3">
      <c r="A196" t="s">
        <v>201</v>
      </c>
      <c r="B196" t="s">
        <v>16</v>
      </c>
      <c r="C196" t="s">
        <v>24</v>
      </c>
      <c r="D196" t="s">
        <v>27</v>
      </c>
      <c r="E196" t="s">
        <v>29</v>
      </c>
      <c r="F196" t="s">
        <v>530</v>
      </c>
      <c r="G196" t="s">
        <v>14</v>
      </c>
      <c r="H196" t="s">
        <v>1</v>
      </c>
      <c r="I196" t="s">
        <v>512</v>
      </c>
      <c r="J196">
        <v>1004</v>
      </c>
      <c r="K196">
        <v>2</v>
      </c>
      <c r="L196" s="3">
        <v>41824</v>
      </c>
      <c r="M196" s="13">
        <v>1235</v>
      </c>
      <c r="N196" s="13">
        <v>120</v>
      </c>
      <c r="O196">
        <v>5</v>
      </c>
    </row>
    <row r="197" spans="1:15" x14ac:dyDescent="0.3">
      <c r="A197" t="s">
        <v>355</v>
      </c>
      <c r="B197" t="s">
        <v>16</v>
      </c>
      <c r="C197" t="s">
        <v>24</v>
      </c>
      <c r="D197" t="s">
        <v>27</v>
      </c>
      <c r="E197" t="s">
        <v>35</v>
      </c>
      <c r="F197" t="s">
        <v>537</v>
      </c>
      <c r="G197" t="s">
        <v>3</v>
      </c>
      <c r="H197" t="s">
        <v>3</v>
      </c>
      <c r="I197" t="s">
        <v>509</v>
      </c>
      <c r="J197">
        <v>1001</v>
      </c>
      <c r="K197">
        <v>2</v>
      </c>
      <c r="L197" s="3">
        <v>41824</v>
      </c>
      <c r="M197" s="13">
        <v>1299</v>
      </c>
      <c r="N197" s="13">
        <v>120</v>
      </c>
      <c r="O197">
        <v>2</v>
      </c>
    </row>
    <row r="198" spans="1:15" x14ac:dyDescent="0.3">
      <c r="A198" t="s">
        <v>239</v>
      </c>
      <c r="B198" t="s">
        <v>500</v>
      </c>
      <c r="C198" t="s">
        <v>501</v>
      </c>
      <c r="D198" t="s">
        <v>27</v>
      </c>
      <c r="E198" t="s">
        <v>520</v>
      </c>
      <c r="F198" t="s">
        <v>542</v>
      </c>
      <c r="G198" t="s">
        <v>2</v>
      </c>
      <c r="H198" t="s">
        <v>2</v>
      </c>
      <c r="I198" t="s">
        <v>512</v>
      </c>
      <c r="J198">
        <v>1004</v>
      </c>
      <c r="K198">
        <v>2</v>
      </c>
      <c r="L198" s="3">
        <v>41852</v>
      </c>
      <c r="M198" s="13">
        <v>121</v>
      </c>
      <c r="N198" s="13">
        <v>120</v>
      </c>
      <c r="O198">
        <v>3</v>
      </c>
    </row>
    <row r="199" spans="1:15" x14ac:dyDescent="0.3">
      <c r="A199" t="s">
        <v>263</v>
      </c>
      <c r="B199" t="s">
        <v>37</v>
      </c>
      <c r="C199" t="s">
        <v>24</v>
      </c>
      <c r="D199" t="s">
        <v>27</v>
      </c>
      <c r="E199" t="s">
        <v>35</v>
      </c>
      <c r="F199" t="s">
        <v>543</v>
      </c>
      <c r="G199" t="s">
        <v>15</v>
      </c>
      <c r="H199" t="s">
        <v>4</v>
      </c>
      <c r="I199" t="s">
        <v>510</v>
      </c>
      <c r="J199">
        <v>1002</v>
      </c>
      <c r="K199">
        <v>2</v>
      </c>
      <c r="L199" s="3">
        <v>41852</v>
      </c>
      <c r="M199" s="13">
        <v>190</v>
      </c>
      <c r="N199" s="13">
        <v>120</v>
      </c>
      <c r="O199">
        <v>1</v>
      </c>
    </row>
    <row r="200" spans="1:15" x14ac:dyDescent="0.3">
      <c r="A200" t="s">
        <v>393</v>
      </c>
      <c r="B200" t="s">
        <v>505</v>
      </c>
      <c r="C200" t="s">
        <v>501</v>
      </c>
      <c r="D200" t="s">
        <v>27</v>
      </c>
      <c r="E200" t="s">
        <v>508</v>
      </c>
      <c r="F200" t="s">
        <v>538</v>
      </c>
      <c r="G200" t="s">
        <v>3</v>
      </c>
      <c r="H200" t="s">
        <v>3</v>
      </c>
      <c r="I200" t="s">
        <v>509</v>
      </c>
      <c r="J200">
        <v>1001</v>
      </c>
      <c r="K200">
        <v>2</v>
      </c>
      <c r="L200" s="3">
        <v>41852</v>
      </c>
      <c r="M200" s="13">
        <v>149</v>
      </c>
      <c r="N200" s="13">
        <v>120</v>
      </c>
      <c r="O200">
        <v>4</v>
      </c>
    </row>
    <row r="201" spans="1:15" x14ac:dyDescent="0.3">
      <c r="A201" t="s">
        <v>417</v>
      </c>
      <c r="B201" t="s">
        <v>33</v>
      </c>
      <c r="C201" t="s">
        <v>24</v>
      </c>
      <c r="D201" t="s">
        <v>27</v>
      </c>
      <c r="E201" t="s">
        <v>35</v>
      </c>
      <c r="F201" t="s">
        <v>538</v>
      </c>
      <c r="G201" t="s">
        <v>3</v>
      </c>
      <c r="H201" t="s">
        <v>3</v>
      </c>
      <c r="I201" t="s">
        <v>509</v>
      </c>
      <c r="J201">
        <v>1001</v>
      </c>
      <c r="K201">
        <v>2</v>
      </c>
      <c r="L201" s="3">
        <v>41852</v>
      </c>
      <c r="M201" s="13">
        <v>455</v>
      </c>
      <c r="N201" s="13">
        <v>120</v>
      </c>
      <c r="O201">
        <v>2</v>
      </c>
    </row>
    <row r="202" spans="1:15" x14ac:dyDescent="0.3">
      <c r="A202" t="s">
        <v>202</v>
      </c>
      <c r="B202" t="s">
        <v>16</v>
      </c>
      <c r="C202" t="s">
        <v>24</v>
      </c>
      <c r="D202" t="s">
        <v>27</v>
      </c>
      <c r="E202" t="s">
        <v>29</v>
      </c>
      <c r="F202" t="s">
        <v>542</v>
      </c>
      <c r="G202" t="s">
        <v>2</v>
      </c>
      <c r="H202" t="s">
        <v>2</v>
      </c>
      <c r="I202" t="s">
        <v>514</v>
      </c>
      <c r="J202">
        <v>1006</v>
      </c>
      <c r="K202">
        <v>2</v>
      </c>
      <c r="L202" s="3">
        <v>41855</v>
      </c>
      <c r="M202" s="13">
        <v>1200</v>
      </c>
      <c r="N202" s="13">
        <v>120</v>
      </c>
      <c r="O202">
        <v>2</v>
      </c>
    </row>
    <row r="203" spans="1:15" x14ac:dyDescent="0.3">
      <c r="A203" t="s">
        <v>356</v>
      </c>
      <c r="B203" t="s">
        <v>16</v>
      </c>
      <c r="C203" t="s">
        <v>24</v>
      </c>
      <c r="D203" t="s">
        <v>27</v>
      </c>
      <c r="E203" t="s">
        <v>35</v>
      </c>
      <c r="F203" t="s">
        <v>537</v>
      </c>
      <c r="G203" t="s">
        <v>3</v>
      </c>
      <c r="H203" t="s">
        <v>3</v>
      </c>
      <c r="I203" t="s">
        <v>511</v>
      </c>
      <c r="J203">
        <v>1003</v>
      </c>
      <c r="K203">
        <v>2</v>
      </c>
      <c r="L203" s="3">
        <v>41855</v>
      </c>
      <c r="M203" s="13">
        <v>137</v>
      </c>
      <c r="N203" s="13">
        <v>120</v>
      </c>
      <c r="O203">
        <v>1</v>
      </c>
    </row>
    <row r="204" spans="1:15" x14ac:dyDescent="0.3">
      <c r="A204" t="s">
        <v>240</v>
      </c>
      <c r="B204" t="s">
        <v>500</v>
      </c>
      <c r="C204" t="s">
        <v>501</v>
      </c>
      <c r="D204" t="s">
        <v>27</v>
      </c>
      <c r="E204" t="s">
        <v>520</v>
      </c>
      <c r="F204" t="s">
        <v>537</v>
      </c>
      <c r="G204" t="s">
        <v>3</v>
      </c>
      <c r="H204" t="s">
        <v>3</v>
      </c>
      <c r="I204" t="s">
        <v>515</v>
      </c>
      <c r="J204">
        <v>1007</v>
      </c>
      <c r="K204">
        <v>2</v>
      </c>
      <c r="L204" s="3">
        <v>41883</v>
      </c>
      <c r="M204" s="13">
        <v>129</v>
      </c>
      <c r="N204" s="13">
        <v>120</v>
      </c>
      <c r="O204">
        <v>1</v>
      </c>
    </row>
    <row r="205" spans="1:15" x14ac:dyDescent="0.3">
      <c r="A205" t="s">
        <v>264</v>
      </c>
      <c r="B205" t="s">
        <v>39</v>
      </c>
      <c r="C205" t="s">
        <v>24</v>
      </c>
      <c r="D205" t="s">
        <v>27</v>
      </c>
      <c r="E205" t="s">
        <v>35</v>
      </c>
      <c r="F205" t="s">
        <v>537</v>
      </c>
      <c r="G205" t="s">
        <v>3</v>
      </c>
      <c r="H205" t="s">
        <v>3</v>
      </c>
      <c r="I205" t="s">
        <v>512</v>
      </c>
      <c r="J205">
        <v>1004</v>
      </c>
      <c r="K205">
        <v>2</v>
      </c>
      <c r="L205" s="3">
        <v>41883</v>
      </c>
      <c r="M205" s="13">
        <v>675.9</v>
      </c>
      <c r="N205" s="13">
        <v>120</v>
      </c>
      <c r="O205">
        <v>1</v>
      </c>
    </row>
    <row r="206" spans="1:15" x14ac:dyDescent="0.3">
      <c r="A206" t="s">
        <v>394</v>
      </c>
      <c r="B206" t="s">
        <v>505</v>
      </c>
      <c r="C206" t="s">
        <v>501</v>
      </c>
      <c r="D206" t="s">
        <v>27</v>
      </c>
      <c r="E206" t="s">
        <v>508</v>
      </c>
      <c r="F206" t="s">
        <v>538</v>
      </c>
      <c r="G206" t="s">
        <v>3</v>
      </c>
      <c r="H206" t="s">
        <v>3</v>
      </c>
      <c r="I206" t="s">
        <v>509</v>
      </c>
      <c r="J206">
        <v>1001</v>
      </c>
      <c r="K206">
        <v>2</v>
      </c>
      <c r="L206" s="3">
        <v>41883</v>
      </c>
      <c r="M206" s="13">
        <v>149</v>
      </c>
      <c r="N206" s="13">
        <v>120</v>
      </c>
      <c r="O206">
        <v>1</v>
      </c>
    </row>
    <row r="207" spans="1:15" x14ac:dyDescent="0.3">
      <c r="A207" t="s">
        <v>418</v>
      </c>
      <c r="B207" t="s">
        <v>33</v>
      </c>
      <c r="C207" t="s">
        <v>24</v>
      </c>
      <c r="D207" t="s">
        <v>27</v>
      </c>
      <c r="E207" t="s">
        <v>35</v>
      </c>
      <c r="F207" t="s">
        <v>538</v>
      </c>
      <c r="G207" t="s">
        <v>3</v>
      </c>
      <c r="H207" t="s">
        <v>3</v>
      </c>
      <c r="I207" t="s">
        <v>513</v>
      </c>
      <c r="J207">
        <v>1005</v>
      </c>
      <c r="K207">
        <v>2</v>
      </c>
      <c r="L207" s="3">
        <v>41883</v>
      </c>
      <c r="M207" s="13">
        <v>123</v>
      </c>
      <c r="N207" s="13">
        <v>120</v>
      </c>
      <c r="O207">
        <v>4</v>
      </c>
    </row>
    <row r="208" spans="1:15" x14ac:dyDescent="0.3">
      <c r="A208" t="s">
        <v>203</v>
      </c>
      <c r="B208" t="s">
        <v>16</v>
      </c>
      <c r="C208" t="s">
        <v>24</v>
      </c>
      <c r="D208" t="s">
        <v>27</v>
      </c>
      <c r="E208" t="s">
        <v>29</v>
      </c>
      <c r="F208" t="s">
        <v>542</v>
      </c>
      <c r="G208" t="s">
        <v>2</v>
      </c>
      <c r="H208" t="s">
        <v>2</v>
      </c>
      <c r="I208" t="s">
        <v>513</v>
      </c>
      <c r="J208">
        <v>1005</v>
      </c>
      <c r="K208">
        <v>2</v>
      </c>
      <c r="L208" s="3">
        <v>41886</v>
      </c>
      <c r="M208" s="13">
        <v>788</v>
      </c>
      <c r="N208" s="13">
        <v>120</v>
      </c>
      <c r="O208">
        <v>1</v>
      </c>
    </row>
    <row r="209" spans="1:15" x14ac:dyDescent="0.3">
      <c r="A209" t="s">
        <v>357</v>
      </c>
      <c r="B209" t="s">
        <v>16</v>
      </c>
      <c r="C209" t="s">
        <v>24</v>
      </c>
      <c r="D209" t="s">
        <v>27</v>
      </c>
      <c r="E209" t="s">
        <v>35</v>
      </c>
      <c r="F209" t="s">
        <v>537</v>
      </c>
      <c r="G209" t="s">
        <v>3</v>
      </c>
      <c r="H209" t="s">
        <v>3</v>
      </c>
      <c r="I209" t="s">
        <v>512</v>
      </c>
      <c r="J209">
        <v>1004</v>
      </c>
      <c r="K209">
        <v>2</v>
      </c>
      <c r="L209" s="3">
        <v>41886</v>
      </c>
      <c r="M209" s="13">
        <v>632</v>
      </c>
      <c r="N209" s="13">
        <v>120</v>
      </c>
      <c r="O209">
        <v>3</v>
      </c>
    </row>
    <row r="210" spans="1:15" x14ac:dyDescent="0.3">
      <c r="A210" t="s">
        <v>241</v>
      </c>
      <c r="B210" t="s">
        <v>500</v>
      </c>
      <c r="C210" t="s">
        <v>501</v>
      </c>
      <c r="D210" t="s">
        <v>27</v>
      </c>
      <c r="E210" t="s">
        <v>520</v>
      </c>
      <c r="F210" t="s">
        <v>543</v>
      </c>
      <c r="G210" t="s">
        <v>15</v>
      </c>
      <c r="H210" t="s">
        <v>4</v>
      </c>
      <c r="I210" t="s">
        <v>514</v>
      </c>
      <c r="J210">
        <v>1006</v>
      </c>
      <c r="K210">
        <v>2</v>
      </c>
      <c r="L210" s="3">
        <v>41913</v>
      </c>
      <c r="M210" s="13">
        <v>128</v>
      </c>
      <c r="N210" s="13">
        <v>120</v>
      </c>
      <c r="O210">
        <v>2</v>
      </c>
    </row>
    <row r="211" spans="1:15" x14ac:dyDescent="0.3">
      <c r="A211" t="s">
        <v>265</v>
      </c>
      <c r="B211" t="s">
        <v>39</v>
      </c>
      <c r="C211" t="s">
        <v>24</v>
      </c>
      <c r="D211" t="s">
        <v>27</v>
      </c>
      <c r="E211" t="s">
        <v>35</v>
      </c>
      <c r="F211" t="s">
        <v>530</v>
      </c>
      <c r="G211" t="s">
        <v>14</v>
      </c>
      <c r="H211" t="s">
        <v>1</v>
      </c>
      <c r="I211" t="s">
        <v>510</v>
      </c>
      <c r="J211">
        <v>1002</v>
      </c>
      <c r="K211">
        <v>2</v>
      </c>
      <c r="L211" s="3">
        <v>41913</v>
      </c>
      <c r="M211" s="13">
        <v>455</v>
      </c>
      <c r="N211" s="13">
        <v>120</v>
      </c>
      <c r="O211">
        <v>1</v>
      </c>
    </row>
    <row r="212" spans="1:15" x14ac:dyDescent="0.3">
      <c r="A212" t="s">
        <v>395</v>
      </c>
      <c r="B212" t="s">
        <v>505</v>
      </c>
      <c r="C212" t="s">
        <v>501</v>
      </c>
      <c r="D212" t="s">
        <v>27</v>
      </c>
      <c r="E212" t="s">
        <v>508</v>
      </c>
      <c r="F212" t="s">
        <v>536</v>
      </c>
      <c r="G212" t="s">
        <v>503</v>
      </c>
      <c r="H212" t="s">
        <v>3</v>
      </c>
      <c r="I212" t="s">
        <v>509</v>
      </c>
      <c r="J212">
        <v>1001</v>
      </c>
      <c r="K212">
        <v>2</v>
      </c>
      <c r="L212" s="3">
        <v>41913</v>
      </c>
      <c r="M212" s="13">
        <v>149</v>
      </c>
      <c r="N212" s="13">
        <v>120</v>
      </c>
      <c r="O212">
        <v>4</v>
      </c>
    </row>
    <row r="213" spans="1:15" x14ac:dyDescent="0.3">
      <c r="A213" t="s">
        <v>419</v>
      </c>
      <c r="B213" t="s">
        <v>33</v>
      </c>
      <c r="C213" t="s">
        <v>24</v>
      </c>
      <c r="D213" t="s">
        <v>27</v>
      </c>
      <c r="E213" t="s">
        <v>35</v>
      </c>
      <c r="F213" t="s">
        <v>538</v>
      </c>
      <c r="G213" t="s">
        <v>3</v>
      </c>
      <c r="H213" t="s">
        <v>3</v>
      </c>
      <c r="I213" t="s">
        <v>510</v>
      </c>
      <c r="J213">
        <v>1002</v>
      </c>
      <c r="K213">
        <v>2</v>
      </c>
      <c r="L213" s="3">
        <v>41913</v>
      </c>
      <c r="M213" s="13">
        <v>455</v>
      </c>
      <c r="N213" s="13">
        <v>120</v>
      </c>
      <c r="O213">
        <v>2</v>
      </c>
    </row>
    <row r="214" spans="1:15" x14ac:dyDescent="0.3">
      <c r="A214" t="s">
        <v>194</v>
      </c>
      <c r="B214" t="s">
        <v>522</v>
      </c>
      <c r="C214" t="s">
        <v>23</v>
      </c>
      <c r="D214" t="s">
        <v>26</v>
      </c>
      <c r="E214" t="s">
        <v>520</v>
      </c>
      <c r="F214" t="s">
        <v>542</v>
      </c>
      <c r="G214" t="s">
        <v>2</v>
      </c>
      <c r="H214" t="s">
        <v>2</v>
      </c>
      <c r="I214" t="s">
        <v>517</v>
      </c>
      <c r="J214">
        <v>1009</v>
      </c>
      <c r="K214">
        <v>2</v>
      </c>
      <c r="L214" s="3">
        <v>41916</v>
      </c>
      <c r="M214" s="13">
        <v>3999</v>
      </c>
      <c r="N214" s="13">
        <v>120</v>
      </c>
      <c r="O214">
        <v>4</v>
      </c>
    </row>
    <row r="215" spans="1:15" x14ac:dyDescent="0.3">
      <c r="A215" t="s">
        <v>347</v>
      </c>
      <c r="B215" t="s">
        <v>16</v>
      </c>
      <c r="C215" t="s">
        <v>24</v>
      </c>
      <c r="D215" t="s">
        <v>27</v>
      </c>
      <c r="E215" t="s">
        <v>35</v>
      </c>
      <c r="F215" t="s">
        <v>537</v>
      </c>
      <c r="G215" t="s">
        <v>3</v>
      </c>
      <c r="H215" t="s">
        <v>3</v>
      </c>
      <c r="I215" t="s">
        <v>517</v>
      </c>
      <c r="J215">
        <v>1009</v>
      </c>
      <c r="K215">
        <v>2</v>
      </c>
      <c r="L215" s="3">
        <v>41916</v>
      </c>
      <c r="M215" s="13">
        <v>1299</v>
      </c>
      <c r="N215" s="13">
        <v>120</v>
      </c>
      <c r="O215">
        <v>1</v>
      </c>
    </row>
    <row r="216" spans="1:15" x14ac:dyDescent="0.3">
      <c r="A216" t="s">
        <v>348</v>
      </c>
      <c r="B216" t="s">
        <v>527</v>
      </c>
      <c r="C216" t="s">
        <v>23</v>
      </c>
      <c r="D216" t="s">
        <v>27</v>
      </c>
      <c r="E216" t="s">
        <v>528</v>
      </c>
      <c r="F216" t="s">
        <v>537</v>
      </c>
      <c r="G216" t="s">
        <v>3</v>
      </c>
      <c r="H216" t="s">
        <v>3</v>
      </c>
      <c r="I216" t="s">
        <v>510</v>
      </c>
      <c r="J216">
        <v>1002</v>
      </c>
      <c r="K216">
        <v>2</v>
      </c>
      <c r="L216" s="3">
        <v>41916</v>
      </c>
      <c r="M216" s="13">
        <v>1230</v>
      </c>
      <c r="N216" s="13">
        <v>120</v>
      </c>
      <c r="O216">
        <v>2</v>
      </c>
    </row>
    <row r="217" spans="1:15" x14ac:dyDescent="0.3">
      <c r="A217" t="s">
        <v>242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513</v>
      </c>
      <c r="J217">
        <v>1005</v>
      </c>
      <c r="K217">
        <v>2</v>
      </c>
      <c r="L217" s="3">
        <v>41944</v>
      </c>
      <c r="M217" s="13">
        <v>129</v>
      </c>
      <c r="N217" s="13">
        <v>120</v>
      </c>
      <c r="O217">
        <v>2</v>
      </c>
    </row>
    <row r="218" spans="1:15" x14ac:dyDescent="0.3">
      <c r="A218" t="s">
        <v>266</v>
      </c>
      <c r="B218" t="s">
        <v>39</v>
      </c>
      <c r="C218" t="s">
        <v>24</v>
      </c>
      <c r="D218" t="s">
        <v>27</v>
      </c>
      <c r="E218" t="s">
        <v>35</v>
      </c>
      <c r="F218" t="s">
        <v>542</v>
      </c>
      <c r="G218" t="s">
        <v>2</v>
      </c>
      <c r="H218" t="s">
        <v>2</v>
      </c>
      <c r="I218" t="s">
        <v>510</v>
      </c>
      <c r="J218">
        <v>1002</v>
      </c>
      <c r="K218">
        <v>2</v>
      </c>
      <c r="L218" s="3">
        <v>41944</v>
      </c>
      <c r="M218" s="13">
        <v>377</v>
      </c>
      <c r="N218" s="13">
        <v>120</v>
      </c>
      <c r="O218">
        <v>4</v>
      </c>
    </row>
    <row r="219" spans="1:15" x14ac:dyDescent="0.3">
      <c r="A219" t="s">
        <v>396</v>
      </c>
      <c r="B219" t="s">
        <v>505</v>
      </c>
      <c r="C219" t="s">
        <v>501</v>
      </c>
      <c r="D219" t="s">
        <v>27</v>
      </c>
      <c r="E219" t="s">
        <v>508</v>
      </c>
      <c r="F219" t="s">
        <v>536</v>
      </c>
      <c r="G219" t="s">
        <v>503</v>
      </c>
      <c r="H219" t="s">
        <v>3</v>
      </c>
      <c r="I219" t="s">
        <v>513</v>
      </c>
      <c r="J219">
        <v>1005</v>
      </c>
      <c r="K219">
        <v>2</v>
      </c>
      <c r="L219" s="3">
        <v>41944</v>
      </c>
      <c r="M219" s="13">
        <v>149</v>
      </c>
      <c r="N219" s="13">
        <v>120</v>
      </c>
      <c r="O219">
        <v>4</v>
      </c>
    </row>
    <row r="220" spans="1:15" x14ac:dyDescent="0.3">
      <c r="A220" t="s">
        <v>420</v>
      </c>
      <c r="B220" t="s">
        <v>33</v>
      </c>
      <c r="C220" t="s">
        <v>24</v>
      </c>
      <c r="D220" t="s">
        <v>27</v>
      </c>
      <c r="E220" t="s">
        <v>35</v>
      </c>
      <c r="F220" t="s">
        <v>538</v>
      </c>
      <c r="G220" t="s">
        <v>3</v>
      </c>
      <c r="H220" t="s">
        <v>3</v>
      </c>
      <c r="I220" t="s">
        <v>517</v>
      </c>
      <c r="J220">
        <v>1009</v>
      </c>
      <c r="K220">
        <v>2</v>
      </c>
      <c r="L220" s="3">
        <v>41944</v>
      </c>
      <c r="M220" s="13">
        <v>455</v>
      </c>
      <c r="N220" s="13">
        <v>120</v>
      </c>
      <c r="O220">
        <v>3</v>
      </c>
    </row>
    <row r="221" spans="1:15" x14ac:dyDescent="0.3">
      <c r="A221" t="s">
        <v>204</v>
      </c>
      <c r="B221" t="s">
        <v>16</v>
      </c>
      <c r="C221" t="s">
        <v>24</v>
      </c>
      <c r="D221" t="s">
        <v>27</v>
      </c>
      <c r="E221" t="s">
        <v>29</v>
      </c>
      <c r="F221" t="s">
        <v>530</v>
      </c>
      <c r="G221" t="s">
        <v>14</v>
      </c>
      <c r="H221" t="s">
        <v>1</v>
      </c>
      <c r="I221" t="s">
        <v>511</v>
      </c>
      <c r="J221">
        <v>1003</v>
      </c>
      <c r="K221">
        <v>2</v>
      </c>
      <c r="L221" s="3">
        <v>41947</v>
      </c>
      <c r="M221" s="13">
        <v>761</v>
      </c>
      <c r="N221" s="13">
        <v>120</v>
      </c>
      <c r="O221">
        <v>1</v>
      </c>
    </row>
    <row r="222" spans="1:15" x14ac:dyDescent="0.3">
      <c r="A222" t="s">
        <v>205</v>
      </c>
      <c r="B222" t="s">
        <v>16</v>
      </c>
      <c r="C222" t="s">
        <v>24</v>
      </c>
      <c r="D222" t="s">
        <v>27</v>
      </c>
      <c r="E222" t="s">
        <v>29</v>
      </c>
      <c r="F222" t="s">
        <v>542</v>
      </c>
      <c r="G222" t="s">
        <v>2</v>
      </c>
      <c r="H222" t="s">
        <v>2</v>
      </c>
      <c r="I222" t="s">
        <v>512</v>
      </c>
      <c r="J222">
        <v>1004</v>
      </c>
      <c r="K222">
        <v>2</v>
      </c>
      <c r="L222" s="3">
        <v>41947</v>
      </c>
      <c r="M222" s="13">
        <v>987</v>
      </c>
      <c r="N222" s="13">
        <v>120</v>
      </c>
      <c r="O222">
        <v>5</v>
      </c>
    </row>
    <row r="223" spans="1:15" x14ac:dyDescent="0.3">
      <c r="A223" t="s">
        <v>358</v>
      </c>
      <c r="B223" t="s">
        <v>16</v>
      </c>
      <c r="C223" t="s">
        <v>24</v>
      </c>
      <c r="D223" t="s">
        <v>27</v>
      </c>
      <c r="E223" t="s">
        <v>35</v>
      </c>
      <c r="F223" t="s">
        <v>537</v>
      </c>
      <c r="G223" t="s">
        <v>3</v>
      </c>
      <c r="H223" t="s">
        <v>3</v>
      </c>
      <c r="I223" t="s">
        <v>513</v>
      </c>
      <c r="J223">
        <v>1005</v>
      </c>
      <c r="K223">
        <v>2</v>
      </c>
      <c r="L223" s="3">
        <v>41947</v>
      </c>
      <c r="M223" s="13">
        <v>761</v>
      </c>
      <c r="N223" s="13">
        <v>120</v>
      </c>
      <c r="O223">
        <v>1</v>
      </c>
    </row>
    <row r="224" spans="1:15" x14ac:dyDescent="0.3">
      <c r="A224" t="s">
        <v>359</v>
      </c>
      <c r="B224" t="s">
        <v>16</v>
      </c>
      <c r="C224" t="s">
        <v>24</v>
      </c>
      <c r="D224" t="s">
        <v>27</v>
      </c>
      <c r="E224" t="s">
        <v>35</v>
      </c>
      <c r="F224" t="s">
        <v>537</v>
      </c>
      <c r="G224" t="s">
        <v>3</v>
      </c>
      <c r="H224" t="s">
        <v>3</v>
      </c>
      <c r="I224" t="s">
        <v>517</v>
      </c>
      <c r="J224">
        <v>1009</v>
      </c>
      <c r="K224">
        <v>2</v>
      </c>
      <c r="L224" s="3">
        <v>41947</v>
      </c>
      <c r="M224" s="13">
        <v>1299</v>
      </c>
      <c r="N224" s="13">
        <v>120</v>
      </c>
      <c r="O224">
        <v>5</v>
      </c>
    </row>
    <row r="225" spans="1:15" x14ac:dyDescent="0.3">
      <c r="A225" t="s">
        <v>243</v>
      </c>
      <c r="B225" t="s">
        <v>500</v>
      </c>
      <c r="C225" t="s">
        <v>501</v>
      </c>
      <c r="D225" t="s">
        <v>27</v>
      </c>
      <c r="E225" t="s">
        <v>28</v>
      </c>
      <c r="F225" t="s">
        <v>542</v>
      </c>
      <c r="G225" t="s">
        <v>2</v>
      </c>
      <c r="H225" t="s">
        <v>2</v>
      </c>
      <c r="I225" t="s">
        <v>517</v>
      </c>
      <c r="J225">
        <v>1009</v>
      </c>
      <c r="K225">
        <v>2</v>
      </c>
      <c r="L225" s="3">
        <v>41974</v>
      </c>
      <c r="M225" s="13">
        <v>129</v>
      </c>
      <c r="N225" s="13">
        <v>120</v>
      </c>
      <c r="O225">
        <v>1</v>
      </c>
    </row>
    <row r="226" spans="1:15" x14ac:dyDescent="0.3">
      <c r="A226" t="s">
        <v>267</v>
      </c>
      <c r="B226" t="s">
        <v>33</v>
      </c>
      <c r="C226" t="s">
        <v>24</v>
      </c>
      <c r="D226" t="s">
        <v>27</v>
      </c>
      <c r="E226" t="s">
        <v>28</v>
      </c>
      <c r="F226" t="s">
        <v>542</v>
      </c>
      <c r="G226" t="s">
        <v>2</v>
      </c>
      <c r="H226" t="s">
        <v>2</v>
      </c>
      <c r="I226" t="s">
        <v>512</v>
      </c>
      <c r="J226">
        <v>1004</v>
      </c>
      <c r="K226">
        <v>2</v>
      </c>
      <c r="L226" s="3">
        <v>41974</v>
      </c>
      <c r="M226" s="13">
        <v>678.12</v>
      </c>
      <c r="N226" s="13">
        <v>120</v>
      </c>
      <c r="O226">
        <v>3</v>
      </c>
    </row>
    <row r="227" spans="1:15" x14ac:dyDescent="0.3">
      <c r="A227" t="s">
        <v>397</v>
      </c>
      <c r="B227" t="s">
        <v>505</v>
      </c>
      <c r="C227" t="s">
        <v>501</v>
      </c>
      <c r="D227" t="s">
        <v>27</v>
      </c>
      <c r="E227" t="s">
        <v>508</v>
      </c>
      <c r="F227" t="s">
        <v>536</v>
      </c>
      <c r="G227" t="s">
        <v>503</v>
      </c>
      <c r="H227" t="s">
        <v>3</v>
      </c>
      <c r="I227" t="s">
        <v>510</v>
      </c>
      <c r="J227">
        <v>1002</v>
      </c>
      <c r="K227">
        <v>2</v>
      </c>
      <c r="L227" s="3">
        <v>41974</v>
      </c>
      <c r="M227" s="13">
        <v>149</v>
      </c>
      <c r="N227" s="13">
        <v>120</v>
      </c>
      <c r="O227">
        <v>4</v>
      </c>
    </row>
    <row r="228" spans="1:15" x14ac:dyDescent="0.3">
      <c r="A228" t="s">
        <v>421</v>
      </c>
      <c r="B228" t="s">
        <v>33</v>
      </c>
      <c r="C228" t="s">
        <v>24</v>
      </c>
      <c r="D228" t="s">
        <v>27</v>
      </c>
      <c r="E228" t="s">
        <v>35</v>
      </c>
      <c r="F228" t="s">
        <v>538</v>
      </c>
      <c r="G228" t="s">
        <v>3</v>
      </c>
      <c r="H228" t="s">
        <v>3</v>
      </c>
      <c r="I228" t="s">
        <v>509</v>
      </c>
      <c r="J228">
        <v>1001</v>
      </c>
      <c r="K228">
        <v>2</v>
      </c>
      <c r="L228" s="3">
        <v>41974</v>
      </c>
      <c r="M228" s="13">
        <v>455</v>
      </c>
      <c r="N228" s="13">
        <v>120</v>
      </c>
      <c r="O228">
        <v>2</v>
      </c>
    </row>
    <row r="229" spans="1:15" x14ac:dyDescent="0.3">
      <c r="A229" t="s">
        <v>206</v>
      </c>
      <c r="B229" t="s">
        <v>16</v>
      </c>
      <c r="C229" t="s">
        <v>24</v>
      </c>
      <c r="D229" t="s">
        <v>27</v>
      </c>
      <c r="E229" t="s">
        <v>29</v>
      </c>
      <c r="F229" t="s">
        <v>542</v>
      </c>
      <c r="G229" t="s">
        <v>2</v>
      </c>
      <c r="H229" t="s">
        <v>2</v>
      </c>
      <c r="I229" t="s">
        <v>511</v>
      </c>
      <c r="J229">
        <v>1003</v>
      </c>
      <c r="K229">
        <v>2</v>
      </c>
      <c r="L229" s="3">
        <v>41977</v>
      </c>
      <c r="M229" s="13">
        <v>1567</v>
      </c>
      <c r="N229" s="13">
        <v>120</v>
      </c>
      <c r="O229">
        <v>2</v>
      </c>
    </row>
    <row r="230" spans="1:15" x14ac:dyDescent="0.3">
      <c r="A230" t="s">
        <v>207</v>
      </c>
      <c r="B230" t="s">
        <v>16</v>
      </c>
      <c r="C230" t="s">
        <v>24</v>
      </c>
      <c r="D230" t="s">
        <v>27</v>
      </c>
      <c r="E230" t="s">
        <v>29</v>
      </c>
      <c r="F230" t="s">
        <v>542</v>
      </c>
      <c r="G230" t="s">
        <v>2</v>
      </c>
      <c r="H230" t="s">
        <v>2</v>
      </c>
      <c r="I230" t="s">
        <v>517</v>
      </c>
      <c r="J230">
        <v>1009</v>
      </c>
      <c r="K230">
        <v>2</v>
      </c>
      <c r="L230" s="3">
        <v>41977</v>
      </c>
      <c r="M230" s="13">
        <v>1287</v>
      </c>
      <c r="N230" s="13">
        <v>120</v>
      </c>
      <c r="O230">
        <v>3</v>
      </c>
    </row>
    <row r="231" spans="1:15" x14ac:dyDescent="0.3">
      <c r="A231" t="s">
        <v>360</v>
      </c>
      <c r="B231" t="s">
        <v>16</v>
      </c>
      <c r="C231" t="s">
        <v>24</v>
      </c>
      <c r="D231" t="s">
        <v>27</v>
      </c>
      <c r="E231" t="s">
        <v>35</v>
      </c>
      <c r="F231" t="s">
        <v>537</v>
      </c>
      <c r="G231" t="s">
        <v>3</v>
      </c>
      <c r="H231" t="s">
        <v>3</v>
      </c>
      <c r="I231" t="s">
        <v>510</v>
      </c>
      <c r="J231">
        <v>1002</v>
      </c>
      <c r="K231">
        <v>2</v>
      </c>
      <c r="L231" s="3">
        <v>41977</v>
      </c>
      <c r="M231" s="13">
        <v>1299</v>
      </c>
      <c r="N231" s="13">
        <v>120</v>
      </c>
      <c r="O231">
        <v>5</v>
      </c>
    </row>
    <row r="232" spans="1:15" x14ac:dyDescent="0.3">
      <c r="A232" t="s">
        <v>361</v>
      </c>
      <c r="B232" t="s">
        <v>16</v>
      </c>
      <c r="C232" t="s">
        <v>24</v>
      </c>
      <c r="D232" t="s">
        <v>27</v>
      </c>
      <c r="E232" t="s">
        <v>35</v>
      </c>
      <c r="F232" t="s">
        <v>537</v>
      </c>
      <c r="G232" t="s">
        <v>3</v>
      </c>
      <c r="H232" t="s">
        <v>3</v>
      </c>
      <c r="I232" t="s">
        <v>509</v>
      </c>
      <c r="J232">
        <v>1001</v>
      </c>
      <c r="K232">
        <v>2</v>
      </c>
      <c r="L232" s="3">
        <v>41977</v>
      </c>
      <c r="M232" s="13">
        <v>1299</v>
      </c>
      <c r="N232" s="13">
        <v>120</v>
      </c>
      <c r="O232">
        <v>5</v>
      </c>
    </row>
    <row r="233" spans="1:15" x14ac:dyDescent="0.3">
      <c r="A233" t="s">
        <v>208</v>
      </c>
      <c r="B233" t="s">
        <v>16</v>
      </c>
      <c r="C233" t="s">
        <v>24</v>
      </c>
      <c r="D233" t="s">
        <v>27</v>
      </c>
      <c r="E233" t="s">
        <v>29</v>
      </c>
      <c r="F233" t="s">
        <v>530</v>
      </c>
      <c r="G233" t="s">
        <v>14</v>
      </c>
      <c r="H233" t="s">
        <v>1</v>
      </c>
      <c r="I233" t="s">
        <v>510</v>
      </c>
      <c r="J233">
        <v>1002</v>
      </c>
      <c r="K233">
        <v>2</v>
      </c>
      <c r="L233" s="3">
        <v>42006</v>
      </c>
      <c r="M233" s="13">
        <v>1287</v>
      </c>
      <c r="N233" s="13">
        <v>120</v>
      </c>
      <c r="O233">
        <v>5</v>
      </c>
    </row>
    <row r="234" spans="1:15" x14ac:dyDescent="0.3">
      <c r="A234" t="s">
        <v>220</v>
      </c>
      <c r="B234" t="s">
        <v>527</v>
      </c>
      <c r="C234" t="s">
        <v>23</v>
      </c>
      <c r="D234" t="s">
        <v>27</v>
      </c>
      <c r="E234" t="s">
        <v>528</v>
      </c>
      <c r="F234" t="s">
        <v>542</v>
      </c>
      <c r="G234" t="s">
        <v>2</v>
      </c>
      <c r="H234" t="s">
        <v>2</v>
      </c>
      <c r="I234" t="s">
        <v>512</v>
      </c>
      <c r="J234">
        <v>1004</v>
      </c>
      <c r="K234">
        <v>2</v>
      </c>
      <c r="L234" s="3">
        <v>42006</v>
      </c>
      <c r="M234" s="13">
        <v>1230</v>
      </c>
      <c r="N234" s="13">
        <v>120</v>
      </c>
      <c r="O234">
        <v>1</v>
      </c>
    </row>
    <row r="235" spans="1:15" x14ac:dyDescent="0.3">
      <c r="A235" t="s">
        <v>244</v>
      </c>
      <c r="B235" t="s">
        <v>500</v>
      </c>
      <c r="C235" t="s">
        <v>501</v>
      </c>
      <c r="D235" t="s">
        <v>27</v>
      </c>
      <c r="E235" t="s">
        <v>28</v>
      </c>
      <c r="F235" t="s">
        <v>542</v>
      </c>
      <c r="G235" t="s">
        <v>2</v>
      </c>
      <c r="H235" t="s">
        <v>2</v>
      </c>
      <c r="I235" t="s">
        <v>510</v>
      </c>
      <c r="J235">
        <v>1002</v>
      </c>
      <c r="K235">
        <v>2</v>
      </c>
      <c r="L235" s="3">
        <v>42006</v>
      </c>
      <c r="M235" s="13">
        <v>128</v>
      </c>
      <c r="N235" s="13">
        <v>120</v>
      </c>
      <c r="O235">
        <v>5</v>
      </c>
    </row>
    <row r="236" spans="1:15" x14ac:dyDescent="0.3">
      <c r="A236" t="s">
        <v>268</v>
      </c>
      <c r="B236" t="s">
        <v>33</v>
      </c>
      <c r="C236" t="s">
        <v>24</v>
      </c>
      <c r="D236" t="s">
        <v>27</v>
      </c>
      <c r="E236" t="s">
        <v>28</v>
      </c>
      <c r="F236" t="s">
        <v>542</v>
      </c>
      <c r="G236" t="s">
        <v>2</v>
      </c>
      <c r="H236" t="s">
        <v>2</v>
      </c>
      <c r="I236" t="s">
        <v>512</v>
      </c>
      <c r="J236">
        <v>1004</v>
      </c>
      <c r="K236">
        <v>2</v>
      </c>
      <c r="L236" s="3">
        <v>42006</v>
      </c>
      <c r="M236" s="13">
        <v>789.45</v>
      </c>
      <c r="N236" s="13">
        <v>120</v>
      </c>
      <c r="O236">
        <v>4</v>
      </c>
    </row>
    <row r="237" spans="1:15" x14ac:dyDescent="0.3">
      <c r="A237" t="s">
        <v>280</v>
      </c>
      <c r="B237" t="s">
        <v>33</v>
      </c>
      <c r="C237" t="s">
        <v>24</v>
      </c>
      <c r="D237" t="s">
        <v>27</v>
      </c>
      <c r="E237" t="s">
        <v>35</v>
      </c>
      <c r="F237" t="s">
        <v>534</v>
      </c>
      <c r="G237" t="s">
        <v>21</v>
      </c>
      <c r="H237" t="s">
        <v>5</v>
      </c>
      <c r="I237" t="s">
        <v>514</v>
      </c>
      <c r="J237">
        <v>1006</v>
      </c>
      <c r="K237">
        <v>2</v>
      </c>
      <c r="L237" s="3">
        <v>42006</v>
      </c>
      <c r="M237" s="13">
        <v>290</v>
      </c>
      <c r="N237" s="13">
        <v>120</v>
      </c>
      <c r="O237">
        <v>2</v>
      </c>
    </row>
    <row r="238" spans="1:15" x14ac:dyDescent="0.3">
      <c r="A238" t="s">
        <v>292</v>
      </c>
      <c r="B238" t="s">
        <v>505</v>
      </c>
      <c r="C238" t="s">
        <v>501</v>
      </c>
      <c r="D238" t="s">
        <v>27</v>
      </c>
      <c r="E238" t="s">
        <v>508</v>
      </c>
      <c r="F238" t="s">
        <v>540</v>
      </c>
      <c r="G238" t="s">
        <v>2</v>
      </c>
      <c r="H238" t="s">
        <v>2</v>
      </c>
      <c r="I238" t="s">
        <v>517</v>
      </c>
      <c r="J238">
        <v>1009</v>
      </c>
      <c r="K238">
        <v>2</v>
      </c>
      <c r="L238" s="3">
        <v>42006</v>
      </c>
      <c r="M238" s="13">
        <v>167</v>
      </c>
      <c r="N238" s="13">
        <v>120</v>
      </c>
      <c r="O238">
        <v>3</v>
      </c>
    </row>
    <row r="239" spans="1:15" x14ac:dyDescent="0.3">
      <c r="A239" t="s">
        <v>304</v>
      </c>
      <c r="B239" t="s">
        <v>505</v>
      </c>
      <c r="C239" t="s">
        <v>501</v>
      </c>
      <c r="D239" t="s">
        <v>27</v>
      </c>
      <c r="E239" t="s">
        <v>508</v>
      </c>
      <c r="F239" t="s">
        <v>540</v>
      </c>
      <c r="G239" t="s">
        <v>2</v>
      </c>
      <c r="H239" t="s">
        <v>2</v>
      </c>
      <c r="I239" t="s">
        <v>511</v>
      </c>
      <c r="J239">
        <v>1003</v>
      </c>
      <c r="K239">
        <v>2</v>
      </c>
      <c r="L239" s="3">
        <v>42006</v>
      </c>
      <c r="M239" s="13">
        <v>167</v>
      </c>
      <c r="N239" s="13">
        <v>120</v>
      </c>
      <c r="O239">
        <v>2</v>
      </c>
    </row>
    <row r="240" spans="1:15" x14ac:dyDescent="0.3">
      <c r="A240" t="s">
        <v>316</v>
      </c>
      <c r="B240" t="s">
        <v>518</v>
      </c>
      <c r="C240" t="s">
        <v>25</v>
      </c>
      <c r="D240" t="s">
        <v>27</v>
      </c>
      <c r="E240" t="s">
        <v>529</v>
      </c>
      <c r="F240" t="s">
        <v>540</v>
      </c>
      <c r="G240" t="s">
        <v>2</v>
      </c>
      <c r="H240" t="s">
        <v>2</v>
      </c>
      <c r="I240" t="s">
        <v>512</v>
      </c>
      <c r="J240">
        <v>1004</v>
      </c>
      <c r="K240">
        <v>2</v>
      </c>
      <c r="L240" s="3">
        <v>42006</v>
      </c>
      <c r="M240" s="13">
        <v>234.12</v>
      </c>
      <c r="N240" s="13">
        <v>120</v>
      </c>
      <c r="O240">
        <v>5</v>
      </c>
    </row>
    <row r="241" spans="1:15" x14ac:dyDescent="0.3">
      <c r="A241" t="s">
        <v>362</v>
      </c>
      <c r="B241" t="s">
        <v>16</v>
      </c>
      <c r="C241" t="s">
        <v>24</v>
      </c>
      <c r="D241" t="s">
        <v>27</v>
      </c>
      <c r="E241" t="s">
        <v>35</v>
      </c>
      <c r="F241" t="s">
        <v>537</v>
      </c>
      <c r="G241" t="s">
        <v>3</v>
      </c>
      <c r="H241" t="s">
        <v>3</v>
      </c>
      <c r="I241" t="s">
        <v>513</v>
      </c>
      <c r="J241">
        <v>1005</v>
      </c>
      <c r="K241">
        <v>2</v>
      </c>
      <c r="L241" s="3">
        <v>42006</v>
      </c>
      <c r="M241" s="13">
        <v>543</v>
      </c>
      <c r="N241" s="13">
        <v>120</v>
      </c>
      <c r="O241">
        <v>3</v>
      </c>
    </row>
    <row r="242" spans="1:15" x14ac:dyDescent="0.3">
      <c r="A242" t="s">
        <v>374</v>
      </c>
      <c r="B242" t="s">
        <v>527</v>
      </c>
      <c r="C242" t="s">
        <v>23</v>
      </c>
      <c r="D242" t="s">
        <v>27</v>
      </c>
      <c r="E242" t="s">
        <v>528</v>
      </c>
      <c r="F242" t="s">
        <v>537</v>
      </c>
      <c r="G242" t="s">
        <v>3</v>
      </c>
      <c r="H242" t="s">
        <v>3</v>
      </c>
      <c r="I242" t="s">
        <v>513</v>
      </c>
      <c r="J242">
        <v>1005</v>
      </c>
      <c r="K242">
        <v>2</v>
      </c>
      <c r="L242" s="3">
        <v>42006</v>
      </c>
      <c r="M242" s="13">
        <v>1230</v>
      </c>
      <c r="N242" s="13">
        <v>120</v>
      </c>
      <c r="O242">
        <v>5</v>
      </c>
    </row>
    <row r="243" spans="1:15" x14ac:dyDescent="0.3">
      <c r="A243" t="s">
        <v>398</v>
      </c>
      <c r="B243" t="s">
        <v>505</v>
      </c>
      <c r="C243" t="s">
        <v>501</v>
      </c>
      <c r="D243" t="s">
        <v>27</v>
      </c>
      <c r="E243" t="s">
        <v>508</v>
      </c>
      <c r="F243" t="s">
        <v>536</v>
      </c>
      <c r="G243" t="s">
        <v>503</v>
      </c>
      <c r="H243" t="s">
        <v>3</v>
      </c>
      <c r="I243" t="s">
        <v>517</v>
      </c>
      <c r="J243">
        <v>1009</v>
      </c>
      <c r="K243">
        <v>2</v>
      </c>
      <c r="L243" s="3">
        <v>42006</v>
      </c>
      <c r="M243" s="13">
        <v>149</v>
      </c>
      <c r="N243" s="13">
        <v>120</v>
      </c>
      <c r="O243">
        <v>3</v>
      </c>
    </row>
    <row r="244" spans="1:15" x14ac:dyDescent="0.3">
      <c r="A244" t="s">
        <v>422</v>
      </c>
      <c r="B244" t="s">
        <v>33</v>
      </c>
      <c r="C244" t="s">
        <v>24</v>
      </c>
      <c r="D244" t="s">
        <v>27</v>
      </c>
      <c r="E244" t="s">
        <v>35</v>
      </c>
      <c r="F244" t="s">
        <v>538</v>
      </c>
      <c r="G244" t="s">
        <v>3</v>
      </c>
      <c r="H244" t="s">
        <v>3</v>
      </c>
      <c r="I244" t="s">
        <v>511</v>
      </c>
      <c r="J244">
        <v>1003</v>
      </c>
      <c r="K244">
        <v>2</v>
      </c>
      <c r="L244" s="3">
        <v>42006</v>
      </c>
      <c r="M244" s="13">
        <v>566</v>
      </c>
      <c r="N244" s="13">
        <v>120</v>
      </c>
      <c r="O244">
        <v>4</v>
      </c>
    </row>
    <row r="245" spans="1:15" x14ac:dyDescent="0.3">
      <c r="A245" t="s">
        <v>444</v>
      </c>
      <c r="B245" t="s">
        <v>506</v>
      </c>
      <c r="C245" t="s">
        <v>501</v>
      </c>
      <c r="D245" t="s">
        <v>27</v>
      </c>
      <c r="E245" t="s">
        <v>28</v>
      </c>
      <c r="F245" t="s">
        <v>533</v>
      </c>
      <c r="G245" t="s">
        <v>504</v>
      </c>
      <c r="H245" t="s">
        <v>3</v>
      </c>
      <c r="I245" t="s">
        <v>510</v>
      </c>
      <c r="J245">
        <v>1002</v>
      </c>
      <c r="K245">
        <v>2</v>
      </c>
      <c r="L245" s="3">
        <v>42006</v>
      </c>
      <c r="M245" s="13">
        <v>149</v>
      </c>
      <c r="N245" s="13">
        <v>120</v>
      </c>
      <c r="O245">
        <v>5</v>
      </c>
    </row>
    <row r="246" spans="1:15" x14ac:dyDescent="0.3">
      <c r="A246" t="s">
        <v>456</v>
      </c>
      <c r="B246" t="s">
        <v>507</v>
      </c>
      <c r="C246" t="s">
        <v>501</v>
      </c>
      <c r="D246" t="s">
        <v>27</v>
      </c>
      <c r="E246" t="s">
        <v>520</v>
      </c>
      <c r="F246" t="s">
        <v>538</v>
      </c>
      <c r="G246" t="s">
        <v>3</v>
      </c>
      <c r="H246" t="s">
        <v>3</v>
      </c>
      <c r="I246" t="s">
        <v>513</v>
      </c>
      <c r="J246">
        <v>1005</v>
      </c>
      <c r="K246">
        <v>2</v>
      </c>
      <c r="L246" s="3">
        <v>42006</v>
      </c>
      <c r="M246" s="13">
        <v>121</v>
      </c>
      <c r="N246" s="13">
        <v>120</v>
      </c>
      <c r="O246">
        <v>4</v>
      </c>
    </row>
    <row r="247" spans="1:15" x14ac:dyDescent="0.3">
      <c r="A247" t="s">
        <v>468</v>
      </c>
      <c r="B247" t="s">
        <v>518</v>
      </c>
      <c r="C247" t="s">
        <v>25</v>
      </c>
      <c r="D247" t="s">
        <v>27</v>
      </c>
      <c r="E247" t="s">
        <v>31</v>
      </c>
      <c r="F247" t="s">
        <v>538</v>
      </c>
      <c r="G247" t="s">
        <v>3</v>
      </c>
      <c r="H247" t="s">
        <v>3</v>
      </c>
      <c r="I247" t="s">
        <v>516</v>
      </c>
      <c r="J247">
        <v>1008</v>
      </c>
      <c r="K247">
        <v>2</v>
      </c>
      <c r="L247" s="3">
        <v>42006</v>
      </c>
      <c r="M247" s="13">
        <v>456</v>
      </c>
      <c r="N247" s="13">
        <v>120</v>
      </c>
      <c r="O247">
        <v>4</v>
      </c>
    </row>
    <row r="248" spans="1:15" x14ac:dyDescent="0.3">
      <c r="A248" t="s">
        <v>328</v>
      </c>
      <c r="B248" t="s">
        <v>521</v>
      </c>
      <c r="C248" t="s">
        <v>501</v>
      </c>
      <c r="D248" t="s">
        <v>27</v>
      </c>
      <c r="E248" t="s">
        <v>520</v>
      </c>
      <c r="F248" t="s">
        <v>530</v>
      </c>
      <c r="G248" t="s">
        <v>14</v>
      </c>
      <c r="H248" t="s">
        <v>1</v>
      </c>
      <c r="I248" t="s">
        <v>517</v>
      </c>
      <c r="J248">
        <v>1009</v>
      </c>
      <c r="K248">
        <v>2</v>
      </c>
      <c r="L248" s="3">
        <v>42013</v>
      </c>
      <c r="M248" s="13">
        <v>123</v>
      </c>
      <c r="N248" s="13">
        <v>120</v>
      </c>
      <c r="O248">
        <v>3</v>
      </c>
    </row>
    <row r="249" spans="1:15" x14ac:dyDescent="0.3">
      <c r="A249" t="s">
        <v>478</v>
      </c>
      <c r="B249" t="s">
        <v>521</v>
      </c>
      <c r="C249" t="s">
        <v>501</v>
      </c>
      <c r="D249" t="s">
        <v>27</v>
      </c>
      <c r="E249" t="s">
        <v>520</v>
      </c>
      <c r="F249" t="s">
        <v>538</v>
      </c>
      <c r="G249" t="s">
        <v>3</v>
      </c>
      <c r="H249" t="s">
        <v>3</v>
      </c>
      <c r="I249" t="s">
        <v>510</v>
      </c>
      <c r="J249">
        <v>1002</v>
      </c>
      <c r="K249">
        <v>2</v>
      </c>
      <c r="L249" s="3">
        <v>42013</v>
      </c>
      <c r="M249" s="13">
        <v>143</v>
      </c>
      <c r="N249" s="13">
        <v>120</v>
      </c>
      <c r="O249">
        <v>1</v>
      </c>
    </row>
    <row r="250" spans="1:15" x14ac:dyDescent="0.3">
      <c r="A250" t="s">
        <v>329</v>
      </c>
      <c r="B250" t="s">
        <v>16</v>
      </c>
      <c r="C250" t="s">
        <v>24</v>
      </c>
      <c r="D250" t="s">
        <v>27</v>
      </c>
      <c r="E250" t="s">
        <v>35</v>
      </c>
      <c r="F250" t="s">
        <v>530</v>
      </c>
      <c r="G250" t="s">
        <v>14</v>
      </c>
      <c r="H250" t="s">
        <v>1</v>
      </c>
      <c r="I250" t="s">
        <v>517</v>
      </c>
      <c r="J250">
        <v>1009</v>
      </c>
      <c r="K250">
        <v>2</v>
      </c>
      <c r="L250" s="3">
        <v>42014</v>
      </c>
      <c r="M250" s="13">
        <v>1299</v>
      </c>
      <c r="N250" s="13">
        <v>120</v>
      </c>
      <c r="O250">
        <v>5</v>
      </c>
    </row>
    <row r="251" spans="1:15" x14ac:dyDescent="0.3">
      <c r="A251" t="s">
        <v>479</v>
      </c>
      <c r="B251" t="s">
        <v>16</v>
      </c>
      <c r="C251" t="s">
        <v>24</v>
      </c>
      <c r="D251" t="s">
        <v>27</v>
      </c>
      <c r="E251" t="s">
        <v>29</v>
      </c>
      <c r="F251" t="s">
        <v>538</v>
      </c>
      <c r="G251" t="s">
        <v>3</v>
      </c>
      <c r="H251" t="s">
        <v>3</v>
      </c>
      <c r="I251" t="s">
        <v>510</v>
      </c>
      <c r="J251">
        <v>1002</v>
      </c>
      <c r="K251">
        <v>2</v>
      </c>
      <c r="L251" s="3">
        <v>42014</v>
      </c>
      <c r="M251" s="13">
        <v>1234</v>
      </c>
      <c r="N251" s="13">
        <v>120</v>
      </c>
      <c r="O251">
        <v>1</v>
      </c>
    </row>
    <row r="252" spans="1:15" x14ac:dyDescent="0.3">
      <c r="A252" t="s">
        <v>209</v>
      </c>
      <c r="B252" t="s">
        <v>522</v>
      </c>
      <c r="C252" t="s">
        <v>23</v>
      </c>
      <c r="D252" t="s">
        <v>26</v>
      </c>
      <c r="E252" t="s">
        <v>520</v>
      </c>
      <c r="F252" t="s">
        <v>542</v>
      </c>
      <c r="G252" t="s">
        <v>2</v>
      </c>
      <c r="H252" t="s">
        <v>2</v>
      </c>
      <c r="I252" t="s">
        <v>509</v>
      </c>
      <c r="J252">
        <v>1001</v>
      </c>
      <c r="K252">
        <v>2</v>
      </c>
      <c r="L252" s="3">
        <v>42037</v>
      </c>
      <c r="M252" s="13">
        <v>3999</v>
      </c>
      <c r="N252" s="13">
        <v>120</v>
      </c>
      <c r="O252">
        <v>4</v>
      </c>
    </row>
    <row r="253" spans="1:15" x14ac:dyDescent="0.3">
      <c r="A253" t="s">
        <v>221</v>
      </c>
      <c r="B253" t="s">
        <v>16</v>
      </c>
      <c r="C253" t="s">
        <v>24</v>
      </c>
      <c r="D253" t="s">
        <v>27</v>
      </c>
      <c r="E253" t="s">
        <v>29</v>
      </c>
      <c r="F253" t="s">
        <v>542</v>
      </c>
      <c r="G253" t="s">
        <v>2</v>
      </c>
      <c r="H253" t="s">
        <v>2</v>
      </c>
      <c r="I253" t="s">
        <v>514</v>
      </c>
      <c r="J253">
        <v>1006</v>
      </c>
      <c r="K253">
        <v>2</v>
      </c>
      <c r="L253" s="3">
        <v>42037</v>
      </c>
      <c r="M253" s="13">
        <v>1220</v>
      </c>
      <c r="N253" s="13">
        <v>120</v>
      </c>
      <c r="O253">
        <v>5</v>
      </c>
    </row>
    <row r="254" spans="1:15" x14ac:dyDescent="0.3">
      <c r="A254" t="s">
        <v>245</v>
      </c>
      <c r="B254" t="s">
        <v>500</v>
      </c>
      <c r="C254" t="s">
        <v>501</v>
      </c>
      <c r="D254" t="s">
        <v>27</v>
      </c>
      <c r="E254" t="s">
        <v>520</v>
      </c>
      <c r="F254" t="s">
        <v>542</v>
      </c>
      <c r="G254" t="s">
        <v>2</v>
      </c>
      <c r="H254" t="s">
        <v>2</v>
      </c>
      <c r="I254" t="s">
        <v>511</v>
      </c>
      <c r="J254">
        <v>1003</v>
      </c>
      <c r="K254">
        <v>2</v>
      </c>
      <c r="L254" s="3">
        <v>42037</v>
      </c>
      <c r="M254" s="13">
        <v>129</v>
      </c>
      <c r="N254" s="13">
        <v>120</v>
      </c>
      <c r="O254">
        <v>4</v>
      </c>
    </row>
    <row r="255" spans="1:15" x14ac:dyDescent="0.3">
      <c r="A255" t="s">
        <v>269</v>
      </c>
      <c r="B255" t="s">
        <v>33</v>
      </c>
      <c r="C255" t="s">
        <v>24</v>
      </c>
      <c r="D255" t="s">
        <v>27</v>
      </c>
      <c r="E255" t="s">
        <v>35</v>
      </c>
      <c r="F255" t="s">
        <v>542</v>
      </c>
      <c r="G255" t="s">
        <v>2</v>
      </c>
      <c r="H255" t="s">
        <v>2</v>
      </c>
      <c r="I255" t="s">
        <v>512</v>
      </c>
      <c r="J255">
        <v>1004</v>
      </c>
      <c r="K255">
        <v>2</v>
      </c>
      <c r="L255" s="3">
        <v>42037</v>
      </c>
      <c r="M255" s="13">
        <v>890.32</v>
      </c>
      <c r="N255" s="13">
        <v>120</v>
      </c>
      <c r="O255">
        <v>4</v>
      </c>
    </row>
    <row r="256" spans="1:15" x14ac:dyDescent="0.3">
      <c r="A256" t="s">
        <v>281</v>
      </c>
      <c r="B256" t="s">
        <v>505</v>
      </c>
      <c r="C256" t="s">
        <v>501</v>
      </c>
      <c r="D256" t="s">
        <v>27</v>
      </c>
      <c r="E256" t="s">
        <v>508</v>
      </c>
      <c r="F256" t="s">
        <v>539</v>
      </c>
      <c r="G256" t="s">
        <v>502</v>
      </c>
      <c r="H256" t="s">
        <v>6</v>
      </c>
      <c r="I256" t="s">
        <v>515</v>
      </c>
      <c r="J256">
        <v>1007</v>
      </c>
      <c r="K256">
        <v>2</v>
      </c>
      <c r="L256" s="3">
        <v>42037</v>
      </c>
      <c r="M256" s="13">
        <v>121</v>
      </c>
      <c r="N256" s="13">
        <v>120</v>
      </c>
      <c r="O256">
        <v>2</v>
      </c>
    </row>
    <row r="257" spans="1:15" x14ac:dyDescent="0.3">
      <c r="A257" t="s">
        <v>293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510</v>
      </c>
      <c r="J257">
        <v>1002</v>
      </c>
      <c r="K257">
        <v>2</v>
      </c>
      <c r="L257" s="3">
        <v>42037</v>
      </c>
      <c r="M257" s="13">
        <v>167</v>
      </c>
      <c r="N257" s="13">
        <v>120</v>
      </c>
      <c r="O257">
        <v>1</v>
      </c>
    </row>
    <row r="258" spans="1:15" x14ac:dyDescent="0.3">
      <c r="A258" t="s">
        <v>305</v>
      </c>
      <c r="B258" t="s">
        <v>518</v>
      </c>
      <c r="C258" t="s">
        <v>25</v>
      </c>
      <c r="D258" t="s">
        <v>27</v>
      </c>
      <c r="E258" t="s">
        <v>529</v>
      </c>
      <c r="F258" t="s">
        <v>540</v>
      </c>
      <c r="G258" t="s">
        <v>2</v>
      </c>
      <c r="H258" t="s">
        <v>2</v>
      </c>
      <c r="I258" t="s">
        <v>517</v>
      </c>
      <c r="J258">
        <v>1009</v>
      </c>
      <c r="K258">
        <v>2</v>
      </c>
      <c r="L258" s="3">
        <v>42037</v>
      </c>
      <c r="M258" s="13">
        <v>713</v>
      </c>
      <c r="N258" s="13">
        <v>120</v>
      </c>
      <c r="O258">
        <v>2</v>
      </c>
    </row>
    <row r="259" spans="1:15" x14ac:dyDescent="0.3">
      <c r="A259" t="s">
        <v>317</v>
      </c>
      <c r="B259" t="s">
        <v>521</v>
      </c>
      <c r="C259" t="s">
        <v>501</v>
      </c>
      <c r="D259" t="s">
        <v>27</v>
      </c>
      <c r="E259" t="s">
        <v>520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>
        <v>2</v>
      </c>
      <c r="L259" s="3">
        <v>42037</v>
      </c>
      <c r="M259" s="13">
        <v>134</v>
      </c>
      <c r="N259" s="13">
        <v>120</v>
      </c>
      <c r="O259">
        <v>2</v>
      </c>
    </row>
    <row r="260" spans="1:15" x14ac:dyDescent="0.3">
      <c r="A260" t="s">
        <v>363</v>
      </c>
      <c r="B260" t="s">
        <v>527</v>
      </c>
      <c r="C260" t="s">
        <v>23</v>
      </c>
      <c r="D260" t="s">
        <v>27</v>
      </c>
      <c r="E260" t="s">
        <v>528</v>
      </c>
      <c r="F260" t="s">
        <v>537</v>
      </c>
      <c r="G260" t="s">
        <v>3</v>
      </c>
      <c r="H260" t="s">
        <v>3</v>
      </c>
      <c r="I260" t="s">
        <v>510</v>
      </c>
      <c r="J260">
        <v>1002</v>
      </c>
      <c r="K260">
        <v>2</v>
      </c>
      <c r="L260" s="3">
        <v>42037</v>
      </c>
      <c r="M260" s="13">
        <v>1230</v>
      </c>
      <c r="N260" s="13">
        <v>120</v>
      </c>
      <c r="O260">
        <v>5</v>
      </c>
    </row>
    <row r="261" spans="1:15" x14ac:dyDescent="0.3">
      <c r="A261" t="s">
        <v>375</v>
      </c>
      <c r="B261" t="s">
        <v>16</v>
      </c>
      <c r="C261" t="s">
        <v>24</v>
      </c>
      <c r="D261" t="s">
        <v>27</v>
      </c>
      <c r="E261" t="s">
        <v>35</v>
      </c>
      <c r="F261" t="s">
        <v>537</v>
      </c>
      <c r="G261" t="s">
        <v>3</v>
      </c>
      <c r="H261" t="s">
        <v>3</v>
      </c>
      <c r="I261" t="s">
        <v>510</v>
      </c>
      <c r="J261">
        <v>1002</v>
      </c>
      <c r="K261">
        <v>2</v>
      </c>
      <c r="L261" s="3">
        <v>42037</v>
      </c>
      <c r="M261" s="13">
        <v>1299</v>
      </c>
      <c r="N261" s="13">
        <v>120</v>
      </c>
      <c r="O261">
        <v>3</v>
      </c>
    </row>
    <row r="262" spans="1:15" x14ac:dyDescent="0.3">
      <c r="A262" t="s">
        <v>399</v>
      </c>
      <c r="B262" t="s">
        <v>505</v>
      </c>
      <c r="C262" t="s">
        <v>501</v>
      </c>
      <c r="D262" t="s">
        <v>27</v>
      </c>
      <c r="E262" t="s">
        <v>508</v>
      </c>
      <c r="F262" t="s">
        <v>536</v>
      </c>
      <c r="G262" t="s">
        <v>503</v>
      </c>
      <c r="H262" t="s">
        <v>3</v>
      </c>
      <c r="I262" t="s">
        <v>509</v>
      </c>
      <c r="J262">
        <v>1001</v>
      </c>
      <c r="K262">
        <v>2</v>
      </c>
      <c r="L262" s="3">
        <v>42037</v>
      </c>
      <c r="M262" s="13">
        <v>149</v>
      </c>
      <c r="N262" s="13">
        <v>120</v>
      </c>
      <c r="O262">
        <v>4</v>
      </c>
    </row>
    <row r="263" spans="1:15" x14ac:dyDescent="0.3">
      <c r="A263" t="s">
        <v>423</v>
      </c>
      <c r="B263" t="s">
        <v>33</v>
      </c>
      <c r="C263" t="s">
        <v>24</v>
      </c>
      <c r="D263" t="s">
        <v>27</v>
      </c>
      <c r="E263" t="s">
        <v>35</v>
      </c>
      <c r="F263" t="s">
        <v>538</v>
      </c>
      <c r="G263" t="s">
        <v>3</v>
      </c>
      <c r="H263" t="s">
        <v>3</v>
      </c>
      <c r="I263" t="s">
        <v>512</v>
      </c>
      <c r="J263">
        <v>1004</v>
      </c>
      <c r="K263">
        <v>2</v>
      </c>
      <c r="L263" s="3">
        <v>42037</v>
      </c>
      <c r="M263" s="13">
        <v>788.9</v>
      </c>
      <c r="N263" s="13">
        <v>120</v>
      </c>
      <c r="O263">
        <v>3</v>
      </c>
    </row>
    <row r="264" spans="1:15" x14ac:dyDescent="0.3">
      <c r="A264" t="s">
        <v>434</v>
      </c>
      <c r="B264" t="s">
        <v>33</v>
      </c>
      <c r="C264" t="s">
        <v>24</v>
      </c>
      <c r="D264" t="s">
        <v>27</v>
      </c>
      <c r="E264" t="s">
        <v>38</v>
      </c>
      <c r="F264" t="s">
        <v>538</v>
      </c>
      <c r="G264" t="s">
        <v>3</v>
      </c>
      <c r="H264" t="s">
        <v>3</v>
      </c>
      <c r="I264" t="s">
        <v>509</v>
      </c>
      <c r="J264">
        <v>1001</v>
      </c>
      <c r="K264">
        <v>2</v>
      </c>
      <c r="L264" s="3">
        <v>42037</v>
      </c>
      <c r="M264" s="13">
        <v>455</v>
      </c>
      <c r="N264" s="13">
        <v>120</v>
      </c>
      <c r="O264">
        <v>3</v>
      </c>
    </row>
    <row r="265" spans="1:15" x14ac:dyDescent="0.3">
      <c r="A265" t="s">
        <v>445</v>
      </c>
      <c r="B265" t="s">
        <v>506</v>
      </c>
      <c r="C265" t="s">
        <v>501</v>
      </c>
      <c r="D265" t="s">
        <v>27</v>
      </c>
      <c r="E265" t="s">
        <v>28</v>
      </c>
      <c r="F265" t="s">
        <v>533</v>
      </c>
      <c r="G265" t="s">
        <v>504</v>
      </c>
      <c r="H265" t="s">
        <v>3</v>
      </c>
      <c r="I265" t="s">
        <v>510</v>
      </c>
      <c r="J265">
        <v>1002</v>
      </c>
      <c r="K265">
        <v>2</v>
      </c>
      <c r="L265" s="3">
        <v>42037</v>
      </c>
      <c r="M265" s="13">
        <v>149</v>
      </c>
      <c r="N265" s="13">
        <v>120</v>
      </c>
      <c r="O265">
        <v>5</v>
      </c>
    </row>
    <row r="266" spans="1:15" x14ac:dyDescent="0.3">
      <c r="A266" t="s">
        <v>457</v>
      </c>
      <c r="B266" t="s">
        <v>518</v>
      </c>
      <c r="C266" t="s">
        <v>25</v>
      </c>
      <c r="D266" t="s">
        <v>27</v>
      </c>
      <c r="E266" t="s">
        <v>31</v>
      </c>
      <c r="F266" t="s">
        <v>538</v>
      </c>
      <c r="G266" t="s">
        <v>3</v>
      </c>
      <c r="H266" t="s">
        <v>3</v>
      </c>
      <c r="I266" t="s">
        <v>513</v>
      </c>
      <c r="J266">
        <v>1005</v>
      </c>
      <c r="K266">
        <v>2</v>
      </c>
      <c r="L266" s="3">
        <v>42037</v>
      </c>
      <c r="M266" s="13">
        <v>788</v>
      </c>
      <c r="N266" s="13">
        <v>120</v>
      </c>
      <c r="O266">
        <v>4</v>
      </c>
    </row>
    <row r="267" spans="1:15" x14ac:dyDescent="0.3">
      <c r="A267" t="s">
        <v>469</v>
      </c>
      <c r="B267" t="s">
        <v>521</v>
      </c>
      <c r="C267" t="s">
        <v>501</v>
      </c>
      <c r="D267" t="s">
        <v>27</v>
      </c>
      <c r="E267" t="s">
        <v>520</v>
      </c>
      <c r="F267" t="s">
        <v>538</v>
      </c>
      <c r="G267" t="s">
        <v>3</v>
      </c>
      <c r="H267" t="s">
        <v>3</v>
      </c>
      <c r="I267" t="s">
        <v>517</v>
      </c>
      <c r="J267">
        <v>1009</v>
      </c>
      <c r="K267">
        <v>2</v>
      </c>
      <c r="L267" s="3">
        <v>42037</v>
      </c>
      <c r="M267" s="13">
        <v>145</v>
      </c>
      <c r="N267" s="13">
        <v>120</v>
      </c>
      <c r="O267">
        <v>5</v>
      </c>
    </row>
    <row r="268" spans="1:15" x14ac:dyDescent="0.3">
      <c r="A268" t="s">
        <v>330</v>
      </c>
      <c r="B268" t="s">
        <v>16</v>
      </c>
      <c r="C268" t="s">
        <v>24</v>
      </c>
      <c r="D268" t="s">
        <v>27</v>
      </c>
      <c r="E268" t="s">
        <v>35</v>
      </c>
      <c r="F268" t="s">
        <v>531</v>
      </c>
      <c r="G268" t="s">
        <v>14</v>
      </c>
      <c r="H268" t="s">
        <v>1</v>
      </c>
      <c r="I268" t="s">
        <v>511</v>
      </c>
      <c r="J268">
        <v>1003</v>
      </c>
      <c r="K268">
        <v>2</v>
      </c>
      <c r="L268" s="3">
        <v>42046</v>
      </c>
      <c r="M268" s="13">
        <v>761</v>
      </c>
      <c r="N268" s="13">
        <v>120</v>
      </c>
      <c r="O268">
        <v>4</v>
      </c>
    </row>
    <row r="269" spans="1:15" x14ac:dyDescent="0.3">
      <c r="A269" t="s">
        <v>480</v>
      </c>
      <c r="B269" t="s">
        <v>16</v>
      </c>
      <c r="C269" t="s">
        <v>24</v>
      </c>
      <c r="D269" t="s">
        <v>27</v>
      </c>
      <c r="E269" t="s">
        <v>29</v>
      </c>
      <c r="F269" t="s">
        <v>538</v>
      </c>
      <c r="G269" t="s">
        <v>3</v>
      </c>
      <c r="H269" t="s">
        <v>3</v>
      </c>
      <c r="I269" t="s">
        <v>510</v>
      </c>
      <c r="J269">
        <v>1002</v>
      </c>
      <c r="K269">
        <v>2</v>
      </c>
      <c r="L269" s="3">
        <v>42046</v>
      </c>
      <c r="M269" s="13">
        <v>1234</v>
      </c>
      <c r="N269" s="13">
        <v>120</v>
      </c>
      <c r="O269">
        <v>1</v>
      </c>
    </row>
    <row r="270" spans="1:15" x14ac:dyDescent="0.3">
      <c r="A270" t="s">
        <v>210</v>
      </c>
      <c r="B270" t="s">
        <v>522</v>
      </c>
      <c r="C270" t="s">
        <v>23</v>
      </c>
      <c r="D270" t="s">
        <v>26</v>
      </c>
      <c r="E270" t="s">
        <v>520</v>
      </c>
      <c r="F270" t="s">
        <v>535</v>
      </c>
      <c r="G270" t="s">
        <v>524</v>
      </c>
      <c r="H270" t="s">
        <v>2</v>
      </c>
      <c r="I270" t="s">
        <v>510</v>
      </c>
      <c r="J270">
        <v>1002</v>
      </c>
      <c r="K270">
        <v>2</v>
      </c>
      <c r="L270" s="3">
        <v>42065</v>
      </c>
      <c r="M270" s="13">
        <v>3999</v>
      </c>
      <c r="N270" s="13">
        <v>120</v>
      </c>
      <c r="O270">
        <v>5</v>
      </c>
    </row>
    <row r="271" spans="1:15" x14ac:dyDescent="0.3">
      <c r="A271" t="s">
        <v>222</v>
      </c>
      <c r="B271" t="s">
        <v>16</v>
      </c>
      <c r="C271" t="s">
        <v>24</v>
      </c>
      <c r="D271" t="s">
        <v>27</v>
      </c>
      <c r="E271" t="s">
        <v>29</v>
      </c>
      <c r="F271" t="s">
        <v>542</v>
      </c>
      <c r="G271" t="s">
        <v>2</v>
      </c>
      <c r="H271" t="s">
        <v>2</v>
      </c>
      <c r="I271" t="s">
        <v>515</v>
      </c>
      <c r="J271">
        <v>1007</v>
      </c>
      <c r="K271">
        <v>2</v>
      </c>
      <c r="L271" s="3">
        <v>42065</v>
      </c>
      <c r="M271" s="13">
        <v>1234</v>
      </c>
      <c r="N271" s="13">
        <v>120</v>
      </c>
      <c r="O271">
        <v>3</v>
      </c>
    </row>
    <row r="272" spans="1:15" x14ac:dyDescent="0.3">
      <c r="A272" t="s">
        <v>246</v>
      </c>
      <c r="B272" t="s">
        <v>500</v>
      </c>
      <c r="C272" t="s">
        <v>501</v>
      </c>
      <c r="D272" t="s">
        <v>27</v>
      </c>
      <c r="E272" t="s">
        <v>520</v>
      </c>
      <c r="F272" t="s">
        <v>542</v>
      </c>
      <c r="G272" t="s">
        <v>2</v>
      </c>
      <c r="H272" t="s">
        <v>2</v>
      </c>
      <c r="I272" t="s">
        <v>514</v>
      </c>
      <c r="J272">
        <v>1006</v>
      </c>
      <c r="K272">
        <v>2</v>
      </c>
      <c r="L272" s="3">
        <v>42065</v>
      </c>
      <c r="M272" s="13">
        <v>121</v>
      </c>
      <c r="N272" s="13">
        <v>120</v>
      </c>
      <c r="O272">
        <v>1</v>
      </c>
    </row>
    <row r="273" spans="1:15" x14ac:dyDescent="0.3">
      <c r="A273" t="s">
        <v>270</v>
      </c>
      <c r="B273" t="s">
        <v>33</v>
      </c>
      <c r="C273" t="s">
        <v>24</v>
      </c>
      <c r="D273" t="s">
        <v>27</v>
      </c>
      <c r="E273" t="s">
        <v>35</v>
      </c>
      <c r="F273" t="s">
        <v>542</v>
      </c>
      <c r="G273" t="s">
        <v>2</v>
      </c>
      <c r="H273" t="s">
        <v>2</v>
      </c>
      <c r="I273" t="s">
        <v>514</v>
      </c>
      <c r="J273">
        <v>1006</v>
      </c>
      <c r="K273">
        <v>2</v>
      </c>
      <c r="L273" s="3">
        <v>42065</v>
      </c>
      <c r="M273" s="13">
        <v>433</v>
      </c>
      <c r="N273" s="13">
        <v>120</v>
      </c>
      <c r="O273">
        <v>4</v>
      </c>
    </row>
    <row r="274" spans="1:15" x14ac:dyDescent="0.3">
      <c r="A274" t="s">
        <v>282</v>
      </c>
      <c r="B274" t="s">
        <v>519</v>
      </c>
      <c r="C274" t="s">
        <v>24</v>
      </c>
      <c r="D274" t="s">
        <v>34</v>
      </c>
      <c r="E274" t="s">
        <v>520</v>
      </c>
      <c r="F274" t="s">
        <v>534</v>
      </c>
      <c r="G274" t="s">
        <v>21</v>
      </c>
      <c r="H274" t="s">
        <v>5</v>
      </c>
      <c r="I274" t="s">
        <v>511</v>
      </c>
      <c r="J274">
        <v>1003</v>
      </c>
      <c r="K274">
        <v>2</v>
      </c>
      <c r="L274" s="3">
        <v>42065</v>
      </c>
      <c r="M274" s="13">
        <v>455</v>
      </c>
      <c r="N274" s="13">
        <v>120</v>
      </c>
      <c r="O274">
        <v>2</v>
      </c>
    </row>
    <row r="275" spans="1:15" x14ac:dyDescent="0.3">
      <c r="A275" t="s">
        <v>294</v>
      </c>
      <c r="B275" t="s">
        <v>505</v>
      </c>
      <c r="C275" t="s">
        <v>501</v>
      </c>
      <c r="D275" t="s">
        <v>27</v>
      </c>
      <c r="E275" t="s">
        <v>508</v>
      </c>
      <c r="F275" t="s">
        <v>540</v>
      </c>
      <c r="G275" t="s">
        <v>2</v>
      </c>
      <c r="H275" t="s">
        <v>2</v>
      </c>
      <c r="I275" t="s">
        <v>511</v>
      </c>
      <c r="J275">
        <v>1003</v>
      </c>
      <c r="K275">
        <v>2</v>
      </c>
      <c r="L275" s="3">
        <v>42065</v>
      </c>
      <c r="M275" s="13">
        <v>167</v>
      </c>
      <c r="N275" s="13">
        <v>120</v>
      </c>
      <c r="O275">
        <v>3</v>
      </c>
    </row>
    <row r="276" spans="1:15" x14ac:dyDescent="0.3">
      <c r="A276" t="s">
        <v>306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>
        <v>2</v>
      </c>
      <c r="L276" s="3">
        <v>42065</v>
      </c>
      <c r="M276" s="13">
        <v>713</v>
      </c>
      <c r="N276" s="13">
        <v>120</v>
      </c>
      <c r="O276">
        <v>3</v>
      </c>
    </row>
    <row r="277" spans="1:15" x14ac:dyDescent="0.3">
      <c r="A277" t="s">
        <v>318</v>
      </c>
      <c r="B277" t="s">
        <v>521</v>
      </c>
      <c r="C277" t="s">
        <v>501</v>
      </c>
      <c r="D277" t="s">
        <v>27</v>
      </c>
      <c r="E277" t="s">
        <v>520</v>
      </c>
      <c r="F277" t="s">
        <v>534</v>
      </c>
      <c r="G277" t="s">
        <v>21</v>
      </c>
      <c r="H277" t="s">
        <v>5</v>
      </c>
      <c r="I277" t="s">
        <v>512</v>
      </c>
      <c r="J277">
        <v>1004</v>
      </c>
      <c r="K277">
        <v>2</v>
      </c>
      <c r="L277" s="3">
        <v>42065</v>
      </c>
      <c r="M277" s="13">
        <v>123</v>
      </c>
      <c r="N277" s="13">
        <v>120</v>
      </c>
      <c r="O277">
        <v>3</v>
      </c>
    </row>
    <row r="278" spans="1:15" x14ac:dyDescent="0.3">
      <c r="A278" t="s">
        <v>364</v>
      </c>
      <c r="B278" t="s">
        <v>527</v>
      </c>
      <c r="C278" t="s">
        <v>23</v>
      </c>
      <c r="D278" t="s">
        <v>27</v>
      </c>
      <c r="E278" t="s">
        <v>528</v>
      </c>
      <c r="F278" t="s">
        <v>533</v>
      </c>
      <c r="G278" t="s">
        <v>504</v>
      </c>
      <c r="H278" t="s">
        <v>3</v>
      </c>
      <c r="I278" t="s">
        <v>510</v>
      </c>
      <c r="J278">
        <v>1002</v>
      </c>
      <c r="K278">
        <v>2</v>
      </c>
      <c r="L278" s="3">
        <v>42065</v>
      </c>
      <c r="M278" s="13">
        <v>1230</v>
      </c>
      <c r="N278" s="13">
        <v>120</v>
      </c>
      <c r="O278">
        <v>4</v>
      </c>
    </row>
    <row r="279" spans="1:15" x14ac:dyDescent="0.3">
      <c r="A279" t="s">
        <v>376</v>
      </c>
      <c r="B279" t="s">
        <v>16</v>
      </c>
      <c r="C279" t="s">
        <v>24</v>
      </c>
      <c r="D279" t="s">
        <v>27</v>
      </c>
      <c r="E279" t="s">
        <v>35</v>
      </c>
      <c r="F279" t="s">
        <v>537</v>
      </c>
      <c r="G279" t="s">
        <v>3</v>
      </c>
      <c r="H279" t="s">
        <v>3</v>
      </c>
      <c r="I279" t="s">
        <v>517</v>
      </c>
      <c r="J279">
        <v>1009</v>
      </c>
      <c r="K279">
        <v>2</v>
      </c>
      <c r="L279" s="3">
        <v>42065</v>
      </c>
      <c r="M279" s="13">
        <v>1299</v>
      </c>
      <c r="N279" s="13">
        <v>120</v>
      </c>
      <c r="O279">
        <v>5</v>
      </c>
    </row>
    <row r="280" spans="1:15" x14ac:dyDescent="0.3">
      <c r="A280" t="s">
        <v>400</v>
      </c>
      <c r="B280" t="s">
        <v>505</v>
      </c>
      <c r="C280" t="s">
        <v>501</v>
      </c>
      <c r="D280" t="s">
        <v>27</v>
      </c>
      <c r="E280" t="s">
        <v>508</v>
      </c>
      <c r="F280" t="s">
        <v>536</v>
      </c>
      <c r="G280" t="s">
        <v>503</v>
      </c>
      <c r="H280" t="s">
        <v>3</v>
      </c>
      <c r="I280" t="s">
        <v>511</v>
      </c>
      <c r="J280">
        <v>1003</v>
      </c>
      <c r="K280">
        <v>2</v>
      </c>
      <c r="L280" s="3">
        <v>42065</v>
      </c>
      <c r="M280" s="13">
        <v>149</v>
      </c>
      <c r="N280" s="13">
        <v>120</v>
      </c>
      <c r="O280">
        <v>4</v>
      </c>
    </row>
    <row r="281" spans="1:15" x14ac:dyDescent="0.3">
      <c r="A281" t="s">
        <v>424</v>
      </c>
      <c r="B281" t="s">
        <v>33</v>
      </c>
      <c r="C281" t="s">
        <v>24</v>
      </c>
      <c r="D281" t="s">
        <v>27</v>
      </c>
      <c r="E281" t="s">
        <v>35</v>
      </c>
      <c r="F281" t="s">
        <v>538</v>
      </c>
      <c r="G281" t="s">
        <v>3</v>
      </c>
      <c r="H281" t="s">
        <v>3</v>
      </c>
      <c r="I281" t="s">
        <v>513</v>
      </c>
      <c r="J281">
        <v>1005</v>
      </c>
      <c r="K281">
        <v>2</v>
      </c>
      <c r="L281" s="3">
        <v>42065</v>
      </c>
      <c r="M281" s="13">
        <v>567</v>
      </c>
      <c r="N281" s="13">
        <v>120</v>
      </c>
      <c r="O281">
        <v>5</v>
      </c>
    </row>
    <row r="282" spans="1:15" x14ac:dyDescent="0.3">
      <c r="A282" t="s">
        <v>446</v>
      </c>
      <c r="B282" t="s">
        <v>506</v>
      </c>
      <c r="C282" t="s">
        <v>501</v>
      </c>
      <c r="D282" t="s">
        <v>27</v>
      </c>
      <c r="E282" t="s">
        <v>28</v>
      </c>
      <c r="F282" t="s">
        <v>533</v>
      </c>
      <c r="G282" t="s">
        <v>504</v>
      </c>
      <c r="H282" t="s">
        <v>3</v>
      </c>
      <c r="I282" t="s">
        <v>509</v>
      </c>
      <c r="J282">
        <v>1001</v>
      </c>
      <c r="K282">
        <v>2</v>
      </c>
      <c r="L282" s="3">
        <v>42065</v>
      </c>
      <c r="M282" s="13">
        <v>149</v>
      </c>
      <c r="N282" s="13">
        <v>120</v>
      </c>
      <c r="O282">
        <v>5</v>
      </c>
    </row>
    <row r="283" spans="1:15" x14ac:dyDescent="0.3">
      <c r="A283" t="s">
        <v>458</v>
      </c>
      <c r="B283" t="s">
        <v>518</v>
      </c>
      <c r="C283" t="s">
        <v>25</v>
      </c>
      <c r="D283" t="s">
        <v>27</v>
      </c>
      <c r="E283" t="s">
        <v>31</v>
      </c>
      <c r="F283" t="s">
        <v>538</v>
      </c>
      <c r="G283" t="s">
        <v>3</v>
      </c>
      <c r="H283" t="s">
        <v>3</v>
      </c>
      <c r="I283" t="s">
        <v>513</v>
      </c>
      <c r="J283">
        <v>1005</v>
      </c>
      <c r="K283">
        <v>2</v>
      </c>
      <c r="L283" s="3">
        <v>42065</v>
      </c>
      <c r="M283" s="13">
        <v>900</v>
      </c>
      <c r="N283" s="13">
        <v>120</v>
      </c>
      <c r="O283">
        <v>4</v>
      </c>
    </row>
    <row r="284" spans="1:15" x14ac:dyDescent="0.3">
      <c r="A284" t="s">
        <v>470</v>
      </c>
      <c r="B284" t="s">
        <v>521</v>
      </c>
      <c r="C284" t="s">
        <v>501</v>
      </c>
      <c r="D284" t="s">
        <v>27</v>
      </c>
      <c r="E284" t="s">
        <v>520</v>
      </c>
      <c r="F284" t="s">
        <v>538</v>
      </c>
      <c r="G284" t="s">
        <v>3</v>
      </c>
      <c r="H284" t="s">
        <v>3</v>
      </c>
      <c r="I284" t="s">
        <v>514</v>
      </c>
      <c r="J284">
        <v>1006</v>
      </c>
      <c r="K284">
        <v>2</v>
      </c>
      <c r="L284" s="3">
        <v>42065</v>
      </c>
      <c r="M284" s="13">
        <v>124</v>
      </c>
      <c r="N284" s="13">
        <v>120</v>
      </c>
      <c r="O284">
        <v>2</v>
      </c>
    </row>
    <row r="285" spans="1:15" x14ac:dyDescent="0.3">
      <c r="A285" t="s">
        <v>331</v>
      </c>
      <c r="B285" t="s">
        <v>16</v>
      </c>
      <c r="C285" t="s">
        <v>24</v>
      </c>
      <c r="D285" t="s">
        <v>27</v>
      </c>
      <c r="E285" t="s">
        <v>35</v>
      </c>
      <c r="F285" t="s">
        <v>543</v>
      </c>
      <c r="G285" t="s">
        <v>15</v>
      </c>
      <c r="H285" t="s">
        <v>4</v>
      </c>
      <c r="I285" t="s">
        <v>512</v>
      </c>
      <c r="J285">
        <v>1004</v>
      </c>
      <c r="K285">
        <v>2</v>
      </c>
      <c r="L285" s="3">
        <v>42075</v>
      </c>
      <c r="M285" s="13">
        <v>765</v>
      </c>
      <c r="N285" s="13">
        <v>120</v>
      </c>
      <c r="O285">
        <v>2</v>
      </c>
    </row>
    <row r="286" spans="1:15" x14ac:dyDescent="0.3">
      <c r="A286" t="s">
        <v>481</v>
      </c>
      <c r="B286" t="s">
        <v>16</v>
      </c>
      <c r="C286" t="s">
        <v>24</v>
      </c>
      <c r="D286" t="s">
        <v>27</v>
      </c>
      <c r="E286" t="s">
        <v>29</v>
      </c>
      <c r="F286" t="s">
        <v>538</v>
      </c>
      <c r="G286" t="s">
        <v>3</v>
      </c>
      <c r="H286" t="s">
        <v>3</v>
      </c>
      <c r="I286" t="s">
        <v>510</v>
      </c>
      <c r="J286">
        <v>1002</v>
      </c>
      <c r="K286">
        <v>2</v>
      </c>
      <c r="L286" s="3">
        <v>42075</v>
      </c>
      <c r="M286" s="13">
        <v>1234</v>
      </c>
      <c r="N286" s="13">
        <v>120</v>
      </c>
      <c r="O286">
        <v>3</v>
      </c>
    </row>
    <row r="287" spans="1:15" x14ac:dyDescent="0.3">
      <c r="A287" t="s">
        <v>332</v>
      </c>
      <c r="B287" t="s">
        <v>16</v>
      </c>
      <c r="C287" t="s">
        <v>24</v>
      </c>
      <c r="D287" t="s">
        <v>27</v>
      </c>
      <c r="E287" t="s">
        <v>35</v>
      </c>
      <c r="F287" t="s">
        <v>543</v>
      </c>
      <c r="G287" t="s">
        <v>15</v>
      </c>
      <c r="H287" t="s">
        <v>4</v>
      </c>
      <c r="I287" t="s">
        <v>513</v>
      </c>
      <c r="J287">
        <v>1005</v>
      </c>
      <c r="K287">
        <v>2</v>
      </c>
      <c r="L287" s="3">
        <v>42076</v>
      </c>
      <c r="M287" s="13">
        <v>456</v>
      </c>
      <c r="N287" s="13">
        <v>120</v>
      </c>
      <c r="O287">
        <v>3</v>
      </c>
    </row>
    <row r="288" spans="1:15" x14ac:dyDescent="0.3">
      <c r="A288" t="s">
        <v>482</v>
      </c>
      <c r="B288" t="s">
        <v>16</v>
      </c>
      <c r="C288" t="s">
        <v>24</v>
      </c>
      <c r="D288" t="s">
        <v>27</v>
      </c>
      <c r="E288" t="s">
        <v>29</v>
      </c>
      <c r="F288" t="s">
        <v>538</v>
      </c>
      <c r="G288" t="s">
        <v>3</v>
      </c>
      <c r="H288" t="s">
        <v>3</v>
      </c>
      <c r="I288" t="s">
        <v>510</v>
      </c>
      <c r="J288">
        <v>1002</v>
      </c>
      <c r="K288">
        <v>2</v>
      </c>
      <c r="L288" s="3">
        <v>42076</v>
      </c>
      <c r="M288" s="13">
        <v>1234</v>
      </c>
      <c r="N288" s="13">
        <v>120</v>
      </c>
      <c r="O288">
        <v>2</v>
      </c>
    </row>
    <row r="289" spans="1:15" x14ac:dyDescent="0.3">
      <c r="A289" t="s">
        <v>333</v>
      </c>
      <c r="B289" t="s">
        <v>527</v>
      </c>
      <c r="C289" t="s">
        <v>23</v>
      </c>
      <c r="D289" t="s">
        <v>27</v>
      </c>
      <c r="E289" t="s">
        <v>528</v>
      </c>
      <c r="F289" t="s">
        <v>531</v>
      </c>
      <c r="G289" t="s">
        <v>14</v>
      </c>
      <c r="H289" t="s">
        <v>1</v>
      </c>
      <c r="I289" t="s">
        <v>514</v>
      </c>
      <c r="J289">
        <v>1006</v>
      </c>
      <c r="K289">
        <v>2</v>
      </c>
      <c r="L289" s="3">
        <v>42077</v>
      </c>
      <c r="M289" s="13">
        <v>1230</v>
      </c>
      <c r="N289" s="13">
        <v>120</v>
      </c>
      <c r="O289">
        <v>3</v>
      </c>
    </row>
    <row r="290" spans="1:15" x14ac:dyDescent="0.3">
      <c r="A290" t="s">
        <v>483</v>
      </c>
      <c r="B290" t="s">
        <v>527</v>
      </c>
      <c r="C290" t="s">
        <v>23</v>
      </c>
      <c r="D290" t="s">
        <v>27</v>
      </c>
      <c r="E290" t="s">
        <v>528</v>
      </c>
      <c r="F290" t="s">
        <v>538</v>
      </c>
      <c r="G290" t="s">
        <v>3</v>
      </c>
      <c r="H290" t="s">
        <v>3</v>
      </c>
      <c r="I290" t="s">
        <v>514</v>
      </c>
      <c r="J290">
        <v>1006</v>
      </c>
      <c r="K290">
        <v>2</v>
      </c>
      <c r="L290" s="3">
        <v>42077</v>
      </c>
      <c r="M290" s="13">
        <v>1230</v>
      </c>
      <c r="N290" s="13">
        <v>120</v>
      </c>
      <c r="O290">
        <v>1</v>
      </c>
    </row>
    <row r="291" spans="1:15" x14ac:dyDescent="0.3">
      <c r="A291" t="s">
        <v>211</v>
      </c>
      <c r="B291" t="s">
        <v>522</v>
      </c>
      <c r="C291" t="s">
        <v>23</v>
      </c>
      <c r="D291" t="s">
        <v>26</v>
      </c>
      <c r="E291" t="s">
        <v>520</v>
      </c>
      <c r="F291" t="s">
        <v>535</v>
      </c>
      <c r="G291" t="s">
        <v>524</v>
      </c>
      <c r="H291" t="s">
        <v>2</v>
      </c>
      <c r="I291" t="s">
        <v>510</v>
      </c>
      <c r="J291">
        <v>1002</v>
      </c>
      <c r="K291">
        <v>2</v>
      </c>
      <c r="L291" s="3">
        <v>42096</v>
      </c>
      <c r="M291" s="13">
        <v>3999</v>
      </c>
      <c r="N291" s="13">
        <v>120</v>
      </c>
      <c r="O291">
        <v>4</v>
      </c>
    </row>
    <row r="292" spans="1:15" x14ac:dyDescent="0.3">
      <c r="A292" t="s">
        <v>223</v>
      </c>
      <c r="B292" t="s">
        <v>16</v>
      </c>
      <c r="C292" t="s">
        <v>24</v>
      </c>
      <c r="D292" t="s">
        <v>27</v>
      </c>
      <c r="E292" t="s">
        <v>29</v>
      </c>
      <c r="F292" t="s">
        <v>542</v>
      </c>
      <c r="G292" t="s">
        <v>2</v>
      </c>
      <c r="H292" t="s">
        <v>2</v>
      </c>
      <c r="I292" t="s">
        <v>511</v>
      </c>
      <c r="J292">
        <v>1003</v>
      </c>
      <c r="K292">
        <v>2</v>
      </c>
      <c r="L292" s="3">
        <v>42096</v>
      </c>
      <c r="M292" s="13">
        <v>1579</v>
      </c>
      <c r="N292" s="13">
        <v>120</v>
      </c>
      <c r="O292">
        <v>1</v>
      </c>
    </row>
    <row r="293" spans="1:15" x14ac:dyDescent="0.3">
      <c r="A293" t="s">
        <v>247</v>
      </c>
      <c r="B293" t="s">
        <v>500</v>
      </c>
      <c r="C293" t="s">
        <v>501</v>
      </c>
      <c r="D293" t="s">
        <v>27</v>
      </c>
      <c r="E293" t="s">
        <v>28</v>
      </c>
      <c r="F293" t="s">
        <v>542</v>
      </c>
      <c r="G293" t="s">
        <v>2</v>
      </c>
      <c r="H293" t="s">
        <v>2</v>
      </c>
      <c r="I293" t="s">
        <v>512</v>
      </c>
      <c r="J293">
        <v>1004</v>
      </c>
      <c r="K293">
        <v>2</v>
      </c>
      <c r="L293" s="3">
        <v>42096</v>
      </c>
      <c r="M293" s="13">
        <v>121</v>
      </c>
      <c r="N293" s="13">
        <v>120</v>
      </c>
      <c r="O293">
        <v>3</v>
      </c>
    </row>
    <row r="294" spans="1:15" x14ac:dyDescent="0.3">
      <c r="A294" t="s">
        <v>271</v>
      </c>
      <c r="B294" t="s">
        <v>33</v>
      </c>
      <c r="C294" t="s">
        <v>24</v>
      </c>
      <c r="D294" t="s">
        <v>27</v>
      </c>
      <c r="E294" t="s">
        <v>35</v>
      </c>
      <c r="F294" t="s">
        <v>530</v>
      </c>
      <c r="G294" t="s">
        <v>14</v>
      </c>
      <c r="H294" t="s">
        <v>1</v>
      </c>
      <c r="I294" t="s">
        <v>515</v>
      </c>
      <c r="J294">
        <v>1007</v>
      </c>
      <c r="K294">
        <v>2</v>
      </c>
      <c r="L294" s="3">
        <v>42096</v>
      </c>
      <c r="M294" s="13">
        <v>455</v>
      </c>
      <c r="N294" s="13">
        <v>120</v>
      </c>
      <c r="O294">
        <v>4</v>
      </c>
    </row>
    <row r="295" spans="1:15" x14ac:dyDescent="0.3">
      <c r="A295" t="s">
        <v>283</v>
      </c>
      <c r="B295" t="s">
        <v>505</v>
      </c>
      <c r="C295" t="s">
        <v>501</v>
      </c>
      <c r="D295" t="s">
        <v>27</v>
      </c>
      <c r="E295" t="s">
        <v>508</v>
      </c>
      <c r="F295" t="s">
        <v>539</v>
      </c>
      <c r="G295" t="s">
        <v>502</v>
      </c>
      <c r="H295" t="s">
        <v>6</v>
      </c>
      <c r="I295" t="s">
        <v>510</v>
      </c>
      <c r="J295">
        <v>1002</v>
      </c>
      <c r="K295">
        <v>2</v>
      </c>
      <c r="L295" s="3">
        <v>42096</v>
      </c>
      <c r="M295" s="13">
        <v>121</v>
      </c>
      <c r="N295" s="13">
        <v>120</v>
      </c>
      <c r="O295">
        <v>5</v>
      </c>
    </row>
    <row r="296" spans="1:15" x14ac:dyDescent="0.3">
      <c r="A296" t="s">
        <v>295</v>
      </c>
      <c r="B296" t="s">
        <v>505</v>
      </c>
      <c r="C296" t="s">
        <v>501</v>
      </c>
      <c r="D296" t="s">
        <v>27</v>
      </c>
      <c r="E296" t="s">
        <v>508</v>
      </c>
      <c r="F296" t="s">
        <v>540</v>
      </c>
      <c r="G296" t="s">
        <v>2</v>
      </c>
      <c r="H296" t="s">
        <v>2</v>
      </c>
      <c r="I296" t="s">
        <v>514</v>
      </c>
      <c r="J296">
        <v>1006</v>
      </c>
      <c r="K296">
        <v>2</v>
      </c>
      <c r="L296" s="3">
        <v>42096</v>
      </c>
      <c r="M296" s="13">
        <v>167</v>
      </c>
      <c r="N296" s="13">
        <v>120</v>
      </c>
      <c r="O296">
        <v>3</v>
      </c>
    </row>
    <row r="297" spans="1:15" x14ac:dyDescent="0.3">
      <c r="A297" t="s">
        <v>307</v>
      </c>
      <c r="B297" t="s">
        <v>518</v>
      </c>
      <c r="C297" t="s">
        <v>25</v>
      </c>
      <c r="D297" t="s">
        <v>27</v>
      </c>
      <c r="E297" t="s">
        <v>529</v>
      </c>
      <c r="F297" t="s">
        <v>540</v>
      </c>
      <c r="G297" t="s">
        <v>2</v>
      </c>
      <c r="H297" t="s">
        <v>2</v>
      </c>
      <c r="I297" t="s">
        <v>509</v>
      </c>
      <c r="J297">
        <v>1001</v>
      </c>
      <c r="K297">
        <v>2</v>
      </c>
      <c r="L297" s="3">
        <v>42096</v>
      </c>
      <c r="M297" s="13">
        <v>713</v>
      </c>
      <c r="N297" s="13">
        <v>120</v>
      </c>
      <c r="O297">
        <v>4</v>
      </c>
    </row>
    <row r="298" spans="1:15" x14ac:dyDescent="0.3">
      <c r="A298" t="s">
        <v>319</v>
      </c>
      <c r="B298" t="s">
        <v>521</v>
      </c>
      <c r="C298" t="s">
        <v>501</v>
      </c>
      <c r="D298" t="s">
        <v>27</v>
      </c>
      <c r="E298" t="s">
        <v>520</v>
      </c>
      <c r="F298" t="s">
        <v>540</v>
      </c>
      <c r="G298" t="s">
        <v>2</v>
      </c>
      <c r="H298" t="s">
        <v>2</v>
      </c>
      <c r="I298" t="s">
        <v>511</v>
      </c>
      <c r="J298">
        <v>1003</v>
      </c>
      <c r="K298">
        <v>2</v>
      </c>
      <c r="L298" s="3">
        <v>42096</v>
      </c>
      <c r="M298" s="13">
        <v>167</v>
      </c>
      <c r="N298" s="13">
        <v>120</v>
      </c>
      <c r="O298">
        <v>5</v>
      </c>
    </row>
    <row r="299" spans="1:15" x14ac:dyDescent="0.3">
      <c r="A299" t="s">
        <v>365</v>
      </c>
      <c r="B299" t="s">
        <v>527</v>
      </c>
      <c r="C299" t="s">
        <v>23</v>
      </c>
      <c r="D299" t="s">
        <v>27</v>
      </c>
      <c r="E299" t="s">
        <v>528</v>
      </c>
      <c r="F299" t="s">
        <v>533</v>
      </c>
      <c r="G299" t="s">
        <v>504</v>
      </c>
      <c r="H299" t="s">
        <v>3</v>
      </c>
      <c r="I299" t="s">
        <v>509</v>
      </c>
      <c r="J299">
        <v>1001</v>
      </c>
      <c r="K299">
        <v>2</v>
      </c>
      <c r="L299" s="3">
        <v>42096</v>
      </c>
      <c r="M299" s="13">
        <v>1230</v>
      </c>
      <c r="N299" s="13">
        <v>120</v>
      </c>
      <c r="O299">
        <v>3</v>
      </c>
    </row>
    <row r="300" spans="1:15" x14ac:dyDescent="0.3">
      <c r="A300" t="s">
        <v>377</v>
      </c>
      <c r="B300" t="s">
        <v>16</v>
      </c>
      <c r="C300" t="s">
        <v>24</v>
      </c>
      <c r="D300" t="s">
        <v>27</v>
      </c>
      <c r="E300" t="s">
        <v>35</v>
      </c>
      <c r="F300" t="s">
        <v>537</v>
      </c>
      <c r="G300" t="s">
        <v>3</v>
      </c>
      <c r="H300" t="s">
        <v>3</v>
      </c>
      <c r="I300" t="s">
        <v>509</v>
      </c>
      <c r="J300">
        <v>1001</v>
      </c>
      <c r="K300">
        <v>2</v>
      </c>
      <c r="L300" s="3">
        <v>42096</v>
      </c>
      <c r="M300" s="13">
        <v>1299</v>
      </c>
      <c r="N300" s="13">
        <v>120</v>
      </c>
      <c r="O300">
        <v>3</v>
      </c>
    </row>
    <row r="301" spans="1:15" x14ac:dyDescent="0.3">
      <c r="A301" t="s">
        <v>401</v>
      </c>
      <c r="B301" t="s">
        <v>505</v>
      </c>
      <c r="C301" t="s">
        <v>501</v>
      </c>
      <c r="D301" t="s">
        <v>27</v>
      </c>
      <c r="E301" t="s">
        <v>508</v>
      </c>
      <c r="F301" t="s">
        <v>536</v>
      </c>
      <c r="G301" t="s">
        <v>503</v>
      </c>
      <c r="H301" t="s">
        <v>3</v>
      </c>
      <c r="I301" t="s">
        <v>512</v>
      </c>
      <c r="J301">
        <v>1004</v>
      </c>
      <c r="K301">
        <v>2</v>
      </c>
      <c r="L301" s="3">
        <v>42096</v>
      </c>
      <c r="M301" s="13">
        <v>765.45</v>
      </c>
      <c r="N301" s="13">
        <v>120</v>
      </c>
      <c r="O301">
        <v>4</v>
      </c>
    </row>
    <row r="302" spans="1:15" x14ac:dyDescent="0.3">
      <c r="A302" t="s">
        <v>425</v>
      </c>
      <c r="B302" t="s">
        <v>33</v>
      </c>
      <c r="C302" t="s">
        <v>24</v>
      </c>
      <c r="D302" t="s">
        <v>27</v>
      </c>
      <c r="E302" t="s">
        <v>35</v>
      </c>
      <c r="F302" t="s">
        <v>538</v>
      </c>
      <c r="G302" t="s">
        <v>3</v>
      </c>
      <c r="H302" t="s">
        <v>3</v>
      </c>
      <c r="I302" t="s">
        <v>517</v>
      </c>
      <c r="J302">
        <v>1009</v>
      </c>
      <c r="K302">
        <v>2</v>
      </c>
      <c r="L302" s="3">
        <v>42096</v>
      </c>
      <c r="M302" s="13">
        <v>455</v>
      </c>
      <c r="N302" s="13">
        <v>120</v>
      </c>
      <c r="O302">
        <v>5</v>
      </c>
    </row>
    <row r="303" spans="1:15" x14ac:dyDescent="0.3">
      <c r="A303" t="s">
        <v>435</v>
      </c>
      <c r="B303" t="s">
        <v>33</v>
      </c>
      <c r="C303" t="s">
        <v>24</v>
      </c>
      <c r="D303" t="s">
        <v>27</v>
      </c>
      <c r="E303" t="s">
        <v>38</v>
      </c>
      <c r="F303" t="s">
        <v>538</v>
      </c>
      <c r="G303" t="s">
        <v>3</v>
      </c>
      <c r="H303" t="s">
        <v>3</v>
      </c>
      <c r="I303" t="s">
        <v>509</v>
      </c>
      <c r="J303">
        <v>1001</v>
      </c>
      <c r="K303">
        <v>2</v>
      </c>
      <c r="L303" s="3">
        <v>42096</v>
      </c>
      <c r="M303" s="13">
        <v>455</v>
      </c>
      <c r="N303" s="13">
        <v>120</v>
      </c>
      <c r="O303">
        <v>5</v>
      </c>
    </row>
    <row r="304" spans="1:15" x14ac:dyDescent="0.3">
      <c r="A304" t="s">
        <v>447</v>
      </c>
      <c r="B304" t="s">
        <v>506</v>
      </c>
      <c r="C304" t="s">
        <v>501</v>
      </c>
      <c r="D304" t="s">
        <v>27</v>
      </c>
      <c r="E304" t="s">
        <v>28</v>
      </c>
      <c r="F304" t="s">
        <v>533</v>
      </c>
      <c r="G304" t="s">
        <v>504</v>
      </c>
      <c r="H304" t="s">
        <v>3</v>
      </c>
      <c r="I304" t="s">
        <v>509</v>
      </c>
      <c r="J304">
        <v>1001</v>
      </c>
      <c r="K304">
        <v>2</v>
      </c>
      <c r="L304" s="3">
        <v>42096</v>
      </c>
      <c r="M304" s="13">
        <v>149</v>
      </c>
      <c r="N304" s="13">
        <v>120</v>
      </c>
      <c r="O304">
        <v>1</v>
      </c>
    </row>
    <row r="305" spans="1:15" x14ac:dyDescent="0.3">
      <c r="A305" t="s">
        <v>459</v>
      </c>
      <c r="B305" t="s">
        <v>518</v>
      </c>
      <c r="C305" t="s">
        <v>25</v>
      </c>
      <c r="D305" t="s">
        <v>27</v>
      </c>
      <c r="E305" t="s">
        <v>31</v>
      </c>
      <c r="F305" t="s">
        <v>538</v>
      </c>
      <c r="G305" t="s">
        <v>3</v>
      </c>
      <c r="H305" t="s">
        <v>3</v>
      </c>
      <c r="I305" t="s">
        <v>513</v>
      </c>
      <c r="J305">
        <v>1005</v>
      </c>
      <c r="K305">
        <v>2</v>
      </c>
      <c r="L305" s="3">
        <v>42096</v>
      </c>
      <c r="M305" s="13">
        <v>455</v>
      </c>
      <c r="N305" s="13">
        <v>120</v>
      </c>
      <c r="O305">
        <v>1</v>
      </c>
    </row>
    <row r="306" spans="1:15" x14ac:dyDescent="0.3">
      <c r="A306" t="s">
        <v>334</v>
      </c>
      <c r="B306" t="s">
        <v>16</v>
      </c>
      <c r="C306" t="s">
        <v>24</v>
      </c>
      <c r="D306" t="s">
        <v>27</v>
      </c>
      <c r="E306" t="s">
        <v>35</v>
      </c>
      <c r="F306" t="s">
        <v>531</v>
      </c>
      <c r="G306" t="s">
        <v>14</v>
      </c>
      <c r="H306" t="s">
        <v>1</v>
      </c>
      <c r="I306" t="s">
        <v>515</v>
      </c>
      <c r="J306">
        <v>1007</v>
      </c>
      <c r="K306">
        <v>2</v>
      </c>
      <c r="L306" s="3">
        <v>42109</v>
      </c>
      <c r="M306" s="13">
        <v>1212</v>
      </c>
      <c r="N306" s="13">
        <v>120</v>
      </c>
      <c r="O306">
        <v>4</v>
      </c>
    </row>
    <row r="307" spans="1:15" x14ac:dyDescent="0.3">
      <c r="A307" t="s">
        <v>484</v>
      </c>
      <c r="B307" t="s">
        <v>16</v>
      </c>
      <c r="C307" t="s">
        <v>24</v>
      </c>
      <c r="D307" t="s">
        <v>27</v>
      </c>
      <c r="E307" t="s">
        <v>29</v>
      </c>
      <c r="F307" t="s">
        <v>538</v>
      </c>
      <c r="G307" t="s">
        <v>3</v>
      </c>
      <c r="H307" t="s">
        <v>3</v>
      </c>
      <c r="I307" t="s">
        <v>510</v>
      </c>
      <c r="J307">
        <v>1002</v>
      </c>
      <c r="K307">
        <v>2</v>
      </c>
      <c r="L307" s="3">
        <v>42109</v>
      </c>
      <c r="M307" s="13">
        <v>1100</v>
      </c>
      <c r="N307" s="13">
        <v>120</v>
      </c>
      <c r="O307">
        <v>5</v>
      </c>
    </row>
    <row r="308" spans="1:15" x14ac:dyDescent="0.3">
      <c r="A308" t="s">
        <v>335</v>
      </c>
      <c r="B308" t="s">
        <v>527</v>
      </c>
      <c r="C308" t="s">
        <v>23</v>
      </c>
      <c r="D308" t="s">
        <v>27</v>
      </c>
      <c r="E308" t="s">
        <v>528</v>
      </c>
      <c r="F308" t="s">
        <v>531</v>
      </c>
      <c r="G308" t="s">
        <v>14</v>
      </c>
      <c r="H308" t="s">
        <v>1</v>
      </c>
      <c r="I308" t="s">
        <v>512</v>
      </c>
      <c r="J308">
        <v>1004</v>
      </c>
      <c r="K308">
        <v>2</v>
      </c>
      <c r="L308" s="3">
        <v>42110</v>
      </c>
      <c r="M308" s="13">
        <v>1230</v>
      </c>
      <c r="N308" s="13">
        <v>120</v>
      </c>
      <c r="O308">
        <v>1</v>
      </c>
    </row>
    <row r="309" spans="1:15" x14ac:dyDescent="0.3">
      <c r="A309" t="s">
        <v>485</v>
      </c>
      <c r="B309" t="s">
        <v>527</v>
      </c>
      <c r="C309" t="s">
        <v>23</v>
      </c>
      <c r="D309" t="s">
        <v>27</v>
      </c>
      <c r="E309" t="s">
        <v>528</v>
      </c>
      <c r="F309" t="s">
        <v>538</v>
      </c>
      <c r="G309" t="s">
        <v>3</v>
      </c>
      <c r="H309" t="s">
        <v>3</v>
      </c>
      <c r="I309" t="s">
        <v>515</v>
      </c>
      <c r="J309">
        <v>1007</v>
      </c>
      <c r="K309">
        <v>2</v>
      </c>
      <c r="L309" s="3">
        <v>42110</v>
      </c>
      <c r="M309" s="13">
        <v>1230</v>
      </c>
      <c r="N309" s="13">
        <v>120</v>
      </c>
      <c r="O309">
        <v>1</v>
      </c>
    </row>
    <row r="310" spans="1:15" x14ac:dyDescent="0.3">
      <c r="A310" t="s">
        <v>212</v>
      </c>
      <c r="B310" t="s">
        <v>522</v>
      </c>
      <c r="C310" t="s">
        <v>23</v>
      </c>
      <c r="D310" t="s">
        <v>26</v>
      </c>
      <c r="E310" t="s">
        <v>520</v>
      </c>
      <c r="F310" t="s">
        <v>535</v>
      </c>
      <c r="G310" t="s">
        <v>524</v>
      </c>
      <c r="H310" t="s">
        <v>2</v>
      </c>
      <c r="I310" t="s">
        <v>512</v>
      </c>
      <c r="J310">
        <v>1004</v>
      </c>
      <c r="K310">
        <v>2</v>
      </c>
      <c r="L310" s="3">
        <v>42126</v>
      </c>
      <c r="M310" s="13">
        <v>3999</v>
      </c>
      <c r="N310" s="13">
        <v>120</v>
      </c>
      <c r="O310">
        <v>5</v>
      </c>
    </row>
    <row r="311" spans="1:15" x14ac:dyDescent="0.3">
      <c r="A311" t="s">
        <v>224</v>
      </c>
      <c r="B311" t="s">
        <v>16</v>
      </c>
      <c r="C311" t="s">
        <v>24</v>
      </c>
      <c r="D311" t="s">
        <v>27</v>
      </c>
      <c r="E311" t="s">
        <v>29</v>
      </c>
      <c r="F311" t="s">
        <v>542</v>
      </c>
      <c r="G311" t="s">
        <v>2</v>
      </c>
      <c r="H311" t="s">
        <v>2</v>
      </c>
      <c r="I311" t="s">
        <v>510</v>
      </c>
      <c r="J311">
        <v>1002</v>
      </c>
      <c r="K311">
        <v>2</v>
      </c>
      <c r="L311" s="3">
        <v>42126</v>
      </c>
      <c r="M311" s="13">
        <v>1288</v>
      </c>
      <c r="N311" s="13">
        <v>120</v>
      </c>
      <c r="O311">
        <v>3</v>
      </c>
    </row>
    <row r="312" spans="1:15" x14ac:dyDescent="0.3">
      <c r="A312" t="s">
        <v>248</v>
      </c>
      <c r="B312" t="s">
        <v>500</v>
      </c>
      <c r="C312" t="s">
        <v>501</v>
      </c>
      <c r="D312" t="s">
        <v>27</v>
      </c>
      <c r="E312" t="s">
        <v>520</v>
      </c>
      <c r="F312" t="s">
        <v>542</v>
      </c>
      <c r="G312" t="s">
        <v>2</v>
      </c>
      <c r="H312" t="s">
        <v>2</v>
      </c>
      <c r="I312" t="s">
        <v>512</v>
      </c>
      <c r="J312">
        <v>1004</v>
      </c>
      <c r="K312">
        <v>2</v>
      </c>
      <c r="L312" s="3">
        <v>42126</v>
      </c>
      <c r="M312" s="13">
        <v>121</v>
      </c>
      <c r="N312" s="13">
        <v>120</v>
      </c>
      <c r="O312">
        <v>5</v>
      </c>
    </row>
    <row r="313" spans="1:15" x14ac:dyDescent="0.3">
      <c r="A313" t="s">
        <v>272</v>
      </c>
      <c r="B313" t="s">
        <v>33</v>
      </c>
      <c r="C313" t="s">
        <v>24</v>
      </c>
      <c r="D313" t="s">
        <v>27</v>
      </c>
      <c r="E313" t="s">
        <v>35</v>
      </c>
      <c r="F313" t="s">
        <v>542</v>
      </c>
      <c r="G313" t="s">
        <v>2</v>
      </c>
      <c r="H313" t="s">
        <v>2</v>
      </c>
      <c r="I313" t="s">
        <v>511</v>
      </c>
      <c r="J313">
        <v>1003</v>
      </c>
      <c r="K313">
        <v>2</v>
      </c>
      <c r="L313" s="3">
        <v>42126</v>
      </c>
      <c r="M313" s="13">
        <v>677</v>
      </c>
      <c r="N313" s="13">
        <v>120</v>
      </c>
      <c r="O313">
        <v>2</v>
      </c>
    </row>
    <row r="314" spans="1:15" x14ac:dyDescent="0.3">
      <c r="A314" t="s">
        <v>284</v>
      </c>
      <c r="B314" t="s">
        <v>519</v>
      </c>
      <c r="C314" t="s">
        <v>24</v>
      </c>
      <c r="D314" t="s">
        <v>34</v>
      </c>
      <c r="E314" t="s">
        <v>520</v>
      </c>
      <c r="F314" t="s">
        <v>543</v>
      </c>
      <c r="G314" t="s">
        <v>15</v>
      </c>
      <c r="H314" t="s">
        <v>4</v>
      </c>
      <c r="I314" t="s">
        <v>509</v>
      </c>
      <c r="J314">
        <v>1001</v>
      </c>
      <c r="K314">
        <v>2</v>
      </c>
      <c r="L314" s="3">
        <v>42126</v>
      </c>
      <c r="M314" s="13">
        <v>1290</v>
      </c>
      <c r="N314" s="13">
        <v>120</v>
      </c>
      <c r="O314">
        <v>3</v>
      </c>
    </row>
    <row r="315" spans="1:15" x14ac:dyDescent="0.3">
      <c r="A315" t="s">
        <v>296</v>
      </c>
      <c r="B315" t="s">
        <v>505</v>
      </c>
      <c r="C315" t="s">
        <v>501</v>
      </c>
      <c r="D315" t="s">
        <v>27</v>
      </c>
      <c r="E315" t="s">
        <v>508</v>
      </c>
      <c r="F315" t="s">
        <v>540</v>
      </c>
      <c r="G315" t="s">
        <v>2</v>
      </c>
      <c r="H315" t="s">
        <v>2</v>
      </c>
      <c r="I315" t="s">
        <v>512</v>
      </c>
      <c r="J315">
        <v>1004</v>
      </c>
      <c r="K315">
        <v>2</v>
      </c>
      <c r="L315" s="3">
        <v>42126</v>
      </c>
      <c r="M315" s="13">
        <v>167</v>
      </c>
      <c r="N315" s="13">
        <v>120</v>
      </c>
      <c r="O315">
        <v>5</v>
      </c>
    </row>
    <row r="316" spans="1:15" x14ac:dyDescent="0.3">
      <c r="A316" t="s">
        <v>308</v>
      </c>
      <c r="B316" t="s">
        <v>518</v>
      </c>
      <c r="C316" t="s">
        <v>25</v>
      </c>
      <c r="D316" t="s">
        <v>27</v>
      </c>
      <c r="E316" t="s">
        <v>529</v>
      </c>
      <c r="F316" t="s">
        <v>540</v>
      </c>
      <c r="G316" t="s">
        <v>2</v>
      </c>
      <c r="H316" t="s">
        <v>2</v>
      </c>
      <c r="I316" t="s">
        <v>510</v>
      </c>
      <c r="J316">
        <v>1002</v>
      </c>
      <c r="K316">
        <v>2</v>
      </c>
      <c r="L316" s="3">
        <v>42126</v>
      </c>
      <c r="M316" s="13">
        <v>713</v>
      </c>
      <c r="N316" s="13">
        <v>120</v>
      </c>
      <c r="O316">
        <v>5</v>
      </c>
    </row>
    <row r="317" spans="1:15" x14ac:dyDescent="0.3">
      <c r="A317" t="s">
        <v>320</v>
      </c>
      <c r="B317" t="s">
        <v>521</v>
      </c>
      <c r="C317" t="s">
        <v>501</v>
      </c>
      <c r="D317" t="s">
        <v>27</v>
      </c>
      <c r="E317" t="s">
        <v>520</v>
      </c>
      <c r="F317" t="s">
        <v>535</v>
      </c>
      <c r="G317" t="s">
        <v>524</v>
      </c>
      <c r="H317" t="s">
        <v>2</v>
      </c>
      <c r="I317" t="s">
        <v>512</v>
      </c>
      <c r="J317">
        <v>1004</v>
      </c>
      <c r="K317">
        <v>2</v>
      </c>
      <c r="L317" s="3">
        <v>42126</v>
      </c>
      <c r="M317" s="13">
        <v>189</v>
      </c>
      <c r="N317" s="13">
        <v>120</v>
      </c>
      <c r="O317">
        <v>4</v>
      </c>
    </row>
    <row r="318" spans="1:15" x14ac:dyDescent="0.3">
      <c r="A318" t="s">
        <v>366</v>
      </c>
      <c r="B318" t="s">
        <v>527</v>
      </c>
      <c r="C318" t="s">
        <v>23</v>
      </c>
      <c r="D318" t="s">
        <v>27</v>
      </c>
      <c r="E318" t="s">
        <v>528</v>
      </c>
      <c r="F318" t="s">
        <v>533</v>
      </c>
      <c r="G318" t="s">
        <v>504</v>
      </c>
      <c r="H318" t="s">
        <v>3</v>
      </c>
      <c r="I318" t="s">
        <v>509</v>
      </c>
      <c r="J318">
        <v>1001</v>
      </c>
      <c r="K318">
        <v>2</v>
      </c>
      <c r="L318" s="3">
        <v>42126</v>
      </c>
      <c r="M318" s="13">
        <v>1230</v>
      </c>
      <c r="N318" s="13">
        <v>120</v>
      </c>
      <c r="O318">
        <v>1</v>
      </c>
    </row>
    <row r="319" spans="1:15" x14ac:dyDescent="0.3">
      <c r="A319" t="s">
        <v>378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511</v>
      </c>
      <c r="J319">
        <v>1003</v>
      </c>
      <c r="K319">
        <v>2</v>
      </c>
      <c r="L319" s="3">
        <v>42126</v>
      </c>
      <c r="M319" s="13">
        <v>899</v>
      </c>
      <c r="N319" s="13">
        <v>120</v>
      </c>
      <c r="O319">
        <v>5</v>
      </c>
    </row>
    <row r="320" spans="1:15" x14ac:dyDescent="0.3">
      <c r="A320" t="s">
        <v>402</v>
      </c>
      <c r="B320" t="s">
        <v>505</v>
      </c>
      <c r="C320" t="s">
        <v>501</v>
      </c>
      <c r="D320" t="s">
        <v>27</v>
      </c>
      <c r="E320" t="s">
        <v>508</v>
      </c>
      <c r="F320" t="s">
        <v>536</v>
      </c>
      <c r="G320" t="s">
        <v>503</v>
      </c>
      <c r="H320" t="s">
        <v>3</v>
      </c>
      <c r="I320" t="s">
        <v>513</v>
      </c>
      <c r="J320">
        <v>1005</v>
      </c>
      <c r="K320">
        <v>2</v>
      </c>
      <c r="L320" s="3">
        <v>42126</v>
      </c>
      <c r="M320" s="13">
        <v>149</v>
      </c>
      <c r="N320" s="13">
        <v>120</v>
      </c>
      <c r="O320">
        <v>1</v>
      </c>
    </row>
    <row r="321" spans="1:15" x14ac:dyDescent="0.3">
      <c r="A321" t="s">
        <v>426</v>
      </c>
      <c r="B321" t="s">
        <v>33</v>
      </c>
      <c r="C321" t="s">
        <v>24</v>
      </c>
      <c r="D321" t="s">
        <v>27</v>
      </c>
      <c r="E321" t="s">
        <v>35</v>
      </c>
      <c r="F321" t="s">
        <v>538</v>
      </c>
      <c r="G321" t="s">
        <v>3</v>
      </c>
      <c r="H321" t="s">
        <v>3</v>
      </c>
      <c r="I321" t="s">
        <v>510</v>
      </c>
      <c r="J321">
        <v>1002</v>
      </c>
      <c r="K321">
        <v>2</v>
      </c>
      <c r="L321" s="3">
        <v>42126</v>
      </c>
      <c r="M321" s="13">
        <v>455</v>
      </c>
      <c r="N321" s="13">
        <v>120</v>
      </c>
      <c r="O321">
        <v>4</v>
      </c>
    </row>
    <row r="322" spans="1:15" x14ac:dyDescent="0.3">
      <c r="A322" t="s">
        <v>436</v>
      </c>
      <c r="B322" t="s">
        <v>33</v>
      </c>
      <c r="C322" t="s">
        <v>24</v>
      </c>
      <c r="D322" t="s">
        <v>27</v>
      </c>
      <c r="E322" t="s">
        <v>38</v>
      </c>
      <c r="F322" t="s">
        <v>538</v>
      </c>
      <c r="G322" t="s">
        <v>3</v>
      </c>
      <c r="H322" t="s">
        <v>3</v>
      </c>
      <c r="I322" t="s">
        <v>509</v>
      </c>
      <c r="J322">
        <v>1001</v>
      </c>
      <c r="K322">
        <v>2</v>
      </c>
      <c r="L322" s="3">
        <v>42126</v>
      </c>
      <c r="M322" s="13">
        <v>455</v>
      </c>
      <c r="N322" s="13">
        <v>120</v>
      </c>
      <c r="O322">
        <v>5</v>
      </c>
    </row>
    <row r="323" spans="1:15" x14ac:dyDescent="0.3">
      <c r="A323" t="s">
        <v>448</v>
      </c>
      <c r="B323" t="s">
        <v>506</v>
      </c>
      <c r="C323" t="s">
        <v>501</v>
      </c>
      <c r="D323" t="s">
        <v>27</v>
      </c>
      <c r="E323" t="s">
        <v>28</v>
      </c>
      <c r="F323" t="s">
        <v>538</v>
      </c>
      <c r="G323" t="s">
        <v>3</v>
      </c>
      <c r="H323" t="s">
        <v>3</v>
      </c>
      <c r="I323" t="s">
        <v>517</v>
      </c>
      <c r="J323">
        <v>1009</v>
      </c>
      <c r="K323">
        <v>2</v>
      </c>
      <c r="L323" s="3">
        <v>42126</v>
      </c>
      <c r="M323" s="13">
        <v>149</v>
      </c>
      <c r="N323" s="13">
        <v>120</v>
      </c>
      <c r="O323">
        <v>3</v>
      </c>
    </row>
    <row r="324" spans="1:15" x14ac:dyDescent="0.3">
      <c r="A324" t="s">
        <v>460</v>
      </c>
      <c r="B324" t="s">
        <v>518</v>
      </c>
      <c r="C324" t="s">
        <v>25</v>
      </c>
      <c r="D324" t="s">
        <v>27</v>
      </c>
      <c r="E324" t="s">
        <v>31</v>
      </c>
      <c r="F324" t="s">
        <v>538</v>
      </c>
      <c r="G324" t="s">
        <v>3</v>
      </c>
      <c r="H324" t="s">
        <v>3</v>
      </c>
      <c r="I324" t="s">
        <v>513</v>
      </c>
      <c r="J324">
        <v>1005</v>
      </c>
      <c r="K324">
        <v>2</v>
      </c>
      <c r="L324" s="3">
        <v>42126</v>
      </c>
      <c r="M324" s="13">
        <v>390</v>
      </c>
      <c r="N324" s="13">
        <v>120</v>
      </c>
      <c r="O324">
        <v>1</v>
      </c>
    </row>
    <row r="325" spans="1:15" x14ac:dyDescent="0.3">
      <c r="A325" t="s">
        <v>471</v>
      </c>
      <c r="B325" t="s">
        <v>521</v>
      </c>
      <c r="C325" t="s">
        <v>501</v>
      </c>
      <c r="D325" t="s">
        <v>27</v>
      </c>
      <c r="E325" t="s">
        <v>520</v>
      </c>
      <c r="F325" t="s">
        <v>536</v>
      </c>
      <c r="G325" t="s">
        <v>503</v>
      </c>
      <c r="H325" t="s">
        <v>3</v>
      </c>
      <c r="I325" t="s">
        <v>514</v>
      </c>
      <c r="J325">
        <v>1006</v>
      </c>
      <c r="K325">
        <v>2</v>
      </c>
      <c r="L325" s="3">
        <v>42126</v>
      </c>
      <c r="M325" s="13">
        <v>128</v>
      </c>
      <c r="N325" s="13">
        <v>120</v>
      </c>
      <c r="O325">
        <v>4</v>
      </c>
    </row>
    <row r="326" spans="1:15" x14ac:dyDescent="0.3">
      <c r="A326" t="s">
        <v>336</v>
      </c>
      <c r="B326" t="s">
        <v>16</v>
      </c>
      <c r="C326" t="s">
        <v>24</v>
      </c>
      <c r="D326" t="s">
        <v>27</v>
      </c>
      <c r="E326" t="s">
        <v>35</v>
      </c>
      <c r="F326" t="s">
        <v>543</v>
      </c>
      <c r="G326" t="s">
        <v>15</v>
      </c>
      <c r="H326" t="s">
        <v>4</v>
      </c>
      <c r="I326" t="s">
        <v>510</v>
      </c>
      <c r="J326">
        <v>1002</v>
      </c>
      <c r="K326">
        <v>2</v>
      </c>
      <c r="L326" s="3">
        <v>42141</v>
      </c>
      <c r="M326" s="13">
        <v>1299</v>
      </c>
      <c r="N326" s="13">
        <v>120</v>
      </c>
      <c r="O326">
        <v>2</v>
      </c>
    </row>
    <row r="327" spans="1:15" x14ac:dyDescent="0.3">
      <c r="A327" t="s">
        <v>486</v>
      </c>
      <c r="B327" t="s">
        <v>16</v>
      </c>
      <c r="C327" t="s">
        <v>24</v>
      </c>
      <c r="D327" t="s">
        <v>27</v>
      </c>
      <c r="E327" t="s">
        <v>29</v>
      </c>
      <c r="F327" t="s">
        <v>538</v>
      </c>
      <c r="G327" t="s">
        <v>3</v>
      </c>
      <c r="H327" t="s">
        <v>3</v>
      </c>
      <c r="I327" t="s">
        <v>510</v>
      </c>
      <c r="J327">
        <v>1002</v>
      </c>
      <c r="K327">
        <v>2</v>
      </c>
      <c r="L327" s="3">
        <v>42141</v>
      </c>
      <c r="M327" s="13">
        <v>1234</v>
      </c>
      <c r="N327" s="13">
        <v>120</v>
      </c>
      <c r="O327">
        <v>5</v>
      </c>
    </row>
    <row r="328" spans="1:15" x14ac:dyDescent="0.3">
      <c r="A328" t="s">
        <v>337</v>
      </c>
      <c r="B328" t="s">
        <v>16</v>
      </c>
      <c r="C328" t="s">
        <v>24</v>
      </c>
      <c r="D328" t="s">
        <v>27</v>
      </c>
      <c r="E328" t="s">
        <v>35</v>
      </c>
      <c r="F328" t="s">
        <v>543</v>
      </c>
      <c r="G328" t="s">
        <v>15</v>
      </c>
      <c r="H328" t="s">
        <v>4</v>
      </c>
      <c r="I328" t="s">
        <v>510</v>
      </c>
      <c r="J328">
        <v>1002</v>
      </c>
      <c r="K328">
        <v>2</v>
      </c>
      <c r="L328" s="3">
        <v>42142</v>
      </c>
      <c r="M328" s="13">
        <v>1299</v>
      </c>
      <c r="N328" s="13">
        <v>120</v>
      </c>
      <c r="O328">
        <v>1</v>
      </c>
    </row>
    <row r="329" spans="1:15" x14ac:dyDescent="0.3">
      <c r="A329" t="s">
        <v>487</v>
      </c>
      <c r="B329" t="s">
        <v>16</v>
      </c>
      <c r="C329" t="s">
        <v>24</v>
      </c>
      <c r="D329" t="s">
        <v>27</v>
      </c>
      <c r="E329" t="s">
        <v>29</v>
      </c>
      <c r="F329" t="s">
        <v>538</v>
      </c>
      <c r="G329" t="s">
        <v>3</v>
      </c>
      <c r="H329" t="s">
        <v>3</v>
      </c>
      <c r="I329" t="s">
        <v>510</v>
      </c>
      <c r="J329">
        <v>1002</v>
      </c>
      <c r="K329">
        <v>2</v>
      </c>
      <c r="L329" s="3">
        <v>42142</v>
      </c>
      <c r="M329" s="13">
        <v>1234</v>
      </c>
      <c r="N329" s="13">
        <v>120</v>
      </c>
      <c r="O329">
        <v>5</v>
      </c>
    </row>
    <row r="330" spans="1:15" x14ac:dyDescent="0.3">
      <c r="A330" t="s">
        <v>338</v>
      </c>
      <c r="B330" t="s">
        <v>16</v>
      </c>
      <c r="C330" t="s">
        <v>24</v>
      </c>
      <c r="D330" t="s">
        <v>27</v>
      </c>
      <c r="E330" t="s">
        <v>35</v>
      </c>
      <c r="F330" t="s">
        <v>531</v>
      </c>
      <c r="G330" t="s">
        <v>14</v>
      </c>
      <c r="H330" t="s">
        <v>1</v>
      </c>
      <c r="I330" t="s">
        <v>509</v>
      </c>
      <c r="J330">
        <v>1001</v>
      </c>
      <c r="K330">
        <v>2</v>
      </c>
      <c r="L330" s="3">
        <v>42143</v>
      </c>
      <c r="M330" s="13">
        <v>1299</v>
      </c>
      <c r="N330" s="13">
        <v>120</v>
      </c>
      <c r="O330">
        <v>2</v>
      </c>
    </row>
    <row r="331" spans="1:15" x14ac:dyDescent="0.3">
      <c r="A331" t="s">
        <v>488</v>
      </c>
      <c r="B331" t="s">
        <v>16</v>
      </c>
      <c r="C331" t="s">
        <v>24</v>
      </c>
      <c r="D331" t="s">
        <v>27</v>
      </c>
      <c r="E331" t="s">
        <v>28</v>
      </c>
      <c r="F331" t="s">
        <v>538</v>
      </c>
      <c r="G331" t="s">
        <v>3</v>
      </c>
      <c r="H331" t="s">
        <v>3</v>
      </c>
      <c r="I331" t="s">
        <v>510</v>
      </c>
      <c r="J331">
        <v>1002</v>
      </c>
      <c r="K331">
        <v>2</v>
      </c>
      <c r="L331" s="3">
        <v>42143</v>
      </c>
      <c r="M331" s="13">
        <v>1234</v>
      </c>
      <c r="N331" s="13">
        <v>120</v>
      </c>
      <c r="O331">
        <v>5</v>
      </c>
    </row>
    <row r="332" spans="1:15" x14ac:dyDescent="0.3">
      <c r="A332" t="s">
        <v>213</v>
      </c>
      <c r="B332" t="s">
        <v>522</v>
      </c>
      <c r="C332" t="s">
        <v>23</v>
      </c>
      <c r="D332" t="s">
        <v>26</v>
      </c>
      <c r="E332" t="s">
        <v>520</v>
      </c>
      <c r="F332" t="s">
        <v>532</v>
      </c>
      <c r="G332" t="s">
        <v>525</v>
      </c>
      <c r="H332" t="s">
        <v>2</v>
      </c>
      <c r="I332" t="s">
        <v>510</v>
      </c>
      <c r="J332">
        <v>1002</v>
      </c>
      <c r="K332">
        <v>2</v>
      </c>
      <c r="L332" s="3">
        <v>42157</v>
      </c>
      <c r="M332" s="13">
        <v>3999</v>
      </c>
      <c r="N332" s="13">
        <v>120</v>
      </c>
      <c r="O332">
        <v>3</v>
      </c>
    </row>
    <row r="333" spans="1:15" x14ac:dyDescent="0.3">
      <c r="A333" t="s">
        <v>225</v>
      </c>
      <c r="B333" t="s">
        <v>16</v>
      </c>
      <c r="C333" t="s">
        <v>24</v>
      </c>
      <c r="D333" t="s">
        <v>27</v>
      </c>
      <c r="E333" t="s">
        <v>29</v>
      </c>
      <c r="F333" t="s">
        <v>542</v>
      </c>
      <c r="G333" t="s">
        <v>2</v>
      </c>
      <c r="H333" t="s">
        <v>2</v>
      </c>
      <c r="I333" t="s">
        <v>517</v>
      </c>
      <c r="J333">
        <v>1009</v>
      </c>
      <c r="K333">
        <v>2</v>
      </c>
      <c r="L333" s="3">
        <v>42157</v>
      </c>
      <c r="M333" s="13">
        <v>1222</v>
      </c>
      <c r="N333" s="13">
        <v>120</v>
      </c>
      <c r="O333">
        <v>5</v>
      </c>
    </row>
    <row r="334" spans="1:15" x14ac:dyDescent="0.3">
      <c r="A334" t="s">
        <v>249</v>
      </c>
      <c r="B334" t="s">
        <v>500</v>
      </c>
      <c r="C334" t="s">
        <v>501</v>
      </c>
      <c r="D334" t="s">
        <v>27</v>
      </c>
      <c r="E334" t="s">
        <v>520</v>
      </c>
      <c r="F334" t="s">
        <v>543</v>
      </c>
      <c r="G334" t="s">
        <v>15</v>
      </c>
      <c r="H334" t="s">
        <v>4</v>
      </c>
      <c r="I334" t="s">
        <v>515</v>
      </c>
      <c r="J334">
        <v>1007</v>
      </c>
      <c r="K334">
        <v>2</v>
      </c>
      <c r="L334" s="3">
        <v>42157</v>
      </c>
      <c r="M334" s="13">
        <v>121</v>
      </c>
      <c r="N334" s="13">
        <v>120</v>
      </c>
      <c r="O334">
        <v>3</v>
      </c>
    </row>
    <row r="335" spans="1:15" x14ac:dyDescent="0.3">
      <c r="A335" t="s">
        <v>273</v>
      </c>
      <c r="B335" t="s">
        <v>33</v>
      </c>
      <c r="C335" t="s">
        <v>24</v>
      </c>
      <c r="D335" t="s">
        <v>27</v>
      </c>
      <c r="E335" t="s">
        <v>35</v>
      </c>
      <c r="F335" t="s">
        <v>537</v>
      </c>
      <c r="G335" t="s">
        <v>3</v>
      </c>
      <c r="H335" t="s">
        <v>3</v>
      </c>
      <c r="I335" t="s">
        <v>510</v>
      </c>
      <c r="J335">
        <v>1002</v>
      </c>
      <c r="K335">
        <v>2</v>
      </c>
      <c r="L335" s="3">
        <v>42157</v>
      </c>
      <c r="M335" s="13">
        <v>345</v>
      </c>
      <c r="N335" s="13">
        <v>120</v>
      </c>
      <c r="O335">
        <v>4</v>
      </c>
    </row>
    <row r="336" spans="1:15" x14ac:dyDescent="0.3">
      <c r="A336" t="s">
        <v>285</v>
      </c>
      <c r="B336" t="s">
        <v>505</v>
      </c>
      <c r="C336" t="s">
        <v>501</v>
      </c>
      <c r="D336" t="s">
        <v>27</v>
      </c>
      <c r="E336" t="s">
        <v>508</v>
      </c>
      <c r="F336" t="s">
        <v>537</v>
      </c>
      <c r="G336" t="s">
        <v>3</v>
      </c>
      <c r="H336" t="s">
        <v>3</v>
      </c>
      <c r="I336" t="s">
        <v>509</v>
      </c>
      <c r="J336">
        <v>1001</v>
      </c>
      <c r="K336">
        <v>2</v>
      </c>
      <c r="L336" s="3">
        <v>42157</v>
      </c>
      <c r="M336" s="13">
        <v>121</v>
      </c>
      <c r="N336" s="13">
        <v>120</v>
      </c>
      <c r="O336">
        <v>5</v>
      </c>
    </row>
    <row r="337" spans="1:15" x14ac:dyDescent="0.3">
      <c r="A337" t="s">
        <v>297</v>
      </c>
      <c r="B337" t="s">
        <v>505</v>
      </c>
      <c r="C337" t="s">
        <v>501</v>
      </c>
      <c r="D337" t="s">
        <v>27</v>
      </c>
      <c r="E337" t="s">
        <v>508</v>
      </c>
      <c r="F337" t="s">
        <v>540</v>
      </c>
      <c r="G337" t="s">
        <v>2</v>
      </c>
      <c r="H337" t="s">
        <v>2</v>
      </c>
      <c r="I337" t="s">
        <v>512</v>
      </c>
      <c r="J337">
        <v>1004</v>
      </c>
      <c r="K337">
        <v>2</v>
      </c>
      <c r="L337" s="3">
        <v>42157</v>
      </c>
      <c r="M337" s="13">
        <v>167</v>
      </c>
      <c r="N337" s="13">
        <v>120</v>
      </c>
      <c r="O337">
        <v>1</v>
      </c>
    </row>
    <row r="338" spans="1:15" x14ac:dyDescent="0.3">
      <c r="A338" t="s">
        <v>309</v>
      </c>
      <c r="B338" t="s">
        <v>518</v>
      </c>
      <c r="C338" t="s">
        <v>25</v>
      </c>
      <c r="D338" t="s">
        <v>27</v>
      </c>
      <c r="E338" t="s">
        <v>529</v>
      </c>
      <c r="F338" t="s">
        <v>540</v>
      </c>
      <c r="G338" t="s">
        <v>2</v>
      </c>
      <c r="H338" t="s">
        <v>2</v>
      </c>
      <c r="I338" t="s">
        <v>510</v>
      </c>
      <c r="J338">
        <v>1002</v>
      </c>
      <c r="K338">
        <v>2</v>
      </c>
      <c r="L338" s="3">
        <v>42157</v>
      </c>
      <c r="M338" s="13">
        <v>713</v>
      </c>
      <c r="N338" s="13">
        <v>120</v>
      </c>
      <c r="O338">
        <v>2</v>
      </c>
    </row>
    <row r="339" spans="1:15" x14ac:dyDescent="0.3">
      <c r="A339" t="s">
        <v>321</v>
      </c>
      <c r="B339" t="s">
        <v>521</v>
      </c>
      <c r="C339" t="s">
        <v>501</v>
      </c>
      <c r="D339" t="s">
        <v>27</v>
      </c>
      <c r="E339" t="s">
        <v>520</v>
      </c>
      <c r="F339" t="s">
        <v>534</v>
      </c>
      <c r="G339" t="s">
        <v>21</v>
      </c>
      <c r="H339" t="s">
        <v>5</v>
      </c>
      <c r="I339" t="s">
        <v>513</v>
      </c>
      <c r="J339">
        <v>1005</v>
      </c>
      <c r="K339">
        <v>2</v>
      </c>
      <c r="L339" s="3">
        <v>42157</v>
      </c>
      <c r="M339" s="13">
        <v>134</v>
      </c>
      <c r="N339" s="13">
        <v>120</v>
      </c>
      <c r="O339">
        <v>2</v>
      </c>
    </row>
    <row r="340" spans="1:15" x14ac:dyDescent="0.3">
      <c r="A340" t="s">
        <v>367</v>
      </c>
      <c r="B340" t="s">
        <v>527</v>
      </c>
      <c r="C340" t="s">
        <v>23</v>
      </c>
      <c r="D340" t="s">
        <v>27</v>
      </c>
      <c r="E340" t="s">
        <v>528</v>
      </c>
      <c r="F340" t="s">
        <v>537</v>
      </c>
      <c r="G340" t="s">
        <v>3</v>
      </c>
      <c r="H340" t="s">
        <v>3</v>
      </c>
      <c r="I340" t="s">
        <v>509</v>
      </c>
      <c r="J340">
        <v>1001</v>
      </c>
      <c r="K340">
        <v>2</v>
      </c>
      <c r="L340" s="3">
        <v>42157</v>
      </c>
      <c r="M340" s="13">
        <v>1230</v>
      </c>
      <c r="N340" s="13">
        <v>120</v>
      </c>
      <c r="O340">
        <v>2</v>
      </c>
    </row>
    <row r="341" spans="1:15" x14ac:dyDescent="0.3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>
        <v>2</v>
      </c>
      <c r="L341" s="3">
        <v>42157</v>
      </c>
      <c r="M341" s="13">
        <v>345.87</v>
      </c>
      <c r="N341" s="13">
        <v>120</v>
      </c>
      <c r="O341">
        <v>2</v>
      </c>
    </row>
    <row r="342" spans="1:15" x14ac:dyDescent="0.3">
      <c r="A342" t="s">
        <v>403</v>
      </c>
      <c r="B342" t="s">
        <v>505</v>
      </c>
      <c r="C342" t="s">
        <v>501</v>
      </c>
      <c r="D342" t="s">
        <v>27</v>
      </c>
      <c r="E342" t="s">
        <v>508</v>
      </c>
      <c r="F342" t="s">
        <v>536</v>
      </c>
      <c r="G342" t="s">
        <v>503</v>
      </c>
      <c r="H342" t="s">
        <v>3</v>
      </c>
      <c r="I342" t="s">
        <v>517</v>
      </c>
      <c r="J342">
        <v>1009</v>
      </c>
      <c r="K342">
        <v>2</v>
      </c>
      <c r="L342" s="3">
        <v>42157</v>
      </c>
      <c r="M342" s="13">
        <v>149</v>
      </c>
      <c r="N342" s="13">
        <v>120</v>
      </c>
      <c r="O342">
        <v>5</v>
      </c>
    </row>
    <row r="343" spans="1:15" x14ac:dyDescent="0.3">
      <c r="A343" t="s">
        <v>427</v>
      </c>
      <c r="B343" t="s">
        <v>33</v>
      </c>
      <c r="C343" t="s">
        <v>24</v>
      </c>
      <c r="D343" t="s">
        <v>27</v>
      </c>
      <c r="E343" t="s">
        <v>35</v>
      </c>
      <c r="F343" t="s">
        <v>538</v>
      </c>
      <c r="G343" t="s">
        <v>3</v>
      </c>
      <c r="H343" t="s">
        <v>3</v>
      </c>
      <c r="I343" t="s">
        <v>509</v>
      </c>
      <c r="J343">
        <v>1001</v>
      </c>
      <c r="K343">
        <v>2</v>
      </c>
      <c r="L343" s="3">
        <v>42157</v>
      </c>
      <c r="M343" s="13">
        <v>455</v>
      </c>
      <c r="N343" s="13">
        <v>120</v>
      </c>
      <c r="O343">
        <v>4</v>
      </c>
    </row>
    <row r="344" spans="1:15" x14ac:dyDescent="0.3">
      <c r="A344" t="s">
        <v>437</v>
      </c>
      <c r="B344" t="s">
        <v>33</v>
      </c>
      <c r="C344" t="s">
        <v>24</v>
      </c>
      <c r="D344" t="s">
        <v>27</v>
      </c>
      <c r="E344" t="s">
        <v>38</v>
      </c>
      <c r="F344" t="s">
        <v>538</v>
      </c>
      <c r="G344" t="s">
        <v>3</v>
      </c>
      <c r="H344" t="s">
        <v>3</v>
      </c>
      <c r="I344" t="s">
        <v>509</v>
      </c>
      <c r="J344">
        <v>1001</v>
      </c>
      <c r="K344">
        <v>2</v>
      </c>
      <c r="L344" s="3">
        <v>42157</v>
      </c>
      <c r="M344" s="13">
        <v>455</v>
      </c>
      <c r="N344" s="13">
        <v>120</v>
      </c>
      <c r="O344">
        <v>2</v>
      </c>
    </row>
    <row r="345" spans="1:15" x14ac:dyDescent="0.3">
      <c r="A345" t="s">
        <v>449</v>
      </c>
      <c r="B345" t="s">
        <v>507</v>
      </c>
      <c r="C345" t="s">
        <v>501</v>
      </c>
      <c r="D345" t="s">
        <v>27</v>
      </c>
      <c r="E345" t="s">
        <v>520</v>
      </c>
      <c r="F345" t="s">
        <v>538</v>
      </c>
      <c r="G345" t="s">
        <v>3</v>
      </c>
      <c r="H345" t="s">
        <v>3</v>
      </c>
      <c r="I345" t="s">
        <v>514</v>
      </c>
      <c r="J345">
        <v>1006</v>
      </c>
      <c r="K345">
        <v>2</v>
      </c>
      <c r="L345" s="3">
        <v>42157</v>
      </c>
      <c r="M345" s="13">
        <v>149</v>
      </c>
      <c r="N345" s="13">
        <v>120</v>
      </c>
      <c r="O345">
        <v>4</v>
      </c>
    </row>
    <row r="346" spans="1:15" x14ac:dyDescent="0.3">
      <c r="A346" t="s">
        <v>461</v>
      </c>
      <c r="B346" t="s">
        <v>518</v>
      </c>
      <c r="C346" t="s">
        <v>25</v>
      </c>
      <c r="D346" t="s">
        <v>27</v>
      </c>
      <c r="E346" t="s">
        <v>31</v>
      </c>
      <c r="F346" t="s">
        <v>538</v>
      </c>
      <c r="G346" t="s">
        <v>3</v>
      </c>
      <c r="H346" t="s">
        <v>3</v>
      </c>
      <c r="I346" t="s">
        <v>513</v>
      </c>
      <c r="J346">
        <v>1005</v>
      </c>
      <c r="K346">
        <v>2</v>
      </c>
      <c r="L346" s="3">
        <v>42157</v>
      </c>
      <c r="M346" s="13">
        <v>899</v>
      </c>
      <c r="N346" s="13">
        <v>120</v>
      </c>
      <c r="O346">
        <v>3</v>
      </c>
    </row>
    <row r="347" spans="1:15" x14ac:dyDescent="0.3">
      <c r="A347" t="s">
        <v>339</v>
      </c>
      <c r="B347" t="s">
        <v>16</v>
      </c>
      <c r="C347" t="s">
        <v>24</v>
      </c>
      <c r="D347" t="s">
        <v>27</v>
      </c>
      <c r="E347" t="s">
        <v>35</v>
      </c>
      <c r="F347" t="s">
        <v>531</v>
      </c>
      <c r="G347" t="s">
        <v>14</v>
      </c>
      <c r="H347" t="s">
        <v>1</v>
      </c>
      <c r="I347" t="s">
        <v>510</v>
      </c>
      <c r="J347">
        <v>1002</v>
      </c>
      <c r="K347">
        <v>2</v>
      </c>
      <c r="L347" s="3">
        <v>42175</v>
      </c>
      <c r="M347" s="13">
        <v>1299</v>
      </c>
      <c r="N347" s="13">
        <v>120</v>
      </c>
      <c r="O347">
        <v>5</v>
      </c>
    </row>
    <row r="348" spans="1:15" x14ac:dyDescent="0.3">
      <c r="A348" t="s">
        <v>489</v>
      </c>
      <c r="B348" t="s">
        <v>16</v>
      </c>
      <c r="C348" t="s">
        <v>24</v>
      </c>
      <c r="D348" t="s">
        <v>27</v>
      </c>
      <c r="E348" t="s">
        <v>28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>
        <v>2</v>
      </c>
      <c r="L348" s="3">
        <v>42175</v>
      </c>
      <c r="M348" s="13">
        <v>1300</v>
      </c>
      <c r="N348" s="13">
        <v>120</v>
      </c>
      <c r="O348">
        <v>2</v>
      </c>
    </row>
    <row r="349" spans="1:15" x14ac:dyDescent="0.3">
      <c r="A349" t="s">
        <v>214</v>
      </c>
      <c r="B349" t="s">
        <v>522</v>
      </c>
      <c r="C349" t="s">
        <v>23</v>
      </c>
      <c r="D349" t="s">
        <v>26</v>
      </c>
      <c r="E349" t="s">
        <v>520</v>
      </c>
      <c r="F349" t="s">
        <v>532</v>
      </c>
      <c r="G349" t="s">
        <v>525</v>
      </c>
      <c r="H349" t="s">
        <v>2</v>
      </c>
      <c r="I349" t="s">
        <v>510</v>
      </c>
      <c r="J349">
        <v>1002</v>
      </c>
      <c r="K349">
        <v>2</v>
      </c>
      <c r="L349" s="3">
        <v>42187</v>
      </c>
      <c r="M349" s="13">
        <v>3999</v>
      </c>
      <c r="N349" s="13">
        <v>120</v>
      </c>
      <c r="O349">
        <v>2</v>
      </c>
    </row>
    <row r="350" spans="1:15" x14ac:dyDescent="0.3">
      <c r="A350" t="s">
        <v>226</v>
      </c>
      <c r="B350" t="s">
        <v>16</v>
      </c>
      <c r="C350" t="s">
        <v>24</v>
      </c>
      <c r="D350" t="s">
        <v>27</v>
      </c>
      <c r="E350" t="s">
        <v>29</v>
      </c>
      <c r="F350" t="s">
        <v>542</v>
      </c>
      <c r="G350" t="s">
        <v>2</v>
      </c>
      <c r="H350" t="s">
        <v>2</v>
      </c>
      <c r="I350" t="s">
        <v>514</v>
      </c>
      <c r="J350">
        <v>1006</v>
      </c>
      <c r="K350">
        <v>2</v>
      </c>
      <c r="L350" s="3">
        <v>42187</v>
      </c>
      <c r="M350" s="13">
        <v>1210</v>
      </c>
      <c r="N350" s="13">
        <v>120</v>
      </c>
      <c r="O350">
        <v>5</v>
      </c>
    </row>
    <row r="351" spans="1:15" x14ac:dyDescent="0.3">
      <c r="A351" t="s">
        <v>250</v>
      </c>
      <c r="B351" t="s">
        <v>500</v>
      </c>
      <c r="C351" t="s">
        <v>501</v>
      </c>
      <c r="D351" t="s">
        <v>27</v>
      </c>
      <c r="E351" t="s">
        <v>28</v>
      </c>
      <c r="F351" t="s">
        <v>537</v>
      </c>
      <c r="G351" t="s">
        <v>3</v>
      </c>
      <c r="H351" t="s">
        <v>3</v>
      </c>
      <c r="I351" t="s">
        <v>512</v>
      </c>
      <c r="J351">
        <v>1004</v>
      </c>
      <c r="K351">
        <v>2</v>
      </c>
      <c r="L351" s="3">
        <v>42187</v>
      </c>
      <c r="M351" s="13">
        <v>121</v>
      </c>
      <c r="N351" s="13">
        <v>120</v>
      </c>
      <c r="O351">
        <v>1</v>
      </c>
    </row>
    <row r="352" spans="1:15" x14ac:dyDescent="0.3">
      <c r="A352" t="s">
        <v>274</v>
      </c>
      <c r="B352" t="s">
        <v>33</v>
      </c>
      <c r="C352" t="s">
        <v>24</v>
      </c>
      <c r="D352" t="s">
        <v>27</v>
      </c>
      <c r="E352" t="s">
        <v>35</v>
      </c>
      <c r="F352" t="s">
        <v>542</v>
      </c>
      <c r="G352" t="s">
        <v>2</v>
      </c>
      <c r="H352" t="s">
        <v>2</v>
      </c>
      <c r="I352" t="s">
        <v>517</v>
      </c>
      <c r="J352">
        <v>1009</v>
      </c>
      <c r="K352">
        <v>2</v>
      </c>
      <c r="L352" s="3">
        <v>42187</v>
      </c>
      <c r="M352" s="13">
        <v>713</v>
      </c>
      <c r="N352" s="13">
        <v>120</v>
      </c>
      <c r="O352">
        <v>4</v>
      </c>
    </row>
    <row r="353" spans="1:15" x14ac:dyDescent="0.3">
      <c r="A353" t="s">
        <v>286</v>
      </c>
      <c r="B353" t="s">
        <v>519</v>
      </c>
      <c r="C353" t="s">
        <v>24</v>
      </c>
      <c r="D353" t="s">
        <v>34</v>
      </c>
      <c r="E353" t="s">
        <v>520</v>
      </c>
      <c r="F353" t="s">
        <v>542</v>
      </c>
      <c r="G353" t="s">
        <v>2</v>
      </c>
      <c r="H353" t="s">
        <v>2</v>
      </c>
      <c r="I353" t="s">
        <v>509</v>
      </c>
      <c r="J353">
        <v>1001</v>
      </c>
      <c r="K353">
        <v>2</v>
      </c>
      <c r="L353" s="3">
        <v>42187</v>
      </c>
      <c r="M353" s="13">
        <v>1229</v>
      </c>
      <c r="N353" s="13">
        <v>120</v>
      </c>
      <c r="O353">
        <v>4</v>
      </c>
    </row>
    <row r="354" spans="1:15" x14ac:dyDescent="0.3">
      <c r="A354" t="s">
        <v>298</v>
      </c>
      <c r="B354" t="s">
        <v>505</v>
      </c>
      <c r="C354" t="s">
        <v>501</v>
      </c>
      <c r="D354" t="s">
        <v>27</v>
      </c>
      <c r="E354" t="s">
        <v>508</v>
      </c>
      <c r="F354" t="s">
        <v>540</v>
      </c>
      <c r="G354" t="s">
        <v>2</v>
      </c>
      <c r="H354" t="s">
        <v>2</v>
      </c>
      <c r="I354" t="s">
        <v>515</v>
      </c>
      <c r="J354">
        <v>1007</v>
      </c>
      <c r="K354">
        <v>2</v>
      </c>
      <c r="L354" s="3">
        <v>42187</v>
      </c>
      <c r="M354" s="13">
        <v>167</v>
      </c>
      <c r="N354" s="13">
        <v>120</v>
      </c>
      <c r="O354">
        <v>4</v>
      </c>
    </row>
    <row r="355" spans="1:15" x14ac:dyDescent="0.3">
      <c r="A355" t="s">
        <v>310</v>
      </c>
      <c r="B355" t="s">
        <v>518</v>
      </c>
      <c r="C355" t="s">
        <v>25</v>
      </c>
      <c r="D355" t="s">
        <v>27</v>
      </c>
      <c r="E355" t="s">
        <v>529</v>
      </c>
      <c r="F355" t="s">
        <v>540</v>
      </c>
      <c r="G355" t="s">
        <v>2</v>
      </c>
      <c r="H355" t="s">
        <v>2</v>
      </c>
      <c r="I355" t="s">
        <v>512</v>
      </c>
      <c r="J355">
        <v>1004</v>
      </c>
      <c r="K355">
        <v>2</v>
      </c>
      <c r="L355" s="3">
        <v>42187</v>
      </c>
      <c r="M355" s="13">
        <v>456</v>
      </c>
      <c r="N355" s="13">
        <v>120</v>
      </c>
      <c r="O355">
        <v>5</v>
      </c>
    </row>
    <row r="356" spans="1:15" x14ac:dyDescent="0.3">
      <c r="A356" t="s">
        <v>322</v>
      </c>
      <c r="B356" t="s">
        <v>521</v>
      </c>
      <c r="C356" t="s">
        <v>501</v>
      </c>
      <c r="D356" t="s">
        <v>27</v>
      </c>
      <c r="E356" t="s">
        <v>520</v>
      </c>
      <c r="F356" t="s">
        <v>535</v>
      </c>
      <c r="G356" t="s">
        <v>524</v>
      </c>
      <c r="H356" t="s">
        <v>2</v>
      </c>
      <c r="I356" t="s">
        <v>509</v>
      </c>
      <c r="J356">
        <v>1001</v>
      </c>
      <c r="K356">
        <v>2</v>
      </c>
      <c r="L356" s="3">
        <v>42187</v>
      </c>
      <c r="M356" s="13">
        <v>156</v>
      </c>
      <c r="N356" s="13">
        <v>120</v>
      </c>
      <c r="O356">
        <v>1</v>
      </c>
    </row>
    <row r="357" spans="1:15" x14ac:dyDescent="0.3">
      <c r="A357" t="s">
        <v>368</v>
      </c>
      <c r="B357" t="s">
        <v>527</v>
      </c>
      <c r="C357" t="s">
        <v>23</v>
      </c>
      <c r="D357" t="s">
        <v>27</v>
      </c>
      <c r="E357" t="s">
        <v>528</v>
      </c>
      <c r="F357" t="s">
        <v>537</v>
      </c>
      <c r="G357" t="s">
        <v>3</v>
      </c>
      <c r="H357" t="s">
        <v>3</v>
      </c>
      <c r="I357" t="s">
        <v>509</v>
      </c>
      <c r="J357">
        <v>1001</v>
      </c>
      <c r="K357">
        <v>2</v>
      </c>
      <c r="L357" s="3">
        <v>42187</v>
      </c>
      <c r="M357" s="13">
        <v>1230</v>
      </c>
      <c r="N357" s="13">
        <v>120</v>
      </c>
      <c r="O357">
        <v>2</v>
      </c>
    </row>
    <row r="358" spans="1:15" x14ac:dyDescent="0.3">
      <c r="A358" t="s">
        <v>380</v>
      </c>
      <c r="B358" t="s">
        <v>16</v>
      </c>
      <c r="C358" t="s">
        <v>24</v>
      </c>
      <c r="D358" t="s">
        <v>27</v>
      </c>
      <c r="E358" t="s">
        <v>35</v>
      </c>
      <c r="F358" t="s">
        <v>537</v>
      </c>
      <c r="G358" t="s">
        <v>3</v>
      </c>
      <c r="H358" t="s">
        <v>3</v>
      </c>
      <c r="I358" t="s">
        <v>513</v>
      </c>
      <c r="J358">
        <v>1005</v>
      </c>
      <c r="K358">
        <v>2</v>
      </c>
      <c r="L358" s="3">
        <v>42187</v>
      </c>
      <c r="M358" s="13">
        <v>456</v>
      </c>
      <c r="N358" s="13">
        <v>120</v>
      </c>
      <c r="O358">
        <v>1</v>
      </c>
    </row>
    <row r="359" spans="1:15" x14ac:dyDescent="0.3">
      <c r="A359" t="s">
        <v>404</v>
      </c>
      <c r="B359" t="s">
        <v>505</v>
      </c>
      <c r="C359" t="s">
        <v>501</v>
      </c>
      <c r="D359" t="s">
        <v>27</v>
      </c>
      <c r="E359" t="s">
        <v>508</v>
      </c>
      <c r="F359" t="s">
        <v>538</v>
      </c>
      <c r="G359" t="s">
        <v>3</v>
      </c>
      <c r="H359" t="s">
        <v>3</v>
      </c>
      <c r="I359" t="s">
        <v>510</v>
      </c>
      <c r="J359">
        <v>1002</v>
      </c>
      <c r="K359">
        <v>2</v>
      </c>
      <c r="L359" s="3">
        <v>42187</v>
      </c>
      <c r="M359" s="13">
        <v>149</v>
      </c>
      <c r="N359" s="13">
        <v>120</v>
      </c>
      <c r="O359">
        <v>3</v>
      </c>
    </row>
    <row r="360" spans="1:15" x14ac:dyDescent="0.3">
      <c r="A360" t="s">
        <v>428</v>
      </c>
      <c r="B360" t="s">
        <v>33</v>
      </c>
      <c r="C360" t="s">
        <v>24</v>
      </c>
      <c r="D360" t="s">
        <v>27</v>
      </c>
      <c r="E360" t="s">
        <v>35</v>
      </c>
      <c r="F360" t="s">
        <v>538</v>
      </c>
      <c r="G360" t="s">
        <v>3</v>
      </c>
      <c r="H360" t="s">
        <v>3</v>
      </c>
      <c r="I360" t="s">
        <v>513</v>
      </c>
      <c r="J360">
        <v>1005</v>
      </c>
      <c r="K360">
        <v>2</v>
      </c>
      <c r="L360" s="3">
        <v>42187</v>
      </c>
      <c r="M360" s="13">
        <v>123</v>
      </c>
      <c r="N360" s="13">
        <v>120</v>
      </c>
      <c r="O360">
        <v>5</v>
      </c>
    </row>
    <row r="361" spans="1:15" x14ac:dyDescent="0.3">
      <c r="A361" t="s">
        <v>438</v>
      </c>
      <c r="B361" t="s">
        <v>33</v>
      </c>
      <c r="C361" t="s">
        <v>24</v>
      </c>
      <c r="D361" t="s">
        <v>27</v>
      </c>
      <c r="E361" t="s">
        <v>38</v>
      </c>
      <c r="F361" t="s">
        <v>538</v>
      </c>
      <c r="G361" t="s">
        <v>3</v>
      </c>
      <c r="H361" t="s">
        <v>3</v>
      </c>
      <c r="I361" t="s">
        <v>509</v>
      </c>
      <c r="J361">
        <v>1001</v>
      </c>
      <c r="K361">
        <v>2</v>
      </c>
      <c r="L361" s="3">
        <v>42187</v>
      </c>
      <c r="M361" s="13">
        <v>455</v>
      </c>
      <c r="N361" s="13">
        <v>120</v>
      </c>
      <c r="O361">
        <v>2</v>
      </c>
    </row>
    <row r="362" spans="1:15" x14ac:dyDescent="0.3">
      <c r="A362" t="s">
        <v>450</v>
      </c>
      <c r="B362" t="s">
        <v>507</v>
      </c>
      <c r="C362" t="s">
        <v>501</v>
      </c>
      <c r="D362" t="s">
        <v>27</v>
      </c>
      <c r="E362" t="s">
        <v>520</v>
      </c>
      <c r="F362" t="s">
        <v>538</v>
      </c>
      <c r="G362" t="s">
        <v>3</v>
      </c>
      <c r="H362" t="s">
        <v>3</v>
      </c>
      <c r="I362" t="s">
        <v>515</v>
      </c>
      <c r="J362">
        <v>1007</v>
      </c>
      <c r="K362">
        <v>2</v>
      </c>
      <c r="L362" s="3">
        <v>42187</v>
      </c>
      <c r="M362" s="13">
        <v>149</v>
      </c>
      <c r="N362" s="13">
        <v>120</v>
      </c>
      <c r="O362">
        <v>3</v>
      </c>
    </row>
    <row r="363" spans="1:15" x14ac:dyDescent="0.3">
      <c r="A363" t="s">
        <v>462</v>
      </c>
      <c r="B363" t="s">
        <v>518</v>
      </c>
      <c r="C363" t="s">
        <v>25</v>
      </c>
      <c r="D363" t="s">
        <v>27</v>
      </c>
      <c r="E363" t="s">
        <v>31</v>
      </c>
      <c r="F363" t="s">
        <v>538</v>
      </c>
      <c r="G363" t="s">
        <v>3</v>
      </c>
      <c r="H363" t="s">
        <v>3</v>
      </c>
      <c r="I363" t="s">
        <v>513</v>
      </c>
      <c r="J363">
        <v>1005</v>
      </c>
      <c r="K363">
        <v>2</v>
      </c>
      <c r="L363" s="3">
        <v>42187</v>
      </c>
      <c r="M363" s="13">
        <v>455</v>
      </c>
      <c r="N363" s="13">
        <v>120</v>
      </c>
      <c r="O363">
        <v>2</v>
      </c>
    </row>
    <row r="364" spans="1:15" x14ac:dyDescent="0.3">
      <c r="A364" t="s">
        <v>472</v>
      </c>
      <c r="B364" t="s">
        <v>521</v>
      </c>
      <c r="C364" t="s">
        <v>501</v>
      </c>
      <c r="D364" t="s">
        <v>27</v>
      </c>
      <c r="E364" t="s">
        <v>520</v>
      </c>
      <c r="F364" t="s">
        <v>536</v>
      </c>
      <c r="G364" t="s">
        <v>503</v>
      </c>
      <c r="H364" t="s">
        <v>3</v>
      </c>
      <c r="I364" t="s">
        <v>511</v>
      </c>
      <c r="J364">
        <v>1003</v>
      </c>
      <c r="K364">
        <v>2</v>
      </c>
      <c r="L364" s="3">
        <v>42187</v>
      </c>
      <c r="M364" s="13">
        <v>127</v>
      </c>
      <c r="N364" s="13">
        <v>120</v>
      </c>
      <c r="O364">
        <v>5</v>
      </c>
    </row>
    <row r="365" spans="1:15" x14ac:dyDescent="0.3">
      <c r="A365" t="s">
        <v>340</v>
      </c>
      <c r="B365" t="s">
        <v>16</v>
      </c>
      <c r="C365" t="s">
        <v>24</v>
      </c>
      <c r="D365" t="s">
        <v>27</v>
      </c>
      <c r="E365" t="s">
        <v>35</v>
      </c>
      <c r="F365" t="s">
        <v>531</v>
      </c>
      <c r="G365" t="s">
        <v>14</v>
      </c>
      <c r="H365" t="s">
        <v>1</v>
      </c>
      <c r="I365" t="s">
        <v>512</v>
      </c>
      <c r="J365">
        <v>1004</v>
      </c>
      <c r="K365">
        <v>2</v>
      </c>
      <c r="L365" s="3">
        <v>42206</v>
      </c>
      <c r="M365" s="13">
        <v>456</v>
      </c>
      <c r="N365" s="13">
        <v>120</v>
      </c>
      <c r="O365">
        <v>4</v>
      </c>
    </row>
    <row r="366" spans="1:15" x14ac:dyDescent="0.3">
      <c r="A366" t="s">
        <v>490</v>
      </c>
      <c r="B366" t="s">
        <v>16</v>
      </c>
      <c r="C366" t="s">
        <v>24</v>
      </c>
      <c r="D366" t="s">
        <v>27</v>
      </c>
      <c r="E366" t="s">
        <v>29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>
        <v>2</v>
      </c>
      <c r="L366" s="3">
        <v>42206</v>
      </c>
      <c r="M366" s="13">
        <v>800</v>
      </c>
      <c r="N366" s="13">
        <v>120</v>
      </c>
      <c r="O366">
        <v>2</v>
      </c>
    </row>
    <row r="367" spans="1:15" x14ac:dyDescent="0.3">
      <c r="A367" t="s">
        <v>341</v>
      </c>
      <c r="B367" t="s">
        <v>527</v>
      </c>
      <c r="C367" t="s">
        <v>23</v>
      </c>
      <c r="D367" t="s">
        <v>27</v>
      </c>
      <c r="E367" t="s">
        <v>528</v>
      </c>
      <c r="F367" t="s">
        <v>543</v>
      </c>
      <c r="G367" t="s">
        <v>15</v>
      </c>
      <c r="H367" t="s">
        <v>4</v>
      </c>
      <c r="I367" t="s">
        <v>510</v>
      </c>
      <c r="J367">
        <v>1002</v>
      </c>
      <c r="K367">
        <v>2</v>
      </c>
      <c r="L367" s="3">
        <v>42207</v>
      </c>
      <c r="M367" s="13">
        <v>1230</v>
      </c>
      <c r="N367" s="13">
        <v>120</v>
      </c>
      <c r="O367">
        <v>1</v>
      </c>
    </row>
    <row r="368" spans="1:15" x14ac:dyDescent="0.3">
      <c r="A368" t="s">
        <v>491</v>
      </c>
      <c r="B368" t="s">
        <v>527</v>
      </c>
      <c r="C368" t="s">
        <v>23</v>
      </c>
      <c r="D368" t="s">
        <v>27</v>
      </c>
      <c r="E368" t="s">
        <v>528</v>
      </c>
      <c r="F368" t="s">
        <v>538</v>
      </c>
      <c r="G368" t="s">
        <v>3</v>
      </c>
      <c r="H368" t="s">
        <v>3</v>
      </c>
      <c r="I368" t="s">
        <v>515</v>
      </c>
      <c r="J368">
        <v>1007</v>
      </c>
      <c r="K368">
        <v>2</v>
      </c>
      <c r="L368" s="3">
        <v>42207</v>
      </c>
      <c r="M368" s="13">
        <v>900</v>
      </c>
      <c r="N368" s="13">
        <v>120</v>
      </c>
      <c r="O368">
        <v>5</v>
      </c>
    </row>
    <row r="369" spans="1:15" x14ac:dyDescent="0.3">
      <c r="A369" t="s">
        <v>215</v>
      </c>
      <c r="B369" t="s">
        <v>522</v>
      </c>
      <c r="C369" t="s">
        <v>23</v>
      </c>
      <c r="D369" t="s">
        <v>26</v>
      </c>
      <c r="E369" t="s">
        <v>520</v>
      </c>
      <c r="F369" t="s">
        <v>542</v>
      </c>
      <c r="G369" t="s">
        <v>2</v>
      </c>
      <c r="H369" t="s">
        <v>2</v>
      </c>
      <c r="I369" t="s">
        <v>512</v>
      </c>
      <c r="J369">
        <v>1004</v>
      </c>
      <c r="K369">
        <v>2</v>
      </c>
      <c r="L369" s="3">
        <v>42218</v>
      </c>
      <c r="M369" s="13">
        <v>3999</v>
      </c>
      <c r="N369" s="13">
        <v>120</v>
      </c>
      <c r="O369">
        <v>2</v>
      </c>
    </row>
    <row r="370" spans="1:15" x14ac:dyDescent="0.3">
      <c r="A370" t="s">
        <v>227</v>
      </c>
      <c r="B370" t="s">
        <v>16</v>
      </c>
      <c r="C370" t="s">
        <v>24</v>
      </c>
      <c r="D370" t="s">
        <v>27</v>
      </c>
      <c r="E370" t="s">
        <v>28</v>
      </c>
      <c r="F370" t="s">
        <v>542</v>
      </c>
      <c r="G370" t="s">
        <v>2</v>
      </c>
      <c r="H370" t="s">
        <v>2</v>
      </c>
      <c r="I370" t="s">
        <v>514</v>
      </c>
      <c r="J370">
        <v>1006</v>
      </c>
      <c r="K370">
        <v>2</v>
      </c>
      <c r="L370" s="3">
        <v>42218</v>
      </c>
      <c r="M370" s="13">
        <v>1212</v>
      </c>
      <c r="N370" s="13">
        <v>120</v>
      </c>
      <c r="O370">
        <v>2</v>
      </c>
    </row>
    <row r="371" spans="1:15" x14ac:dyDescent="0.3">
      <c r="A371" t="s">
        <v>251</v>
      </c>
      <c r="B371" t="s">
        <v>500</v>
      </c>
      <c r="C371" t="s">
        <v>501</v>
      </c>
      <c r="D371" t="s">
        <v>27</v>
      </c>
      <c r="E371" t="s">
        <v>520</v>
      </c>
      <c r="F371" t="s">
        <v>542</v>
      </c>
      <c r="G371" t="s">
        <v>2</v>
      </c>
      <c r="H371" t="s">
        <v>2</v>
      </c>
      <c r="I371" t="s">
        <v>514</v>
      </c>
      <c r="J371">
        <v>1006</v>
      </c>
      <c r="K371">
        <v>2</v>
      </c>
      <c r="L371" s="3">
        <v>42218</v>
      </c>
      <c r="M371" s="13">
        <v>121</v>
      </c>
      <c r="N371" s="13">
        <v>120</v>
      </c>
      <c r="O371">
        <v>2</v>
      </c>
    </row>
    <row r="372" spans="1:15" x14ac:dyDescent="0.3">
      <c r="A372" t="s">
        <v>275</v>
      </c>
      <c r="B372" t="s">
        <v>33</v>
      </c>
      <c r="C372" t="s">
        <v>24</v>
      </c>
      <c r="D372" t="s">
        <v>27</v>
      </c>
      <c r="E372" t="s">
        <v>28</v>
      </c>
      <c r="F372" t="s">
        <v>542</v>
      </c>
      <c r="G372" t="s">
        <v>2</v>
      </c>
      <c r="H372" t="s">
        <v>2</v>
      </c>
      <c r="I372" t="s">
        <v>514</v>
      </c>
      <c r="J372">
        <v>1006</v>
      </c>
      <c r="K372">
        <v>2</v>
      </c>
      <c r="L372" s="3">
        <v>42218</v>
      </c>
      <c r="M372" s="13">
        <v>322</v>
      </c>
      <c r="N372" s="13">
        <v>120</v>
      </c>
      <c r="O372">
        <v>4</v>
      </c>
    </row>
    <row r="373" spans="1:15" x14ac:dyDescent="0.3">
      <c r="A373" t="s">
        <v>287</v>
      </c>
      <c r="B373" t="s">
        <v>505</v>
      </c>
      <c r="C373" t="s">
        <v>501</v>
      </c>
      <c r="D373" t="s">
        <v>27</v>
      </c>
      <c r="E373" t="s">
        <v>508</v>
      </c>
      <c r="F373" t="s">
        <v>530</v>
      </c>
      <c r="G373" t="s">
        <v>14</v>
      </c>
      <c r="H373" t="s">
        <v>1</v>
      </c>
      <c r="I373" t="s">
        <v>517</v>
      </c>
      <c r="J373">
        <v>1009</v>
      </c>
      <c r="K373">
        <v>2</v>
      </c>
      <c r="L373" s="3">
        <v>42218</v>
      </c>
      <c r="M373" s="13">
        <v>121</v>
      </c>
      <c r="N373" s="13">
        <v>120</v>
      </c>
      <c r="O373">
        <v>2</v>
      </c>
    </row>
    <row r="374" spans="1:15" x14ac:dyDescent="0.3">
      <c r="A374" t="s">
        <v>299</v>
      </c>
      <c r="B374" t="s">
        <v>505</v>
      </c>
      <c r="C374" t="s">
        <v>501</v>
      </c>
      <c r="D374" t="s">
        <v>27</v>
      </c>
      <c r="E374" t="s">
        <v>508</v>
      </c>
      <c r="F374" t="s">
        <v>540</v>
      </c>
      <c r="G374" t="s">
        <v>2</v>
      </c>
      <c r="H374" t="s">
        <v>2</v>
      </c>
      <c r="I374" t="s">
        <v>512</v>
      </c>
      <c r="J374">
        <v>1004</v>
      </c>
      <c r="K374">
        <v>2</v>
      </c>
      <c r="L374" s="3">
        <v>42218</v>
      </c>
      <c r="M374" s="13">
        <v>167</v>
      </c>
      <c r="N374" s="13">
        <v>120</v>
      </c>
      <c r="O374">
        <v>4</v>
      </c>
    </row>
    <row r="375" spans="1:15" x14ac:dyDescent="0.3">
      <c r="A375" t="s">
        <v>311</v>
      </c>
      <c r="B375" t="s">
        <v>518</v>
      </c>
      <c r="C375" t="s">
        <v>25</v>
      </c>
      <c r="D375" t="s">
        <v>27</v>
      </c>
      <c r="E375" t="s">
        <v>529</v>
      </c>
      <c r="F375" t="s">
        <v>540</v>
      </c>
      <c r="G375" t="s">
        <v>2</v>
      </c>
      <c r="H375" t="s">
        <v>2</v>
      </c>
      <c r="I375" t="s">
        <v>510</v>
      </c>
      <c r="J375">
        <v>1002</v>
      </c>
      <c r="K375">
        <v>2</v>
      </c>
      <c r="L375" s="3">
        <v>42218</v>
      </c>
      <c r="M375" s="13">
        <v>713</v>
      </c>
      <c r="N375" s="13">
        <v>120</v>
      </c>
      <c r="O375">
        <v>1</v>
      </c>
    </row>
    <row r="376" spans="1:15" x14ac:dyDescent="0.3">
      <c r="A376" t="s">
        <v>323</v>
      </c>
      <c r="B376" t="s">
        <v>521</v>
      </c>
      <c r="C376" t="s">
        <v>501</v>
      </c>
      <c r="D376" t="s">
        <v>27</v>
      </c>
      <c r="E376" t="s">
        <v>520</v>
      </c>
      <c r="F376" t="s">
        <v>535</v>
      </c>
      <c r="G376" t="s">
        <v>524</v>
      </c>
      <c r="H376" t="s">
        <v>2</v>
      </c>
      <c r="I376" t="s">
        <v>509</v>
      </c>
      <c r="J376">
        <v>1001</v>
      </c>
      <c r="K376">
        <v>2</v>
      </c>
      <c r="L376" s="3">
        <v>42218</v>
      </c>
      <c r="M376" s="13">
        <v>123</v>
      </c>
      <c r="N376" s="13">
        <v>120</v>
      </c>
      <c r="O376">
        <v>5</v>
      </c>
    </row>
    <row r="377" spans="1:15" x14ac:dyDescent="0.3">
      <c r="A377" t="s">
        <v>369</v>
      </c>
      <c r="B377" t="s">
        <v>527</v>
      </c>
      <c r="C377" t="s">
        <v>23</v>
      </c>
      <c r="D377" t="s">
        <v>27</v>
      </c>
      <c r="E377" t="s">
        <v>528</v>
      </c>
      <c r="F377" t="s">
        <v>537</v>
      </c>
      <c r="G377" t="s">
        <v>3</v>
      </c>
      <c r="H377" t="s">
        <v>3</v>
      </c>
      <c r="I377" t="s">
        <v>509</v>
      </c>
      <c r="J377">
        <v>1001</v>
      </c>
      <c r="K377">
        <v>2</v>
      </c>
      <c r="L377" s="3">
        <v>42218</v>
      </c>
      <c r="M377" s="13">
        <v>1230</v>
      </c>
      <c r="N377" s="13">
        <v>120</v>
      </c>
      <c r="O377">
        <v>3</v>
      </c>
    </row>
    <row r="378" spans="1:15" x14ac:dyDescent="0.3">
      <c r="A378" t="s">
        <v>381</v>
      </c>
      <c r="B378" t="s">
        <v>16</v>
      </c>
      <c r="C378" t="s">
        <v>24</v>
      </c>
      <c r="D378" t="s">
        <v>27</v>
      </c>
      <c r="E378" t="s">
        <v>35</v>
      </c>
      <c r="F378" t="s">
        <v>537</v>
      </c>
      <c r="G378" t="s">
        <v>3</v>
      </c>
      <c r="H378" t="s">
        <v>3</v>
      </c>
      <c r="I378" t="s">
        <v>517</v>
      </c>
      <c r="J378">
        <v>1009</v>
      </c>
      <c r="K378">
        <v>2</v>
      </c>
      <c r="L378" s="3">
        <v>42218</v>
      </c>
      <c r="M378" s="13">
        <v>1299</v>
      </c>
      <c r="N378" s="13">
        <v>120</v>
      </c>
      <c r="O378">
        <v>2</v>
      </c>
    </row>
    <row r="379" spans="1:15" x14ac:dyDescent="0.3">
      <c r="A379" t="s">
        <v>405</v>
      </c>
      <c r="B379" t="s">
        <v>505</v>
      </c>
      <c r="C379" t="s">
        <v>501</v>
      </c>
      <c r="D379" t="s">
        <v>27</v>
      </c>
      <c r="E379" t="s">
        <v>508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>
        <v>2</v>
      </c>
      <c r="L379" s="3">
        <v>42218</v>
      </c>
      <c r="M379" s="13">
        <v>149</v>
      </c>
      <c r="N379" s="13">
        <v>120</v>
      </c>
      <c r="O379">
        <v>2</v>
      </c>
    </row>
    <row r="380" spans="1:15" x14ac:dyDescent="0.3">
      <c r="A380" t="s">
        <v>429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510</v>
      </c>
      <c r="J380">
        <v>1002</v>
      </c>
      <c r="K380">
        <v>2</v>
      </c>
      <c r="L380" s="3">
        <v>42218</v>
      </c>
      <c r="M380" s="13">
        <v>455</v>
      </c>
      <c r="N380" s="13">
        <v>120</v>
      </c>
      <c r="O380">
        <v>1</v>
      </c>
    </row>
    <row r="381" spans="1:15" x14ac:dyDescent="0.3">
      <c r="A381" t="s">
        <v>439</v>
      </c>
      <c r="B381" t="s">
        <v>506</v>
      </c>
      <c r="C381" t="s">
        <v>501</v>
      </c>
      <c r="D381" t="s">
        <v>27</v>
      </c>
      <c r="E381" t="s">
        <v>28</v>
      </c>
      <c r="F381" t="s">
        <v>533</v>
      </c>
      <c r="G381" t="s">
        <v>504</v>
      </c>
      <c r="H381" t="s">
        <v>3</v>
      </c>
      <c r="I381" t="s">
        <v>509</v>
      </c>
      <c r="J381">
        <v>1001</v>
      </c>
      <c r="K381">
        <v>2</v>
      </c>
      <c r="L381" s="3">
        <v>42218</v>
      </c>
      <c r="M381" s="13">
        <v>149</v>
      </c>
      <c r="N381" s="13">
        <v>120</v>
      </c>
      <c r="O381">
        <v>5</v>
      </c>
    </row>
    <row r="382" spans="1:15" x14ac:dyDescent="0.3">
      <c r="A382" t="s">
        <v>451</v>
      </c>
      <c r="B382" t="s">
        <v>507</v>
      </c>
      <c r="C382" t="s">
        <v>501</v>
      </c>
      <c r="D382" t="s">
        <v>27</v>
      </c>
      <c r="E382" t="s">
        <v>520</v>
      </c>
      <c r="F382" t="s">
        <v>538</v>
      </c>
      <c r="G382" t="s">
        <v>3</v>
      </c>
      <c r="H382" t="s">
        <v>3</v>
      </c>
      <c r="I382" t="s">
        <v>514</v>
      </c>
      <c r="J382">
        <v>1006</v>
      </c>
      <c r="K382">
        <v>2</v>
      </c>
      <c r="L382" s="3">
        <v>42218</v>
      </c>
      <c r="M382" s="13">
        <v>149</v>
      </c>
      <c r="N382" s="13">
        <v>120</v>
      </c>
      <c r="O382">
        <v>3</v>
      </c>
    </row>
    <row r="383" spans="1:15" x14ac:dyDescent="0.3">
      <c r="A383" t="s">
        <v>463</v>
      </c>
      <c r="B383" t="s">
        <v>518</v>
      </c>
      <c r="C383" t="s">
        <v>25</v>
      </c>
      <c r="D383" t="s">
        <v>27</v>
      </c>
      <c r="E383" t="s">
        <v>31</v>
      </c>
      <c r="F383" t="s">
        <v>538</v>
      </c>
      <c r="G383" t="s">
        <v>3</v>
      </c>
      <c r="H383" t="s">
        <v>3</v>
      </c>
      <c r="I383" t="s">
        <v>516</v>
      </c>
      <c r="J383">
        <v>1008</v>
      </c>
      <c r="K383">
        <v>2</v>
      </c>
      <c r="L383" s="3">
        <v>42218</v>
      </c>
      <c r="M383" s="13">
        <v>234</v>
      </c>
      <c r="N383" s="13">
        <v>120</v>
      </c>
      <c r="O383">
        <v>3</v>
      </c>
    </row>
    <row r="384" spans="1:15" x14ac:dyDescent="0.3">
      <c r="A384" t="s">
        <v>473</v>
      </c>
      <c r="B384" t="s">
        <v>521</v>
      </c>
      <c r="C384" t="s">
        <v>501</v>
      </c>
      <c r="D384" t="s">
        <v>27</v>
      </c>
      <c r="E384" t="s">
        <v>520</v>
      </c>
      <c r="F384" t="s">
        <v>536</v>
      </c>
      <c r="G384" t="s">
        <v>503</v>
      </c>
      <c r="H384" t="s">
        <v>3</v>
      </c>
      <c r="I384" t="s">
        <v>512</v>
      </c>
      <c r="J384">
        <v>1004</v>
      </c>
      <c r="K384">
        <v>2</v>
      </c>
      <c r="L384" s="3">
        <v>42218</v>
      </c>
      <c r="M384" s="13">
        <v>12</v>
      </c>
      <c r="N384" s="13">
        <v>120</v>
      </c>
      <c r="O384">
        <v>5</v>
      </c>
    </row>
    <row r="385" spans="1:15" x14ac:dyDescent="0.3">
      <c r="A385" t="s">
        <v>216</v>
      </c>
      <c r="B385" t="s">
        <v>522</v>
      </c>
      <c r="C385" t="s">
        <v>23</v>
      </c>
      <c r="D385" t="s">
        <v>26</v>
      </c>
      <c r="E385" t="s">
        <v>520</v>
      </c>
      <c r="F385" t="s">
        <v>542</v>
      </c>
      <c r="G385" t="s">
        <v>2</v>
      </c>
      <c r="H385" t="s">
        <v>2</v>
      </c>
      <c r="I385" t="s">
        <v>510</v>
      </c>
      <c r="J385">
        <v>1002</v>
      </c>
      <c r="K385">
        <v>2</v>
      </c>
      <c r="L385" s="3">
        <v>42249</v>
      </c>
      <c r="M385" s="13">
        <v>3999</v>
      </c>
      <c r="N385" s="13">
        <v>120</v>
      </c>
      <c r="O385">
        <v>3</v>
      </c>
    </row>
    <row r="386" spans="1:15" x14ac:dyDescent="0.3">
      <c r="A386" t="s">
        <v>228</v>
      </c>
      <c r="B386" t="s">
        <v>16</v>
      </c>
      <c r="C386" t="s">
        <v>24</v>
      </c>
      <c r="D386" t="s">
        <v>27</v>
      </c>
      <c r="E386" t="s">
        <v>29</v>
      </c>
      <c r="F386" t="s">
        <v>542</v>
      </c>
      <c r="G386" t="s">
        <v>2</v>
      </c>
      <c r="H386" t="s">
        <v>2</v>
      </c>
      <c r="I386" t="s">
        <v>511</v>
      </c>
      <c r="J386">
        <v>1003</v>
      </c>
      <c r="K386">
        <v>2</v>
      </c>
      <c r="L386" s="3">
        <v>42249</v>
      </c>
      <c r="M386" s="13">
        <v>1899</v>
      </c>
      <c r="N386" s="13">
        <v>120</v>
      </c>
      <c r="O386">
        <v>3</v>
      </c>
    </row>
    <row r="387" spans="1:15" x14ac:dyDescent="0.3">
      <c r="A387" t="s">
        <v>252</v>
      </c>
      <c r="B387" t="s">
        <v>500</v>
      </c>
      <c r="C387" t="s">
        <v>501</v>
      </c>
      <c r="D387" t="s">
        <v>27</v>
      </c>
      <c r="E387" t="s">
        <v>520</v>
      </c>
      <c r="F387" t="s">
        <v>530</v>
      </c>
      <c r="G387" t="s">
        <v>14</v>
      </c>
      <c r="H387" t="s">
        <v>1</v>
      </c>
      <c r="I387" t="s">
        <v>513</v>
      </c>
      <c r="J387">
        <v>1005</v>
      </c>
      <c r="K387">
        <v>2</v>
      </c>
      <c r="L387" s="3">
        <v>42249</v>
      </c>
      <c r="M387" s="13">
        <v>121</v>
      </c>
      <c r="N387" s="13">
        <v>120</v>
      </c>
      <c r="O387">
        <v>4</v>
      </c>
    </row>
    <row r="388" spans="1:15" x14ac:dyDescent="0.3">
      <c r="A388" t="s">
        <v>276</v>
      </c>
      <c r="B388" t="s">
        <v>33</v>
      </c>
      <c r="C388" t="s">
        <v>24</v>
      </c>
      <c r="D388" t="s">
        <v>27</v>
      </c>
      <c r="E388" t="s">
        <v>35</v>
      </c>
      <c r="F388" t="s">
        <v>530</v>
      </c>
      <c r="G388" t="s">
        <v>14</v>
      </c>
      <c r="H388" t="s">
        <v>1</v>
      </c>
      <c r="I388" t="s">
        <v>514</v>
      </c>
      <c r="J388">
        <v>1006</v>
      </c>
      <c r="K388">
        <v>2</v>
      </c>
      <c r="L388" s="3">
        <v>42249</v>
      </c>
      <c r="M388" s="13">
        <v>222</v>
      </c>
      <c r="N388" s="13">
        <v>120</v>
      </c>
      <c r="O388">
        <v>2</v>
      </c>
    </row>
    <row r="389" spans="1:15" x14ac:dyDescent="0.3">
      <c r="A389" t="s">
        <v>288</v>
      </c>
      <c r="B389" t="s">
        <v>519</v>
      </c>
      <c r="C389" t="s">
        <v>24</v>
      </c>
      <c r="D389" t="s">
        <v>34</v>
      </c>
      <c r="E389" t="s">
        <v>520</v>
      </c>
      <c r="F389" t="s">
        <v>542</v>
      </c>
      <c r="G389" t="s">
        <v>2</v>
      </c>
      <c r="H389" t="s">
        <v>2</v>
      </c>
      <c r="I389" t="s">
        <v>512</v>
      </c>
      <c r="J389">
        <v>1004</v>
      </c>
      <c r="K389">
        <v>2</v>
      </c>
      <c r="L389" s="3">
        <v>42249</v>
      </c>
      <c r="M389" s="13">
        <v>1321</v>
      </c>
      <c r="N389" s="13">
        <v>120</v>
      </c>
      <c r="O389">
        <v>3</v>
      </c>
    </row>
    <row r="390" spans="1:15" x14ac:dyDescent="0.3">
      <c r="A390" t="s">
        <v>300</v>
      </c>
      <c r="B390" t="s">
        <v>505</v>
      </c>
      <c r="C390" t="s">
        <v>501</v>
      </c>
      <c r="D390" t="s">
        <v>27</v>
      </c>
      <c r="E390" t="s">
        <v>508</v>
      </c>
      <c r="F390" t="s">
        <v>540</v>
      </c>
      <c r="G390" t="s">
        <v>2</v>
      </c>
      <c r="H390" t="s">
        <v>2</v>
      </c>
      <c r="I390" t="s">
        <v>514</v>
      </c>
      <c r="J390">
        <v>1006</v>
      </c>
      <c r="K390">
        <v>2</v>
      </c>
      <c r="L390" s="3">
        <v>42249</v>
      </c>
      <c r="M390" s="13">
        <v>167</v>
      </c>
      <c r="N390" s="13">
        <v>120</v>
      </c>
      <c r="O390">
        <v>5</v>
      </c>
    </row>
    <row r="391" spans="1:15" x14ac:dyDescent="0.3">
      <c r="A391" t="s">
        <v>312</v>
      </c>
      <c r="B391" t="s">
        <v>518</v>
      </c>
      <c r="C391" t="s">
        <v>25</v>
      </c>
      <c r="D391" t="s">
        <v>27</v>
      </c>
      <c r="E391" t="s">
        <v>529</v>
      </c>
      <c r="F391" t="s">
        <v>540</v>
      </c>
      <c r="G391" t="s">
        <v>2</v>
      </c>
      <c r="H391" t="s">
        <v>2</v>
      </c>
      <c r="I391" t="s">
        <v>510</v>
      </c>
      <c r="J391">
        <v>1002</v>
      </c>
      <c r="K391">
        <v>2</v>
      </c>
      <c r="L391" s="3">
        <v>42249</v>
      </c>
      <c r="M391" s="13">
        <v>713</v>
      </c>
      <c r="N391" s="13">
        <v>120</v>
      </c>
      <c r="O391">
        <v>3</v>
      </c>
    </row>
    <row r="392" spans="1:15" x14ac:dyDescent="0.3">
      <c r="A392" t="s">
        <v>324</v>
      </c>
      <c r="B392" t="s">
        <v>521</v>
      </c>
      <c r="C392" t="s">
        <v>501</v>
      </c>
      <c r="D392" t="s">
        <v>27</v>
      </c>
      <c r="E392" t="s">
        <v>520</v>
      </c>
      <c r="F392" t="s">
        <v>535</v>
      </c>
      <c r="G392" t="s">
        <v>524</v>
      </c>
      <c r="H392" t="s">
        <v>2</v>
      </c>
      <c r="I392" t="s">
        <v>509</v>
      </c>
      <c r="J392">
        <v>1001</v>
      </c>
      <c r="K392">
        <v>2</v>
      </c>
      <c r="L392" s="3">
        <v>42249</v>
      </c>
      <c r="M392" s="13">
        <v>156</v>
      </c>
      <c r="N392" s="13">
        <v>120</v>
      </c>
      <c r="O392">
        <v>5</v>
      </c>
    </row>
    <row r="393" spans="1:15" x14ac:dyDescent="0.3">
      <c r="A393" t="s">
        <v>370</v>
      </c>
      <c r="B393" t="s">
        <v>527</v>
      </c>
      <c r="C393" t="s">
        <v>23</v>
      </c>
      <c r="D393" t="s">
        <v>27</v>
      </c>
      <c r="E393" t="s">
        <v>528</v>
      </c>
      <c r="F393" t="s">
        <v>537</v>
      </c>
      <c r="G393" t="s">
        <v>3</v>
      </c>
      <c r="H393" t="s">
        <v>3</v>
      </c>
      <c r="I393" t="s">
        <v>509</v>
      </c>
      <c r="J393">
        <v>1001</v>
      </c>
      <c r="K393">
        <v>2</v>
      </c>
      <c r="L393" s="3">
        <v>42249</v>
      </c>
      <c r="M393" s="13">
        <v>1230</v>
      </c>
      <c r="N393" s="13">
        <v>120</v>
      </c>
      <c r="O393">
        <v>3</v>
      </c>
    </row>
    <row r="394" spans="1:15" x14ac:dyDescent="0.3">
      <c r="A394" t="s">
        <v>382</v>
      </c>
      <c r="B394" t="s">
        <v>16</v>
      </c>
      <c r="C394" t="s">
        <v>24</v>
      </c>
      <c r="D394" t="s">
        <v>27</v>
      </c>
      <c r="E394" t="s">
        <v>35</v>
      </c>
      <c r="F394" t="s">
        <v>537</v>
      </c>
      <c r="G394" t="s">
        <v>3</v>
      </c>
      <c r="H394" t="s">
        <v>3</v>
      </c>
      <c r="I394" t="s">
        <v>510</v>
      </c>
      <c r="J394">
        <v>1002</v>
      </c>
      <c r="K394">
        <v>2</v>
      </c>
      <c r="L394" s="3">
        <v>42249</v>
      </c>
      <c r="M394" s="13">
        <v>1299</v>
      </c>
      <c r="N394" s="13">
        <v>120</v>
      </c>
      <c r="O394">
        <v>1</v>
      </c>
    </row>
    <row r="395" spans="1:15" x14ac:dyDescent="0.3">
      <c r="A395" t="s">
        <v>406</v>
      </c>
      <c r="B395" t="s">
        <v>506</v>
      </c>
      <c r="C395" t="s">
        <v>501</v>
      </c>
      <c r="D395" t="s">
        <v>27</v>
      </c>
      <c r="E395" t="s">
        <v>28</v>
      </c>
      <c r="F395" t="s">
        <v>538</v>
      </c>
      <c r="G395" t="s">
        <v>3</v>
      </c>
      <c r="H395" t="s">
        <v>3</v>
      </c>
      <c r="I395" t="s">
        <v>513</v>
      </c>
      <c r="J395">
        <v>1005</v>
      </c>
      <c r="K395">
        <v>2</v>
      </c>
      <c r="L395" s="3">
        <v>42249</v>
      </c>
      <c r="M395" s="13">
        <v>149</v>
      </c>
      <c r="N395" s="13">
        <v>120</v>
      </c>
      <c r="O395">
        <v>1</v>
      </c>
    </row>
    <row r="396" spans="1:15" x14ac:dyDescent="0.3">
      <c r="A396" t="s">
        <v>430</v>
      </c>
      <c r="B396" t="s">
        <v>33</v>
      </c>
      <c r="C396" t="s">
        <v>24</v>
      </c>
      <c r="D396" t="s">
        <v>27</v>
      </c>
      <c r="E396" t="s">
        <v>35</v>
      </c>
      <c r="F396" t="s">
        <v>538</v>
      </c>
      <c r="G396" t="s">
        <v>3</v>
      </c>
      <c r="H396" t="s">
        <v>3</v>
      </c>
      <c r="I396" t="s">
        <v>510</v>
      </c>
      <c r="J396">
        <v>1002</v>
      </c>
      <c r="K396">
        <v>2</v>
      </c>
      <c r="L396" s="3">
        <v>42249</v>
      </c>
      <c r="M396" s="13">
        <v>455</v>
      </c>
      <c r="N396" s="13">
        <v>120</v>
      </c>
      <c r="O396">
        <v>3</v>
      </c>
    </row>
    <row r="397" spans="1:15" x14ac:dyDescent="0.3">
      <c r="A397" t="s">
        <v>440</v>
      </c>
      <c r="B397" t="s">
        <v>519</v>
      </c>
      <c r="C397" t="s">
        <v>24</v>
      </c>
      <c r="D397" t="s">
        <v>27</v>
      </c>
      <c r="E397" t="s">
        <v>520</v>
      </c>
      <c r="F397" t="s">
        <v>538</v>
      </c>
      <c r="G397" t="s">
        <v>3</v>
      </c>
      <c r="H397" t="s">
        <v>3</v>
      </c>
      <c r="I397" t="s">
        <v>513</v>
      </c>
      <c r="J397">
        <v>1005</v>
      </c>
      <c r="K397">
        <v>2</v>
      </c>
      <c r="L397" s="3">
        <v>42249</v>
      </c>
      <c r="M397" s="13">
        <v>1390</v>
      </c>
      <c r="N397" s="13">
        <v>120</v>
      </c>
      <c r="O397">
        <v>2</v>
      </c>
    </row>
    <row r="398" spans="1:15" x14ac:dyDescent="0.3">
      <c r="A398" t="s">
        <v>452</v>
      </c>
      <c r="B398" t="s">
        <v>507</v>
      </c>
      <c r="C398" t="s">
        <v>501</v>
      </c>
      <c r="D398" t="s">
        <v>27</v>
      </c>
      <c r="E398" t="s">
        <v>520</v>
      </c>
      <c r="F398" t="s">
        <v>538</v>
      </c>
      <c r="G398" t="s">
        <v>3</v>
      </c>
      <c r="H398" t="s">
        <v>3</v>
      </c>
      <c r="I398" t="s">
        <v>513</v>
      </c>
      <c r="J398">
        <v>1005</v>
      </c>
      <c r="K398">
        <v>2</v>
      </c>
      <c r="L398" s="3">
        <v>42249</v>
      </c>
      <c r="M398" s="13">
        <v>149</v>
      </c>
      <c r="N398" s="13">
        <v>120</v>
      </c>
      <c r="O398">
        <v>4</v>
      </c>
    </row>
    <row r="399" spans="1:15" x14ac:dyDescent="0.3">
      <c r="A399" t="s">
        <v>464</v>
      </c>
      <c r="B399" t="s">
        <v>518</v>
      </c>
      <c r="C399" t="s">
        <v>25</v>
      </c>
      <c r="D399" t="s">
        <v>27</v>
      </c>
      <c r="E399" t="s">
        <v>31</v>
      </c>
      <c r="F399" t="s">
        <v>538</v>
      </c>
      <c r="G399" t="s">
        <v>3</v>
      </c>
      <c r="H399" t="s">
        <v>3</v>
      </c>
      <c r="I399" t="s">
        <v>516</v>
      </c>
      <c r="J399">
        <v>1008</v>
      </c>
      <c r="K399">
        <v>2</v>
      </c>
      <c r="L399" s="3">
        <v>42249</v>
      </c>
      <c r="M399" s="13">
        <v>289</v>
      </c>
      <c r="N399" s="13">
        <v>120</v>
      </c>
      <c r="O399">
        <v>2</v>
      </c>
    </row>
    <row r="400" spans="1:15" x14ac:dyDescent="0.3">
      <c r="A400" t="s">
        <v>474</v>
      </c>
      <c r="B400" t="s">
        <v>521</v>
      </c>
      <c r="C400" t="s">
        <v>501</v>
      </c>
      <c r="D400" t="s">
        <v>27</v>
      </c>
      <c r="E400" t="s">
        <v>520</v>
      </c>
      <c r="F400" t="s">
        <v>536</v>
      </c>
      <c r="G400" t="s">
        <v>503</v>
      </c>
      <c r="H400" t="s">
        <v>3</v>
      </c>
      <c r="I400" t="s">
        <v>513</v>
      </c>
      <c r="J400">
        <v>1005</v>
      </c>
      <c r="K400">
        <v>2</v>
      </c>
      <c r="L400" s="3">
        <v>42249</v>
      </c>
      <c r="M400" s="13">
        <v>124</v>
      </c>
      <c r="N400" s="13">
        <v>120</v>
      </c>
      <c r="O400">
        <v>4</v>
      </c>
    </row>
    <row r="401" spans="1:15" x14ac:dyDescent="0.3">
      <c r="A401" t="s">
        <v>342</v>
      </c>
      <c r="B401" t="s">
        <v>16</v>
      </c>
      <c r="C401" t="s">
        <v>24</v>
      </c>
      <c r="D401" t="s">
        <v>27</v>
      </c>
      <c r="E401" t="s">
        <v>35</v>
      </c>
      <c r="F401" t="s">
        <v>543</v>
      </c>
      <c r="G401" t="s">
        <v>15</v>
      </c>
      <c r="H401" t="s">
        <v>4</v>
      </c>
      <c r="I401" t="s">
        <v>511</v>
      </c>
      <c r="J401">
        <v>1003</v>
      </c>
      <c r="K401">
        <v>2</v>
      </c>
      <c r="L401" s="3">
        <v>42270</v>
      </c>
      <c r="M401" s="13">
        <v>409</v>
      </c>
      <c r="N401" s="13">
        <v>120</v>
      </c>
      <c r="O401">
        <v>1</v>
      </c>
    </row>
    <row r="402" spans="1:15" x14ac:dyDescent="0.3">
      <c r="A402" t="s">
        <v>492</v>
      </c>
      <c r="B402" t="s">
        <v>16</v>
      </c>
      <c r="C402" t="s">
        <v>24</v>
      </c>
      <c r="D402" t="s">
        <v>27</v>
      </c>
      <c r="E402" t="s">
        <v>29</v>
      </c>
      <c r="F402" t="s">
        <v>538</v>
      </c>
      <c r="G402" t="s">
        <v>3</v>
      </c>
      <c r="H402" t="s">
        <v>3</v>
      </c>
      <c r="I402" t="s">
        <v>510</v>
      </c>
      <c r="J402">
        <v>1002</v>
      </c>
      <c r="K402">
        <v>2</v>
      </c>
      <c r="L402" s="3">
        <v>42270</v>
      </c>
      <c r="M402" s="13">
        <v>850</v>
      </c>
      <c r="N402" s="13">
        <v>120</v>
      </c>
      <c r="O402">
        <v>3</v>
      </c>
    </row>
    <row r="403" spans="1:15" x14ac:dyDescent="0.3">
      <c r="A403" t="s">
        <v>217</v>
      </c>
      <c r="B403" t="s">
        <v>527</v>
      </c>
      <c r="C403" t="s">
        <v>23</v>
      </c>
      <c r="D403" t="s">
        <v>27</v>
      </c>
      <c r="E403" t="s">
        <v>528</v>
      </c>
      <c r="F403" t="s">
        <v>542</v>
      </c>
      <c r="G403" t="s">
        <v>2</v>
      </c>
      <c r="H403" t="s">
        <v>2</v>
      </c>
      <c r="I403" t="s">
        <v>510</v>
      </c>
      <c r="J403">
        <v>1002</v>
      </c>
      <c r="K403">
        <v>2</v>
      </c>
      <c r="L403" s="3">
        <v>42279</v>
      </c>
      <c r="M403" s="13">
        <v>1230</v>
      </c>
      <c r="N403" s="13">
        <v>120</v>
      </c>
      <c r="O403">
        <v>5</v>
      </c>
    </row>
    <row r="404" spans="1:15" x14ac:dyDescent="0.3">
      <c r="A404" t="s">
        <v>229</v>
      </c>
      <c r="B404" t="s">
        <v>16</v>
      </c>
      <c r="C404" t="s">
        <v>24</v>
      </c>
      <c r="D404" t="s">
        <v>27</v>
      </c>
      <c r="E404" t="s">
        <v>29</v>
      </c>
      <c r="F404" t="s">
        <v>542</v>
      </c>
      <c r="G404" t="s">
        <v>2</v>
      </c>
      <c r="H404" t="s">
        <v>2</v>
      </c>
      <c r="I404" t="s">
        <v>512</v>
      </c>
      <c r="J404">
        <v>1004</v>
      </c>
      <c r="K404">
        <v>2</v>
      </c>
      <c r="L404" s="3">
        <v>42279</v>
      </c>
      <c r="M404" s="13">
        <v>567</v>
      </c>
      <c r="N404" s="13">
        <v>120</v>
      </c>
      <c r="O404">
        <v>4</v>
      </c>
    </row>
    <row r="405" spans="1:15" x14ac:dyDescent="0.3">
      <c r="A405" t="s">
        <v>253</v>
      </c>
      <c r="B405" t="s">
        <v>500</v>
      </c>
      <c r="C405" t="s">
        <v>501</v>
      </c>
      <c r="D405" t="s">
        <v>27</v>
      </c>
      <c r="E405" t="s">
        <v>520</v>
      </c>
      <c r="F405" t="s">
        <v>542</v>
      </c>
      <c r="G405" t="s">
        <v>2</v>
      </c>
      <c r="H405" t="s">
        <v>2</v>
      </c>
      <c r="I405" t="s">
        <v>511</v>
      </c>
      <c r="J405">
        <v>1003</v>
      </c>
      <c r="K405">
        <v>2</v>
      </c>
      <c r="L405" s="3">
        <v>42279</v>
      </c>
      <c r="M405" s="13">
        <v>121</v>
      </c>
      <c r="N405" s="13">
        <v>120</v>
      </c>
      <c r="O405">
        <v>3</v>
      </c>
    </row>
    <row r="406" spans="1:15" x14ac:dyDescent="0.3">
      <c r="A406" t="s">
        <v>277</v>
      </c>
      <c r="B406" t="s">
        <v>33</v>
      </c>
      <c r="C406" t="s">
        <v>24</v>
      </c>
      <c r="D406" t="s">
        <v>27</v>
      </c>
      <c r="E406" t="s">
        <v>35</v>
      </c>
      <c r="F406" t="s">
        <v>542</v>
      </c>
      <c r="G406" t="s">
        <v>2</v>
      </c>
      <c r="H406" t="s">
        <v>2</v>
      </c>
      <c r="I406" t="s">
        <v>511</v>
      </c>
      <c r="J406">
        <v>1003</v>
      </c>
      <c r="K406">
        <v>2</v>
      </c>
      <c r="L406" s="3">
        <v>42279</v>
      </c>
      <c r="M406" s="13">
        <v>566</v>
      </c>
      <c r="N406" s="13">
        <v>120</v>
      </c>
      <c r="O406">
        <v>3</v>
      </c>
    </row>
    <row r="407" spans="1:15" x14ac:dyDescent="0.3">
      <c r="A407" t="s">
        <v>289</v>
      </c>
      <c r="B407" t="s">
        <v>505</v>
      </c>
      <c r="C407" t="s">
        <v>501</v>
      </c>
      <c r="D407" t="s">
        <v>27</v>
      </c>
      <c r="E407" t="s">
        <v>508</v>
      </c>
      <c r="F407" t="s">
        <v>537</v>
      </c>
      <c r="G407" t="s">
        <v>3</v>
      </c>
      <c r="H407" t="s">
        <v>3</v>
      </c>
      <c r="I407" t="s">
        <v>515</v>
      </c>
      <c r="J407">
        <v>1007</v>
      </c>
      <c r="K407">
        <v>2</v>
      </c>
      <c r="L407" s="3">
        <v>42279</v>
      </c>
      <c r="M407" s="13">
        <v>121</v>
      </c>
      <c r="N407" s="13">
        <v>120</v>
      </c>
      <c r="O407">
        <v>3</v>
      </c>
    </row>
    <row r="408" spans="1:15" x14ac:dyDescent="0.3">
      <c r="A408" t="s">
        <v>301</v>
      </c>
      <c r="B408" t="s">
        <v>505</v>
      </c>
      <c r="C408" t="s">
        <v>501</v>
      </c>
      <c r="D408" t="s">
        <v>27</v>
      </c>
      <c r="E408" t="s">
        <v>508</v>
      </c>
      <c r="F408" t="s">
        <v>540</v>
      </c>
      <c r="G408" t="s">
        <v>2</v>
      </c>
      <c r="H408" t="s">
        <v>2</v>
      </c>
      <c r="I408" t="s">
        <v>513</v>
      </c>
      <c r="J408">
        <v>1005</v>
      </c>
      <c r="K408">
        <v>2</v>
      </c>
      <c r="L408" s="3">
        <v>42279</v>
      </c>
      <c r="M408" s="13">
        <v>167</v>
      </c>
      <c r="N408" s="13">
        <v>120</v>
      </c>
      <c r="O408">
        <v>3</v>
      </c>
    </row>
    <row r="409" spans="1:15" x14ac:dyDescent="0.3">
      <c r="A409" t="s">
        <v>313</v>
      </c>
      <c r="B409" t="s">
        <v>518</v>
      </c>
      <c r="C409" t="s">
        <v>25</v>
      </c>
      <c r="D409" t="s">
        <v>27</v>
      </c>
      <c r="E409" t="s">
        <v>529</v>
      </c>
      <c r="F409" t="s">
        <v>540</v>
      </c>
      <c r="G409" t="s">
        <v>2</v>
      </c>
      <c r="H409" t="s">
        <v>2</v>
      </c>
      <c r="I409" t="s">
        <v>512</v>
      </c>
      <c r="J409">
        <v>1004</v>
      </c>
      <c r="K409">
        <v>2</v>
      </c>
      <c r="L409" s="3">
        <v>42279</v>
      </c>
      <c r="M409" s="13">
        <v>765.34</v>
      </c>
      <c r="N409" s="13">
        <v>120</v>
      </c>
      <c r="O409">
        <v>3</v>
      </c>
    </row>
    <row r="410" spans="1:15" x14ac:dyDescent="0.3">
      <c r="A410" t="s">
        <v>325</v>
      </c>
      <c r="B410" t="s">
        <v>521</v>
      </c>
      <c r="C410" t="s">
        <v>501</v>
      </c>
      <c r="D410" t="s">
        <v>27</v>
      </c>
      <c r="E410" t="s">
        <v>520</v>
      </c>
      <c r="F410" t="s">
        <v>540</v>
      </c>
      <c r="G410" t="s">
        <v>2</v>
      </c>
      <c r="H410" t="s">
        <v>2</v>
      </c>
      <c r="I410" t="s">
        <v>517</v>
      </c>
      <c r="J410">
        <v>1009</v>
      </c>
      <c r="K410">
        <v>2</v>
      </c>
      <c r="L410" s="3">
        <v>42279</v>
      </c>
      <c r="M410" s="13">
        <v>178</v>
      </c>
      <c r="N410" s="13">
        <v>120</v>
      </c>
      <c r="O410">
        <v>2</v>
      </c>
    </row>
    <row r="411" spans="1:15" x14ac:dyDescent="0.3">
      <c r="A411" t="s">
        <v>371</v>
      </c>
      <c r="B411" t="s">
        <v>527</v>
      </c>
      <c r="C411" t="s">
        <v>23</v>
      </c>
      <c r="D411" t="s">
        <v>27</v>
      </c>
      <c r="E411" t="s">
        <v>528</v>
      </c>
      <c r="F411" t="s">
        <v>537</v>
      </c>
      <c r="G411" t="s">
        <v>3</v>
      </c>
      <c r="H411" t="s">
        <v>3</v>
      </c>
      <c r="I411" t="s">
        <v>509</v>
      </c>
      <c r="J411">
        <v>1001</v>
      </c>
      <c r="K411">
        <v>2</v>
      </c>
      <c r="L411" s="3">
        <v>42279</v>
      </c>
      <c r="M411" s="13">
        <v>1230</v>
      </c>
      <c r="N411" s="13">
        <v>120</v>
      </c>
      <c r="O411">
        <v>1</v>
      </c>
    </row>
    <row r="412" spans="1:15" x14ac:dyDescent="0.3">
      <c r="A412" t="s">
        <v>383</v>
      </c>
      <c r="B412" t="s">
        <v>16</v>
      </c>
      <c r="C412" t="s">
        <v>24</v>
      </c>
      <c r="D412" t="s">
        <v>27</v>
      </c>
      <c r="E412" t="s">
        <v>35</v>
      </c>
      <c r="F412" t="s">
        <v>537</v>
      </c>
      <c r="G412" t="s">
        <v>3</v>
      </c>
      <c r="H412" t="s">
        <v>3</v>
      </c>
      <c r="I412" t="s">
        <v>509</v>
      </c>
      <c r="J412">
        <v>1001</v>
      </c>
      <c r="K412">
        <v>2</v>
      </c>
      <c r="L412" s="3">
        <v>42279</v>
      </c>
      <c r="M412" s="13">
        <v>1299</v>
      </c>
      <c r="N412" s="13">
        <v>120</v>
      </c>
      <c r="O412">
        <v>2</v>
      </c>
    </row>
    <row r="413" spans="1:15" x14ac:dyDescent="0.3">
      <c r="A413" t="s">
        <v>407</v>
      </c>
      <c r="B413" t="s">
        <v>506</v>
      </c>
      <c r="C413" t="s">
        <v>501</v>
      </c>
      <c r="D413" t="s">
        <v>27</v>
      </c>
      <c r="E413" t="s">
        <v>28</v>
      </c>
      <c r="F413" t="s">
        <v>533</v>
      </c>
      <c r="G413" t="s">
        <v>504</v>
      </c>
      <c r="H413" t="s">
        <v>3</v>
      </c>
      <c r="I413" t="s">
        <v>510</v>
      </c>
      <c r="J413">
        <v>1002</v>
      </c>
      <c r="K413">
        <v>2</v>
      </c>
      <c r="L413" s="3">
        <v>42279</v>
      </c>
      <c r="M413" s="13">
        <v>149</v>
      </c>
      <c r="N413" s="13">
        <v>120</v>
      </c>
      <c r="O413">
        <v>3</v>
      </c>
    </row>
    <row r="414" spans="1:15" x14ac:dyDescent="0.3">
      <c r="A414" t="s">
        <v>431</v>
      </c>
      <c r="B414" t="s">
        <v>33</v>
      </c>
      <c r="C414" t="s">
        <v>24</v>
      </c>
      <c r="D414" t="s">
        <v>27</v>
      </c>
      <c r="E414" t="s">
        <v>38</v>
      </c>
      <c r="F414" t="s">
        <v>538</v>
      </c>
      <c r="G414" t="s">
        <v>3</v>
      </c>
      <c r="H414" t="s">
        <v>3</v>
      </c>
      <c r="I414" t="s">
        <v>509</v>
      </c>
      <c r="J414">
        <v>1001</v>
      </c>
      <c r="K414">
        <v>2</v>
      </c>
      <c r="L414" s="3">
        <v>42279</v>
      </c>
      <c r="M414" s="13">
        <v>455</v>
      </c>
      <c r="N414" s="13">
        <v>120</v>
      </c>
      <c r="O414">
        <v>3</v>
      </c>
    </row>
    <row r="415" spans="1:15" x14ac:dyDescent="0.3">
      <c r="A415" t="s">
        <v>441</v>
      </c>
      <c r="B415" t="s">
        <v>506</v>
      </c>
      <c r="C415" t="s">
        <v>501</v>
      </c>
      <c r="D415" t="s">
        <v>27</v>
      </c>
      <c r="E415" t="s">
        <v>28</v>
      </c>
      <c r="F415" t="s">
        <v>533</v>
      </c>
      <c r="G415" t="s">
        <v>504</v>
      </c>
      <c r="H415" t="s">
        <v>3</v>
      </c>
      <c r="I415" t="s">
        <v>509</v>
      </c>
      <c r="J415">
        <v>1001</v>
      </c>
      <c r="K415">
        <v>2</v>
      </c>
      <c r="L415" s="3">
        <v>42279</v>
      </c>
      <c r="M415" s="13">
        <v>149</v>
      </c>
      <c r="N415" s="13">
        <v>120</v>
      </c>
      <c r="O415">
        <v>2</v>
      </c>
    </row>
    <row r="416" spans="1:15" x14ac:dyDescent="0.3">
      <c r="A416" t="s">
        <v>453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>
        <v>2</v>
      </c>
      <c r="L416" s="3">
        <v>42279</v>
      </c>
      <c r="M416" s="13">
        <v>149</v>
      </c>
      <c r="N416" s="13">
        <v>120</v>
      </c>
      <c r="O416">
        <v>1</v>
      </c>
    </row>
    <row r="417" spans="1:15" x14ac:dyDescent="0.3">
      <c r="A417" t="s">
        <v>465</v>
      </c>
      <c r="B417" t="s">
        <v>518</v>
      </c>
      <c r="C417" t="s">
        <v>25</v>
      </c>
      <c r="D417" t="s">
        <v>27</v>
      </c>
      <c r="E417" t="s">
        <v>31</v>
      </c>
      <c r="F417" t="s">
        <v>538</v>
      </c>
      <c r="G417" t="s">
        <v>3</v>
      </c>
      <c r="H417" t="s">
        <v>3</v>
      </c>
      <c r="I417" t="s">
        <v>516</v>
      </c>
      <c r="J417">
        <v>1008</v>
      </c>
      <c r="K417">
        <v>2</v>
      </c>
      <c r="L417" s="3">
        <v>42279</v>
      </c>
      <c r="M417" s="13">
        <v>433</v>
      </c>
      <c r="N417" s="13">
        <v>120</v>
      </c>
      <c r="O417">
        <v>4</v>
      </c>
    </row>
    <row r="418" spans="1:15" x14ac:dyDescent="0.3">
      <c r="A418" t="s">
        <v>475</v>
      </c>
      <c r="B418" t="s">
        <v>521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514</v>
      </c>
      <c r="J418">
        <v>1006</v>
      </c>
      <c r="K418">
        <v>2</v>
      </c>
      <c r="L418" s="3">
        <v>42279</v>
      </c>
      <c r="M418" s="13">
        <v>124</v>
      </c>
      <c r="N418" s="13">
        <v>120</v>
      </c>
      <c r="O418">
        <v>3</v>
      </c>
    </row>
    <row r="419" spans="1:15" x14ac:dyDescent="0.3">
      <c r="A419" t="s">
        <v>343</v>
      </c>
      <c r="B419" t="s">
        <v>16</v>
      </c>
      <c r="C419" t="s">
        <v>24</v>
      </c>
      <c r="D419" t="s">
        <v>27</v>
      </c>
      <c r="E419" t="s">
        <v>35</v>
      </c>
      <c r="F419" t="s">
        <v>543</v>
      </c>
      <c r="G419" t="s">
        <v>15</v>
      </c>
      <c r="H419" t="s">
        <v>4</v>
      </c>
      <c r="I419" t="s">
        <v>511</v>
      </c>
      <c r="J419">
        <v>1003</v>
      </c>
      <c r="K419">
        <v>2</v>
      </c>
      <c r="L419" s="3">
        <v>42301</v>
      </c>
      <c r="M419" s="13">
        <v>766</v>
      </c>
      <c r="N419" s="13">
        <v>120</v>
      </c>
      <c r="O419">
        <v>3</v>
      </c>
    </row>
    <row r="420" spans="1:15" x14ac:dyDescent="0.3">
      <c r="A420" t="s">
        <v>493</v>
      </c>
      <c r="B420" t="s">
        <v>16</v>
      </c>
      <c r="C420" t="s">
        <v>24</v>
      </c>
      <c r="D420" t="s">
        <v>27</v>
      </c>
      <c r="E420" t="s">
        <v>29</v>
      </c>
      <c r="F420" t="s">
        <v>538</v>
      </c>
      <c r="G420" t="s">
        <v>3</v>
      </c>
      <c r="H420" t="s">
        <v>3</v>
      </c>
      <c r="I420" t="s">
        <v>510</v>
      </c>
      <c r="J420">
        <v>1002</v>
      </c>
      <c r="K420">
        <v>2</v>
      </c>
      <c r="L420" s="3">
        <v>42301</v>
      </c>
      <c r="M420" s="13">
        <v>678</v>
      </c>
      <c r="N420" s="13">
        <v>120</v>
      </c>
      <c r="O420">
        <v>2</v>
      </c>
    </row>
    <row r="421" spans="1:15" x14ac:dyDescent="0.3">
      <c r="A421" t="s">
        <v>218</v>
      </c>
      <c r="B421" t="s">
        <v>527</v>
      </c>
      <c r="C421" t="s">
        <v>23</v>
      </c>
      <c r="D421" t="s">
        <v>27</v>
      </c>
      <c r="E421" t="s">
        <v>528</v>
      </c>
      <c r="F421" t="s">
        <v>542</v>
      </c>
      <c r="G421" t="s">
        <v>2</v>
      </c>
      <c r="H421" t="s">
        <v>2</v>
      </c>
      <c r="I421" t="s">
        <v>512</v>
      </c>
      <c r="J421">
        <v>1004</v>
      </c>
      <c r="K421">
        <v>2</v>
      </c>
      <c r="L421" s="3">
        <v>42310</v>
      </c>
      <c r="M421" s="13">
        <v>1230</v>
      </c>
      <c r="N421" s="13">
        <v>120</v>
      </c>
      <c r="O421">
        <v>4</v>
      </c>
    </row>
    <row r="422" spans="1:15" x14ac:dyDescent="0.3">
      <c r="A422" t="s">
        <v>230</v>
      </c>
      <c r="B422" t="s">
        <v>16</v>
      </c>
      <c r="C422" t="s">
        <v>24</v>
      </c>
      <c r="D422" t="s">
        <v>27</v>
      </c>
      <c r="E422" t="s">
        <v>29</v>
      </c>
      <c r="F422" t="s">
        <v>542</v>
      </c>
      <c r="G422" t="s">
        <v>2</v>
      </c>
      <c r="H422" t="s">
        <v>2</v>
      </c>
      <c r="I422" t="s">
        <v>513</v>
      </c>
      <c r="J422">
        <v>1005</v>
      </c>
      <c r="K422">
        <v>2</v>
      </c>
      <c r="L422" s="3">
        <v>42310</v>
      </c>
      <c r="M422" s="13">
        <v>189</v>
      </c>
      <c r="N422" s="13">
        <v>120</v>
      </c>
      <c r="O422">
        <v>4</v>
      </c>
    </row>
    <row r="423" spans="1:15" x14ac:dyDescent="0.3">
      <c r="A423" t="s">
        <v>254</v>
      </c>
      <c r="B423" t="s">
        <v>500</v>
      </c>
      <c r="C423" t="s">
        <v>501</v>
      </c>
      <c r="D423" t="s">
        <v>27</v>
      </c>
      <c r="E423" t="s">
        <v>520</v>
      </c>
      <c r="F423" t="s">
        <v>542</v>
      </c>
      <c r="G423" t="s">
        <v>2</v>
      </c>
      <c r="H423" t="s">
        <v>2</v>
      </c>
      <c r="I423" t="s">
        <v>512</v>
      </c>
      <c r="J423">
        <v>1004</v>
      </c>
      <c r="K423">
        <v>2</v>
      </c>
      <c r="L423" s="3">
        <v>42310</v>
      </c>
      <c r="M423" s="13">
        <v>121</v>
      </c>
      <c r="N423" s="13">
        <v>120</v>
      </c>
      <c r="O423">
        <v>2</v>
      </c>
    </row>
    <row r="424" spans="1:15" x14ac:dyDescent="0.3">
      <c r="A424" t="s">
        <v>278</v>
      </c>
      <c r="B424" t="s">
        <v>33</v>
      </c>
      <c r="C424" t="s">
        <v>24</v>
      </c>
      <c r="D424" t="s">
        <v>27</v>
      </c>
      <c r="E424" t="s">
        <v>35</v>
      </c>
      <c r="F424" t="s">
        <v>542</v>
      </c>
      <c r="G424" t="s">
        <v>2</v>
      </c>
      <c r="H424" t="s">
        <v>2</v>
      </c>
      <c r="I424" t="s">
        <v>512</v>
      </c>
      <c r="J424">
        <v>1004</v>
      </c>
      <c r="K424">
        <v>2</v>
      </c>
      <c r="L424" s="3">
        <v>42310</v>
      </c>
      <c r="M424" s="13">
        <v>678.34</v>
      </c>
      <c r="N424" s="13">
        <v>120</v>
      </c>
      <c r="O424">
        <v>3</v>
      </c>
    </row>
    <row r="425" spans="1:15" x14ac:dyDescent="0.3">
      <c r="A425" t="s">
        <v>290</v>
      </c>
      <c r="B425" t="s">
        <v>519</v>
      </c>
      <c r="C425" t="s">
        <v>24</v>
      </c>
      <c r="D425" t="s">
        <v>34</v>
      </c>
      <c r="E425" t="s">
        <v>520</v>
      </c>
      <c r="F425" t="s">
        <v>542</v>
      </c>
      <c r="G425" t="s">
        <v>2</v>
      </c>
      <c r="H425" t="s">
        <v>2</v>
      </c>
      <c r="I425" t="s">
        <v>514</v>
      </c>
      <c r="J425">
        <v>1006</v>
      </c>
      <c r="K425">
        <v>2</v>
      </c>
      <c r="L425" s="3">
        <v>42310</v>
      </c>
      <c r="M425" s="13">
        <v>1345</v>
      </c>
      <c r="N425" s="13">
        <v>120</v>
      </c>
      <c r="O425">
        <v>3</v>
      </c>
    </row>
    <row r="426" spans="1:15" x14ac:dyDescent="0.3">
      <c r="A426" t="s">
        <v>302</v>
      </c>
      <c r="B426" t="s">
        <v>505</v>
      </c>
      <c r="C426" t="s">
        <v>501</v>
      </c>
      <c r="D426" t="s">
        <v>27</v>
      </c>
      <c r="E426" t="s">
        <v>508</v>
      </c>
      <c r="F426" t="s">
        <v>540</v>
      </c>
      <c r="G426" t="s">
        <v>2</v>
      </c>
      <c r="H426" t="s">
        <v>2</v>
      </c>
      <c r="I426" t="s">
        <v>511</v>
      </c>
      <c r="J426">
        <v>1003</v>
      </c>
      <c r="K426">
        <v>2</v>
      </c>
      <c r="L426" s="3">
        <v>42310</v>
      </c>
      <c r="M426" s="13">
        <v>167</v>
      </c>
      <c r="N426" s="13">
        <v>120</v>
      </c>
      <c r="O426">
        <v>2</v>
      </c>
    </row>
    <row r="427" spans="1:15" x14ac:dyDescent="0.3">
      <c r="A427" t="s">
        <v>314</v>
      </c>
      <c r="B427" t="s">
        <v>518</v>
      </c>
      <c r="C427" t="s">
        <v>25</v>
      </c>
      <c r="D427" t="s">
        <v>27</v>
      </c>
      <c r="E427" t="s">
        <v>529</v>
      </c>
      <c r="F427" t="s">
        <v>540</v>
      </c>
      <c r="G427" t="s">
        <v>2</v>
      </c>
      <c r="H427" t="s">
        <v>2</v>
      </c>
      <c r="I427" t="s">
        <v>510</v>
      </c>
      <c r="J427">
        <v>1002</v>
      </c>
      <c r="K427">
        <v>2</v>
      </c>
      <c r="L427" s="3">
        <v>42310</v>
      </c>
      <c r="M427" s="13">
        <v>713</v>
      </c>
      <c r="N427" s="13">
        <v>120</v>
      </c>
      <c r="O427">
        <v>5</v>
      </c>
    </row>
    <row r="428" spans="1:15" x14ac:dyDescent="0.3">
      <c r="A428" t="s">
        <v>326</v>
      </c>
      <c r="B428" t="s">
        <v>521</v>
      </c>
      <c r="C428" t="s">
        <v>501</v>
      </c>
      <c r="D428" t="s">
        <v>27</v>
      </c>
      <c r="E428" t="s">
        <v>520</v>
      </c>
      <c r="F428" t="s">
        <v>540</v>
      </c>
      <c r="G428" t="s">
        <v>2</v>
      </c>
      <c r="H428" t="s">
        <v>2</v>
      </c>
      <c r="I428" t="s">
        <v>516</v>
      </c>
      <c r="J428">
        <v>1008</v>
      </c>
      <c r="K428">
        <v>2</v>
      </c>
      <c r="L428" s="3">
        <v>42310</v>
      </c>
      <c r="M428" s="13">
        <v>139</v>
      </c>
      <c r="N428" s="13">
        <v>120</v>
      </c>
      <c r="O428">
        <v>5</v>
      </c>
    </row>
    <row r="429" spans="1:15" x14ac:dyDescent="0.3">
      <c r="A429" t="s">
        <v>372</v>
      </c>
      <c r="B429" t="s">
        <v>527</v>
      </c>
      <c r="C429" t="s">
        <v>23</v>
      </c>
      <c r="D429" t="s">
        <v>27</v>
      </c>
      <c r="E429" t="s">
        <v>528</v>
      </c>
      <c r="F429" t="s">
        <v>537</v>
      </c>
      <c r="G429" t="s">
        <v>3</v>
      </c>
      <c r="H429" t="s">
        <v>3</v>
      </c>
      <c r="I429" t="s">
        <v>509</v>
      </c>
      <c r="J429">
        <v>1001</v>
      </c>
      <c r="K429">
        <v>2</v>
      </c>
      <c r="L429" s="3">
        <v>42310</v>
      </c>
      <c r="M429" s="13">
        <v>1230</v>
      </c>
      <c r="N429" s="13">
        <v>120</v>
      </c>
      <c r="O429">
        <v>5</v>
      </c>
    </row>
    <row r="430" spans="1:15" x14ac:dyDescent="0.3">
      <c r="A430" t="s">
        <v>384</v>
      </c>
      <c r="B430" t="s">
        <v>16</v>
      </c>
      <c r="C430" t="s">
        <v>24</v>
      </c>
      <c r="D430" t="s">
        <v>27</v>
      </c>
      <c r="E430" t="s">
        <v>35</v>
      </c>
      <c r="F430" t="s">
        <v>537</v>
      </c>
      <c r="G430" t="s">
        <v>3</v>
      </c>
      <c r="H430" t="s">
        <v>3</v>
      </c>
      <c r="I430" t="s">
        <v>513</v>
      </c>
      <c r="J430">
        <v>1005</v>
      </c>
      <c r="K430">
        <v>2</v>
      </c>
      <c r="L430" s="3">
        <v>42310</v>
      </c>
      <c r="M430" s="13">
        <v>567</v>
      </c>
      <c r="N430" s="13">
        <v>120</v>
      </c>
      <c r="O430">
        <v>4</v>
      </c>
    </row>
    <row r="431" spans="1:15" x14ac:dyDescent="0.3">
      <c r="A431" t="s">
        <v>408</v>
      </c>
      <c r="B431" t="s">
        <v>506</v>
      </c>
      <c r="C431" t="s">
        <v>501</v>
      </c>
      <c r="D431" t="s">
        <v>27</v>
      </c>
      <c r="E431" t="s">
        <v>28</v>
      </c>
      <c r="F431" t="s">
        <v>538</v>
      </c>
      <c r="G431" t="s">
        <v>3</v>
      </c>
      <c r="H431" t="s">
        <v>3</v>
      </c>
      <c r="I431" t="s">
        <v>510</v>
      </c>
      <c r="J431">
        <v>1002</v>
      </c>
      <c r="K431">
        <v>2</v>
      </c>
      <c r="L431" s="3">
        <v>42310</v>
      </c>
      <c r="M431" s="13">
        <v>149</v>
      </c>
      <c r="N431" s="13">
        <v>120</v>
      </c>
      <c r="O431">
        <v>4</v>
      </c>
    </row>
    <row r="432" spans="1:15" x14ac:dyDescent="0.3">
      <c r="A432" t="s">
        <v>432</v>
      </c>
      <c r="B432" t="s">
        <v>33</v>
      </c>
      <c r="C432" t="s">
        <v>24</v>
      </c>
      <c r="D432" t="s">
        <v>27</v>
      </c>
      <c r="E432" t="s">
        <v>38</v>
      </c>
      <c r="F432" t="s">
        <v>538</v>
      </c>
      <c r="G432" t="s">
        <v>3</v>
      </c>
      <c r="H432" t="s">
        <v>3</v>
      </c>
      <c r="I432" t="s">
        <v>509</v>
      </c>
      <c r="J432">
        <v>1001</v>
      </c>
      <c r="K432">
        <v>2</v>
      </c>
      <c r="L432" s="3">
        <v>42310</v>
      </c>
      <c r="M432" s="13">
        <v>455</v>
      </c>
      <c r="N432" s="13">
        <v>120</v>
      </c>
      <c r="O432">
        <v>1</v>
      </c>
    </row>
    <row r="433" spans="1:15" x14ac:dyDescent="0.3">
      <c r="A433" t="s">
        <v>442</v>
      </c>
      <c r="B433" t="s">
        <v>519</v>
      </c>
      <c r="C433" t="s">
        <v>24</v>
      </c>
      <c r="D433" t="s">
        <v>27</v>
      </c>
      <c r="E433" t="s">
        <v>520</v>
      </c>
      <c r="F433" t="s">
        <v>538</v>
      </c>
      <c r="G433" t="s">
        <v>3</v>
      </c>
      <c r="H433" t="s">
        <v>3</v>
      </c>
      <c r="I433" t="s">
        <v>512</v>
      </c>
      <c r="J433">
        <v>1004</v>
      </c>
      <c r="K433">
        <v>2</v>
      </c>
      <c r="L433" s="3">
        <v>42310</v>
      </c>
      <c r="M433" s="13">
        <v>1120</v>
      </c>
      <c r="N433" s="13">
        <v>120</v>
      </c>
      <c r="O433">
        <v>3</v>
      </c>
    </row>
    <row r="434" spans="1:15" x14ac:dyDescent="0.3">
      <c r="A434" t="s">
        <v>454</v>
      </c>
      <c r="B434" t="s">
        <v>507</v>
      </c>
      <c r="C434" t="s">
        <v>501</v>
      </c>
      <c r="D434" t="s">
        <v>27</v>
      </c>
      <c r="E434" t="s">
        <v>520</v>
      </c>
      <c r="F434" t="s">
        <v>538</v>
      </c>
      <c r="G434" t="s">
        <v>3</v>
      </c>
      <c r="H434" t="s">
        <v>3</v>
      </c>
      <c r="I434" t="s">
        <v>513</v>
      </c>
      <c r="J434">
        <v>1005</v>
      </c>
      <c r="K434">
        <v>2</v>
      </c>
      <c r="L434" s="3">
        <v>42310</v>
      </c>
      <c r="M434" s="13">
        <v>149</v>
      </c>
      <c r="N434" s="13">
        <v>120</v>
      </c>
      <c r="O434">
        <v>4</v>
      </c>
    </row>
    <row r="435" spans="1:15" x14ac:dyDescent="0.3">
      <c r="A435" t="s">
        <v>466</v>
      </c>
      <c r="B435" t="s">
        <v>518</v>
      </c>
      <c r="C435" t="s">
        <v>25</v>
      </c>
      <c r="D435" t="s">
        <v>27</v>
      </c>
      <c r="E435" t="s">
        <v>31</v>
      </c>
      <c r="F435" t="s">
        <v>538</v>
      </c>
      <c r="G435" t="s">
        <v>3</v>
      </c>
      <c r="H435" t="s">
        <v>3</v>
      </c>
      <c r="I435" t="s">
        <v>516</v>
      </c>
      <c r="J435">
        <v>1008</v>
      </c>
      <c r="K435">
        <v>2</v>
      </c>
      <c r="L435" s="3">
        <v>42310</v>
      </c>
      <c r="M435" s="13">
        <v>345</v>
      </c>
      <c r="N435" s="13">
        <v>120</v>
      </c>
      <c r="O435">
        <v>5</v>
      </c>
    </row>
    <row r="436" spans="1:15" x14ac:dyDescent="0.3">
      <c r="A436" t="s">
        <v>476</v>
      </c>
      <c r="B436" t="s">
        <v>521</v>
      </c>
      <c r="C436" t="s">
        <v>501</v>
      </c>
      <c r="D436" t="s">
        <v>27</v>
      </c>
      <c r="E436" t="s">
        <v>520</v>
      </c>
      <c r="F436" t="s">
        <v>538</v>
      </c>
      <c r="G436" t="s">
        <v>3</v>
      </c>
      <c r="H436" t="s">
        <v>3</v>
      </c>
      <c r="I436" t="s">
        <v>515</v>
      </c>
      <c r="J436">
        <v>1007</v>
      </c>
      <c r="K436">
        <v>2</v>
      </c>
      <c r="L436" s="3">
        <v>42310</v>
      </c>
      <c r="M436" s="13">
        <v>128</v>
      </c>
      <c r="N436" s="13">
        <v>120</v>
      </c>
      <c r="O436">
        <v>1</v>
      </c>
    </row>
    <row r="437" spans="1:15" x14ac:dyDescent="0.3">
      <c r="A437" t="s">
        <v>344</v>
      </c>
      <c r="B437" t="s">
        <v>527</v>
      </c>
      <c r="C437" t="s">
        <v>23</v>
      </c>
      <c r="D437" t="s">
        <v>27</v>
      </c>
      <c r="E437" t="s">
        <v>528</v>
      </c>
      <c r="F437" t="s">
        <v>531</v>
      </c>
      <c r="G437" t="s">
        <v>14</v>
      </c>
      <c r="H437" t="s">
        <v>1</v>
      </c>
      <c r="I437" t="s">
        <v>510</v>
      </c>
      <c r="J437">
        <v>1002</v>
      </c>
      <c r="K437">
        <v>2</v>
      </c>
      <c r="L437" s="3">
        <v>42333</v>
      </c>
      <c r="M437" s="13">
        <v>1230</v>
      </c>
      <c r="N437" s="13">
        <v>120</v>
      </c>
      <c r="O437">
        <v>4</v>
      </c>
    </row>
    <row r="438" spans="1:15" x14ac:dyDescent="0.3">
      <c r="A438" t="s">
        <v>494</v>
      </c>
      <c r="B438" t="s">
        <v>527</v>
      </c>
      <c r="C438" t="s">
        <v>23</v>
      </c>
      <c r="D438" t="s">
        <v>27</v>
      </c>
      <c r="E438" t="s">
        <v>528</v>
      </c>
      <c r="F438" t="s">
        <v>538</v>
      </c>
      <c r="G438" t="s">
        <v>3</v>
      </c>
      <c r="H438" t="s">
        <v>3</v>
      </c>
      <c r="I438" t="s">
        <v>516</v>
      </c>
      <c r="J438">
        <v>1008</v>
      </c>
      <c r="K438">
        <v>2</v>
      </c>
      <c r="L438" s="3">
        <v>42333</v>
      </c>
      <c r="M438" s="13">
        <v>1230</v>
      </c>
      <c r="N438" s="13">
        <v>120</v>
      </c>
      <c r="O438">
        <v>1</v>
      </c>
    </row>
    <row r="439" spans="1:15" x14ac:dyDescent="0.3">
      <c r="A439" t="s">
        <v>345</v>
      </c>
      <c r="B439" t="s">
        <v>16</v>
      </c>
      <c r="C439" t="s">
        <v>24</v>
      </c>
      <c r="D439" t="s">
        <v>27</v>
      </c>
      <c r="E439" t="s">
        <v>35</v>
      </c>
      <c r="F439" t="s">
        <v>543</v>
      </c>
      <c r="G439" t="s">
        <v>15</v>
      </c>
      <c r="H439" t="s">
        <v>4</v>
      </c>
      <c r="I439" t="s">
        <v>512</v>
      </c>
      <c r="J439">
        <v>1004</v>
      </c>
      <c r="K439">
        <v>2</v>
      </c>
      <c r="L439" s="3">
        <v>42334</v>
      </c>
      <c r="M439" s="13">
        <v>567</v>
      </c>
      <c r="N439" s="13">
        <v>120</v>
      </c>
      <c r="O439">
        <v>2</v>
      </c>
    </row>
    <row r="440" spans="1:15" x14ac:dyDescent="0.3">
      <c r="A440" t="s">
        <v>495</v>
      </c>
      <c r="B440" t="s">
        <v>16</v>
      </c>
      <c r="C440" t="s">
        <v>24</v>
      </c>
      <c r="D440" t="s">
        <v>27</v>
      </c>
      <c r="E440" t="s">
        <v>28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>
        <v>2</v>
      </c>
      <c r="L440" s="3">
        <v>42334</v>
      </c>
      <c r="M440" s="13">
        <v>1234</v>
      </c>
      <c r="N440" s="13">
        <v>120</v>
      </c>
      <c r="O440">
        <v>4</v>
      </c>
    </row>
    <row r="441" spans="1:15" x14ac:dyDescent="0.3">
      <c r="A441" t="s">
        <v>346</v>
      </c>
      <c r="B441" t="s">
        <v>16</v>
      </c>
      <c r="C441" t="s">
        <v>24</v>
      </c>
      <c r="D441" t="s">
        <v>27</v>
      </c>
      <c r="E441" t="s">
        <v>35</v>
      </c>
      <c r="F441" t="s">
        <v>531</v>
      </c>
      <c r="G441" t="s">
        <v>14</v>
      </c>
      <c r="H441" t="s">
        <v>1</v>
      </c>
      <c r="I441" t="s">
        <v>509</v>
      </c>
      <c r="J441">
        <v>1001</v>
      </c>
      <c r="K441">
        <v>2</v>
      </c>
      <c r="L441" s="3">
        <v>42335</v>
      </c>
      <c r="M441" s="13">
        <v>1299</v>
      </c>
      <c r="N441" s="13">
        <v>120</v>
      </c>
      <c r="O441">
        <v>1</v>
      </c>
    </row>
    <row r="442" spans="1:15" x14ac:dyDescent="0.3">
      <c r="A442" t="s">
        <v>496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>
        <v>2</v>
      </c>
      <c r="L442" s="3">
        <v>42335</v>
      </c>
      <c r="M442" s="13">
        <v>1234</v>
      </c>
      <c r="N442" s="13">
        <v>120</v>
      </c>
      <c r="O442">
        <v>3</v>
      </c>
    </row>
    <row r="443" spans="1:15" x14ac:dyDescent="0.3">
      <c r="A443" t="s">
        <v>219</v>
      </c>
      <c r="B443" t="s">
        <v>527</v>
      </c>
      <c r="C443" t="s">
        <v>23</v>
      </c>
      <c r="D443" t="s">
        <v>27</v>
      </c>
      <c r="E443" t="s">
        <v>528</v>
      </c>
      <c r="F443" t="s">
        <v>542</v>
      </c>
      <c r="G443" t="s">
        <v>2</v>
      </c>
      <c r="H443" t="s">
        <v>2</v>
      </c>
      <c r="I443" t="s">
        <v>512</v>
      </c>
      <c r="J443">
        <v>1004</v>
      </c>
      <c r="K443">
        <v>2</v>
      </c>
      <c r="L443" s="3">
        <v>42340</v>
      </c>
      <c r="M443" s="13">
        <v>1230</v>
      </c>
      <c r="N443" s="13">
        <v>120</v>
      </c>
      <c r="O443">
        <v>3</v>
      </c>
    </row>
    <row r="444" spans="1:15" x14ac:dyDescent="0.3">
      <c r="A444" t="s">
        <v>231</v>
      </c>
      <c r="B444" t="s">
        <v>16</v>
      </c>
      <c r="C444" t="s">
        <v>24</v>
      </c>
      <c r="D444" t="s">
        <v>27</v>
      </c>
      <c r="E444" t="s">
        <v>29</v>
      </c>
      <c r="F444" t="s">
        <v>542</v>
      </c>
      <c r="G444" t="s">
        <v>2</v>
      </c>
      <c r="H444" t="s">
        <v>2</v>
      </c>
      <c r="I444" t="s">
        <v>514</v>
      </c>
      <c r="J444">
        <v>1006</v>
      </c>
      <c r="K444">
        <v>2</v>
      </c>
      <c r="L444" s="3">
        <v>42340</v>
      </c>
      <c r="M444" s="13">
        <v>1212</v>
      </c>
      <c r="N444" s="13">
        <v>120</v>
      </c>
      <c r="O444">
        <v>5</v>
      </c>
    </row>
    <row r="445" spans="1:15" x14ac:dyDescent="0.3">
      <c r="A445" t="s">
        <v>255</v>
      </c>
      <c r="B445" t="s">
        <v>500</v>
      </c>
      <c r="C445" t="s">
        <v>501</v>
      </c>
      <c r="D445" t="s">
        <v>27</v>
      </c>
      <c r="E445" t="s">
        <v>520</v>
      </c>
      <c r="F445" t="s">
        <v>542</v>
      </c>
      <c r="G445" t="s">
        <v>2</v>
      </c>
      <c r="H445" t="s">
        <v>2</v>
      </c>
      <c r="I445" t="s">
        <v>511</v>
      </c>
      <c r="J445">
        <v>1003</v>
      </c>
      <c r="K445">
        <v>2</v>
      </c>
      <c r="L445" s="3">
        <v>42340</v>
      </c>
      <c r="M445" s="13">
        <v>121</v>
      </c>
      <c r="N445" s="13">
        <v>120</v>
      </c>
      <c r="O445">
        <v>3</v>
      </c>
    </row>
    <row r="446" spans="1:15" x14ac:dyDescent="0.3">
      <c r="A446" t="s">
        <v>279</v>
      </c>
      <c r="B446" t="s">
        <v>33</v>
      </c>
      <c r="C446" t="s">
        <v>24</v>
      </c>
      <c r="D446" t="s">
        <v>27</v>
      </c>
      <c r="E446" t="s">
        <v>35</v>
      </c>
      <c r="F446" t="s">
        <v>542</v>
      </c>
      <c r="G446" t="s">
        <v>2</v>
      </c>
      <c r="H446" t="s">
        <v>2</v>
      </c>
      <c r="I446" t="s">
        <v>513</v>
      </c>
      <c r="J446">
        <v>1005</v>
      </c>
      <c r="K446">
        <v>2</v>
      </c>
      <c r="L446" s="3">
        <v>42340</v>
      </c>
      <c r="M446" s="13">
        <v>456</v>
      </c>
      <c r="N446" s="13">
        <v>120</v>
      </c>
      <c r="O446">
        <v>3</v>
      </c>
    </row>
    <row r="447" spans="1:15" x14ac:dyDescent="0.3">
      <c r="A447" t="s">
        <v>291</v>
      </c>
      <c r="B447" t="s">
        <v>505</v>
      </c>
      <c r="C447" t="s">
        <v>501</v>
      </c>
      <c r="D447" t="s">
        <v>27</v>
      </c>
      <c r="E447" t="s">
        <v>508</v>
      </c>
      <c r="F447" t="s">
        <v>542</v>
      </c>
      <c r="G447" t="s">
        <v>2</v>
      </c>
      <c r="H447" t="s">
        <v>2</v>
      </c>
      <c r="I447" t="s">
        <v>513</v>
      </c>
      <c r="J447">
        <v>1005</v>
      </c>
      <c r="K447">
        <v>2</v>
      </c>
      <c r="L447" s="3">
        <v>42340</v>
      </c>
      <c r="M447" s="13">
        <v>121</v>
      </c>
      <c r="N447" s="13">
        <v>120</v>
      </c>
      <c r="O447">
        <v>1</v>
      </c>
    </row>
    <row r="448" spans="1:15" x14ac:dyDescent="0.3">
      <c r="A448" t="s">
        <v>303</v>
      </c>
      <c r="B448" t="s">
        <v>505</v>
      </c>
      <c r="C448" t="s">
        <v>501</v>
      </c>
      <c r="D448" t="s">
        <v>27</v>
      </c>
      <c r="E448" t="s">
        <v>508</v>
      </c>
      <c r="F448" t="s">
        <v>540</v>
      </c>
      <c r="G448" t="s">
        <v>2</v>
      </c>
      <c r="H448" t="s">
        <v>2</v>
      </c>
      <c r="I448" t="s">
        <v>512</v>
      </c>
      <c r="J448">
        <v>1004</v>
      </c>
      <c r="K448">
        <v>2</v>
      </c>
      <c r="L448" s="3">
        <v>42340</v>
      </c>
      <c r="M448" s="13">
        <v>167</v>
      </c>
      <c r="N448" s="13">
        <v>120</v>
      </c>
      <c r="O448">
        <v>4</v>
      </c>
    </row>
    <row r="449" spans="1:15" x14ac:dyDescent="0.3">
      <c r="A449" t="s">
        <v>315</v>
      </c>
      <c r="B449" t="s">
        <v>518</v>
      </c>
      <c r="C449" t="s">
        <v>25</v>
      </c>
      <c r="D449" t="s">
        <v>27</v>
      </c>
      <c r="E449" t="s">
        <v>529</v>
      </c>
      <c r="F449" t="s">
        <v>540</v>
      </c>
      <c r="G449" t="s">
        <v>2</v>
      </c>
      <c r="H449" t="s">
        <v>2</v>
      </c>
      <c r="I449" t="s">
        <v>510</v>
      </c>
      <c r="J449">
        <v>1002</v>
      </c>
      <c r="K449">
        <v>2</v>
      </c>
      <c r="L449" s="3">
        <v>42340</v>
      </c>
      <c r="M449" s="13">
        <v>713</v>
      </c>
      <c r="N449" s="13">
        <v>120</v>
      </c>
      <c r="O449">
        <v>5</v>
      </c>
    </row>
    <row r="450" spans="1:15" x14ac:dyDescent="0.3">
      <c r="A450" t="s">
        <v>327</v>
      </c>
      <c r="B450" t="s">
        <v>521</v>
      </c>
      <c r="C450" t="s">
        <v>501</v>
      </c>
      <c r="D450" t="s">
        <v>27</v>
      </c>
      <c r="E450" t="s">
        <v>520</v>
      </c>
      <c r="F450" t="s">
        <v>540</v>
      </c>
      <c r="G450" t="s">
        <v>2</v>
      </c>
      <c r="H450" t="s">
        <v>2</v>
      </c>
      <c r="I450" t="s">
        <v>515</v>
      </c>
      <c r="J450">
        <v>1007</v>
      </c>
      <c r="K450">
        <v>2</v>
      </c>
      <c r="L450" s="3">
        <v>42340</v>
      </c>
      <c r="M450" s="13">
        <v>123</v>
      </c>
      <c r="N450" s="13">
        <v>120</v>
      </c>
      <c r="O450">
        <v>4</v>
      </c>
    </row>
    <row r="451" spans="1:15" x14ac:dyDescent="0.3">
      <c r="A451" t="s">
        <v>373</v>
      </c>
      <c r="B451" t="s">
        <v>527</v>
      </c>
      <c r="C451" t="s">
        <v>23</v>
      </c>
      <c r="D451" t="s">
        <v>27</v>
      </c>
      <c r="E451" t="s">
        <v>528</v>
      </c>
      <c r="F451" t="s">
        <v>537</v>
      </c>
      <c r="G451" t="s">
        <v>3</v>
      </c>
      <c r="H451" t="s">
        <v>3</v>
      </c>
      <c r="I451" t="s">
        <v>509</v>
      </c>
      <c r="J451">
        <v>1001</v>
      </c>
      <c r="K451">
        <v>2</v>
      </c>
      <c r="L451" s="3">
        <v>42340</v>
      </c>
      <c r="M451" s="13">
        <v>1230</v>
      </c>
      <c r="N451" s="13">
        <v>120</v>
      </c>
      <c r="O451">
        <v>2</v>
      </c>
    </row>
    <row r="452" spans="1:15" x14ac:dyDescent="0.3">
      <c r="A452" t="s">
        <v>385</v>
      </c>
      <c r="B452" t="s">
        <v>16</v>
      </c>
      <c r="C452" t="s">
        <v>24</v>
      </c>
      <c r="D452" t="s">
        <v>27</v>
      </c>
      <c r="E452" t="s">
        <v>35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>
        <v>2</v>
      </c>
      <c r="L452" s="3">
        <v>42340</v>
      </c>
      <c r="M452" s="13">
        <v>1299</v>
      </c>
      <c r="N452" s="13">
        <v>120</v>
      </c>
      <c r="O452">
        <v>4</v>
      </c>
    </row>
    <row r="453" spans="1:15" x14ac:dyDescent="0.3">
      <c r="A453" t="s">
        <v>409</v>
      </c>
      <c r="B453" t="s">
        <v>506</v>
      </c>
      <c r="C453" t="s">
        <v>501</v>
      </c>
      <c r="D453" t="s">
        <v>27</v>
      </c>
      <c r="E453" t="s">
        <v>28</v>
      </c>
      <c r="F453" t="s">
        <v>538</v>
      </c>
      <c r="G453" t="s">
        <v>3</v>
      </c>
      <c r="H453" t="s">
        <v>3</v>
      </c>
      <c r="I453" t="s">
        <v>509</v>
      </c>
      <c r="J453">
        <v>1001</v>
      </c>
      <c r="K453">
        <v>2</v>
      </c>
      <c r="L453" s="3">
        <v>42340</v>
      </c>
      <c r="M453" s="13">
        <v>149</v>
      </c>
      <c r="N453" s="13">
        <v>120</v>
      </c>
      <c r="O453">
        <v>4</v>
      </c>
    </row>
    <row r="454" spans="1:15" x14ac:dyDescent="0.3">
      <c r="A454" t="s">
        <v>433</v>
      </c>
      <c r="B454" t="s">
        <v>33</v>
      </c>
      <c r="C454" t="s">
        <v>24</v>
      </c>
      <c r="D454" t="s">
        <v>27</v>
      </c>
      <c r="E454" t="s">
        <v>38</v>
      </c>
      <c r="F454" t="s">
        <v>538</v>
      </c>
      <c r="G454" t="s">
        <v>3</v>
      </c>
      <c r="H454" t="s">
        <v>3</v>
      </c>
      <c r="I454" t="s">
        <v>509</v>
      </c>
      <c r="J454">
        <v>1001</v>
      </c>
      <c r="K454">
        <v>2</v>
      </c>
      <c r="L454" s="3">
        <v>42340</v>
      </c>
      <c r="M454" s="13">
        <v>455</v>
      </c>
      <c r="N454" s="13">
        <v>120</v>
      </c>
      <c r="O454">
        <v>5</v>
      </c>
    </row>
    <row r="455" spans="1:15" x14ac:dyDescent="0.3">
      <c r="A455" t="s">
        <v>443</v>
      </c>
      <c r="B455" t="s">
        <v>506</v>
      </c>
      <c r="C455" t="s">
        <v>501</v>
      </c>
      <c r="D455" t="s">
        <v>27</v>
      </c>
      <c r="E455" t="s">
        <v>28</v>
      </c>
      <c r="F455" t="s">
        <v>533</v>
      </c>
      <c r="G455" t="s">
        <v>504</v>
      </c>
      <c r="H455" t="s">
        <v>3</v>
      </c>
      <c r="I455" t="s">
        <v>509</v>
      </c>
      <c r="J455">
        <v>1001</v>
      </c>
      <c r="K455">
        <v>2</v>
      </c>
      <c r="L455" s="3">
        <v>42340</v>
      </c>
      <c r="M455" s="13">
        <v>149</v>
      </c>
      <c r="N455" s="13">
        <v>120</v>
      </c>
      <c r="O455">
        <v>2</v>
      </c>
    </row>
    <row r="456" spans="1:15" x14ac:dyDescent="0.3">
      <c r="A456" t="s">
        <v>455</v>
      </c>
      <c r="B456" t="s">
        <v>507</v>
      </c>
      <c r="C456" t="s">
        <v>501</v>
      </c>
      <c r="D456" t="s">
        <v>27</v>
      </c>
      <c r="E456" t="s">
        <v>520</v>
      </c>
      <c r="F456" t="s">
        <v>538</v>
      </c>
      <c r="G456" t="s">
        <v>3</v>
      </c>
      <c r="H456" t="s">
        <v>3</v>
      </c>
      <c r="I456" t="s">
        <v>513</v>
      </c>
      <c r="J456">
        <v>1005</v>
      </c>
      <c r="K456">
        <v>2</v>
      </c>
      <c r="L456" s="3">
        <v>42340</v>
      </c>
      <c r="M456" s="13">
        <v>121</v>
      </c>
      <c r="N456" s="13">
        <v>120</v>
      </c>
      <c r="O456">
        <v>5</v>
      </c>
    </row>
    <row r="457" spans="1:15" x14ac:dyDescent="0.3">
      <c r="A457" t="s">
        <v>467</v>
      </c>
      <c r="B457" t="s">
        <v>518</v>
      </c>
      <c r="C457" t="s">
        <v>25</v>
      </c>
      <c r="D457" t="s">
        <v>27</v>
      </c>
      <c r="E457" t="s">
        <v>31</v>
      </c>
      <c r="F457" t="s">
        <v>538</v>
      </c>
      <c r="G457" t="s">
        <v>3</v>
      </c>
      <c r="H457" t="s">
        <v>3</v>
      </c>
      <c r="I457" t="s">
        <v>516</v>
      </c>
      <c r="J457">
        <v>1008</v>
      </c>
      <c r="K457">
        <v>2</v>
      </c>
      <c r="L457" s="3">
        <v>42340</v>
      </c>
      <c r="M457" s="13">
        <v>346</v>
      </c>
      <c r="N457" s="13">
        <v>120</v>
      </c>
      <c r="O457">
        <v>5</v>
      </c>
    </row>
    <row r="458" spans="1:15" x14ac:dyDescent="0.3">
      <c r="A458" t="s">
        <v>477</v>
      </c>
      <c r="B458" t="s">
        <v>521</v>
      </c>
      <c r="C458" t="s">
        <v>501</v>
      </c>
      <c r="D458" t="s">
        <v>27</v>
      </c>
      <c r="E458" t="s">
        <v>520</v>
      </c>
      <c r="F458" t="s">
        <v>538</v>
      </c>
      <c r="G458" t="s">
        <v>3</v>
      </c>
      <c r="H458" t="s">
        <v>3</v>
      </c>
      <c r="I458" t="s">
        <v>511</v>
      </c>
      <c r="J458">
        <v>1003</v>
      </c>
      <c r="K458">
        <v>2</v>
      </c>
      <c r="L458" s="3">
        <v>42340</v>
      </c>
      <c r="M458" s="13">
        <v>134</v>
      </c>
      <c r="N458" s="13">
        <v>120</v>
      </c>
      <c r="O458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Tabela Dinâmicas</vt:lpstr>
      <vt:lpstr>Tabela Dinamica Inglês</vt:lpstr>
      <vt:lpstr>Português</vt:lpstr>
      <vt:lpstr>Inglês</vt:lpstr>
      <vt:lpstr>Vendas</vt:lpstr>
      <vt:lpstr>Sales</vt:lpstr>
      <vt:lpstr>Sales!Tabela_Comercial</vt:lpstr>
      <vt:lpstr>Tabela_Comercial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Dante Cavalcante Santos</cp:lastModifiedBy>
  <cp:lastPrinted>2024-10-05T18:05:15Z</cp:lastPrinted>
  <dcterms:created xsi:type="dcterms:W3CDTF">2015-11-16T09:05:59Z</dcterms:created>
  <dcterms:modified xsi:type="dcterms:W3CDTF">2024-10-23T22:24:10Z</dcterms:modified>
</cp:coreProperties>
</file>