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codeName="EstaPastaDeTrabalho"/>
  <mc:AlternateContent xmlns:mc="http://schemas.openxmlformats.org/markup-compatibility/2006">
    <mc:Choice Requires="x15">
      <x15ac:absPath xmlns:x15ac="http://schemas.microsoft.com/office/spreadsheetml/2010/11/ac" url="C:\GitHub\myxlsm\clientes\Prefeitura de Itapema\orcamentos\Natal de Itapema\"/>
    </mc:Choice>
  </mc:AlternateContent>
  <xr:revisionPtr revIDLastSave="0" documentId="8_{A25E2B37-EFB9-4175-A8A2-016C41C741A9}" xr6:coauthVersionLast="47" xr6:coauthVersionMax="47" xr10:uidLastSave="{00000000-0000-0000-0000-000000000000}"/>
  <bookViews>
    <workbookView xWindow="-108" yWindow="-108" windowWidth="23256" windowHeight="12576" activeTab="4" xr2:uid="{00000000-000D-0000-FFFF-FFFF00000000}"/>
  </bookViews>
  <sheets>
    <sheet name="geral_não" sheetId="1" r:id="rId1"/>
    <sheet name="paraFilter" sheetId="6" r:id="rId2"/>
    <sheet name="resultado" sheetId="5" r:id="rId3"/>
    <sheet name="cenarios" sheetId="4" r:id="rId4"/>
    <sheet name="cenario0" sheetId="7"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7" l="1"/>
</calcChain>
</file>

<file path=xl/sharedStrings.xml><?xml version="1.0" encoding="utf-8"?>
<sst xmlns="http://schemas.openxmlformats.org/spreadsheetml/2006/main" count="42" uniqueCount="41">
  <si>
    <t>id</t>
  </si>
  <si>
    <t>nomeDoCenario</t>
  </si>
  <si>
    <t>tituloDoOrcamento</t>
  </si>
  <si>
    <t>contato</t>
  </si>
  <si>
    <t>idCliente</t>
  </si>
  <si>
    <t>nomaFantasia</t>
  </si>
  <si>
    <t>data</t>
  </si>
  <si>
    <t>url</t>
  </si>
  <si>
    <t>versaoDoOrcamento</t>
  </si>
  <si>
    <t>atendente</t>
  </si>
  <si>
    <t>operacao</t>
  </si>
  <si>
    <t>frete</t>
  </si>
  <si>
    <t>frete com imposto</t>
  </si>
  <si>
    <t>instalacao</t>
  </si>
  <si>
    <t>instalacao com imposto</t>
  </si>
  <si>
    <t>Natal de Itapema</t>
  </si>
  <si>
    <t>Prefeitura de Itapema</t>
  </si>
  <si>
    <t>13/02/2023</t>
  </si>
  <si>
    <t>Locação</t>
  </si>
  <si>
    <t>Centro</t>
  </si>
  <si>
    <t>Seq.</t>
  </si>
  <si>
    <t>Codigo</t>
  </si>
  <si>
    <t>Qtd.</t>
  </si>
  <si>
    <t>Alt.</t>
  </si>
  <si>
    <t>Larg.</t>
  </si>
  <si>
    <t>Comp.</t>
  </si>
  <si>
    <t>PotUnit</t>
  </si>
  <si>
    <t>ValorUnit</t>
  </si>
  <si>
    <t>Desconto</t>
  </si>
  <si>
    <t>Descricao 1</t>
  </si>
  <si>
    <t>Descricao 2</t>
  </si>
  <si>
    <t>Descricao 3</t>
  </si>
  <si>
    <t>Valor Total</t>
  </si>
  <si>
    <t>C:\GitHub\myxlsm\clientes\Prefeitura de Itapema\orcamentos\Natal de Itapema\2.xlsx</t>
  </si>
  <si>
    <t>AD09</t>
  </si>
  <si>
    <t>1,1</t>
  </si>
  <si>
    <t>0,5</t>
  </si>
  <si>
    <t>1,2</t>
  </si>
  <si>
    <t>Rena aramada, produzido em alumínio e pintura, com detalhes em LED. Branco</t>
  </si>
  <si>
    <t>Rena aramada, medindo aproximadamente 1,10m de altura x 0,50m de largura x 1,20m de comprimento, produzido em alumínio, com pintura em esmalte sintético automotivo na cor branca e verniz automotivo brilhante com detalhes de conjuntos com 100 LEDs brancos, medindo aproximadamente 8,5m de comprimento, fio elétrico branco 2 x 0,5mm², consumo médio de 7W de potência, na tensão de 220v.</t>
  </si>
  <si>
    <t xml:space="preserve">Rena do papai noel aramada, tridimensional, produzida com arames de alumíno, pintura em epóxi na cor branca, aplicação de lâmpadas de LED brancas, com fio branco ou morno (medida do fio: 2x0,5mm²). Medidas das figuras: mínimo: 1,05m de altura x 0,45m de largura x 1,15m de comprimento / máximo: 1,15m de altura x 0,55m de largura x 1,25 de profundidade.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</si>
</sst>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dimension ref="A1:N2"/>
  <sheetViews>
    <sheetView workbookViewId="0">
      <selection activeCell="N2" sqref="N2"/>
    </sheetView>
  </sheetViews>
  <sheetFormatPr defaultRowHeight="14.4" x14ac:dyDescent="0.3"/>
  <cols>
    <col min="1" max="1" width="2.6640625" bestFit="1" customWidth="1"/>
    <col min="2" max="2" width="18.44140625" bestFit="1" customWidth="1"/>
    <col min="3" max="3" width="9.109375" bestFit="1" customWidth="1"/>
    <col min="4" max="4" width="13.44140625" bestFit="1" customWidth="1"/>
    <col min="5" max="5" width="4.88671875" bestFit="1" customWidth="1"/>
    <col min="6" max="6" width="3.44140625" bestFit="1" customWidth="1"/>
    <col min="7" max="7" width="7.6640625" bestFit="1" customWidth="1"/>
    <col min="8" max="8" width="19.44140625" bestFit="1" customWidth="1"/>
  </cols>
  <sheetData>
    <row r="1" spans="1:14" x14ac:dyDescent="0.3">
      <c r="A1" t="s">
        <v>0</v>
      </c>
      <c r="B1" t="s">
        <v>2</v>
      </c>
      <c r="C1" t="s">
        <v>4</v>
      </c>
      <c r="D1" t="s">
        <v>5</v>
      </c>
      <c r="E1" t="s">
        <v>6</v>
      </c>
      <c r="F1" t="s">
        <v>7</v>
      </c>
      <c r="G1" t="s">
        <v>3</v>
      </c>
      <c r="H1" t="s">
        <v>8</v>
      </c>
      <c r="I1" t="s">
        <v>9</v>
      </c>
      <c r="J1" t="s">
        <v>10</v>
      </c>
      <c r="K1" t="s">
        <v>11</v>
      </c>
      <c r="L1" t="s">
        <v>12</v>
      </c>
      <c r="M1" t="s">
        <v>13</v>
      </c>
      <c r="N1" t="s">
        <v>14</v>
      </c>
    </row>
    <row r="2" spans="1:14" x14ac:dyDescent="0.3">
      <c r="A2">
        <v>6</v>
      </c>
      <c r="B2" t="s">
        <v>15</v>
      </c>
      <c r="C2">
        <v>4</v>
      </c>
      <c r="D2" t="s">
        <v>16</v>
      </c>
      <c r="E2" t="s">
        <v>17</v>
      </c>
      <c r="F2" t="s">
        <v>33</v>
      </c>
      <c r="H2">
        <v>1</v>
      </c>
      <c r="J2"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8D1B1-6677-4053-822F-C7ADA0A98B43}">
  <sheetPr codeName="Planilha3"/>
  <dimension ref="A1"/>
  <sheetViews>
    <sheetView workbookViewId="0">
      <selection activeCell="D19" sqref="D19"/>
    </sheetView>
  </sheetViews>
  <sheetFormatPr defaultRowHeight="14.4" x14ac:dyDescent="0.3"/>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4222D-49E3-4ECF-BA70-A7A9C1E1D52D}">
  <sheetPr codeName="Planilha2"/>
  <dimension ref="A1"/>
  <sheetViews>
    <sheetView workbookViewId="0"/>
  </sheetViews>
  <sheetFormatPr defaultRowHeight="14.4" x14ac:dyDescent="0.3"/>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Planilha4"/>
  <dimension ref="A1:B2"/>
  <sheetViews>
    <sheetView workbookViewId="0">
      <selection activeCell="G17" sqref="G17"/>
    </sheetView>
  </sheetViews>
  <sheetFormatPr defaultRowHeight="14.4" x14ac:dyDescent="0.3"/>
  <cols>
    <col min="1" max="1" width="2.44140625" bestFit="1" customWidth="1"/>
    <col min="2" max="2" width="14.44140625" bestFit="1" customWidth="1"/>
  </cols>
  <sheetData>
    <row r="1" spans="1:2" x14ac:dyDescent="0.3">
      <c r="A1" t="s">
        <v>0</v>
      </c>
      <c r="B1" t="s">
        <v>1</v>
      </c>
    </row>
    <row r="2" spans="1:2" x14ac:dyDescent="0.3">
      <c r="A2">
        <v>0</v>
      </c>
      <c r="B2" t="s">
        <v>19</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D37EF2-1D70-4A68-8FCB-2DD285616077}">
  <dimension ref="A1:M2"/>
  <sheetViews>
    <sheetView tabSelected="1" workbookViewId="0"/>
  </sheetViews>
  <sheetFormatPr defaultRowHeight="14.4" x14ac:dyDescent="0.3"/>
  <sheetData>
    <row r="1" spans="1:13" x14ac:dyDescent="0.3">
      <c r="A1" t="s">
        <v>20</v>
      </c>
      <c r="B1" t="s">
        <v>21</v>
      </c>
      <c r="C1" t="s">
        <v>22</v>
      </c>
      <c r="D1" t="s">
        <v>23</v>
      </c>
      <c r="E1" t="s">
        <v>24</v>
      </c>
      <c r="F1" t="s">
        <v>25</v>
      </c>
      <c r="G1" t="s">
        <v>26</v>
      </c>
      <c r="H1" t="s">
        <v>27</v>
      </c>
      <c r="I1" t="s">
        <v>28</v>
      </c>
      <c r="J1" t="s">
        <v>29</v>
      </c>
      <c r="K1" t="s">
        <v>30</v>
      </c>
      <c r="L1" t="s">
        <v>31</v>
      </c>
      <c r="M1" t="s">
        <v>32</v>
      </c>
    </row>
    <row r="2" spans="1:13" x14ac:dyDescent="0.3">
      <c r="A2">
        <v>1</v>
      </c>
      <c r="B2" t="s">
        <v>34</v>
      </c>
      <c r="C2">
        <v>5</v>
      </c>
      <c r="D2" t="s">
        <v>35</v>
      </c>
      <c r="E2" t="s">
        <v>36</v>
      </c>
      <c r="F2" t="s">
        <v>37</v>
      </c>
      <c r="G2">
        <v>70</v>
      </c>
      <c r="H2" s="1">
        <v>0</v>
      </c>
      <c r="J2" t="s">
        <v>38</v>
      </c>
      <c r="K2" t="s">
        <v>39</v>
      </c>
      <c r="L2" t="s">
        <v>40</v>
      </c>
      <c r="M2">
        <f>C2*H2</f>
        <v>0</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5</vt:i4>
      </vt:variant>
    </vt:vector>
  </HeadingPairs>
  <TitlesOfParts>
    <vt:vector size="5" baseType="lpstr">
      <vt:lpstr>geral_não</vt:lpstr>
      <vt:lpstr>paraFilter</vt:lpstr>
      <vt:lpstr>resultado</vt:lpstr>
      <vt:lpstr>cenarios</vt:lpstr>
      <vt:lpstr>cenario0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Sérgio Dante</dc:creator>
  <cp:lastModifiedBy>Sérgio Dante</cp:lastModifiedBy>
  <dcterms:created xsi:type="dcterms:W3CDTF">2015-06-05T18:19:34Z</dcterms:created>
  <dcterms:modified xsi:type="dcterms:W3CDTF">2023-02-13T14:45:55Z</dcterms:modified>
</cp:coreProperties>
</file>