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7F87C6FA-CA15-490F-997A-142D9BC3C591}" xr6:coauthVersionLast="47" xr6:coauthVersionMax="47" xr10:uidLastSave="{00000000-0000-0000-0000-000000000000}"/>
  <bookViews>
    <workbookView xWindow="-108" yWindow="-108" windowWidth="23256" windowHeight="12456" xr2:uid="{0285499C-E3A7-4417-9039-36D87164C8E2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 s="1"/>
  <c r="J33" i="2" s="1"/>
  <c r="I27" i="2"/>
  <c r="J27" i="2" s="1"/>
  <c r="J28" i="2" s="1"/>
  <c r="I22" i="2"/>
  <c r="J22" i="2" s="1"/>
  <c r="I21" i="2"/>
  <c r="J21" i="2" s="1"/>
  <c r="J23" i="2" s="1"/>
  <c r="I16" i="2"/>
  <c r="J16" i="2" s="1"/>
  <c r="J17" i="2" s="1"/>
  <c r="J35" i="2" l="1"/>
</calcChain>
</file>

<file path=xl/sharedStrings.xml><?xml version="1.0" encoding="utf-8"?>
<sst xmlns="http://schemas.openxmlformats.org/spreadsheetml/2006/main" count="107" uniqueCount="54">
  <si>
    <t>Orçamento</t>
  </si>
  <si>
    <t>Joinville, 13 de Fevereiro 2023</t>
  </si>
  <si>
    <t>Cliente:</t>
  </si>
  <si>
    <t>Arranjo Decorações</t>
  </si>
  <si>
    <t>Cidade:</t>
  </si>
  <si>
    <t>Joinville</t>
  </si>
  <si>
    <t>Telefone:</t>
  </si>
  <si>
    <t>(37) 3222-2372</t>
  </si>
  <si>
    <t>Contato:</t>
  </si>
  <si>
    <t>Jaqueline</t>
  </si>
  <si>
    <t>Email:</t>
  </si>
  <si>
    <t>arranjo@bol.com.br</t>
  </si>
  <si>
    <t xml:space="preserve"> </t>
  </si>
  <si>
    <t>Pelo presente, apresentamos a proposta para Locação conforme descrição abaixo.</t>
  </si>
  <si>
    <t>Cenário: Centro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</si>
  <si>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</si>
  <si>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</si>
  <si>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</si>
  <si>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</si>
  <si>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</si>
  <si>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</si>
  <si>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</si>
  <si>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Desconto</t>
  </si>
  <si>
    <t>Valor Unitário Líquido</t>
  </si>
  <si>
    <t>Valor Total</t>
  </si>
  <si>
    <t>AD10</t>
  </si>
  <si>
    <t>Rena aramada, produzido em alumínio e pintura, com detalhes em LED. Branco</t>
  </si>
  <si>
    <t>1,4</t>
  </si>
  <si>
    <t>0,5</t>
  </si>
  <si>
    <t>1,3</t>
  </si>
  <si>
    <t>SubTotal</t>
  </si>
  <si>
    <t>Cenário: Leste</t>
  </si>
  <si>
    <t>AD09</t>
  </si>
  <si>
    <t>1,1</t>
  </si>
  <si>
    <t>1,2</t>
  </si>
  <si>
    <t>AR0215M</t>
  </si>
  <si>
    <t>Árvore de arabescos, produzida em estrutura met. e mangueira luminosa. Aplicação de mangueiras de LED com movimentos</t>
  </si>
  <si>
    <t>8,2</t>
  </si>
  <si>
    <t>9,5</t>
  </si>
  <si>
    <t>Cenário: Oeste</t>
  </si>
  <si>
    <t>Cenário: Sul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</si>
  <si>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</si>
  <si>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</si>
  <si>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</si>
  <si>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</si>
  <si>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</si>
  <si>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</si>
  <si>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>Flávia Gaedke</t>
  </si>
  <si>
    <t>(47) 3027-9700 / 9 9740 - 1239</t>
  </si>
  <si>
    <t>flavia@luzeforma.com.br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</si>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</sst>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00A8-C134-4C7C-BBD9-9F58798FD45B}">
  <dimension ref="A3:J50"/>
  <sheetViews>
    <sheetView showGridLines="0" tabSelected="1" topLeftCell="A12" workbookViewId="0">
      <selection activeCell="I16" sqref="I16"/>
    </sheetView>
  </sheetViews>
  <sheetFormatPr defaultRowHeight="14.4" x14ac:dyDescent="0.3"/>
  <cols>
    <col min="1" max="1" width="22.6640625" bestFit="1" customWidth="1"/>
    <col min="2" max="2" width="25.777343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2.6640625" style="14" bestFit="1" customWidth="1"/>
    <col min="9" max="9" width="19.5546875" style="14" bestFit="1" customWidth="1"/>
    <col min="10" max="10" width="12.88671875" style="14" bestFit="1" customWidth="1"/>
  </cols>
  <sheetData>
    <row r="3" spans="1:10" ht="18" x14ac:dyDescent="0.35">
      <c r="C3" s="1" t="s">
        <v>0</v>
      </c>
    </row>
    <row r="4" spans="1:10" x14ac:dyDescent="0.3">
      <c r="B4" t="s">
        <v>1</v>
      </c>
    </row>
    <row r="6" spans="1:10" x14ac:dyDescent="0.3">
      <c r="A6" s="2" t="s">
        <v>2</v>
      </c>
      <c r="B6" t="s">
        <v>3</v>
      </c>
    </row>
    <row r="7" spans="1:10" x14ac:dyDescent="0.3">
      <c r="A7" s="2" t="s">
        <v>4</v>
      </c>
      <c r="B7" t="s">
        <v>5</v>
      </c>
    </row>
    <row r="8" spans="1:10" x14ac:dyDescent="0.3">
      <c r="A8" s="2" t="s">
        <v>6</v>
      </c>
      <c r="B8" t="s">
        <v>7</v>
      </c>
    </row>
    <row r="9" spans="1:10" x14ac:dyDescent="0.3">
      <c r="A9" s="2" t="s">
        <v>8</v>
      </c>
      <c r="B9" t="s">
        <v>9</v>
      </c>
    </row>
    <row r="10" spans="1:10" x14ac:dyDescent="0.3">
      <c r="A10" s="2" t="s">
        <v>10</v>
      </c>
      <c r="B10" t="s">
        <v>11</v>
      </c>
    </row>
    <row r="11" spans="1:10" x14ac:dyDescent="0.3">
      <c r="A11" t="s">
        <v>12</v>
      </c>
    </row>
    <row r="12" spans="1:10" x14ac:dyDescent="0.3">
      <c r="A12" s="4" t="s">
        <v>13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t="s">
        <v>12</v>
      </c>
    </row>
    <row r="14" spans="1:10" ht="15.6" x14ac:dyDescent="0.3">
      <c r="A14" s="5" t="s">
        <v>14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3">
      <c r="A15" s="8" t="s">
        <v>15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15" t="s">
        <v>21</v>
      </c>
      <c r="H15" s="9" t="s">
        <v>22</v>
      </c>
      <c r="I15" s="15" t="s">
        <v>23</v>
      </c>
      <c r="J15" s="18" t="s">
        <v>24</v>
      </c>
    </row>
    <row r="16" spans="1:10" ht="43.2" x14ac:dyDescent="0.3">
      <c r="A16" s="10" t="s">
        <v>25</v>
      </c>
      <c r="B16" s="10" t="s">
        <v>26</v>
      </c>
      <c r="C16" s="10" t="s">
        <v>27</v>
      </c>
      <c r="D16" s="10" t="s">
        <v>28</v>
      </c>
      <c r="E16" s="10" t="s">
        <v>29</v>
      </c>
      <c r="F16" s="10">
        <v>5</v>
      </c>
      <c r="G16" s="16">
        <v>0</v>
      </c>
      <c r="H16" s="10">
        <v>0</v>
      </c>
      <c r="I16" s="16">
        <f>G16*(1-(H16/100))+20+60</f>
        <v>80</v>
      </c>
      <c r="J16" s="16">
        <f>I16*F16</f>
        <v>400</v>
      </c>
    </row>
    <row r="17" spans="1:10" x14ac:dyDescent="0.3">
      <c r="I17" s="17" t="s">
        <v>30</v>
      </c>
      <c r="J17" s="19">
        <f>SUM(J15:J16)</f>
        <v>400</v>
      </c>
    </row>
    <row r="18" spans="1:10" x14ac:dyDescent="0.3">
      <c r="A18" t="s">
        <v>12</v>
      </c>
    </row>
    <row r="19" spans="1:10" ht="15.6" x14ac:dyDescent="0.3">
      <c r="A19" s="5" t="s">
        <v>31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3">
      <c r="A20" s="8" t="s">
        <v>15</v>
      </c>
      <c r="B20" s="9" t="s">
        <v>16</v>
      </c>
      <c r="C20" s="9" t="s">
        <v>17</v>
      </c>
      <c r="D20" s="9" t="s">
        <v>18</v>
      </c>
      <c r="E20" s="9" t="s">
        <v>19</v>
      </c>
      <c r="F20" s="9" t="s">
        <v>20</v>
      </c>
      <c r="G20" s="15" t="s">
        <v>21</v>
      </c>
      <c r="H20" s="9" t="s">
        <v>22</v>
      </c>
      <c r="I20" s="15" t="s">
        <v>23</v>
      </c>
      <c r="J20" s="18" t="s">
        <v>24</v>
      </c>
    </row>
    <row r="21" spans="1:10" ht="43.2" x14ac:dyDescent="0.3">
      <c r="A21" s="10" t="s">
        <v>32</v>
      </c>
      <c r="B21" s="10" t="s">
        <v>26</v>
      </c>
      <c r="C21" s="10" t="s">
        <v>33</v>
      </c>
      <c r="D21" s="10" t="s">
        <v>28</v>
      </c>
      <c r="E21" s="10" t="s">
        <v>34</v>
      </c>
      <c r="F21" s="10">
        <v>88</v>
      </c>
      <c r="G21" s="16">
        <v>500</v>
      </c>
      <c r="H21" s="10">
        <v>10</v>
      </c>
      <c r="I21" s="16">
        <f>G21*(1-(H21/100))+20+60</f>
        <v>530</v>
      </c>
      <c r="J21" s="16">
        <f>I21*F21</f>
        <v>46640</v>
      </c>
    </row>
    <row r="22" spans="1:10" ht="72" x14ac:dyDescent="0.3">
      <c r="A22" s="10" t="s">
        <v>35</v>
      </c>
      <c r="B22" s="10" t="s">
        <v>36</v>
      </c>
      <c r="C22" s="10">
        <v>15</v>
      </c>
      <c r="D22" s="10" t="s">
        <v>37</v>
      </c>
      <c r="E22" s="10" t="s">
        <v>38</v>
      </c>
      <c r="F22" s="10">
        <v>5</v>
      </c>
      <c r="G22" s="16">
        <v>50</v>
      </c>
      <c r="H22" s="10">
        <v>0</v>
      </c>
      <c r="I22" s="16">
        <f>G22*(1-(H22/100))+20+60</f>
        <v>130</v>
      </c>
      <c r="J22" s="16">
        <f>I22*F22</f>
        <v>650</v>
      </c>
    </row>
    <row r="23" spans="1:10" x14ac:dyDescent="0.3">
      <c r="I23" s="17" t="s">
        <v>30</v>
      </c>
      <c r="J23" s="19">
        <f>SUM(J20:J22)</f>
        <v>47290</v>
      </c>
    </row>
    <row r="24" spans="1:10" x14ac:dyDescent="0.3">
      <c r="A24" t="s">
        <v>12</v>
      </c>
    </row>
    <row r="25" spans="1:10" ht="15.6" x14ac:dyDescent="0.3">
      <c r="A25" s="5" t="s">
        <v>39</v>
      </c>
      <c r="B25" s="6"/>
      <c r="C25" s="6"/>
      <c r="D25" s="6"/>
      <c r="E25" s="6"/>
      <c r="F25" s="6"/>
      <c r="G25" s="6"/>
      <c r="H25" s="6"/>
      <c r="I25" s="6"/>
      <c r="J25" s="7"/>
    </row>
    <row r="26" spans="1:10" x14ac:dyDescent="0.3">
      <c r="A26" s="8" t="s">
        <v>15</v>
      </c>
      <c r="B26" s="9" t="s">
        <v>16</v>
      </c>
      <c r="C26" s="9" t="s">
        <v>17</v>
      </c>
      <c r="D26" s="9" t="s">
        <v>18</v>
      </c>
      <c r="E26" s="9" t="s">
        <v>19</v>
      </c>
      <c r="F26" s="9" t="s">
        <v>20</v>
      </c>
      <c r="G26" s="15" t="s">
        <v>21</v>
      </c>
      <c r="H26" s="9" t="s">
        <v>22</v>
      </c>
      <c r="I26" s="15" t="s">
        <v>23</v>
      </c>
      <c r="J26" s="18" t="s">
        <v>24</v>
      </c>
    </row>
    <row r="27" spans="1:10" ht="43.2" x14ac:dyDescent="0.3">
      <c r="A27" s="10" t="s">
        <v>25</v>
      </c>
      <c r="B27" s="10" t="s">
        <v>26</v>
      </c>
      <c r="C27" s="10" t="s">
        <v>27</v>
      </c>
      <c r="D27" s="10" t="s">
        <v>28</v>
      </c>
      <c r="E27" s="10" t="s">
        <v>29</v>
      </c>
      <c r="F27" s="10">
        <v>5</v>
      </c>
      <c r="G27" s="16">
        <v>80</v>
      </c>
      <c r="H27" s="10">
        <v>10</v>
      </c>
      <c r="I27" s="16">
        <f>G27*(1-(H27/100))+20+60</f>
        <v>152</v>
      </c>
      <c r="J27" s="16">
        <f>I27*F27</f>
        <v>760</v>
      </c>
    </row>
    <row r="28" spans="1:10" x14ac:dyDescent="0.3">
      <c r="I28" s="17" t="s">
        <v>30</v>
      </c>
      <c r="J28" s="19">
        <f>SUM(J26:J27)</f>
        <v>760</v>
      </c>
    </row>
    <row r="29" spans="1:10" x14ac:dyDescent="0.3">
      <c r="A29" t="s">
        <v>12</v>
      </c>
    </row>
    <row r="30" spans="1:10" ht="15.6" x14ac:dyDescent="0.3">
      <c r="A30" s="5" t="s">
        <v>40</v>
      </c>
      <c r="B30" s="6"/>
      <c r="C30" s="6"/>
      <c r="D30" s="6"/>
      <c r="E30" s="6"/>
      <c r="F30" s="6"/>
      <c r="G30" s="6"/>
      <c r="H30" s="6"/>
      <c r="I30" s="6"/>
      <c r="J30" s="7"/>
    </row>
    <row r="31" spans="1:10" x14ac:dyDescent="0.3">
      <c r="A31" s="8" t="s">
        <v>15</v>
      </c>
      <c r="B31" s="9" t="s">
        <v>16</v>
      </c>
      <c r="C31" s="9" t="s">
        <v>17</v>
      </c>
      <c r="D31" s="9" t="s">
        <v>18</v>
      </c>
      <c r="E31" s="9" t="s">
        <v>19</v>
      </c>
      <c r="F31" s="9" t="s">
        <v>20</v>
      </c>
      <c r="G31" s="15" t="s">
        <v>21</v>
      </c>
      <c r="H31" s="9" t="s">
        <v>22</v>
      </c>
      <c r="I31" s="15" t="s">
        <v>23</v>
      </c>
      <c r="J31" s="18" t="s">
        <v>24</v>
      </c>
    </row>
    <row r="32" spans="1:10" ht="43.2" x14ac:dyDescent="0.3">
      <c r="A32" s="10" t="s">
        <v>32</v>
      </c>
      <c r="B32" s="10" t="s">
        <v>26</v>
      </c>
      <c r="C32" s="10" t="s">
        <v>33</v>
      </c>
      <c r="D32" s="10" t="s">
        <v>28</v>
      </c>
      <c r="E32" s="10" t="s">
        <v>34</v>
      </c>
      <c r="F32" s="10">
        <v>5</v>
      </c>
      <c r="G32" s="16">
        <v>10</v>
      </c>
      <c r="H32" s="10">
        <v>10</v>
      </c>
      <c r="I32" s="16">
        <f>G32*(1-(H32/100))+20+60</f>
        <v>89</v>
      </c>
      <c r="J32" s="16">
        <f>I32*F32</f>
        <v>445</v>
      </c>
    </row>
    <row r="33" spans="1:10" x14ac:dyDescent="0.3">
      <c r="I33" s="17" t="s">
        <v>30</v>
      </c>
      <c r="J33" s="19">
        <f>SUM(J31:J32)</f>
        <v>445</v>
      </c>
    </row>
    <row r="34" spans="1:10" x14ac:dyDescent="0.3">
      <c r="A34" t="s">
        <v>12</v>
      </c>
    </row>
    <row r="35" spans="1:10" x14ac:dyDescent="0.3">
      <c r="A35" t="s">
        <v>12</v>
      </c>
      <c r="I35" s="17" t="s">
        <v>41</v>
      </c>
      <c r="J35" s="19">
        <f>J33+J28+J23+J17</f>
        <v>48895</v>
      </c>
    </row>
    <row r="36" spans="1:10" x14ac:dyDescent="0.3">
      <c r="A36" s="11" t="s">
        <v>42</v>
      </c>
    </row>
    <row r="37" spans="1:10" x14ac:dyDescent="0.3">
      <c r="A37" s="11" t="s">
        <v>43</v>
      </c>
    </row>
    <row r="38" spans="1:10" x14ac:dyDescent="0.3">
      <c r="A38" s="11" t="s">
        <v>44</v>
      </c>
    </row>
    <row r="39" spans="1:10" x14ac:dyDescent="0.3">
      <c r="A39" s="12" t="s">
        <v>12</v>
      </c>
    </row>
    <row r="40" spans="1:10" x14ac:dyDescent="0.3">
      <c r="A40" s="12" t="s">
        <v>12</v>
      </c>
    </row>
    <row r="41" spans="1:10" x14ac:dyDescent="0.3">
      <c r="A41" s="13" t="s">
        <v>45</v>
      </c>
      <c r="B41" s="3"/>
    </row>
    <row r="42" spans="1:10" x14ac:dyDescent="0.3">
      <c r="A42" s="13" t="s">
        <v>46</v>
      </c>
      <c r="B42" s="3"/>
    </row>
    <row r="43" spans="1:10" x14ac:dyDescent="0.3">
      <c r="A43" s="13" t="s">
        <v>47</v>
      </c>
      <c r="B43" s="13"/>
    </row>
    <row r="44" spans="1:10" x14ac:dyDescent="0.3">
      <c r="A44" s="13" t="s">
        <v>48</v>
      </c>
      <c r="B44" s="13"/>
    </row>
    <row r="45" spans="1:10" x14ac:dyDescent="0.3">
      <c r="A45" s="13" t="s">
        <v>49</v>
      </c>
      <c r="B45" s="13"/>
    </row>
    <row r="47" spans="1:10" x14ac:dyDescent="0.3">
      <c r="B47" s="20"/>
      <c r="C47" s="20" t="s">
        <v>50</v>
      </c>
    </row>
    <row r="48" spans="1:10" x14ac:dyDescent="0.3">
      <c r="B48" s="20"/>
      <c r="C48" s="20" t="s">
        <v>51</v>
      </c>
    </row>
    <row r="49" spans="2:3" x14ac:dyDescent="0.3">
      <c r="B49" s="20"/>
      <c r="C49" s="20" t="s">
        <v>52</v>
      </c>
    </row>
    <row r="50" spans="2:3" x14ac:dyDescent="0.3">
      <c r="B50" s="20"/>
      <c r="C50" s="20" t="s">
        <v>53</v>
      </c>
    </row>
  </sheetData>
  <mergeCells count="10">
    <mergeCell ref="A42:B42"/>
    <mergeCell ref="A43:B43"/>
    <mergeCell ref="A44:B44"/>
    <mergeCell ref="A45:B45"/>
    <mergeCell ref="A12:J12"/>
    <mergeCell ref="A14:J14"/>
    <mergeCell ref="A19:J19"/>
    <mergeCell ref="A25:J25"/>
    <mergeCell ref="A30:J30"/>
    <mergeCell ref="A41:B4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9118-37AC-4A36-9A5E-D507244241D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2023-02-13T23:02:43Z</dcterms:created>
  <dcterms:modified xsi:type="dcterms:W3CDTF">2023-02-13T23:02:54Z</dcterms:modified>
</cp:coreProperties>
</file>