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myxlsm\orcamentosParaClientes\"/>
    </mc:Choice>
  </mc:AlternateContent>
  <xr:revisionPtr revIDLastSave="0" documentId="13_ncr:1_{5EE85D37-8749-43B6-B70E-007B87863021}" xr6:coauthVersionLast="47" xr6:coauthVersionMax="47" xr10:uidLastSave="{00000000-0000-0000-0000-000000000000}"/>
  <bookViews>
    <workbookView xWindow="-108" yWindow="-108" windowWidth="23256" windowHeight="12576" xr2:uid="{30641942-0493-466E-9A38-70A9F9332B90}"/>
  </bookViews>
  <sheets>
    <sheet name="resultado" sheetId="2" r:id="rId1"/>
    <sheet name="Planilha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6" i="2" l="1"/>
  <c r="I55" i="2"/>
  <c r="I54" i="2"/>
  <c r="I53" i="2"/>
  <c r="I52" i="2"/>
  <c r="I51" i="2"/>
  <c r="I50" i="2"/>
  <c r="I49" i="2"/>
  <c r="I48" i="2"/>
  <c r="I47" i="2"/>
  <c r="I57" i="2" s="1"/>
  <c r="I46" i="2"/>
  <c r="I41" i="2"/>
  <c r="I40" i="2"/>
  <c r="I39" i="2"/>
  <c r="I38" i="2"/>
  <c r="I42" i="2" s="1"/>
  <c r="I33" i="2"/>
  <c r="I32" i="2"/>
  <c r="I31" i="2"/>
  <c r="I30" i="2"/>
  <c r="I34" i="2" s="1"/>
  <c r="I25" i="2"/>
  <c r="I24" i="2"/>
  <c r="I23" i="2"/>
  <c r="I22" i="2"/>
  <c r="I21" i="2"/>
  <c r="I20" i="2"/>
  <c r="I19" i="2"/>
  <c r="I18" i="2"/>
  <c r="I26" i="2" s="1"/>
  <c r="I17" i="2"/>
  <c r="I16" i="2"/>
  <c r="I59" i="2" l="1"/>
</calcChain>
</file>

<file path=xl/sharedStrings.xml><?xml version="1.0" encoding="utf-8"?>
<sst xmlns="http://schemas.openxmlformats.org/spreadsheetml/2006/main" count="206" uniqueCount="58">
  <si>
    <t>Orçamento</t>
  </si>
  <si>
    <t>Joinville, 01 de Fevereiro 2023</t>
  </si>
  <si>
    <t>Cliente:</t>
  </si>
  <si>
    <t>Shopping Mueller Joinville 2</t>
  </si>
  <si>
    <t>Cidade:</t>
  </si>
  <si>
    <t>Joinville</t>
  </si>
  <si>
    <t>Telefone:</t>
  </si>
  <si>
    <t>(47) 3451-8286</t>
  </si>
  <si>
    <t>Contato:</t>
  </si>
  <si>
    <t>Maria Helena da Silva</t>
  </si>
  <si>
    <t>Email:</t>
  </si>
  <si>
    <t>marketing@muellerjoinville.com.br</t>
  </si>
  <si>
    <t xml:space="preserve"> </t>
  </si>
  <si>
    <t>Pelo presente, apresentamos a proposta para Locação conforme descrição abaixo.</t>
  </si>
  <si>
    <t>Cenário: Centro</t>
  </si>
  <si>
    <t>Sequencia</t>
  </si>
  <si>
    <t>Código do Produto</t>
  </si>
  <si>
    <t>Descrição</t>
  </si>
  <si>
    <t>Altura</t>
  </si>
  <si>
    <t>Largura</t>
  </si>
  <si>
    <t>Comprimento</t>
  </si>
  <si>
    <t>Qtd.</t>
  </si>
  <si>
    <t>Valor Unitário</t>
  </si>
  <si>
    <t>Valor Total</t>
  </si>
  <si>
    <t>GR02</t>
  </si>
  <si>
    <t>Chuva de estrelas produzida em estrutura metálica e mangueira luminosa</t>
  </si>
  <si>
    <t>1,25</t>
  </si>
  <si>
    <t>1,9</t>
  </si>
  <si>
    <t>-</t>
  </si>
  <si>
    <t>GR01</t>
  </si>
  <si>
    <t>SubTotal</t>
  </si>
  <si>
    <t>Cenário: Oeste</t>
  </si>
  <si>
    <t>Cenário: Leste</t>
  </si>
  <si>
    <t>PT02</t>
  </si>
  <si>
    <t>Papai Noel com sino e estrela produzido em estrutura metálica e mangueira luminosa</t>
  </si>
  <si>
    <t>4,5</t>
  </si>
  <si>
    <t>3,15</t>
  </si>
  <si>
    <t>Cenário: Norte</t>
  </si>
  <si>
    <t>AD02</t>
  </si>
  <si>
    <t>Sagrada Família, produzido em alumínio e pintura branca</t>
  </si>
  <si>
    <t>1,71</t>
  </si>
  <si>
    <t>AD09</t>
  </si>
  <si>
    <t>Rena aramada, produzido em alumínio e pintura, com detalhes em LED. Branco</t>
  </si>
  <si>
    <t>1,1</t>
  </si>
  <si>
    <t>0,5</t>
  </si>
  <si>
    <t>1,2</t>
  </si>
  <si>
    <t>Total</t>
  </si>
  <si>
    <t>Frete</t>
  </si>
  <si>
    <t>Instalação</t>
  </si>
  <si>
    <t>Condições de Pagamento</t>
  </si>
  <si>
    <t>Atenciosamente,</t>
  </si>
  <si>
    <t>Luz e Forma Comércio e Decoração Ltda.</t>
  </si>
  <si>
    <t xml:space="preserve">Elizangela Wesolowski </t>
  </si>
  <si>
    <t>(47) 3027-9700</t>
  </si>
  <si>
    <t>CNPJ. 02.742.361/0002-10</t>
  </si>
  <si>
    <t>Rua Alberto Bornschein, 129 - Joinville / SC CEP 89.216-440</t>
  </si>
  <si>
    <t>Fone. (47) 3027-9700 - luzeforma@luzeforma.com.br</t>
  </si>
  <si>
    <t>www.luzeforma.com.br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</si>
</sst>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R$&quot;* #,##0.00_);_(&quot;R$&quot;* \(#,##0.00\);_(&quot;R$&quot;* &quot;-&quot;??_);_(@_)"/>
    <numFmt numFmtId="164" formatCode="#,##0.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9">
    <xf numFmtId="0" fontId="0" fillId="0" borderId="0" xfId="0"/>
    <xf numFmtId="0" fontId="3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/>
    <xf numFmtId="0" fontId="0" fillId="0" borderId="0" xfId="0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2" fillId="0" borderId="0" xfId="0" applyFont="1" applyAlignment="1">
      <alignment horizontal="right" vertical="center"/>
    </xf>
    <xf numFmtId="0" fontId="2" fillId="0" borderId="0" xfId="0" applyFont="1"/>
    <xf numFmtId="0" fontId="2" fillId="0" borderId="0" xfId="0" applyFont="1"/>
    <xf numFmtId="164" fontId="0" fillId="0" borderId="0" xfId="1" applyNumberFormat="1" applyFont="1"/>
    <xf numFmtId="164" fontId="2" fillId="0" borderId="4" xfId="1" applyNumberFormat="1" applyFont="1" applyBorder="1" applyAlignment="1">
      <alignment horizontal="center" vertical="center"/>
    </xf>
    <xf numFmtId="164" fontId="2" fillId="0" borderId="5" xfId="1" applyNumberFormat="1" applyFont="1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 wrapText="1"/>
    </xf>
    <xf numFmtId="164" fontId="0" fillId="2" borderId="1" xfId="1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16244-8553-4E2A-9975-DC74D2FD45D9}">
  <dimension ref="A3:I73"/>
  <sheetViews>
    <sheetView showGridLines="0" tabSelected="1" workbookViewId="0"/>
  </sheetViews>
  <sheetFormatPr defaultRowHeight="14.4" x14ac:dyDescent="0.3"/>
  <cols>
    <col min="1" max="1" width="22.6640625" bestFit="1" customWidth="1"/>
    <col min="2" max="2" width="30.109375" bestFit="1" customWidth="1"/>
    <col min="3" max="3" width="40.77734375" customWidth="1"/>
    <col min="4" max="4" width="6.109375" bestFit="1" customWidth="1"/>
    <col min="5" max="5" width="7.33203125" bestFit="1" customWidth="1"/>
    <col min="6" max="6" width="12.6640625" bestFit="1" customWidth="1"/>
    <col min="7" max="7" width="4.6640625" bestFit="1" customWidth="1"/>
    <col min="8" max="8" width="12.77734375" style="13" bestFit="1" customWidth="1"/>
    <col min="9" max="9" width="14" style="13" bestFit="1" customWidth="1"/>
  </cols>
  <sheetData>
    <row r="3" spans="1:9" ht="18" x14ac:dyDescent="0.35">
      <c r="C3" s="1" t="s">
        <v>0</v>
      </c>
    </row>
    <row r="4" spans="1:9" x14ac:dyDescent="0.3">
      <c r="B4" t="s">
        <v>1</v>
      </c>
    </row>
    <row r="6" spans="1:9" x14ac:dyDescent="0.3">
      <c r="A6" s="2" t="s">
        <v>2</v>
      </c>
      <c r="B6" t="s">
        <v>3</v>
      </c>
    </row>
    <row r="7" spans="1:9" x14ac:dyDescent="0.3">
      <c r="A7" s="2" t="s">
        <v>4</v>
      </c>
      <c r="B7" t="s">
        <v>5</v>
      </c>
    </row>
    <row r="8" spans="1:9" x14ac:dyDescent="0.3">
      <c r="A8" s="2" t="s">
        <v>6</v>
      </c>
      <c r="B8" t="s">
        <v>7</v>
      </c>
    </row>
    <row r="9" spans="1:9" x14ac:dyDescent="0.3">
      <c r="A9" s="2" t="s">
        <v>8</v>
      </c>
      <c r="B9" t="s">
        <v>9</v>
      </c>
    </row>
    <row r="10" spans="1:9" x14ac:dyDescent="0.3">
      <c r="A10" s="2" t="s">
        <v>10</v>
      </c>
      <c r="B10" t="s">
        <v>11</v>
      </c>
    </row>
    <row r="11" spans="1:9" x14ac:dyDescent="0.3">
      <c r="A11" t="s">
        <v>12</v>
      </c>
    </row>
    <row r="12" spans="1:9" x14ac:dyDescent="0.3">
      <c r="A12" s="4" t="s">
        <v>13</v>
      </c>
      <c r="B12" s="4"/>
      <c r="C12" s="4"/>
      <c r="D12" s="4"/>
      <c r="E12" s="4"/>
      <c r="F12" s="4"/>
      <c r="G12" s="4"/>
      <c r="H12" s="4"/>
      <c r="I12" s="4"/>
    </row>
    <row r="13" spans="1:9" x14ac:dyDescent="0.3">
      <c r="A13" t="s">
        <v>12</v>
      </c>
    </row>
    <row r="14" spans="1:9" ht="15.6" x14ac:dyDescent="0.3">
      <c r="A14" s="5" t="s">
        <v>14</v>
      </c>
      <c r="B14" s="6"/>
      <c r="C14" s="6"/>
      <c r="D14" s="6"/>
      <c r="E14" s="6"/>
      <c r="F14" s="6"/>
      <c r="G14" s="6"/>
      <c r="H14" s="6"/>
      <c r="I14" s="6"/>
    </row>
    <row r="15" spans="1:9" x14ac:dyDescent="0.3">
      <c r="A15" s="7" t="s">
        <v>15</v>
      </c>
      <c r="B15" s="8" t="s">
        <v>16</v>
      </c>
      <c r="C15" s="8" t="s">
        <v>17</v>
      </c>
      <c r="D15" s="8" t="s">
        <v>18</v>
      </c>
      <c r="E15" s="8" t="s">
        <v>19</v>
      </c>
      <c r="F15" s="8" t="s">
        <v>20</v>
      </c>
      <c r="G15" s="8" t="s">
        <v>21</v>
      </c>
      <c r="H15" s="14" t="s">
        <v>22</v>
      </c>
      <c r="I15" s="15" t="s">
        <v>23</v>
      </c>
    </row>
    <row r="16" spans="1:9" ht="28.8" x14ac:dyDescent="0.3">
      <c r="A16" s="9">
        <v>1</v>
      </c>
      <c r="B16" s="9" t="s">
        <v>24</v>
      </c>
      <c r="C16" s="9" t="s">
        <v>25</v>
      </c>
      <c r="D16" s="9" t="s">
        <v>26</v>
      </c>
      <c r="E16" s="9" t="s">
        <v>27</v>
      </c>
      <c r="F16" s="9" t="s">
        <v>28</v>
      </c>
      <c r="G16" s="9">
        <v>3</v>
      </c>
      <c r="H16" s="16">
        <v>989.274</v>
      </c>
      <c r="I16" s="16">
        <f>G16*H16</f>
        <v>2967.8220000000001</v>
      </c>
    </row>
    <row r="17" spans="1:9" ht="28.8" x14ac:dyDescent="0.3">
      <c r="A17" s="9">
        <v>2</v>
      </c>
      <c r="B17" s="9" t="s">
        <v>29</v>
      </c>
      <c r="C17" s="9" t="s">
        <v>25</v>
      </c>
      <c r="D17" s="9">
        <v>1</v>
      </c>
      <c r="E17" s="9" t="s">
        <v>27</v>
      </c>
      <c r="F17" s="9" t="s">
        <v>28</v>
      </c>
      <c r="G17" s="9">
        <v>2</v>
      </c>
      <c r="H17" s="16">
        <v>834.52200000000005</v>
      </c>
      <c r="I17" s="16">
        <f>G17*H17</f>
        <v>1669.0440000000001</v>
      </c>
    </row>
    <row r="18" spans="1:9" ht="28.8" x14ac:dyDescent="0.3">
      <c r="A18" s="9">
        <v>3</v>
      </c>
      <c r="B18" s="9" t="s">
        <v>29</v>
      </c>
      <c r="C18" s="9" t="s">
        <v>25</v>
      </c>
      <c r="D18" s="9">
        <v>1</v>
      </c>
      <c r="E18" s="9" t="s">
        <v>27</v>
      </c>
      <c r="F18" s="9" t="s">
        <v>28</v>
      </c>
      <c r="G18" s="9">
        <v>2</v>
      </c>
      <c r="H18" s="16">
        <v>834.52200000000005</v>
      </c>
      <c r="I18" s="16">
        <f>G18*H18</f>
        <v>1669.0440000000001</v>
      </c>
    </row>
    <row r="19" spans="1:9" ht="28.8" x14ac:dyDescent="0.3">
      <c r="A19" s="9">
        <v>4</v>
      </c>
      <c r="B19" s="9" t="s">
        <v>24</v>
      </c>
      <c r="C19" s="9" t="s">
        <v>25</v>
      </c>
      <c r="D19" s="9" t="s">
        <v>26</v>
      </c>
      <c r="E19" s="9" t="s">
        <v>27</v>
      </c>
      <c r="F19" s="9" t="s">
        <v>28</v>
      </c>
      <c r="G19" s="9">
        <v>5</v>
      </c>
      <c r="H19" s="16">
        <v>989.274</v>
      </c>
      <c r="I19" s="16">
        <f>G19*H19</f>
        <v>4946.37</v>
      </c>
    </row>
    <row r="20" spans="1:9" ht="28.8" x14ac:dyDescent="0.3">
      <c r="A20" s="9">
        <v>5</v>
      </c>
      <c r="B20" s="9" t="s">
        <v>29</v>
      </c>
      <c r="C20" s="9" t="s">
        <v>25</v>
      </c>
      <c r="D20" s="9">
        <v>1</v>
      </c>
      <c r="E20" s="9" t="s">
        <v>27</v>
      </c>
      <c r="F20" s="9" t="s">
        <v>28</v>
      </c>
      <c r="G20" s="9">
        <v>2</v>
      </c>
      <c r="H20" s="16">
        <v>834.52200000000005</v>
      </c>
      <c r="I20" s="16">
        <f>G20*H20</f>
        <v>1669.0440000000001</v>
      </c>
    </row>
    <row r="21" spans="1:9" ht="28.8" x14ac:dyDescent="0.3">
      <c r="A21" s="9">
        <v>6</v>
      </c>
      <c r="B21" s="9" t="s">
        <v>29</v>
      </c>
      <c r="C21" s="9" t="s">
        <v>25</v>
      </c>
      <c r="D21" s="9">
        <v>1</v>
      </c>
      <c r="E21" s="9" t="s">
        <v>27</v>
      </c>
      <c r="F21" s="9" t="s">
        <v>28</v>
      </c>
      <c r="G21" s="9">
        <v>2</v>
      </c>
      <c r="H21" s="16">
        <v>834.52200000000005</v>
      </c>
      <c r="I21" s="16">
        <f>G21*H21</f>
        <v>1669.0440000000001</v>
      </c>
    </row>
    <row r="22" spans="1:9" ht="28.8" x14ac:dyDescent="0.3">
      <c r="A22" s="9">
        <v>7</v>
      </c>
      <c r="B22" s="9" t="s">
        <v>29</v>
      </c>
      <c r="C22" s="9" t="s">
        <v>25</v>
      </c>
      <c r="D22" s="9">
        <v>1</v>
      </c>
      <c r="E22" s="9" t="s">
        <v>27</v>
      </c>
      <c r="F22" s="9" t="s">
        <v>28</v>
      </c>
      <c r="G22" s="9">
        <v>5</v>
      </c>
      <c r="H22" s="16">
        <v>834.52200000000005</v>
      </c>
      <c r="I22" s="16">
        <f>G22*H22</f>
        <v>4172.6100000000006</v>
      </c>
    </row>
    <row r="23" spans="1:9" ht="28.8" x14ac:dyDescent="0.3">
      <c r="A23" s="9">
        <v>8</v>
      </c>
      <c r="B23" s="9" t="s">
        <v>29</v>
      </c>
      <c r="C23" s="9" t="s">
        <v>25</v>
      </c>
      <c r="D23" s="9">
        <v>1</v>
      </c>
      <c r="E23" s="9" t="s">
        <v>27</v>
      </c>
      <c r="F23" s="9" t="s">
        <v>28</v>
      </c>
      <c r="G23" s="9">
        <v>1</v>
      </c>
      <c r="H23" s="16">
        <v>834.52200000000005</v>
      </c>
      <c r="I23" s="16">
        <f>G23*H23</f>
        <v>834.52200000000005</v>
      </c>
    </row>
    <row r="24" spans="1:9" ht="28.8" x14ac:dyDescent="0.3">
      <c r="A24" s="9">
        <v>9</v>
      </c>
      <c r="B24" s="9" t="s">
        <v>29</v>
      </c>
      <c r="C24" s="9" t="s">
        <v>25</v>
      </c>
      <c r="D24" s="9">
        <v>1</v>
      </c>
      <c r="E24" s="9" t="s">
        <v>27</v>
      </c>
      <c r="F24" s="9" t="s">
        <v>28</v>
      </c>
      <c r="G24" s="9">
        <v>2</v>
      </c>
      <c r="H24" s="16">
        <v>834.52200000000005</v>
      </c>
      <c r="I24" s="16">
        <f>G24*H24</f>
        <v>1669.0440000000001</v>
      </c>
    </row>
    <row r="25" spans="1:9" ht="28.8" x14ac:dyDescent="0.3">
      <c r="A25" s="9">
        <v>10</v>
      </c>
      <c r="B25" s="9" t="s">
        <v>29</v>
      </c>
      <c r="C25" s="9" t="s">
        <v>25</v>
      </c>
      <c r="D25" s="9">
        <v>1</v>
      </c>
      <c r="E25" s="9" t="s">
        <v>27</v>
      </c>
      <c r="F25" s="9" t="s">
        <v>28</v>
      </c>
      <c r="G25" s="9">
        <v>8</v>
      </c>
      <c r="H25" s="16">
        <v>834.52200000000005</v>
      </c>
      <c r="I25" s="16">
        <f>G25*H25</f>
        <v>6676.1760000000004</v>
      </c>
    </row>
    <row r="26" spans="1:9" x14ac:dyDescent="0.3">
      <c r="H26" s="17" t="s">
        <v>30</v>
      </c>
      <c r="I26" s="17">
        <f>SUM(I15:I25)</f>
        <v>27942.720000000001</v>
      </c>
    </row>
    <row r="27" spans="1:9" x14ac:dyDescent="0.3">
      <c r="A27" t="s">
        <v>12</v>
      </c>
    </row>
    <row r="28" spans="1:9" ht="15.6" x14ac:dyDescent="0.3">
      <c r="A28" s="5" t="s">
        <v>31</v>
      </c>
      <c r="B28" s="6"/>
      <c r="C28" s="6"/>
      <c r="D28" s="6"/>
      <c r="E28" s="6"/>
      <c r="F28" s="6"/>
      <c r="G28" s="6"/>
      <c r="H28" s="6"/>
      <c r="I28" s="6"/>
    </row>
    <row r="29" spans="1:9" x14ac:dyDescent="0.3">
      <c r="A29" s="7" t="s">
        <v>15</v>
      </c>
      <c r="B29" s="8" t="s">
        <v>16</v>
      </c>
      <c r="C29" s="8" t="s">
        <v>17</v>
      </c>
      <c r="D29" s="8" t="s">
        <v>18</v>
      </c>
      <c r="E29" s="8" t="s">
        <v>19</v>
      </c>
      <c r="F29" s="8" t="s">
        <v>20</v>
      </c>
      <c r="G29" s="8" t="s">
        <v>21</v>
      </c>
      <c r="H29" s="14" t="s">
        <v>22</v>
      </c>
      <c r="I29" s="15" t="s">
        <v>23</v>
      </c>
    </row>
    <row r="30" spans="1:9" ht="28.8" x14ac:dyDescent="0.3">
      <c r="A30" s="9">
        <v>11</v>
      </c>
      <c r="B30" s="9" t="s">
        <v>29</v>
      </c>
      <c r="C30" s="9" t="s">
        <v>25</v>
      </c>
      <c r="D30" s="9">
        <v>1</v>
      </c>
      <c r="E30" s="9" t="s">
        <v>27</v>
      </c>
      <c r="F30" s="9" t="s">
        <v>28</v>
      </c>
      <c r="G30" s="9">
        <v>2</v>
      </c>
      <c r="H30" s="16">
        <v>834.52200000000005</v>
      </c>
      <c r="I30" s="16">
        <f>G30*H30</f>
        <v>1669.0440000000001</v>
      </c>
    </row>
    <row r="31" spans="1:9" ht="28.8" x14ac:dyDescent="0.3">
      <c r="A31" s="9">
        <v>12</v>
      </c>
      <c r="B31" s="9" t="s">
        <v>29</v>
      </c>
      <c r="C31" s="9" t="s">
        <v>25</v>
      </c>
      <c r="D31" s="9">
        <v>1</v>
      </c>
      <c r="E31" s="9" t="s">
        <v>27</v>
      </c>
      <c r="F31" s="9" t="s">
        <v>28</v>
      </c>
      <c r="G31" s="9">
        <v>3</v>
      </c>
      <c r="H31" s="16">
        <v>834.52200000000005</v>
      </c>
      <c r="I31" s="16">
        <f>G31*H31</f>
        <v>2503.5660000000003</v>
      </c>
    </row>
    <row r="32" spans="1:9" ht="28.8" x14ac:dyDescent="0.3">
      <c r="A32" s="9">
        <v>13</v>
      </c>
      <c r="B32" s="9" t="s">
        <v>29</v>
      </c>
      <c r="C32" s="9" t="s">
        <v>25</v>
      </c>
      <c r="D32" s="9">
        <v>1</v>
      </c>
      <c r="E32" s="9" t="s">
        <v>27</v>
      </c>
      <c r="F32" s="9" t="s">
        <v>28</v>
      </c>
      <c r="G32" s="9">
        <v>2</v>
      </c>
      <c r="H32" s="16">
        <v>834.52200000000005</v>
      </c>
      <c r="I32" s="16">
        <f>G32*H32</f>
        <v>1669.0440000000001</v>
      </c>
    </row>
    <row r="33" spans="1:9" ht="28.8" x14ac:dyDescent="0.3">
      <c r="A33" s="9">
        <v>14</v>
      </c>
      <c r="B33" s="9" t="s">
        <v>24</v>
      </c>
      <c r="C33" s="9" t="s">
        <v>25</v>
      </c>
      <c r="D33" s="9" t="s">
        <v>26</v>
      </c>
      <c r="E33" s="9" t="s">
        <v>27</v>
      </c>
      <c r="F33" s="9" t="s">
        <v>28</v>
      </c>
      <c r="G33" s="9">
        <v>8</v>
      </c>
      <c r="H33" s="16">
        <v>989.274</v>
      </c>
      <c r="I33" s="16">
        <f>G33*H33</f>
        <v>7914.192</v>
      </c>
    </row>
    <row r="34" spans="1:9" x14ac:dyDescent="0.3">
      <c r="H34" s="17" t="s">
        <v>30</v>
      </c>
      <c r="I34" s="17">
        <f>SUM(I29:I33)</f>
        <v>13755.846000000001</v>
      </c>
    </row>
    <row r="35" spans="1:9" x14ac:dyDescent="0.3">
      <c r="A35" t="s">
        <v>12</v>
      </c>
    </row>
    <row r="36" spans="1:9" ht="15.6" x14ac:dyDescent="0.3">
      <c r="A36" s="5" t="s">
        <v>32</v>
      </c>
      <c r="B36" s="6"/>
      <c r="C36" s="6"/>
      <c r="D36" s="6"/>
      <c r="E36" s="6"/>
      <c r="F36" s="6"/>
      <c r="G36" s="6"/>
      <c r="H36" s="6"/>
      <c r="I36" s="6"/>
    </row>
    <row r="37" spans="1:9" x14ac:dyDescent="0.3">
      <c r="A37" s="7" t="s">
        <v>15</v>
      </c>
      <c r="B37" s="8" t="s">
        <v>16</v>
      </c>
      <c r="C37" s="8" t="s">
        <v>17</v>
      </c>
      <c r="D37" s="8" t="s">
        <v>18</v>
      </c>
      <c r="E37" s="8" t="s">
        <v>19</v>
      </c>
      <c r="F37" s="8" t="s">
        <v>20</v>
      </c>
      <c r="G37" s="8" t="s">
        <v>21</v>
      </c>
      <c r="H37" s="14" t="s">
        <v>22</v>
      </c>
      <c r="I37" s="15" t="s">
        <v>23</v>
      </c>
    </row>
    <row r="38" spans="1:9" ht="28.8" x14ac:dyDescent="0.3">
      <c r="A38" s="9">
        <v>15</v>
      </c>
      <c r="B38" s="9" t="s">
        <v>29</v>
      </c>
      <c r="C38" s="9" t="s">
        <v>25</v>
      </c>
      <c r="D38" s="9">
        <v>1</v>
      </c>
      <c r="E38" s="9" t="s">
        <v>27</v>
      </c>
      <c r="F38" s="9" t="s">
        <v>28</v>
      </c>
      <c r="G38" s="9">
        <v>2</v>
      </c>
      <c r="H38" s="16">
        <v>834.52200000000005</v>
      </c>
      <c r="I38" s="16">
        <f>G38*H38</f>
        <v>1669.0440000000001</v>
      </c>
    </row>
    <row r="39" spans="1:9" ht="28.8" x14ac:dyDescent="0.3">
      <c r="A39" s="9">
        <v>16</v>
      </c>
      <c r="B39" s="9" t="s">
        <v>29</v>
      </c>
      <c r="C39" s="9" t="s">
        <v>25</v>
      </c>
      <c r="D39" s="9">
        <v>1</v>
      </c>
      <c r="E39" s="9" t="s">
        <v>27</v>
      </c>
      <c r="F39" s="9" t="s">
        <v>28</v>
      </c>
      <c r="G39" s="9">
        <v>2</v>
      </c>
      <c r="H39" s="16">
        <v>834.52200000000005</v>
      </c>
      <c r="I39" s="16">
        <f>G39*H39</f>
        <v>1669.0440000000001</v>
      </c>
    </row>
    <row r="40" spans="1:9" ht="28.8" x14ac:dyDescent="0.3">
      <c r="A40" s="9">
        <v>17</v>
      </c>
      <c r="B40" s="9" t="s">
        <v>29</v>
      </c>
      <c r="C40" s="9" t="s">
        <v>25</v>
      </c>
      <c r="D40" s="9">
        <v>1</v>
      </c>
      <c r="E40" s="9" t="s">
        <v>27</v>
      </c>
      <c r="F40" s="9" t="s">
        <v>28</v>
      </c>
      <c r="G40" s="9">
        <v>2</v>
      </c>
      <c r="H40" s="16">
        <v>834.52200000000005</v>
      </c>
      <c r="I40" s="16">
        <f>G40*H40</f>
        <v>1669.0440000000001</v>
      </c>
    </row>
    <row r="41" spans="1:9" ht="28.8" x14ac:dyDescent="0.3">
      <c r="A41" s="9">
        <v>18</v>
      </c>
      <c r="B41" s="9" t="s">
        <v>33</v>
      </c>
      <c r="C41" s="9" t="s">
        <v>34</v>
      </c>
      <c r="D41" s="9" t="s">
        <v>35</v>
      </c>
      <c r="E41" s="9" t="s">
        <v>36</v>
      </c>
      <c r="F41" s="9" t="s">
        <v>28</v>
      </c>
      <c r="G41" s="9">
        <v>3</v>
      </c>
      <c r="H41" s="16">
        <v>4150.9260000000004</v>
      </c>
      <c r="I41" s="16">
        <f>G41*H41</f>
        <v>12452.778000000002</v>
      </c>
    </row>
    <row r="42" spans="1:9" x14ac:dyDescent="0.3">
      <c r="H42" s="17" t="s">
        <v>30</v>
      </c>
      <c r="I42" s="17">
        <f>SUM(I37:I41)</f>
        <v>17459.910000000003</v>
      </c>
    </row>
    <row r="43" spans="1:9" x14ac:dyDescent="0.3">
      <c r="A43" t="s">
        <v>12</v>
      </c>
    </row>
    <row r="44" spans="1:9" ht="15.6" x14ac:dyDescent="0.3">
      <c r="A44" s="5" t="s">
        <v>37</v>
      </c>
      <c r="B44" s="6"/>
      <c r="C44" s="6"/>
      <c r="D44" s="6"/>
      <c r="E44" s="6"/>
      <c r="F44" s="6"/>
      <c r="G44" s="6"/>
      <c r="H44" s="6"/>
      <c r="I44" s="6"/>
    </row>
    <row r="45" spans="1:9" x14ac:dyDescent="0.3">
      <c r="A45" s="7" t="s">
        <v>15</v>
      </c>
      <c r="B45" s="8" t="s">
        <v>16</v>
      </c>
      <c r="C45" s="8" t="s">
        <v>17</v>
      </c>
      <c r="D45" s="8" t="s">
        <v>18</v>
      </c>
      <c r="E45" s="8" t="s">
        <v>19</v>
      </c>
      <c r="F45" s="8" t="s">
        <v>20</v>
      </c>
      <c r="G45" s="8" t="s">
        <v>21</v>
      </c>
      <c r="H45" s="14" t="s">
        <v>22</v>
      </c>
      <c r="I45" s="15" t="s">
        <v>23</v>
      </c>
    </row>
    <row r="46" spans="1:9" ht="28.8" x14ac:dyDescent="0.3">
      <c r="A46" s="9">
        <v>19</v>
      </c>
      <c r="B46" s="9" t="s">
        <v>24</v>
      </c>
      <c r="C46" s="9" t="s">
        <v>25</v>
      </c>
      <c r="D46" s="9" t="s">
        <v>26</v>
      </c>
      <c r="E46" s="9" t="s">
        <v>27</v>
      </c>
      <c r="F46" s="9" t="s">
        <v>28</v>
      </c>
      <c r="G46" s="9">
        <v>5</v>
      </c>
      <c r="H46" s="16">
        <v>989.274</v>
      </c>
      <c r="I46" s="16">
        <f>G46*H46</f>
        <v>4946.37</v>
      </c>
    </row>
    <row r="47" spans="1:9" ht="28.8" x14ac:dyDescent="0.3">
      <c r="A47" s="9">
        <v>20</v>
      </c>
      <c r="B47" s="9" t="s">
        <v>24</v>
      </c>
      <c r="C47" s="9" t="s">
        <v>25</v>
      </c>
      <c r="D47" s="9" t="s">
        <v>26</v>
      </c>
      <c r="E47" s="9" t="s">
        <v>27</v>
      </c>
      <c r="F47" s="9" t="s">
        <v>28</v>
      </c>
      <c r="G47" s="9">
        <v>5</v>
      </c>
      <c r="H47" s="16">
        <v>989.274</v>
      </c>
      <c r="I47" s="16">
        <f>G47*H47</f>
        <v>4946.37</v>
      </c>
    </row>
    <row r="48" spans="1:9" ht="28.8" x14ac:dyDescent="0.3">
      <c r="A48" s="9">
        <v>21</v>
      </c>
      <c r="B48" s="9" t="s">
        <v>24</v>
      </c>
      <c r="C48" s="9" t="s">
        <v>25</v>
      </c>
      <c r="D48" s="9" t="s">
        <v>26</v>
      </c>
      <c r="E48" s="9" t="s">
        <v>27</v>
      </c>
      <c r="F48" s="9" t="s">
        <v>28</v>
      </c>
      <c r="G48" s="9">
        <v>8</v>
      </c>
      <c r="H48" s="16">
        <v>989.274</v>
      </c>
      <c r="I48" s="16">
        <f>G48*H48</f>
        <v>7914.192</v>
      </c>
    </row>
    <row r="49" spans="1:9" ht="28.8" x14ac:dyDescent="0.3">
      <c r="A49" s="9">
        <v>22</v>
      </c>
      <c r="B49" s="9" t="s">
        <v>29</v>
      </c>
      <c r="C49" s="9" t="s">
        <v>25</v>
      </c>
      <c r="D49" s="9">
        <v>1</v>
      </c>
      <c r="E49" s="9" t="s">
        <v>27</v>
      </c>
      <c r="F49" s="9" t="s">
        <v>28</v>
      </c>
      <c r="G49" s="9">
        <v>2</v>
      </c>
      <c r="H49" s="16">
        <v>834.52200000000005</v>
      </c>
      <c r="I49" s="16">
        <f>G49*H49</f>
        <v>1669.0440000000001</v>
      </c>
    </row>
    <row r="50" spans="1:9" ht="28.8" x14ac:dyDescent="0.3">
      <c r="A50" s="9">
        <v>23</v>
      </c>
      <c r="B50" s="9" t="s">
        <v>24</v>
      </c>
      <c r="C50" s="9" t="s">
        <v>25</v>
      </c>
      <c r="D50" s="9" t="s">
        <v>26</v>
      </c>
      <c r="E50" s="9" t="s">
        <v>27</v>
      </c>
      <c r="F50" s="9" t="s">
        <v>28</v>
      </c>
      <c r="G50" s="9">
        <v>5</v>
      </c>
      <c r="H50" s="16">
        <v>989.274</v>
      </c>
      <c r="I50" s="16">
        <f>G50*H50</f>
        <v>4946.37</v>
      </c>
    </row>
    <row r="51" spans="1:9" ht="28.8" x14ac:dyDescent="0.3">
      <c r="A51" s="9">
        <v>24</v>
      </c>
      <c r="B51" s="9" t="s">
        <v>24</v>
      </c>
      <c r="C51" s="9" t="s">
        <v>25</v>
      </c>
      <c r="D51" s="9" t="s">
        <v>26</v>
      </c>
      <c r="E51" s="9" t="s">
        <v>27</v>
      </c>
      <c r="F51" s="9" t="s">
        <v>28</v>
      </c>
      <c r="G51" s="9">
        <v>5</v>
      </c>
      <c r="H51" s="16">
        <v>989.274</v>
      </c>
      <c r="I51" s="16">
        <f>G51*H51</f>
        <v>4946.37</v>
      </c>
    </row>
    <row r="52" spans="1:9" ht="28.8" x14ac:dyDescent="0.3">
      <c r="A52" s="9">
        <v>25</v>
      </c>
      <c r="B52" s="9" t="s">
        <v>29</v>
      </c>
      <c r="C52" s="9" t="s">
        <v>25</v>
      </c>
      <c r="D52" s="9">
        <v>1</v>
      </c>
      <c r="E52" s="9" t="s">
        <v>27</v>
      </c>
      <c r="F52" s="9" t="s">
        <v>28</v>
      </c>
      <c r="G52" s="9">
        <v>2</v>
      </c>
      <c r="H52" s="16">
        <v>834.52200000000005</v>
      </c>
      <c r="I52" s="16">
        <f>G52*H52</f>
        <v>1669.0440000000001</v>
      </c>
    </row>
    <row r="53" spans="1:9" ht="28.8" x14ac:dyDescent="0.3">
      <c r="A53" s="9">
        <v>26</v>
      </c>
      <c r="B53" s="9" t="s">
        <v>24</v>
      </c>
      <c r="C53" s="9" t="s">
        <v>25</v>
      </c>
      <c r="D53" s="9" t="s">
        <v>26</v>
      </c>
      <c r="E53" s="9" t="s">
        <v>27</v>
      </c>
      <c r="F53" s="9" t="s">
        <v>28</v>
      </c>
      <c r="G53" s="9">
        <v>3</v>
      </c>
      <c r="H53" s="16">
        <v>989.274</v>
      </c>
      <c r="I53" s="16">
        <f>G53*H53</f>
        <v>2967.8220000000001</v>
      </c>
    </row>
    <row r="54" spans="1:9" ht="28.8" x14ac:dyDescent="0.3">
      <c r="A54" s="9">
        <v>27</v>
      </c>
      <c r="B54" s="9" t="s">
        <v>29</v>
      </c>
      <c r="C54" s="9" t="s">
        <v>25</v>
      </c>
      <c r="D54" s="9">
        <v>1</v>
      </c>
      <c r="E54" s="9" t="s">
        <v>27</v>
      </c>
      <c r="F54" s="9" t="s">
        <v>28</v>
      </c>
      <c r="G54" s="9">
        <v>2</v>
      </c>
      <c r="H54" s="16">
        <v>834.52200000000005</v>
      </c>
      <c r="I54" s="16">
        <f>G54*H54</f>
        <v>1669.0440000000001</v>
      </c>
    </row>
    <row r="55" spans="1:9" ht="28.8" x14ac:dyDescent="0.3">
      <c r="A55" s="9">
        <v>28</v>
      </c>
      <c r="B55" s="9" t="s">
        <v>38</v>
      </c>
      <c r="C55" s="9" t="s">
        <v>39</v>
      </c>
      <c r="D55" s="9" t="s">
        <v>40</v>
      </c>
      <c r="E55" s="9" t="s">
        <v>28</v>
      </c>
      <c r="F55" s="9" t="s">
        <v>28</v>
      </c>
      <c r="G55" s="9">
        <v>3</v>
      </c>
      <c r="H55" s="16">
        <v>5937.4224000000004</v>
      </c>
      <c r="I55" s="16">
        <f>G55*H55</f>
        <v>17812.267200000002</v>
      </c>
    </row>
    <row r="56" spans="1:9" ht="28.8" x14ac:dyDescent="0.3">
      <c r="A56" s="9">
        <v>29</v>
      </c>
      <c r="B56" s="9" t="s">
        <v>41</v>
      </c>
      <c r="C56" s="9" t="s">
        <v>42</v>
      </c>
      <c r="D56" s="9" t="s">
        <v>43</v>
      </c>
      <c r="E56" s="9" t="s">
        <v>44</v>
      </c>
      <c r="F56" s="9" t="s">
        <v>45</v>
      </c>
      <c r="G56" s="9">
        <v>3</v>
      </c>
      <c r="H56" s="16">
        <v>4549.9895999999999</v>
      </c>
      <c r="I56" s="16">
        <f>G56*H56</f>
        <v>13649.968799999999</v>
      </c>
    </row>
    <row r="57" spans="1:9" x14ac:dyDescent="0.3">
      <c r="H57" s="17" t="s">
        <v>30</v>
      </c>
      <c r="I57" s="17">
        <f>SUM(I45:I56)</f>
        <v>67136.862000000008</v>
      </c>
    </row>
    <row r="58" spans="1:9" x14ac:dyDescent="0.3">
      <c r="A58" t="s">
        <v>12</v>
      </c>
    </row>
    <row r="59" spans="1:9" x14ac:dyDescent="0.3">
      <c r="A59" t="s">
        <v>12</v>
      </c>
      <c r="H59" s="17" t="s">
        <v>46</v>
      </c>
      <c r="I59" s="17">
        <f>I57+I42+I34+I26</f>
        <v>126295.33800000002</v>
      </c>
    </row>
    <row r="60" spans="1:9" x14ac:dyDescent="0.3">
      <c r="A60" s="10" t="s">
        <v>47</v>
      </c>
    </row>
    <row r="61" spans="1:9" x14ac:dyDescent="0.3">
      <c r="A61" s="10" t="s">
        <v>48</v>
      </c>
    </row>
    <row r="62" spans="1:9" x14ac:dyDescent="0.3">
      <c r="A62" s="10" t="s">
        <v>49</v>
      </c>
    </row>
    <row r="63" spans="1:9" x14ac:dyDescent="0.3">
      <c r="A63" s="11" t="s">
        <v>12</v>
      </c>
    </row>
    <row r="64" spans="1:9" x14ac:dyDescent="0.3">
      <c r="A64" s="11" t="s">
        <v>12</v>
      </c>
    </row>
    <row r="65" spans="1:3" x14ac:dyDescent="0.3">
      <c r="A65" s="12" t="s">
        <v>50</v>
      </c>
      <c r="B65" s="3"/>
    </row>
    <row r="66" spans="1:3" x14ac:dyDescent="0.3">
      <c r="A66" s="12" t="s">
        <v>51</v>
      </c>
      <c r="B66" s="3"/>
    </row>
    <row r="67" spans="1:3" x14ac:dyDescent="0.3">
      <c r="A67" s="12" t="s">
        <v>52</v>
      </c>
      <c r="B67" s="12"/>
    </row>
    <row r="68" spans="1:3" x14ac:dyDescent="0.3">
      <c r="A68" s="12" t="s">
        <v>53</v>
      </c>
      <c r="B68" s="12"/>
    </row>
    <row r="69" spans="1:3" x14ac:dyDescent="0.3">
      <c r="A69" s="12"/>
      <c r="B69" s="12"/>
    </row>
    <row r="70" spans="1:3" x14ac:dyDescent="0.3">
      <c r="C70" s="18" t="s">
        <v>54</v>
      </c>
    </row>
    <row r="71" spans="1:3" x14ac:dyDescent="0.3">
      <c r="C71" s="18" t="s">
        <v>55</v>
      </c>
    </row>
    <row r="72" spans="1:3" x14ac:dyDescent="0.3">
      <c r="C72" s="18" t="s">
        <v>56</v>
      </c>
    </row>
    <row r="73" spans="1:3" x14ac:dyDescent="0.3">
      <c r="C73" s="18" t="s">
        <v>57</v>
      </c>
    </row>
  </sheetData>
  <mergeCells count="10">
    <mergeCell ref="A66:B66"/>
    <mergeCell ref="A67:B67"/>
    <mergeCell ref="A68:B68"/>
    <mergeCell ref="A69:B69"/>
    <mergeCell ref="A12:I12"/>
    <mergeCell ref="A14:I14"/>
    <mergeCell ref="A28:I28"/>
    <mergeCell ref="A36:I36"/>
    <mergeCell ref="A44:I44"/>
    <mergeCell ref="A65:B65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89FF3-8756-4053-8A78-B6A81DDDC65F}">
  <dimension ref="A1"/>
  <sheetViews>
    <sheetView workbookViewId="0"/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resultado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Sérgio Dante</dc:creator>
  <cp:lastModifiedBy>Sérgio Dante</cp:lastModifiedBy>
  <dcterms:created xsi:type="dcterms:W3CDTF">2023-02-01T14:52:16Z</dcterms:created>
  <dcterms:modified xsi:type="dcterms:W3CDTF">2023-02-01T14:52:18Z</dcterms:modified>
</cp:coreProperties>
</file>