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JOCKEY CLUB\orcamentos\TESTE\"/>
    </mc:Choice>
  </mc:AlternateContent>
  <xr:revisionPtr revIDLastSave="0" documentId="8_{0313E811-0AA0-4F7F-A264-3F776E0BBCF2}"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0"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 i="7" l="1"/>
  <c r="M7" i="7"/>
  <c r="M6" i="7"/>
  <c r="M5" i="7"/>
  <c r="M4" i="7"/>
  <c r="M3" i="7"/>
  <c r="M2" i="7"/>
</calcChain>
</file>

<file path=xl/sharedStrings.xml><?xml version="1.0" encoding="utf-8"?>
<sst xmlns="http://schemas.openxmlformats.org/spreadsheetml/2006/main" count="74" uniqueCount="63">
  <si>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</si>
  <si>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</si>
  <si>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</si>
  <si>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</si>
  <si>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</si>
  <si>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</si>
  <si>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</si>
  <si>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</si>
  <si>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</si>
  <si>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</si>
  <si>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</si>
  <si>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</si>
  <si>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</si>
  <si>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</si>
  <si>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</si>
  <si>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TESTE</t>
  </si>
  <si>
    <t>JOCKEY CLUB</t>
  </si>
  <si>
    <t>13/02/2023</t>
  </si>
  <si>
    <t>C:\github\myxlsm\orcamentos\JOCKEY CLUB_TESTE.xlsx</t>
  </si>
  <si>
    <t>Locação</t>
  </si>
  <si>
    <t>Entrada Principal</t>
  </si>
  <si>
    <t>Seq.</t>
  </si>
  <si>
    <t>Codigo</t>
  </si>
  <si>
    <t>Qtd.</t>
  </si>
  <si>
    <t>Alt.</t>
  </si>
  <si>
    <t>Larg.</t>
  </si>
  <si>
    <t>Comp.</t>
  </si>
  <si>
    <t>PotUnit</t>
  </si>
  <si>
    <t>ValorUnit</t>
  </si>
  <si>
    <t>Desconto</t>
  </si>
  <si>
    <t>Descricao 1</t>
  </si>
  <si>
    <t>Descricao 2</t>
  </si>
  <si>
    <t>Descricao 3</t>
  </si>
  <si>
    <t>Valor Total</t>
  </si>
  <si>
    <t>PA01M</t>
  </si>
  <si>
    <t>3,75</t>
  </si>
  <si>
    <t>4,6</t>
  </si>
  <si>
    <t>-</t>
  </si>
  <si>
    <t>Coelho espiando produzido em estrutura metálica e corda luminosa</t>
  </si>
  <si>
    <t xml:space="preserve">Figura luminosa bidimensional com desenho em forma de coelho espiando medindo 3,75m de altura x 4,60m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</si>
  <si>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3,70m de altura x 4,55cm de largura / máximo: 3,80m de altura x 4,65m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576W</t>
  </si>
  <si>
    <t>LE0880SP</t>
  </si>
  <si>
    <t>0,15</t>
  </si>
  <si>
    <t>0,8</t>
  </si>
  <si>
    <t>Meteoro com 80 LEDs em movimento Snowfall  sem plug</t>
  </si>
  <si>
    <t>Chuva de meteoro com 80 LEDs brancos frios e com movimento snow fall. Medindo: 15cm de altura x 0,80m de comprimento. Para maior resistência quando usado em áreas externas, a caixa conversora (que possibilita os movimentos) é isolada com resina cristal líquida. Não acompanha plug. Tensão de 220V. Potência da figura: 4W</t>
  </si>
  <si>
    <t>REA02</t>
  </si>
  <si>
    <t>Refletor com lâmpada azul de 400w</t>
  </si>
  <si>
    <t>Refletor com gabinete em alumínio e visor de vidro isolado com silicone medindo aproximadamente 32cm de largura x 28cm de altura x 16cm de profundidade com lâmpada azul de 400w vapor metálico e reator para ignição da mesma.</t>
  </si>
  <si>
    <t>Refletor de vapor metálico e reator para ignição, com lâmpada azul, estrutura em alumínio e visor de vidro isolado com silicone. Medindo aproximadamente: 32cm de largura x 28cm de altura x 16cm de profundidade.</t>
  </si>
  <si>
    <t>LE36RGB</t>
  </si>
  <si>
    <t>Refletor de LED 100W de potência 9500 lumens. Cor Rosa</t>
  </si>
  <si>
    <t>Refletor de LED , 100W de potência. RGB,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</si>
  <si>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nas cores vermelha, verde e azul (RGB), medindo entre: mínimo: 33cm de altura x 29cm de largura x 11cm de comprimento. Potência do refletor: 100W e 9500 lumens. Índice de proteção 66 (IP66). Peso do produto: 2,5KG. Multi-tensão: 90-265V. Duração média de até 50.000 horas. Produto reciclável.</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</si>
  <si>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</si>
  <si>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</si>
  <si>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</si>
  <si>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PMOBP02RB</t>
  </si>
  <si>
    <t>3,7</t>
  </si>
  <si>
    <t>0,4</t>
  </si>
  <si>
    <t>Poste com bandeirolas, sendo o poste confeccionado em fibra de vidro com pintura automotiva na cor rosa e detalhes em verde e bandeirola em lona impressa, detalhes em estrutura de arabescos e luminária translúcida. OBS.: Arte das bandeirolas definida pelo cliente.</t>
  </si>
  <si>
    <t>PMOBP02VB</t>
  </si>
  <si>
    <t>Poste com bandeirolas, sendo o poste confeccionado em fibra de vidro com pintura automotiva na cor verde e detalhes em rosa e bandeirola em lona impressa, detalhes em estrutura de arabescos e luminária translúcida. OBS.: Arte das bandeirolas definida pelo cliente.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</si>
</sst>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10</v>
      </c>
      <c r="B2" t="s">
        <v>15</v>
      </c>
      <c r="C2">
        <v>1888</v>
      </c>
      <c r="D2" t="s">
        <v>16</v>
      </c>
      <c r="E2" t="s">
        <v>17</v>
      </c>
      <c r="F2" t="s">
        <v>18</v>
      </c>
      <c r="J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20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AC172-AD5A-4E18-8A25-57A46B86C444}">
  <dimension ref="A1:M8"/>
  <sheetViews>
    <sheetView tabSelected="1" workbookViewId="0"/>
  </sheetViews>
  <sheetFormatPr defaultRowHeight="14.4" x14ac:dyDescent="0.3"/>
  <sheetData>
    <row r="1" spans="1:13" x14ac:dyDescent="0.3">
      <c r="A1" t="s">
        <v>21</v>
      </c>
      <c r="B1" t="s">
        <v>22</v>
      </c>
      <c r="C1" t="s">
        <v>23</v>
      </c>
      <c r="D1" t="s">
        <v>24</v>
      </c>
      <c r="E1" t="s">
        <v>25</v>
      </c>
      <c r="F1" t="s">
        <v>26</v>
      </c>
      <c r="G1" t="s">
        <v>27</v>
      </c>
      <c r="H1" t="s">
        <v>28</v>
      </c>
      <c r="I1" t="s">
        <v>29</v>
      </c>
      <c r="J1" t="s">
        <v>30</v>
      </c>
      <c r="K1" t="s">
        <v>31</v>
      </c>
      <c r="L1" t="s">
        <v>32</v>
      </c>
      <c r="M1" t="s">
        <v>33</v>
      </c>
    </row>
    <row r="2" spans="1:13" x14ac:dyDescent="0.3">
      <c r="A2">
        <v>1</v>
      </c>
      <c r="B2" t="s">
        <v>34</v>
      </c>
      <c r="C2">
        <v>1</v>
      </c>
      <c r="D2" t="s">
        <v>35</v>
      </c>
      <c r="E2" t="s">
        <v>36</v>
      </c>
      <c r="F2" t="s">
        <v>37</v>
      </c>
      <c r="G2">
        <v>576</v>
      </c>
      <c r="H2" s="1">
        <v>2931.6633000000002</v>
      </c>
      <c r="J2" t="s">
        <v>38</v>
      </c>
      <c r="K2" t="s">
        <v>39</v>
      </c>
      <c r="L2" t="s">
        <v>40</v>
      </c>
      <c r="M2">
        <f t="shared" ref="M2:M7" si="0">C2*H2</f>
        <v>2931.6633000000002</v>
      </c>
    </row>
    <row r="3" spans="1:13" x14ac:dyDescent="0.3">
      <c r="A3">
        <v>2</v>
      </c>
      <c r="B3" t="s">
        <v>41</v>
      </c>
      <c r="C3">
        <v>15</v>
      </c>
      <c r="D3" t="s">
        <v>37</v>
      </c>
      <c r="E3" t="s">
        <v>42</v>
      </c>
      <c r="F3" t="s">
        <v>43</v>
      </c>
      <c r="G3">
        <v>4</v>
      </c>
      <c r="H3" s="1">
        <v>92.3</v>
      </c>
      <c r="J3" t="s">
        <v>44</v>
      </c>
      <c r="L3" t="s">
        <v>45</v>
      </c>
      <c r="M3">
        <f t="shared" si="0"/>
        <v>1384.5</v>
      </c>
    </row>
    <row r="4" spans="1:13" x14ac:dyDescent="0.3">
      <c r="A4">
        <v>3</v>
      </c>
      <c r="B4" t="s">
        <v>46</v>
      </c>
      <c r="C4">
        <v>2</v>
      </c>
      <c r="D4" t="s">
        <v>37</v>
      </c>
      <c r="E4" t="s">
        <v>37</v>
      </c>
      <c r="F4" t="s">
        <v>37</v>
      </c>
      <c r="G4">
        <v>400</v>
      </c>
      <c r="H4" s="1">
        <v>417.26100000000002</v>
      </c>
      <c r="J4" t="s">
        <v>47</v>
      </c>
      <c r="K4" t="s">
        <v>48</v>
      </c>
      <c r="L4" t="s">
        <v>49</v>
      </c>
      <c r="M4">
        <f t="shared" si="0"/>
        <v>834.52200000000005</v>
      </c>
    </row>
    <row r="5" spans="1:13" x14ac:dyDescent="0.3">
      <c r="A5">
        <v>4</v>
      </c>
      <c r="B5" t="s">
        <v>50</v>
      </c>
      <c r="C5">
        <v>2</v>
      </c>
      <c r="G5">
        <v>100</v>
      </c>
      <c r="H5" s="1">
        <v>365</v>
      </c>
      <c r="J5" t="s">
        <v>51</v>
      </c>
      <c r="K5" t="s">
        <v>52</v>
      </c>
      <c r="L5" t="s">
        <v>53</v>
      </c>
      <c r="M5">
        <f t="shared" si="0"/>
        <v>730</v>
      </c>
    </row>
    <row r="6" spans="1:13" x14ac:dyDescent="0.3">
      <c r="A6">
        <v>5</v>
      </c>
      <c r="B6" t="s">
        <v>54</v>
      </c>
      <c r="C6">
        <v>15</v>
      </c>
      <c r="D6" t="s">
        <v>37</v>
      </c>
      <c r="E6" t="s">
        <v>37</v>
      </c>
      <c r="F6" t="s">
        <v>37</v>
      </c>
      <c r="G6">
        <v>6</v>
      </c>
      <c r="H6" s="1">
        <v>71.5</v>
      </c>
      <c r="J6" t="s">
        <v>55</v>
      </c>
      <c r="K6" t="s">
        <v>56</v>
      </c>
      <c r="L6" t="s">
        <v>56</v>
      </c>
      <c r="M6">
        <f t="shared" si="0"/>
        <v>1072.5</v>
      </c>
    </row>
    <row r="7" spans="1:13" x14ac:dyDescent="0.3">
      <c r="A7">
        <v>6</v>
      </c>
      <c r="B7" t="s">
        <v>57</v>
      </c>
      <c r="C7">
        <v>2</v>
      </c>
      <c r="D7" t="s">
        <v>58</v>
      </c>
      <c r="E7">
        <v>1</v>
      </c>
      <c r="F7" t="s">
        <v>59</v>
      </c>
      <c r="G7">
        <v>0</v>
      </c>
      <c r="H7" s="1">
        <v>3660.942</v>
      </c>
      <c r="J7" t="s">
        <v>60</v>
      </c>
      <c r="M7">
        <f t="shared" si="0"/>
        <v>7321.884</v>
      </c>
    </row>
    <row r="8" spans="1:13" x14ac:dyDescent="0.3">
      <c r="A8">
        <v>7</v>
      </c>
      <c r="B8" t="s">
        <v>61</v>
      </c>
      <c r="C8">
        <v>2</v>
      </c>
      <c r="D8" t="s">
        <v>58</v>
      </c>
      <c r="E8">
        <v>1</v>
      </c>
      <c r="F8" t="s">
        <v>59</v>
      </c>
      <c r="G8">
        <v>0</v>
      </c>
      <c r="H8" s="1">
        <v>3660.942</v>
      </c>
      <c r="J8" t="s">
        <v>62</v>
      </c>
      <c r="M8">
        <f>C8*H8</f>
        <v>7321.884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geral_não</vt:lpstr>
      <vt:lpstr>paraFilter</vt:lpstr>
      <vt:lpstr>resultado</vt:lpstr>
      <vt:lpstr>cenarios</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2023-02-13T23:13:26Z</dcterms:modified>
</cp:coreProperties>
</file>