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GitHub\myxlsm\orcamentos\"/>
    </mc:Choice>
  </mc:AlternateContent>
  <xr:revisionPtr revIDLastSave="0" documentId="13_ncr:1_{1381AABA-68BE-45DE-889D-5BEEF9706BFE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geral" sheetId="1" r:id="rId1"/>
    <sheet name="resultado" sheetId="5" r:id="rId2"/>
    <sheet name="cenarios" sheetId="4" r:id="rId3"/>
    <sheet name="Norte" sheetId="9" r:id="rId4"/>
    <sheet name="paraFilter" sheetId="10" r:id="rId5"/>
    <sheet name="Leste" sheetId="8" r:id="rId6"/>
    <sheet name="Oeste" sheetId="7" r:id="rId7"/>
    <sheet name="Centro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7" l="1"/>
  <c r="K7" i="7"/>
  <c r="K2" i="9"/>
  <c r="K5" i="8"/>
  <c r="K2" i="6"/>
  <c r="K7" i="9"/>
  <c r="K6" i="9"/>
  <c r="K5" i="9"/>
  <c r="K4" i="9"/>
  <c r="K3" i="9"/>
  <c r="K10" i="8"/>
  <c r="K9" i="8"/>
  <c r="K8" i="8"/>
  <c r="K7" i="8"/>
  <c r="K6" i="8"/>
  <c r="K4" i="7"/>
  <c r="K4" i="8"/>
  <c r="K3" i="8"/>
  <c r="K2" i="8"/>
  <c r="K3" i="6"/>
  <c r="K4" i="6"/>
  <c r="K5" i="6"/>
  <c r="K3" i="7"/>
  <c r="K5" i="7"/>
  <c r="K2" i="7"/>
</calcChain>
</file>

<file path=xl/sharedStrings.xml><?xml version="1.0" encoding="utf-8"?>
<sst xmlns="http://schemas.openxmlformats.org/spreadsheetml/2006/main" count="206" uniqueCount="43">
  <si>
    <t>id</t>
  </si>
  <si>
    <t>nomeDoCenario</t>
  </si>
  <si>
    <t>tituloDoOrcamento</t>
  </si>
  <si>
    <t>contato</t>
  </si>
  <si>
    <t>idCliente</t>
  </si>
  <si>
    <t>nomaFantasia</t>
  </si>
  <si>
    <t>data</t>
  </si>
  <si>
    <t>url</t>
  </si>
  <si>
    <t>versaoDoOrcamento</t>
  </si>
  <si>
    <t>asdasd</t>
  </si>
  <si>
    <t>Shopping Mueller Joinville 2</t>
  </si>
  <si>
    <t>30/01/2023</t>
  </si>
  <si>
    <t>C:\GitHub\myxlsm\orcamentos\Shopping Mueller Joinville 2_asdasd.xlsx</t>
  </si>
  <si>
    <t>Centro</t>
  </si>
  <si>
    <t>Seq.</t>
  </si>
  <si>
    <t>Codigo</t>
  </si>
  <si>
    <t>Qtd.</t>
  </si>
  <si>
    <t>Alt.</t>
  </si>
  <si>
    <t>Larg.</t>
  </si>
  <si>
    <t>Comp.</t>
  </si>
  <si>
    <t>PotUnit</t>
  </si>
  <si>
    <t>ValorUnit</t>
  </si>
  <si>
    <t>Desconto</t>
  </si>
  <si>
    <t>Descricao</t>
  </si>
  <si>
    <t>Oeste</t>
  </si>
  <si>
    <t>Leste</t>
  </si>
  <si>
    <t>Norte</t>
  </si>
  <si>
    <t>Locação</t>
  </si>
  <si>
    <t>1,9</t>
  </si>
  <si>
    <t>-</t>
  </si>
  <si>
    <t>Chuva de estrelas produzida em estrutura metálica e mangueira luminosa</t>
  </si>
  <si>
    <t>1,25</t>
  </si>
  <si>
    <t>GR02</t>
  </si>
  <si>
    <t>GR01</t>
  </si>
  <si>
    <t>Valor Total</t>
  </si>
  <si>
    <t>31/01/2023</t>
  </si>
  <si>
    <t xml:space="preserve">Elizangela Wesolowski </t>
  </si>
  <si>
    <t>PT02</t>
  </si>
  <si>
    <t>4,5</t>
  </si>
  <si>
    <t>3,15</t>
  </si>
  <si>
    <t>Papai Noel com sino e estrela produzido em estrutura metálica e mangueira luminosa</t>
  </si>
  <si>
    <t>Shopping</t>
  </si>
  <si>
    <t>Contato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</si>
</sst>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,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J8"/>
  <sheetViews>
    <sheetView workbookViewId="0">
      <selection activeCell="C6" sqref="C6"/>
    </sheetView>
  </sheetViews>
  <sheetFormatPr defaultRowHeight="14.4" x14ac:dyDescent="0.3"/>
  <cols>
    <col min="1" max="1" width="2.6640625" bestFit="1" customWidth="1"/>
    <col min="2" max="2" width="18.44140625" bestFit="1" customWidth="1"/>
    <col min="3" max="3" width="9.109375" bestFit="1" customWidth="1"/>
    <col min="4" max="4" width="13.44140625" bestFit="1" customWidth="1"/>
    <col min="5" max="5" width="4.88671875" bestFit="1" customWidth="1"/>
    <col min="6" max="6" width="3.44140625" bestFit="1" customWidth="1"/>
    <col min="7" max="7" width="7.6640625" bestFit="1" customWidth="1"/>
    <col min="8" max="8" width="19.44140625" bestFit="1" customWidth="1"/>
  </cols>
  <sheetData>
    <row r="1" spans="1:10" x14ac:dyDescent="0.3">
      <c r="A1" t="s">
        <v>0</v>
      </c>
      <c r="B1" t="s">
        <v>2</v>
      </c>
      <c r="C1" t="s">
        <v>4</v>
      </c>
      <c r="D1" t="s">
        <v>5</v>
      </c>
      <c r="E1" t="s">
        <v>6</v>
      </c>
      <c r="F1" t="s">
        <v>7</v>
      </c>
      <c r="G1" t="s">
        <v>3</v>
      </c>
      <c r="H1" t="s">
        <v>8</v>
      </c>
    </row>
    <row r="2" spans="1:10" x14ac:dyDescent="0.3">
      <c r="A2">
        <v>2</v>
      </c>
      <c r="B2" t="s">
        <v>9</v>
      </c>
      <c r="C2">
        <v>38</v>
      </c>
      <c r="D2" t="s">
        <v>10</v>
      </c>
      <c r="E2" t="s">
        <v>11</v>
      </c>
      <c r="F2" t="s">
        <v>12</v>
      </c>
    </row>
    <row r="3" spans="1:10" x14ac:dyDescent="0.3">
      <c r="A3">
        <v>2</v>
      </c>
      <c r="B3" t="s">
        <v>9</v>
      </c>
      <c r="C3">
        <v>38</v>
      </c>
      <c r="D3" t="s">
        <v>10</v>
      </c>
      <c r="E3" t="s">
        <v>11</v>
      </c>
      <c r="F3" t="s">
        <v>12</v>
      </c>
      <c r="H3">
        <v>2</v>
      </c>
      <c r="J3" t="s">
        <v>27</v>
      </c>
    </row>
    <row r="4" spans="1:10" x14ac:dyDescent="0.3">
      <c r="A4">
        <v>2</v>
      </c>
      <c r="B4" t="s">
        <v>9</v>
      </c>
      <c r="C4">
        <v>38</v>
      </c>
      <c r="D4" t="s">
        <v>10</v>
      </c>
      <c r="E4" t="s">
        <v>11</v>
      </c>
      <c r="F4" t="s">
        <v>12</v>
      </c>
      <c r="H4">
        <v>3</v>
      </c>
      <c r="J4" t="s">
        <v>27</v>
      </c>
    </row>
    <row r="5" spans="1:10" x14ac:dyDescent="0.3">
      <c r="A5">
        <v>2</v>
      </c>
      <c r="B5" t="s">
        <v>9</v>
      </c>
      <c r="C5">
        <v>38</v>
      </c>
      <c r="D5" t="s">
        <v>10</v>
      </c>
      <c r="E5" t="s">
        <v>35</v>
      </c>
      <c r="F5" t="s">
        <v>12</v>
      </c>
      <c r="H5">
        <v>4</v>
      </c>
      <c r="I5" t="s">
        <v>36</v>
      </c>
      <c r="J5" t="s">
        <v>27</v>
      </c>
    </row>
    <row r="6" spans="1:10" x14ac:dyDescent="0.3">
      <c r="A6">
        <v>2</v>
      </c>
      <c r="B6" t="s">
        <v>9</v>
      </c>
      <c r="C6">
        <v>38</v>
      </c>
      <c r="D6" t="s">
        <v>10</v>
      </c>
      <c r="E6" t="s">
        <v>35</v>
      </c>
      <c r="F6" t="s">
        <v>12</v>
      </c>
      <c r="H6">
        <v>5</v>
      </c>
      <c r="I6" t="s">
        <v>36</v>
      </c>
      <c r="J6" t="s">
        <v>27</v>
      </c>
    </row>
    <row r="7" spans="1:10" x14ac:dyDescent="0.3">
      <c r="A7">
        <v>2</v>
      </c>
      <c r="B7" t="s">
        <v>41</v>
      </c>
      <c r="C7">
        <v>38</v>
      </c>
      <c r="D7" t="s">
        <v>10</v>
      </c>
      <c r="E7" t="s">
        <v>35</v>
      </c>
      <c r="F7" t="s">
        <v>12</v>
      </c>
      <c r="H7">
        <v>6</v>
      </c>
      <c r="I7" t="s">
        <v>36</v>
      </c>
      <c r="J7" t="s">
        <v>27</v>
      </c>
    </row>
    <row r="8" spans="1:10" x14ac:dyDescent="0.3">
      <c r="A8">
        <v>2</v>
      </c>
      <c r="B8" t="s">
        <v>41</v>
      </c>
      <c r="C8">
        <v>38</v>
      </c>
      <c r="D8" t="s">
        <v>10</v>
      </c>
      <c r="E8" t="s">
        <v>35</v>
      </c>
      <c r="F8" t="s">
        <v>12</v>
      </c>
      <c r="G8" t="s">
        <v>42</v>
      </c>
      <c r="H8">
        <v>7</v>
      </c>
      <c r="I8" t="s">
        <v>36</v>
      </c>
      <c r="J8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4222D-49E3-4ECF-BA70-A7A9C1E1D52D}">
  <sheetPr codeName="Planilha2"/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4"/>
  <dimension ref="A1:B5"/>
  <sheetViews>
    <sheetView workbookViewId="0">
      <selection activeCell="G17" sqref="G17"/>
    </sheetView>
  </sheetViews>
  <sheetFormatPr defaultRowHeight="14.4" x14ac:dyDescent="0.3"/>
  <cols>
    <col min="1" max="1" width="2.44140625" bestFit="1" customWidth="1"/>
    <col min="2" max="2" width="14.441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2</v>
      </c>
      <c r="B2" t="s">
        <v>13</v>
      </c>
    </row>
    <row r="3" spans="1:2" x14ac:dyDescent="0.3">
      <c r="A3">
        <v>3</v>
      </c>
      <c r="B3" t="s">
        <v>24</v>
      </c>
    </row>
    <row r="4" spans="1:2" x14ac:dyDescent="0.3">
      <c r="A4">
        <v>4</v>
      </c>
      <c r="B4" t="s">
        <v>25</v>
      </c>
    </row>
    <row r="5" spans="1:2" x14ac:dyDescent="0.3">
      <c r="A5">
        <v>5</v>
      </c>
      <c r="B5" t="s">
        <v>26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7B949-035F-476D-AB38-D13F8B071F80}">
  <sheetPr codeName="Planilha3"/>
  <dimension ref="A1:K7"/>
  <sheetViews>
    <sheetView tabSelected="1" workbookViewId="0">
      <selection activeCell="K2" sqref="K2"/>
    </sheetView>
  </sheetViews>
  <sheetFormatPr defaultRowHeight="14.4" x14ac:dyDescent="0.3"/>
  <cols>
    <col min="8" max="8" width="14" customWidth="1"/>
    <col min="11" max="11" width="10" bestFit="1" customWidth="1"/>
  </cols>
  <sheetData>
    <row r="1" spans="1:11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34</v>
      </c>
    </row>
    <row r="2" spans="1:11" x14ac:dyDescent="0.3">
      <c r="A2">
        <v>1</v>
      </c>
      <c r="B2" t="s">
        <v>32</v>
      </c>
      <c r="C2">
        <v>5</v>
      </c>
      <c r="D2" t="s">
        <v>31</v>
      </c>
      <c r="E2" t="s">
        <v>28</v>
      </c>
      <c r="F2" t="s">
        <v>29</v>
      </c>
      <c r="G2">
        <v>224</v>
      </c>
      <c r="H2" s="1">
        <v>989.274</v>
      </c>
      <c r="I2">
        <v>1</v>
      </c>
      <c r="J2" t="s">
        <v>30</v>
      </c>
      <c r="K2">
        <f>C2*H2</f>
        <v>4946.37</v>
      </c>
    </row>
    <row r="3" spans="1:11" x14ac:dyDescent="0.3">
      <c r="A3">
        <v>2</v>
      </c>
      <c r="B3" t="s">
        <v>32</v>
      </c>
      <c r="C3">
        <v>5</v>
      </c>
      <c r="D3" t="s">
        <v>31</v>
      </c>
      <c r="E3" t="s">
        <v>28</v>
      </c>
      <c r="F3" t="s">
        <v>29</v>
      </c>
      <c r="G3">
        <v>224</v>
      </c>
      <c r="H3">
        <v>989.274</v>
      </c>
      <c r="I3">
        <v>0</v>
      </c>
      <c r="J3" t="s">
        <v>30</v>
      </c>
      <c r="K3">
        <f t="shared" ref="K3:K5" si="0">C3*H3</f>
        <v>4946.37</v>
      </c>
    </row>
    <row r="4" spans="1:11" x14ac:dyDescent="0.3">
      <c r="A4">
        <v>3</v>
      </c>
      <c r="B4" t="s">
        <v>32</v>
      </c>
      <c r="C4">
        <v>5</v>
      </c>
      <c r="D4" t="s">
        <v>31</v>
      </c>
      <c r="E4" t="s">
        <v>28</v>
      </c>
      <c r="F4" t="s">
        <v>29</v>
      </c>
      <c r="G4">
        <v>224</v>
      </c>
      <c r="H4">
        <v>989.274</v>
      </c>
      <c r="I4">
        <v>0</v>
      </c>
      <c r="J4" t="s">
        <v>30</v>
      </c>
      <c r="K4">
        <f t="shared" si="0"/>
        <v>4946.37</v>
      </c>
    </row>
    <row r="5" spans="1:11" x14ac:dyDescent="0.3">
      <c r="A5">
        <v>4</v>
      </c>
      <c r="B5" t="s">
        <v>33</v>
      </c>
      <c r="C5">
        <v>2</v>
      </c>
      <c r="D5">
        <v>1</v>
      </c>
      <c r="E5" t="s">
        <v>28</v>
      </c>
      <c r="F5" t="s">
        <v>29</v>
      </c>
      <c r="G5">
        <v>192</v>
      </c>
      <c r="H5">
        <v>834.52200000000005</v>
      </c>
      <c r="I5">
        <v>0</v>
      </c>
      <c r="J5" t="s">
        <v>30</v>
      </c>
      <c r="K5">
        <f t="shared" si="0"/>
        <v>1669.0440000000001</v>
      </c>
    </row>
    <row r="6" spans="1:11" x14ac:dyDescent="0.3">
      <c r="A6">
        <v>5</v>
      </c>
      <c r="B6" t="s">
        <v>32</v>
      </c>
      <c r="C6">
        <v>5</v>
      </c>
      <c r="D6" t="s">
        <v>31</v>
      </c>
      <c r="E6" t="s">
        <v>28</v>
      </c>
      <c r="F6" t="s">
        <v>29</v>
      </c>
      <c r="G6">
        <v>224</v>
      </c>
      <c r="H6">
        <v>989.274</v>
      </c>
      <c r="I6">
        <v>0</v>
      </c>
      <c r="J6" t="s">
        <v>30</v>
      </c>
      <c r="K6">
        <f>C6*H6</f>
        <v>4946.37</v>
      </c>
    </row>
    <row r="7" spans="1:11" x14ac:dyDescent="0.3">
      <c r="A7">
        <v>6</v>
      </c>
      <c r="B7" t="s">
        <v>32</v>
      </c>
      <c r="C7">
        <v>5</v>
      </c>
      <c r="D7" t="s">
        <v>31</v>
      </c>
      <c r="E7" t="s">
        <v>28</v>
      </c>
      <c r="F7" t="s">
        <v>29</v>
      </c>
      <c r="G7">
        <v>224</v>
      </c>
      <c r="H7">
        <v>989.274</v>
      </c>
      <c r="I7">
        <v>0</v>
      </c>
      <c r="J7" t="s">
        <v>30</v>
      </c>
      <c r="K7">
        <f>C7*H7</f>
        <v>4946.37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FEEEE-A95A-4D58-ACA1-12B623BE372B}">
  <sheetPr codeName="Planilha8"/>
  <dimension ref="A1"/>
  <sheetViews>
    <sheetView workbookViewId="0">
      <selection activeCell="H23" sqref="H23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7A584-7591-4878-9530-5854AA8DF859}">
  <sheetPr codeName="Planilha5"/>
  <dimension ref="A1:K10"/>
  <sheetViews>
    <sheetView workbookViewId="0">
      <selection activeCell="F25" sqref="F25"/>
    </sheetView>
  </sheetViews>
  <sheetFormatPr defaultRowHeight="14.4" x14ac:dyDescent="0.3"/>
  <cols>
    <col min="10" max="10" width="61.5546875" bestFit="1" customWidth="1"/>
  </cols>
  <sheetData>
    <row r="1" spans="1:11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34</v>
      </c>
    </row>
    <row r="2" spans="1:11" x14ac:dyDescent="0.3">
      <c r="A2">
        <v>1</v>
      </c>
      <c r="B2" t="s">
        <v>33</v>
      </c>
      <c r="C2">
        <v>2</v>
      </c>
      <c r="D2">
        <v>1</v>
      </c>
      <c r="E2" t="s">
        <v>28</v>
      </c>
      <c r="F2" t="s">
        <v>29</v>
      </c>
      <c r="G2">
        <v>192</v>
      </c>
      <c r="H2">
        <v>834.52200000000005</v>
      </c>
      <c r="I2">
        <v>0</v>
      </c>
      <c r="J2" t="s">
        <v>30</v>
      </c>
      <c r="K2">
        <f>H2*C2</f>
        <v>1669.0440000000001</v>
      </c>
    </row>
    <row r="3" spans="1:11" x14ac:dyDescent="0.3">
      <c r="A3">
        <v>2</v>
      </c>
      <c r="B3" t="s">
        <v>33</v>
      </c>
      <c r="C3">
        <v>2</v>
      </c>
      <c r="D3">
        <v>1</v>
      </c>
      <c r="E3" t="s">
        <v>28</v>
      </c>
      <c r="F3" t="s">
        <v>29</v>
      </c>
      <c r="G3">
        <v>192</v>
      </c>
      <c r="H3">
        <v>834.52200000000005</v>
      </c>
      <c r="I3">
        <v>0</v>
      </c>
      <c r="J3" t="s">
        <v>30</v>
      </c>
      <c r="K3">
        <f>H3*C3</f>
        <v>1669.0440000000001</v>
      </c>
    </row>
    <row r="4" spans="1:11" x14ac:dyDescent="0.3">
      <c r="A4">
        <v>3</v>
      </c>
      <c r="B4" t="s">
        <v>33</v>
      </c>
      <c r="C4">
        <v>2</v>
      </c>
      <c r="D4">
        <v>1</v>
      </c>
      <c r="E4" t="s">
        <v>28</v>
      </c>
      <c r="F4" t="s">
        <v>29</v>
      </c>
      <c r="G4">
        <v>192</v>
      </c>
      <c r="H4" s="1">
        <v>834.52200000000005</v>
      </c>
      <c r="I4">
        <v>0</v>
      </c>
      <c r="J4" t="s">
        <v>30</v>
      </c>
      <c r="K4">
        <f>C4*H4</f>
        <v>1669.0440000000001</v>
      </c>
    </row>
    <row r="5" spans="1:11" x14ac:dyDescent="0.3">
      <c r="A5">
        <v>4</v>
      </c>
      <c r="B5" t="s">
        <v>37</v>
      </c>
      <c r="C5">
        <v>3</v>
      </c>
      <c r="D5" t="s">
        <v>38</v>
      </c>
      <c r="E5" t="s">
        <v>39</v>
      </c>
      <c r="F5" t="s">
        <v>29</v>
      </c>
      <c r="G5">
        <v>848</v>
      </c>
      <c r="H5" s="1">
        <v>4150.9260000000004</v>
      </c>
      <c r="I5">
        <v>0</v>
      </c>
      <c r="J5" t="s">
        <v>40</v>
      </c>
      <c r="K5">
        <f>C5*H5</f>
        <v>12452.778000000002</v>
      </c>
    </row>
    <row r="6" spans="1:11" x14ac:dyDescent="0.3">
      <c r="A6">
        <v>5</v>
      </c>
      <c r="B6" t="s">
        <v>33</v>
      </c>
      <c r="C6">
        <v>2</v>
      </c>
      <c r="D6">
        <v>1</v>
      </c>
      <c r="E6" t="s">
        <v>28</v>
      </c>
      <c r="F6" t="s">
        <v>29</v>
      </c>
      <c r="G6">
        <v>192</v>
      </c>
      <c r="H6">
        <v>834.52200000000005</v>
      </c>
      <c r="I6">
        <v>0</v>
      </c>
      <c r="J6" t="s">
        <v>30</v>
      </c>
      <c r="K6">
        <f t="shared" ref="K6:K10" si="0">C6*H6</f>
        <v>1669.0440000000001</v>
      </c>
    </row>
    <row r="7" spans="1:11" x14ac:dyDescent="0.3">
      <c r="A7">
        <v>6</v>
      </c>
      <c r="B7" t="s">
        <v>33</v>
      </c>
      <c r="C7">
        <v>2</v>
      </c>
      <c r="D7">
        <v>1</v>
      </c>
      <c r="E7" t="s">
        <v>28</v>
      </c>
      <c r="F7" t="s">
        <v>29</v>
      </c>
      <c r="G7">
        <v>192</v>
      </c>
      <c r="H7">
        <v>834.52200000000005</v>
      </c>
      <c r="I7">
        <v>0</v>
      </c>
      <c r="J7" t="s">
        <v>30</v>
      </c>
      <c r="K7">
        <f t="shared" si="0"/>
        <v>1669.0440000000001</v>
      </c>
    </row>
    <row r="8" spans="1:11" x14ac:dyDescent="0.3">
      <c r="A8">
        <v>7</v>
      </c>
      <c r="B8" t="s">
        <v>33</v>
      </c>
      <c r="C8">
        <v>2</v>
      </c>
      <c r="D8">
        <v>1</v>
      </c>
      <c r="E8" t="s">
        <v>28</v>
      </c>
      <c r="F8" t="s">
        <v>29</v>
      </c>
      <c r="G8">
        <v>192</v>
      </c>
      <c r="H8">
        <v>834.52200000000005</v>
      </c>
      <c r="I8">
        <v>0</v>
      </c>
      <c r="J8" t="s">
        <v>30</v>
      </c>
      <c r="K8">
        <f t="shared" si="0"/>
        <v>1669.0440000000001</v>
      </c>
    </row>
    <row r="9" spans="1:11" x14ac:dyDescent="0.3">
      <c r="A9">
        <v>8</v>
      </c>
      <c r="B9" t="s">
        <v>32</v>
      </c>
      <c r="C9">
        <v>5</v>
      </c>
      <c r="D9" t="s">
        <v>31</v>
      </c>
      <c r="E9" t="s">
        <v>28</v>
      </c>
      <c r="F9" t="s">
        <v>29</v>
      </c>
      <c r="G9">
        <v>224</v>
      </c>
      <c r="H9">
        <v>989.274</v>
      </c>
      <c r="I9">
        <v>0</v>
      </c>
      <c r="J9" t="s">
        <v>30</v>
      </c>
      <c r="K9">
        <f t="shared" si="0"/>
        <v>4946.37</v>
      </c>
    </row>
    <row r="10" spans="1:11" x14ac:dyDescent="0.3">
      <c r="A10">
        <v>9</v>
      </c>
      <c r="B10" t="s">
        <v>33</v>
      </c>
      <c r="C10">
        <v>2</v>
      </c>
      <c r="D10">
        <v>1</v>
      </c>
      <c r="E10" t="s">
        <v>28</v>
      </c>
      <c r="F10" t="s">
        <v>29</v>
      </c>
      <c r="G10">
        <v>192</v>
      </c>
      <c r="H10">
        <v>834.52200000000005</v>
      </c>
      <c r="I10">
        <v>0</v>
      </c>
      <c r="J10" t="s">
        <v>30</v>
      </c>
      <c r="K10">
        <f t="shared" si="0"/>
        <v>1669.0440000000001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97D96-DD52-4F81-A619-671BC5BF348C}">
  <sheetPr codeName="Planilha6"/>
  <dimension ref="A1:K7"/>
  <sheetViews>
    <sheetView workbookViewId="0">
      <selection activeCell="K2" sqref="K2"/>
    </sheetView>
  </sheetViews>
  <sheetFormatPr defaultRowHeight="14.4" x14ac:dyDescent="0.3"/>
  <sheetData>
    <row r="1" spans="1:11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34</v>
      </c>
    </row>
    <row r="2" spans="1:11" x14ac:dyDescent="0.3">
      <c r="A2">
        <v>1</v>
      </c>
      <c r="B2" t="s">
        <v>33</v>
      </c>
      <c r="C2">
        <v>1</v>
      </c>
      <c r="D2">
        <v>1</v>
      </c>
      <c r="E2" t="s">
        <v>28</v>
      </c>
      <c r="F2" t="s">
        <v>29</v>
      </c>
      <c r="G2">
        <v>192</v>
      </c>
      <c r="H2" s="1">
        <v>834.52200000000005</v>
      </c>
      <c r="I2">
        <v>0</v>
      </c>
      <c r="J2" t="s">
        <v>30</v>
      </c>
      <c r="K2">
        <f>H2*C2</f>
        <v>834.52200000000005</v>
      </c>
    </row>
    <row r="3" spans="1:11" x14ac:dyDescent="0.3">
      <c r="A3">
        <v>2</v>
      </c>
      <c r="B3" t="s">
        <v>33</v>
      </c>
      <c r="C3">
        <v>2</v>
      </c>
      <c r="D3">
        <v>1</v>
      </c>
      <c r="E3" t="s">
        <v>28</v>
      </c>
      <c r="F3" t="s">
        <v>29</v>
      </c>
      <c r="G3">
        <v>192</v>
      </c>
      <c r="H3">
        <v>834.52200000000005</v>
      </c>
      <c r="I3">
        <v>0</v>
      </c>
      <c r="J3" t="s">
        <v>30</v>
      </c>
      <c r="K3">
        <f t="shared" ref="K3:K6" si="0">H3*C3</f>
        <v>1669.0440000000001</v>
      </c>
    </row>
    <row r="4" spans="1:11" x14ac:dyDescent="0.3">
      <c r="A4">
        <v>3</v>
      </c>
      <c r="B4" t="s">
        <v>33</v>
      </c>
      <c r="C4">
        <v>3</v>
      </c>
      <c r="D4">
        <v>1</v>
      </c>
      <c r="E4" t="s">
        <v>28</v>
      </c>
      <c r="F4" t="s">
        <v>29</v>
      </c>
      <c r="G4">
        <v>192</v>
      </c>
      <c r="H4" s="1">
        <v>834.52200000000005</v>
      </c>
      <c r="I4">
        <v>0</v>
      </c>
      <c r="J4" t="s">
        <v>30</v>
      </c>
      <c r="K4">
        <f>C4*H4</f>
        <v>2503.5660000000003</v>
      </c>
    </row>
    <row r="5" spans="1:11" x14ac:dyDescent="0.3">
      <c r="A5">
        <v>4</v>
      </c>
      <c r="B5" t="s">
        <v>33</v>
      </c>
      <c r="C5">
        <v>2</v>
      </c>
      <c r="D5">
        <v>1</v>
      </c>
      <c r="E5" t="s">
        <v>28</v>
      </c>
      <c r="F5" t="s">
        <v>29</v>
      </c>
      <c r="G5">
        <v>192</v>
      </c>
      <c r="H5">
        <v>834.52200000000005</v>
      </c>
      <c r="I5">
        <v>0</v>
      </c>
      <c r="J5" t="s">
        <v>30</v>
      </c>
      <c r="K5">
        <f t="shared" si="0"/>
        <v>1669.0440000000001</v>
      </c>
    </row>
    <row r="6" spans="1:11" x14ac:dyDescent="0.3">
      <c r="A6">
        <v>5</v>
      </c>
      <c r="B6" t="s">
        <v>33</v>
      </c>
      <c r="C6">
        <v>3</v>
      </c>
      <c r="D6">
        <v>1</v>
      </c>
      <c r="E6" t="s">
        <v>28</v>
      </c>
      <c r="F6" t="s">
        <v>29</v>
      </c>
      <c r="G6">
        <v>192</v>
      </c>
      <c r="H6" s="1">
        <v>834.52200000000005</v>
      </c>
      <c r="I6">
        <v>0</v>
      </c>
      <c r="J6" t="s">
        <v>30</v>
      </c>
      <c r="K6">
        <f>C6*H6</f>
        <v>2503.5660000000003</v>
      </c>
    </row>
    <row r="7" spans="1:11" x14ac:dyDescent="0.3">
      <c r="A7">
        <v>6</v>
      </c>
      <c r="B7" t="s">
        <v>32</v>
      </c>
      <c r="C7">
        <v>8</v>
      </c>
      <c r="D7" t="s">
        <v>31</v>
      </c>
      <c r="E7" t="s">
        <v>28</v>
      </c>
      <c r="F7" t="s">
        <v>29</v>
      </c>
      <c r="G7">
        <v>224</v>
      </c>
      <c r="H7" s="1">
        <v>989.274</v>
      </c>
      <c r="I7">
        <v>0</v>
      </c>
      <c r="J7" t="s">
        <v>30</v>
      </c>
      <c r="K7">
        <f>C7*H7</f>
        <v>7914.192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A3A87-FF1D-4E0C-A4EE-80945F76771E}">
  <sheetPr codeName="Planilha7"/>
  <dimension ref="A1:K5"/>
  <sheetViews>
    <sheetView workbookViewId="0">
      <selection activeCell="K2" sqref="K2:K6"/>
    </sheetView>
  </sheetViews>
  <sheetFormatPr defaultRowHeight="14.4" x14ac:dyDescent="0.3"/>
  <sheetData>
    <row r="1" spans="1:11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34</v>
      </c>
    </row>
    <row r="2" spans="1:11" x14ac:dyDescent="0.3">
      <c r="A2">
        <v>1</v>
      </c>
      <c r="B2" t="s">
        <v>32</v>
      </c>
      <c r="C2">
        <v>3</v>
      </c>
      <c r="D2" t="s">
        <v>31</v>
      </c>
      <c r="E2" t="s">
        <v>28</v>
      </c>
      <c r="F2" t="s">
        <v>29</v>
      </c>
      <c r="G2">
        <v>224</v>
      </c>
      <c r="H2" s="1">
        <v>989.274</v>
      </c>
      <c r="I2">
        <v>0</v>
      </c>
      <c r="J2" t="s">
        <v>30</v>
      </c>
      <c r="K2">
        <f>C2*H2</f>
        <v>2967.8220000000001</v>
      </c>
    </row>
    <row r="3" spans="1:11" x14ac:dyDescent="0.3">
      <c r="A3">
        <v>2</v>
      </c>
      <c r="B3" t="s">
        <v>33</v>
      </c>
      <c r="C3">
        <v>2</v>
      </c>
      <c r="D3">
        <v>1</v>
      </c>
      <c r="E3" t="s">
        <v>28</v>
      </c>
      <c r="F3" t="s">
        <v>29</v>
      </c>
      <c r="G3">
        <v>192</v>
      </c>
      <c r="H3">
        <v>834.52200000000005</v>
      </c>
      <c r="I3">
        <v>0</v>
      </c>
      <c r="J3" t="s">
        <v>30</v>
      </c>
      <c r="K3">
        <f t="shared" ref="K3:K5" si="0">H3*C3</f>
        <v>1669.0440000000001</v>
      </c>
    </row>
    <row r="4" spans="1:11" x14ac:dyDescent="0.3">
      <c r="A4">
        <v>3</v>
      </c>
      <c r="B4" t="s">
        <v>33</v>
      </c>
      <c r="C4">
        <v>2</v>
      </c>
      <c r="D4">
        <v>1</v>
      </c>
      <c r="E4" t="s">
        <v>28</v>
      </c>
      <c r="F4" t="s">
        <v>29</v>
      </c>
      <c r="G4">
        <v>192</v>
      </c>
      <c r="H4">
        <v>834.52200000000005</v>
      </c>
      <c r="I4">
        <v>0</v>
      </c>
      <c r="J4" t="s">
        <v>30</v>
      </c>
      <c r="K4">
        <f t="shared" si="0"/>
        <v>1669.0440000000001</v>
      </c>
    </row>
    <row r="5" spans="1:11" x14ac:dyDescent="0.3">
      <c r="A5">
        <v>4</v>
      </c>
      <c r="B5" t="s">
        <v>33</v>
      </c>
      <c r="C5">
        <v>1</v>
      </c>
      <c r="D5">
        <v>1</v>
      </c>
      <c r="E5" t="s">
        <v>28</v>
      </c>
      <c r="F5" t="s">
        <v>29</v>
      </c>
      <c r="G5">
        <v>192</v>
      </c>
      <c r="H5">
        <v>834.52200000000005</v>
      </c>
      <c r="I5">
        <v>0</v>
      </c>
      <c r="J5" t="s">
        <v>30</v>
      </c>
      <c r="K5">
        <f t="shared" si="0"/>
        <v>834.52200000000005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geral</vt:lpstr>
      <vt:lpstr>resultado</vt:lpstr>
      <vt:lpstr>cenarios</vt:lpstr>
      <vt:lpstr>Norte</vt:lpstr>
      <vt:lpstr>paraFilter</vt:lpstr>
      <vt:lpstr>Leste</vt:lpstr>
      <vt:lpstr>Oeste</vt:lpstr>
      <vt:lpstr>Centro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Sérgio Dante</dc:creator>
  <cp:lastModifiedBy>Sérgio Dante</cp:lastModifiedBy>
  <dcterms:created xsi:type="dcterms:W3CDTF">2015-06-05T18:19:34Z</dcterms:created>
  <dcterms:modified xsi:type="dcterms:W3CDTF">2023-01-31T14:59:07Z</dcterms:modified>
</cp:coreProperties>
</file>