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6"/>
  <workbookPr codeName="EstaPastaDeTrabalho"/>
  <mc:AlternateContent xmlns:mc="http://schemas.openxmlformats.org/markup-compatibility/2006">
    <mc:Choice Requires="x15">
      <x15ac:absPath xmlns:x15ac="http://schemas.microsoft.com/office/spreadsheetml/2010/11/ac" url="C:\github\myxlsm\clientes\Quantum Engenharia Elétrica Ltda\orcamentos\São José - Páscoa\"/>
    </mc:Choice>
  </mc:AlternateContent>
  <xr:revisionPtr revIDLastSave="0" documentId="8_{21D7274C-C45B-44C1-A6CF-169AFF7E5092}" xr6:coauthVersionLast="47" xr6:coauthVersionMax="47" xr10:uidLastSave="{00000000-0000-0000-0000-000000000000}"/>
  <bookViews>
    <workbookView xWindow="-108" yWindow="-108" windowWidth="23256" windowHeight="12456" activeTab="4" xr2:uid="{00000000-000D-0000-FFFF-FFFF00000000}"/>
  </bookViews>
  <sheets>
    <sheet name="geral_não" sheetId="1" r:id="rId1"/>
    <sheet name="paraFilter" sheetId="6" r:id="rId2"/>
    <sheet name="resultado" sheetId="5" r:id="rId3"/>
    <sheet name="cenarios" sheetId="4" r:id="rId4"/>
    <sheet name="cenario11" sheetId="18" r:id="rId5"/>
    <sheet name="cenario10" sheetId="17" r:id="rId6"/>
    <sheet name="cenario9" sheetId="16" r:id="rId7"/>
    <sheet name="cenario8" sheetId="15" r:id="rId8"/>
    <sheet name="cenario7" sheetId="14" r:id="rId9"/>
    <sheet name="cenario6" sheetId="13" r:id="rId10"/>
    <sheet name="cenario5" sheetId="12" r:id="rId11"/>
    <sheet name="cenario4" sheetId="11" r:id="rId12"/>
    <sheet name="cenario3" sheetId="10" r:id="rId13"/>
    <sheet name="cenario2" sheetId="9" r:id="rId14"/>
    <sheet name="cenario1" sheetId="8" r:id="rId15"/>
    <sheet name="cenario0" sheetId="7" r:id="rId1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6" i="17" l="1"/>
  <c r="M5" i="17"/>
  <c r="M4" i="17"/>
  <c r="M3" i="17"/>
  <c r="M2" i="17"/>
  <c r="M11" i="16"/>
  <c r="M10" i="16"/>
  <c r="M9" i="16"/>
  <c r="M8" i="16"/>
  <c r="M7" i="16"/>
  <c r="M6" i="16"/>
  <c r="M5" i="16"/>
  <c r="M4" i="16"/>
  <c r="M3" i="16"/>
  <c r="M2" i="16"/>
  <c r="M8" i="15"/>
  <c r="M7" i="15"/>
  <c r="M6" i="15"/>
  <c r="M5" i="15"/>
  <c r="M4" i="15"/>
  <c r="M3" i="15"/>
  <c r="M2" i="15"/>
  <c r="M5" i="14"/>
  <c r="M4" i="14"/>
  <c r="M3" i="14"/>
  <c r="M2" i="14"/>
  <c r="M3" i="13"/>
  <c r="M2" i="13"/>
  <c r="M29" i="12"/>
  <c r="M28" i="12"/>
  <c r="M27" i="12"/>
  <c r="M26" i="12"/>
  <c r="M25" i="12"/>
  <c r="M24" i="12"/>
  <c r="M23" i="12"/>
  <c r="M22" i="12"/>
  <c r="M21" i="12"/>
  <c r="M20" i="12"/>
  <c r="M19" i="12"/>
  <c r="M18" i="12"/>
  <c r="M17" i="12"/>
  <c r="M16" i="12"/>
  <c r="M15" i="12"/>
  <c r="M14" i="12"/>
  <c r="M13" i="12"/>
  <c r="M12" i="12"/>
  <c r="M11" i="12"/>
  <c r="M10" i="12"/>
  <c r="M9" i="12"/>
  <c r="M8" i="12"/>
  <c r="M7" i="12"/>
  <c r="M6" i="12"/>
  <c r="M5" i="12"/>
  <c r="M4" i="12"/>
  <c r="M3" i="12"/>
  <c r="M2" i="12"/>
  <c r="M5" i="11"/>
  <c r="M4" i="11"/>
  <c r="M3" i="11"/>
  <c r="M2" i="11"/>
  <c r="M11" i="10"/>
  <c r="M10" i="10"/>
  <c r="M9" i="10"/>
  <c r="M8" i="10"/>
  <c r="M7" i="10"/>
  <c r="M6" i="10"/>
  <c r="M5" i="10"/>
  <c r="M4" i="10"/>
  <c r="M3" i="10"/>
  <c r="M2" i="10"/>
  <c r="M4" i="9"/>
  <c r="M3" i="9"/>
  <c r="M2" i="9"/>
  <c r="M11" i="8"/>
  <c r="M10" i="8"/>
  <c r="M9" i="8"/>
  <c r="M8" i="8"/>
  <c r="M7" i="8"/>
  <c r="M6" i="8"/>
  <c r="M5" i="8"/>
  <c r="M4" i="8"/>
  <c r="M3" i="8"/>
  <c r="M2" i="8"/>
  <c r="M19" i="7"/>
  <c r="M18" i="7"/>
  <c r="M17" i="7"/>
  <c r="M16" i="7"/>
  <c r="M15" i="7"/>
  <c r="M14" i="7"/>
  <c r="M13" i="7"/>
  <c r="M12" i="7"/>
  <c r="M11" i="7"/>
  <c r="M10" i="7"/>
  <c r="M9" i="7"/>
  <c r="M8" i="7"/>
  <c r="M7" i="7"/>
  <c r="M6" i="7"/>
  <c r="M5" i="7"/>
  <c r="M4" i="7"/>
  <c r="M3" i="7"/>
  <c r="M2" i="7"/>
</calcChain>
</file>

<file path=xl/sharedStrings.xml><?xml version="1.0" encoding="utf-8"?>
<sst xmlns="http://schemas.openxmlformats.org/spreadsheetml/2006/main" count="757" uniqueCount="326">
  <si>
    <t>id</t>
  </si>
  <si>
    <t>nomeDoCenario</t>
  </si>
  <si>
    <t>tituloDoOrcamento</t>
  </si>
  <si>
    <t>contato</t>
  </si>
  <si>
    <t>idCliente</t>
  </si>
  <si>
    <t>nomaFantasia</t>
  </si>
  <si>
    <t>data</t>
  </si>
  <si>
    <t>url</t>
  </si>
  <si>
    <t>versaoDoOrcamento</t>
  </si>
  <si>
    <t>atendente</t>
  </si>
  <si>
    <t>operacao</t>
  </si>
  <si>
    <t>frete</t>
  </si>
  <si>
    <t>frete com imposto</t>
  </si>
  <si>
    <t>instalacao</t>
  </si>
  <si>
    <t>instalacao com imposto</t>
  </si>
  <si>
    <t>São José - Páscoa</t>
  </si>
  <si>
    <t>Quantum Engenharia Elétrica Ltda</t>
  </si>
  <si>
    <t>14/02/2023</t>
  </si>
  <si>
    <t>Locação</t>
  </si>
  <si>
    <t>PRAÇA ARNOLDO DE SOUZA</t>
  </si>
  <si>
    <t>Seq.</t>
  </si>
  <si>
    <t>Codigo</t>
  </si>
  <si>
    <t>Qtd.</t>
  </si>
  <si>
    <t>Alt.</t>
  </si>
  <si>
    <t>Larg.</t>
  </si>
  <si>
    <t>Comp.</t>
  </si>
  <si>
    <t>PotUnit</t>
  </si>
  <si>
    <t>ValorUnit</t>
  </si>
  <si>
    <t>Desconto</t>
  </si>
  <si>
    <t>Descricao 1</t>
  </si>
  <si>
    <t>Descricao 2</t>
  </si>
  <si>
    <t>Descricao 3</t>
  </si>
  <si>
    <t>Valor Total</t>
  </si>
  <si>
    <t>PFG07</t>
  </si>
  <si>
    <t>4,7</t>
  </si>
  <si>
    <t>1,9</t>
  </si>
  <si>
    <t>Bota Casa, produzido em fibra de vidro</t>
  </si>
  <si>
    <t>Bota casa, tridimensional, medindo aproximadamente 4,70m de altura x 4,00m de largura x 1,90m de comprimento, confeccionado em fibra de vidro com acabamento liso e pintura com esmalte sintético e verniz automotivo brilhante.</t>
  </si>
  <si>
    <t>Casa interativa em formato de bota gigante com telhado e janelas. Produzido em fibra de  vidro com acabamento liso, pintura com esmalte sintético e verniz automotivo brilhante. Medindo entre: mínimo: 4,65m de altura x 3,95m de largura/ máximo: 4,75m de altura x 4,05m de largura. A casa possui escada interna para acasso as janelinhas na parte superior.</t>
  </si>
  <si>
    <t>FG130C</t>
  </si>
  <si>
    <t>1,95</t>
  </si>
  <si>
    <t>0,57</t>
  </si>
  <si>
    <t>3,8</t>
  </si>
  <si>
    <t>Escorregador, produzido em fibra de vidro e estrutura metálica, com pintura automotiva linha Candy.</t>
  </si>
  <si>
    <t>PFG09AZ</t>
  </si>
  <si>
    <t>1,45</t>
  </si>
  <si>
    <t>0,6</t>
  </si>
  <si>
    <t>0,65</t>
  </si>
  <si>
    <t>Coelho com bermuda azul (pintura), c/ cesto, produzido em fibra de vidro</t>
  </si>
  <si>
    <t>Coelho com cesto, tridimensional, modelo em pé na cor branca, bermuda pintada na cor azul, com a parte interna das orelhas rosadas e olhos azuis, medindo aproximadamente 1,55m de altura x 0,65m de largura x 0,65m de profundidade, confeccionado em fibra de vidro com acabamento liso e pintura com esmalte sintético e verniz automotivo brilhante. Cesto em vime medindo aproximadamente 0,70m de altura x 0,60m de profundidade, com abertura na parte de traz que facilita a entrada para fotografias ao lado do coelho.</t>
  </si>
  <si>
    <t>Coelho em pé com cesto de vime (com acesso atrás para fotografias) e calça azul, tridimensionais alusivo a decoração de páscoa, na cor branca, com a parte interna das orelhas rosadas e olhos azuis. Coelho produzido em fibra de  vidro com acabamento liso e pintura com esmalte sintético e verniz automotivo brilhante. Medidas entre (coelho): mínimo: 1,50m altura x 0,60m largura x 0,60m profundidade / máximo: 1,60m altura x 0,70 largura x 0,70m profundidade. Medidas entre (cesto): mínimo: 0,55m altura x 0,60m diâmetro / máximo: 0,65m altura x 0,80m diâmetro.</t>
  </si>
  <si>
    <t>PFG13</t>
  </si>
  <si>
    <t>1,65</t>
  </si>
  <si>
    <t>0,9</t>
  </si>
  <si>
    <t>1,1</t>
  </si>
  <si>
    <t>Coelho com cenoura, produzido em fibra de vidro</t>
  </si>
  <si>
    <t>Coelho tridimensional, modelo em pé na cor branca, com a parte interna das orelhas rosadas e olhos azuis, segurando uma cenoura, conjunto medindo aproximadamente 1,70 de altura por 0,90m de largura por 1,10m de profundidade, produzido em fibra de vidro com acabamento liso e pintura de esmalte sintético e verniz automotivo brilhante</t>
  </si>
  <si>
    <t xml:space="preserve">Coelho em pé segurando cenoura, tridimensional, alusivo a decoração de páscoa, na cor branca, com a parte interna das orelhas rosadas e olhos azuis. Cenoura na cor alaranjada. Produzido em fibra de  vidro com acabamento liso e pintura em esmalte sintético e verniz automotivo brilhante. Medidas entre: mínimo: 1,65m altura x 0,85m largura x 1,05m profundidade / máximo: 1,75m altura x 0,95m largura x 1,15m profunidade. </t>
  </si>
  <si>
    <t>FG33C</t>
  </si>
  <si>
    <t>0,34</t>
  </si>
  <si>
    <t>0,43</t>
  </si>
  <si>
    <t>Cogumelo, produzido em fibra de vidro, com pintura automotiva e cores Candy.</t>
  </si>
  <si>
    <t>FG34C</t>
  </si>
  <si>
    <t>0,28</t>
  </si>
  <si>
    <t>0,36</t>
  </si>
  <si>
    <t>FG35C</t>
  </si>
  <si>
    <t>0,5</t>
  </si>
  <si>
    <t>0,52</t>
  </si>
  <si>
    <t>0,46</t>
  </si>
  <si>
    <t>MOBP01</t>
  </si>
  <si>
    <t>-</t>
  </si>
  <si>
    <t>Banco para praça, confeccionado em fibra de vidro com pintura automotiva, fixada em estrutura metálica zincada e pintada. OBS.: Cores definidas pelo cliente.</t>
  </si>
  <si>
    <t>Rosa</t>
  </si>
  <si>
    <t>PFG18</t>
  </si>
  <si>
    <t>0,74</t>
  </si>
  <si>
    <t>Cenoura inteira, produzida em fibra de vidro</t>
  </si>
  <si>
    <t>Cenoura inteira tridimensional, medindo aproximadamente 0,75m de comprimento por 0,30m de diâmetro, produzida em fibra de vidro com acabamento liso e pintura com esmalte sintético e verniz automotivo brilhante.</t>
  </si>
  <si>
    <t xml:space="preserve">Cenoura tridimensional alusiva a decoração de páscoa. Produzida em fibra de  vidro com acabamento liso e pintura com esmalte sintético e verniz automotivo brilhante. Medidas entre: mínimo: 0,70m comprimento x 0,20m diâmetro / máximo: 0,80m comprimento x 0,35m diâmetro, </t>
  </si>
  <si>
    <t>PFG16</t>
  </si>
  <si>
    <t>Meia cenoura, produzida em fibra de vidro</t>
  </si>
  <si>
    <t>Meia cenoura tridimensional, medindo aproximadamente 0,30m de altura por 0,30m de diâmetro, produzida em fibra de vidro com acabamento liso e pintura com esmalte sintético e verniz automotivo brilhante.</t>
  </si>
  <si>
    <t>Meia cenoura, tridimensional alusiva a decoração de páscoa. Medid entre: mínimo: 0,25m altura x 0,25m diâmetro / máximo: 0,35m altura x 0,35m diâmetro. Produzida em fibra de  vidro com acabamento liso e pintura com esmalte sintético e verniz automotivo brilhante.</t>
  </si>
  <si>
    <t>PFG03BGLJ</t>
  </si>
  <si>
    <t>0,75</t>
  </si>
  <si>
    <t>Ovo de páscoa na cor laranja com bolinhas brancas, produzido em fibra de vidro</t>
  </si>
  <si>
    <t>Ovo de páscoa tridimensional, pintado na cor alaranjado com adesivo em forma de bolinhas brancas, medindo 0,75m de altura por 0,52m de diâmetro, produzido em fibra de vidro com acabamento liso e pintura com esmalte sintético e verniz automotivo brilhante.</t>
  </si>
  <si>
    <t>Ovo de páscoa na cor alaranjado com bolinhas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</si>
  <si>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PFG03PGAM</t>
  </si>
  <si>
    <t>Ovo de páscoa na cor amarela com patinhas brancas, produzido em fibra de vidro</t>
  </si>
  <si>
    <t>Ovo de páscoa tridimensional, pintado na cor amarela com adesivo em forma de pegadas brancas, medindo 0,75m de altura por 0,52m de diâmetro, produzido em fibra de vidro com acabamento liso e pintura com esmalte sintético e verniz automotivo brilhante.</t>
  </si>
  <si>
    <t>Ovo de páscoa na cor amarela com patinhas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</si>
  <si>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PFG03PMLL</t>
  </si>
  <si>
    <t>Ovo de páscoa na cor lilás com patinhas brancas, produzido em fibra de vidro</t>
  </si>
  <si>
    <t>PFG03BMVD</t>
  </si>
  <si>
    <t>Ovo de páscoa na cor verde com bolinhas brancas, produzido em fibra de vidro</t>
  </si>
  <si>
    <t>Ovo de páscoa tridimensional, pintado na cor verde com adesivo em forma de bolinhas brancas, medindo 0,50m de altura por 0,34m de diâmetro, produzido em fibra de vidro com acabamento liso e pintura com esmalte sintético e verniz automotivo brilhante.</t>
  </si>
  <si>
    <t>Ovo de páscoa na cor verde com bolinhas brancas tridimensional alusivo a decoração de páscoa, com dimensões proporcionais entre mínimo: 0,45m altura x 0,29m diâmetro / máximo: 0,55m altura x 0,39m diâmetro. Produzido em fibra de  vidro com acabamento liso e pintura com esmalte sintético e verniz automotivo brilhante.</t>
  </si>
  <si>
    <t>PFG03BPRS</t>
  </si>
  <si>
    <t>0,37</t>
  </si>
  <si>
    <t>0,25</t>
  </si>
  <si>
    <t>Ovo de páscoa na cor rosa com bolinhas brancas, produzido em fibra de vidro</t>
  </si>
  <si>
    <t>Ovo de páscoa tridimensional, pintado na cor rosa com adesivo em forma de bolinhas brancas, medindo 0,37m de altura por 0,25m de diâmetro, produzido em fibra de vidro com acabamento liso e pintura com esmalte sintético e verniz automotivo brilhante.</t>
  </si>
  <si>
    <t>Ovo de páscoa na cor rosa com bolinhas brancas tridimensional alusivo a decoração de páscoa, com dimensões proporcionais entre mínimo: 0,32m altura x 0,20m diâmetro / máximo: 0,42m altura x 0,30m diâmetro. Produzido em fibra de  vidro com acabamento liso e pintura com esmalte sintético e verniz automotivo brilhante.</t>
  </si>
  <si>
    <t>PGLD155CP</t>
  </si>
  <si>
    <t>2,5</t>
  </si>
  <si>
    <t>1,55</t>
  </si>
  <si>
    <t>Guirlanda de 1,55m em formato de coração, decorada com ovinhos de plástico, conjuntos de LED e flores permanentes, fixada em pedestal e base de estrutura metálica com acabamento de madeira revestida com grama sintética.</t>
  </si>
  <si>
    <t>LE37BC</t>
  </si>
  <si>
    <t>Refletor de LED 50W de potência Cor Branco</t>
  </si>
  <si>
    <t>Refletor de LED , 50W de potência e 3500 lumens. Cor branca frio 6000k,  IP66 (próprio para ambientes externos), 85-265V Multi-tensão. Medindo  28cm de largura por 5cm de comprimento por 23cm de altura, peso 2,5kg. Até 86% mais econômico em relação as lâmpadas antigas. Duração média de até 25.000 horas. Produto Reciclável.</t>
  </si>
  <si>
    <t>Refletor de LED para ambientes externos na cor branca, medindo entre: mínimo: 23cm de altura x 28cm de largura x 05cm de comprimento. Potência do refletor: 50W e 3500 lumens. Índice de proteção 66 (IP66). Peso do produto: 2,5KG. Multi-tensão: 90-265V. Duração média de até 25.000 horas. Produto reciclável.</t>
  </si>
  <si>
    <t>LE36BC</t>
  </si>
  <si>
    <t>Refletor de LED 100W de potência 9500 lumens. Cor Branco</t>
  </si>
  <si>
    <t>Refletor de LED , 100W de potência e 9500 lumens. Cor branca,  IP66 (próprio para ambientes externos), 90-265V Multi-tensão. Medindo  29cm de largura por 6cm de comprimento por 33cm de altura, peso 2,5kg. Até 80% mais econômico em relação as lâmpadas antigas. Duração média de até 50.000 horas. Produto Reciclável.</t>
  </si>
  <si>
    <t>Refletor de LED para ambientes externos na cor branca, medindo entre: mínimo: 33cm de altura x 29cm de largura x 11cm de comprimento. Potência do refletor: 100W e 9500 lumens. Índice de proteção 66 (IP66). Peso do produto: 2,5KG. Multi-tensão: 90-265V. Duração média de até 50.000 horas. Produto reciclável.</t>
  </si>
  <si>
    <t>Praça Arnoldo de Souza - Cenário 02</t>
  </si>
  <si>
    <t>PFG72</t>
  </si>
  <si>
    <t>Torre produzida em fibra de vidro e com pintura automotiva, com coelho produzido em PVC impresso, espiando na janelinha.</t>
  </si>
  <si>
    <t>PFG01</t>
  </si>
  <si>
    <t>1,7</t>
  </si>
  <si>
    <t>0,85</t>
  </si>
  <si>
    <t>Coelho saindo do Ovo, produzido em fibra de vidro</t>
  </si>
  <si>
    <t>Coelho, tridimensional na cor branca, com a parte interna das orelhas rosadas e olhos pretos, saindo do Ovo pintado com desenhos de listras e adesivos de bolinhas, medindo aproximadamente 1,70m de altura x 0,85m de largura produzido em fibra de vidro com acabamento liso e pintura com esmalte sintético e verniz automotivo brilhante.</t>
  </si>
  <si>
    <t>Coelho saindo do ovo, tridimensional alusivo a decoração de páscoa, na cor branca, com a parte interna das orelhas rosadas e olhos pretos, pintado com desenhos de listras e adesivos de bolinhas. Dimensões proporcionais entre mínimo: 1,65m alt. x 0,80m diâmetro / máximo: 1,75m alt. x 0,90m diâmetro. Produzido em fibra de  vidro com acabamento liso e pintura com esmalte sintético e verniz automotivo brilhante.</t>
  </si>
  <si>
    <t>PFG04</t>
  </si>
  <si>
    <t>0,4</t>
  </si>
  <si>
    <t>0,95</t>
  </si>
  <si>
    <t>Bota com gato e doces, produzida em fibra de vidro</t>
  </si>
  <si>
    <t>Bota com gato e doces, medindo aproximadamente 0,90m de altura x 0,40m de largura x 0,95m de profundidade,  produzida em fibra de vidro com acabamento liso e pintura com esmalte sintético e verniz automotivo brilhante.</t>
  </si>
  <si>
    <t>Bota com gato e doces dentro, tridimensional alusiva a decoração de páscoa, com dimensões proporcionais entre mínimo: 0,85m altura x 0,35m largura x 0,90m profundida / máximo: 0,95m altura x 0,45m largura x 1,00m profundidade. Produzida em fibra de  vidro com acabamento liso e pintura com esmalte sintético e verniz automotivo brilhante.</t>
  </si>
  <si>
    <t>1 - Rosa e 1 - Azul</t>
  </si>
  <si>
    <t>Para Guirlanda de Coração</t>
  </si>
  <si>
    <t>PFG03BGAZ</t>
  </si>
  <si>
    <t>Ovo de páscoa na cor azul com bolinhas brancas, produzido em fibra de vidro</t>
  </si>
  <si>
    <t>Ovo de páscoa tridimensional, pintado na cor azul com adesivo em forma de bolinhas brancas, medindo 0,75m de altura por 0,52m de diâmetro, produzido em fibra de vidro com acabamento liso e pintura com esmalte sintético e verniz automotivo brilhante.</t>
  </si>
  <si>
    <t>Ovo de páscoa na cor azul com bolinhas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</si>
  <si>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PFG03BMAM</t>
  </si>
  <si>
    <t>Ovo de páscoa na cor amarela com bolinhas brancas, produzido em fibra de vidro</t>
  </si>
  <si>
    <t>Ovo de páscoa tridimensional, pintado na cor amarela com adesivo em forma de bolinhas brancas, medindo 0,50m de altura por 0,34m de diâmetro, produzido em fibra de vidro com acabamento liso e pintura com esmalte sintético e verniz automotivo brilhante.</t>
  </si>
  <si>
    <t>Ovo de páscoa na cor amarela com bolinhas brancas tridimensional alusivo a decoração de páscoa, com dimensões proporcionais entre mínimo: 0,45m altura x 0,29m diâmetro / máximo: 0,55m altura x 0,39m diâmetro. Produzido em fibra de  vidro com acabamento liso e pintura com esmalte sintético e verniz automotivo brilhante.</t>
  </si>
  <si>
    <t>PFG03P_PRS</t>
  </si>
  <si>
    <t>Ovo de páscoa na cor rosa com patinhas brancas, produzido em fibra de vidro</t>
  </si>
  <si>
    <t>Ovo de páscoa tridimensional, pintado na cor rosa com adesivo em forma de pegadas brancas, medindo 0,37m de altura por 0,25m de diâmetro, produzido em fibra de vidro com acabamento liso e pintura com esmalte sintético e verniz automotivo brilhante.</t>
  </si>
  <si>
    <t>Ovo de páscoa na cor rosa com patinhas brancas tridimensional alusivo a decoração de páscoa, com dimensões proporcionais entre mínimo: 0,32m altura x 0,20m diâmetro / máximo: 0,42m altura x 0,30m diâmetro. Produzido em fibra de  vidro com acabamento liso e pintura com esmalte sintético e verniz automotivo brilhante.</t>
  </si>
  <si>
    <t>Árvores Naturais Praça Arnoldo de Souza</t>
  </si>
  <si>
    <t>LE0680SP</t>
  </si>
  <si>
    <t>LE36VD</t>
  </si>
  <si>
    <t>Refletor de LED 100W de potência 9500 lumens. Cor Verde</t>
  </si>
  <si>
    <t>Refletor de LED , 100W de potência e 9500 lumens. Cor verde,  IP66 (próprio para ambientes externos), 90-265V Multi-tensão. Medindo  29cm de largura por 6cm de comprimento por 33cm de altura, peso 2,5kg. Até 80% mais econômico em relação as lâmpadas antigas. Duração média de até 50.000 horas. Produto Reciclável.</t>
  </si>
  <si>
    <t>Refletor de LED para ambientes externos na cor verde, medindo entre: mínimo: 33cm de altura x 29cm de largura x 11cm de comprimento. Potência do refletor: 100W e 9500 lumens. Índice de proteção 66 (IP66). Peso do produto: 2,5KG. Multi-tensão: 90-265V. Duração média de até 50.000 horas. Produto reciclável.</t>
  </si>
  <si>
    <t>LE01AZCSP</t>
  </si>
  <si>
    <t>8,5</t>
  </si>
  <si>
    <t>Conjunto com 100 LEDs, na cor azul, fio cristal azul - 220V  (SEM PLUG. APENAS ROSCA DE INTERLIGAÇÃO)</t>
  </si>
  <si>
    <t>Conjunto com 100 LEDs azuis fio cristal azul, medindo cerca de 8mm de comprimento na extensão do fio com os LEDs e 0,20m de fio até os conectores (0,10m em cada ponta). Terminal com pinos macho e fêmea de rosca, permitindo a emenda de até 04 conjuntos. A medida total do conjunto é de aproximadamente 8,20m. Fio elétrico 2 x 0,5mm². Produto adequado para uso externo. Não acompanha plug, apenas rosca de interligação. Tensão de 220V. Potência do produto: 5W.</t>
  </si>
  <si>
    <t>Praça Hercpilio Luz - Cenário Geral</t>
  </si>
  <si>
    <t>PAR03</t>
  </si>
  <si>
    <t>1,5</t>
  </si>
  <si>
    <t>14,3</t>
  </si>
  <si>
    <t>0,3</t>
  </si>
  <si>
    <t>Letreiro "Feliz Páscoa" luminoso, tridimensional, produzido em estrutura metálica, mangueira luminosa e preenchimento com LED's.</t>
  </si>
  <si>
    <t>Contorono lilás e preenchimento azul</t>
  </si>
  <si>
    <t>PMD105</t>
  </si>
  <si>
    <t>Estaca, produzida em madeira com pintura branca e verniz</t>
  </si>
  <si>
    <t>Estaca para isolamento de cenários, produzida em madeira de pinus  beneficiado e autoclavado. Medidas aproximadas entre: 0,60m de altura aparente (e 0,35m enterrada, totalizando 0,95m de altura) x 0,045m de largura x 0,045 de comprimento. Acabamento com pintura em esmalte sintético branco.</t>
  </si>
  <si>
    <t>CR01</t>
  </si>
  <si>
    <t>Corda dourada para isolamento</t>
  </si>
  <si>
    <t>Cordão São Francisco dourado, para isolamento de cenário decorativo, medindo aproximadamente 5mm de espessura, composto por material 68% poliéster e 32% metalizado.</t>
  </si>
  <si>
    <t>Cordão dourado metalizado, utilizado para isolamento de cenário decorativo, medindo aproximadamente 5mm de espessura, composto por material 68% poliéster e 32% metalizado.</t>
  </si>
  <si>
    <t>Para guirlanda coração</t>
  </si>
  <si>
    <t>PST01GF</t>
  </si>
  <si>
    <t xml:space="preserve">Estrutura em formato de trave para fixação de placas e portais, produzida em estrutura metálica zincada, medindo aproximadamente 5m  de altura (sendo 4m aparentes e 1m enterrado) x 5m de largura, com 2 postes laterais de 3 polegadas e poste central de 2,5 polegadas pintados e decorados com fita de veludo vermelha. </t>
  </si>
  <si>
    <t>Estrutura em formato de trave, produzida em estrutura metálica zincada e parede de 2mm. Dimensões proporcionais entre: 5,00m de altura (sendo 4m. aparentes e 1m. enterrado) x 5,00 de largura  com 2 postes laterais na vertical de 3 polegadas e poste central na horizontal de 2,5 polegada. Peça pintada de branco e decorada com fita de veludo vermelha.</t>
  </si>
  <si>
    <t>Pintada de branco com fita azul</t>
  </si>
  <si>
    <t>GR65S SEM ROTO</t>
  </si>
  <si>
    <t xml:space="preserve">Arabesco produzido em estrutura metálica, contorno com mangueira luminosa e adição de strobo._x000D_
</t>
  </si>
  <si>
    <t>Com LED lilás</t>
  </si>
  <si>
    <t>PL ESP FELIZ PASCOA</t>
  </si>
  <si>
    <t xml:space="preserve">Placa "Feliz Páscoa", produzida em fibra de vidro adesivada, decoração com festão, laços, ovinhos e micro lâmpadas._x000D_
</t>
  </si>
  <si>
    <t>Placa na cor turquesa com escrita branca.</t>
  </si>
  <si>
    <t>PA01G</t>
  </si>
  <si>
    <t>5,85</t>
  </si>
  <si>
    <t>7,3</t>
  </si>
  <si>
    <t>Coelho espiando produzido em estrutura metálica e corda luminosa</t>
  </si>
  <si>
    <t xml:space="preserve">Figura luminosa bidimensional com desenho em forma de coelho espiando medindo 5,85m de altura x 7,30m de largura, produzido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t>
  </si>
  <si>
    <t>Painel luminoso bidimensional, no formato de coelho espiando, com as orelhas, olhos, focinho e as patinhas aparecendo, medindo entre: mínimo: 5,80m de altura x 7,25cm de largura / máximo: 5,90m de altura x 7,35m de largura, produzido em barra chata 1/8 x 3/8 de aço carbono 1020, galvanização por imersão a base de zinco, visando a proteção de corrosões e exposição à intempéries. Contorno da figura em mangueira luminosa 13mm de diâmetro,  incandescente na cor cristal, em PVC flexível, com 36 micro lâmpadas por metro. Tensão de 220V. Potência da figura: 846W</t>
  </si>
  <si>
    <t>PARG08</t>
  </si>
  <si>
    <t>1,37</t>
  </si>
  <si>
    <t>Topiaria, confeccionada estrutura metálica zincada e pintada, decorada com conjuntos de LEDs, fixada em cachepô confeccionado em fibra de vidro com pintura automotiva, assentado em estrutura metálica zincada e pintada.</t>
  </si>
  <si>
    <t>Praça Hercílio Luz - Interno 01</t>
  </si>
  <si>
    <t>FX59MCS</t>
  </si>
  <si>
    <t>2,8</t>
  </si>
  <si>
    <t>1,98</t>
  </si>
  <si>
    <t>Biscoito de natal produzido em estrutura metálica e mangueira luminosa, preenchimento com conjuntos de LED.</t>
  </si>
  <si>
    <t>FX58MCS</t>
  </si>
  <si>
    <t>2,25</t>
  </si>
  <si>
    <t>1,13</t>
  </si>
  <si>
    <t>Bengala de natal produzida em estrutura metálica e mangueira luminosa, preenchimento com conjuntos de LED.</t>
  </si>
  <si>
    <t>Praça Hercílio Luz - Interno 02</t>
  </si>
  <si>
    <t>PFG22</t>
  </si>
  <si>
    <t>1,4</t>
  </si>
  <si>
    <t>Carrinho de corda com coelho dentro</t>
  </si>
  <si>
    <t xml:space="preserve">Carrinho de corda com coelho dentro, tridimensional, pintura colorida com predominância das cores lilás e dourado, rodas na cor preta com detalhe prateado, coelho branco com a parte interna das orelhas rosadas e olhos azuis vestindo blusa rosa, alusivo a decoração de páscoa. Medindo entre: mínimo: 1,35m de altura x 0,85m de largura x 1,40m de profundidade / máximo: 1,45m de altura x 0,95m de largura x 1,50m de profundidade, confeccionado em fibra de vidro com acabamento liso e pintura com esmalte sintético e verniz automotivo brilhante. </t>
  </si>
  <si>
    <t>PFG23</t>
  </si>
  <si>
    <t>Carretinha em forma de meio ovo</t>
  </si>
  <si>
    <t xml:space="preserve">Carretinha em forma de meio ovo, tridimensional, pintura colorida com predominância das cores lilás e alaranjado, rodas na cor preta com detalhe prateado, alusivo a decoração de páscoa. Medindo entre: mínimo: 0,55m de altura x 0,85m de largura x 1,05m de profundidade / máximo: 0,65m de altura x 0,95m de largura x 1,15m de profundidade, confeccionado em fibra de vidro com acabamento liso e pintura com esmalte sintético e verniz automotivo brilhante. </t>
  </si>
  <si>
    <t>PFG08</t>
  </si>
  <si>
    <t>1,24</t>
  </si>
  <si>
    <t>0,78</t>
  </si>
  <si>
    <t>1,3</t>
  </si>
  <si>
    <t>Coelho, produzido em fibra de vidro</t>
  </si>
  <si>
    <t>Coelho, tridimensional, modelo tradicional apoiado nas quatro patas, na cor branca, com a parte interna das orelhas rosadas e olhos azuis, medindo aproximadamente 1,30m de altura x 0,75m de largura x 1,30m de profundidade, confeccionado em fibra de vidro com acabamento liso e pintura com esmalte sintético e verniz automotivo brilhante.</t>
  </si>
  <si>
    <t xml:space="preserve">Coelho tradicional apoiado nas quatro patas, tridimensional alusivo a decoração de páscoa, na cor branca, com a parte interna das orelhas rosadas e olhos azuis. Pintura com esmalte sintético e verniz automotivo brilhante. Dimensões proporcionais entre mínimo: 1,25m altura x 0,70m largura x 1,25m profundidade / máximo: 1,35m altura x 0,80m largura x 1,35m profundidade. </t>
  </si>
  <si>
    <t>MOBP02B</t>
  </si>
  <si>
    <t>3,7</t>
  </si>
  <si>
    <t>Poste com bandeirolas, sendo o poste confeccionado em fibra de vidro com pintura automotiva e bandeirola em lona impressa, detalhes em estrutura de arabescos e luminária translúcida. OBS.: Arte das bandeirolas e cores do poste definidas pelo cliente.</t>
  </si>
  <si>
    <t>Na cor turquesa com rosa</t>
  </si>
  <si>
    <t>FG98</t>
  </si>
  <si>
    <t>0,7</t>
  </si>
  <si>
    <t>Urso, produzido em fibra de vidro e pintura automotiva.</t>
  </si>
  <si>
    <t>Urso, tridimensional, medindo aproximadamente 0,75m de altura x 0,70m de largura x 0,50m de comprimento, confeccionado em fibra de vidro com acabamento liso e pintura com esmalte sintético automotivo e verniz automotivo brilhante.</t>
  </si>
  <si>
    <t>Ursinho em posição sentado, tridimensional, pintura colorida com predominância da cor marrom, medindo entre: mínimo: 0,70m de altura x 0,65m de largura x 0,45m de profundidade / máximo: 0,80m de altura x 0,75m de largura x 0,55m de profundidade, confeccionado em fibra de  vidro com acabamento liso e pintura com esmalte sintético e verniz automotivo brilhante.</t>
  </si>
  <si>
    <t>FG99C</t>
  </si>
  <si>
    <t>0,45</t>
  </si>
  <si>
    <t>Tambor P, produzido em fibra de vidro, com pintura automotiva linha Candy.</t>
  </si>
  <si>
    <t>Nas cores azul, rosa e amarelo</t>
  </si>
  <si>
    <t>PFG02RS</t>
  </si>
  <si>
    <t>Coelha com blusa rosa (pintura), c/ carrinho e 2 ovos P, produzida em fibra de vidro</t>
  </si>
  <si>
    <t>Coelha, tridimensional, modelo em pé na cor branca, blusa pintada na cor rosa, com a parte interna das orelhas rosadas e olhos azuis, segurando um carrinho de mão com 2 Ovos P, conjunto medindo aproximadamente 1,05m de altura x  0,55m de largura x 1,30m, produzido em fibra de vidro com acabamento liso e pintura com esmalte sintético e verniz automotivo brilhante. Carrinho de em madeira 0,16m altura x 0,35m de largura x 0,80m, com pintura em verniz.</t>
  </si>
  <si>
    <t>Coelho em pé com roupa rosa, empurrado carrinho de mão com 02 ovos dentro, tridimensional, na cor branca, parte interna das orelhas rosadas e olhos azuis. Coelho produzido em fibra de  vidro com acabamento liso e pintura com esmalte sintético e verniz automotivo brilhante. Carrinho produzido em madeira com pintura em verniz. Dimensões proporcionais entre: mínimo: 0,95m de altura x 0,50m de largura x 1,25m de comprimento/ máximo: 1,05m de altura x 0,60m de largura x 1,35m de comprimento (coelho) e mínimo: 0,11m de altura x 0,30m de largura x 0,75m de comprimento/ máximo: 0,21m de altura x 0,40m de largura x 0,85m de comprimento  (carrinho de madeira).</t>
  </si>
  <si>
    <t>PARG08T</t>
  </si>
  <si>
    <t>Topiaria, confeccionada estrutura metálica zincada, com pintura automotiva decorada com conjuntos de LEDs (sem cachepô).</t>
  </si>
  <si>
    <t>Na cor azul</t>
  </si>
  <si>
    <t>FG33</t>
  </si>
  <si>
    <t>Cogumelo, produzido em fibra de vidro e pintura automotiva.</t>
  </si>
  <si>
    <t>Cogumelo, tridimensional, medindo aproximadamente 0,34m de altura x 0,43m de largura x 0,43m de profundidade, confeccionado em fibra de vidro com acabamento liso e pintura com esmalte sintético e verniz automotivo brilhante.</t>
  </si>
  <si>
    <t>Cogumelo com portinha pintada, tridimensional, pintura colorida com predominância das cores vermelho e verde, medindo entre: mínimo: 0,29 m de altura x 0,38m de largura x 0,38m de profundidade / máximo: 0,39m de altura x 0,48m de largura x 0,48m de profundidade, confeccionado em fibra de  vidro com acabamento liso e pintura com esmalte sintético e verniz automotivo brilhante.</t>
  </si>
  <si>
    <t>FG34</t>
  </si>
  <si>
    <t>Cogumelo, tridimensional,  medindo aproximadamente 0,28m de altura x 0,36m de largura x 0,36m de profundidade, confeccionado em fibra de vidro com acabamento liso e pintura com esmalte sintético e verniz automotivo brilhante.</t>
  </si>
  <si>
    <t>Cogumelo com portinha pintada, tridimensional, pintura colorida com predominância das cores vermelho e verde, medindo entre: mínimo: 0,23m de altura x 0,31m de largura x 0,38m de profundidade / máximo: 0,33m de altura x 0,41m de largura x 0,41m de profundidade, confeccionado em fibra de  vidro com acabamento liso e pintura com esmalte sintético e verniz automotivo brilhante.</t>
  </si>
  <si>
    <t>FG35</t>
  </si>
  <si>
    <t>Cogumelo, tridimensional,  medindo aproximadamente 0,50m de altura x 0,52m de largura x 0,46m de profundidade, confeccionado em fibra de vidro com acabamento liso e pintura com esmalte sintético e verniz automotivo brilhante.</t>
  </si>
  <si>
    <t>Cogumelo com portinha pintada, tridimensional, pintura colorida com predominância das cores vermelho e verde, medindo entre: mínimo: 0,45m de altura x 0,47m de largura x 0,41m de profundidade / máximo: 0,55m de altura x 0,57m de largura x 0,51m de profundidade, confeccionado em fibra de  vidro com acabamento liso e pintura com esmalte sintético e verniz automotivo brilhante.</t>
  </si>
  <si>
    <t>PFG03BGGAZ</t>
  </si>
  <si>
    <t>Ovo de páscoa tridimensional, pintado na cor azul com adesivo em forma de bolinhas brancas, medindo 1,10m de altura por 0,76m de diâmetro, produzido em fibra de vidro com acabamento liso e pintura com esmalte sintético e verniz automotivo brilhante.</t>
  </si>
  <si>
    <t>Ovo de páscoa na cor azul com bolinhas brancas tridimensional alusivo a decoração de páscoa, com dimensões proporcionais entre mínimo: 1,05m altura x 0,71m diâmetro / máximo: 1,15m altura x 0,81m diâmetro. Produzido em fibra de  vidro com acabamento liso e pintura com esmalte sintético e verniz automotivo brilhante.</t>
  </si>
  <si>
    <t>PFG03BGAM</t>
  </si>
  <si>
    <t>Ovo de páscoa tridimensional, pintado na cor amarela com adesivo em forma de bolinhas brancas, medindo 0,75m de altura por 0,52m de diâmetro, produzido em fibra de vidro com acabamento liso e pintura com esmalte sintético e verniz automotivo brilhante.</t>
  </si>
  <si>
    <t>Ovo de páscoa na cor amarela com bolinhas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</si>
  <si>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PFG03PGVD</t>
  </si>
  <si>
    <t>Ovo de páscoa na cor verde com patinhas brancas, produzido em fibra de vidro</t>
  </si>
  <si>
    <t>Ovo de páscoa tridimensional, pintado na cor verde com adesivo em forma de pegadas brancas, medindo 0,75m de altura por 0,52m de diâmetro, produzido em fibra de vidro com acabamento liso e pintura com esmalte sintético e verniz automotivo brilhante.</t>
  </si>
  <si>
    <t>Ovo de páscoa na cor verde com patinhas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</si>
  <si>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PFG03PGAZ</t>
  </si>
  <si>
    <t>Ovo de páscoa na cor azul com patinhas brancas, produzido em fibra de vidro</t>
  </si>
  <si>
    <t>Ovo de páscoa tridimensional, pintado na cor azul com adesivo em forma de pegadas brancas, medindo 0,75m de altura por 0,52m de diâmetro, produzido em fibra de vidro com acabamento liso e pintura com esmalte sintético e verniz automotivo brilhante.</t>
  </si>
  <si>
    <t>Ovo de páscoa na cor azul com patinhas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</si>
  <si>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PFG03PMRS</t>
  </si>
  <si>
    <t>Ovo de páscoa tridimensional, pintado na cor rosa com adesivo em forma de pegadas brancas, medindo 0,50m de altura por 0,34m de diâmetro, produzido em fibra de vidro com acabamento liso e pintura com esmalte sintético e verniz automotivo brilhante.</t>
  </si>
  <si>
    <t>Ovo de páscoa na cor rosa com patinhas brancas tridimensional alusivo a decoração de páscoa, com dimensões proporcionais entre mínimo: 0,45m altura x 0,29m diâmetro / máximo: 0,55m altura x 0,39m diâmetro. Produzido em fibra de  vidro com acabamento liso e pintura com esmalte sintético e verniz automotivo brilhante.</t>
  </si>
  <si>
    <t>PFG03BPVM</t>
  </si>
  <si>
    <t>Ovo de páscoa na cor vermelha com bolinhas brancas, produzido em fibra de vidro</t>
  </si>
  <si>
    <t>Ovo de páscoa tridimensional, pintado na cor vermelha com adesivo em forma de bolinhas brancas, medindo 0,37m de altura por 0,25m de diâmetro, produzido em fibra de vidro com acabamento liso e pintura com esmalte sintético e verniz automotivo brilhante.</t>
  </si>
  <si>
    <t>Ovo de páscoa na cor vermelha com bolinhas brancas tridimensional alusivo a decoração de páscoa, com dimensões proporcionais entre mínimo: 0,32m altura x 0,20m diâmetro / máximo: 0,42m altura x 0,30m diâmetro. Produzido em fibra de  vidro com acabamento liso e pintura com esmalte sintético e verniz automotivo brilhante.</t>
  </si>
  <si>
    <t>Árvores Naturais Praça Hercílio Luz</t>
  </si>
  <si>
    <t xml:space="preserve"> LE36VD</t>
  </si>
  <si>
    <t>Fundação de Cultura</t>
  </si>
  <si>
    <t>PGLD155C</t>
  </si>
  <si>
    <t>Guirlanda de 1,55m em formato de coração, decorada com ovinhos de plástico, conjuntos de LED e flores permanentes.</t>
  </si>
  <si>
    <t>PA04FM</t>
  </si>
  <si>
    <t>1,6</t>
  </si>
  <si>
    <t>Ovo de páscoa com fita produzido em estrutura metálica e contorno com mangueira incandescente.</t>
  </si>
  <si>
    <t>Figura luminosa bidimensional no formato de ovo de páscoa com decoração em forma de fitas, medindo aproximadamente: 1,60m de altura x 0,95m de largura, produzido em barra chata 1/8 x 3/8 de aço carbono 1020, galvanização por imersão a base de zinco, visando a proteção de corrosões e exposição à intempéries. Contorno da figura em mangueira luminosa 13mm de diâmetro,  incandescente nas cores cristal e vermelha em PVC flexível, com 36 micro lâmpadas por metro. Tensão de 220V. Potência da figura: VERIFICAR</t>
  </si>
  <si>
    <t>Painel luminoso bidimensional, no formato de ovo de páscoa com decoração em forma de fitinhas, medindo entre: mínimo: 1,55m de altura x 0,90cm de largura / máximo: 1,65m de altura x 1,00m de largura, produzido em barra chata 1/8 x 3/8 de aço carbono 1020, galvanização por imersão a base de zinco, visando a proteção de corrosões e exposição à intempéries. Contorno da figura em mangueira luminosa 13mm de diâmetro,  incandescente nas cores cristal e vermelha em PVC flexível, com 36 micro lâmpadas por metro. Tensão de 220V. Potência da figura: VERIFICAR</t>
  </si>
  <si>
    <t>LE36AZ</t>
  </si>
  <si>
    <t>Refletor de LED 100W de potência 9500 lumens. Cor Azul</t>
  </si>
  <si>
    <t>Refletor de LED , 100W de potência e 9500 lumens. Cor azul,  IP66 (próprio para ambientes externos), 90-265V Multi-tensão. Medindo  29cm de largura por 6cm de comprimento por 33cm de altura, peso 2,5kg. Até 80% mais econômico em relação as lâmpadas antigas. Duração média de até 50.000 horas. Produto Reciclável.</t>
  </si>
  <si>
    <t>Refletor de LED para ambientes externos na cor azul, medindo entre: mínimo: 33cm de altura x 29cm de largura x 11cm de comprimento. Potência do refletor: 100W e 9500 lumens. Índice de proteção 66 (IP66). Peso do produto: 2,5KG. Multi-tensão: 90-265V. Duração média de até 50.000 horas. Produto reciclável.</t>
  </si>
  <si>
    <t>Museu Histórico</t>
  </si>
  <si>
    <t>STB016A</t>
  </si>
  <si>
    <t>Strobos de 6w potência instalados em figuras luminosas</t>
  </si>
  <si>
    <t>Lâmpada estroboscópica de xênon de 6w de potência, com flashes de luz brilhante, aproximadamente 50 emissões por minuto, base de fixação redonda, medindo aproximadamente 8,5cm de diâmetro instalados em figuras luminosa através de cabos apropriados.</t>
  </si>
  <si>
    <t>FITA DE ACABAMENTO</t>
  </si>
  <si>
    <t xml:space="preserve">Fita luminosa_x000D_
</t>
  </si>
  <si>
    <t>LE05LLT</t>
  </si>
  <si>
    <t>Metros de mangueira LED 220v, Lilás</t>
  </si>
  <si>
    <t>Mangueira luminosa de LED em PVC flexível extrusado transparente, de 13,00mm de diâmetro, 02 fios, com 36 LEDs  lilases por metro na tensão de 220v, dispostos na horizontal vista com a mangueira na horizontal que permite a ampla iluminação independente de posição da mangueira nas peças ou parede, permite corte a cada 1 metro. Cada rolo de 100m acompanha 5 Kits contendo: Rabicho transformador para mangueira luminosa de LED, medindo aproximadamente 1,00m de comprimento, com plug de 2 pinos, soquete de encaixe adequado à mangueira de LED de 2 fios 13mm, acompanha 1 tampa de vedação em silicone e 2 conectores com soquete de encaixe adequado à mangueira de LED de 2 fios 13mm. Apropriada para uso externo.</t>
  </si>
  <si>
    <t>Mangueira luminosa de LED em PVC flexível transparente, de 13,00mm de diâmetro, 02 fios, com 36 LEDs lilases por metro. Os LEDs são dispostos de forma que permite a ampla iluminação independete da posição da mangueira nas peças ou parede. Possibilidade de corte a cada 1 metro. A cada 100m e acompanha 5 kits contendo: rabicho transformador para mangueira luminosa de LED, medindo 1 metro de comprimento, com plug de 2 pinos, soquete de encaixe adequado à mangueira e tampa de vedação em silicone. Produto apropriado para uso externo. Tensão de 220V. Potência do produto: VERIFICAR</t>
  </si>
  <si>
    <t>P2D20</t>
  </si>
  <si>
    <t>1,2</t>
  </si>
  <si>
    <t>Coelho cinza em pé, vestido e segurando ovos de páscoa coloridos, produzido em PVC com impressão digital em face única.</t>
  </si>
  <si>
    <t>Figura bidimensional, com desenho em formato de coelho cinza em pé, vestido com blusa vermelha e calça azul, segurando ovos de páscoa coloridos, produzido em PVC 10mm de espessura com impressão digital com tratamento UV, medindo aproximadamente 1,95m de altura por 1,20m de largura.</t>
  </si>
  <si>
    <t>Coelho cinza em pé, vestindo blusa vermelha, calça azul e segurando ovos coloridos de páscoa, alusivo a decoração de páscoa, produzido em PVC 10mm de espessura com impressão digital face única e tratamento UV. Dimensões proporcionais entre mínimo: 1,90m de altura x 1,15m de largura / máximo: 2,00 de altura x 1,25m de largura.</t>
  </si>
  <si>
    <t>P2D21</t>
  </si>
  <si>
    <t>1,8</t>
  </si>
  <si>
    <t>Coelho segurando pincel, com ovo de páscoa e cobertura de chocolate, produzido em PVC com impressão digital em face única.</t>
  </si>
  <si>
    <t>Coelho segurando pincel, ovo de páscoa com cobertura de chocolate, vestindo colete vermelho, alusivo a decoração de páscoa, produzido em PVC 10mm de espessura com impressão digital face única e tratamento UV. Dimensões proporcionais entre mínimo: 1,85m de altura x 1,75m de largura / máximo: 1,95 de altura x 1,85m de largura.</t>
  </si>
  <si>
    <t>Refletor para PVC</t>
  </si>
  <si>
    <t>Museu Histporico - Jardim Interno</t>
  </si>
  <si>
    <t>PFG14</t>
  </si>
  <si>
    <t>Coelha com bermuda  (pintura), produzida em fibra de vidro</t>
  </si>
  <si>
    <t>Coelha tridimensional, modelo em pé na cor branca, bermuda pintada e viseira, medindo 1,65m de altura por 0,90m de largura x 1,20m de profundidade, produzida em fibra de vidro com acabamento liso e pintura de esmalte sintético e verniz automotivo brilhante.</t>
  </si>
  <si>
    <t>Coelha com viseira amarela, tridimensional alusivo a decoração de páscoa, na cor branca, bermuda pintada na cor rosa, com a parte interna das orelhas rosadas e olhos azuis. Produzido em fibra de  vidro com acabamento liso e pintura em esmalte sintético e verniz automotivo brilhante. Medidas entre: mínimo: 1,60m altura x 0,85m largura x 1,05m profundidade / máximo: 1,70m altura x 0,95m largura x 1,20m profundidade.</t>
  </si>
  <si>
    <t>MDC02</t>
  </si>
  <si>
    <t>1,05</t>
  </si>
  <si>
    <t>2,2</t>
  </si>
  <si>
    <t>Carrinho de madeira com ovos coloridos</t>
  </si>
  <si>
    <t>Carrinho de madeira com puxador e 6 ovos coloridos, medindo aproximadamente 0,90m de altura x 1,05m de largura x 2,20m de comprimento, produzido em madeira de pinus envernizada com fundo de compensado naval, eixos em ferro zincado e rodas em madeira.</t>
  </si>
  <si>
    <t xml:space="preserve">Carrinho de madeira com puxador e ovos de páscoa, produzido em madeira de pinus envernizada com fundo de compensado naval, eixos em ferro zincados e rodas em fibra de  vidro com acabamento liso com pintura em esmalte sintético e verniz automotivo brilhante. Medido entre: 0,90m de altura x 1,05m de largura x 2,20m de comprimento. </t>
  </si>
  <si>
    <t>PFG145AMG</t>
  </si>
  <si>
    <t>Docinho formado por bola natalina de 0,90m com cobertura amarela com confetes e embalagem para docinhos, produzido em fibra de vidro.</t>
  </si>
  <si>
    <t>PFG145VDM</t>
  </si>
  <si>
    <t>0,8</t>
  </si>
  <si>
    <t>Docinho formado por bola natalina de 0,70m com cobertura verde com confetes e embalagem para docinhos, produzido em fibra de vidro.</t>
  </si>
  <si>
    <t>PFG145RSP</t>
  </si>
  <si>
    <t>Docinho formado por bola natalina de 0,50m com cobertura cor de rosa com confetes e embalagem para docinhos, produzido em fibra de vidro.</t>
  </si>
  <si>
    <t>GRS01VD</t>
  </si>
  <si>
    <t xml:space="preserve">M² de grama sintética verde 12mm </t>
  </si>
  <si>
    <t>M² de Grama sintética decorativa verde - Superfície 100% polietileno, base de tela 100% polipropileno revestida por 39,7% látex, 60% PU e Microfresh, 50.000 pontos por m², distância entre carreiras de 5mm, altura do fio de 12mm e peso de 1 ,43kg.</t>
  </si>
  <si>
    <t xml:space="preserve">Grama sintética verde para decoração. Unidade de medida: m², superfície 100% polietileno, base de tela 100% polipropileno revestida por 39,7% látex, 60% PU e microfresh, 50.000 pontos por m², distância de 5mm entre as carreiras, altura do fio de 13mm e peso de 1,43KG. </t>
  </si>
  <si>
    <t>2 para os PVCs e 1 para guirlanda</t>
  </si>
  <si>
    <t>C:\github\myxlsm\orcamentosParaClientes\OrcamentoGerado_Quantum Engenharia Elétrica Ltda.xlsx</t>
  </si>
  <si>
    <t>Contato 1</t>
  </si>
  <si>
    <t xml:space="preserve">Miguel Simões </t>
  </si>
  <si>
    <t>Praça do Centro Histórico</t>
  </si>
  <si>
    <t>Teste</t>
  </si>
  <si>
    <t>C:\github\myxlsm\clientes\Quantum Engenharia Elétrica Ltda\orcamentos\São José - Páscoa\138.xlsx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</si>
</sst>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164" fontId="0" fillId="0" borderId="0" xfId="0" applyNumberFormat="1"/>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Planilha1"/>
  <dimension ref="A1:O2"/>
  <sheetViews>
    <sheetView workbookViewId="0">
      <selection activeCell="N2" sqref="N2"/>
    </sheetView>
  </sheetViews>
  <sheetFormatPr defaultRowHeight="14.4" x14ac:dyDescent="0.3"/>
  <cols>
    <col min="1" max="1" width="2.6640625" bestFit="1" customWidth="1"/>
    <col min="2" max="2" width="18.44140625" bestFit="1" customWidth="1"/>
    <col min="3" max="3" width="9.109375" bestFit="1" customWidth="1"/>
    <col min="4" max="4" width="13.44140625" bestFit="1" customWidth="1"/>
    <col min="5" max="5" width="4.88671875" bestFit="1" customWidth="1"/>
    <col min="6" max="6" width="3.44140625" bestFit="1" customWidth="1"/>
    <col min="7" max="7" width="7.6640625" bestFit="1" customWidth="1"/>
    <col min="8" max="8" width="19.44140625" bestFit="1" customWidth="1"/>
  </cols>
  <sheetData>
    <row r="1" spans="1:15" x14ac:dyDescent="0.3">
      <c r="A1" t="s">
        <v>0</v>
      </c>
      <c r="B1" t="s">
        <v>2</v>
      </c>
      <c r="C1" t="s">
        <v>4</v>
      </c>
      <c r="D1" t="s">
        <v>5</v>
      </c>
      <c r="E1" t="s">
        <v>6</v>
      </c>
      <c r="F1" t="s">
        <v>7</v>
      </c>
      <c r="G1" t="s">
        <v>3</v>
      </c>
      <c r="H1" t="s">
        <v>8</v>
      </c>
      <c r="I1" t="s">
        <v>9</v>
      </c>
      <c r="J1" t="s">
        <v>10</v>
      </c>
      <c r="K1" t="s">
        <v>11</v>
      </c>
      <c r="L1" t="s">
        <v>12</v>
      </c>
      <c r="M1" t="s">
        <v>13</v>
      </c>
      <c r="N1" t="s">
        <v>14</v>
      </c>
    </row>
    <row r="2" spans="1:15" x14ac:dyDescent="0.3">
      <c r="A2">
        <v>11</v>
      </c>
      <c r="B2" t="s">
        <v>15</v>
      </c>
      <c r="C2">
        <v>180</v>
      </c>
      <c r="D2" t="s">
        <v>16</v>
      </c>
      <c r="E2" t="s">
        <v>17</v>
      </c>
      <c r="F2" t="s">
        <v>325</v>
      </c>
      <c r="G2" t="s">
        <v>321</v>
      </c>
      <c r="H2">
        <v>1</v>
      </c>
      <c r="I2" t="s">
        <v>322</v>
      </c>
      <c r="J2" t="s">
        <v>18</v>
      </c>
      <c r="L2">
        <v>500</v>
      </c>
      <c r="N2">
        <v>300</v>
      </c>
      <c r="O2" t="s">
        <v>320</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57F960-E829-46B4-9A91-2BADBDAD02A6}">
  <sheetPr codeName="Planilha10"/>
  <dimension ref="A1:M3"/>
  <sheetViews>
    <sheetView workbookViewId="0"/>
  </sheetViews>
  <sheetFormatPr defaultRowHeight="14.4" x14ac:dyDescent="0.3"/>
  <sheetData>
    <row r="1" spans="1:13" x14ac:dyDescent="0.3">
      <c r="A1" t="s">
        <v>20</v>
      </c>
      <c r="B1" t="s">
        <v>21</v>
      </c>
      <c r="C1" t="s">
        <v>22</v>
      </c>
      <c r="D1" t="s">
        <v>23</v>
      </c>
      <c r="E1" t="s">
        <v>24</v>
      </c>
      <c r="F1" t="s">
        <v>25</v>
      </c>
      <c r="G1" t="s">
        <v>26</v>
      </c>
      <c r="H1" t="s">
        <v>27</v>
      </c>
      <c r="I1" t="s">
        <v>28</v>
      </c>
      <c r="J1" t="s">
        <v>29</v>
      </c>
      <c r="K1" t="s">
        <v>30</v>
      </c>
      <c r="L1" t="s">
        <v>31</v>
      </c>
      <c r="M1" t="s">
        <v>32</v>
      </c>
    </row>
    <row r="2" spans="1:13" x14ac:dyDescent="0.3">
      <c r="A2">
        <v>1</v>
      </c>
      <c r="B2" t="s">
        <v>264</v>
      </c>
      <c r="C2">
        <v>20</v>
      </c>
      <c r="H2" s="1">
        <v>0</v>
      </c>
      <c r="I2">
        <v>0</v>
      </c>
      <c r="M2">
        <f>C2*H2</f>
        <v>0</v>
      </c>
    </row>
    <row r="3" spans="1:13" x14ac:dyDescent="0.3">
      <c r="A3">
        <v>2</v>
      </c>
      <c r="B3" t="s">
        <v>150</v>
      </c>
      <c r="C3">
        <v>200</v>
      </c>
      <c r="D3" t="s">
        <v>70</v>
      </c>
      <c r="E3" t="s">
        <v>70</v>
      </c>
      <c r="F3" t="s">
        <v>151</v>
      </c>
      <c r="H3" s="1">
        <v>55.9</v>
      </c>
      <c r="I3">
        <v>0</v>
      </c>
      <c r="J3" t="s">
        <v>152</v>
      </c>
      <c r="L3" t="s">
        <v>153</v>
      </c>
      <c r="M3">
        <f>C3*H3</f>
        <v>11180</v>
      </c>
    </row>
  </sheetData>
  <pageMargins left="0.511811024" right="0.511811024" top="0.78740157499999996" bottom="0.78740157499999996" header="0.31496062000000002" footer="0.3149606200000000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7C7A67-8CB9-4147-B05D-B3083ED33ED2}">
  <sheetPr codeName="Planilha11"/>
  <dimension ref="A1:N29"/>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198</v>
      </c>
      <c r="C2">
        <v>1</v>
      </c>
      <c r="D2" t="s">
        <v>199</v>
      </c>
      <c r="E2" t="s">
        <v>45</v>
      </c>
      <c r="F2" t="s">
        <v>53</v>
      </c>
      <c r="H2" s="1">
        <v>9762</v>
      </c>
      <c r="I2">
        <v>0</v>
      </c>
      <c r="J2" t="s">
        <v>200</v>
      </c>
      <c r="L2" t="s">
        <v>201</v>
      </c>
      <c r="M2">
        <f t="shared" ref="M2:M7" si="0">C2*H2</f>
        <v>9762</v>
      </c>
    </row>
    <row r="3" spans="1:14" x14ac:dyDescent="0.3">
      <c r="A3">
        <v>2</v>
      </c>
      <c r="B3" t="s">
        <v>202</v>
      </c>
      <c r="C3">
        <v>1</v>
      </c>
      <c r="D3" t="s">
        <v>46</v>
      </c>
      <c r="E3" t="s">
        <v>54</v>
      </c>
      <c r="F3" t="s">
        <v>53</v>
      </c>
      <c r="H3" s="1">
        <v>4290</v>
      </c>
      <c r="I3">
        <v>0</v>
      </c>
      <c r="J3" t="s">
        <v>203</v>
      </c>
      <c r="L3" t="s">
        <v>204</v>
      </c>
      <c r="M3">
        <f t="shared" si="0"/>
        <v>4290</v>
      </c>
    </row>
    <row r="4" spans="1:14" x14ac:dyDescent="0.3">
      <c r="A4">
        <v>3</v>
      </c>
      <c r="B4" t="s">
        <v>118</v>
      </c>
      <c r="C4">
        <v>1</v>
      </c>
      <c r="D4" t="s">
        <v>119</v>
      </c>
      <c r="E4" t="s">
        <v>120</v>
      </c>
      <c r="F4" t="s">
        <v>120</v>
      </c>
      <c r="H4" s="1">
        <v>6624.7093000000004</v>
      </c>
      <c r="I4">
        <v>0</v>
      </c>
      <c r="J4" t="s">
        <v>121</v>
      </c>
      <c r="K4" t="s">
        <v>122</v>
      </c>
      <c r="L4" t="s">
        <v>123</v>
      </c>
      <c r="M4">
        <f t="shared" si="0"/>
        <v>6624.7093000000004</v>
      </c>
    </row>
    <row r="5" spans="1:14" x14ac:dyDescent="0.3">
      <c r="A5">
        <v>4</v>
      </c>
      <c r="B5" t="s">
        <v>205</v>
      </c>
      <c r="C5">
        <v>1</v>
      </c>
      <c r="D5" t="s">
        <v>206</v>
      </c>
      <c r="E5" t="s">
        <v>207</v>
      </c>
      <c r="F5" t="s">
        <v>208</v>
      </c>
      <c r="H5" s="1">
        <v>3781.2494999999999</v>
      </c>
      <c r="I5">
        <v>0</v>
      </c>
      <c r="J5" t="s">
        <v>209</v>
      </c>
      <c r="K5" t="s">
        <v>210</v>
      </c>
      <c r="L5" t="s">
        <v>211</v>
      </c>
      <c r="M5">
        <f t="shared" si="0"/>
        <v>3781.2494999999999</v>
      </c>
    </row>
    <row r="6" spans="1:14" x14ac:dyDescent="0.3">
      <c r="A6">
        <v>5</v>
      </c>
      <c r="B6" t="s">
        <v>212</v>
      </c>
      <c r="C6">
        <v>1</v>
      </c>
      <c r="D6" t="s">
        <v>213</v>
      </c>
      <c r="E6">
        <v>1</v>
      </c>
      <c r="F6" t="s">
        <v>125</v>
      </c>
      <c r="G6">
        <v>0</v>
      </c>
      <c r="H6" s="1">
        <v>3660.942</v>
      </c>
      <c r="I6">
        <v>0</v>
      </c>
      <c r="J6" t="s">
        <v>214</v>
      </c>
      <c r="M6">
        <f t="shared" si="0"/>
        <v>3660.942</v>
      </c>
      <c r="N6" t="s">
        <v>215</v>
      </c>
    </row>
    <row r="7" spans="1:14" x14ac:dyDescent="0.3">
      <c r="A7">
        <v>6</v>
      </c>
      <c r="B7" t="s">
        <v>216</v>
      </c>
      <c r="C7">
        <v>1</v>
      </c>
      <c r="D7" t="s">
        <v>83</v>
      </c>
      <c r="E7" t="s">
        <v>217</v>
      </c>
      <c r="F7" t="s">
        <v>66</v>
      </c>
      <c r="H7" s="1">
        <v>1853.2878000000001</v>
      </c>
      <c r="I7">
        <v>0</v>
      </c>
      <c r="J7" t="s">
        <v>218</v>
      </c>
      <c r="K7" t="s">
        <v>219</v>
      </c>
      <c r="L7" t="s">
        <v>220</v>
      </c>
      <c r="M7">
        <f t="shared" si="0"/>
        <v>1853.2878000000001</v>
      </c>
    </row>
    <row r="8" spans="1:14" x14ac:dyDescent="0.3">
      <c r="A8">
        <v>7</v>
      </c>
      <c r="B8" t="s">
        <v>221</v>
      </c>
      <c r="C8">
        <v>1</v>
      </c>
      <c r="D8" t="s">
        <v>222</v>
      </c>
      <c r="E8" t="s">
        <v>83</v>
      </c>
      <c r="F8" t="s">
        <v>83</v>
      </c>
      <c r="H8" s="1">
        <v>1464.4187999999999</v>
      </c>
      <c r="I8">
        <v>0</v>
      </c>
      <c r="J8" t="s">
        <v>223</v>
      </c>
      <c r="M8">
        <f t="shared" ref="M8:M12" si="1">C8*H8</f>
        <v>1464.4187999999999</v>
      </c>
      <c r="N8" t="s">
        <v>224</v>
      </c>
    </row>
    <row r="9" spans="1:14" x14ac:dyDescent="0.3">
      <c r="A9">
        <v>8</v>
      </c>
      <c r="B9" t="s">
        <v>225</v>
      </c>
      <c r="C9">
        <v>1</v>
      </c>
      <c r="D9">
        <v>1</v>
      </c>
      <c r="E9" t="s">
        <v>70</v>
      </c>
      <c r="F9" t="s">
        <v>208</v>
      </c>
      <c r="H9" s="1">
        <v>3650.7208999999998</v>
      </c>
      <c r="I9">
        <v>0</v>
      </c>
      <c r="J9" t="s">
        <v>226</v>
      </c>
      <c r="K9" t="s">
        <v>227</v>
      </c>
      <c r="L9" t="s">
        <v>228</v>
      </c>
      <c r="M9">
        <f t="shared" si="1"/>
        <v>3650.7208999999998</v>
      </c>
    </row>
    <row r="10" spans="1:14" x14ac:dyDescent="0.3">
      <c r="A10">
        <v>9</v>
      </c>
      <c r="B10" t="s">
        <v>103</v>
      </c>
      <c r="C10">
        <v>1</v>
      </c>
      <c r="D10" t="s">
        <v>104</v>
      </c>
      <c r="E10" t="s">
        <v>105</v>
      </c>
      <c r="F10" t="s">
        <v>70</v>
      </c>
      <c r="G10">
        <v>39</v>
      </c>
      <c r="H10" s="1">
        <v>4042.22</v>
      </c>
      <c r="I10">
        <v>0</v>
      </c>
      <c r="J10" t="s">
        <v>106</v>
      </c>
      <c r="M10">
        <f t="shared" si="1"/>
        <v>4042.22</v>
      </c>
    </row>
    <row r="11" spans="1:14" x14ac:dyDescent="0.3">
      <c r="A11">
        <v>10</v>
      </c>
      <c r="B11" t="s">
        <v>107</v>
      </c>
      <c r="C11">
        <v>1</v>
      </c>
      <c r="G11">
        <v>50</v>
      </c>
      <c r="H11" s="1">
        <v>114.4</v>
      </c>
      <c r="I11">
        <v>0</v>
      </c>
      <c r="J11" t="s">
        <v>108</v>
      </c>
      <c r="K11" t="s">
        <v>109</v>
      </c>
      <c r="L11" t="s">
        <v>110</v>
      </c>
      <c r="M11">
        <f t="shared" si="1"/>
        <v>114.4</v>
      </c>
      <c r="N11" t="s">
        <v>168</v>
      </c>
    </row>
    <row r="12" spans="1:14" x14ac:dyDescent="0.3">
      <c r="A12">
        <v>11</v>
      </c>
      <c r="B12" t="s">
        <v>229</v>
      </c>
      <c r="C12">
        <v>1</v>
      </c>
      <c r="D12" t="s">
        <v>186</v>
      </c>
      <c r="E12" t="s">
        <v>66</v>
      </c>
      <c r="F12" t="s">
        <v>70</v>
      </c>
      <c r="G12">
        <v>0</v>
      </c>
      <c r="H12" s="1">
        <v>2434.3773999999999</v>
      </c>
      <c r="I12">
        <v>0</v>
      </c>
      <c r="J12" t="s">
        <v>230</v>
      </c>
      <c r="M12">
        <f t="shared" si="1"/>
        <v>2434.3773999999999</v>
      </c>
      <c r="N12" t="s">
        <v>231</v>
      </c>
    </row>
    <row r="13" spans="1:14" x14ac:dyDescent="0.3">
      <c r="A13">
        <v>12</v>
      </c>
      <c r="B13" t="s">
        <v>161</v>
      </c>
      <c r="C13">
        <v>4</v>
      </c>
      <c r="D13" t="s">
        <v>46</v>
      </c>
      <c r="E13" t="s">
        <v>70</v>
      </c>
      <c r="F13" t="s">
        <v>70</v>
      </c>
      <c r="H13" s="1">
        <v>58.5</v>
      </c>
      <c r="I13">
        <v>0</v>
      </c>
      <c r="J13" t="s">
        <v>162</v>
      </c>
      <c r="L13" t="s">
        <v>163</v>
      </c>
      <c r="M13">
        <f t="shared" ref="M13:M18" si="2">C13*H13</f>
        <v>234</v>
      </c>
    </row>
    <row r="14" spans="1:14" x14ac:dyDescent="0.3">
      <c r="A14">
        <v>13</v>
      </c>
      <c r="B14" t="s">
        <v>164</v>
      </c>
      <c r="C14">
        <v>10</v>
      </c>
      <c r="D14" t="s">
        <v>70</v>
      </c>
      <c r="E14">
        <v>1</v>
      </c>
      <c r="F14" t="s">
        <v>70</v>
      </c>
      <c r="G14">
        <v>0</v>
      </c>
      <c r="H14" s="1">
        <v>17.880199999999999</v>
      </c>
      <c r="I14">
        <v>0</v>
      </c>
      <c r="J14" t="s">
        <v>165</v>
      </c>
      <c r="K14" t="s">
        <v>166</v>
      </c>
      <c r="L14" t="s">
        <v>167</v>
      </c>
      <c r="M14">
        <f t="shared" si="2"/>
        <v>178.80199999999999</v>
      </c>
    </row>
    <row r="15" spans="1:14" x14ac:dyDescent="0.3">
      <c r="A15">
        <v>14</v>
      </c>
      <c r="B15" t="s">
        <v>232</v>
      </c>
      <c r="C15">
        <v>1</v>
      </c>
      <c r="D15" t="s">
        <v>59</v>
      </c>
      <c r="E15" t="s">
        <v>60</v>
      </c>
      <c r="F15" t="s">
        <v>60</v>
      </c>
      <c r="H15" s="1">
        <v>540.42899999999997</v>
      </c>
      <c r="I15">
        <v>0</v>
      </c>
      <c r="J15" t="s">
        <v>233</v>
      </c>
      <c r="K15" t="s">
        <v>234</v>
      </c>
      <c r="L15" t="s">
        <v>235</v>
      </c>
      <c r="M15">
        <f t="shared" si="2"/>
        <v>540.42899999999997</v>
      </c>
    </row>
    <row r="16" spans="1:14" x14ac:dyDescent="0.3">
      <c r="A16">
        <v>15</v>
      </c>
      <c r="B16" t="s">
        <v>236</v>
      </c>
      <c r="C16">
        <v>1</v>
      </c>
      <c r="D16" t="s">
        <v>63</v>
      </c>
      <c r="E16" t="s">
        <v>64</v>
      </c>
      <c r="F16" t="s">
        <v>64</v>
      </c>
      <c r="H16" s="1">
        <v>447.899</v>
      </c>
      <c r="I16">
        <v>0</v>
      </c>
      <c r="J16" t="s">
        <v>233</v>
      </c>
      <c r="K16" t="s">
        <v>237</v>
      </c>
      <c r="L16" t="s">
        <v>238</v>
      </c>
      <c r="M16">
        <f t="shared" si="2"/>
        <v>447.899</v>
      </c>
    </row>
    <row r="17" spans="1:13" x14ac:dyDescent="0.3">
      <c r="A17">
        <v>16</v>
      </c>
      <c r="B17" t="s">
        <v>239</v>
      </c>
      <c r="C17">
        <v>1</v>
      </c>
      <c r="D17" t="s">
        <v>66</v>
      </c>
      <c r="E17" t="s">
        <v>67</v>
      </c>
      <c r="F17" t="s">
        <v>68</v>
      </c>
      <c r="H17" s="1">
        <v>851.87149999999997</v>
      </c>
      <c r="I17">
        <v>0</v>
      </c>
      <c r="J17" t="s">
        <v>233</v>
      </c>
      <c r="K17" t="s">
        <v>240</v>
      </c>
      <c r="L17" t="s">
        <v>241</v>
      </c>
      <c r="M17">
        <f t="shared" si="2"/>
        <v>851.87149999999997</v>
      </c>
    </row>
    <row r="18" spans="1:13" x14ac:dyDescent="0.3">
      <c r="A18">
        <v>17</v>
      </c>
      <c r="B18" t="s">
        <v>73</v>
      </c>
      <c r="C18">
        <v>2</v>
      </c>
      <c r="D18" t="s">
        <v>74</v>
      </c>
      <c r="E18" t="s">
        <v>63</v>
      </c>
      <c r="F18" t="s">
        <v>63</v>
      </c>
      <c r="H18" s="1">
        <v>598.2559</v>
      </c>
      <c r="I18">
        <v>0</v>
      </c>
      <c r="J18" t="s">
        <v>75</v>
      </c>
      <c r="K18" t="s">
        <v>76</v>
      </c>
      <c r="L18" t="s">
        <v>77</v>
      </c>
      <c r="M18">
        <f t="shared" si="2"/>
        <v>1196.5118</v>
      </c>
    </row>
    <row r="19" spans="1:13" x14ac:dyDescent="0.3">
      <c r="A19">
        <v>18</v>
      </c>
      <c r="B19" t="s">
        <v>78</v>
      </c>
      <c r="C19">
        <v>2</v>
      </c>
      <c r="D19" t="s">
        <v>63</v>
      </c>
      <c r="E19" t="s">
        <v>63</v>
      </c>
      <c r="F19" t="s">
        <v>63</v>
      </c>
      <c r="H19" s="1">
        <v>237.9427</v>
      </c>
      <c r="I19">
        <v>0</v>
      </c>
      <c r="J19" t="s">
        <v>79</v>
      </c>
      <c r="K19" t="s">
        <v>80</v>
      </c>
      <c r="L19" t="s">
        <v>81</v>
      </c>
      <c r="M19">
        <f t="shared" ref="M19:M24" si="3">C19*H19</f>
        <v>475.8854</v>
      </c>
    </row>
    <row r="20" spans="1:13" x14ac:dyDescent="0.3">
      <c r="A20">
        <v>19</v>
      </c>
      <c r="B20" t="s">
        <v>242</v>
      </c>
      <c r="C20">
        <v>1</v>
      </c>
      <c r="D20" t="s">
        <v>54</v>
      </c>
      <c r="H20" s="1">
        <v>2818.92</v>
      </c>
      <c r="I20">
        <v>0</v>
      </c>
      <c r="J20" t="s">
        <v>133</v>
      </c>
      <c r="K20" t="s">
        <v>243</v>
      </c>
      <c r="L20" t="s">
        <v>244</v>
      </c>
      <c r="M20">
        <f t="shared" si="3"/>
        <v>2818.92</v>
      </c>
    </row>
    <row r="21" spans="1:13" x14ac:dyDescent="0.3">
      <c r="A21">
        <v>20</v>
      </c>
      <c r="B21" t="s">
        <v>245</v>
      </c>
      <c r="C21">
        <v>1</v>
      </c>
      <c r="D21" t="s">
        <v>83</v>
      </c>
      <c r="H21" s="1">
        <v>951.5376</v>
      </c>
      <c r="I21">
        <v>0</v>
      </c>
      <c r="J21" t="s">
        <v>137</v>
      </c>
      <c r="K21" t="s">
        <v>246</v>
      </c>
      <c r="L21" t="s">
        <v>247</v>
      </c>
      <c r="M21">
        <f t="shared" si="3"/>
        <v>951.5376</v>
      </c>
    </row>
    <row r="22" spans="1:13" x14ac:dyDescent="0.3">
      <c r="A22">
        <v>21</v>
      </c>
      <c r="B22" t="s">
        <v>132</v>
      </c>
      <c r="C22">
        <v>1</v>
      </c>
      <c r="D22" t="s">
        <v>83</v>
      </c>
      <c r="H22" s="1">
        <v>951.5376</v>
      </c>
      <c r="I22">
        <v>0</v>
      </c>
      <c r="J22" t="s">
        <v>133</v>
      </c>
      <c r="K22" t="s">
        <v>134</v>
      </c>
      <c r="L22" t="s">
        <v>135</v>
      </c>
      <c r="M22">
        <f t="shared" si="3"/>
        <v>951.5376</v>
      </c>
    </row>
    <row r="23" spans="1:13" x14ac:dyDescent="0.3">
      <c r="A23">
        <v>22</v>
      </c>
      <c r="B23" t="s">
        <v>248</v>
      </c>
      <c r="C23">
        <v>1</v>
      </c>
      <c r="D23" t="s">
        <v>83</v>
      </c>
      <c r="H23" s="1">
        <v>951.5376</v>
      </c>
      <c r="I23">
        <v>0</v>
      </c>
      <c r="J23" t="s">
        <v>249</v>
      </c>
      <c r="K23" t="s">
        <v>250</v>
      </c>
      <c r="L23" t="s">
        <v>251</v>
      </c>
      <c r="M23">
        <f t="shared" si="3"/>
        <v>951.5376</v>
      </c>
    </row>
    <row r="24" spans="1:13" x14ac:dyDescent="0.3">
      <c r="A24">
        <v>23</v>
      </c>
      <c r="B24" t="s">
        <v>252</v>
      </c>
      <c r="C24">
        <v>1</v>
      </c>
      <c r="D24" t="s">
        <v>83</v>
      </c>
      <c r="H24" s="1">
        <v>951.5376</v>
      </c>
      <c r="I24">
        <v>0</v>
      </c>
      <c r="J24" t="s">
        <v>253</v>
      </c>
      <c r="K24" t="s">
        <v>254</v>
      </c>
      <c r="L24" t="s">
        <v>255</v>
      </c>
      <c r="M24">
        <f t="shared" si="3"/>
        <v>951.5376</v>
      </c>
    </row>
    <row r="25" spans="1:13" x14ac:dyDescent="0.3">
      <c r="A25">
        <v>24</v>
      </c>
      <c r="B25" t="s">
        <v>256</v>
      </c>
      <c r="C25">
        <v>1</v>
      </c>
      <c r="D25" t="s">
        <v>66</v>
      </c>
      <c r="E25" t="s">
        <v>59</v>
      </c>
      <c r="F25" t="s">
        <v>59</v>
      </c>
      <c r="H25" s="1">
        <v>407.93220000000002</v>
      </c>
      <c r="I25">
        <v>0</v>
      </c>
      <c r="J25" t="s">
        <v>141</v>
      </c>
      <c r="K25" t="s">
        <v>257</v>
      </c>
      <c r="L25" t="s">
        <v>258</v>
      </c>
      <c r="M25">
        <f>C25*H25</f>
        <v>407.93220000000002</v>
      </c>
    </row>
    <row r="26" spans="1:13" x14ac:dyDescent="0.3">
      <c r="A26">
        <v>25</v>
      </c>
      <c r="B26" t="s">
        <v>136</v>
      </c>
      <c r="C26">
        <v>1</v>
      </c>
      <c r="D26" t="s">
        <v>66</v>
      </c>
      <c r="E26" t="s">
        <v>59</v>
      </c>
      <c r="F26" t="s">
        <v>59</v>
      </c>
      <c r="H26" s="1">
        <v>407.93220000000002</v>
      </c>
      <c r="I26">
        <v>0</v>
      </c>
      <c r="J26" t="s">
        <v>137</v>
      </c>
      <c r="K26" t="s">
        <v>138</v>
      </c>
      <c r="L26" t="s">
        <v>139</v>
      </c>
      <c r="M26">
        <f>C26*H26</f>
        <v>407.93220000000002</v>
      </c>
    </row>
    <row r="27" spans="1:13" x14ac:dyDescent="0.3">
      <c r="A27">
        <v>26</v>
      </c>
      <c r="B27" t="s">
        <v>140</v>
      </c>
      <c r="C27">
        <v>1</v>
      </c>
      <c r="D27" t="s">
        <v>98</v>
      </c>
      <c r="E27" t="s">
        <v>99</v>
      </c>
      <c r="F27" t="s">
        <v>99</v>
      </c>
      <c r="H27" s="1">
        <v>380.75700000000001</v>
      </c>
      <c r="I27">
        <v>0</v>
      </c>
      <c r="J27" t="s">
        <v>141</v>
      </c>
      <c r="K27" t="s">
        <v>142</v>
      </c>
      <c r="L27" t="s">
        <v>143</v>
      </c>
      <c r="M27">
        <f>C27*H27</f>
        <v>380.75700000000001</v>
      </c>
    </row>
    <row r="28" spans="1:13" x14ac:dyDescent="0.3">
      <c r="A28">
        <v>27</v>
      </c>
      <c r="B28" t="s">
        <v>259</v>
      </c>
      <c r="C28">
        <v>1</v>
      </c>
      <c r="D28" t="s">
        <v>98</v>
      </c>
      <c r="E28" t="s">
        <v>99</v>
      </c>
      <c r="F28" t="s">
        <v>99</v>
      </c>
      <c r="H28" s="1">
        <v>380.75700000000001</v>
      </c>
      <c r="I28">
        <v>0</v>
      </c>
      <c r="J28" t="s">
        <v>260</v>
      </c>
      <c r="K28" t="s">
        <v>261</v>
      </c>
      <c r="L28" t="s">
        <v>262</v>
      </c>
      <c r="M28">
        <f>C28*H28</f>
        <v>380.75700000000001</v>
      </c>
    </row>
    <row r="29" spans="1:13" x14ac:dyDescent="0.3">
      <c r="A29">
        <v>28</v>
      </c>
      <c r="B29" t="s">
        <v>111</v>
      </c>
      <c r="C29">
        <v>5</v>
      </c>
      <c r="G29">
        <v>100</v>
      </c>
      <c r="H29" s="1">
        <v>228.8</v>
      </c>
      <c r="I29">
        <v>0</v>
      </c>
      <c r="J29" t="s">
        <v>112</v>
      </c>
      <c r="K29" t="s">
        <v>113</v>
      </c>
      <c r="L29" t="s">
        <v>114</v>
      </c>
      <c r="M29">
        <f>C29*H29</f>
        <v>1144</v>
      </c>
    </row>
  </sheetData>
  <pageMargins left="0.511811024" right="0.511811024" top="0.78740157499999996" bottom="0.78740157499999996" header="0.31496062000000002" footer="0.3149606200000000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3EE90D-BEE5-46DF-8A08-E5872CCB307E}">
  <sheetPr codeName="Planilha12"/>
  <dimension ref="A1:M5"/>
  <sheetViews>
    <sheetView workbookViewId="0"/>
  </sheetViews>
  <sheetFormatPr defaultRowHeight="14.4" x14ac:dyDescent="0.3"/>
  <sheetData>
    <row r="1" spans="1:13" x14ac:dyDescent="0.3">
      <c r="A1" t="s">
        <v>20</v>
      </c>
      <c r="B1" t="s">
        <v>21</v>
      </c>
      <c r="C1" t="s">
        <v>22</v>
      </c>
      <c r="D1" t="s">
        <v>23</v>
      </c>
      <c r="E1" t="s">
        <v>24</v>
      </c>
      <c r="F1" t="s">
        <v>25</v>
      </c>
      <c r="G1" t="s">
        <v>26</v>
      </c>
      <c r="H1" t="s">
        <v>27</v>
      </c>
      <c r="I1" t="s">
        <v>28</v>
      </c>
      <c r="J1" t="s">
        <v>29</v>
      </c>
      <c r="K1" t="s">
        <v>30</v>
      </c>
      <c r="L1" t="s">
        <v>31</v>
      </c>
      <c r="M1" t="s">
        <v>32</v>
      </c>
    </row>
    <row r="2" spans="1:13" x14ac:dyDescent="0.3">
      <c r="A2">
        <v>1</v>
      </c>
      <c r="B2" t="s">
        <v>189</v>
      </c>
      <c r="C2">
        <v>1</v>
      </c>
      <c r="D2" t="s">
        <v>190</v>
      </c>
      <c r="E2" t="s">
        <v>191</v>
      </c>
      <c r="G2">
        <v>315</v>
      </c>
      <c r="H2" s="1">
        <v>0</v>
      </c>
      <c r="I2">
        <v>0</v>
      </c>
      <c r="J2" t="s">
        <v>192</v>
      </c>
      <c r="M2">
        <f>C2*H2</f>
        <v>0</v>
      </c>
    </row>
    <row r="3" spans="1:13" x14ac:dyDescent="0.3">
      <c r="A3">
        <v>2</v>
      </c>
      <c r="B3" t="s">
        <v>193</v>
      </c>
      <c r="C3">
        <v>2</v>
      </c>
      <c r="D3" t="s">
        <v>194</v>
      </c>
      <c r="E3" t="s">
        <v>195</v>
      </c>
      <c r="G3">
        <v>261</v>
      </c>
      <c r="H3" s="1">
        <v>0</v>
      </c>
      <c r="I3">
        <v>0</v>
      </c>
      <c r="J3" t="s">
        <v>196</v>
      </c>
      <c r="M3">
        <f>C3*H3</f>
        <v>0</v>
      </c>
    </row>
    <row r="4" spans="1:13" x14ac:dyDescent="0.3">
      <c r="A4">
        <v>3</v>
      </c>
      <c r="B4" t="s">
        <v>161</v>
      </c>
      <c r="C4">
        <v>6</v>
      </c>
      <c r="D4" t="s">
        <v>46</v>
      </c>
      <c r="E4" t="s">
        <v>70</v>
      </c>
      <c r="F4" t="s">
        <v>70</v>
      </c>
      <c r="H4" s="1">
        <v>58.5</v>
      </c>
      <c r="I4">
        <v>0</v>
      </c>
      <c r="J4" t="s">
        <v>162</v>
      </c>
      <c r="L4" t="s">
        <v>163</v>
      </c>
      <c r="M4">
        <f>C4*H4</f>
        <v>351</v>
      </c>
    </row>
    <row r="5" spans="1:13" x14ac:dyDescent="0.3">
      <c r="A5">
        <v>4</v>
      </c>
      <c r="B5" t="s">
        <v>164</v>
      </c>
      <c r="C5">
        <v>40</v>
      </c>
      <c r="D5" t="s">
        <v>70</v>
      </c>
      <c r="E5">
        <v>1</v>
      </c>
      <c r="F5" t="s">
        <v>70</v>
      </c>
      <c r="G5">
        <v>0</v>
      </c>
      <c r="H5" s="1">
        <v>17.880199999999999</v>
      </c>
      <c r="I5">
        <v>0</v>
      </c>
      <c r="J5" t="s">
        <v>165</v>
      </c>
      <c r="K5" t="s">
        <v>166</v>
      </c>
      <c r="L5" t="s">
        <v>167</v>
      </c>
      <c r="M5">
        <f>C5*H5</f>
        <v>715.20799999999997</v>
      </c>
    </row>
  </sheetData>
  <pageMargins left="0.511811024" right="0.511811024" top="0.78740157499999996" bottom="0.78740157499999996" header="0.31496062000000002" footer="0.3149606200000000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D8AA5C-BB39-41EE-A899-DE73798F5E03}">
  <sheetPr codeName="Planilha13"/>
  <dimension ref="A1:N11"/>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155</v>
      </c>
      <c r="C2">
        <v>1</v>
      </c>
      <c r="D2" t="s">
        <v>156</v>
      </c>
      <c r="E2" t="s">
        <v>157</v>
      </c>
      <c r="F2" t="s">
        <v>158</v>
      </c>
      <c r="H2" s="1">
        <v>21170</v>
      </c>
      <c r="I2">
        <v>0</v>
      </c>
      <c r="J2" t="s">
        <v>159</v>
      </c>
      <c r="M2">
        <f t="shared" ref="M2:M7" si="0">C2*H2</f>
        <v>21170</v>
      </c>
      <c r="N2" t="s">
        <v>160</v>
      </c>
    </row>
    <row r="3" spans="1:14" x14ac:dyDescent="0.3">
      <c r="A3">
        <v>2</v>
      </c>
      <c r="B3" t="s">
        <v>161</v>
      </c>
      <c r="C3">
        <v>16</v>
      </c>
      <c r="D3" t="s">
        <v>46</v>
      </c>
      <c r="E3" t="s">
        <v>70</v>
      </c>
      <c r="F3" t="s">
        <v>70</v>
      </c>
      <c r="H3" s="1">
        <v>58.5</v>
      </c>
      <c r="I3">
        <v>0</v>
      </c>
      <c r="J3" t="s">
        <v>162</v>
      </c>
      <c r="L3" t="s">
        <v>163</v>
      </c>
      <c r="M3">
        <f t="shared" si="0"/>
        <v>936</v>
      </c>
    </row>
    <row r="4" spans="1:14" x14ac:dyDescent="0.3">
      <c r="A4">
        <v>3</v>
      </c>
      <c r="B4" t="s">
        <v>164</v>
      </c>
      <c r="C4">
        <v>100</v>
      </c>
      <c r="D4" t="s">
        <v>70</v>
      </c>
      <c r="E4">
        <v>1</v>
      </c>
      <c r="F4" t="s">
        <v>70</v>
      </c>
      <c r="G4">
        <v>0</v>
      </c>
      <c r="H4" s="1">
        <v>17.880199999999999</v>
      </c>
      <c r="I4">
        <v>0</v>
      </c>
      <c r="J4" t="s">
        <v>165</v>
      </c>
      <c r="K4" t="s">
        <v>166</v>
      </c>
      <c r="L4" t="s">
        <v>167</v>
      </c>
      <c r="M4">
        <f t="shared" si="0"/>
        <v>1788.0199999999998</v>
      </c>
    </row>
    <row r="5" spans="1:14" x14ac:dyDescent="0.3">
      <c r="A5">
        <v>4</v>
      </c>
      <c r="B5" t="s">
        <v>103</v>
      </c>
      <c r="C5">
        <v>1</v>
      </c>
      <c r="D5" t="s">
        <v>104</v>
      </c>
      <c r="E5" t="s">
        <v>105</v>
      </c>
      <c r="F5" t="s">
        <v>70</v>
      </c>
      <c r="G5">
        <v>39</v>
      </c>
      <c r="H5" s="1">
        <v>4042.22</v>
      </c>
      <c r="I5">
        <v>0</v>
      </c>
      <c r="J5" t="s">
        <v>106</v>
      </c>
      <c r="M5">
        <f t="shared" si="0"/>
        <v>4042.22</v>
      </c>
    </row>
    <row r="6" spans="1:14" x14ac:dyDescent="0.3">
      <c r="A6">
        <v>5</v>
      </c>
      <c r="B6" t="s">
        <v>107</v>
      </c>
      <c r="C6">
        <v>1</v>
      </c>
      <c r="G6">
        <v>50</v>
      </c>
      <c r="H6" s="1">
        <v>114.4</v>
      </c>
      <c r="I6">
        <v>0</v>
      </c>
      <c r="J6" t="s">
        <v>108</v>
      </c>
      <c r="K6" t="s">
        <v>109</v>
      </c>
      <c r="L6" t="s">
        <v>110</v>
      </c>
      <c r="M6">
        <f t="shared" si="0"/>
        <v>114.4</v>
      </c>
      <c r="N6" t="s">
        <v>168</v>
      </c>
    </row>
    <row r="7" spans="1:14" x14ac:dyDescent="0.3">
      <c r="A7">
        <v>6</v>
      </c>
      <c r="B7" t="s">
        <v>169</v>
      </c>
      <c r="C7">
        <v>1</v>
      </c>
      <c r="D7">
        <v>4</v>
      </c>
      <c r="E7">
        <v>5</v>
      </c>
      <c r="F7" t="s">
        <v>70</v>
      </c>
      <c r="G7" t="s">
        <v>70</v>
      </c>
      <c r="H7" s="1">
        <v>3649.386</v>
      </c>
      <c r="I7">
        <v>0</v>
      </c>
      <c r="J7" t="s">
        <v>170</v>
      </c>
      <c r="L7" t="s">
        <v>171</v>
      </c>
      <c r="M7">
        <f t="shared" si="0"/>
        <v>3649.386</v>
      </c>
      <c r="N7" t="s">
        <v>172</v>
      </c>
    </row>
    <row r="8" spans="1:14" ht="201.6" x14ac:dyDescent="0.3">
      <c r="A8">
        <v>7</v>
      </c>
      <c r="B8" t="s">
        <v>173</v>
      </c>
      <c r="C8">
        <v>2</v>
      </c>
      <c r="H8" s="1">
        <v>609</v>
      </c>
      <c r="I8">
        <v>0</v>
      </c>
      <c r="J8" s="2" t="s">
        <v>174</v>
      </c>
      <c r="M8">
        <f>C8*H8</f>
        <v>1218</v>
      </c>
      <c r="N8" t="s">
        <v>175</v>
      </c>
    </row>
    <row r="9" spans="1:14" ht="259.2" x14ac:dyDescent="0.3">
      <c r="A9">
        <v>8</v>
      </c>
      <c r="B9" t="s">
        <v>176</v>
      </c>
      <c r="C9">
        <v>1</v>
      </c>
      <c r="H9" s="1">
        <v>5501.3</v>
      </c>
      <c r="I9">
        <v>0</v>
      </c>
      <c r="J9" s="2" t="s">
        <v>177</v>
      </c>
      <c r="M9">
        <f>C9*H9</f>
        <v>5501.3</v>
      </c>
      <c r="N9" t="s">
        <v>178</v>
      </c>
    </row>
    <row r="10" spans="1:14" x14ac:dyDescent="0.3">
      <c r="A10">
        <v>9</v>
      </c>
      <c r="B10" t="s">
        <v>179</v>
      </c>
      <c r="C10">
        <v>1</v>
      </c>
      <c r="D10" t="s">
        <v>180</v>
      </c>
      <c r="E10" t="s">
        <v>181</v>
      </c>
      <c r="F10" t="s">
        <v>70</v>
      </c>
      <c r="G10">
        <v>864</v>
      </c>
      <c r="H10" s="1">
        <v>4555.9490999999998</v>
      </c>
      <c r="I10">
        <v>0</v>
      </c>
      <c r="J10" t="s">
        <v>182</v>
      </c>
      <c r="K10" t="s">
        <v>183</v>
      </c>
      <c r="L10" t="s">
        <v>184</v>
      </c>
      <c r="M10">
        <f>C10*H10</f>
        <v>4555.9490999999998</v>
      </c>
    </row>
    <row r="11" spans="1:14" x14ac:dyDescent="0.3">
      <c r="A11">
        <v>10</v>
      </c>
      <c r="B11" t="s">
        <v>185</v>
      </c>
      <c r="C11">
        <v>1</v>
      </c>
      <c r="D11" t="s">
        <v>186</v>
      </c>
      <c r="E11" t="s">
        <v>66</v>
      </c>
      <c r="F11" t="s">
        <v>70</v>
      </c>
      <c r="G11">
        <v>55</v>
      </c>
      <c r="H11" s="1">
        <v>3729.7624000000001</v>
      </c>
      <c r="I11">
        <v>0</v>
      </c>
      <c r="J11" t="s">
        <v>187</v>
      </c>
      <c r="M11">
        <f>C11*H11</f>
        <v>3729.7624000000001</v>
      </c>
    </row>
  </sheetData>
  <pageMargins left="0.511811024" right="0.511811024" top="0.78740157499999996" bottom="0.78740157499999996" header="0.31496062000000002" footer="0.3149606200000000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73E647-054F-49F9-B094-50F00649C598}">
  <sheetPr codeName="Planilha14"/>
  <dimension ref="A1:M4"/>
  <sheetViews>
    <sheetView workbookViewId="0"/>
  </sheetViews>
  <sheetFormatPr defaultRowHeight="14.4" x14ac:dyDescent="0.3"/>
  <sheetData>
    <row r="1" spans="1:13" x14ac:dyDescent="0.3">
      <c r="A1" t="s">
        <v>20</v>
      </c>
      <c r="B1" t="s">
        <v>21</v>
      </c>
      <c r="C1" t="s">
        <v>22</v>
      </c>
      <c r="D1" t="s">
        <v>23</v>
      </c>
      <c r="E1" t="s">
        <v>24</v>
      </c>
      <c r="F1" t="s">
        <v>25</v>
      </c>
      <c r="G1" t="s">
        <v>26</v>
      </c>
      <c r="H1" t="s">
        <v>27</v>
      </c>
      <c r="I1" t="s">
        <v>28</v>
      </c>
      <c r="J1" t="s">
        <v>29</v>
      </c>
      <c r="K1" t="s">
        <v>30</v>
      </c>
      <c r="L1" t="s">
        <v>31</v>
      </c>
      <c r="M1" t="s">
        <v>32</v>
      </c>
    </row>
    <row r="2" spans="1:13" x14ac:dyDescent="0.3">
      <c r="A2">
        <v>1</v>
      </c>
      <c r="B2" t="s">
        <v>145</v>
      </c>
      <c r="C2">
        <v>180</v>
      </c>
      <c r="H2" s="1">
        <v>0</v>
      </c>
      <c r="I2">
        <v>0</v>
      </c>
      <c r="M2">
        <f>C2*H2</f>
        <v>0</v>
      </c>
    </row>
    <row r="3" spans="1:13" x14ac:dyDescent="0.3">
      <c r="A3">
        <v>2</v>
      </c>
      <c r="B3" t="s">
        <v>146</v>
      </c>
      <c r="C3">
        <v>15</v>
      </c>
      <c r="G3">
        <v>100</v>
      </c>
      <c r="H3" s="1">
        <v>343.2</v>
      </c>
      <c r="I3">
        <v>0</v>
      </c>
      <c r="J3" t="s">
        <v>147</v>
      </c>
      <c r="K3" t="s">
        <v>148</v>
      </c>
      <c r="L3" t="s">
        <v>149</v>
      </c>
      <c r="M3">
        <f>C3*H3</f>
        <v>5148</v>
      </c>
    </row>
    <row r="4" spans="1:13" x14ac:dyDescent="0.3">
      <c r="A4">
        <v>3</v>
      </c>
      <c r="B4" t="s">
        <v>150</v>
      </c>
      <c r="C4">
        <v>125</v>
      </c>
      <c r="D4" t="s">
        <v>70</v>
      </c>
      <c r="E4" t="s">
        <v>70</v>
      </c>
      <c r="F4" t="s">
        <v>151</v>
      </c>
      <c r="H4" s="1">
        <v>55.9</v>
      </c>
      <c r="I4">
        <v>0</v>
      </c>
      <c r="J4" t="s">
        <v>152</v>
      </c>
      <c r="L4" t="s">
        <v>153</v>
      </c>
      <c r="M4">
        <f>C4*H4</f>
        <v>6987.5</v>
      </c>
    </row>
  </sheetData>
  <pageMargins left="0.511811024" right="0.511811024" top="0.78740157499999996" bottom="0.78740157499999996" header="0.31496062000000002" footer="0.3149606200000000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35CEFF-6DAC-44F7-AF3B-B06839DA92B9}">
  <sheetPr codeName="Planilha15"/>
  <dimension ref="A1:N11"/>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116</v>
      </c>
      <c r="C2">
        <v>1</v>
      </c>
      <c r="D2" t="s">
        <v>70</v>
      </c>
      <c r="E2" t="s">
        <v>70</v>
      </c>
      <c r="F2" t="s">
        <v>70</v>
      </c>
      <c r="G2">
        <v>0</v>
      </c>
      <c r="H2" s="1">
        <v>35139.747499999998</v>
      </c>
      <c r="I2">
        <v>0</v>
      </c>
      <c r="J2" t="s">
        <v>117</v>
      </c>
      <c r="M2">
        <f t="shared" ref="M2:M7" si="0">C2*H2</f>
        <v>35139.747499999998</v>
      </c>
    </row>
    <row r="3" spans="1:14" x14ac:dyDescent="0.3">
      <c r="A3">
        <v>2</v>
      </c>
      <c r="B3" t="s">
        <v>118</v>
      </c>
      <c r="C3">
        <v>1</v>
      </c>
      <c r="D3" t="s">
        <v>119</v>
      </c>
      <c r="E3" t="s">
        <v>120</v>
      </c>
      <c r="F3" t="s">
        <v>120</v>
      </c>
      <c r="H3" s="1">
        <v>6624.7093000000004</v>
      </c>
      <c r="I3">
        <v>0</v>
      </c>
      <c r="J3" t="s">
        <v>121</v>
      </c>
      <c r="K3" t="s">
        <v>122</v>
      </c>
      <c r="L3" t="s">
        <v>123</v>
      </c>
      <c r="M3">
        <f t="shared" si="0"/>
        <v>6624.7093000000004</v>
      </c>
    </row>
    <row r="4" spans="1:14" x14ac:dyDescent="0.3">
      <c r="A4">
        <v>3</v>
      </c>
      <c r="B4" t="s">
        <v>124</v>
      </c>
      <c r="C4">
        <v>2</v>
      </c>
      <c r="D4" t="s">
        <v>53</v>
      </c>
      <c r="E4" t="s">
        <v>125</v>
      </c>
      <c r="F4" t="s">
        <v>126</v>
      </c>
      <c r="H4" s="1">
        <v>2711.1871999999998</v>
      </c>
      <c r="I4">
        <v>0</v>
      </c>
      <c r="J4" t="s">
        <v>127</v>
      </c>
      <c r="K4" t="s">
        <v>128</v>
      </c>
      <c r="L4" t="s">
        <v>129</v>
      </c>
      <c r="M4">
        <f t="shared" si="0"/>
        <v>5422.3743999999997</v>
      </c>
      <c r="N4" t="s">
        <v>130</v>
      </c>
    </row>
    <row r="5" spans="1:14" x14ac:dyDescent="0.3">
      <c r="A5">
        <v>4</v>
      </c>
      <c r="B5" t="s">
        <v>103</v>
      </c>
      <c r="C5">
        <v>1</v>
      </c>
      <c r="D5" t="s">
        <v>104</v>
      </c>
      <c r="E5" t="s">
        <v>105</v>
      </c>
      <c r="F5" t="s">
        <v>70</v>
      </c>
      <c r="G5">
        <v>39</v>
      </c>
      <c r="H5" s="1">
        <v>4042.22</v>
      </c>
      <c r="I5">
        <v>0</v>
      </c>
      <c r="J5" t="s">
        <v>106</v>
      </c>
      <c r="M5">
        <f t="shared" si="0"/>
        <v>4042.22</v>
      </c>
    </row>
    <row r="6" spans="1:14" x14ac:dyDescent="0.3">
      <c r="A6">
        <v>5</v>
      </c>
      <c r="B6" t="s">
        <v>107</v>
      </c>
      <c r="C6">
        <v>1</v>
      </c>
      <c r="G6">
        <v>50</v>
      </c>
      <c r="H6" s="1">
        <v>114.4</v>
      </c>
      <c r="I6">
        <v>0</v>
      </c>
      <c r="J6" t="s">
        <v>108</v>
      </c>
      <c r="K6" t="s">
        <v>109</v>
      </c>
      <c r="L6" t="s">
        <v>110</v>
      </c>
      <c r="M6">
        <f t="shared" si="0"/>
        <v>114.4</v>
      </c>
      <c r="N6" t="s">
        <v>131</v>
      </c>
    </row>
    <row r="7" spans="1:14" x14ac:dyDescent="0.3">
      <c r="A7">
        <v>6</v>
      </c>
      <c r="B7" t="s">
        <v>132</v>
      </c>
      <c r="C7">
        <v>1</v>
      </c>
      <c r="D7" t="s">
        <v>83</v>
      </c>
      <c r="H7" s="1">
        <v>951.5376</v>
      </c>
      <c r="I7">
        <v>0</v>
      </c>
      <c r="J7" t="s">
        <v>133</v>
      </c>
      <c r="K7" t="s">
        <v>134</v>
      </c>
      <c r="L7" t="s">
        <v>135</v>
      </c>
      <c r="M7">
        <f t="shared" si="0"/>
        <v>951.5376</v>
      </c>
    </row>
    <row r="8" spans="1:14" x14ac:dyDescent="0.3">
      <c r="A8">
        <v>7</v>
      </c>
      <c r="B8" t="s">
        <v>136</v>
      </c>
      <c r="C8">
        <v>1</v>
      </c>
      <c r="D8" t="s">
        <v>66</v>
      </c>
      <c r="E8" t="s">
        <v>59</v>
      </c>
      <c r="F8" t="s">
        <v>59</v>
      </c>
      <c r="H8" s="1">
        <v>407.93220000000002</v>
      </c>
      <c r="I8">
        <v>0</v>
      </c>
      <c r="J8" t="s">
        <v>137</v>
      </c>
      <c r="K8" t="s">
        <v>138</v>
      </c>
      <c r="L8" t="s">
        <v>139</v>
      </c>
      <c r="M8">
        <f>C8*H8</f>
        <v>407.93220000000002</v>
      </c>
    </row>
    <row r="9" spans="1:14" x14ac:dyDescent="0.3">
      <c r="A9">
        <v>8</v>
      </c>
      <c r="B9" t="s">
        <v>140</v>
      </c>
      <c r="C9">
        <v>1</v>
      </c>
      <c r="D9" t="s">
        <v>98</v>
      </c>
      <c r="E9" t="s">
        <v>99</v>
      </c>
      <c r="F9" t="s">
        <v>99</v>
      </c>
      <c r="H9" s="1">
        <v>380.75700000000001</v>
      </c>
      <c r="I9">
        <v>0</v>
      </c>
      <c r="J9" t="s">
        <v>141</v>
      </c>
      <c r="K9" t="s">
        <v>142</v>
      </c>
      <c r="L9" t="s">
        <v>143</v>
      </c>
      <c r="M9">
        <f>C9*H9</f>
        <v>380.75700000000001</v>
      </c>
    </row>
    <row r="10" spans="1:14" x14ac:dyDescent="0.3">
      <c r="A10">
        <v>9</v>
      </c>
      <c r="B10" t="s">
        <v>73</v>
      </c>
      <c r="C10">
        <v>1</v>
      </c>
      <c r="D10" t="s">
        <v>74</v>
      </c>
      <c r="E10" t="s">
        <v>63</v>
      </c>
      <c r="F10" t="s">
        <v>63</v>
      </c>
      <c r="H10" s="1">
        <v>598.2559</v>
      </c>
      <c r="I10">
        <v>0</v>
      </c>
      <c r="J10" t="s">
        <v>75</v>
      </c>
      <c r="K10" t="s">
        <v>76</v>
      </c>
      <c r="L10" t="s">
        <v>77</v>
      </c>
      <c r="M10">
        <f>C10*H10</f>
        <v>598.2559</v>
      </c>
    </row>
    <row r="11" spans="1:14" x14ac:dyDescent="0.3">
      <c r="A11">
        <v>10</v>
      </c>
      <c r="B11" t="s">
        <v>111</v>
      </c>
      <c r="C11">
        <v>2</v>
      </c>
      <c r="G11">
        <v>100</v>
      </c>
      <c r="H11" s="1">
        <v>228.8</v>
      </c>
      <c r="I11">
        <v>0</v>
      </c>
      <c r="J11" t="s">
        <v>112</v>
      </c>
      <c r="K11" t="s">
        <v>113</v>
      </c>
      <c r="L11" t="s">
        <v>114</v>
      </c>
      <c r="M11">
        <f>C11*H11</f>
        <v>457.6</v>
      </c>
    </row>
  </sheetData>
  <pageMargins left="0.511811024" right="0.511811024" top="0.78740157499999996" bottom="0.78740157499999996" header="0.31496062000000002" footer="0.3149606200000000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B46F02-7E04-40C4-BCD7-5E8D1640833A}">
  <sheetPr codeName="Planilha16"/>
  <dimension ref="A1:N19"/>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33</v>
      </c>
      <c r="C2">
        <v>1</v>
      </c>
      <c r="D2" t="s">
        <v>34</v>
      </c>
      <c r="E2">
        <v>4</v>
      </c>
      <c r="F2" t="s">
        <v>35</v>
      </c>
      <c r="H2" s="1">
        <v>37394.5</v>
      </c>
      <c r="I2">
        <v>0</v>
      </c>
      <c r="J2" t="s">
        <v>36</v>
      </c>
      <c r="K2" t="s">
        <v>37</v>
      </c>
      <c r="L2" t="s">
        <v>38</v>
      </c>
      <c r="M2">
        <f t="shared" ref="M2:M7" si="0">C2*H2</f>
        <v>37394.5</v>
      </c>
    </row>
    <row r="3" spans="1:14" x14ac:dyDescent="0.3">
      <c r="A3">
        <v>2</v>
      </c>
      <c r="B3" t="s">
        <v>39</v>
      </c>
      <c r="C3">
        <v>1</v>
      </c>
      <c r="D3" t="s">
        <v>40</v>
      </c>
      <c r="E3" t="s">
        <v>41</v>
      </c>
      <c r="F3" t="s">
        <v>42</v>
      </c>
      <c r="H3" s="1">
        <v>6235.6944000000003</v>
      </c>
      <c r="I3">
        <v>0</v>
      </c>
      <c r="J3" t="s">
        <v>43</v>
      </c>
      <c r="M3">
        <f t="shared" si="0"/>
        <v>6235.6944000000003</v>
      </c>
    </row>
    <row r="4" spans="1:14" x14ac:dyDescent="0.3">
      <c r="A4">
        <v>3</v>
      </c>
      <c r="B4" t="s">
        <v>44</v>
      </c>
      <c r="C4">
        <v>1</v>
      </c>
      <c r="D4" t="s">
        <v>45</v>
      </c>
      <c r="E4" t="s">
        <v>46</v>
      </c>
      <c r="F4" t="s">
        <v>47</v>
      </c>
      <c r="H4" s="1">
        <v>5193.9493000000002</v>
      </c>
      <c r="I4">
        <v>0</v>
      </c>
      <c r="J4" t="s">
        <v>48</v>
      </c>
      <c r="K4" t="s">
        <v>49</v>
      </c>
      <c r="L4" t="s">
        <v>50</v>
      </c>
      <c r="M4">
        <f t="shared" si="0"/>
        <v>5193.9493000000002</v>
      </c>
    </row>
    <row r="5" spans="1:14" x14ac:dyDescent="0.3">
      <c r="A5">
        <v>4</v>
      </c>
      <c r="B5" t="s">
        <v>51</v>
      </c>
      <c r="C5">
        <v>1</v>
      </c>
      <c r="D5" t="s">
        <v>52</v>
      </c>
      <c r="E5" t="s">
        <v>53</v>
      </c>
      <c r="F5" t="s">
        <v>54</v>
      </c>
      <c r="H5" s="1">
        <v>6627.0442999999996</v>
      </c>
      <c r="I5">
        <v>0</v>
      </c>
      <c r="J5" t="s">
        <v>55</v>
      </c>
      <c r="K5" t="s">
        <v>56</v>
      </c>
      <c r="L5" t="s">
        <v>57</v>
      </c>
      <c r="M5">
        <f t="shared" si="0"/>
        <v>6627.0442999999996</v>
      </c>
    </row>
    <row r="6" spans="1:14" x14ac:dyDescent="0.3">
      <c r="A6">
        <v>5</v>
      </c>
      <c r="B6" t="s">
        <v>58</v>
      </c>
      <c r="C6">
        <v>1</v>
      </c>
      <c r="D6" t="s">
        <v>59</v>
      </c>
      <c r="E6" t="s">
        <v>60</v>
      </c>
      <c r="F6" t="s">
        <v>60</v>
      </c>
      <c r="H6" s="1">
        <v>540.46199999999999</v>
      </c>
      <c r="I6">
        <v>0</v>
      </c>
      <c r="J6" t="s">
        <v>61</v>
      </c>
      <c r="M6">
        <f t="shared" si="0"/>
        <v>540.46199999999999</v>
      </c>
    </row>
    <row r="7" spans="1:14" x14ac:dyDescent="0.3">
      <c r="A7">
        <v>6</v>
      </c>
      <c r="B7" t="s">
        <v>62</v>
      </c>
      <c r="C7">
        <v>1</v>
      </c>
      <c r="D7" t="s">
        <v>63</v>
      </c>
      <c r="E7" t="s">
        <v>64</v>
      </c>
      <c r="F7" t="s">
        <v>64</v>
      </c>
      <c r="H7" s="1">
        <v>447.88380000000001</v>
      </c>
      <c r="I7">
        <v>0</v>
      </c>
      <c r="J7" t="s">
        <v>61</v>
      </c>
      <c r="M7">
        <f t="shared" si="0"/>
        <v>447.88380000000001</v>
      </c>
    </row>
    <row r="8" spans="1:14" x14ac:dyDescent="0.3">
      <c r="A8">
        <v>7</v>
      </c>
      <c r="B8" t="s">
        <v>65</v>
      </c>
      <c r="C8">
        <v>1</v>
      </c>
      <c r="D8" t="s">
        <v>66</v>
      </c>
      <c r="E8" t="s">
        <v>67</v>
      </c>
      <c r="F8" t="s">
        <v>68</v>
      </c>
      <c r="H8" s="1">
        <v>811.30139999999994</v>
      </c>
      <c r="I8">
        <v>0</v>
      </c>
      <c r="J8" t="s">
        <v>61</v>
      </c>
      <c r="M8">
        <f t="shared" ref="M8:M13" si="1">C8*H8</f>
        <v>811.30139999999994</v>
      </c>
    </row>
    <row r="9" spans="1:14" x14ac:dyDescent="0.3">
      <c r="A9">
        <v>8</v>
      </c>
      <c r="B9" t="s">
        <v>69</v>
      </c>
      <c r="C9">
        <v>1</v>
      </c>
      <c r="D9" t="s">
        <v>70</v>
      </c>
      <c r="E9" t="s">
        <v>70</v>
      </c>
      <c r="F9" t="s">
        <v>70</v>
      </c>
      <c r="G9">
        <v>0</v>
      </c>
      <c r="H9" s="1">
        <v>3843.9929000000002</v>
      </c>
      <c r="I9">
        <v>0</v>
      </c>
      <c r="J9" t="s">
        <v>71</v>
      </c>
      <c r="M9">
        <f t="shared" si="1"/>
        <v>3843.9929000000002</v>
      </c>
      <c r="N9" t="s">
        <v>72</v>
      </c>
    </row>
    <row r="10" spans="1:14" x14ac:dyDescent="0.3">
      <c r="A10">
        <v>9</v>
      </c>
      <c r="B10" t="s">
        <v>73</v>
      </c>
      <c r="C10">
        <v>1</v>
      </c>
      <c r="D10" t="s">
        <v>74</v>
      </c>
      <c r="E10" t="s">
        <v>63</v>
      </c>
      <c r="F10" t="s">
        <v>63</v>
      </c>
      <c r="H10" s="1">
        <v>598.2559</v>
      </c>
      <c r="I10">
        <v>0</v>
      </c>
      <c r="J10" t="s">
        <v>75</v>
      </c>
      <c r="K10" t="s">
        <v>76</v>
      </c>
      <c r="L10" t="s">
        <v>77</v>
      </c>
      <c r="M10">
        <f t="shared" si="1"/>
        <v>598.2559</v>
      </c>
    </row>
    <row r="11" spans="1:14" x14ac:dyDescent="0.3">
      <c r="A11">
        <v>10</v>
      </c>
      <c r="B11" t="s">
        <v>78</v>
      </c>
      <c r="C11">
        <v>1</v>
      </c>
      <c r="D11" t="s">
        <v>63</v>
      </c>
      <c r="E11" t="s">
        <v>63</v>
      </c>
      <c r="F11" t="s">
        <v>63</v>
      </c>
      <c r="H11" s="1">
        <v>237.9427</v>
      </c>
      <c r="I11">
        <v>0</v>
      </c>
      <c r="J11" t="s">
        <v>79</v>
      </c>
      <c r="K11" t="s">
        <v>80</v>
      </c>
      <c r="L11" t="s">
        <v>81</v>
      </c>
      <c r="M11">
        <f t="shared" si="1"/>
        <v>237.9427</v>
      </c>
    </row>
    <row r="12" spans="1:14" x14ac:dyDescent="0.3">
      <c r="A12">
        <v>11</v>
      </c>
      <c r="B12" t="s">
        <v>82</v>
      </c>
      <c r="C12">
        <v>1</v>
      </c>
      <c r="D12" t="s">
        <v>83</v>
      </c>
      <c r="H12" s="1">
        <v>951.5376</v>
      </c>
      <c r="I12">
        <v>0</v>
      </c>
      <c r="J12" t="s">
        <v>84</v>
      </c>
      <c r="K12" t="s">
        <v>85</v>
      </c>
      <c r="L12" t="s">
        <v>86</v>
      </c>
      <c r="M12">
        <f t="shared" si="1"/>
        <v>951.5376</v>
      </c>
    </row>
    <row r="13" spans="1:14" x14ac:dyDescent="0.3">
      <c r="A13">
        <v>12</v>
      </c>
      <c r="B13" t="s">
        <v>87</v>
      </c>
      <c r="C13">
        <v>1</v>
      </c>
      <c r="D13" t="s">
        <v>83</v>
      </c>
      <c r="H13" s="1">
        <v>951.5376</v>
      </c>
      <c r="I13">
        <v>0</v>
      </c>
      <c r="J13" t="s">
        <v>88</v>
      </c>
      <c r="K13" t="s">
        <v>89</v>
      </c>
      <c r="L13" t="s">
        <v>90</v>
      </c>
      <c r="M13">
        <f t="shared" si="1"/>
        <v>951.5376</v>
      </c>
    </row>
    <row r="14" spans="1:14" x14ac:dyDescent="0.3">
      <c r="A14">
        <v>13</v>
      </c>
      <c r="B14" t="s">
        <v>91</v>
      </c>
      <c r="C14">
        <v>1</v>
      </c>
      <c r="D14" t="s">
        <v>66</v>
      </c>
      <c r="E14" t="s">
        <v>59</v>
      </c>
      <c r="F14" t="s">
        <v>59</v>
      </c>
      <c r="H14" s="1">
        <v>407.93220000000002</v>
      </c>
      <c r="I14">
        <v>0</v>
      </c>
      <c r="J14" t="s">
        <v>92</v>
      </c>
      <c r="M14">
        <f t="shared" ref="M14:M19" si="2">C14*H14</f>
        <v>407.93220000000002</v>
      </c>
    </row>
    <row r="15" spans="1:14" x14ac:dyDescent="0.3">
      <c r="A15">
        <v>14</v>
      </c>
      <c r="B15" t="s">
        <v>93</v>
      </c>
      <c r="C15">
        <v>1</v>
      </c>
      <c r="D15" t="s">
        <v>66</v>
      </c>
      <c r="E15" t="s">
        <v>59</v>
      </c>
      <c r="F15" t="s">
        <v>59</v>
      </c>
      <c r="H15" s="1">
        <v>407.93220000000002</v>
      </c>
      <c r="I15">
        <v>0</v>
      </c>
      <c r="J15" t="s">
        <v>94</v>
      </c>
      <c r="K15" t="s">
        <v>95</v>
      </c>
      <c r="L15" t="s">
        <v>96</v>
      </c>
      <c r="M15">
        <f t="shared" si="2"/>
        <v>407.93220000000002</v>
      </c>
    </row>
    <row r="16" spans="1:14" x14ac:dyDescent="0.3">
      <c r="A16">
        <v>15</v>
      </c>
      <c r="B16" t="s">
        <v>97</v>
      </c>
      <c r="C16">
        <v>1</v>
      </c>
      <c r="D16" t="s">
        <v>98</v>
      </c>
      <c r="E16" t="s">
        <v>99</v>
      </c>
      <c r="F16" t="s">
        <v>99</v>
      </c>
      <c r="H16" s="1">
        <v>380.75700000000001</v>
      </c>
      <c r="I16">
        <v>0</v>
      </c>
      <c r="J16" t="s">
        <v>100</v>
      </c>
      <c r="K16" t="s">
        <v>101</v>
      </c>
      <c r="L16" t="s">
        <v>102</v>
      </c>
      <c r="M16">
        <f t="shared" si="2"/>
        <v>380.75700000000001</v>
      </c>
    </row>
    <row r="17" spans="1:13" x14ac:dyDescent="0.3">
      <c r="A17">
        <v>16</v>
      </c>
      <c r="B17" t="s">
        <v>103</v>
      </c>
      <c r="C17">
        <v>1</v>
      </c>
      <c r="D17" t="s">
        <v>104</v>
      </c>
      <c r="E17" t="s">
        <v>105</v>
      </c>
      <c r="F17" t="s">
        <v>70</v>
      </c>
      <c r="G17">
        <v>39</v>
      </c>
      <c r="H17" s="1">
        <v>4042.22</v>
      </c>
      <c r="I17">
        <v>0</v>
      </c>
      <c r="J17" t="s">
        <v>106</v>
      </c>
      <c r="M17">
        <f t="shared" si="2"/>
        <v>4042.22</v>
      </c>
    </row>
    <row r="18" spans="1:13" x14ac:dyDescent="0.3">
      <c r="A18">
        <v>17</v>
      </c>
      <c r="B18" t="s">
        <v>107</v>
      </c>
      <c r="C18">
        <v>1</v>
      </c>
      <c r="G18">
        <v>50</v>
      </c>
      <c r="H18" s="1">
        <v>114.4</v>
      </c>
      <c r="I18">
        <v>0</v>
      </c>
      <c r="J18" t="s">
        <v>108</v>
      </c>
      <c r="K18" t="s">
        <v>109</v>
      </c>
      <c r="L18" t="s">
        <v>110</v>
      </c>
      <c r="M18">
        <f t="shared" si="2"/>
        <v>114.4</v>
      </c>
    </row>
    <row r="19" spans="1:13" x14ac:dyDescent="0.3">
      <c r="A19">
        <v>18</v>
      </c>
      <c r="B19" t="s">
        <v>111</v>
      </c>
      <c r="C19">
        <v>4</v>
      </c>
      <c r="G19">
        <v>100</v>
      </c>
      <c r="H19" s="1">
        <v>228.8</v>
      </c>
      <c r="I19">
        <v>0</v>
      </c>
      <c r="J19" t="s">
        <v>112</v>
      </c>
      <c r="K19" t="s">
        <v>113</v>
      </c>
      <c r="L19" t="s">
        <v>114</v>
      </c>
      <c r="M19">
        <f t="shared" si="2"/>
        <v>915.2</v>
      </c>
    </row>
  </sheetData>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8D1B1-6677-4053-822F-C7ADA0A98B43}">
  <sheetPr codeName="Planilha3"/>
  <dimension ref="A1"/>
  <sheetViews>
    <sheetView workbookViewId="0">
      <selection activeCell="D19" sqref="D19"/>
    </sheetView>
  </sheetViews>
  <sheetFormatPr defaultRowHeight="14.4" x14ac:dyDescent="0.3"/>
  <sheetData/>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4222D-49E3-4ECF-BA70-A7A9C1E1D52D}">
  <sheetPr codeName="Planilha2"/>
  <dimension ref="A1"/>
  <sheetViews>
    <sheetView workbookViewId="0"/>
  </sheetViews>
  <sheetFormatPr defaultRowHeight="14.4" x14ac:dyDescent="0.3"/>
  <sheetData/>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ilha4"/>
  <dimension ref="A1:B13"/>
  <sheetViews>
    <sheetView workbookViewId="0">
      <selection activeCell="C7" sqref="C7"/>
    </sheetView>
  </sheetViews>
  <sheetFormatPr defaultRowHeight="14.4" x14ac:dyDescent="0.3"/>
  <cols>
    <col min="1" max="1" width="5.33203125" customWidth="1"/>
    <col min="2" max="2" width="14.44140625" bestFit="1" customWidth="1"/>
  </cols>
  <sheetData>
    <row r="1" spans="1:2" x14ac:dyDescent="0.3">
      <c r="A1" t="s">
        <v>0</v>
      </c>
      <c r="B1" t="s">
        <v>1</v>
      </c>
    </row>
    <row r="2" spans="1:2" x14ac:dyDescent="0.3">
      <c r="A2">
        <v>0</v>
      </c>
      <c r="B2" t="s">
        <v>19</v>
      </c>
    </row>
    <row r="3" spans="1:2" x14ac:dyDescent="0.3">
      <c r="A3">
        <v>1</v>
      </c>
      <c r="B3" t="s">
        <v>115</v>
      </c>
    </row>
    <row r="4" spans="1:2" x14ac:dyDescent="0.3">
      <c r="A4">
        <v>2</v>
      </c>
      <c r="B4" t="s">
        <v>144</v>
      </c>
    </row>
    <row r="5" spans="1:2" x14ac:dyDescent="0.3">
      <c r="A5">
        <v>3</v>
      </c>
      <c r="B5" t="s">
        <v>154</v>
      </c>
    </row>
    <row r="6" spans="1:2" x14ac:dyDescent="0.3">
      <c r="A6">
        <v>4</v>
      </c>
      <c r="B6" t="s">
        <v>188</v>
      </c>
    </row>
    <row r="7" spans="1:2" x14ac:dyDescent="0.3">
      <c r="A7">
        <v>5</v>
      </c>
      <c r="B7" t="s">
        <v>197</v>
      </c>
    </row>
    <row r="8" spans="1:2" x14ac:dyDescent="0.3">
      <c r="A8">
        <v>6</v>
      </c>
      <c r="B8" t="s">
        <v>263</v>
      </c>
    </row>
    <row r="9" spans="1:2" x14ac:dyDescent="0.3">
      <c r="A9">
        <v>7</v>
      </c>
      <c r="B9" t="s">
        <v>265</v>
      </c>
    </row>
    <row r="10" spans="1:2" x14ac:dyDescent="0.3">
      <c r="A10">
        <v>8</v>
      </c>
      <c r="B10" t="s">
        <v>277</v>
      </c>
    </row>
    <row r="11" spans="1:2" x14ac:dyDescent="0.3">
      <c r="A11">
        <v>9</v>
      </c>
      <c r="B11" t="s">
        <v>297</v>
      </c>
    </row>
    <row r="12" spans="1:2" x14ac:dyDescent="0.3">
      <c r="A12">
        <v>10</v>
      </c>
      <c r="B12" t="s">
        <v>323</v>
      </c>
    </row>
    <row r="13" spans="1:2" x14ac:dyDescent="0.3">
      <c r="A13">
        <v>11</v>
      </c>
      <c r="B13" t="s">
        <v>324</v>
      </c>
    </row>
  </sheetData>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26EFE7-71B6-470F-A91B-A1449FCF6EF7}">
  <sheetPr codeName="Planilha5"/>
  <dimension ref="A1:M1"/>
  <sheetViews>
    <sheetView tabSelected="1" workbookViewId="0"/>
  </sheetViews>
  <sheetFormatPr defaultRowHeight="14.4" x14ac:dyDescent="0.3"/>
  <sheetData>
    <row r="1" spans="1:13" x14ac:dyDescent="0.3">
      <c r="A1" t="s">
        <v>20</v>
      </c>
      <c r="B1" t="s">
        <v>21</v>
      </c>
      <c r="C1" t="s">
        <v>22</v>
      </c>
      <c r="D1" t="s">
        <v>23</v>
      </c>
      <c r="E1" t="s">
        <v>24</v>
      </c>
      <c r="F1" t="s">
        <v>25</v>
      </c>
      <c r="G1" t="s">
        <v>26</v>
      </c>
      <c r="H1" t="s">
        <v>27</v>
      </c>
      <c r="I1" t="s">
        <v>28</v>
      </c>
      <c r="J1" t="s">
        <v>29</v>
      </c>
      <c r="K1" t="s">
        <v>30</v>
      </c>
      <c r="L1" t="s">
        <v>31</v>
      </c>
      <c r="M1" t="s">
        <v>32</v>
      </c>
    </row>
  </sheetData>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5BA660-5787-41D0-A56C-F5837FDDB69E}">
  <sheetPr codeName="Planilha6"/>
  <dimension ref="A1:N6"/>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287</v>
      </c>
      <c r="C2">
        <v>1</v>
      </c>
      <c r="D2" t="s">
        <v>40</v>
      </c>
      <c r="E2" t="s">
        <v>288</v>
      </c>
      <c r="F2" t="s">
        <v>70</v>
      </c>
      <c r="H2" s="1">
        <v>2275</v>
      </c>
      <c r="I2">
        <v>0</v>
      </c>
      <c r="J2" t="s">
        <v>289</v>
      </c>
      <c r="K2" t="s">
        <v>290</v>
      </c>
      <c r="L2" t="s">
        <v>291</v>
      </c>
      <c r="M2">
        <f>C2*H2</f>
        <v>2275</v>
      </c>
    </row>
    <row r="3" spans="1:14" x14ac:dyDescent="0.3">
      <c r="A3">
        <v>2</v>
      </c>
      <c r="B3" t="s">
        <v>292</v>
      </c>
      <c r="C3">
        <v>1</v>
      </c>
      <c r="D3" t="s">
        <v>35</v>
      </c>
      <c r="E3" t="s">
        <v>293</v>
      </c>
      <c r="F3" t="s">
        <v>70</v>
      </c>
      <c r="H3" s="1">
        <v>2912</v>
      </c>
      <c r="I3">
        <v>0</v>
      </c>
      <c r="J3" t="s">
        <v>294</v>
      </c>
      <c r="L3" t="s">
        <v>295</v>
      </c>
      <c r="M3">
        <f>C3*H3</f>
        <v>2912</v>
      </c>
    </row>
    <row r="4" spans="1:14" x14ac:dyDescent="0.3">
      <c r="A4">
        <v>3</v>
      </c>
      <c r="B4" t="s">
        <v>103</v>
      </c>
      <c r="C4">
        <v>1</v>
      </c>
      <c r="D4" t="s">
        <v>104</v>
      </c>
      <c r="E4" t="s">
        <v>105</v>
      </c>
      <c r="F4" t="s">
        <v>70</v>
      </c>
      <c r="G4">
        <v>39</v>
      </c>
      <c r="H4" s="1">
        <v>4042.22</v>
      </c>
      <c r="I4">
        <v>0</v>
      </c>
      <c r="J4" t="s">
        <v>106</v>
      </c>
      <c r="M4">
        <f>C4*H4</f>
        <v>4042.22</v>
      </c>
    </row>
    <row r="5" spans="1:14" x14ac:dyDescent="0.3">
      <c r="A5">
        <v>4</v>
      </c>
      <c r="B5" t="s">
        <v>150</v>
      </c>
      <c r="C5">
        <v>35</v>
      </c>
      <c r="D5" t="s">
        <v>70</v>
      </c>
      <c r="E5" t="s">
        <v>70</v>
      </c>
      <c r="F5" t="s">
        <v>151</v>
      </c>
      <c r="H5" s="1">
        <v>55.9</v>
      </c>
      <c r="I5">
        <v>0</v>
      </c>
      <c r="J5" t="s">
        <v>152</v>
      </c>
      <c r="L5" t="s">
        <v>153</v>
      </c>
      <c r="M5">
        <f>C5*H5</f>
        <v>1956.5</v>
      </c>
    </row>
    <row r="6" spans="1:14" x14ac:dyDescent="0.3">
      <c r="A6">
        <v>5</v>
      </c>
      <c r="B6" t="s">
        <v>107</v>
      </c>
      <c r="C6">
        <v>3</v>
      </c>
      <c r="G6">
        <v>50</v>
      </c>
      <c r="H6" s="1">
        <v>114.4</v>
      </c>
      <c r="I6">
        <v>0</v>
      </c>
      <c r="J6" t="s">
        <v>108</v>
      </c>
      <c r="K6" t="s">
        <v>109</v>
      </c>
      <c r="L6" t="s">
        <v>110</v>
      </c>
      <c r="M6">
        <f>C6*H6</f>
        <v>343.20000000000005</v>
      </c>
      <c r="N6" t="s">
        <v>319</v>
      </c>
    </row>
  </sheetData>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52C4FA-E426-4DA3-93AF-C99F7CA501C7}">
  <sheetPr codeName="Planilha7"/>
  <dimension ref="A1:N11"/>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298</v>
      </c>
      <c r="C2">
        <v>1</v>
      </c>
      <c r="D2" t="s">
        <v>52</v>
      </c>
      <c r="E2" t="s">
        <v>53</v>
      </c>
      <c r="F2" t="s">
        <v>54</v>
      </c>
      <c r="H2" s="1">
        <v>7682.1502</v>
      </c>
      <c r="I2">
        <v>0</v>
      </c>
      <c r="J2" t="s">
        <v>299</v>
      </c>
      <c r="K2" t="s">
        <v>300</v>
      </c>
      <c r="L2" t="s">
        <v>301</v>
      </c>
      <c r="M2">
        <f t="shared" ref="M2:M7" si="0">C2*H2</f>
        <v>7682.1502</v>
      </c>
    </row>
    <row r="3" spans="1:14" x14ac:dyDescent="0.3">
      <c r="A3">
        <v>2</v>
      </c>
      <c r="B3" t="s">
        <v>302</v>
      </c>
      <c r="C3">
        <v>1</v>
      </c>
      <c r="D3" t="s">
        <v>53</v>
      </c>
      <c r="E3" t="s">
        <v>303</v>
      </c>
      <c r="F3" t="s">
        <v>304</v>
      </c>
      <c r="H3" s="1">
        <v>4259.8543</v>
      </c>
      <c r="I3">
        <v>0</v>
      </c>
      <c r="J3" t="s">
        <v>305</v>
      </c>
      <c r="K3" t="s">
        <v>306</v>
      </c>
      <c r="L3" t="s">
        <v>307</v>
      </c>
      <c r="M3">
        <f t="shared" si="0"/>
        <v>4259.8543</v>
      </c>
    </row>
    <row r="4" spans="1:14" x14ac:dyDescent="0.3">
      <c r="A4">
        <v>3</v>
      </c>
      <c r="B4" t="s">
        <v>308</v>
      </c>
      <c r="C4">
        <v>1</v>
      </c>
      <c r="D4" t="s">
        <v>303</v>
      </c>
      <c r="E4" t="s">
        <v>53</v>
      </c>
      <c r="F4" t="s">
        <v>53</v>
      </c>
      <c r="H4" s="1">
        <v>5262.66</v>
      </c>
      <c r="I4">
        <v>0</v>
      </c>
      <c r="J4" t="s">
        <v>309</v>
      </c>
      <c r="M4">
        <f t="shared" si="0"/>
        <v>5262.66</v>
      </c>
    </row>
    <row r="5" spans="1:14" x14ac:dyDescent="0.3">
      <c r="A5">
        <v>4</v>
      </c>
      <c r="B5" t="s">
        <v>310</v>
      </c>
      <c r="C5">
        <v>1</v>
      </c>
      <c r="D5" t="s">
        <v>311</v>
      </c>
      <c r="E5" t="s">
        <v>217</v>
      </c>
      <c r="F5" t="s">
        <v>217</v>
      </c>
      <c r="H5" s="1">
        <v>2985.2159999999999</v>
      </c>
      <c r="I5">
        <v>0</v>
      </c>
      <c r="J5" t="s">
        <v>312</v>
      </c>
      <c r="M5">
        <f t="shared" si="0"/>
        <v>2985.2159999999999</v>
      </c>
    </row>
    <row r="6" spans="1:14" x14ac:dyDescent="0.3">
      <c r="A6">
        <v>5</v>
      </c>
      <c r="B6" t="s">
        <v>313</v>
      </c>
      <c r="C6">
        <v>1</v>
      </c>
      <c r="D6" t="s">
        <v>66</v>
      </c>
      <c r="E6" t="s">
        <v>46</v>
      </c>
      <c r="F6" t="s">
        <v>46</v>
      </c>
      <c r="H6" s="1">
        <v>1571.7</v>
      </c>
      <c r="I6">
        <v>0</v>
      </c>
      <c r="J6" t="s">
        <v>314</v>
      </c>
      <c r="M6">
        <f t="shared" si="0"/>
        <v>1571.7</v>
      </c>
    </row>
    <row r="7" spans="1:14" x14ac:dyDescent="0.3">
      <c r="A7">
        <v>6</v>
      </c>
      <c r="B7" t="s">
        <v>124</v>
      </c>
      <c r="C7">
        <v>1</v>
      </c>
      <c r="D7" t="s">
        <v>53</v>
      </c>
      <c r="E7" t="s">
        <v>125</v>
      </c>
      <c r="F7" t="s">
        <v>126</v>
      </c>
      <c r="H7" s="1">
        <v>2711.1871999999998</v>
      </c>
      <c r="I7">
        <v>0</v>
      </c>
      <c r="J7" t="s">
        <v>127</v>
      </c>
      <c r="K7" t="s">
        <v>128</v>
      </c>
      <c r="L7" t="s">
        <v>129</v>
      </c>
      <c r="M7">
        <f t="shared" si="0"/>
        <v>2711.1871999999998</v>
      </c>
    </row>
    <row r="8" spans="1:14" x14ac:dyDescent="0.3">
      <c r="A8">
        <v>7</v>
      </c>
      <c r="B8" t="s">
        <v>103</v>
      </c>
      <c r="C8">
        <v>1</v>
      </c>
      <c r="D8" t="s">
        <v>104</v>
      </c>
      <c r="E8" t="s">
        <v>105</v>
      </c>
      <c r="F8" t="s">
        <v>70</v>
      </c>
      <c r="G8">
        <v>39</v>
      </c>
      <c r="H8" s="1">
        <v>4042.22</v>
      </c>
      <c r="I8">
        <v>0</v>
      </c>
      <c r="J8" t="s">
        <v>106</v>
      </c>
      <c r="M8">
        <f>C8*H8</f>
        <v>4042.22</v>
      </c>
    </row>
    <row r="9" spans="1:14" x14ac:dyDescent="0.3">
      <c r="A9">
        <v>8</v>
      </c>
      <c r="B9" t="s">
        <v>107</v>
      </c>
      <c r="C9">
        <v>1</v>
      </c>
      <c r="G9">
        <v>50</v>
      </c>
      <c r="H9" s="1">
        <v>114.4</v>
      </c>
      <c r="I9">
        <v>0</v>
      </c>
      <c r="J9" t="s">
        <v>108</v>
      </c>
      <c r="K9" t="s">
        <v>109</v>
      </c>
      <c r="L9" t="s">
        <v>110</v>
      </c>
      <c r="M9">
        <f>C9*H9</f>
        <v>114.4</v>
      </c>
      <c r="N9" t="s">
        <v>168</v>
      </c>
    </row>
    <row r="10" spans="1:14" x14ac:dyDescent="0.3">
      <c r="A10">
        <v>9</v>
      </c>
      <c r="B10" t="s">
        <v>315</v>
      </c>
      <c r="C10">
        <v>20</v>
      </c>
      <c r="H10" s="1">
        <v>109</v>
      </c>
      <c r="I10">
        <v>0</v>
      </c>
      <c r="J10" t="s">
        <v>316</v>
      </c>
      <c r="K10" t="s">
        <v>317</v>
      </c>
      <c r="L10" t="s">
        <v>318</v>
      </c>
      <c r="M10">
        <f>C10*H10</f>
        <v>2180</v>
      </c>
    </row>
    <row r="11" spans="1:14" x14ac:dyDescent="0.3">
      <c r="A11">
        <v>10</v>
      </c>
      <c r="B11" t="s">
        <v>111</v>
      </c>
      <c r="C11">
        <v>2</v>
      </c>
      <c r="G11">
        <v>100</v>
      </c>
      <c r="H11" s="1">
        <v>228.8</v>
      </c>
      <c r="I11">
        <v>0</v>
      </c>
      <c r="J11" t="s">
        <v>112</v>
      </c>
      <c r="K11" t="s">
        <v>113</v>
      </c>
      <c r="L11" t="s">
        <v>114</v>
      </c>
      <c r="M11">
        <f>C11*H11</f>
        <v>457.6</v>
      </c>
    </row>
  </sheetData>
  <pageMargins left="0.511811024" right="0.511811024" top="0.78740157499999996" bottom="0.78740157499999996" header="0.31496062000000002" footer="0.3149606200000000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DF0E52-1267-4513-8904-2069DDCC23C2}">
  <sheetPr codeName="Planilha8"/>
  <dimension ref="A1:N8"/>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268</v>
      </c>
      <c r="C2">
        <v>7</v>
      </c>
      <c r="D2" t="s">
        <v>269</v>
      </c>
      <c r="E2" t="s">
        <v>126</v>
      </c>
      <c r="F2" t="s">
        <v>70</v>
      </c>
      <c r="H2" s="1">
        <v>556.41989999999998</v>
      </c>
      <c r="I2">
        <v>0</v>
      </c>
      <c r="J2" t="s">
        <v>270</v>
      </c>
      <c r="K2" t="s">
        <v>271</v>
      </c>
      <c r="L2" t="s">
        <v>272</v>
      </c>
      <c r="M2">
        <f t="shared" ref="M2:M7" si="0">C2*H2</f>
        <v>3894.9393</v>
      </c>
    </row>
    <row r="3" spans="1:14" x14ac:dyDescent="0.3">
      <c r="A3">
        <v>2</v>
      </c>
      <c r="B3" t="s">
        <v>278</v>
      </c>
      <c r="C3">
        <v>10</v>
      </c>
      <c r="D3" t="s">
        <v>70</v>
      </c>
      <c r="E3" t="s">
        <v>70</v>
      </c>
      <c r="F3" t="s">
        <v>70</v>
      </c>
      <c r="G3">
        <v>6</v>
      </c>
      <c r="H3" s="1">
        <v>71.5</v>
      </c>
      <c r="I3">
        <v>0</v>
      </c>
      <c r="J3" t="s">
        <v>279</v>
      </c>
      <c r="K3" t="s">
        <v>280</v>
      </c>
      <c r="L3" t="s">
        <v>280</v>
      </c>
      <c r="M3">
        <f t="shared" si="0"/>
        <v>715</v>
      </c>
    </row>
    <row r="4" spans="1:14" ht="43.2" x14ac:dyDescent="0.3">
      <c r="A4">
        <v>3</v>
      </c>
      <c r="B4" t="s">
        <v>281</v>
      </c>
      <c r="C4">
        <v>3</v>
      </c>
      <c r="H4" s="1">
        <v>325</v>
      </c>
      <c r="I4">
        <v>0</v>
      </c>
      <c r="J4" s="2" t="s">
        <v>282</v>
      </c>
      <c r="M4">
        <f t="shared" si="0"/>
        <v>975</v>
      </c>
    </row>
    <row r="5" spans="1:14" x14ac:dyDescent="0.3">
      <c r="A5">
        <v>4</v>
      </c>
      <c r="B5" t="s">
        <v>283</v>
      </c>
      <c r="C5">
        <v>140</v>
      </c>
      <c r="D5">
        <v>13</v>
      </c>
      <c r="E5" t="s">
        <v>70</v>
      </c>
      <c r="F5" t="s">
        <v>70</v>
      </c>
      <c r="G5">
        <v>3</v>
      </c>
      <c r="H5" s="1">
        <v>0</v>
      </c>
      <c r="I5">
        <v>0</v>
      </c>
      <c r="J5" t="s">
        <v>284</v>
      </c>
      <c r="K5" t="s">
        <v>285</v>
      </c>
      <c r="L5" t="s">
        <v>286</v>
      </c>
      <c r="M5">
        <f t="shared" si="0"/>
        <v>0</v>
      </c>
    </row>
    <row r="6" spans="1:14" x14ac:dyDescent="0.3">
      <c r="A6">
        <v>5</v>
      </c>
      <c r="B6" t="s">
        <v>287</v>
      </c>
      <c r="C6">
        <v>3</v>
      </c>
      <c r="D6" t="s">
        <v>40</v>
      </c>
      <c r="E6" t="s">
        <v>288</v>
      </c>
      <c r="F6" t="s">
        <v>70</v>
      </c>
      <c r="H6" s="1">
        <v>2275</v>
      </c>
      <c r="I6">
        <v>0</v>
      </c>
      <c r="J6" t="s">
        <v>289</v>
      </c>
      <c r="K6" t="s">
        <v>290</v>
      </c>
      <c r="L6" t="s">
        <v>291</v>
      </c>
      <c r="M6">
        <f t="shared" si="0"/>
        <v>6825</v>
      </c>
    </row>
    <row r="7" spans="1:14" x14ac:dyDescent="0.3">
      <c r="A7">
        <v>6</v>
      </c>
      <c r="B7" t="s">
        <v>292</v>
      </c>
      <c r="C7">
        <v>2</v>
      </c>
      <c r="D7" t="s">
        <v>35</v>
      </c>
      <c r="E7" t="s">
        <v>293</v>
      </c>
      <c r="F7" t="s">
        <v>70</v>
      </c>
      <c r="H7" s="1">
        <v>2912</v>
      </c>
      <c r="I7">
        <v>0</v>
      </c>
      <c r="J7" t="s">
        <v>294</v>
      </c>
      <c r="L7" t="s">
        <v>295</v>
      </c>
      <c r="M7">
        <f t="shared" si="0"/>
        <v>5824</v>
      </c>
    </row>
    <row r="8" spans="1:14" x14ac:dyDescent="0.3">
      <c r="A8">
        <v>7</v>
      </c>
      <c r="B8" t="s">
        <v>107</v>
      </c>
      <c r="C8">
        <v>5</v>
      </c>
      <c r="G8">
        <v>50</v>
      </c>
      <c r="H8" s="1">
        <v>114.4</v>
      </c>
      <c r="I8">
        <v>0</v>
      </c>
      <c r="J8" t="s">
        <v>108</v>
      </c>
      <c r="K8" t="s">
        <v>109</v>
      </c>
      <c r="L8" t="s">
        <v>110</v>
      </c>
      <c r="M8">
        <f>C8*H8</f>
        <v>572</v>
      </c>
      <c r="N8" t="s">
        <v>296</v>
      </c>
    </row>
  </sheetData>
  <pageMargins left="0.511811024" right="0.511811024" top="0.78740157499999996" bottom="0.78740157499999996" header="0.31496062000000002" footer="0.3149606200000000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371D86-9FBA-4CA5-BB69-D7B90A92814E}">
  <sheetPr codeName="Planilha9"/>
  <dimension ref="A1:M5"/>
  <sheetViews>
    <sheetView workbookViewId="0"/>
  </sheetViews>
  <sheetFormatPr defaultRowHeight="14.4" x14ac:dyDescent="0.3"/>
  <sheetData>
    <row r="1" spans="1:13" x14ac:dyDescent="0.3">
      <c r="A1" t="s">
        <v>20</v>
      </c>
      <c r="B1" t="s">
        <v>21</v>
      </c>
      <c r="C1" t="s">
        <v>22</v>
      </c>
      <c r="D1" t="s">
        <v>23</v>
      </c>
      <c r="E1" t="s">
        <v>24</v>
      </c>
      <c r="F1" t="s">
        <v>25</v>
      </c>
      <c r="G1" t="s">
        <v>26</v>
      </c>
      <c r="H1" t="s">
        <v>27</v>
      </c>
      <c r="I1" t="s">
        <v>28</v>
      </c>
      <c r="J1" t="s">
        <v>29</v>
      </c>
      <c r="K1" t="s">
        <v>30</v>
      </c>
      <c r="L1" t="s">
        <v>31</v>
      </c>
      <c r="M1" t="s">
        <v>32</v>
      </c>
    </row>
    <row r="2" spans="1:13" x14ac:dyDescent="0.3">
      <c r="A2">
        <v>1</v>
      </c>
      <c r="B2" t="s">
        <v>266</v>
      </c>
      <c r="C2">
        <v>1</v>
      </c>
      <c r="D2" t="s">
        <v>105</v>
      </c>
      <c r="E2" t="s">
        <v>105</v>
      </c>
      <c r="F2" t="s">
        <v>70</v>
      </c>
      <c r="G2">
        <v>39</v>
      </c>
      <c r="H2" s="1">
        <v>2741.3067999999998</v>
      </c>
      <c r="I2">
        <v>0</v>
      </c>
      <c r="J2" t="s">
        <v>267</v>
      </c>
      <c r="M2">
        <f>C2*H2</f>
        <v>2741.3067999999998</v>
      </c>
    </row>
    <row r="3" spans="1:13" x14ac:dyDescent="0.3">
      <c r="A3">
        <v>2</v>
      </c>
      <c r="B3" t="s">
        <v>107</v>
      </c>
      <c r="C3">
        <v>1</v>
      </c>
      <c r="G3">
        <v>50</v>
      </c>
      <c r="H3" s="1">
        <v>114.4</v>
      </c>
      <c r="I3">
        <v>0</v>
      </c>
      <c r="J3" t="s">
        <v>108</v>
      </c>
      <c r="K3" t="s">
        <v>109</v>
      </c>
      <c r="L3" t="s">
        <v>110</v>
      </c>
      <c r="M3">
        <f>C3*H3</f>
        <v>114.4</v>
      </c>
    </row>
    <row r="4" spans="1:13" x14ac:dyDescent="0.3">
      <c r="A4">
        <v>3</v>
      </c>
      <c r="B4" t="s">
        <v>268</v>
      </c>
      <c r="C4">
        <v>2</v>
      </c>
      <c r="D4" t="s">
        <v>269</v>
      </c>
      <c r="E4" t="s">
        <v>126</v>
      </c>
      <c r="F4" t="s">
        <v>70</v>
      </c>
      <c r="H4" s="1">
        <v>556.41989999999998</v>
      </c>
      <c r="I4">
        <v>0</v>
      </c>
      <c r="J4" t="s">
        <v>270</v>
      </c>
      <c r="K4" t="s">
        <v>271</v>
      </c>
      <c r="L4" t="s">
        <v>272</v>
      </c>
      <c r="M4">
        <f>C4*H4</f>
        <v>1112.8398</v>
      </c>
    </row>
    <row r="5" spans="1:13" x14ac:dyDescent="0.3">
      <c r="A5">
        <v>4</v>
      </c>
      <c r="B5" t="s">
        <v>273</v>
      </c>
      <c r="C5">
        <v>4</v>
      </c>
      <c r="G5">
        <v>100</v>
      </c>
      <c r="H5" s="1">
        <v>520</v>
      </c>
      <c r="I5">
        <v>0</v>
      </c>
      <c r="J5" t="s">
        <v>274</v>
      </c>
      <c r="K5" t="s">
        <v>275</v>
      </c>
      <c r="L5" t="s">
        <v>276</v>
      </c>
      <c r="M5">
        <f>C5*H5</f>
        <v>2080</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16</vt:i4>
      </vt:variant>
    </vt:vector>
  </HeadingPairs>
  <TitlesOfParts>
    <vt:vector size="16" baseType="lpstr">
      <vt:lpstr>geral_não</vt:lpstr>
      <vt:lpstr>paraFilter</vt:lpstr>
      <vt:lpstr>resultado</vt:lpstr>
      <vt:lpstr>cenarios</vt:lpstr>
      <vt:lpstr>cenario11</vt:lpstr>
      <vt:lpstr>cenario10</vt:lpstr>
      <vt:lpstr>cenario9</vt:lpstr>
      <vt:lpstr>cenario8</vt:lpstr>
      <vt:lpstr>cenario7</vt:lpstr>
      <vt:lpstr>cenario6</vt:lpstr>
      <vt:lpstr>cenario5</vt:lpstr>
      <vt:lpstr>cenario4</vt:lpstr>
      <vt:lpstr>cenario3</vt:lpstr>
      <vt:lpstr>cenario2</vt:lpstr>
      <vt:lpstr>cenario1</vt:lpstr>
      <vt:lpstr>cenario0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Flavia</dc:creator>
  <cp:lastModifiedBy>Sérgio Dante</cp:lastModifiedBy>
  <dcterms:created xsi:type="dcterms:W3CDTF">2015-06-05T18:19:34Z</dcterms:created>
  <dcterms:modified xsi:type="dcterms:W3CDTF">2023-02-14T22:46:56Z</dcterms:modified>
</cp:coreProperties>
</file>