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orcamentosParaClientes\"/>
    </mc:Choice>
  </mc:AlternateContent>
  <xr:revisionPtr revIDLastSave="0" documentId="13_ncr:1_{12E8CB83-B399-4A7C-BB0E-FD89FE427B48}" xr6:coauthVersionLast="47" xr6:coauthVersionMax="47" xr10:uidLastSave="{00000000-0000-0000-0000-000000000000}"/>
  <bookViews>
    <workbookView xWindow="-108" yWindow="-108" windowWidth="23256" windowHeight="12456" xr2:uid="{D566390D-CC43-4782-8C89-7BC0182B45D8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2" l="1"/>
  <c r="I39" i="2"/>
  <c r="I38" i="2"/>
  <c r="I37" i="2"/>
  <c r="I36" i="2"/>
  <c r="I35" i="2"/>
  <c r="I34" i="2"/>
  <c r="I33" i="2"/>
  <c r="I32" i="2"/>
  <c r="I31" i="2"/>
  <c r="I30" i="2"/>
  <c r="I29" i="2"/>
  <c r="I41" i="2" s="1"/>
  <c r="I43" i="2" s="1"/>
  <c r="I24" i="2"/>
  <c r="I23" i="2"/>
  <c r="I22" i="2"/>
  <c r="I21" i="2"/>
  <c r="I20" i="2"/>
  <c r="I19" i="2"/>
  <c r="I18" i="2"/>
  <c r="I17" i="2"/>
  <c r="I16" i="2"/>
  <c r="I25" i="2" s="1"/>
</calcChain>
</file>

<file path=xl/sharedStrings.xml><?xml version="1.0" encoding="utf-8"?>
<sst xmlns="http://schemas.openxmlformats.org/spreadsheetml/2006/main" count="145" uniqueCount="104">
  <si>
    <t>Orçamento</t>
  </si>
  <si>
    <t>Joinville, 08 de Fevereiro 2023</t>
  </si>
  <si>
    <t>Cliente:</t>
  </si>
  <si>
    <t>JOCKEY CLUB</t>
  </si>
  <si>
    <t>Cidade:</t>
  </si>
  <si>
    <t>Telefone:</t>
  </si>
  <si>
    <t>42 3028-5888</t>
  </si>
  <si>
    <t>Contato:</t>
  </si>
  <si>
    <t>Iran Bernardes da Costa</t>
  </si>
  <si>
    <t>Email:</t>
  </si>
  <si>
    <t>irantaques@gmail.com'</t>
  </si>
  <si>
    <t xml:space="preserve"> </t>
  </si>
  <si>
    <t>Pelo presente, apresentamos a proposta para  conforme descrição abaixo.</t>
  </si>
  <si>
    <t>Cenário: Entrada Principal</t>
  </si>
  <si>
    <t>Sequencia</t>
  </si>
  <si>
    <t>Código do Produto</t>
  </si>
  <si>
    <t>Descrição</t>
  </si>
  <si>
    <t>Altura</t>
  </si>
  <si>
    <t>Largura</t>
  </si>
  <si>
    <t>Comprimento</t>
  </si>
  <si>
    <t>Qtd.</t>
  </si>
  <si>
    <t>Valor Unitário</t>
  </si>
  <si>
    <t>Valor Total</t>
  </si>
  <si>
    <t>PA01M</t>
  </si>
  <si>
    <t>Coelho espiando produzido em estrutura metálica e corda luminosa</t>
  </si>
  <si>
    <t>3,75</t>
  </si>
  <si>
    <t>4,6</t>
  </si>
  <si>
    <t>-</t>
  </si>
  <si>
    <t>LE0880SP</t>
  </si>
  <si>
    <t>Meteoro com 80 LEDs em movimento Snowfall  sem plug</t>
  </si>
  <si>
    <t>0,15</t>
  </si>
  <si>
    <t>0,8</t>
  </si>
  <si>
    <t>REA02</t>
  </si>
  <si>
    <t>Refletor com lâmpada azul de 400w</t>
  </si>
  <si>
    <t>LE36RGB</t>
  </si>
  <si>
    <t>Refletor de LED 100W de potência 9500 lumens. Cor Rosa</t>
  </si>
  <si>
    <t>STB016A</t>
  </si>
  <si>
    <t>Strobos de 6w potência instalados em figuras luminosas</t>
  </si>
  <si>
    <t>PMOBP02RB</t>
  </si>
  <si>
    <t>Poste com bandeirolas, sendo o poste confeccionado em fibra de vidro com pintura automotiva na cor rosa e detalhes em verde e bandeirola em lona impressa, detalhes em estrutura de arabescos e luminária translúcida. OBS.: Arte das bandeirolas definida pelo cliente.</t>
  </si>
  <si>
    <t>3,7</t>
  </si>
  <si>
    <t>0,4</t>
  </si>
  <si>
    <t>PMOBP02VB</t>
  </si>
  <si>
    <t>Poste com bandeirolas, sendo o poste confeccionado em fibra de vidro com pintura automotiva na cor verde e detalhes em rosa e bandeirola em lona impressa, detalhes em estrutura de arabescos e luminária translúcida. OBS.: Arte das bandeirolas definida pelo cliente.</t>
  </si>
  <si>
    <t>PA13</t>
  </si>
  <si>
    <t>Ovo geométrico prod. em estrutura metálica mangueira incandescente e LED, 3 linhas em zigue-zague</t>
  </si>
  <si>
    <t>1,6</t>
  </si>
  <si>
    <t>PA14</t>
  </si>
  <si>
    <t>Ovo geométrico, estrutura metálica com mangueira incandescente e LED, 4 linhas zigue-zague e 3 retas</t>
  </si>
  <si>
    <t>SubTotal</t>
  </si>
  <si>
    <t>Cenário: Cenário Feliz Páscoa - Geral</t>
  </si>
  <si>
    <t>PFG06</t>
  </si>
  <si>
    <t>Bule Casa, produzido em fibra de vidro</t>
  </si>
  <si>
    <t>MOBP01</t>
  </si>
  <si>
    <t>Banco para praça, confeccionado em fibra de vidro com pintura automotiva, fixada em estrutura metálica zincada e pintada. OBS.: Cores definidas pelo cliente.</t>
  </si>
  <si>
    <t>PFG08</t>
  </si>
  <si>
    <t>Coelho, produzido em fibra de vidro</t>
  </si>
  <si>
    <t>1,24</t>
  </si>
  <si>
    <t>0,78</t>
  </si>
  <si>
    <t>1,3</t>
  </si>
  <si>
    <t>MDC04</t>
  </si>
  <si>
    <t>Carrinho de madeira com rodas em fibra de vidro e decoração inclusa</t>
  </si>
  <si>
    <t>0,7</t>
  </si>
  <si>
    <t>0,85</t>
  </si>
  <si>
    <t>1,85</t>
  </si>
  <si>
    <t>PFG03BGGRS</t>
  </si>
  <si>
    <t>Ovo de páscoa na cor rosa com bolinhas brancas, produzido em fibra de vidro</t>
  </si>
  <si>
    <t>1,1</t>
  </si>
  <si>
    <t>PFG03BGAM</t>
  </si>
  <si>
    <t>Ovo de páscoa na cor amarela com bolinhas brancas, produzido em fibra de vidro</t>
  </si>
  <si>
    <t>0,75</t>
  </si>
  <si>
    <t>PFG03BMAZ</t>
  </si>
  <si>
    <t>Ovo de páscoa na cor azul com bolinhas brancas, produzido em fibra de vidro</t>
  </si>
  <si>
    <t>0,5</t>
  </si>
  <si>
    <t>0,34</t>
  </si>
  <si>
    <t>PFG20</t>
  </si>
  <si>
    <t>Locomotiva de páscoa, produzida em fibra de vidro</t>
  </si>
  <si>
    <t>2,85</t>
  </si>
  <si>
    <t>FG57</t>
  </si>
  <si>
    <t>Maquinista, produzidos em fibra de vidro, com pintura automotiva</t>
  </si>
  <si>
    <t>1,5</t>
  </si>
  <si>
    <t>PFG21_D</t>
  </si>
  <si>
    <t>Vagão de páscoa com temática Candy, com decoração de ovos coloridos e cenoura dentro.</t>
  </si>
  <si>
    <t>1,75</t>
  </si>
  <si>
    <t>2,2</t>
  </si>
  <si>
    <t>PFG01</t>
  </si>
  <si>
    <t>Coelho saindo do Ovo, produzido em fibra de vidro</t>
  </si>
  <si>
    <t>1,7</t>
  </si>
  <si>
    <t>PFG145RSG</t>
  </si>
  <si>
    <t>Docinho formado por bola natalina de 0,90m com cobertura cor de rosa com confetes e embalagem para docinhos, produzido em fibra de vidro.</t>
  </si>
  <si>
    <t>1,05</t>
  </si>
  <si>
    <t>0,9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</si>
  <si>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</si>
  <si>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</si>
  <si>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</si>
  <si>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</si>
  <si>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</si>
  <si>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</si>
  <si>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 xml:space="preserve">Franciela Coelho </t>
  </si>
  <si>
    <t>(47) 3027-9700 / 9 9932-1082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</si>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</sst>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R$&quot;* #,##0.00_);_(&quot;R$&quot;* \(#,##0.00\);_(&quot;R$&quot;* &quot;-&quot;??_);_(@_)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164" fontId="0" fillId="0" borderId="0" xfId="1" applyNumberFormat="1" applyFont="1"/>
    <xf numFmtId="164" fontId="2" fillId="0" borderId="3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7696F-41AD-42FB-BC59-9B1AF76A839B}">
  <dimension ref="A3:I57"/>
  <sheetViews>
    <sheetView showGridLines="0" tabSelected="1" workbookViewId="0"/>
  </sheetViews>
  <sheetFormatPr defaultRowHeight="14.4" x14ac:dyDescent="0.3"/>
  <cols>
    <col min="1" max="1" width="22.6640625" bestFit="1" customWidth="1"/>
    <col min="2" max="2" width="25.77734375" bestFit="1" customWidth="1"/>
    <col min="3" max="3" width="40.77734375" customWidth="1"/>
    <col min="4" max="4" width="6.109375" bestFit="1" customWidth="1"/>
    <col min="5" max="5" width="7.33203125" bestFit="1" customWidth="1"/>
    <col min="6" max="6" width="12.6640625" bestFit="1" customWidth="1"/>
    <col min="7" max="7" width="4.6640625" bestFit="1" customWidth="1"/>
    <col min="8" max="8" width="12.77734375" style="15" bestFit="1" customWidth="1"/>
    <col min="9" max="9" width="14" style="15" bestFit="1" customWidth="1"/>
  </cols>
  <sheetData>
    <row r="3" spans="1:9" ht="18" x14ac:dyDescent="0.35">
      <c r="C3" s="1" t="s">
        <v>0</v>
      </c>
    </row>
    <row r="4" spans="1:9" x14ac:dyDescent="0.3">
      <c r="B4" t="s">
        <v>1</v>
      </c>
    </row>
    <row r="6" spans="1:9" x14ac:dyDescent="0.3">
      <c r="A6" s="3" t="s">
        <v>2</v>
      </c>
      <c r="B6" t="s">
        <v>3</v>
      </c>
    </row>
    <row r="7" spans="1:9" x14ac:dyDescent="0.3">
      <c r="A7" s="3" t="s">
        <v>4</v>
      </c>
    </row>
    <row r="8" spans="1:9" x14ac:dyDescent="0.3">
      <c r="A8" s="3" t="s">
        <v>5</v>
      </c>
      <c r="B8" t="s">
        <v>6</v>
      </c>
    </row>
    <row r="9" spans="1:9" x14ac:dyDescent="0.3">
      <c r="A9" s="3" t="s">
        <v>7</v>
      </c>
      <c r="B9" t="s">
        <v>8</v>
      </c>
    </row>
    <row r="10" spans="1:9" x14ac:dyDescent="0.3">
      <c r="A10" s="3" t="s">
        <v>9</v>
      </c>
      <c r="B10" s="2" t="s">
        <v>10</v>
      </c>
    </row>
    <row r="11" spans="1:9" x14ac:dyDescent="0.3">
      <c r="A11" t="s">
        <v>11</v>
      </c>
    </row>
    <row r="12" spans="1:9" x14ac:dyDescent="0.3">
      <c r="A12" s="5" t="s">
        <v>12</v>
      </c>
      <c r="B12" s="5"/>
      <c r="C12" s="5"/>
      <c r="D12" s="5"/>
      <c r="E12" s="5"/>
      <c r="F12" s="5"/>
      <c r="G12" s="5"/>
      <c r="H12" s="5"/>
      <c r="I12" s="5"/>
    </row>
    <row r="13" spans="1:9" x14ac:dyDescent="0.3">
      <c r="A13" t="s">
        <v>11</v>
      </c>
    </row>
    <row r="14" spans="1:9" ht="15.6" x14ac:dyDescent="0.3">
      <c r="A14" s="6" t="s">
        <v>13</v>
      </c>
      <c r="B14" s="7"/>
      <c r="C14" s="7"/>
      <c r="D14" s="7"/>
      <c r="E14" s="7"/>
      <c r="F14" s="7"/>
      <c r="G14" s="7"/>
      <c r="H14" s="7"/>
      <c r="I14" s="8"/>
    </row>
    <row r="15" spans="1:9" x14ac:dyDescent="0.3">
      <c r="A15" s="9" t="s">
        <v>14</v>
      </c>
      <c r="B15" s="10" t="s">
        <v>15</v>
      </c>
      <c r="C15" s="10" t="s">
        <v>16</v>
      </c>
      <c r="D15" s="10" t="s">
        <v>17</v>
      </c>
      <c r="E15" s="10" t="s">
        <v>18</v>
      </c>
      <c r="F15" s="10" t="s">
        <v>19</v>
      </c>
      <c r="G15" s="10" t="s">
        <v>20</v>
      </c>
      <c r="H15" s="16" t="s">
        <v>21</v>
      </c>
      <c r="I15" s="17" t="s">
        <v>22</v>
      </c>
    </row>
    <row r="16" spans="1:9" ht="28.8" x14ac:dyDescent="0.3">
      <c r="A16" s="11">
        <v>1</v>
      </c>
      <c r="B16" s="11" t="s">
        <v>23</v>
      </c>
      <c r="C16" s="11" t="s">
        <v>24</v>
      </c>
      <c r="D16" s="11" t="s">
        <v>25</v>
      </c>
      <c r="E16" s="11" t="s">
        <v>26</v>
      </c>
      <c r="F16" s="11" t="s">
        <v>27</v>
      </c>
      <c r="G16" s="11">
        <v>1</v>
      </c>
      <c r="H16" s="18">
        <v>2931.6633000000002</v>
      </c>
      <c r="I16" s="18">
        <f>G16*H16</f>
        <v>2931.6633000000002</v>
      </c>
    </row>
    <row r="17" spans="1:9" ht="28.8" x14ac:dyDescent="0.3">
      <c r="A17" s="11">
        <v>2</v>
      </c>
      <c r="B17" s="11" t="s">
        <v>28</v>
      </c>
      <c r="C17" s="11" t="s">
        <v>29</v>
      </c>
      <c r="D17" s="11" t="s">
        <v>27</v>
      </c>
      <c r="E17" s="11" t="s">
        <v>30</v>
      </c>
      <c r="F17" s="11" t="s">
        <v>31</v>
      </c>
      <c r="G17" s="11">
        <v>15</v>
      </c>
      <c r="H17" s="18">
        <v>92.3</v>
      </c>
      <c r="I17" s="18">
        <f>G17*H17</f>
        <v>1384.5</v>
      </c>
    </row>
    <row r="18" spans="1:9" x14ac:dyDescent="0.3">
      <c r="A18" s="11">
        <v>3</v>
      </c>
      <c r="B18" s="11" t="s">
        <v>32</v>
      </c>
      <c r="C18" s="11" t="s">
        <v>33</v>
      </c>
      <c r="D18" s="11" t="s">
        <v>27</v>
      </c>
      <c r="E18" s="11" t="s">
        <v>27</v>
      </c>
      <c r="F18" s="11" t="s">
        <v>27</v>
      </c>
      <c r="G18" s="11">
        <v>3</v>
      </c>
      <c r="H18" s="18">
        <v>417.26100000000002</v>
      </c>
      <c r="I18" s="18">
        <f>G18*H18</f>
        <v>1251.7830000000001</v>
      </c>
    </row>
    <row r="19" spans="1:9" ht="28.8" x14ac:dyDescent="0.3">
      <c r="A19" s="11">
        <v>4</v>
      </c>
      <c r="B19" s="11" t="s">
        <v>34</v>
      </c>
      <c r="C19" s="11" t="s">
        <v>35</v>
      </c>
      <c r="D19" s="11"/>
      <c r="E19" s="11"/>
      <c r="F19" s="11"/>
      <c r="G19" s="11">
        <v>2</v>
      </c>
      <c r="H19" s="18">
        <v>365</v>
      </c>
      <c r="I19" s="18">
        <f>G19*H19</f>
        <v>730</v>
      </c>
    </row>
    <row r="20" spans="1:9" ht="28.8" x14ac:dyDescent="0.3">
      <c r="A20" s="11">
        <v>5</v>
      </c>
      <c r="B20" s="11" t="s">
        <v>36</v>
      </c>
      <c r="C20" s="11" t="s">
        <v>37</v>
      </c>
      <c r="D20" s="11" t="s">
        <v>27</v>
      </c>
      <c r="E20" s="11" t="s">
        <v>27</v>
      </c>
      <c r="F20" s="11" t="s">
        <v>27</v>
      </c>
      <c r="G20" s="11">
        <v>15</v>
      </c>
      <c r="H20" s="18">
        <v>71.5</v>
      </c>
      <c r="I20" s="18">
        <f>G20*H20</f>
        <v>1072.5</v>
      </c>
    </row>
    <row r="21" spans="1:9" ht="86.4" x14ac:dyDescent="0.3">
      <c r="A21" s="11">
        <v>6</v>
      </c>
      <c r="B21" s="11" t="s">
        <v>38</v>
      </c>
      <c r="C21" s="11" t="s">
        <v>39</v>
      </c>
      <c r="D21" s="11" t="s">
        <v>40</v>
      </c>
      <c r="E21" s="11">
        <v>1</v>
      </c>
      <c r="F21" s="11" t="s">
        <v>41</v>
      </c>
      <c r="G21" s="11">
        <v>1</v>
      </c>
      <c r="H21" s="18">
        <v>3660.942</v>
      </c>
      <c r="I21" s="18">
        <f>G21*H21</f>
        <v>3660.942</v>
      </c>
    </row>
    <row r="22" spans="1:9" ht="86.4" x14ac:dyDescent="0.3">
      <c r="A22" s="11">
        <v>7</v>
      </c>
      <c r="B22" s="11" t="s">
        <v>42</v>
      </c>
      <c r="C22" s="11" t="s">
        <v>43</v>
      </c>
      <c r="D22" s="11" t="s">
        <v>40</v>
      </c>
      <c r="E22" s="11">
        <v>1</v>
      </c>
      <c r="F22" s="11" t="s">
        <v>41</v>
      </c>
      <c r="G22" s="11">
        <v>1</v>
      </c>
      <c r="H22" s="18">
        <v>3660.942</v>
      </c>
      <c r="I22" s="18">
        <f>G22*H22</f>
        <v>3660.942</v>
      </c>
    </row>
    <row r="23" spans="1:9" ht="43.2" x14ac:dyDescent="0.3">
      <c r="A23" s="11">
        <v>8</v>
      </c>
      <c r="B23" s="11" t="s">
        <v>44</v>
      </c>
      <c r="C23" s="11" t="s">
        <v>45</v>
      </c>
      <c r="D23" s="11" t="s">
        <v>46</v>
      </c>
      <c r="E23" s="11" t="s">
        <v>27</v>
      </c>
      <c r="F23" s="11" t="s">
        <v>27</v>
      </c>
      <c r="G23" s="11">
        <v>2</v>
      </c>
      <c r="H23" s="18">
        <v>1371.75</v>
      </c>
      <c r="I23" s="18">
        <f>G23*H23</f>
        <v>2743.5</v>
      </c>
    </row>
    <row r="24" spans="1:9" ht="43.2" x14ac:dyDescent="0.3">
      <c r="A24" s="11">
        <v>9</v>
      </c>
      <c r="B24" s="11" t="s">
        <v>47</v>
      </c>
      <c r="C24" s="11" t="s">
        <v>48</v>
      </c>
      <c r="D24" s="11" t="s">
        <v>46</v>
      </c>
      <c r="E24" s="11" t="s">
        <v>27</v>
      </c>
      <c r="F24" s="11" t="s">
        <v>27</v>
      </c>
      <c r="G24" s="11">
        <v>2</v>
      </c>
      <c r="H24" s="18">
        <v>1756.5</v>
      </c>
      <c r="I24" s="18">
        <f>G24*H24</f>
        <v>3513</v>
      </c>
    </row>
    <row r="25" spans="1:9" x14ac:dyDescent="0.3">
      <c r="H25" s="19" t="s">
        <v>49</v>
      </c>
      <c r="I25" s="19">
        <f>SUM(I15:I24)</f>
        <v>20948.830300000001</v>
      </c>
    </row>
    <row r="26" spans="1:9" x14ac:dyDescent="0.3">
      <c r="A26" t="s">
        <v>11</v>
      </c>
    </row>
    <row r="27" spans="1:9" ht="15.6" x14ac:dyDescent="0.3">
      <c r="A27" s="6" t="s">
        <v>50</v>
      </c>
      <c r="B27" s="7"/>
      <c r="C27" s="7"/>
      <c r="D27" s="7"/>
      <c r="E27" s="7"/>
      <c r="F27" s="7"/>
      <c r="G27" s="7"/>
      <c r="H27" s="7"/>
      <c r="I27" s="8"/>
    </row>
    <row r="28" spans="1:9" x14ac:dyDescent="0.3">
      <c r="A28" s="9" t="s">
        <v>14</v>
      </c>
      <c r="B28" s="10" t="s">
        <v>15</v>
      </c>
      <c r="C28" s="10" t="s">
        <v>16</v>
      </c>
      <c r="D28" s="10" t="s">
        <v>17</v>
      </c>
      <c r="E28" s="10" t="s">
        <v>18</v>
      </c>
      <c r="F28" s="10" t="s">
        <v>19</v>
      </c>
      <c r="G28" s="10" t="s">
        <v>20</v>
      </c>
      <c r="H28" s="16" t="s">
        <v>21</v>
      </c>
      <c r="I28" s="17" t="s">
        <v>22</v>
      </c>
    </row>
    <row r="29" spans="1:9" x14ac:dyDescent="0.3">
      <c r="A29" s="11">
        <v>10</v>
      </c>
      <c r="B29" s="11" t="s">
        <v>51</v>
      </c>
      <c r="C29" s="11" t="s">
        <v>52</v>
      </c>
      <c r="D29" s="11">
        <v>3</v>
      </c>
      <c r="E29" s="11">
        <v>4</v>
      </c>
      <c r="F29" s="11">
        <v>4</v>
      </c>
      <c r="G29" s="11">
        <v>1</v>
      </c>
      <c r="H29" s="18">
        <v>47324.537900000003</v>
      </c>
      <c r="I29" s="18">
        <f>G29*H29</f>
        <v>47324.537900000003</v>
      </c>
    </row>
    <row r="30" spans="1:9" ht="57.6" x14ac:dyDescent="0.3">
      <c r="A30" s="11">
        <v>11</v>
      </c>
      <c r="B30" s="11" t="s">
        <v>53</v>
      </c>
      <c r="C30" s="11" t="s">
        <v>54</v>
      </c>
      <c r="D30" s="11" t="s">
        <v>27</v>
      </c>
      <c r="E30" s="11" t="s">
        <v>27</v>
      </c>
      <c r="F30" s="11" t="s">
        <v>27</v>
      </c>
      <c r="G30" s="11">
        <v>1</v>
      </c>
      <c r="H30" s="18">
        <v>3843.9929000000002</v>
      </c>
      <c r="I30" s="18">
        <f>G30*H30</f>
        <v>3843.9929000000002</v>
      </c>
    </row>
    <row r="31" spans="1:9" x14ac:dyDescent="0.3">
      <c r="A31" s="11">
        <v>12</v>
      </c>
      <c r="B31" s="11" t="s">
        <v>55</v>
      </c>
      <c r="C31" s="11" t="s">
        <v>56</v>
      </c>
      <c r="D31" s="11" t="s">
        <v>57</v>
      </c>
      <c r="E31" s="11" t="s">
        <v>58</v>
      </c>
      <c r="F31" s="11" t="s">
        <v>59</v>
      </c>
      <c r="G31" s="11">
        <v>1</v>
      </c>
      <c r="H31" s="18">
        <v>3781.2494999999999</v>
      </c>
      <c r="I31" s="18">
        <f>G31*H31</f>
        <v>3781.2494999999999</v>
      </c>
    </row>
    <row r="32" spans="1:9" ht="28.8" x14ac:dyDescent="0.3">
      <c r="A32" s="11">
        <v>13</v>
      </c>
      <c r="B32" s="11" t="s">
        <v>60</v>
      </c>
      <c r="C32" s="11" t="s">
        <v>61</v>
      </c>
      <c r="D32" s="11" t="s">
        <v>62</v>
      </c>
      <c r="E32" s="11" t="s">
        <v>63</v>
      </c>
      <c r="F32" s="11" t="s">
        <v>64</v>
      </c>
      <c r="G32" s="11">
        <v>1</v>
      </c>
      <c r="H32" s="18">
        <v>5282.1998000000003</v>
      </c>
      <c r="I32" s="18">
        <f>G32*H32</f>
        <v>5282.1998000000003</v>
      </c>
    </row>
    <row r="33" spans="1:9" ht="28.8" x14ac:dyDescent="0.3">
      <c r="A33" s="11">
        <v>14</v>
      </c>
      <c r="B33" s="11" t="s">
        <v>65</v>
      </c>
      <c r="C33" s="11" t="s">
        <v>66</v>
      </c>
      <c r="D33" s="11" t="s">
        <v>67</v>
      </c>
      <c r="E33" s="11"/>
      <c r="F33" s="11"/>
      <c r="G33" s="11">
        <v>1</v>
      </c>
      <c r="H33" s="18">
        <v>2818.92</v>
      </c>
      <c r="I33" s="18">
        <f>G33*H33</f>
        <v>2818.92</v>
      </c>
    </row>
    <row r="34" spans="1:9" ht="28.8" x14ac:dyDescent="0.3">
      <c r="A34" s="11">
        <v>15</v>
      </c>
      <c r="B34" s="11" t="s">
        <v>68</v>
      </c>
      <c r="C34" s="11" t="s">
        <v>69</v>
      </c>
      <c r="D34" s="11" t="s">
        <v>70</v>
      </c>
      <c r="E34" s="11"/>
      <c r="F34" s="11"/>
      <c r="G34" s="11">
        <v>1</v>
      </c>
      <c r="H34" s="18">
        <v>951.5376</v>
      </c>
      <c r="I34" s="18">
        <f>G34*H34</f>
        <v>951.5376</v>
      </c>
    </row>
    <row r="35" spans="1:9" ht="28.8" x14ac:dyDescent="0.3">
      <c r="A35" s="11">
        <v>16</v>
      </c>
      <c r="B35" s="11" t="s">
        <v>71</v>
      </c>
      <c r="C35" s="11" t="s">
        <v>72</v>
      </c>
      <c r="D35" s="11" t="s">
        <v>73</v>
      </c>
      <c r="E35" s="11" t="s">
        <v>74</v>
      </c>
      <c r="F35" s="11" t="s">
        <v>74</v>
      </c>
      <c r="G35" s="11">
        <v>1</v>
      </c>
      <c r="H35" s="18">
        <v>407.93220000000002</v>
      </c>
      <c r="I35" s="18">
        <f>G35*H35</f>
        <v>407.93220000000002</v>
      </c>
    </row>
    <row r="36" spans="1:9" ht="28.8" x14ac:dyDescent="0.3">
      <c r="A36" s="11">
        <v>17</v>
      </c>
      <c r="B36" s="11" t="s">
        <v>75</v>
      </c>
      <c r="C36" s="11" t="s">
        <v>76</v>
      </c>
      <c r="D36" s="11" t="s">
        <v>77</v>
      </c>
      <c r="E36" s="11" t="s">
        <v>64</v>
      </c>
      <c r="F36" s="11">
        <v>6</v>
      </c>
      <c r="G36" s="11">
        <v>1</v>
      </c>
      <c r="H36" s="18">
        <v>70702.5</v>
      </c>
      <c r="I36" s="18">
        <f>G36*H36</f>
        <v>70702.5</v>
      </c>
    </row>
    <row r="37" spans="1:9" ht="28.8" x14ac:dyDescent="0.3">
      <c r="A37" s="11">
        <v>18</v>
      </c>
      <c r="B37" s="11" t="s">
        <v>78</v>
      </c>
      <c r="C37" s="11" t="s">
        <v>79</v>
      </c>
      <c r="D37" s="11" t="s">
        <v>80</v>
      </c>
      <c r="E37" s="11" t="s">
        <v>62</v>
      </c>
      <c r="F37" s="11" t="s">
        <v>62</v>
      </c>
      <c r="G37" s="11">
        <v>1</v>
      </c>
      <c r="H37" s="18">
        <v>4370.9639999999999</v>
      </c>
      <c r="I37" s="18">
        <f>G37*H37</f>
        <v>4370.9639999999999</v>
      </c>
    </row>
    <row r="38" spans="1:9" ht="28.8" x14ac:dyDescent="0.3">
      <c r="A38" s="11">
        <v>19</v>
      </c>
      <c r="B38" s="11" t="s">
        <v>81</v>
      </c>
      <c r="C38" s="11" t="s">
        <v>82</v>
      </c>
      <c r="D38" s="11" t="s">
        <v>27</v>
      </c>
      <c r="E38" s="11" t="s">
        <v>83</v>
      </c>
      <c r="F38" s="11" t="s">
        <v>84</v>
      </c>
      <c r="G38" s="11">
        <v>1</v>
      </c>
      <c r="H38" s="18">
        <v>25450</v>
      </c>
      <c r="I38" s="18">
        <f>G38*H38</f>
        <v>25450</v>
      </c>
    </row>
    <row r="39" spans="1:9" ht="28.8" x14ac:dyDescent="0.3">
      <c r="A39" s="11">
        <v>20</v>
      </c>
      <c r="B39" s="11" t="s">
        <v>85</v>
      </c>
      <c r="C39" s="11" t="s">
        <v>86</v>
      </c>
      <c r="D39" s="11" t="s">
        <v>87</v>
      </c>
      <c r="E39" s="11" t="s">
        <v>63</v>
      </c>
      <c r="F39" s="11" t="s">
        <v>63</v>
      </c>
      <c r="G39" s="11">
        <v>1</v>
      </c>
      <c r="H39" s="18">
        <v>6624.7093000000004</v>
      </c>
      <c r="I39" s="18">
        <f>G39*H39</f>
        <v>6624.7093000000004</v>
      </c>
    </row>
    <row r="40" spans="1:9" ht="57.6" x14ac:dyDescent="0.3">
      <c r="A40" s="11">
        <v>21</v>
      </c>
      <c r="B40" s="11" t="s">
        <v>88</v>
      </c>
      <c r="C40" s="11" t="s">
        <v>89</v>
      </c>
      <c r="D40" s="11" t="s">
        <v>90</v>
      </c>
      <c r="E40" s="11" t="s">
        <v>91</v>
      </c>
      <c r="F40" s="11" t="s">
        <v>91</v>
      </c>
      <c r="G40" s="11">
        <v>1</v>
      </c>
      <c r="H40" s="18">
        <v>5262.66</v>
      </c>
      <c r="I40" s="18">
        <f>G40*H40</f>
        <v>5262.66</v>
      </c>
    </row>
    <row r="41" spans="1:9" x14ac:dyDescent="0.3">
      <c r="H41" s="19" t="s">
        <v>49</v>
      </c>
      <c r="I41" s="19">
        <f>SUM(I28:I40)</f>
        <v>176821.20319999999</v>
      </c>
    </row>
    <row r="42" spans="1:9" x14ac:dyDescent="0.3">
      <c r="A42" t="s">
        <v>11</v>
      </c>
    </row>
    <row r="43" spans="1:9" x14ac:dyDescent="0.3">
      <c r="A43" t="s">
        <v>11</v>
      </c>
      <c r="H43" s="19" t="s">
        <v>92</v>
      </c>
      <c r="I43" s="19">
        <f>I41+I25</f>
        <v>197770.03349999999</v>
      </c>
    </row>
    <row r="44" spans="1:9" x14ac:dyDescent="0.3">
      <c r="A44" s="12" t="s">
        <v>93</v>
      </c>
    </row>
    <row r="45" spans="1:9" x14ac:dyDescent="0.3">
      <c r="A45" s="12" t="s">
        <v>94</v>
      </c>
    </row>
    <row r="46" spans="1:9" x14ac:dyDescent="0.3">
      <c r="A46" s="12" t="s">
        <v>95</v>
      </c>
    </row>
    <row r="47" spans="1:9" x14ac:dyDescent="0.3">
      <c r="A47" s="13" t="s">
        <v>11</v>
      </c>
    </row>
    <row r="48" spans="1:9" x14ac:dyDescent="0.3">
      <c r="A48" s="13" t="s">
        <v>11</v>
      </c>
    </row>
    <row r="49" spans="1:3" x14ac:dyDescent="0.3">
      <c r="A49" s="14" t="s">
        <v>96</v>
      </c>
      <c r="B49" s="4"/>
    </row>
    <row r="50" spans="1:3" x14ac:dyDescent="0.3">
      <c r="A50" s="14" t="s">
        <v>97</v>
      </c>
      <c r="B50" s="4"/>
    </row>
    <row r="51" spans="1:3" x14ac:dyDescent="0.3">
      <c r="A51" s="14" t="s">
        <v>98</v>
      </c>
      <c r="B51" s="14"/>
    </row>
    <row r="52" spans="1:3" x14ac:dyDescent="0.3">
      <c r="A52" s="14" t="s">
        <v>99</v>
      </c>
      <c r="B52" s="14"/>
    </row>
    <row r="53" spans="1:3" x14ac:dyDescent="0.3">
      <c r="A53" s="14"/>
      <c r="B53" s="14"/>
    </row>
    <row r="54" spans="1:3" x14ac:dyDescent="0.3">
      <c r="C54" s="20" t="s">
        <v>100</v>
      </c>
    </row>
    <row r="55" spans="1:3" x14ac:dyDescent="0.3">
      <c r="C55" s="20" t="s">
        <v>101</v>
      </c>
    </row>
    <row r="56" spans="1:3" x14ac:dyDescent="0.3">
      <c r="C56" s="20" t="s">
        <v>102</v>
      </c>
    </row>
    <row r="57" spans="1:3" x14ac:dyDescent="0.3">
      <c r="C57" s="20" t="s">
        <v>103</v>
      </c>
    </row>
  </sheetData>
  <mergeCells count="8">
    <mergeCell ref="A52:B52"/>
    <mergeCell ref="A53:B53"/>
    <mergeCell ref="A12:I12"/>
    <mergeCell ref="A14:I14"/>
    <mergeCell ref="A27:I27"/>
    <mergeCell ref="A49:B49"/>
    <mergeCell ref="A50:B50"/>
    <mergeCell ref="A51:B5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73ABA-DC5A-486C-9E4F-FDE940E31EE5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Flavia</cp:lastModifiedBy>
  <dcterms:created xsi:type="dcterms:W3CDTF">2023-02-08T20:37:41Z</dcterms:created>
  <dcterms:modified xsi:type="dcterms:W3CDTF">2023-02-08T20:37:42Z</dcterms:modified>
</cp:coreProperties>
</file>