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6"/>
  <workbookPr codeName="EstaPastaDeTrabalho"/>
  <mc:AlternateContent xmlns:mc="http://schemas.openxmlformats.org/markup-compatibility/2006">
    <mc:Choice Requires="x15">
      <x15ac:absPath xmlns:x15ac="http://schemas.microsoft.com/office/spreadsheetml/2010/11/ac" url="C:\GitHub\myxlsm\clientes\CDL de Joinville\orcamentos\Dante\"/>
    </mc:Choice>
  </mc:AlternateContent>
  <xr:revisionPtr revIDLastSave="0" documentId="8_{A22A7BED-F67A-4929-B776-206A33DDA5B5}" xr6:coauthVersionLast="47" xr6:coauthVersionMax="47" xr10:uidLastSave="{00000000-0000-0000-0000-000000000000}"/>
  <bookViews>
    <workbookView xWindow="-108" yWindow="-108" windowWidth="23256" windowHeight="12576" activeTab="4" xr2:uid="{00000000-000D-0000-FFFF-FFFF00000000}"/>
  </bookViews>
  <sheets>
    <sheet name="geral_não" sheetId="1" r:id="rId1"/>
    <sheet name="paraFilter" sheetId="6" r:id="rId2"/>
    <sheet name="resultado" sheetId="5" r:id="rId3"/>
    <sheet name="cenarios" sheetId="4" r:id="rId4"/>
    <sheet name="cenario1" sheetId="8" r:id="rId5"/>
    <sheet name="cenario0" sheetId="7"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8" l="1"/>
  <c r="M3" i="7"/>
  <c r="M2" i="7"/>
</calcChain>
</file>

<file path=xl/sharedStrings.xml><?xml version="1.0" encoding="utf-8"?>
<sst xmlns="http://schemas.openxmlformats.org/spreadsheetml/2006/main" count="66" uniqueCount="53">
  <si>
    <t>id</t>
  </si>
  <si>
    <t>nomeDoCenario</t>
  </si>
  <si>
    <t>tituloDoOrcamento</t>
  </si>
  <si>
    <t>contato</t>
  </si>
  <si>
    <t>idCliente</t>
  </si>
  <si>
    <t>nomaFantasia</t>
  </si>
  <si>
    <t>data</t>
  </si>
  <si>
    <t>url</t>
  </si>
  <si>
    <t>versaoDoOrcamento</t>
  </si>
  <si>
    <t>atendente</t>
  </si>
  <si>
    <t>operacao</t>
  </si>
  <si>
    <t>frete</t>
  </si>
  <si>
    <t>frete com imposto</t>
  </si>
  <si>
    <t>instalacao</t>
  </si>
  <si>
    <t>instalacao com imposto</t>
  </si>
  <si>
    <t>Dante</t>
  </si>
  <si>
    <t>CDL de Joinville</t>
  </si>
  <si>
    <t>15/02/2023</t>
  </si>
  <si>
    <t>Locação</t>
  </si>
  <si>
    <t>Centro</t>
  </si>
  <si>
    <t>Seq.</t>
  </si>
  <si>
    <t>Codigo</t>
  </si>
  <si>
    <t>Qtd.</t>
  </si>
  <si>
    <t>Alt.</t>
  </si>
  <si>
    <t>Larg.</t>
  </si>
  <si>
    <t>Comp.</t>
  </si>
  <si>
    <t>PotUnit</t>
  </si>
  <si>
    <t>Desconto</t>
  </si>
  <si>
    <t>Descricao 1</t>
  </si>
  <si>
    <t>Descricao 2</t>
  </si>
  <si>
    <t>Descricao 3</t>
  </si>
  <si>
    <t>Valor Total</t>
  </si>
  <si>
    <t>AR0215SM</t>
  </si>
  <si>
    <t>8,2</t>
  </si>
  <si>
    <t>9,5</t>
  </si>
  <si>
    <t>Árvore de arabescos, produzida em estrutura met. e mangueira luminosa. Aplicação de mangueiras de LED com movimentos e Strobos</t>
  </si>
  <si>
    <t>Árvore luminosa sextavada com desenho em forma de arabescos, medindo 15,00m de altura x 8,20m de largura x 9,50m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Aplicação de 89 lâmpadas de xênon de 6w de potência, com flashes de luz brilhante, aproximadamente 50 emissões por minuto, modelo redondo, medindo aproximadamente 8,5cm de base de fixação. Adição de 40 peças de mangueira luminosa de LED 24 Volts, medindo aproximadamente 2,00m de comprimento, 13mm de diâmetro, com 128 LEDs por peça, com aparelho sequencial que aciona aproximadamente 26 LEDs em cada canal, proporcionando um efeito semelhante à raios de luz e 44 peças de mangueira luminosa de LED 24 Volts, medindo aproximadamente 3,00m de comprimento, 13mm de diâmetro, com 192 LEDs por peça, com aparelho sequencial que aciona aproximadamente 39 LEDs em cada canal, proporcionando um efeito semelhante à raios de luz. Para ligação e perfeito funcionamento das mangueiras 24V descritas acima, é necessário incluir no fornecimento desta árvore 7  transformadores de 220V corrente alternada para 24V corrente alternada com a potência de 24W cada apropriados para uso externo (ou transformadores de diferentes potências que somem ao menos 168W de potência no total). A árvore é formada por 6 painéis triangulares de 4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t>
  </si>
  <si>
    <t>Árvore luminosa sextavada com desenho em forma de arabescos, formada por 6 painéis triangulares que quando interligadas formam uma base hexagonal autoportante que deve ser fixada ao solo com materiais adequados, de acordo com asuperfície. Medindo entre: mínimo: 14,95m de altura x 8,15m de largura x 9,45m de comprimento / máximo:  15,05m de altura x 8,25m de largura x 9,55m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Para o efeito de movimento será aplicado 212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VERIFICAR</t>
  </si>
  <si>
    <t>FG98</t>
  </si>
  <si>
    <t>0,75</t>
  </si>
  <si>
    <t>0,7</t>
  </si>
  <si>
    <t>0,5</t>
  </si>
  <si>
    <t>Urso, produzido em fibra de vidro e pintura automotiva.</t>
  </si>
  <si>
    <t>Urso, tridimensional, medindo aproximadamente 0,75m de altura x 0,70m de largura x 0,50m de comprimento, confeccionado em fibra de vidro com acabamento liso e pintura com esmalte sintético automotivo e verniz automotivo brilhante.</t>
  </si>
  <si>
    <t>Ursinho em posição sentado, tridimensional, pintura colorida com predominância da cor marrom, medindo entre: mínimo: 0,70m de altura x 0,65m de largura x 0,45m de profundidade / máximo: 0,80m de altura x 0,75m de largura x 0,55m de profundidade, confeccionado em fibra de  vidro com acabamento liso e pintura com esmalte sintético e verniz automotivo brilhante.</t>
  </si>
  <si>
    <t>Leste</t>
  </si>
  <si>
    <t>AR0212</t>
  </si>
  <si>
    <t>6,55</t>
  </si>
  <si>
    <t>7,55</t>
  </si>
  <si>
    <t>Árvore de arabescos, produzida em estrutura met. e mangueira luminosa</t>
  </si>
  <si>
    <t>Árvore luminosa sextavada com desenho em forma de arabescos, medindo 12m de altura x 6,55m de largura x 7,55m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 árvore é formada por 6 painéis triangulares de 3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t>
  </si>
  <si>
    <t>Árvore luminosa sextavada com desenho em forma de arabescos, formada por 6 painéis triangulares que quando interligadas formam uma base hexagonal autoportante que deve ser fixada ao solo com materiais adequados, de acordo com asuperfície. Medindo entre: mínimo: 11,95m de altura x 6,50m de largura x 7,50m de comprimento / máximo:  12,05m de altura x 6,60m de largura x 7,60m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Tensão de 220V. Potência da figura: 5184W</t>
  </si>
  <si>
    <t>C:\GitHub\myxlsm\clientes\CDL de Joinville\orcamentos\Dante\19.xlsx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</si>
</sst>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164"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Planilha1"/>
  <dimension ref="A1:N2"/>
  <sheetViews>
    <sheetView workbookViewId="0">
      <selection activeCell="N2" sqref="N2"/>
    </sheetView>
  </sheetViews>
  <sheetFormatPr defaultRowHeight="14.4" x14ac:dyDescent="0.3"/>
  <cols>
    <col min="1" max="1" width="2.6640625" bestFit="1" customWidth="1"/>
    <col min="2" max="2" width="18.44140625" bestFit="1" customWidth="1"/>
    <col min="3" max="3" width="9.109375" bestFit="1" customWidth="1"/>
    <col min="4" max="4" width="13.44140625" bestFit="1" customWidth="1"/>
    <col min="5" max="5" width="4.88671875" bestFit="1" customWidth="1"/>
    <col min="6" max="6" width="3.44140625" bestFit="1" customWidth="1"/>
    <col min="7" max="7" width="7.6640625" bestFit="1" customWidth="1"/>
    <col min="8" max="8" width="19.44140625" bestFit="1" customWidth="1"/>
  </cols>
  <sheetData>
    <row r="1" spans="1:14" x14ac:dyDescent="0.3">
      <c r="A1" t="s">
        <v>0</v>
      </c>
      <c r="B1" t="s">
        <v>2</v>
      </c>
      <c r="C1" t="s">
        <v>4</v>
      </c>
      <c r="D1" t="s">
        <v>5</v>
      </c>
      <c r="E1" t="s">
        <v>6</v>
      </c>
      <c r="F1" t="s">
        <v>7</v>
      </c>
      <c r="G1" t="s">
        <v>3</v>
      </c>
      <c r="H1" t="s">
        <v>8</v>
      </c>
      <c r="I1" t="s">
        <v>9</v>
      </c>
      <c r="J1" t="s">
        <v>10</v>
      </c>
      <c r="K1" t="s">
        <v>11</v>
      </c>
      <c r="L1" t="s">
        <v>12</v>
      </c>
      <c r="M1" t="s">
        <v>13</v>
      </c>
      <c r="N1" t="s">
        <v>14</v>
      </c>
    </row>
    <row r="2" spans="1:14" x14ac:dyDescent="0.3">
      <c r="A2">
        <v>12</v>
      </c>
      <c r="B2" t="s">
        <v>15</v>
      </c>
      <c r="C2">
        <v>94</v>
      </c>
      <c r="D2" t="s">
        <v>16</v>
      </c>
      <c r="E2" t="s">
        <v>17</v>
      </c>
      <c r="F2" t="s">
        <v>52</v>
      </c>
      <c r="H2">
        <v>1</v>
      </c>
      <c r="J2" t="s">
        <v>18</v>
      </c>
      <c r="L2">
        <v>0</v>
      </c>
      <c r="M2">
        <v>100</v>
      </c>
      <c r="N2">
        <v>125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8D1B1-6677-4053-822F-C7ADA0A98B43}">
  <sheetPr codeName="Planilha3"/>
  <dimension ref="A1"/>
  <sheetViews>
    <sheetView workbookViewId="0">
      <selection activeCell="D19" sqref="D19"/>
    </sheetView>
  </sheetViews>
  <sheetFormatPr defaultRowHeight="14.4" x14ac:dyDescent="0.3"/>
  <sheetData/>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4222D-49E3-4ECF-BA70-A7A9C1E1D52D}">
  <sheetPr codeName="Planilha2"/>
  <dimension ref="A1"/>
  <sheetViews>
    <sheetView workbookViewId="0"/>
  </sheetViews>
  <sheetFormatPr defaultRowHeight="14.4" x14ac:dyDescent="0.3"/>
  <sheetData/>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ilha4"/>
  <dimension ref="A1:B3"/>
  <sheetViews>
    <sheetView workbookViewId="0">
      <selection activeCell="G17" sqref="G17"/>
    </sheetView>
  </sheetViews>
  <sheetFormatPr defaultRowHeight="14.4" x14ac:dyDescent="0.3"/>
  <cols>
    <col min="1" max="1" width="2.44140625" bestFit="1" customWidth="1"/>
    <col min="2" max="2" width="14.44140625" bestFit="1" customWidth="1"/>
  </cols>
  <sheetData>
    <row r="1" spans="1:2" x14ac:dyDescent="0.3">
      <c r="A1" t="s">
        <v>0</v>
      </c>
      <c r="B1" t="s">
        <v>1</v>
      </c>
    </row>
    <row r="2" spans="1:2" x14ac:dyDescent="0.3">
      <c r="A2">
        <v>0</v>
      </c>
      <c r="B2" t="s">
        <v>19</v>
      </c>
    </row>
    <row r="3" spans="1:2" x14ac:dyDescent="0.3">
      <c r="A3">
        <v>1</v>
      </c>
      <c r="B3" t="s">
        <v>45</v>
      </c>
    </row>
  </sheetData>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AA996D-3501-450E-B12D-B11F16E32B91}">
  <dimension ref="A1:M2"/>
  <sheetViews>
    <sheetView tabSelected="1" workbookViewId="0"/>
  </sheetViews>
  <sheetFormatPr defaultRowHeight="14.4" x14ac:dyDescent="0.3"/>
  <sheetData>
    <row r="1" spans="1:13" x14ac:dyDescent="0.3">
      <c r="A1" t="s">
        <v>20</v>
      </c>
      <c r="B1" t="s">
        <v>21</v>
      </c>
      <c r="C1" t="s">
        <v>22</v>
      </c>
      <c r="D1" t="s">
        <v>23</v>
      </c>
      <c r="E1" t="s">
        <v>24</v>
      </c>
      <c r="F1" t="s">
        <v>25</v>
      </c>
      <c r="G1" t="s">
        <v>26</v>
      </c>
      <c r="H1">
        <v>0</v>
      </c>
      <c r="I1" t="s">
        <v>27</v>
      </c>
      <c r="J1" t="s">
        <v>28</v>
      </c>
      <c r="K1" t="s">
        <v>29</v>
      </c>
      <c r="L1" t="s">
        <v>30</v>
      </c>
      <c r="M1" t="s">
        <v>31</v>
      </c>
    </row>
    <row r="2" spans="1:13" x14ac:dyDescent="0.3">
      <c r="A2">
        <v>1</v>
      </c>
      <c r="B2" t="s">
        <v>46</v>
      </c>
      <c r="C2">
        <v>33</v>
      </c>
      <c r="D2">
        <v>12</v>
      </c>
      <c r="E2" t="s">
        <v>47</v>
      </c>
      <c r="F2" t="s">
        <v>48</v>
      </c>
      <c r="G2">
        <v>5184</v>
      </c>
      <c r="H2" s="1">
        <v>0</v>
      </c>
      <c r="J2" t="s">
        <v>49</v>
      </c>
      <c r="K2" t="s">
        <v>50</v>
      </c>
      <c r="L2" t="s">
        <v>51</v>
      </c>
      <c r="M2">
        <f>C2*H2</f>
        <v>0</v>
      </c>
    </row>
  </sheetData>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568EA5-B03B-47E6-A14A-BED06A6ED68F}">
  <dimension ref="A1:M3"/>
  <sheetViews>
    <sheetView workbookViewId="0"/>
  </sheetViews>
  <sheetFormatPr defaultRowHeight="14.4" x14ac:dyDescent="0.3"/>
  <sheetData>
    <row r="1" spans="1:13" x14ac:dyDescent="0.3">
      <c r="A1" t="s">
        <v>20</v>
      </c>
      <c r="B1" t="s">
        <v>21</v>
      </c>
      <c r="C1" t="s">
        <v>22</v>
      </c>
      <c r="D1" t="s">
        <v>23</v>
      </c>
      <c r="E1" t="s">
        <v>24</v>
      </c>
      <c r="F1" t="s">
        <v>25</v>
      </c>
      <c r="G1" t="s">
        <v>26</v>
      </c>
      <c r="H1">
        <v>0</v>
      </c>
      <c r="I1" t="s">
        <v>27</v>
      </c>
      <c r="J1" t="s">
        <v>28</v>
      </c>
      <c r="K1" t="s">
        <v>29</v>
      </c>
      <c r="L1" t="s">
        <v>30</v>
      </c>
      <c r="M1" t="s">
        <v>31</v>
      </c>
    </row>
    <row r="2" spans="1:13" x14ac:dyDescent="0.3">
      <c r="A2">
        <v>1</v>
      </c>
      <c r="B2" t="s">
        <v>32</v>
      </c>
      <c r="D2">
        <v>15</v>
      </c>
      <c r="E2" t="s">
        <v>33</v>
      </c>
      <c r="F2" t="s">
        <v>34</v>
      </c>
      <c r="H2" s="1">
        <v>0</v>
      </c>
      <c r="J2" t="s">
        <v>35</v>
      </c>
      <c r="K2" t="s">
        <v>36</v>
      </c>
      <c r="L2" t="s">
        <v>37</v>
      </c>
      <c r="M2">
        <f>C2*H2</f>
        <v>0</v>
      </c>
    </row>
    <row r="3" spans="1:13" x14ac:dyDescent="0.3">
      <c r="A3">
        <v>2</v>
      </c>
      <c r="B3" t="s">
        <v>38</v>
      </c>
      <c r="C3">
        <v>5</v>
      </c>
      <c r="D3" t="s">
        <v>39</v>
      </c>
      <c r="E3" t="s">
        <v>40</v>
      </c>
      <c r="F3" t="s">
        <v>41</v>
      </c>
      <c r="H3" s="1">
        <v>1853.29</v>
      </c>
      <c r="J3" t="s">
        <v>42</v>
      </c>
      <c r="K3" t="s">
        <v>43</v>
      </c>
      <c r="L3" t="s">
        <v>44</v>
      </c>
      <c r="M3">
        <f>C3*H3</f>
        <v>9266.4500000000007</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6</vt:i4>
      </vt:variant>
    </vt:vector>
  </HeadingPairs>
  <TitlesOfParts>
    <vt:vector size="6" baseType="lpstr">
      <vt:lpstr>geral_não</vt:lpstr>
      <vt:lpstr>paraFilter</vt:lpstr>
      <vt:lpstr>resultado</vt:lpstr>
      <vt:lpstr>cenarios</vt:lpstr>
      <vt:lpstr>cenario1</vt:lpstr>
      <vt:lpstr>cenario0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Sérgio Dante</dc:creator>
  <cp:lastModifiedBy>Sérgio Dante</cp:lastModifiedBy>
  <dcterms:created xsi:type="dcterms:W3CDTF">2015-06-05T18:19:34Z</dcterms:created>
  <dcterms:modified xsi:type="dcterms:W3CDTF">2023-02-15T13:16:27Z</dcterms:modified>
</cp:coreProperties>
</file>