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codeName="EstaPastaDeTrabalho"/>
  <mc:AlternateContent xmlns:mc="http://schemas.openxmlformats.org/markup-compatibility/2006">
    <mc:Choice Requires="x15">
      <x15ac:absPath xmlns:x15ac="http://schemas.microsoft.com/office/spreadsheetml/2010/11/ac" url="C:\github\myxlsm\clientes\Arranjo Decorações\orcamentos\arranjo\"/>
    </mc:Choice>
  </mc:AlternateContent>
  <xr:revisionPtr revIDLastSave="0" documentId="13_ncr:1_{0237BC0D-EC37-4928-B16D-033C8DB8F452}" xr6:coauthVersionLast="47" xr6:coauthVersionMax="47" xr10:uidLastSave="{00000000-0000-0000-0000-000000000000}"/>
  <bookViews>
    <workbookView xWindow="-108" yWindow="-108" windowWidth="23256" windowHeight="12456" activeTab="4" xr2:uid="{00000000-000D-0000-FFFF-FFFF00000000}"/>
  </bookViews>
  <sheets>
    <sheet name="geral_não" sheetId="1" r:id="rId1"/>
    <sheet name="paraFilter" sheetId="6" r:id="rId2"/>
    <sheet name="resultado" sheetId="5" r:id="rId3"/>
    <sheet name="cenarios" sheetId="4" r:id="rId4"/>
    <sheet name="cenario3" sheetId="10" r:id="rId5"/>
    <sheet name="cenario2" sheetId="9" r:id="rId6"/>
    <sheet name="cenario1" sheetId="8" r:id="rId7"/>
    <sheet name="cenario0" sheetId="7"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8" l="1"/>
  <c r="M2" i="8"/>
  <c r="M2" i="7"/>
  <c r="M2" i="10"/>
  <c r="M2" i="9"/>
</calcChain>
</file>

<file path=xl/sharedStrings.xml><?xml version="1.0" encoding="utf-8"?>
<sst xmlns="http://schemas.openxmlformats.org/spreadsheetml/2006/main" count="115" uniqueCount="59">
  <si>
    <t>id</t>
  </si>
  <si>
    <t>nomeDoCenario</t>
  </si>
  <si>
    <t>tituloDoOrcamento</t>
  </si>
  <si>
    <t>contato</t>
  </si>
  <si>
    <t>idCliente</t>
  </si>
  <si>
    <t>nomaFantasia</t>
  </si>
  <si>
    <t>data</t>
  </si>
  <si>
    <t>url</t>
  </si>
  <si>
    <t>versaoDoOrcamento</t>
  </si>
  <si>
    <t>atendente</t>
  </si>
  <si>
    <t>operacao</t>
  </si>
  <si>
    <t>frete</t>
  </si>
  <si>
    <t>frete com imposto</t>
  </si>
  <si>
    <t>instalacao</t>
  </si>
  <si>
    <t>instalacao com imposto</t>
  </si>
  <si>
    <t>arranjo</t>
  </si>
  <si>
    <t>Arranjo Decorações</t>
  </si>
  <si>
    <t>13/02/2023</t>
  </si>
  <si>
    <t>Locação</t>
  </si>
  <si>
    <t>Centro</t>
  </si>
  <si>
    <t>Seq.</t>
  </si>
  <si>
    <t>Codigo</t>
  </si>
  <si>
    <t>Qtd.</t>
  </si>
  <si>
    <t>Alt.</t>
  </si>
  <si>
    <t>Larg.</t>
  </si>
  <si>
    <t>Comp.</t>
  </si>
  <si>
    <t>PotUnit</t>
  </si>
  <si>
    <t>ValorUnit</t>
  </si>
  <si>
    <t>Desconto</t>
  </si>
  <si>
    <t>Descricao 1</t>
  </si>
  <si>
    <t>Descricao 2</t>
  </si>
  <si>
    <t>Descricao 3</t>
  </si>
  <si>
    <t>Valor Total</t>
  </si>
  <si>
    <t>Leste</t>
  </si>
  <si>
    <t>Oeste</t>
  </si>
  <si>
    <t>Sul</t>
  </si>
  <si>
    <t>AD09</t>
  </si>
  <si>
    <t>1,1</t>
  </si>
  <si>
    <t>0,5</t>
  </si>
  <si>
    <t>1,2</t>
  </si>
  <si>
    <t>Rena aramada, produzido em alumínio e pintura, com detalhes em LED. Branco</t>
  </si>
  <si>
    <t>Rena aramada, medindo aproximadamente 1,10m de altura x 0,50m de largura x 1,20m de comprimento, produzido em alumínio, com pintura em esmalte sintético automotivo na cor branca e verniz automotivo brilhante com detalhes de conjuntos com 100 LEDs brancos, medindo aproximadamente 8,5m de comprimento, fio elétrico branco 2 x 0,5mm², consumo médio de 7W de potência, na tensão de 220v.</t>
  </si>
  <si>
    <t xml:space="preserve">Rena do papai noel aramada, tridimensional, produzida com arames de alumíno, pintura em epóxi na cor branca, aplicação de lâmpadas de LED brancas, com fio branco ou morno (medida do fio: 2x0,5mm²). Medidas das figuras: mínimo: 1,05m de altura x 0,45m de largura x 1,15m de comprimento / máximo: 1,15m de altura x 0,55m de largura x 1,25 de profundidade. </t>
  </si>
  <si>
    <t>teste</t>
  </si>
  <si>
    <t>eeeee</t>
  </si>
  <si>
    <t>AD10</t>
  </si>
  <si>
    <t>1,4</t>
  </si>
  <si>
    <t>1,3</t>
  </si>
  <si>
    <t>Rena aramada, medindo aproximadamente 1,40m de altura x 0,50m de largura x 1,30m de comprimento, produzido em alumínio, com pintura em esmalte sintético automotivo na cor branca e verniz automotivo brilhante com detalhes de conjuntos com 100 LEDs brancos, medindo aproximadamente 8,5m de comprimento, fio elétrico branco 2 x 0,5mm², consumo médio de 7W de potência, na tensão de 220v.</t>
  </si>
  <si>
    <t xml:space="preserve">Rena do papai noel aramada, tridimensional, produzida com arames de alumíno, pintura em epóxi na cor branca, aplicação de lâmpadas de LED brancas, com fio branco ou morno (medida do fio: 2x0,5mm²). Medidas das figuras: mínimo: 1,35m de altura x 0,45m de largura x 1,25m de comprimento / máximo: 1,45m de altura x 0,55m de largura x 1,35 de profundidade. </t>
  </si>
  <si>
    <t>Flávia Gaedke</t>
  </si>
  <si>
    <t>AR0215M</t>
  </si>
  <si>
    <t>8,2</t>
  </si>
  <si>
    <t>9,5</t>
  </si>
  <si>
    <t>Árvore de arabescos, produzida em estrutura met. e mangueira luminosa. Aplicação de mangueiras de LED com movimentos</t>
  </si>
  <si>
    <t>Árvore luminosa sextavada com desenho em forma de arabescos, medindo 15,00m de altura x 8,20m de largura x 9,50m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Adição de 40 peças de mangueira luminosa de LED 24 Volts, medindo aproximadamente 2,00m de comprimento, 13mm de diâmetro, com 128 LEDs por peça, com aparelho sequencial que aciona aproximadamente 26 LEDs em cada canal, proporcionando um efeito semelhante à raios de luz e 44 peças de mangueira luminosa de LED 24 Volts, medindo aproximadamente 3,00m de comprimento, 13mm de diâmetro, com 192 LEDs por peça, com aparelho sequencial que aciona aproximadamente 39 LEDs em cada canal, proporcionando um efeito semelhante à raios de luz. Para ligação e perfeito funcionamento das mangueiras 24V descritas acima, é necessário incluir no fornecimento desta árvore 7  transformadores de 220V corrente alternada para 24V corrente alternada com a potência de 24W cada apropriados para uso externo (ou transformadores de diferentes potências que somem ao menos 168W de potência no total). A árvore é formada por 6 painéis triangulares de 4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t>
  </si>
  <si>
    <t>Árvore luminosa sextavada com desenho em forma de arabescos, formada por 6 painéis triangulares que quando interligadas formam uma base hexagonal autoportante que deve ser fixada ao solo com materiais adequados, de acordo com asuperfície. Medindo entre: mínimo: 14,95m de altura x 8,15m de largura x 9,45m de comprimento / máximo:  15,05m de altura x 8,25m de largura x 9,55m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Para o efeito de movimento será aplicado 212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</si>
  <si>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C:\github\myxlsm\clientes\Arranjo Decorações\orcamentos\arranjo\53.xlsx</t>
  </si>
  <si>
    <t>C:\github\myxlsm\orcamentosParaClientes\OrcamentoGerado_Arranjo Decorações.xlsx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</si>
</sst>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Planilha1"/>
  <dimension ref="A1:N2"/>
  <sheetViews>
    <sheetView workbookViewId="0">
      <selection activeCell="N2" sqref="N2"/>
    </sheetView>
  </sheetViews>
  <sheetFormatPr defaultRowHeight="14.4" x14ac:dyDescent="0.3"/>
  <cols>
    <col min="1" max="1" width="2.6640625" bestFit="1" customWidth="1"/>
    <col min="2" max="2" width="18.44140625" bestFit="1" customWidth="1"/>
    <col min="3" max="3" width="9.109375" bestFit="1" customWidth="1"/>
    <col min="4" max="4" width="13.44140625" bestFit="1" customWidth="1"/>
    <col min="5" max="5" width="4.88671875" bestFit="1" customWidth="1"/>
    <col min="6" max="6" width="3.44140625" bestFit="1" customWidth="1"/>
    <col min="7" max="7" width="7.6640625" bestFit="1" customWidth="1"/>
    <col min="8" max="8" width="19.44140625" bestFit="1" customWidth="1"/>
  </cols>
  <sheetData>
    <row r="1" spans="1:14" x14ac:dyDescent="0.3">
      <c r="A1" t="s">
        <v>0</v>
      </c>
      <c r="B1" t="s">
        <v>2</v>
      </c>
      <c r="C1" t="s">
        <v>4</v>
      </c>
      <c r="D1" t="s">
        <v>5</v>
      </c>
      <c r="E1" t="s">
        <v>6</v>
      </c>
      <c r="F1" t="s">
        <v>7</v>
      </c>
      <c r="G1" t="s">
        <v>3</v>
      </c>
      <c r="H1" t="s">
        <v>8</v>
      </c>
      <c r="I1" t="s">
        <v>9</v>
      </c>
      <c r="J1" t="s">
        <v>10</v>
      </c>
      <c r="K1" t="s">
        <v>11</v>
      </c>
      <c r="L1" t="s">
        <v>12</v>
      </c>
      <c r="M1" t="s">
        <v>13</v>
      </c>
      <c r="N1" t="s">
        <v>14</v>
      </c>
    </row>
    <row r="2" spans="1:14" x14ac:dyDescent="0.3">
      <c r="A2">
        <v>9</v>
      </c>
      <c r="B2" t="s">
        <v>15</v>
      </c>
      <c r="C2">
        <v>8</v>
      </c>
      <c r="D2" t="s">
        <v>16</v>
      </c>
      <c r="E2" t="s">
        <v>17</v>
      </c>
      <c r="F2" t="s">
        <v>57</v>
      </c>
      <c r="H2">
        <v>1</v>
      </c>
      <c r="I2" t="s">
        <v>50</v>
      </c>
      <c r="J2" t="s">
        <v>18</v>
      </c>
      <c r="K2" t="s">
        <v>58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38D1B1-6677-4053-822F-C7ADA0A98B43}">
  <sheetPr codeName="Planilha3"/>
  <dimension ref="A1"/>
  <sheetViews>
    <sheetView workbookViewId="0">
      <selection activeCell="D19" sqref="D19"/>
    </sheetView>
  </sheetViews>
  <sheetFormatPr defaultRowHeight="14.4" x14ac:dyDescent="0.3"/>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4222D-49E3-4ECF-BA70-A7A9C1E1D52D}">
  <sheetPr codeName="Planilha2"/>
  <dimension ref="A1"/>
  <sheetViews>
    <sheetView workbookViewId="0"/>
  </sheetViews>
  <sheetFormatPr defaultRowHeight="14.4" x14ac:dyDescent="0.3"/>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Planilha4"/>
  <dimension ref="A1:B5"/>
  <sheetViews>
    <sheetView workbookViewId="0">
      <selection activeCell="G17" sqref="G17"/>
    </sheetView>
  </sheetViews>
  <sheetFormatPr defaultRowHeight="14.4" x14ac:dyDescent="0.3"/>
  <cols>
    <col min="1" max="1" width="2.44140625" bestFit="1" customWidth="1"/>
    <col min="2" max="2" width="14.44140625" bestFit="1" customWidth="1"/>
  </cols>
  <sheetData>
    <row r="1" spans="1:2" x14ac:dyDescent="0.3">
      <c r="A1" t="s">
        <v>0</v>
      </c>
      <c r="B1" t="s">
        <v>1</v>
      </c>
    </row>
    <row r="2" spans="1:2" x14ac:dyDescent="0.3">
      <c r="A2">
        <v>0</v>
      </c>
      <c r="B2" t="s">
        <v>19</v>
      </c>
    </row>
    <row r="3" spans="1:2" x14ac:dyDescent="0.3">
      <c r="A3">
        <v>1</v>
      </c>
      <c r="B3" t="s">
        <v>33</v>
      </c>
    </row>
    <row r="4" spans="1:2" x14ac:dyDescent="0.3">
      <c r="A4">
        <v>2</v>
      </c>
      <c r="B4" t="s">
        <v>34</v>
      </c>
    </row>
    <row r="5" spans="1:2" x14ac:dyDescent="0.3">
      <c r="A5">
        <v>3</v>
      </c>
      <c r="B5" t="s">
        <v>35</v>
      </c>
    </row>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83493-D046-4EEC-A2F4-ADDFA5AA5993}">
  <dimension ref="A1:N2"/>
  <sheetViews>
    <sheetView tabSelected="1" workbookViewId="0"/>
  </sheetViews>
  <sheetFormatPr defaultRowHeight="14.4" x14ac:dyDescent="0.3"/>
  <sheetData>
    <row r="1" spans="1:14" x14ac:dyDescent="0.3">
      <c r="A1" t="s">
        <v>20</v>
      </c>
      <c r="B1" t="s">
        <v>21</v>
      </c>
      <c r="C1" t="s">
        <v>22</v>
      </c>
      <c r="D1" t="s">
        <v>23</v>
      </c>
      <c r="E1" t="s">
        <v>24</v>
      </c>
      <c r="F1" t="s">
        <v>25</v>
      </c>
      <c r="G1" t="s">
        <v>26</v>
      </c>
      <c r="H1" t="s">
        <v>27</v>
      </c>
      <c r="I1" t="s">
        <v>28</v>
      </c>
      <c r="J1" t="s">
        <v>29</v>
      </c>
      <c r="K1" t="s">
        <v>30</v>
      </c>
      <c r="L1" t="s">
        <v>31</v>
      </c>
      <c r="M1" t="s">
        <v>32</v>
      </c>
    </row>
    <row r="2" spans="1:14" x14ac:dyDescent="0.3">
      <c r="A2">
        <v>1</v>
      </c>
      <c r="B2" t="s">
        <v>36</v>
      </c>
      <c r="C2">
        <v>5</v>
      </c>
      <c r="D2" t="s">
        <v>37</v>
      </c>
      <c r="E2" t="s">
        <v>38</v>
      </c>
      <c r="F2" t="s">
        <v>39</v>
      </c>
      <c r="G2">
        <v>70</v>
      </c>
      <c r="H2" s="1">
        <v>10</v>
      </c>
      <c r="I2">
        <v>10</v>
      </c>
      <c r="J2" t="s">
        <v>40</v>
      </c>
      <c r="K2" t="s">
        <v>41</v>
      </c>
      <c r="L2" t="s">
        <v>42</v>
      </c>
      <c r="M2">
        <f>C2*H2</f>
        <v>50</v>
      </c>
      <c r="N2" t="s">
        <v>44</v>
      </c>
    </row>
  </sheetData>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75EBC2-257C-4911-B709-AE44552CBC15}">
  <dimension ref="A1:M2"/>
  <sheetViews>
    <sheetView workbookViewId="0"/>
  </sheetViews>
  <sheetFormatPr defaultRowHeight="14.4" x14ac:dyDescent="0.3"/>
  <sheetData>
    <row r="1" spans="1:13" x14ac:dyDescent="0.3">
      <c r="A1" t="s">
        <v>20</v>
      </c>
      <c r="B1" t="s">
        <v>21</v>
      </c>
      <c r="C1" t="s">
        <v>22</v>
      </c>
      <c r="D1" t="s">
        <v>23</v>
      </c>
      <c r="E1" t="s">
        <v>24</v>
      </c>
      <c r="F1" t="s">
        <v>25</v>
      </c>
      <c r="G1" t="s">
        <v>26</v>
      </c>
      <c r="H1" t="s">
        <v>27</v>
      </c>
      <c r="I1" t="s">
        <v>28</v>
      </c>
      <c r="J1" t="s">
        <v>29</v>
      </c>
      <c r="K1" t="s">
        <v>30</v>
      </c>
      <c r="L1" t="s">
        <v>31</v>
      </c>
      <c r="M1" t="s">
        <v>32</v>
      </c>
    </row>
    <row r="2" spans="1:13" x14ac:dyDescent="0.3">
      <c r="A2">
        <v>1</v>
      </c>
      <c r="B2" t="s">
        <v>45</v>
      </c>
      <c r="C2">
        <v>5</v>
      </c>
      <c r="D2" t="s">
        <v>46</v>
      </c>
      <c r="E2" t="s">
        <v>38</v>
      </c>
      <c r="F2" t="s">
        <v>47</v>
      </c>
      <c r="G2">
        <v>70</v>
      </c>
      <c r="H2" s="1">
        <v>80</v>
      </c>
      <c r="I2">
        <v>10</v>
      </c>
      <c r="J2" t="s">
        <v>40</v>
      </c>
      <c r="K2" t="s">
        <v>48</v>
      </c>
      <c r="L2" t="s">
        <v>49</v>
      </c>
      <c r="M2">
        <f>C2*H2</f>
        <v>400</v>
      </c>
    </row>
  </sheetData>
  <pageMargins left="0.511811024" right="0.511811024" top="0.78740157499999996" bottom="0.78740157499999996" header="0.31496062000000002" footer="0.3149606200000000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D24E90-2A6C-4BE8-9B32-A172F3149665}">
  <dimension ref="A1:N3"/>
  <sheetViews>
    <sheetView workbookViewId="0"/>
  </sheetViews>
  <sheetFormatPr defaultRowHeight="14.4" x14ac:dyDescent="0.3"/>
  <sheetData>
    <row r="1" spans="1:14" x14ac:dyDescent="0.3">
      <c r="A1" t="s">
        <v>20</v>
      </c>
      <c r="B1" t="s">
        <v>21</v>
      </c>
      <c r="C1" t="s">
        <v>22</v>
      </c>
      <c r="D1" t="s">
        <v>23</v>
      </c>
      <c r="E1" t="s">
        <v>24</v>
      </c>
      <c r="F1" t="s">
        <v>25</v>
      </c>
      <c r="G1" t="s">
        <v>26</v>
      </c>
      <c r="H1" t="s">
        <v>27</v>
      </c>
      <c r="I1" t="s">
        <v>28</v>
      </c>
      <c r="J1" t="s">
        <v>29</v>
      </c>
      <c r="K1" t="s">
        <v>30</v>
      </c>
      <c r="L1" t="s">
        <v>31</v>
      </c>
      <c r="M1" t="s">
        <v>32</v>
      </c>
    </row>
    <row r="2" spans="1:14" x14ac:dyDescent="0.3">
      <c r="A2">
        <v>1</v>
      </c>
      <c r="B2" t="s">
        <v>36</v>
      </c>
      <c r="C2">
        <v>88</v>
      </c>
      <c r="D2" t="s">
        <v>37</v>
      </c>
      <c r="E2" t="s">
        <v>38</v>
      </c>
      <c r="F2" t="s">
        <v>39</v>
      </c>
      <c r="G2">
        <v>70</v>
      </c>
      <c r="H2" s="1">
        <v>500</v>
      </c>
      <c r="I2">
        <v>10</v>
      </c>
      <c r="J2" t="s">
        <v>40</v>
      </c>
      <c r="K2" t="s">
        <v>41</v>
      </c>
      <c r="L2" t="s">
        <v>42</v>
      </c>
      <c r="M2">
        <f>C2*H2</f>
        <v>44000</v>
      </c>
      <c r="N2" t="s">
        <v>43</v>
      </c>
    </row>
    <row r="3" spans="1:14" x14ac:dyDescent="0.3">
      <c r="A3">
        <v>2</v>
      </c>
      <c r="B3" t="s">
        <v>51</v>
      </c>
      <c r="C3">
        <v>5</v>
      </c>
      <c r="D3">
        <v>15</v>
      </c>
      <c r="E3" t="s">
        <v>52</v>
      </c>
      <c r="F3" t="s">
        <v>53</v>
      </c>
      <c r="H3" s="1">
        <v>50</v>
      </c>
      <c r="J3" t="s">
        <v>54</v>
      </c>
      <c r="K3" t="s">
        <v>55</v>
      </c>
      <c r="L3" t="s">
        <v>56</v>
      </c>
      <c r="M3">
        <f>C3*H3</f>
        <v>250</v>
      </c>
    </row>
  </sheetData>
  <pageMargins left="0.511811024" right="0.511811024" top="0.78740157499999996" bottom="0.78740157499999996" header="0.31496062000000002" footer="0.3149606200000000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6D9F05-FE0A-46E2-9FF0-0694876D8A62}">
  <dimension ref="A1:N2"/>
  <sheetViews>
    <sheetView workbookViewId="0"/>
  </sheetViews>
  <sheetFormatPr defaultRowHeight="14.4" x14ac:dyDescent="0.3"/>
  <sheetData>
    <row r="1" spans="1:14" x14ac:dyDescent="0.3">
      <c r="A1" t="s">
        <v>20</v>
      </c>
      <c r="B1" t="s">
        <v>21</v>
      </c>
      <c r="C1" t="s">
        <v>22</v>
      </c>
      <c r="D1" t="s">
        <v>23</v>
      </c>
      <c r="E1" t="s">
        <v>24</v>
      </c>
      <c r="F1" t="s">
        <v>25</v>
      </c>
      <c r="G1" t="s">
        <v>26</v>
      </c>
      <c r="H1" t="s">
        <v>27</v>
      </c>
      <c r="I1" t="s">
        <v>28</v>
      </c>
      <c r="J1" t="s">
        <v>29</v>
      </c>
      <c r="K1" t="s">
        <v>30</v>
      </c>
      <c r="L1" t="s">
        <v>31</v>
      </c>
      <c r="M1" t="s">
        <v>32</v>
      </c>
    </row>
    <row r="2" spans="1:14" x14ac:dyDescent="0.3">
      <c r="A2">
        <v>1</v>
      </c>
      <c r="B2" t="s">
        <v>45</v>
      </c>
      <c r="C2">
        <v>5</v>
      </c>
      <c r="D2" t="s">
        <v>46</v>
      </c>
      <c r="E2" t="s">
        <v>38</v>
      </c>
      <c r="F2" t="s">
        <v>47</v>
      </c>
      <c r="G2">
        <v>70</v>
      </c>
      <c r="H2" s="1">
        <v>0</v>
      </c>
      <c r="J2" t="s">
        <v>40</v>
      </c>
      <c r="K2" t="s">
        <v>48</v>
      </c>
      <c r="L2" t="s">
        <v>49</v>
      </c>
      <c r="M2">
        <f>C2*H2</f>
        <v>0</v>
      </c>
      <c r="N2">
        <v>343434</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8</vt:i4>
      </vt:variant>
    </vt:vector>
  </HeadingPairs>
  <TitlesOfParts>
    <vt:vector size="8" baseType="lpstr">
      <vt:lpstr>geral_não</vt:lpstr>
      <vt:lpstr>paraFilter</vt:lpstr>
      <vt:lpstr>resultado</vt:lpstr>
      <vt:lpstr>cenarios</vt:lpstr>
      <vt:lpstr>cenario3</vt:lpstr>
      <vt:lpstr>cenario2</vt:lpstr>
      <vt:lpstr>cenario1</vt:lpstr>
      <vt:lpstr>cenario0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Sérgio Dante</dc:creator>
  <cp:lastModifiedBy>Sérgio Dante</cp:lastModifiedBy>
  <dcterms:created xsi:type="dcterms:W3CDTF">2015-06-05T18:19:34Z</dcterms:created>
  <dcterms:modified xsi:type="dcterms:W3CDTF">2023-02-13T22:00:42Z</dcterms:modified>
</cp:coreProperties>
</file>