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026"/>
  <workbookPr codeName="EstaPastaDeTrabalho"/>
  <mc:AlternateContent xmlns:mc="http://schemas.openxmlformats.org/markup-compatibility/2006">
    <mc:Choice Requires="x15">
      <x15ac:absPath xmlns:x15ac="http://schemas.microsoft.com/office/spreadsheetml/2010/11/ac" url="C:\GitHub\myxlsm\clientes\Prefeitura de Adamantina\orcamentos\adada\"/>
    </mc:Choice>
  </mc:AlternateContent>
  <xr:revisionPtr revIDLastSave="0" documentId="8_{28473D4B-5C54-4D6F-9576-F325669B1D3C}" xr6:coauthVersionLast="47" xr6:coauthVersionMax="47" xr10:uidLastSave="{00000000-0000-0000-0000-000000000000}"/>
  <bookViews>
    <workbookView xWindow="-108" yWindow="-108" windowWidth="23256" windowHeight="12576" activeTab="4" xr2:uid="{00000000-000D-0000-FFFF-FFFF00000000}"/>
  </bookViews>
  <sheets>
    <sheet name="geral_não" sheetId="1" r:id="rId1"/>
    <sheet name="paraFilter" sheetId="6" r:id="rId2"/>
    <sheet name="resultado" sheetId="5" r:id="rId3"/>
    <sheet name="cenarios" sheetId="4" r:id="rId4"/>
    <sheet name="cenario1" sheetId="8" r:id="rId5"/>
    <sheet name="cenario0" sheetId="7" r:id="rId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M14" i="7" l="1"/>
  <c r="M13" i="7"/>
  <c r="M12" i="7"/>
  <c r="M11" i="7"/>
  <c r="M10" i="7"/>
  <c r="M9" i="7"/>
  <c r="M8" i="7"/>
  <c r="M7" i="7"/>
  <c r="M6" i="7"/>
  <c r="M5" i="7"/>
  <c r="M4" i="7"/>
  <c r="M3" i="7"/>
  <c r="M2" i="7"/>
</calcChain>
</file>

<file path=xl/sharedStrings.xml><?xml version="1.0" encoding="utf-8"?>
<sst xmlns="http://schemas.openxmlformats.org/spreadsheetml/2006/main" count="117" uniqueCount="77">
  <si>
    <t>id</t>
  </si>
  <si>
    <t>nomeDoCenario</t>
  </si>
  <si>
    <t>tituloDoOrcamento</t>
  </si>
  <si>
    <t>contato</t>
  </si>
  <si>
    <t>idCliente</t>
  </si>
  <si>
    <t>nomaFantasia</t>
  </si>
  <si>
    <t>data</t>
  </si>
  <si>
    <t>url</t>
  </si>
  <si>
    <t>versaoDoOrcamento</t>
  </si>
  <si>
    <t>atendente</t>
  </si>
  <si>
    <t>operacao</t>
  </si>
  <si>
    <t>frete</t>
  </si>
  <si>
    <t>frete com imposto</t>
  </si>
  <si>
    <t>instalacao</t>
  </si>
  <si>
    <t>instalacao com imposto</t>
  </si>
  <si>
    <t>adada</t>
  </si>
  <si>
    <t>Prefeitura de Adamantina</t>
  </si>
  <si>
    <t>13/02/2023</t>
  </si>
  <si>
    <t>Locação</t>
  </si>
  <si>
    <t>Centro</t>
  </si>
  <si>
    <t>Seq.</t>
  </si>
  <si>
    <t>Codigo</t>
  </si>
  <si>
    <t>Qtd.</t>
  </si>
  <si>
    <t>Alt.</t>
  </si>
  <si>
    <t>Larg.</t>
  </si>
  <si>
    <t>Comp.</t>
  </si>
  <si>
    <t>PotUnit</t>
  </si>
  <si>
    <t>ValorUnit</t>
  </si>
  <si>
    <t>Desconto</t>
  </si>
  <si>
    <t>Descricao 1</t>
  </si>
  <si>
    <t>Descricao 2</t>
  </si>
  <si>
    <t>Descricao 3</t>
  </si>
  <si>
    <t>Valor Total</t>
  </si>
  <si>
    <t>AD08</t>
  </si>
  <si>
    <t>1,6</t>
  </si>
  <si>
    <t>0,5</t>
  </si>
  <si>
    <t>1,2</t>
  </si>
  <si>
    <t>Rena aramada, produzido em alumínio e pintura, com detalhes em LED. Branco</t>
  </si>
  <si>
    <t>Rena aramada, medindo aproximadamente 1,60m de altura x 0,50m de largura x 1,20m de comprimento, produzido em alumínio, com pintura em esmalte sintético automotivo na cor branca e verniz automotivo brilhante com detalhes de conjuntos com 100 LEDs brancos, medindo aproximadamente 8,5m de comprimento, fio elétrico branco 2 x 0,5mm², consumo médio de 7W de potência, na tensão de 220v.</t>
  </si>
  <si>
    <t xml:space="preserve">Rena do papai noel aramada, tridimensional, produzida com arames de alumíno, pintura em epóxi na cor branca, aplicação de lâmpadas de LED brancas, com fio branco ou morno (medida do fio: 2x0,5mm²). Medidas das figuras: mínimo: 1,55m de altura x 0,45m de largura x 1,15m de comprimento / máximo: 1,65m de altura x 0,55m de largura x 1,25 de profundidade. </t>
  </si>
  <si>
    <t>asdasd</t>
  </si>
  <si>
    <t>Teste</t>
  </si>
  <si>
    <t>AFH01</t>
  </si>
  <si>
    <t>Árvore mecatrônica contadora de histórias com movimento da boca e olhos</t>
  </si>
  <si>
    <t>C:\GitHub\myxlsm\clientes\Prefeitura de Adamantina\orcamentos\adada\7.xlsx</t>
  </si>
  <si>
    <t>AR0215S</t>
  </si>
  <si>
    <t>8,2</t>
  </si>
  <si>
    <t>9,5</t>
  </si>
  <si>
    <t>Árvore de arabescos, produzida em estrutura met. e mangueira luminosa. Aplicação de Strobos</t>
  </si>
  <si>
    <t>Árvore luminosa sextavada com desenho em forma de arabescos, medindo 15,00m de altura x 8,20m de largura x 9,50m de comprimento, produzida em estrutura de metalon 30mm x 30mm, parede de 2,00mm de espessura, barra chata de 1/2 x 3/16 polegada e 1/2 x 1/8 polegada, toda a estrutura metálica é zincada, com proteção anticorrosiva resistente a exposição às intempéries. Aplicação de mangueira luminosa incandescente cristal, em PVC flexível extrusado, de 13,00mm de diâmetro, com 36 micro lâmpadas por metro na tensão de 220v. Aplicação de 89 lâmpadas de xênon de 6w de potência, com flashes de luz brilhante, aproximadamente 50 emissões por minuto, modelo redondo, medindo aproximadamente 8,5cm de base de fixação. A árvore é formada por 6 painéis triangulares de 4 andares cada, quando interligados formam uma base hexagonal autoportante que deve ser fixada ao solo através de parafusos ou estacadas adequados à superfície a ser instalada. Também deve acompanhar cabos de aço para estaiamento da estrutura. A árvore deve acompanhar manual de montagem.</t>
  </si>
  <si>
    <t>Árvore luminosa sextavada com desenho em forma de arabescos, formada por 6 painéis triangulares que quando interligadas formam uma base hexagonal autoportante que deve ser fixada ao solo com materiais adequados, de acordo com asuperfície. Medindo entre: mínimo: 14,95m de altura x 8,15m de largura x 9,45m de comprimento / máximo:  15,05m de altura x 8,25m de largura x 9,55m de comprimento, produzida em estrutura de metalon 30mm x 30mm, parede de 2,00mm de espessura, barra chata de 1/2 x 3/16 polegada e 1/2 x 1/8 polegada, zincada, com proteção anticorrosiva resistente a exposição às intempéries. Contorno da árvore com mangueira luminosa incandescente cristal, em PVC flexível extrusado, de 13,00mm de diâmetro, com 36 micro lâmpadas por metro. Para o efeito de movimento será aplicado strobos com lâmpadas de xênon de 6w de potência, com flashes de luz brilhante, aproximadamente 50 emissões por minuto, modelo redondo, medindo aproximadamente 8,5cm de base de fixação. Tensão de 220V. Potência da figura: VERIFICAR</t>
  </si>
  <si>
    <t>AR0215L</t>
  </si>
  <si>
    <t>Árvore de arabescos, produzida em estrutura met. e mangueira de LED</t>
  </si>
  <si>
    <t>Árvore luminosa sextavada com desenho em forma de arabescos, medindo aproximadamente 15,00m de altura x 8,20m de largura x 9,50m de comprimento, produzida em estrutura de metalon 30mm x 30mm, parede de 2,00mm de espessura, barra chata de 1/2 x 3/16 polegada e 1/2 x 1/8 polegada, toda a estrutura metálica é zincada, com proteção anticorrosiva resistente a exposição às intempéries. Aplicação de mangueira luminosa de LED branco, em PVC flexível extrusado, de 13,00mm de diâmetro, 02 fios, com 36 LEDs por metro na tensão de 220v, dispostos na horizontal vista com a mangueira na horizontal que permite a ampla iluminação independente de posição da mangueira nas peças. A árvore é formada por 6 painéis triangulares de 4 andares cada, quando interligados formam uma base hexagonal autoportante que deve ser fixada ao solo através de parafusos ou estacadas adequados à superfície a ser instalada. Também deve acompanhar cabos de aço para estaiamento da estrutura. A árvore deve acompanhar manual de montagem.</t>
  </si>
  <si>
    <t>Árvore luminosa sextavada com desenho em forma de arabescos, formada por 6 painéis triangulares que quando interligadas formam uma base hexagonal autoportante que deve ser fixada ao solo com materiais adequados, de acordo com asuperfície. Medindo entre: mínimo: 14,95m de altura x 8,15m de largura x 9,45m de comprimento / máximo:  15,05m de altura x 8,25m de largura x 9,55m de comprimento, produzida em estrutura de metalon 30mm x 30mm, parede de 2,00mm de espessura, barra chata de 1/2 x 3/16 polegada e 1/2 x 1/8 polegada, zincada, com proteção anticorrosiva resistente a exposição às intempéries. Contorno da figura em mangueira luminosa de LED, 13mm de diâmetro, em PVC flexível, com 36 LEDs por metro. Para o efeito de movimento será aplicado strobos com lâmpadas de xênon de 6w de potência, com flashes de luz brilhante, aproximadamente 50 emissões por minuto, modelo redondo, medindo aproximadamente 8,5cm de base de fixação. Tensão de 220V. Potência da figura: VERIFICAR</t>
  </si>
  <si>
    <t>AR0212M</t>
  </si>
  <si>
    <t>6,55</t>
  </si>
  <si>
    <t>7,55</t>
  </si>
  <si>
    <t>Árvore de arabescos, produzida em estrutura met. e mangueira luminosa. Aplicação de mangueiras de LED com movimentos</t>
  </si>
  <si>
    <t>Árvore luminosa sextavada com desenho em forma de arabescos, medindo 12m de altura x 6,55m de largura x 7,55m de comprimento, produzida em estrutura de metalon 30mm x 30mm, parede de 2,00mm de espessura, barra chata de 1/2 x 3/16 polegada e 1/2 x 1/8 polegada, toda a estrutura metálica é zincada, com proteção anticorrosiva resistente a exposição às intempéries. Aplicação de mangueira luminosa incandescente cristal, em PVC flexível extrusado, de 13,00mm de diâmetro, com 36 micro lâmpadas por metro na tensão de 220v. Adição de 27 peças de mangueira luminosa de LED 24 Volts, medindo aproximadamente 2,00m de comprimento, 13mm de diâmetro, com 128 LEDs por peça, com aparelho sequencial que aciona aproximadamente 26 LEDs em cada canal, proporcionando um efeito semelhante à raios de luz e 33 peças de mangueira luminosa de LED 24 Volts, medindo aproximadamente 3,00m de comprimento, 13mm de diâmetro, com 192 LEDs por peça, com aparelho sequencial que aciona aproximadamente 39 LEDs em cada canal, proporcionando um efeito semelhante à raios de luz. Para ligação e perfeito funcionamento das mangueiras 24V descritas acima, é necessário incluir no fornecimento desta árvore 5 transformadores de 220V corrente alternada para 24V corrente alternada com a potência de 24W cada apropriados para uso externo (ou transformadores de diferentes potências que somem ao menos 120W de potência no total). A árvore é formada por 6 painéis triangulares de 3 andares cada, quando interligados formam uma base hexagonal autoportante que deve ser fixada ao solo através de parafusos ou estacadas adequados à superfície a ser instalada. Também deve acompanhar cabos de aço para estaiamento da estrutura. A árvore deve acompanhar manual de montagem.</t>
  </si>
  <si>
    <t>Árvore luminosa sextavada com desenho em forma de arabescos, formada por 6 painéis triangulares que quando interligadas formam uma base hexagonal autoportante que deve ser fixada ao solo com materiais adequados, de acordo com asuperfície. Medindo entre: mínimo: 11,95m de altura x 6,50m de largura x 7,50m de comprimento / máximo:  12,05m de altura x 6,60m de largura x 7,60m de comprimento, produzida em estrutura de metalon 30mm x 30mm, parede de 2,00mm de espessura, barra chata de 1/2 x 3/16 polegada e 1/2 x 1/8 polegada, zincada, com proteção anticorrosiva resistente a exposição às intempéries. Contorno da árvore com mangueira luminosa incandescente cristal, em PVC flexível extrusado, de 13,00mm de diâmetro, com 36 micro lâmpadas por metro. Para o efeito de movimento será aplicado 153 metros de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t>
  </si>
  <si>
    <t>AR0212S</t>
  </si>
  <si>
    <t>Árvore luminosa sextavada com desenho em forma de arabescos, medindo 12m de altura x 6,55m de largura x 7,55m de comprimento, produzida em estrutura de metalon 30mm x 30mm, parede de 2,00mm de espessura, barra chata de 1/2 x 3/16 polegada e 1/2 x 1/8 polegada, toda a estrutura metálica é zincada, com proteção anticorrosiva resistente a exposição às intempéries. Aplicação de mangueira luminosa incandescente cristal, em PVC flexível extrusado, de 13,00mm de diâmetro, com 36 micro lâmpadas por metro na tensão de 220v. Aplicação de 76 lâmpadas de xênon de 6w de potência, com flashes de luz brilhante, aproximadamente 50 emissões por minuto, modelo redondo, medindo aproximadamente 8,5cm de base de fixação. A árvore é formada por 6 painéis triangulares de 3 andares cada, quando interligados formam uma base hexagonal autoportante que deve ser fixada ao solo através de parafusos ou estacadas adequados à superfície a ser instalada. Também deve acompanhar cabos de aço para estaiamento da estrutura. A árvore deve acompanhar manual de montagem.</t>
  </si>
  <si>
    <t>Árvore luminosa sextavada com desenho em forma de arabescos, formada por 6 painéis triangulares que quando interligadas formam uma base hexagonal autoportante que deve ser fixada ao solo com materiais adequados, de acordo com asuperfície. Medindo entre: mínimo: 11,95m de altura x 6,50m de largura x 7,50m de comprimento / máximo:  12,05m de altura x 6,60m de largura x 7,60m de comprimento, produzida em estrutura de metalon 30mm x 30mm, parede de 2,00mm de espessura, barra chata de 1/2 x 3/16 polegada e 1/2 x 1/8 polegada, zincada, com proteção anticorrosiva resistente a exposição às intempéries. Contorno da árvore com mangueira luminosa incandescente cristal, em PVC flexível extrusado, de 13,00mm de diâmetro, com 36 micro lâmpadas por metro. Para o efeito de movimento será aplicado strobos com lâmpadas de xênon de 6w de potência, com flashes de luz brilhante, aproximadamente 50 emissões por minuto, modelo redondo, medindo aproximadamente 8,5cm de base de fixação. Tensão de 220V. Potência da figura: 5616W</t>
  </si>
  <si>
    <t>AR0212L</t>
  </si>
  <si>
    <t>Árvore de arabescos, produzida em estrutura met. e mangueira  de LED</t>
  </si>
  <si>
    <t>Árvore luminosa sextavada com desenho em forma de arabescos, medindo 12m de altura x 6,55m de largura x 7,55m de comprimento, produzida em estrutura de metalon 30mm x 30mm, parede de 2,00mm de espessura, barra chata de 1/2 x 3/16 polegada e 1/2 x 1/8 polegada, toda a estrutura metálica é zincada, com proteção anticorrosiva resistente a exposição às intempéries. Aplicação de mangueira luminosa de LED branco, em PVC flexível extrusado transparente, de 13,00mm de diâmetro, 02 fios, com 36 LEDs  por metro na tensão de 220v, dispostos na horizontal vista com a mangueira na horizontal que permite a ampla iluminação independente de posição da mangueira nas peças. A árvore é formada por 6 painéis triangulares de 3 andares cada, quando interligados formam uma base hexagonal autoportante que deve ser fixada ao solo através de parafusos ou estacadas adequados à superfície a ser instalada. Também deve acompanhar cabos de aço para estaiamento da estrutura. A árvore deve acompanhar manual de montagem.</t>
  </si>
  <si>
    <t>Árvore luminosa sextavada com desenho em forma de arabescos, formada por 6 painéis triangulares que quando interligadas formam uma base hexagonal autoportante que deve ser fixada ao solo com materiais adequados, de acordo com asuperfície. Medindo entre: mínimo: 11,95m de altura x 6,50m de largura x 7,50m de comprimento / máximo:  12,05m de altura x 6,60m de largura x 7,60m de comprimento, produzida em estrutura de metalon 30mm x 30mm, parede de 2,00mm de espessura, barra chata de 1/2 x 3/16 polegada e 1/2 x 1/8 polegada, zincada, com proteção anticorrosiva resistente a exposição às intempéries. Contorno da figura em mangueira luminosa de LED, 13mm de diâmetro, em PVC flexível, com 36 LEDs por metro. Para o efeito de movimento será aplicado strobos com lâmpadas de xênon de 6w de potência, com flashes de luz brilhante, aproximadamente 50 emissões por minuto, modelo redondo, medindo aproximadamente 8,5cm de base de fixação. Tensão de 220V. Potência da figura: VERIFICAR</t>
  </si>
  <si>
    <t>AR0212</t>
  </si>
  <si>
    <t>Árvore de arabescos, produzida em estrutura met. e mangueira luminosa</t>
  </si>
  <si>
    <t>Árvore luminosa sextavada com desenho em forma de arabescos, medindo 12m de altura x 6,55m de largura x 7,55m de comprimento, produzida em estrutura de metalon 30mm x 30mm, parede de 2,00mm de espessura, barra chata de 1/2 x 3/16 polegada e 1/2 x 1/8 polegada, toda a estrutura metálica é zincada, com proteção anticorrosiva resistente a exposição às intempéries. Aplicação de mangueira luminosa incandescente cristal, em PVC flexível extrusado, de 13,00mm de diâmetro, com 36 micro lâmpadas por metro na tensão de 220v. A árvore é formada por 6 painéis triangulares de 3 andares cada, quando interligados formam uma base hexagonal autoportante que deve ser fixada ao solo através de parafusos ou estacadas adequados à superfície a ser instalada. Também deve acompanhar cabos de aço para estaiamento da estrutura. A árvore deve acompanhar manual de montagem.</t>
  </si>
  <si>
    <t>Árvore luminosa sextavada com desenho em forma de arabescos, formada por 6 painéis triangulares que quando interligadas formam uma base hexagonal autoportante que deve ser fixada ao solo com materiais adequados, de acordo com asuperfície. Medindo entre: mínimo: 11,95m de altura x 6,50m de largura x 7,50m de comprimento / máximo:  12,05m de altura x 6,60m de largura x 7,60m de comprimento, produzida em estrutura de metalon 30mm x 30mm, parede de 2,00mm de espessura, barra chata de 1/2 x 3/16 polegada e 1/2 x 1/8 polegada, zincada, com proteção anticorrosiva resistente a exposição às intempéries. Contorno da árvore com mangueira luminosa incandescente cristal, em PVC flexível extrusado, de 13,00mm de diâmetro, com 36 micro lâmpadas por metro. Tensão de 220V. Potência da figura: 5184W</t>
  </si>
  <si>
    <t>AD10</t>
  </si>
  <si>
    <t>1,4</t>
  </si>
  <si>
    <t>1,3</t>
  </si>
  <si>
    <t>Rena aramada, medindo aproximadamente 1,40m de altura x 0,50m de largura x 1,30m de comprimento, produzido em alumínio, com pintura em esmalte sintético automotivo na cor branca e verniz automotivo brilhante com detalhes de conjuntos com 100 LEDs brancos, medindo aproximadamente 8,5m de comprimento, fio elétrico branco 2 x 0,5mm², consumo médio de 7W de potência, na tensão de 220v.</t>
  </si>
  <si>
    <t xml:space="preserve">Rena do papai noel aramada, tridimensional, produzida com arames de alumíno, pintura em epóxi na cor branca, aplicação de lâmpadas de LED brancas, com fio branco ou morno (medida do fio: 2x0,5mm²). Medidas das figuras: mínimo: 1,35m de altura x 0,45m de largura x 1,25m de comprimento / máximo: 1,45m de altura x 0,55m de largura x 1,35 de profundidade.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</si>
</sst>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Planilha1"/>
  <dimension ref="A1:N2"/>
  <sheetViews>
    <sheetView workbookViewId="0">
      <selection activeCell="N2" sqref="N2"/>
    </sheetView>
  </sheetViews>
  <sheetFormatPr defaultRowHeight="14.4" x14ac:dyDescent="0.3"/>
  <cols>
    <col min="1" max="1" width="2.6640625" bestFit="1" customWidth="1"/>
    <col min="2" max="2" width="18.44140625" bestFit="1" customWidth="1"/>
    <col min="3" max="3" width="9.109375" bestFit="1" customWidth="1"/>
    <col min="4" max="4" width="13.44140625" bestFit="1" customWidth="1"/>
    <col min="5" max="5" width="4.88671875" bestFit="1" customWidth="1"/>
    <col min="6" max="6" width="3.44140625" bestFit="1" customWidth="1"/>
    <col min="7" max="7" width="7.6640625" bestFit="1" customWidth="1"/>
    <col min="8" max="8" width="19.44140625" bestFit="1" customWidth="1"/>
  </cols>
  <sheetData>
    <row r="1" spans="1:14" x14ac:dyDescent="0.3">
      <c r="A1" t="s">
        <v>0</v>
      </c>
      <c r="B1" t="s">
        <v>2</v>
      </c>
      <c r="C1" t="s">
        <v>4</v>
      </c>
      <c r="D1" t="s">
        <v>5</v>
      </c>
      <c r="E1" t="s">
        <v>6</v>
      </c>
      <c r="F1" t="s">
        <v>7</v>
      </c>
      <c r="G1" t="s">
        <v>3</v>
      </c>
      <c r="H1" t="s">
        <v>8</v>
      </c>
      <c r="I1" t="s">
        <v>9</v>
      </c>
      <c r="J1" t="s">
        <v>10</v>
      </c>
      <c r="K1" t="s">
        <v>11</v>
      </c>
      <c r="L1" t="s">
        <v>12</v>
      </c>
      <c r="M1" t="s">
        <v>13</v>
      </c>
      <c r="N1" t="s">
        <v>14</v>
      </c>
    </row>
    <row r="2" spans="1:14" x14ac:dyDescent="0.3">
      <c r="A2">
        <v>8</v>
      </c>
      <c r="B2" t="s">
        <v>15</v>
      </c>
      <c r="C2">
        <v>2</v>
      </c>
      <c r="D2" t="s">
        <v>16</v>
      </c>
      <c r="E2" t="s">
        <v>17</v>
      </c>
      <c r="F2" t="s">
        <v>44</v>
      </c>
      <c r="H2">
        <v>1</v>
      </c>
      <c r="J2" t="s">
        <v>18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38D1B1-6677-4053-822F-C7ADA0A98B43}">
  <sheetPr codeName="Planilha3"/>
  <dimension ref="A1"/>
  <sheetViews>
    <sheetView workbookViewId="0">
      <selection activeCell="D19" sqref="D19"/>
    </sheetView>
  </sheetViews>
  <sheetFormatPr defaultRowHeight="14.4" x14ac:dyDescent="0.3"/>
  <sheetData/>
  <pageMargins left="0.511811024" right="0.511811024" top="0.78740157499999996" bottom="0.78740157499999996" header="0.31496062000000002" footer="0.3149606200000000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74222D-49E3-4ECF-BA70-A7A9C1E1D52D}">
  <sheetPr codeName="Planilha2"/>
  <dimension ref="A1"/>
  <sheetViews>
    <sheetView workbookViewId="0"/>
  </sheetViews>
  <sheetFormatPr defaultRowHeight="14.4" x14ac:dyDescent="0.3"/>
  <sheetData/>
  <pageMargins left="0.511811024" right="0.511811024" top="0.78740157499999996" bottom="0.78740157499999996" header="0.31496062000000002" footer="0.3149606200000000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Planilha4"/>
  <dimension ref="A1:B3"/>
  <sheetViews>
    <sheetView workbookViewId="0">
      <selection activeCell="G17" sqref="G17"/>
    </sheetView>
  </sheetViews>
  <sheetFormatPr defaultRowHeight="14.4" x14ac:dyDescent="0.3"/>
  <cols>
    <col min="1" max="1" width="2.44140625" bestFit="1" customWidth="1"/>
    <col min="2" max="2" width="14.44140625" bestFit="1" customWidth="1"/>
  </cols>
  <sheetData>
    <row r="1" spans="1:2" x14ac:dyDescent="0.3">
      <c r="A1" t="s">
        <v>0</v>
      </c>
      <c r="B1" t="s">
        <v>1</v>
      </c>
    </row>
    <row r="2" spans="1:2" x14ac:dyDescent="0.3">
      <c r="A2">
        <v>0</v>
      </c>
      <c r="B2" t="s">
        <v>19</v>
      </c>
    </row>
    <row r="3" spans="1:2" x14ac:dyDescent="0.3">
      <c r="A3">
        <v>1</v>
      </c>
      <c r="B3" t="s">
        <v>41</v>
      </c>
    </row>
  </sheetData>
  <pageMargins left="0.511811024" right="0.511811024" top="0.78740157499999996" bottom="0.78740157499999996" header="0.31496062000000002" footer="0.3149606200000000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56931A-A772-4A0D-BA13-C50A01699B90}">
  <dimension ref="A1:M1"/>
  <sheetViews>
    <sheetView tabSelected="1" workbookViewId="0"/>
  </sheetViews>
  <sheetFormatPr defaultRowHeight="14.4" x14ac:dyDescent="0.3"/>
  <sheetData>
    <row r="1" spans="1:13" x14ac:dyDescent="0.3">
      <c r="A1" t="s">
        <v>20</v>
      </c>
      <c r="B1" t="s">
        <v>21</v>
      </c>
      <c r="C1" t="s">
        <v>22</v>
      </c>
      <c r="D1" t="s">
        <v>23</v>
      </c>
      <c r="E1" t="s">
        <v>24</v>
      </c>
      <c r="F1" t="s">
        <v>25</v>
      </c>
      <c r="G1" t="s">
        <v>26</v>
      </c>
      <c r="H1" t="s">
        <v>27</v>
      </c>
      <c r="I1" t="s">
        <v>28</v>
      </c>
      <c r="J1" t="s">
        <v>29</v>
      </c>
      <c r="K1" t="s">
        <v>30</v>
      </c>
      <c r="L1" t="s">
        <v>31</v>
      </c>
      <c r="M1" t="s">
        <v>32</v>
      </c>
    </row>
  </sheetData>
  <pageMargins left="0.511811024" right="0.511811024" top="0.78740157499999996" bottom="0.78740157499999996" header="0.31496062000000002" footer="0.3149606200000000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6732C1-FD83-4132-91A4-D4D1B37C5B80}">
  <sheetPr codeName="Planilha5"/>
  <dimension ref="A1:M14"/>
  <sheetViews>
    <sheetView workbookViewId="0"/>
  </sheetViews>
  <sheetFormatPr defaultRowHeight="14.4" x14ac:dyDescent="0.3"/>
  <sheetData>
    <row r="1" spans="1:13" x14ac:dyDescent="0.3">
      <c r="A1" t="s">
        <v>20</v>
      </c>
      <c r="B1" t="s">
        <v>21</v>
      </c>
      <c r="C1" t="s">
        <v>22</v>
      </c>
      <c r="D1" t="s">
        <v>23</v>
      </c>
      <c r="E1" t="s">
        <v>24</v>
      </c>
      <c r="F1" t="s">
        <v>25</v>
      </c>
      <c r="G1" t="s">
        <v>26</v>
      </c>
      <c r="H1" t="s">
        <v>27</v>
      </c>
      <c r="I1" t="s">
        <v>28</v>
      </c>
      <c r="J1" t="s">
        <v>29</v>
      </c>
      <c r="K1" t="s">
        <v>30</v>
      </c>
      <c r="L1" t="s">
        <v>31</v>
      </c>
      <c r="M1" t="s">
        <v>32</v>
      </c>
    </row>
    <row r="2" spans="1:13" x14ac:dyDescent="0.3">
      <c r="A2">
        <v>1</v>
      </c>
      <c r="B2" t="s">
        <v>33</v>
      </c>
      <c r="C2">
        <v>5</v>
      </c>
      <c r="D2" t="s">
        <v>34</v>
      </c>
      <c r="E2" t="s">
        <v>35</v>
      </c>
      <c r="F2" t="s">
        <v>36</v>
      </c>
      <c r="G2">
        <v>70</v>
      </c>
      <c r="H2" s="1">
        <v>0</v>
      </c>
      <c r="J2" t="s">
        <v>37</v>
      </c>
      <c r="K2" t="s">
        <v>38</v>
      </c>
      <c r="L2" t="s">
        <v>39</v>
      </c>
      <c r="M2">
        <f t="shared" ref="M2:M7" si="0">C2*H2</f>
        <v>0</v>
      </c>
    </row>
    <row r="3" spans="1:13" x14ac:dyDescent="0.3">
      <c r="A3">
        <v>2</v>
      </c>
      <c r="B3" t="s">
        <v>40</v>
      </c>
      <c r="H3" s="1">
        <v>0</v>
      </c>
      <c r="M3">
        <f t="shared" si="0"/>
        <v>0</v>
      </c>
    </row>
    <row r="4" spans="1:13" x14ac:dyDescent="0.3">
      <c r="A4">
        <v>3</v>
      </c>
      <c r="B4" t="s">
        <v>42</v>
      </c>
      <c r="C4">
        <v>5</v>
      </c>
      <c r="H4" s="1">
        <v>50</v>
      </c>
      <c r="I4">
        <v>4</v>
      </c>
      <c r="J4" t="s">
        <v>43</v>
      </c>
      <c r="M4">
        <f t="shared" si="0"/>
        <v>250</v>
      </c>
    </row>
    <row r="5" spans="1:13" x14ac:dyDescent="0.3">
      <c r="A5">
        <v>4</v>
      </c>
      <c r="B5" t="s">
        <v>42</v>
      </c>
      <c r="H5" s="1">
        <v>0</v>
      </c>
      <c r="J5" t="s">
        <v>43</v>
      </c>
      <c r="M5">
        <f t="shared" si="0"/>
        <v>0</v>
      </c>
    </row>
    <row r="6" spans="1:13" x14ac:dyDescent="0.3">
      <c r="A6">
        <v>5</v>
      </c>
      <c r="B6" t="s">
        <v>45</v>
      </c>
      <c r="D6">
        <v>15</v>
      </c>
      <c r="E6" t="s">
        <v>46</v>
      </c>
      <c r="F6" t="s">
        <v>47</v>
      </c>
      <c r="H6" s="1">
        <v>0</v>
      </c>
      <c r="J6" t="s">
        <v>48</v>
      </c>
      <c r="K6" t="s">
        <v>49</v>
      </c>
      <c r="L6" t="s">
        <v>50</v>
      </c>
      <c r="M6">
        <f t="shared" si="0"/>
        <v>0</v>
      </c>
    </row>
    <row r="7" spans="1:13" x14ac:dyDescent="0.3">
      <c r="A7">
        <v>6</v>
      </c>
      <c r="B7" t="s">
        <v>51</v>
      </c>
      <c r="D7">
        <v>15</v>
      </c>
      <c r="E7" t="s">
        <v>46</v>
      </c>
      <c r="F7" t="s">
        <v>47</v>
      </c>
      <c r="H7" s="1">
        <v>0</v>
      </c>
      <c r="J7" t="s">
        <v>52</v>
      </c>
      <c r="K7" t="s">
        <v>53</v>
      </c>
      <c r="L7" t="s">
        <v>54</v>
      </c>
      <c r="M7">
        <f t="shared" si="0"/>
        <v>0</v>
      </c>
    </row>
    <row r="8" spans="1:13" x14ac:dyDescent="0.3">
      <c r="A8">
        <v>7</v>
      </c>
      <c r="B8" t="s">
        <v>55</v>
      </c>
      <c r="D8">
        <v>12</v>
      </c>
      <c r="E8" t="s">
        <v>56</v>
      </c>
      <c r="F8" t="s">
        <v>57</v>
      </c>
      <c r="G8">
        <v>5272</v>
      </c>
      <c r="H8" s="1">
        <v>0</v>
      </c>
      <c r="J8" t="s">
        <v>58</v>
      </c>
      <c r="K8" t="s">
        <v>59</v>
      </c>
      <c r="L8" t="s">
        <v>60</v>
      </c>
      <c r="M8">
        <f t="shared" ref="M8:M13" si="1">C8*H8</f>
        <v>0</v>
      </c>
    </row>
    <row r="9" spans="1:13" x14ac:dyDescent="0.3">
      <c r="A9">
        <v>8</v>
      </c>
      <c r="B9" t="s">
        <v>61</v>
      </c>
      <c r="C9">
        <v>3</v>
      </c>
      <c r="D9">
        <v>12</v>
      </c>
      <c r="E9" t="s">
        <v>56</v>
      </c>
      <c r="F9" t="s">
        <v>57</v>
      </c>
      <c r="G9">
        <v>5616</v>
      </c>
      <c r="H9" s="1">
        <v>0</v>
      </c>
      <c r="J9" t="s">
        <v>48</v>
      </c>
      <c r="K9" t="s">
        <v>62</v>
      </c>
      <c r="L9" t="s">
        <v>63</v>
      </c>
      <c r="M9">
        <f t="shared" si="1"/>
        <v>0</v>
      </c>
    </row>
    <row r="10" spans="1:13" x14ac:dyDescent="0.3">
      <c r="A10">
        <v>9</v>
      </c>
      <c r="B10" t="s">
        <v>64</v>
      </c>
      <c r="C10">
        <v>5</v>
      </c>
      <c r="D10">
        <v>12</v>
      </c>
      <c r="E10" t="s">
        <v>56</v>
      </c>
      <c r="F10" t="s">
        <v>57</v>
      </c>
      <c r="H10" s="1">
        <v>0</v>
      </c>
      <c r="J10" t="s">
        <v>65</v>
      </c>
      <c r="K10" t="s">
        <v>66</v>
      </c>
      <c r="L10" t="s">
        <v>67</v>
      </c>
      <c r="M10">
        <f t="shared" si="1"/>
        <v>0</v>
      </c>
    </row>
    <row r="11" spans="1:13" x14ac:dyDescent="0.3">
      <c r="A11">
        <v>10</v>
      </c>
      <c r="B11" t="s">
        <v>68</v>
      </c>
      <c r="C11">
        <v>3</v>
      </c>
      <c r="D11">
        <v>12</v>
      </c>
      <c r="E11" t="s">
        <v>56</v>
      </c>
      <c r="F11" t="s">
        <v>57</v>
      </c>
      <c r="G11">
        <v>5184</v>
      </c>
      <c r="H11" s="1">
        <v>0</v>
      </c>
      <c r="J11" t="s">
        <v>69</v>
      </c>
      <c r="K11" t="s">
        <v>70</v>
      </c>
      <c r="L11" t="s">
        <v>71</v>
      </c>
      <c r="M11">
        <f t="shared" si="1"/>
        <v>0</v>
      </c>
    </row>
    <row r="12" spans="1:13" x14ac:dyDescent="0.3">
      <c r="A12">
        <v>11</v>
      </c>
      <c r="B12" t="s">
        <v>72</v>
      </c>
      <c r="C12">
        <v>4</v>
      </c>
      <c r="D12" t="s">
        <v>73</v>
      </c>
      <c r="E12" t="s">
        <v>35</v>
      </c>
      <c r="F12" t="s">
        <v>74</v>
      </c>
      <c r="G12">
        <v>70</v>
      </c>
      <c r="H12" s="1">
        <v>0</v>
      </c>
      <c r="J12" t="s">
        <v>37</v>
      </c>
      <c r="K12" t="s">
        <v>75</v>
      </c>
      <c r="L12" t="s">
        <v>76</v>
      </c>
      <c r="M12">
        <f t="shared" si="1"/>
        <v>0</v>
      </c>
    </row>
    <row r="13" spans="1:13" x14ac:dyDescent="0.3">
      <c r="A13">
        <v>12</v>
      </c>
      <c r="B13" t="s">
        <v>72</v>
      </c>
      <c r="C13">
        <v>8</v>
      </c>
      <c r="D13" t="s">
        <v>73</v>
      </c>
      <c r="E13" t="s">
        <v>35</v>
      </c>
      <c r="F13" t="s">
        <v>74</v>
      </c>
      <c r="G13">
        <v>70</v>
      </c>
      <c r="H13" s="1">
        <v>0</v>
      </c>
      <c r="J13" t="s">
        <v>37</v>
      </c>
      <c r="K13" t="s">
        <v>75</v>
      </c>
      <c r="L13" t="s">
        <v>76</v>
      </c>
      <c r="M13">
        <f t="shared" si="1"/>
        <v>0</v>
      </c>
    </row>
    <row r="14" spans="1:13" x14ac:dyDescent="0.3">
      <c r="A14">
        <v>13</v>
      </c>
      <c r="B14" t="s">
        <v>61</v>
      </c>
      <c r="C14">
        <v>5</v>
      </c>
      <c r="D14">
        <v>12</v>
      </c>
      <c r="E14" t="s">
        <v>56</v>
      </c>
      <c r="F14" t="s">
        <v>57</v>
      </c>
      <c r="G14">
        <v>5616</v>
      </c>
      <c r="H14" s="1">
        <v>0</v>
      </c>
      <c r="J14" t="s">
        <v>48</v>
      </c>
      <c r="K14" t="s">
        <v>62</v>
      </c>
      <c r="L14" t="s">
        <v>63</v>
      </c>
      <c r="M14">
        <f>C14*H14</f>
        <v>0</v>
      </c>
    </row>
  </sheetData>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6</vt:i4>
      </vt:variant>
    </vt:vector>
  </HeadingPairs>
  <TitlesOfParts>
    <vt:vector size="6" baseType="lpstr">
      <vt:lpstr>geral_não</vt:lpstr>
      <vt:lpstr>paraFilter</vt:lpstr>
      <vt:lpstr>resultado</vt:lpstr>
      <vt:lpstr>cenarios</vt:lpstr>
      <vt:lpstr>cenario1</vt:lpstr>
      <vt:lpstr>cenario0</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Sérgio Dante</dc:creator>
  <cp:lastModifiedBy>Sérgio Dante</cp:lastModifiedBy>
  <dcterms:created xsi:type="dcterms:W3CDTF">2015-06-05T18:19:34Z</dcterms:created>
  <dcterms:modified xsi:type="dcterms:W3CDTF">2023-02-13T15:12:59Z</dcterms:modified>
</cp:coreProperties>
</file>