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BFBF259B-E86A-4CD0-AEFD-94F11373A5DE}" xr6:coauthVersionLast="47" xr6:coauthVersionMax="47" xr10:uidLastSave="{00000000-0000-0000-0000-000000000000}"/>
  <bookViews>
    <workbookView xWindow="-108" yWindow="-108" windowWidth="23256" windowHeight="12576" activeTab="7" xr2:uid="{00000000-000D-0000-FFFF-FFFF00000000}"/>
  </bookViews>
  <sheets>
    <sheet name="geral" sheetId="1" r:id="rId1"/>
    <sheet name="paraFilter" sheetId="6" r:id="rId2"/>
    <sheet name="resultado" sheetId="5" r:id="rId3"/>
    <sheet name="cenarios" sheetId="4" r:id="rId4"/>
    <sheet name="Sul" sheetId="10" r:id="rId5"/>
    <sheet name="Leste" sheetId="9" r:id="rId6"/>
    <sheet name="Oeste" sheetId="8" r:id="rId7"/>
    <sheet name="Centro" sheetId="7"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0" l="1"/>
  <c r="M14" i="10"/>
  <c r="M13" i="10"/>
  <c r="M12" i="10"/>
  <c r="M2" i="10"/>
  <c r="M11" i="10"/>
  <c r="M10" i="10"/>
  <c r="M9" i="10"/>
  <c r="M8" i="10"/>
  <c r="M7" i="10"/>
  <c r="M6" i="10"/>
  <c r="M5" i="10"/>
  <c r="M4" i="10"/>
</calcChain>
</file>

<file path=xl/sharedStrings.xml><?xml version="1.0" encoding="utf-8"?>
<sst xmlns="http://schemas.openxmlformats.org/spreadsheetml/2006/main" count="153" uniqueCount="62">
  <si>
    <t>id</t>
  </si>
  <si>
    <t>nomeDoCenario</t>
  </si>
  <si>
    <t>tituloDoOrcamento</t>
  </si>
  <si>
    <t>contato</t>
  </si>
  <si>
    <t>idCliente</t>
  </si>
  <si>
    <t>nomaFantasia</t>
  </si>
  <si>
    <t>data</t>
  </si>
  <si>
    <t>url</t>
  </si>
  <si>
    <t>versaoDoOrcamento</t>
  </si>
  <si>
    <t>wwwwwwww</t>
  </si>
  <si>
    <t>Casa d´Agronômica pppp</t>
  </si>
  <si>
    <t>C:\GitHub\myxlsm\orcamentos\Casa d´Agronômica pppp_wwwwwwww.xlsx</t>
  </si>
  <si>
    <t>Seq.</t>
  </si>
  <si>
    <t>Codigo</t>
  </si>
  <si>
    <t>Qtd.</t>
  </si>
  <si>
    <t>Alt.</t>
  </si>
  <si>
    <t>Larg.</t>
  </si>
  <si>
    <t>Comp.</t>
  </si>
  <si>
    <t>PotUnit</t>
  </si>
  <si>
    <t>ValorUnit</t>
  </si>
  <si>
    <t>Desconto</t>
  </si>
  <si>
    <t>Descricao</t>
  </si>
  <si>
    <t>Valor Total</t>
  </si>
  <si>
    <t>Centro</t>
  </si>
  <si>
    <t>Leste</t>
  </si>
  <si>
    <t>Oeste</t>
  </si>
  <si>
    <t>Sul</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</si>
  <si>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</si>
  <si>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</si>
  <si>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</si>
  <si>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</si>
  <si>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</si>
  <si>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</si>
  <si>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Venda</t>
  </si>
  <si>
    <t>AR0215L</t>
  </si>
  <si>
    <t>8,2</t>
  </si>
  <si>
    <t>9,5</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</si>
  <si>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</si>
  <si>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</si>
  <si>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</si>
  <si>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AFH01</t>
  </si>
  <si>
    <t>Árvore mecatrônica contadora de histórias com movimento da boca e olhos</t>
  </si>
  <si>
    <t>AR0215S</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</si>
  <si>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</si>
  <si>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</si>
  <si>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</si>
  <si>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AR024</t>
  </si>
  <si>
    <t>4,4</t>
  </si>
  <si>
    <t>2,88</t>
  </si>
  <si>
    <t>2,5</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</si>
  <si>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</si>
  <si>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1728W</t>
  </si>
  <si>
    <t>AR0212SM</t>
  </si>
  <si>
    <t>Árvore de arabescos, produzida em estrutura met. e mangueira luminosa. Aplicação de mangueiras de LED com movimentos e Strobos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</si>
  <si>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</si>
  <si>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5704W</t>
  </si>
  <si>
    <t>AR024L</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</si>
  <si>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</si>
  <si>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de LED, 13mm de diâmetro, em PVC flexível, com 36 LEDs por metro. Tensão de 220V. Potência da figura: VERIFICAR</t>
  </si>
  <si>
    <t>AR0215</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</si>
  <si>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</si>
  <si>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6048W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</si>
</sst>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J4"/>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0" x14ac:dyDescent="0.3">
      <c r="A1" t="s">
        <v>0</v>
      </c>
      <c r="B1" t="s">
        <v>2</v>
      </c>
      <c r="C1" t="s">
        <v>4</v>
      </c>
      <c r="D1" t="s">
        <v>5</v>
      </c>
      <c r="E1" t="s">
        <v>6</v>
      </c>
      <c r="F1" t="s">
        <v>7</v>
      </c>
      <c r="G1" t="s">
        <v>3</v>
      </c>
      <c r="H1" t="s">
        <v>8</v>
      </c>
    </row>
    <row r="2" spans="1:10" x14ac:dyDescent="0.3">
      <c r="A2">
        <v>2</v>
      </c>
      <c r="B2" t="s">
        <v>9</v>
      </c>
      <c r="C2">
        <v>6</v>
      </c>
      <c r="D2" t="s">
        <v>10</v>
      </c>
      <c r="E2" s="1">
        <v>45079</v>
      </c>
      <c r="F2" t="s">
        <v>11</v>
      </c>
    </row>
    <row r="3" spans="1:10" x14ac:dyDescent="0.3">
      <c r="A3">
        <v>2</v>
      </c>
      <c r="B3" t="s">
        <v>9</v>
      </c>
      <c r="C3">
        <v>6</v>
      </c>
      <c r="D3" t="s">
        <v>10</v>
      </c>
      <c r="E3" s="1">
        <v>45109</v>
      </c>
      <c r="F3" t="s">
        <v>11</v>
      </c>
      <c r="H3">
        <v>2</v>
      </c>
      <c r="J3" t="s">
        <v>33</v>
      </c>
    </row>
    <row r="4" spans="1:10" x14ac:dyDescent="0.3">
      <c r="A4">
        <v>2</v>
      </c>
      <c r="B4" t="s">
        <v>9</v>
      </c>
      <c r="C4">
        <v>6</v>
      </c>
      <c r="D4" t="s">
        <v>10</v>
      </c>
      <c r="E4" s="1">
        <v>45109</v>
      </c>
      <c r="F4" t="s">
        <v>11</v>
      </c>
      <c r="H4">
        <v>3</v>
      </c>
      <c r="J4"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23</v>
      </c>
    </row>
    <row r="3" spans="1:2" x14ac:dyDescent="0.3">
      <c r="A3">
        <v>3</v>
      </c>
      <c r="B3" t="s">
        <v>25</v>
      </c>
    </row>
    <row r="4" spans="1:2" x14ac:dyDescent="0.3">
      <c r="A4">
        <v>4</v>
      </c>
      <c r="B4" t="s">
        <v>24</v>
      </c>
    </row>
    <row r="5" spans="1:2" x14ac:dyDescent="0.3">
      <c r="A5">
        <v>5</v>
      </c>
      <c r="B5" t="s">
        <v>26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0267A-8812-45EE-A286-E9417073A25F}">
  <sheetPr codeName="Planilha6"/>
  <dimension ref="A1:M14"/>
  <sheetViews>
    <sheetView workbookViewId="0">
      <selection activeCell="G28" sqref="G28"/>
    </sheetView>
  </sheetViews>
  <sheetFormatPr defaultRowHeight="14.4" x14ac:dyDescent="0.3"/>
  <sheetData>
    <row r="1" spans="1:13" x14ac:dyDescent="0.3">
      <c r="A1" t="s">
        <v>12</v>
      </c>
      <c r="B1" t="s">
        <v>13</v>
      </c>
      <c r="C1" t="s">
        <v>14</v>
      </c>
      <c r="D1" t="s">
        <v>15</v>
      </c>
      <c r="E1" t="s">
        <v>16</v>
      </c>
      <c r="F1" t="s">
        <v>17</v>
      </c>
      <c r="G1" t="s">
        <v>18</v>
      </c>
      <c r="H1" t="s">
        <v>19</v>
      </c>
      <c r="I1" t="s">
        <v>20</v>
      </c>
      <c r="J1" t="s">
        <v>21</v>
      </c>
      <c r="K1" t="s">
        <v>21</v>
      </c>
      <c r="L1" t="s">
        <v>21</v>
      </c>
      <c r="M1" t="s">
        <v>22</v>
      </c>
    </row>
    <row r="2" spans="1:13" x14ac:dyDescent="0.3">
      <c r="A2">
        <v>1</v>
      </c>
      <c r="B2" t="s">
        <v>27</v>
      </c>
      <c r="C2">
        <v>3</v>
      </c>
      <c r="D2">
        <v>12</v>
      </c>
      <c r="E2" t="s">
        <v>28</v>
      </c>
      <c r="F2" t="s">
        <v>29</v>
      </c>
      <c r="G2">
        <v>5184</v>
      </c>
      <c r="H2" s="2">
        <v>44377.32</v>
      </c>
      <c r="J2" t="s">
        <v>30</v>
      </c>
      <c r="K2" t="s">
        <v>31</v>
      </c>
      <c r="L2" t="s">
        <v>32</v>
      </c>
      <c r="M2">
        <f>C2*H2</f>
        <v>133131.96</v>
      </c>
    </row>
    <row r="3" spans="1:13" x14ac:dyDescent="0.3">
      <c r="A3">
        <v>2</v>
      </c>
      <c r="B3" t="s">
        <v>27</v>
      </c>
      <c r="C3">
        <v>1</v>
      </c>
      <c r="D3">
        <v>12</v>
      </c>
      <c r="E3" t="s">
        <v>28</v>
      </c>
      <c r="F3" t="s">
        <v>29</v>
      </c>
      <c r="G3">
        <v>5184</v>
      </c>
      <c r="H3" s="2">
        <v>44377.32</v>
      </c>
      <c r="J3" t="s">
        <v>30</v>
      </c>
      <c r="K3" t="s">
        <v>31</v>
      </c>
      <c r="L3" t="s">
        <v>32</v>
      </c>
      <c r="M3">
        <f>C3*H3</f>
        <v>44377.32</v>
      </c>
    </row>
    <row r="4" spans="1:13" x14ac:dyDescent="0.3">
      <c r="A4">
        <v>3</v>
      </c>
      <c r="B4" t="s">
        <v>34</v>
      </c>
      <c r="C4">
        <v>8</v>
      </c>
      <c r="D4">
        <v>15</v>
      </c>
      <c r="E4" t="s">
        <v>35</v>
      </c>
      <c r="F4" t="s">
        <v>36</v>
      </c>
      <c r="H4" s="2">
        <v>62470.720000000001</v>
      </c>
      <c r="J4" t="s">
        <v>37</v>
      </c>
      <c r="K4" t="s">
        <v>38</v>
      </c>
      <c r="L4" t="s">
        <v>39</v>
      </c>
      <c r="M4">
        <f t="shared" ref="M4:M6" si="0">C4*H4</f>
        <v>499765.76000000001</v>
      </c>
    </row>
    <row r="5" spans="1:13" x14ac:dyDescent="0.3">
      <c r="A5">
        <v>4</v>
      </c>
      <c r="B5" t="s">
        <v>40</v>
      </c>
      <c r="C5">
        <v>8</v>
      </c>
      <c r="H5" s="2">
        <v>0</v>
      </c>
      <c r="J5" t="s">
        <v>41</v>
      </c>
      <c r="M5">
        <f t="shared" si="0"/>
        <v>0</v>
      </c>
    </row>
    <row r="6" spans="1:13" x14ac:dyDescent="0.3">
      <c r="A6">
        <v>5</v>
      </c>
      <c r="B6" t="s">
        <v>42</v>
      </c>
      <c r="C6">
        <v>4</v>
      </c>
      <c r="D6">
        <v>15</v>
      </c>
      <c r="E6" t="s">
        <v>35</v>
      </c>
      <c r="F6" t="s">
        <v>36</v>
      </c>
      <c r="H6" s="2">
        <v>60944</v>
      </c>
      <c r="J6" t="s">
        <v>43</v>
      </c>
      <c r="K6" t="s">
        <v>44</v>
      </c>
      <c r="L6" t="s">
        <v>45</v>
      </c>
      <c r="M6">
        <f t="shared" si="0"/>
        <v>243776</v>
      </c>
    </row>
    <row r="7" spans="1:13" x14ac:dyDescent="0.3">
      <c r="A7">
        <v>6</v>
      </c>
      <c r="B7" t="s">
        <v>42</v>
      </c>
      <c r="C7">
        <v>44</v>
      </c>
      <c r="D7">
        <v>15</v>
      </c>
      <c r="E7" t="s">
        <v>35</v>
      </c>
      <c r="F7" t="s">
        <v>36</v>
      </c>
      <c r="H7" s="2">
        <v>60944</v>
      </c>
      <c r="J7" t="s">
        <v>43</v>
      </c>
      <c r="K7" t="s">
        <v>44</v>
      </c>
      <c r="L7" t="s">
        <v>45</v>
      </c>
      <c r="M7">
        <f t="shared" ref="M7:M12" si="1">C7*H7</f>
        <v>2681536</v>
      </c>
    </row>
    <row r="8" spans="1:13" x14ac:dyDescent="0.3">
      <c r="A8">
        <v>7</v>
      </c>
      <c r="B8" t="s">
        <v>46</v>
      </c>
      <c r="C8">
        <v>8</v>
      </c>
      <c r="D8" t="s">
        <v>47</v>
      </c>
      <c r="E8" t="s">
        <v>48</v>
      </c>
      <c r="F8" t="s">
        <v>49</v>
      </c>
      <c r="G8">
        <v>1728</v>
      </c>
      <c r="H8" s="2">
        <v>12026.17</v>
      </c>
      <c r="J8" t="s">
        <v>30</v>
      </c>
      <c r="K8" t="s">
        <v>50</v>
      </c>
      <c r="L8" t="s">
        <v>51</v>
      </c>
      <c r="M8">
        <f t="shared" si="1"/>
        <v>96209.36</v>
      </c>
    </row>
    <row r="9" spans="1:13" x14ac:dyDescent="0.3">
      <c r="A9">
        <v>8</v>
      </c>
      <c r="B9" t="s">
        <v>52</v>
      </c>
      <c r="C9">
        <v>11</v>
      </c>
      <c r="D9">
        <v>12</v>
      </c>
      <c r="E9" t="s">
        <v>28</v>
      </c>
      <c r="F9" t="s">
        <v>29</v>
      </c>
      <c r="G9">
        <v>5704</v>
      </c>
      <c r="H9" s="2">
        <v>71128.2</v>
      </c>
      <c r="J9" t="s">
        <v>53</v>
      </c>
      <c r="K9" t="s">
        <v>54</v>
      </c>
      <c r="L9" t="s">
        <v>55</v>
      </c>
      <c r="M9">
        <f t="shared" si="1"/>
        <v>782410.2</v>
      </c>
    </row>
    <row r="10" spans="1:13" x14ac:dyDescent="0.3">
      <c r="A10">
        <v>9</v>
      </c>
      <c r="B10" t="s">
        <v>56</v>
      </c>
      <c r="C10">
        <v>3</v>
      </c>
      <c r="D10" t="s">
        <v>47</v>
      </c>
      <c r="E10" t="s">
        <v>48</v>
      </c>
      <c r="F10" t="s">
        <v>49</v>
      </c>
      <c r="H10" s="2">
        <v>13590.72</v>
      </c>
      <c r="J10" t="s">
        <v>37</v>
      </c>
      <c r="K10" t="s">
        <v>57</v>
      </c>
      <c r="L10" t="s">
        <v>58</v>
      </c>
      <c r="M10">
        <f t="shared" si="1"/>
        <v>40772.159999999996</v>
      </c>
    </row>
    <row r="11" spans="1:13" x14ac:dyDescent="0.3">
      <c r="A11">
        <v>10</v>
      </c>
      <c r="B11" t="s">
        <v>34</v>
      </c>
      <c r="C11">
        <v>8</v>
      </c>
      <c r="D11">
        <v>15</v>
      </c>
      <c r="E11" t="s">
        <v>35</v>
      </c>
      <c r="F11" t="s">
        <v>36</v>
      </c>
      <c r="H11" s="2">
        <v>62470.720000000001</v>
      </c>
      <c r="J11" t="s">
        <v>37</v>
      </c>
      <c r="K11" t="s">
        <v>38</v>
      </c>
      <c r="L11" t="s">
        <v>39</v>
      </c>
      <c r="M11">
        <f t="shared" si="1"/>
        <v>499765.76000000001</v>
      </c>
    </row>
    <row r="12" spans="1:13" x14ac:dyDescent="0.3">
      <c r="A12">
        <v>11</v>
      </c>
      <c r="B12" t="s">
        <v>34</v>
      </c>
      <c r="C12">
        <v>1</v>
      </c>
      <c r="D12">
        <v>15</v>
      </c>
      <c r="E12" t="s">
        <v>35</v>
      </c>
      <c r="F12" t="s">
        <v>36</v>
      </c>
      <c r="H12" s="2">
        <v>62470.720000000001</v>
      </c>
      <c r="J12" t="s">
        <v>37</v>
      </c>
      <c r="K12" t="s">
        <v>38</v>
      </c>
      <c r="L12" t="s">
        <v>39</v>
      </c>
      <c r="M12">
        <f t="shared" si="1"/>
        <v>62470.720000000001</v>
      </c>
    </row>
    <row r="13" spans="1:13" x14ac:dyDescent="0.3">
      <c r="A13">
        <v>12</v>
      </c>
      <c r="B13" t="s">
        <v>34</v>
      </c>
      <c r="C13">
        <v>9</v>
      </c>
      <c r="D13">
        <v>15</v>
      </c>
      <c r="E13" t="s">
        <v>35</v>
      </c>
      <c r="F13" t="s">
        <v>36</v>
      </c>
      <c r="H13" s="2">
        <v>62470.720000000001</v>
      </c>
      <c r="J13" t="s">
        <v>37</v>
      </c>
      <c r="K13" t="s">
        <v>38</v>
      </c>
      <c r="L13" t="s">
        <v>39</v>
      </c>
      <c r="M13">
        <f>C13*H13</f>
        <v>562236.48</v>
      </c>
    </row>
    <row r="14" spans="1:13" x14ac:dyDescent="0.3">
      <c r="A14">
        <v>13</v>
      </c>
      <c r="B14" t="s">
        <v>59</v>
      </c>
      <c r="C14">
        <v>9</v>
      </c>
      <c r="D14">
        <v>15</v>
      </c>
      <c r="E14" t="s">
        <v>35</v>
      </c>
      <c r="F14" t="s">
        <v>36</v>
      </c>
      <c r="G14">
        <v>6048</v>
      </c>
      <c r="H14" s="2">
        <v>55282.5</v>
      </c>
      <c r="J14" t="s">
        <v>30</v>
      </c>
      <c r="K14" t="s">
        <v>60</v>
      </c>
      <c r="L14" t="s">
        <v>61</v>
      </c>
      <c r="M14">
        <f>C14*H14</f>
        <v>497542.5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2C7AB-6497-44AA-A658-652E71E0238A}">
  <sheetPr codeName="Planilha7"/>
  <dimension ref="A1:M1"/>
  <sheetViews>
    <sheetView workbookViewId="0">
      <selection sqref="A1:XFD1"/>
    </sheetView>
  </sheetViews>
  <sheetFormatPr defaultRowHeight="14.4" x14ac:dyDescent="0.3"/>
  <sheetData>
    <row r="1" spans="1:13" x14ac:dyDescent="0.3">
      <c r="A1" t="s">
        <v>12</v>
      </c>
      <c r="B1" t="s">
        <v>13</v>
      </c>
      <c r="C1" t="s">
        <v>14</v>
      </c>
      <c r="D1" t="s">
        <v>15</v>
      </c>
      <c r="E1" t="s">
        <v>16</v>
      </c>
      <c r="F1" t="s">
        <v>17</v>
      </c>
      <c r="G1" t="s">
        <v>18</v>
      </c>
      <c r="H1" t="s">
        <v>19</v>
      </c>
      <c r="I1" t="s">
        <v>20</v>
      </c>
      <c r="J1" t="s">
        <v>21</v>
      </c>
      <c r="K1" t="s">
        <v>21</v>
      </c>
      <c r="L1" t="s">
        <v>21</v>
      </c>
      <c r="M1" t="s">
        <v>22</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27F7A-F0A7-4A6C-B546-5CED3ED739D6}">
  <sheetPr codeName="Planilha8"/>
  <dimension ref="A1:M1"/>
  <sheetViews>
    <sheetView workbookViewId="0">
      <selection sqref="A1:XFD1"/>
    </sheetView>
  </sheetViews>
  <sheetFormatPr defaultRowHeight="14.4" x14ac:dyDescent="0.3"/>
  <sheetData>
    <row r="1" spans="1:13" x14ac:dyDescent="0.3">
      <c r="A1" t="s">
        <v>12</v>
      </c>
      <c r="B1" t="s">
        <v>13</v>
      </c>
      <c r="C1" t="s">
        <v>14</v>
      </c>
      <c r="D1" t="s">
        <v>15</v>
      </c>
      <c r="E1" t="s">
        <v>16</v>
      </c>
      <c r="F1" t="s">
        <v>17</v>
      </c>
      <c r="G1" t="s">
        <v>18</v>
      </c>
      <c r="H1" t="s">
        <v>19</v>
      </c>
      <c r="I1" t="s">
        <v>20</v>
      </c>
      <c r="J1" t="s">
        <v>21</v>
      </c>
      <c r="K1" t="s">
        <v>21</v>
      </c>
      <c r="L1" t="s">
        <v>21</v>
      </c>
      <c r="M1" t="s">
        <v>22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E71D-306C-4E19-8B01-97055768E132}">
  <sheetPr codeName="Planilha5"/>
  <dimension ref="A1:M1"/>
  <sheetViews>
    <sheetView tabSelected="1" workbookViewId="0">
      <selection activeCell="D9" sqref="D9"/>
    </sheetView>
  </sheetViews>
  <sheetFormatPr defaultRowHeight="14.4" x14ac:dyDescent="0.3"/>
  <sheetData>
    <row r="1" spans="1:13" x14ac:dyDescent="0.3">
      <c r="A1" t="s">
        <v>12</v>
      </c>
      <c r="B1" t="s">
        <v>13</v>
      </c>
      <c r="C1" t="s">
        <v>14</v>
      </c>
      <c r="D1" t="s">
        <v>15</v>
      </c>
      <c r="E1" t="s">
        <v>16</v>
      </c>
      <c r="F1" t="s">
        <v>17</v>
      </c>
      <c r="G1" t="s">
        <v>18</v>
      </c>
      <c r="H1" t="s">
        <v>19</v>
      </c>
      <c r="I1" t="s">
        <v>20</v>
      </c>
      <c r="J1" t="s">
        <v>21</v>
      </c>
      <c r="K1" t="s">
        <v>21</v>
      </c>
      <c r="L1" t="s">
        <v>21</v>
      </c>
      <c r="M1" t="s">
        <v>22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vt:lpstr>
      <vt:lpstr>paraFilter</vt:lpstr>
      <vt:lpstr>resultado</vt:lpstr>
      <vt:lpstr>cenarios</vt:lpstr>
      <vt:lpstr>Sul</vt:lpstr>
      <vt:lpstr>Leste</vt:lpstr>
      <vt:lpstr>Oeste</vt:lpstr>
      <vt:lpstr>Centro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2023-02-07T13:38:09Z</dcterms:modified>
</cp:coreProperties>
</file>