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831"/>
  <workbookPr codeName="EstaPastaDeTrabalho"/>
  <mc:AlternateContent xmlns:mc="http://schemas.openxmlformats.org/markup-compatibility/2006">
    <mc:Choice Requires="x15">
      <x15ac:absPath xmlns:x15ac="http://schemas.microsoft.com/office/spreadsheetml/2010/11/ac" url="C:\GitHub\myxlsm\orcamentos\"/>
    </mc:Choice>
  </mc:AlternateContent>
  <xr:revisionPtr revIDLastSave="0" documentId="13_ncr:1_{ABCA9C3A-2F00-4476-A21E-93F558921241}" xr6:coauthVersionLast="47" xr6:coauthVersionMax="47" xr10:uidLastSave="{00000000-0000-0000-0000-000000000000}"/>
  <bookViews>
    <workbookView xWindow="-108" yWindow="-108" windowWidth="23256" windowHeight="12576" activeTab="4" xr2:uid="{00000000-000D-0000-FFFF-FFFF00000000}"/>
  </bookViews>
  <sheets>
    <sheet name="geral" sheetId="1" r:id="rId1"/>
    <sheet name="paraFilter" sheetId="6" r:id="rId2"/>
    <sheet name="resultado" sheetId="5" r:id="rId3"/>
    <sheet name="cenarios" sheetId="4" r:id="rId4"/>
    <sheet name="Feliz Páscoa" sheetId="7"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 i="7" l="1"/>
  <c r="M9" i="7"/>
  <c r="M8" i="7"/>
  <c r="M5" i="7"/>
  <c r="M7" i="7"/>
  <c r="M6" i="7"/>
  <c r="M4" i="7"/>
  <c r="M3" i="7"/>
</calcChain>
</file>

<file path=xl/sharedStrings.xml><?xml version="1.0" encoding="utf-8"?>
<sst xmlns="http://schemas.openxmlformats.org/spreadsheetml/2006/main" count="87" uniqueCount="57">
  <si>
    <t>id</t>
  </si>
  <si>
    <t>nomeDoCenario</t>
  </si>
  <si>
    <t>tituloDoOrcamento</t>
  </si>
  <si>
    <t>contato</t>
  </si>
  <si>
    <t>idCliente</t>
  </si>
  <si>
    <t>nomaFantasia</t>
  </si>
  <si>
    <t>data</t>
  </si>
  <si>
    <t>url</t>
  </si>
  <si>
    <t>versaoDoOrcamento</t>
  </si>
  <si>
    <t>Jockey Club - Páscoa 2023</t>
  </si>
  <si>
    <t>JOCKEY CLUB</t>
  </si>
  <si>
    <t>C:\GitHub\myxlsm\orcamentos\JOCKEY CLUB_Jockey Club - Páscoa 2023.xlsx</t>
  </si>
  <si>
    <t>Feliz Páscoa</t>
  </si>
  <si>
    <t>Seq.</t>
  </si>
  <si>
    <t>Codigo</t>
  </si>
  <si>
    <t>Qtd.</t>
  </si>
  <si>
    <t>Alt.</t>
  </si>
  <si>
    <t>Larg.</t>
  </si>
  <si>
    <t>Comp.</t>
  </si>
  <si>
    <t>PotUnit</t>
  </si>
  <si>
    <t>ValorUnit</t>
  </si>
  <si>
    <t>Desconto</t>
  </si>
  <si>
    <t>Descricao</t>
  </si>
  <si>
    <t>Valor Total</t>
  </si>
  <si>
    <t xml:space="preserve">Os Três Reis Magos aramados medindo cada um aproximadamente 1,70 de altura x 0,65m de largura e 0,70m de comprimento, produzidos em alumínio, com pintura em esmalte sintético automotivo na cor branca e verniz automotivo brilhante com detalhes de conjuntos com LEDs brancos, fio elétrico branco 2 x 0,5mm²,na tensão de 220v. </t>
  </si>
  <si>
    <t xml:space="preserve">Três Reis Magos aramados, composto por Gaspar, Baltazar e Melchior, figuras tridimensionais, produzidas com arames de alumíno, pintura em epóxi na cor branca, aplicação de lâmpadas de LED brancas, com fio branco ou morno (medida do fio: 2x0,5mm²). Medidas das figuras: mínimo: 1,65m de altura x 0,60m de largura x 0,65m de comprimento / máximo: 1,75m de altura x 0,70m de largura x 0,75 de profundidade. </t>
  </si>
  <si>
    <t>PA01M</t>
  </si>
  <si>
    <t>3,75</t>
  </si>
  <si>
    <t>4,6</t>
  </si>
  <si>
    <t>-</t>
  </si>
  <si>
    <t>Coelho espiando produzido em estrutura metálica e corda luminosa</t>
  </si>
  <si>
    <t>Locação</t>
  </si>
  <si>
    <t>LE36RGB</t>
  </si>
  <si>
    <t>Refletor de LED 100W de potência 9500 lumens. Cor Rosa</t>
  </si>
  <si>
    <t>Venda</t>
  </si>
  <si>
    <t>PMOBP_RS</t>
  </si>
  <si>
    <t>3,7</t>
  </si>
  <si>
    <t>0,4</t>
  </si>
  <si>
    <t>Poste com bandeirolas em fibra de vidro com pintura automotiva rosa</t>
  </si>
  <si>
    <t>PMOBP_VD</t>
  </si>
  <si>
    <t>Poste com bandeirolas em fibra de vidro com pintura automotiva verde.</t>
  </si>
  <si>
    <t>PA</t>
  </si>
  <si>
    <t>1,60</t>
  </si>
  <si>
    <t>1,00</t>
  </si>
  <si>
    <t>0,10</t>
  </si>
  <si>
    <t>PA14</t>
  </si>
  <si>
    <t>PFG06</t>
  </si>
  <si>
    <t>Bule Casa, produzido em fibra de vidro</t>
  </si>
  <si>
    <t>C:\GitHub\myxlsm\orcamentosParaClientes\OrcamentoGerado_JOCKEY CLUB.xlsx</t>
  </si>
  <si>
    <t xml:space="preserve">Elizangela Wesolowski </t>
  </si>
  <si>
    <t>AD10</t>
  </si>
  <si>
    <t>1,4</t>
  </si>
  <si>
    <t>0,5</t>
  </si>
  <si>
    <t>1,3</t>
  </si>
  <si>
    <t>Rena aramada, produzido em alumínio e pintura, com detalhes em LED. Branco</t>
  </si>
  <si>
    <t>Rena aramada, medindo aproximadamente 1,40m de altura x 0,50m de largura x 1,30m de comprimento, produzido em alumínio, com pintura em esmalte sintético automotivo na cor branca e verniz automotivo brilhante com detalhes de conjuntos com 100 LEDs brancos, medindo aproximadamente 8,5m de comprimento, fio elétrico branco 2 x 0,5mm², consumo médio de 7W de potência, na tensão de 220v.</t>
  </si>
  <si>
    <t xml:space="preserve">Rena do papai noel aramada, tridimensional, produzida com arames de alumíno, pintura em epóxi na cor branca, aplicação de lâmpadas de LED brancas, com fio branco ou morno (medida do fio: 2x0,5mm²). Medidas das figuras: mínimo: 1,35m de altura x 0,45m de largura x 1,25m de comprimento / máximo: 1,45m de altura x 0,55m de largura x 1,35 de profundidade.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</si>
</sst>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14" fontId="0" fillId="0" borderId="0" xfId="0" applyNumberFormat="1"/>
    <xf numFmtId="164"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Planilha1"/>
  <dimension ref="A1:K8"/>
  <sheetViews>
    <sheetView workbookViewId="0">
      <selection activeCell="C6" sqref="C6"/>
    </sheetView>
  </sheetViews>
  <sheetFormatPr defaultRowHeight="14.4" x14ac:dyDescent="0.3"/>
  <cols>
    <col min="1" max="1" width="2.6640625" bestFit="1" customWidth="1"/>
    <col min="2" max="2" width="18.44140625" bestFit="1" customWidth="1"/>
    <col min="3" max="3" width="9.109375" bestFit="1" customWidth="1"/>
    <col min="4" max="4" width="13.44140625" bestFit="1" customWidth="1"/>
    <col min="5" max="5" width="4.88671875" bestFit="1" customWidth="1"/>
    <col min="6" max="6" width="3.44140625" bestFit="1" customWidth="1"/>
    <col min="7" max="7" width="7.6640625" bestFit="1" customWidth="1"/>
    <col min="8" max="8" width="19.44140625" bestFit="1" customWidth="1"/>
  </cols>
  <sheetData>
    <row r="1" spans="1:11" x14ac:dyDescent="0.3">
      <c r="A1" t="s">
        <v>0</v>
      </c>
      <c r="B1" t="s">
        <v>2</v>
      </c>
      <c r="C1" t="s">
        <v>4</v>
      </c>
      <c r="D1" t="s">
        <v>5</v>
      </c>
      <c r="E1" t="s">
        <v>6</v>
      </c>
      <c r="F1" t="s">
        <v>7</v>
      </c>
      <c r="G1" t="s">
        <v>3</v>
      </c>
      <c r="H1" t="s">
        <v>8</v>
      </c>
    </row>
    <row r="2" spans="1:11" x14ac:dyDescent="0.3">
      <c r="A2">
        <v>3</v>
      </c>
      <c r="B2" t="s">
        <v>9</v>
      </c>
      <c r="C2">
        <v>1888</v>
      </c>
      <c r="D2" t="s">
        <v>10</v>
      </c>
      <c r="E2" s="1">
        <v>44928</v>
      </c>
      <c r="F2" t="s">
        <v>11</v>
      </c>
    </row>
    <row r="3" spans="1:11" x14ac:dyDescent="0.3">
      <c r="A3">
        <v>3</v>
      </c>
      <c r="B3" t="s">
        <v>9</v>
      </c>
      <c r="C3">
        <v>1888</v>
      </c>
      <c r="D3" t="s">
        <v>10</v>
      </c>
      <c r="E3" s="1">
        <v>44928</v>
      </c>
      <c r="F3" t="s">
        <v>11</v>
      </c>
      <c r="H3">
        <v>2</v>
      </c>
      <c r="J3" t="s">
        <v>31</v>
      </c>
    </row>
    <row r="4" spans="1:11" x14ac:dyDescent="0.3">
      <c r="A4">
        <v>3</v>
      </c>
      <c r="B4" t="s">
        <v>9</v>
      </c>
      <c r="C4">
        <v>1888</v>
      </c>
      <c r="D4" t="s">
        <v>10</v>
      </c>
      <c r="E4" s="1">
        <v>44928</v>
      </c>
      <c r="F4" t="s">
        <v>11</v>
      </c>
      <c r="H4">
        <v>3</v>
      </c>
      <c r="J4" t="s">
        <v>34</v>
      </c>
    </row>
    <row r="5" spans="1:11" x14ac:dyDescent="0.3">
      <c r="A5">
        <v>3</v>
      </c>
      <c r="B5" t="s">
        <v>9</v>
      </c>
      <c r="C5">
        <v>1888</v>
      </c>
      <c r="D5" t="s">
        <v>10</v>
      </c>
      <c r="E5" s="1">
        <v>44928</v>
      </c>
      <c r="F5" t="s">
        <v>11</v>
      </c>
      <c r="H5">
        <v>4</v>
      </c>
      <c r="J5" t="s">
        <v>31</v>
      </c>
    </row>
    <row r="6" spans="1:11" x14ac:dyDescent="0.3">
      <c r="A6">
        <v>3</v>
      </c>
      <c r="B6" t="s">
        <v>9</v>
      </c>
      <c r="C6">
        <v>1888</v>
      </c>
      <c r="D6" t="s">
        <v>10</v>
      </c>
      <c r="E6" s="1">
        <v>44928</v>
      </c>
      <c r="F6" t="s">
        <v>11</v>
      </c>
      <c r="H6">
        <v>5</v>
      </c>
      <c r="J6" t="s">
        <v>31</v>
      </c>
      <c r="K6" t="s">
        <v>48</v>
      </c>
    </row>
    <row r="7" spans="1:11" x14ac:dyDescent="0.3">
      <c r="A7">
        <v>3</v>
      </c>
      <c r="B7" t="s">
        <v>9</v>
      </c>
      <c r="C7">
        <v>1888</v>
      </c>
      <c r="D7" t="s">
        <v>10</v>
      </c>
      <c r="E7" s="1">
        <v>44928</v>
      </c>
      <c r="F7" t="s">
        <v>11</v>
      </c>
      <c r="H7">
        <v>6</v>
      </c>
      <c r="I7" t="s">
        <v>49</v>
      </c>
      <c r="J7" t="s">
        <v>31</v>
      </c>
      <c r="K7" t="s">
        <v>48</v>
      </c>
    </row>
    <row r="8" spans="1:11" x14ac:dyDescent="0.3">
      <c r="A8">
        <v>3</v>
      </c>
      <c r="B8" t="s">
        <v>9</v>
      </c>
      <c r="C8">
        <v>1888</v>
      </c>
      <c r="D8" t="s">
        <v>10</v>
      </c>
      <c r="E8" s="1">
        <v>44959</v>
      </c>
      <c r="F8" t="s">
        <v>11</v>
      </c>
      <c r="H8">
        <v>7</v>
      </c>
      <c r="I8" t="s">
        <v>49</v>
      </c>
      <c r="J8" t="s">
        <v>31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8D1B1-6677-4053-822F-C7ADA0A98B43}">
  <sheetPr codeName="Planilha3"/>
  <dimension ref="A1"/>
  <sheetViews>
    <sheetView workbookViewId="0">
      <selection activeCell="D19" sqref="D19"/>
    </sheetView>
  </sheetViews>
  <sheetFormatPr defaultRowHeight="14.4" x14ac:dyDescent="0.3"/>
  <sheetData/>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74222D-49E3-4ECF-BA70-A7A9C1E1D52D}">
  <sheetPr codeName="Planilha2"/>
  <dimension ref="A1"/>
  <sheetViews>
    <sheetView workbookViewId="0"/>
  </sheetViews>
  <sheetFormatPr defaultRowHeight="14.4" x14ac:dyDescent="0.3"/>
  <sheetData/>
  <pageMargins left="0.511811024" right="0.511811024" top="0.78740157499999996" bottom="0.78740157499999996" header="0.31496062000000002" footer="0.314960620000000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ilha4"/>
  <dimension ref="A1:B2"/>
  <sheetViews>
    <sheetView workbookViewId="0">
      <selection activeCell="G17" sqref="G17"/>
    </sheetView>
  </sheetViews>
  <sheetFormatPr defaultRowHeight="14.4" x14ac:dyDescent="0.3"/>
  <cols>
    <col min="1" max="1" width="2.44140625" bestFit="1" customWidth="1"/>
    <col min="2" max="2" width="14.44140625" bestFit="1" customWidth="1"/>
  </cols>
  <sheetData>
    <row r="1" spans="1:2" x14ac:dyDescent="0.3">
      <c r="A1" t="s">
        <v>0</v>
      </c>
      <c r="B1" t="s">
        <v>1</v>
      </c>
    </row>
    <row r="2" spans="1:2" x14ac:dyDescent="0.3">
      <c r="A2">
        <v>2</v>
      </c>
      <c r="B2" t="s">
        <v>12</v>
      </c>
    </row>
  </sheetData>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2E8DDA-FA56-4E74-A88C-DE78AC1EF53C}">
  <dimension ref="A1:M9"/>
  <sheetViews>
    <sheetView tabSelected="1" workbookViewId="0"/>
  </sheetViews>
  <sheetFormatPr defaultRowHeight="14.4" x14ac:dyDescent="0.3"/>
  <sheetData>
    <row r="1" spans="1:13" x14ac:dyDescent="0.3">
      <c r="A1" t="s">
        <v>13</v>
      </c>
      <c r="B1" t="s">
        <v>14</v>
      </c>
      <c r="C1" t="s">
        <v>15</v>
      </c>
      <c r="D1" t="s">
        <v>16</v>
      </c>
      <c r="E1" t="s">
        <v>17</v>
      </c>
      <c r="F1" t="s">
        <v>18</v>
      </c>
      <c r="G1" t="s">
        <v>19</v>
      </c>
      <c r="H1" t="s">
        <v>20</v>
      </c>
      <c r="I1" t="s">
        <v>21</v>
      </c>
      <c r="J1" t="s">
        <v>22</v>
      </c>
      <c r="K1" t="s">
        <v>23</v>
      </c>
    </row>
    <row r="2" spans="1:13" x14ac:dyDescent="0.3">
      <c r="A2">
        <v>1</v>
      </c>
      <c r="B2" t="s">
        <v>26</v>
      </c>
      <c r="C2">
        <v>6</v>
      </c>
      <c r="D2" t="s">
        <v>27</v>
      </c>
      <c r="E2" t="s">
        <v>28</v>
      </c>
      <c r="F2" t="s">
        <v>29</v>
      </c>
      <c r="G2">
        <v>576</v>
      </c>
      <c r="H2" s="2">
        <v>4247.1049999999996</v>
      </c>
      <c r="I2">
        <v>0</v>
      </c>
      <c r="J2" t="s">
        <v>30</v>
      </c>
      <c r="K2" t="s">
        <v>24</v>
      </c>
      <c r="L2" t="s">
        <v>25</v>
      </c>
      <c r="M2">
        <f>C2*H2</f>
        <v>25482.629999999997</v>
      </c>
    </row>
    <row r="3" spans="1:13" x14ac:dyDescent="0.3">
      <c r="A3">
        <v>2</v>
      </c>
      <c r="B3" t="s">
        <v>32</v>
      </c>
      <c r="C3">
        <v>3</v>
      </c>
      <c r="G3">
        <v>100</v>
      </c>
      <c r="H3" s="2">
        <v>0</v>
      </c>
      <c r="I3">
        <v>0</v>
      </c>
      <c r="J3" t="s">
        <v>33</v>
      </c>
      <c r="M3">
        <f t="shared" ref="M3:M7" si="0">C3*H3</f>
        <v>0</v>
      </c>
    </row>
    <row r="4" spans="1:13" x14ac:dyDescent="0.3">
      <c r="A4">
        <v>3</v>
      </c>
      <c r="B4" t="s">
        <v>35</v>
      </c>
      <c r="C4">
        <v>1</v>
      </c>
      <c r="D4" t="s">
        <v>36</v>
      </c>
      <c r="E4">
        <v>1</v>
      </c>
      <c r="F4" t="s">
        <v>37</v>
      </c>
      <c r="G4">
        <v>0</v>
      </c>
      <c r="H4" s="2">
        <v>4707.4669999999996</v>
      </c>
      <c r="I4">
        <v>0</v>
      </c>
      <c r="J4" t="s">
        <v>38</v>
      </c>
      <c r="M4">
        <f t="shared" si="0"/>
        <v>4707.4669999999996</v>
      </c>
    </row>
    <row r="5" spans="1:13" x14ac:dyDescent="0.3">
      <c r="A5">
        <v>4</v>
      </c>
      <c r="B5" t="s">
        <v>39</v>
      </c>
      <c r="C5">
        <v>3</v>
      </c>
      <c r="D5" t="s">
        <v>36</v>
      </c>
      <c r="E5">
        <v>1</v>
      </c>
      <c r="F5" t="s">
        <v>37</v>
      </c>
      <c r="G5">
        <v>0</v>
      </c>
      <c r="H5" s="2">
        <v>4707.4669999999996</v>
      </c>
      <c r="I5">
        <v>0</v>
      </c>
      <c r="J5" t="s">
        <v>40</v>
      </c>
      <c r="M5">
        <f>C5*H5</f>
        <v>14122.400999999998</v>
      </c>
    </row>
    <row r="6" spans="1:13" x14ac:dyDescent="0.3">
      <c r="A6">
        <v>5</v>
      </c>
      <c r="B6" t="s">
        <v>41</v>
      </c>
      <c r="C6">
        <v>2</v>
      </c>
      <c r="D6" t="s">
        <v>42</v>
      </c>
      <c r="E6" t="s">
        <v>43</v>
      </c>
      <c r="F6" t="s">
        <v>44</v>
      </c>
      <c r="G6">
        <v>0</v>
      </c>
      <c r="H6" s="2">
        <v>1371.75</v>
      </c>
      <c r="I6">
        <v>0</v>
      </c>
      <c r="M6">
        <f t="shared" si="0"/>
        <v>2743.5</v>
      </c>
    </row>
    <row r="7" spans="1:13" x14ac:dyDescent="0.3">
      <c r="A7">
        <v>6</v>
      </c>
      <c r="B7" t="s">
        <v>45</v>
      </c>
      <c r="C7">
        <v>2</v>
      </c>
      <c r="D7" t="s">
        <v>42</v>
      </c>
      <c r="E7" t="s">
        <v>43</v>
      </c>
      <c r="F7" t="s">
        <v>44</v>
      </c>
      <c r="G7">
        <v>0</v>
      </c>
      <c r="H7" s="2">
        <v>2394.75</v>
      </c>
      <c r="I7">
        <v>0</v>
      </c>
      <c r="M7">
        <f t="shared" si="0"/>
        <v>4789.5</v>
      </c>
    </row>
    <row r="8" spans="1:13" x14ac:dyDescent="0.3">
      <c r="A8">
        <v>7</v>
      </c>
      <c r="B8" t="s">
        <v>46</v>
      </c>
      <c r="C8">
        <v>2</v>
      </c>
      <c r="D8">
        <v>3</v>
      </c>
      <c r="E8">
        <v>4</v>
      </c>
      <c r="F8">
        <v>4</v>
      </c>
      <c r="G8">
        <v>0</v>
      </c>
      <c r="H8" s="2">
        <v>57532.82</v>
      </c>
      <c r="I8">
        <v>0</v>
      </c>
      <c r="J8" t="s">
        <v>47</v>
      </c>
      <c r="M8">
        <f>C8*H8</f>
        <v>115065.64</v>
      </c>
    </row>
    <row r="9" spans="1:13" x14ac:dyDescent="0.3">
      <c r="A9">
        <v>8</v>
      </c>
      <c r="B9" t="s">
        <v>50</v>
      </c>
      <c r="C9">
        <v>0</v>
      </c>
      <c r="D9" t="s">
        <v>51</v>
      </c>
      <c r="E9" t="s">
        <v>52</v>
      </c>
      <c r="F9" t="s">
        <v>53</v>
      </c>
      <c r="G9">
        <v>70</v>
      </c>
      <c r="H9" s="2">
        <v>4549.9895999999999</v>
      </c>
      <c r="I9">
        <v>0</v>
      </c>
      <c r="J9" t="s">
        <v>54</v>
      </c>
      <c r="K9" t="s">
        <v>55</v>
      </c>
      <c r="L9" t="s">
        <v>56</v>
      </c>
      <c r="M9">
        <f>C9*H9</f>
        <v>0</v>
      </c>
    </row>
  </sheetData>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5</vt:i4>
      </vt:variant>
    </vt:vector>
  </HeadingPairs>
  <TitlesOfParts>
    <vt:vector size="5" baseType="lpstr">
      <vt:lpstr>geral</vt:lpstr>
      <vt:lpstr>paraFilter</vt:lpstr>
      <vt:lpstr>resultado</vt:lpstr>
      <vt:lpstr>cenarios</vt:lpstr>
      <vt:lpstr>Feliz Páscoa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Flavia</dc:creator>
  <cp:lastModifiedBy>Sérgio Dante</cp:lastModifiedBy>
  <dcterms:created xsi:type="dcterms:W3CDTF">2015-06-05T18:19:34Z</dcterms:created>
  <dcterms:modified xsi:type="dcterms:W3CDTF">2023-02-02T14:56:47Z</dcterms:modified>
</cp:coreProperties>
</file>